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9.xml.rels" ContentType="application/vnd.openxmlformats-package.relationships+xml"/>
  <Override PartName="/xl/worksheets/_rels/sheet7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omments9.xml" ContentType="application/vnd.openxmlformats-officedocument.spreadsheetml.comment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xl/pivotCache/_rels/pivotCacheDefinition1.xml.rels" ContentType="application/vnd.openxmlformats-package.relationships+xml"/>
  <Override PartName="/xl/pivotCache/pivotCacheRecords1.xml" ContentType="application/vnd.openxmlformats-officedocument.spreadsheetml.pivotCacheRecord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Allocated vs. Non-Allocated" sheetId="2" state="visible" r:id="rId4"/>
    <sheet name="CC Ranked by Feed Allocations" sheetId="3" state="visible" r:id="rId5"/>
    <sheet name="Pivot Table by Group Name" sheetId="4" state="visible" r:id="rId6"/>
    <sheet name="Pivot Table by Group Owner" sheetId="5" state="visible" r:id="rId7"/>
    <sheet name="Detail Sheet with Exchange Fees" sheetId="6" state="visible" r:id="rId8"/>
    <sheet name="Graphs" sheetId="7" state="visible" r:id="rId9"/>
    <sheet name="Raw CostCenter Data" sheetId="8" state="visible" r:id="rId10"/>
    <sheet name="Proposed Budget Detail" sheetId="9" state="visible" r:id="rId11"/>
  </sheets>
  <externalReferences>
    <externalReference r:id="rId12"/>
  </externalReferences>
  <definedNames>
    <definedName function="false" hidden="false" localSheetId="3" name="_xlnm.Print_Area" vbProcedure="false">'Pivot Table by Group Name'!$A$3:$U$1355</definedName>
    <definedName function="false" hidden="false" localSheetId="3" name="_xlnm.Print_Titles" vbProcedure="false">'Pivot Table by Group Name'!$A:$C,'Pivot Table by Group Name'!$3:$4</definedName>
    <definedName function="false" hidden="false" localSheetId="4" name="_xlnm.Print_Titles" vbProcedure="false">'Pivot Table by Group Owner'!$A:$C,'Pivot Table by Group Owner'!$3:$4</definedName>
    <definedName function="false" hidden="false" localSheetId="8" name="_xlnm.Print_Area" vbProcedure="false">'Proposed Budget Detail'!$A$1:$J$115</definedName>
    <definedName function="false" hidden="false" name="coa" vbProcedure="false">'[1]'!$A$3:$B$557</definedName>
    <definedName function="false" hidden="false" name="SAPFuncF4Help" vbProcedure="false">(#NAME?)</definedName>
    <definedName function="false" hidden="false" localSheetId="8" name="SAPFuncF4Help" vbProcedure="false">(#NAME?)</definedName>
  </definedNames>
  <calcPr iterateCount="100" refMode="A1" iterate="false" iterateDelta="0.001"/>
  <pivotCaches>
    <pivotCache cacheId="1" r:id="rId14"/>
  </pivotCaches>
  <extLst>
    <ext xmlns:loext="http://schemas.libreoffice.org/" uri="{7626C862-2A13-11E5-B345-FEFF819CDC9F}">
      <loext:extCalcPr stringRefSyntax="CalcA1"/>
    </ext>
  </extLst>
</workbook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5" authorId="0">
      <text>
        <r>
          <rPr>
            <sz val="8"/>
            <color rgb="FF000000"/>
            <rFont val="Tahoma"/>
            <family val="0"/>
          </rPr>
          <t xml:space="preserve">Fees for all services.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3</xdr:row>
                <xdr:rowOff>8</xdr:rowOff>
              </xdr:from>
              <xdr:to>
                <xdr:col>3</xdr:col>
                <xdr:colOff>-4</xdr:colOff>
                <xdr:row>4</xdr:row>
                <xdr:rowOff>7</xdr:rowOff>
              </xdr:to>
            </anchor>
          </commentPr>
        </mc:Choice>
        <mc:Fallback/>
      </mc:AlternateContent>
    </comment>
    <comment ref="B9" authorId="0">
      <text>
        <r>
          <rPr>
            <sz val="8"/>
            <color rgb="FF000000"/>
            <rFont val="Tahoma"/>
            <family val="0"/>
          </rPr>
          <t xml:space="preserve">invoices were coded directly to user's cost center.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7</xdr:row>
                <xdr:rowOff>7</xdr:rowOff>
              </xdr:from>
              <xdr:to>
                <xdr:col>3</xdr:col>
                <xdr:colOff>-26</xdr:colOff>
                <xdr:row>9</xdr:row>
                <xdr:rowOff>1</xdr:rowOff>
              </xdr:to>
            </anchor>
          </commentPr>
        </mc:Choice>
        <mc:Fallback/>
      </mc:AlternateContent>
    </comment>
    <comment ref="B11" authorId="0">
      <text>
        <r>
          <rPr>
            <sz val="8"/>
            <color rgb="FF000000"/>
            <rFont val="Tahoma"/>
            <family val="0"/>
          </rPr>
          <t xml:space="preserve">not budgeted for in 2000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9</xdr:row>
                <xdr:rowOff>7</xdr:rowOff>
              </xdr:from>
              <xdr:to>
                <xdr:col>3</xdr:col>
                <xdr:colOff>-18</xdr:colOff>
                <xdr:row>10</xdr:row>
                <xdr:rowOff>11</xdr:rowOff>
              </xdr:to>
            </anchor>
          </commentPr>
        </mc:Choice>
        <mc:Fallback/>
      </mc:AlternateContent>
    </comment>
    <comment ref="B15" authorId="0">
      <text>
        <r>
          <rPr>
            <sz val="8"/>
            <color rgb="FF000000"/>
            <rFont val="Tahoma"/>
            <family val="0"/>
          </rPr>
          <t xml:space="preserve">This info is for LIM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13</xdr:row>
                <xdr:rowOff>7</xdr:rowOff>
              </xdr:from>
              <xdr:to>
                <xdr:col>3</xdr:col>
                <xdr:colOff>2</xdr:colOff>
                <xdr:row>14</xdr:row>
                <xdr:rowOff>6</xdr:rowOff>
              </xdr:to>
            </anchor>
          </commentPr>
        </mc:Choice>
        <mc:Fallback/>
      </mc:AlternateContent>
    </comment>
    <comment ref="B17" authorId="0">
      <text>
        <r>
          <rPr>
            <sz val="8"/>
            <color rgb="FF000000"/>
            <rFont val="Tahoma"/>
            <family val="0"/>
          </rPr>
          <t xml:space="preserve">currently used by all gas traders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15</xdr:row>
                <xdr:rowOff>7</xdr:rowOff>
              </xdr:from>
              <xdr:to>
                <xdr:col>3</xdr:col>
                <xdr:colOff>-4</xdr:colOff>
                <xdr:row>16</xdr:row>
                <xdr:rowOff>11</xdr:rowOff>
              </xdr:to>
            </anchor>
          </commentPr>
        </mc:Choice>
        <mc:Fallback/>
      </mc:AlternateContent>
    </comment>
    <comment ref="B21" authorId="0">
      <text>
        <r>
          <rPr>
            <sz val="8"/>
            <color rgb="FF000000"/>
            <rFont val="Tahoma"/>
            <family val="2"/>
          </rPr>
          <t xml:space="preserve">Half year at first tier ($630,000)and half year at second tier($715,000).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19</xdr:row>
                <xdr:rowOff>7</xdr:rowOff>
              </xdr:from>
              <xdr:to>
                <xdr:col>3</xdr:col>
                <xdr:colOff>-41</xdr:colOff>
                <xdr:row>21</xdr:row>
                <xdr:rowOff>2</xdr:rowOff>
              </xdr:to>
            </anchor>
          </commentPr>
        </mc:Choice>
        <mc:Fallback/>
      </mc:AlternateContent>
    </comment>
    <comment ref="B31" authorId="0">
      <text>
        <r>
          <rPr>
            <sz val="8"/>
            <color rgb="FF000000"/>
            <rFont val="Tahoma"/>
            <family val="0"/>
          </rPr>
          <t xml:space="preserve">previously called Pasha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29</xdr:row>
                <xdr:rowOff>7</xdr:rowOff>
              </xdr:from>
              <xdr:to>
                <xdr:col>3</xdr:col>
                <xdr:colOff>-14</xdr:colOff>
                <xdr:row>30</xdr:row>
                <xdr:rowOff>7</xdr:rowOff>
              </xdr:to>
            </anchor>
          </commentPr>
        </mc:Choice>
        <mc:Fallback/>
      </mc:AlternateContent>
    </comment>
    <comment ref="B51" authorId="0">
      <text>
        <r>
          <rPr>
            <sz val="8"/>
            <color rgb="FF000000"/>
            <rFont val="Tahoma"/>
            <family val="2"/>
          </rPr>
          <t xml:space="preserve">Fees for all services.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49</xdr:row>
                <xdr:rowOff>7</xdr:rowOff>
              </xdr:from>
              <xdr:to>
                <xdr:col>3</xdr:col>
                <xdr:colOff>-124</xdr:colOff>
                <xdr:row>50</xdr:row>
                <xdr:rowOff>7</xdr:rowOff>
              </xdr:to>
            </anchor>
          </commentPr>
        </mc:Choice>
        <mc:Fallback/>
      </mc:AlternateContent>
    </comment>
    <comment ref="B53" authorId="0">
      <text>
        <r>
          <rPr>
            <sz val="8"/>
            <color rgb="FF000000"/>
            <rFont val="Tahoma"/>
            <family val="0"/>
          </rPr>
          <t xml:space="preserve">Fees for all services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51</xdr:row>
                <xdr:rowOff>7</xdr:rowOff>
              </xdr:from>
              <xdr:to>
                <xdr:col>3</xdr:col>
                <xdr:colOff>-134</xdr:colOff>
                <xdr:row>52</xdr:row>
                <xdr:rowOff>6</xdr:rowOff>
              </xdr:to>
            </anchor>
          </commentPr>
        </mc:Choice>
        <mc:Fallback/>
      </mc:AlternateContent>
    </comment>
    <comment ref="B57" authorId="0">
      <text>
        <r>
          <rPr>
            <sz val="8"/>
            <color rgb="FF000000"/>
            <rFont val="Tahoma"/>
            <family val="0"/>
          </rPr>
          <t xml:space="preserve">Fees for all services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55</xdr:row>
                <xdr:rowOff>7</xdr:rowOff>
              </xdr:from>
              <xdr:to>
                <xdr:col>3</xdr:col>
                <xdr:colOff>-116</xdr:colOff>
                <xdr:row>56</xdr:row>
                <xdr:rowOff>7</xdr:rowOff>
              </xdr:to>
            </anchor>
          </commentPr>
        </mc:Choice>
        <mc:Fallback/>
      </mc:AlternateContent>
    </comment>
    <comment ref="B61" authorId="0">
      <text>
        <r>
          <rPr>
            <sz val="8"/>
            <color rgb="FF000000"/>
            <rFont val="Tahoma"/>
            <family val="0"/>
          </rPr>
          <t xml:space="preserve">Enterprise wide for Coaldat, Powerdat, Gasdat, PowerMap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59</xdr:row>
                <xdr:rowOff>7</xdr:rowOff>
              </xdr:from>
              <xdr:to>
                <xdr:col>3</xdr:col>
                <xdr:colOff>-15</xdr:colOff>
                <xdr:row>61</xdr:row>
                <xdr:rowOff>2</xdr:rowOff>
              </xdr:to>
            </anchor>
          </commentPr>
        </mc:Choice>
        <mc:Fallback/>
      </mc:AlternateContent>
    </comment>
    <comment ref="B65" authorId="0">
      <text>
        <r>
          <rPr>
            <sz val="8"/>
            <color rgb="FF000000"/>
            <rFont val="Tahoma"/>
            <family val="0"/>
          </rPr>
          <t xml:space="preserve">user-Gary Hickerson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63</xdr:row>
                <xdr:rowOff>7</xdr:rowOff>
              </xdr:from>
              <xdr:to>
                <xdr:col>3</xdr:col>
                <xdr:colOff>-65</xdr:colOff>
                <xdr:row>64</xdr:row>
                <xdr:rowOff>6</xdr:rowOff>
              </xdr:to>
            </anchor>
          </commentPr>
        </mc:Choice>
        <mc:Fallback/>
      </mc:AlternateContent>
    </comment>
    <comment ref="B71" authorId="0">
      <text>
        <r>
          <rPr>
            <sz val="8"/>
            <color rgb="FF000000"/>
            <rFont val="Tahoma"/>
            <family val="0"/>
          </rPr>
          <t xml:space="preserve">Fees for all services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69</xdr:row>
                <xdr:rowOff>7</xdr:rowOff>
              </xdr:from>
              <xdr:to>
                <xdr:col>3</xdr:col>
                <xdr:colOff>-125</xdr:colOff>
                <xdr:row>70</xdr:row>
                <xdr:rowOff>7</xdr:rowOff>
              </xdr:to>
            </anchor>
          </commentPr>
        </mc:Choice>
        <mc:Fallback/>
      </mc:AlternateContent>
    </comment>
    <comment ref="B73" authorId="0">
      <text>
        <r>
          <rPr>
            <sz val="8"/>
            <color rgb="FF000000"/>
            <rFont val="Tahoma"/>
            <family val="0"/>
          </rPr>
          <t xml:space="preserve">One user for the year plus 4% CPI.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71</xdr:row>
                <xdr:rowOff>7</xdr:rowOff>
              </xdr:from>
              <xdr:to>
                <xdr:col>3</xdr:col>
                <xdr:colOff>-50</xdr:colOff>
                <xdr:row>72</xdr:row>
                <xdr:rowOff>8</xdr:rowOff>
              </xdr:to>
            </anchor>
          </commentPr>
        </mc:Choice>
        <mc:Fallback/>
      </mc:AlternateContent>
    </comment>
    <comment ref="B97" authorId="0">
      <text>
        <r>
          <rPr>
            <sz val="8"/>
            <color rgb="FF000000"/>
            <rFont val="Tahoma"/>
            <family val="0"/>
          </rPr>
          <t xml:space="preserve">APPI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95</xdr:row>
                <xdr:rowOff>7</xdr:rowOff>
              </xdr:from>
              <xdr:to>
                <xdr:col>3</xdr:col>
                <xdr:colOff>-124</xdr:colOff>
                <xdr:row>96</xdr:row>
                <xdr:rowOff>9</xdr:rowOff>
              </xdr:to>
            </anchor>
          </commentPr>
        </mc:Choice>
        <mc:Fallback/>
      </mc:AlternateContent>
    </comment>
    <comment ref="D5" authorId="0">
      <text>
        <r>
          <rPr>
            <sz val="8"/>
            <color rgb="FF000000"/>
            <rFont val="Tahoma"/>
            <family val="0"/>
          </rPr>
          <t xml:space="preserve">4% CPI increase, 10%allowance for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3</xdr:row>
                <xdr:rowOff>8</xdr:rowOff>
              </xdr:from>
              <xdr:to>
                <xdr:col>9</xdr:col>
                <xdr:colOff>-9</xdr:colOff>
                <xdr:row>4</xdr:row>
                <xdr:rowOff>10</xdr:rowOff>
              </xdr:to>
            </anchor>
          </commentPr>
        </mc:Choice>
        <mc:Fallback/>
      </mc:AlternateContent>
    </comment>
    <comment ref="D7" authorId="0">
      <text>
        <r>
          <rPr>
            <sz val="8"/>
            <color rgb="FF000000"/>
            <rFont val="Tahoma"/>
            <family val="0"/>
          </rPr>
          <t xml:space="preserve">3 additional users plus 4%CPI increase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5</xdr:row>
                <xdr:rowOff>7</xdr:rowOff>
              </xdr:from>
              <xdr:to>
                <xdr:col>9</xdr:col>
                <xdr:colOff>-50</xdr:colOff>
                <xdr:row>6</xdr:row>
                <xdr:rowOff>7</xdr:rowOff>
              </xdr:to>
            </anchor>
          </commentPr>
        </mc:Choice>
        <mc:Fallback/>
      </mc:AlternateContent>
    </comment>
    <comment ref="D9" authorId="0">
      <text>
        <r>
          <rPr>
            <sz val="8"/>
            <color rgb="FF000000"/>
            <rFont val="Tahoma"/>
            <family val="0"/>
          </rPr>
          <t xml:space="preserve">Invoice has been consolidated, now allocating back charges; 4%CPI and 10%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7</xdr:row>
                <xdr:rowOff>7</xdr:rowOff>
              </xdr:from>
              <xdr:to>
                <xdr:col>9</xdr:col>
                <xdr:colOff>-10</xdr:colOff>
                <xdr:row>9</xdr:row>
                <xdr:rowOff>2</xdr:rowOff>
              </xdr:to>
            </anchor>
          </commentPr>
        </mc:Choice>
        <mc:Fallback/>
      </mc:AlternateContent>
    </comment>
    <comment ref="D11" authorId="0">
      <text>
        <r>
          <rPr>
            <sz val="8"/>
            <color rgb="FF000000"/>
            <rFont val="Tahoma"/>
            <family val="0"/>
          </rPr>
          <t xml:space="preserve">Bloomberg and Nymex Terminal circuit chgs.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9</xdr:row>
                <xdr:rowOff>7</xdr:rowOff>
              </xdr:from>
              <xdr:to>
                <xdr:col>9</xdr:col>
                <xdr:colOff>-19</xdr:colOff>
                <xdr:row>10</xdr:row>
                <xdr:rowOff>7</xdr:rowOff>
              </xdr:to>
            </anchor>
          </commentPr>
        </mc:Choice>
        <mc:Fallback/>
      </mc:AlternateContent>
    </comment>
    <comment ref="D13" authorId="0">
      <text>
        <r>
          <rPr>
            <sz val="8"/>
            <color rgb="FF000000"/>
            <rFont val="Tahoma"/>
            <family val="0"/>
          </rPr>
          <t xml:space="preserve">approx. 2000 cost=$835000 plus 10%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11</xdr:row>
                <xdr:rowOff>7</xdr:rowOff>
              </xdr:from>
              <xdr:to>
                <xdr:col>9</xdr:col>
                <xdr:colOff>6</xdr:colOff>
                <xdr:row>12</xdr:row>
                <xdr:rowOff>7</xdr:rowOff>
              </xdr:to>
            </anchor>
          </commentPr>
        </mc:Choice>
        <mc:Fallback/>
      </mc:AlternateContent>
    </comment>
    <comment ref="D15" authorId="0">
      <text>
        <r>
          <rPr>
            <sz val="8"/>
            <color rgb="FF000000"/>
            <rFont val="Tahoma"/>
            <family val="0"/>
          </rPr>
          <t xml:space="preserve">2000 actual $21507,plus4%CPI, no new services anticipated.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13</xdr:row>
                <xdr:rowOff>7</xdr:rowOff>
              </xdr:from>
              <xdr:to>
                <xdr:col>9</xdr:col>
                <xdr:colOff>-10</xdr:colOff>
                <xdr:row>14</xdr:row>
                <xdr:rowOff>17</xdr:rowOff>
              </xdr:to>
            </anchor>
          </commentPr>
        </mc:Choice>
        <mc:Fallback/>
      </mc:AlternateContent>
    </comment>
    <comment ref="D17" authorId="0">
      <text>
        <r>
          <rPr>
            <sz val="8"/>
            <color rgb="FF000000"/>
            <rFont val="Tahoma"/>
            <family val="0"/>
          </rPr>
          <t xml:space="preserve">2000 actual approx $730000 plus4% CPI, and 10%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15</xdr:row>
                <xdr:rowOff>7</xdr:rowOff>
              </xdr:from>
              <xdr:to>
                <xdr:col>9</xdr:col>
                <xdr:colOff>-20</xdr:colOff>
                <xdr:row>16</xdr:row>
                <xdr:rowOff>17</xdr:rowOff>
              </xdr:to>
            </anchor>
          </commentPr>
        </mc:Choice>
        <mc:Fallback/>
      </mc:AlternateContent>
    </comment>
    <comment ref="D19" authorId="0">
      <text>
        <r>
          <rPr>
            <sz val="8"/>
            <color rgb="FF000000"/>
            <rFont val="Tahoma"/>
            <family val="0"/>
          </rPr>
          <t xml:space="preserve">One year Energy Deregulation Update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17</xdr:row>
                <xdr:rowOff>7</xdr:rowOff>
              </xdr:from>
              <xdr:to>
                <xdr:col>9</xdr:col>
                <xdr:colOff>-87</xdr:colOff>
                <xdr:row>18</xdr:row>
                <xdr:rowOff>17</xdr:rowOff>
              </xdr:to>
            </anchor>
          </commentPr>
        </mc:Choice>
        <mc:Fallback/>
      </mc:AlternateContent>
    </comment>
    <comment ref="D23" authorId="0">
      <text>
        <r>
          <rPr>
            <sz val="8"/>
            <color rgb="FF000000"/>
            <rFont val="Tahoma"/>
            <family val="0"/>
          </rPr>
          <t xml:space="preserve">approx. $4000 per mo. Plus 5% growth.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21</xdr:row>
                <xdr:rowOff>7</xdr:rowOff>
              </xdr:from>
              <xdr:to>
                <xdr:col>9</xdr:col>
                <xdr:colOff>-77</xdr:colOff>
                <xdr:row>23</xdr:row>
                <xdr:rowOff>7</xdr:rowOff>
              </xdr:to>
            </anchor>
          </commentPr>
        </mc:Choice>
        <mc:Fallback/>
      </mc:AlternateContent>
    </comment>
    <comment ref="D25" authorId="0">
      <text>
        <r>
          <rPr>
            <sz val="8"/>
            <color rgb="FF000000"/>
            <rFont val="Tahoma"/>
            <family val="0"/>
          </rPr>
          <t xml:space="preserve">5 current users, not anticipating additional, 4%CPI increase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23</xdr:row>
                <xdr:rowOff>7</xdr:rowOff>
              </xdr:from>
              <xdr:to>
                <xdr:col>9</xdr:col>
                <xdr:colOff>-54</xdr:colOff>
                <xdr:row>25</xdr:row>
                <xdr:rowOff>4</xdr:rowOff>
              </xdr:to>
            </anchor>
          </commentPr>
        </mc:Choice>
        <mc:Fallback/>
      </mc:AlternateContent>
    </comment>
    <comment ref="D27" authorId="0">
      <text>
        <r>
          <rPr>
            <sz val="8"/>
            <color rgb="FF000000"/>
            <rFont val="Tahoma"/>
            <family val="0"/>
          </rPr>
          <t xml:space="preserve">moved from enterprise wide agreement to per user billing and2000 actual costs approx. $42000 plus 10% growth and 4% CPI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25</xdr:row>
                <xdr:rowOff>7</xdr:rowOff>
              </xdr:from>
              <xdr:to>
                <xdr:col>9</xdr:col>
                <xdr:colOff>-16</xdr:colOff>
                <xdr:row>27</xdr:row>
                <xdr:rowOff>13</xdr:rowOff>
              </xdr:to>
            </anchor>
          </commentPr>
        </mc:Choice>
        <mc:Fallback/>
      </mc:AlternateContent>
    </comment>
    <comment ref="D31" authorId="0">
      <text>
        <r>
          <rPr>
            <sz val="8"/>
            <color rgb="FF000000"/>
            <rFont val="Tahoma"/>
            <family val="0"/>
          </rPr>
          <t xml:space="preserve">Took over from Info Central, approx. 2000 costs were $185998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29</xdr:row>
                <xdr:rowOff>7</xdr:rowOff>
              </xdr:from>
              <xdr:to>
                <xdr:col>9</xdr:col>
                <xdr:colOff>4</xdr:colOff>
                <xdr:row>31</xdr:row>
                <xdr:rowOff>1</xdr:rowOff>
              </xdr:to>
            </anchor>
          </commentPr>
        </mc:Choice>
        <mc:Fallback/>
      </mc:AlternateContent>
    </comment>
    <comment ref="D33" authorId="0">
      <text>
        <r>
          <rPr>
            <sz val="8"/>
            <color rgb="FF000000"/>
            <rFont val="Tahoma"/>
            <family val="0"/>
          </rPr>
          <t xml:space="preserve">2000 actual approx $36277 plus4% CPI increase. No new users anticipated.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31</xdr:row>
                <xdr:rowOff>7</xdr:rowOff>
              </xdr:from>
              <xdr:to>
                <xdr:col>9</xdr:col>
                <xdr:colOff>31</xdr:colOff>
                <xdr:row>33</xdr:row>
                <xdr:rowOff>3</xdr:rowOff>
              </xdr:to>
            </anchor>
          </commentPr>
        </mc:Choice>
        <mc:Fallback/>
      </mc:AlternateContent>
    </comment>
    <comment ref="D35" authorId="0">
      <text>
        <r>
          <rPr>
            <sz val="8"/>
            <color rgb="FF000000"/>
            <rFont val="Tahoma"/>
            <family val="0"/>
          </rPr>
          <t xml:space="preserve">Full year plus 4% CPI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33</xdr:row>
                <xdr:rowOff>7</xdr:rowOff>
              </xdr:from>
              <xdr:to>
                <xdr:col>9</xdr:col>
                <xdr:colOff>-18</xdr:colOff>
                <xdr:row>34</xdr:row>
                <xdr:rowOff>16</xdr:rowOff>
              </xdr:to>
            </anchor>
          </commentPr>
        </mc:Choice>
        <mc:Fallback/>
      </mc:AlternateContent>
    </comment>
    <comment ref="D37" authorId="0">
      <text>
        <r>
          <rPr>
            <sz val="8"/>
            <color rgb="FF000000"/>
            <rFont val="Tahoma"/>
            <family val="0"/>
          </rPr>
          <t xml:space="preserve">added new users plus 4% CPI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35</xdr:row>
                <xdr:rowOff>7</xdr:rowOff>
              </xdr:from>
              <xdr:to>
                <xdr:col>9</xdr:col>
                <xdr:colOff>-57</xdr:colOff>
                <xdr:row>36</xdr:row>
                <xdr:rowOff>14</xdr:rowOff>
              </xdr:to>
            </anchor>
          </commentPr>
        </mc:Choice>
        <mc:Fallback/>
      </mc:AlternateContent>
    </comment>
    <comment ref="D39" authorId="0">
      <text>
        <r>
          <rPr>
            <sz val="8"/>
            <color rgb="FF000000"/>
            <rFont val="Tahoma"/>
            <family val="0"/>
          </rPr>
          <t xml:space="preserve"> 4%CPI increase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37</xdr:row>
                <xdr:rowOff>7</xdr:rowOff>
              </xdr:from>
              <xdr:to>
                <xdr:col>9</xdr:col>
                <xdr:colOff>-151</xdr:colOff>
                <xdr:row>38</xdr:row>
                <xdr:rowOff>8</xdr:rowOff>
              </xdr:to>
            </anchor>
          </commentPr>
        </mc:Choice>
        <mc:Fallback/>
      </mc:AlternateContent>
    </comment>
    <comment ref="D41" authorId="0">
      <text>
        <r>
          <rPr>
            <sz val="8"/>
            <color rgb="FF000000"/>
            <rFont val="Tahoma"/>
            <family val="0"/>
          </rPr>
          <t xml:space="preserve">4% CPI increase.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39</xdr:row>
                <xdr:rowOff>7</xdr:rowOff>
              </xdr:from>
              <xdr:to>
                <xdr:col>9</xdr:col>
                <xdr:colOff>-160</xdr:colOff>
                <xdr:row>40</xdr:row>
                <xdr:rowOff>4</xdr:rowOff>
              </xdr:to>
            </anchor>
          </commentPr>
        </mc:Choice>
        <mc:Fallback/>
      </mc:AlternateContent>
    </comment>
    <comment ref="D43" authorId="0">
      <text>
        <r>
          <rPr>
            <sz val="8"/>
            <color rgb="FF000000"/>
            <rFont val="Tahoma"/>
            <family val="0"/>
          </rPr>
          <t xml:space="preserve">4% CPI increase.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41</xdr:row>
                <xdr:rowOff>7</xdr:rowOff>
              </xdr:from>
              <xdr:to>
                <xdr:col>9</xdr:col>
                <xdr:colOff>-159</xdr:colOff>
                <xdr:row>42</xdr:row>
                <xdr:rowOff>3</xdr:rowOff>
              </xdr:to>
            </anchor>
          </commentPr>
        </mc:Choice>
        <mc:Fallback/>
      </mc:AlternateContent>
    </comment>
    <comment ref="D45" authorId="0">
      <text>
        <r>
          <rPr>
            <sz val="8"/>
            <color rgb="FF000000"/>
            <rFont val="Tahoma"/>
            <family val="0"/>
          </rPr>
          <t xml:space="preserve">2000 approx cost of $238000 plus 10%growth and 4% CPI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43</xdr:row>
                <xdr:rowOff>7</xdr:rowOff>
              </xdr:from>
              <xdr:to>
                <xdr:col>9</xdr:col>
                <xdr:colOff>-8</xdr:colOff>
                <xdr:row>45</xdr:row>
                <xdr:rowOff>2</xdr:rowOff>
              </xdr:to>
            </anchor>
          </commentPr>
        </mc:Choice>
        <mc:Fallback/>
      </mc:AlternateContent>
    </comment>
    <comment ref="D47" authorId="0">
      <text>
        <r>
          <rPr>
            <sz val="8"/>
            <color rgb="FF000000"/>
            <rFont val="Tahoma"/>
            <family val="0"/>
          </rPr>
          <t xml:space="preserve">4% CPI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45</xdr:row>
                <xdr:rowOff>7</xdr:rowOff>
              </xdr:from>
              <xdr:to>
                <xdr:col>9</xdr:col>
                <xdr:colOff>-118</xdr:colOff>
                <xdr:row>46</xdr:row>
                <xdr:rowOff>7</xdr:rowOff>
              </xdr:to>
            </anchor>
          </commentPr>
        </mc:Choice>
        <mc:Fallback/>
      </mc:AlternateContent>
    </comment>
    <comment ref="D49" authorId="0">
      <text>
        <r>
          <rPr>
            <sz val="8"/>
            <color rgb="FF000000"/>
            <rFont val="Tahoma"/>
            <family val="0"/>
          </rPr>
          <t xml:space="preserve">4% CPI increase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47</xdr:row>
                <xdr:rowOff>7</xdr:rowOff>
              </xdr:from>
              <xdr:to>
                <xdr:col>9</xdr:col>
                <xdr:colOff>-106</xdr:colOff>
                <xdr:row>48</xdr:row>
                <xdr:rowOff>8</xdr:rowOff>
              </xdr:to>
            </anchor>
          </commentPr>
        </mc:Choice>
        <mc:Fallback/>
      </mc:AlternateContent>
    </comment>
    <comment ref="D51" authorId="0">
      <text>
        <r>
          <rPr>
            <sz val="8"/>
            <color rgb="FF000000"/>
            <rFont val="Tahoma"/>
            <family val="0"/>
          </rPr>
          <t xml:space="preserve">4% CPI Increase and 10%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49</xdr:row>
                <xdr:rowOff>7</xdr:rowOff>
              </xdr:from>
              <xdr:to>
                <xdr:col>9</xdr:col>
                <xdr:colOff>-36</xdr:colOff>
                <xdr:row>50</xdr:row>
                <xdr:rowOff>13</xdr:rowOff>
              </xdr:to>
            </anchor>
          </commentPr>
        </mc:Choice>
        <mc:Fallback/>
      </mc:AlternateContent>
    </comment>
    <comment ref="D53" authorId="0">
      <text>
        <r>
          <rPr>
            <sz val="8"/>
            <color rgb="FF000000"/>
            <rFont val="Tahoma"/>
            <family val="0"/>
          </rPr>
          <t xml:space="preserve">actual 2000 approx. 57700 plus 4% CPI and 10%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51</xdr:row>
                <xdr:rowOff>7</xdr:rowOff>
              </xdr:from>
              <xdr:to>
                <xdr:col>9</xdr:col>
                <xdr:colOff>-8</xdr:colOff>
                <xdr:row>53</xdr:row>
                <xdr:rowOff>1</xdr:rowOff>
              </xdr:to>
            </anchor>
          </commentPr>
        </mc:Choice>
        <mc:Fallback/>
      </mc:AlternateContent>
    </comment>
    <comment ref="D55" authorId="0">
      <text>
        <r>
          <rPr>
            <sz val="8"/>
            <color rgb="FF000000"/>
            <rFont val="Tahoma"/>
            <family val="0"/>
          </rPr>
          <t xml:space="preserve">Cost has not changed, billed every 6 mo.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53</xdr:row>
                <xdr:rowOff>7</xdr:rowOff>
              </xdr:from>
              <xdr:to>
                <xdr:col>9</xdr:col>
                <xdr:colOff>-43</xdr:colOff>
                <xdr:row>54</xdr:row>
                <xdr:rowOff>6</xdr:rowOff>
              </xdr:to>
            </anchor>
          </commentPr>
        </mc:Choice>
        <mc:Fallback/>
      </mc:AlternateContent>
    </comment>
    <comment ref="D57" authorId="0">
      <text>
        <r>
          <rPr>
            <sz val="8"/>
            <color rgb="FF000000"/>
            <rFont val="Tahoma"/>
            <family val="0"/>
          </rPr>
          <t xml:space="preserve">actual 2000 approx. $35032 plus 4% CPI and 5%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55</xdr:row>
                <xdr:rowOff>7</xdr:rowOff>
              </xdr:from>
              <xdr:to>
                <xdr:col>9</xdr:col>
                <xdr:colOff>-46</xdr:colOff>
                <xdr:row>57</xdr:row>
                <xdr:rowOff>3</xdr:rowOff>
              </xdr:to>
            </anchor>
          </commentPr>
        </mc:Choice>
        <mc:Fallback/>
      </mc:AlternateContent>
    </comment>
    <comment ref="D59" authorId="0">
      <text>
        <r>
          <rPr>
            <sz val="8"/>
            <color rgb="FF000000"/>
            <rFont val="Tahoma"/>
            <family val="0"/>
          </rPr>
          <t xml:space="preserve">added Piranha web at $25400 plus 4% CPI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57</xdr:row>
                <xdr:rowOff>7</xdr:rowOff>
              </xdr:from>
              <xdr:to>
                <xdr:col>9</xdr:col>
                <xdr:colOff>-55</xdr:colOff>
                <xdr:row>58</xdr:row>
                <xdr:rowOff>17</xdr:rowOff>
              </xdr:to>
            </anchor>
          </commentPr>
        </mc:Choice>
        <mc:Fallback/>
      </mc:AlternateContent>
    </comment>
    <comment ref="D61" authorId="0">
      <text>
        <r>
          <rPr>
            <sz val="8"/>
            <color rgb="FF000000"/>
            <rFont val="Tahoma"/>
            <family val="0"/>
          </rPr>
          <t xml:space="preserve">additional sites plus Energy Insight plus 5%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59</xdr:row>
                <xdr:rowOff>7</xdr:rowOff>
              </xdr:from>
              <xdr:to>
                <xdr:col>9</xdr:col>
                <xdr:colOff>-42</xdr:colOff>
                <xdr:row>61</xdr:row>
                <xdr:rowOff>4</xdr:rowOff>
              </xdr:to>
            </anchor>
          </commentPr>
        </mc:Choice>
        <mc:Fallback/>
      </mc:AlternateContent>
    </comment>
    <comment ref="D63" authorId="0">
      <text>
        <r>
          <rPr>
            <sz val="8"/>
            <color rgb="FF000000"/>
            <rFont val="Tahoma"/>
            <family val="0"/>
          </rPr>
          <t xml:space="preserve">approx 2000 cost 1,918134 plus 20%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61</xdr:row>
                <xdr:rowOff>7</xdr:rowOff>
              </xdr:from>
              <xdr:to>
                <xdr:col>9</xdr:col>
                <xdr:colOff>-31</xdr:colOff>
                <xdr:row>62</xdr:row>
                <xdr:rowOff>11</xdr:rowOff>
              </xdr:to>
            </anchor>
          </commentPr>
        </mc:Choice>
        <mc:Fallback/>
      </mc:AlternateContent>
    </comment>
    <comment ref="D65" authorId="0">
      <text>
        <r>
          <rPr>
            <sz val="8"/>
            <color rgb="FF000000"/>
            <rFont val="Tahoma"/>
            <family val="0"/>
          </rPr>
          <t xml:space="preserve">4% CPI increase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63</xdr:row>
                <xdr:rowOff>7</xdr:rowOff>
              </xdr:from>
              <xdr:to>
                <xdr:col>9</xdr:col>
                <xdr:colOff>-163</xdr:colOff>
                <xdr:row>64</xdr:row>
                <xdr:rowOff>7</xdr:rowOff>
              </xdr:to>
            </anchor>
          </commentPr>
        </mc:Choice>
        <mc:Fallback/>
      </mc:AlternateContent>
    </comment>
    <comment ref="D67" authorId="0">
      <text>
        <r>
          <rPr>
            <sz val="8"/>
            <color rgb="FF000000"/>
            <rFont val="Tahoma"/>
            <family val="0"/>
          </rPr>
          <t xml:space="preserve">no change in cost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65</xdr:row>
                <xdr:rowOff>7</xdr:rowOff>
              </xdr:from>
              <xdr:to>
                <xdr:col>9</xdr:col>
                <xdr:colOff>-152</xdr:colOff>
                <xdr:row>66</xdr:row>
                <xdr:rowOff>8</xdr:rowOff>
              </xdr:to>
            </anchor>
          </commentPr>
        </mc:Choice>
        <mc:Fallback/>
      </mc:AlternateContent>
    </comment>
    <comment ref="D69" authorId="0">
      <text>
        <r>
          <rPr>
            <sz val="8"/>
            <color rgb="FF000000"/>
            <rFont val="Tahoma"/>
            <family val="0"/>
          </rPr>
          <t xml:space="preserve">at current rate, no growth.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67</xdr:row>
                <xdr:rowOff>7</xdr:rowOff>
              </xdr:from>
              <xdr:to>
                <xdr:col>9</xdr:col>
                <xdr:colOff>-33</xdr:colOff>
                <xdr:row>68</xdr:row>
                <xdr:rowOff>6</xdr:rowOff>
              </xdr:to>
            </anchor>
          </commentPr>
        </mc:Choice>
        <mc:Fallback/>
      </mc:AlternateContent>
    </comment>
    <comment ref="D71" authorId="0">
      <text>
        <r>
          <rPr>
            <sz val="8"/>
            <color rgb="FF000000"/>
            <rFont val="Tahoma"/>
            <family val="0"/>
          </rPr>
          <t xml:space="preserve">2000 actual approx. $30000 plus 4%CPI and 5% growth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69</xdr:row>
                <xdr:rowOff>7</xdr:rowOff>
              </xdr:from>
              <xdr:to>
                <xdr:col>9</xdr:col>
                <xdr:colOff>-10</xdr:colOff>
                <xdr:row>70</xdr:row>
                <xdr:rowOff>17</xdr:rowOff>
              </xdr:to>
            </anchor>
          </commentPr>
        </mc:Choice>
        <mc:Fallback/>
      </mc:AlternateContent>
    </comment>
    <comment ref="D73" authorId="0">
      <text>
        <r>
          <rPr>
            <sz val="8"/>
            <color rgb="FF000000"/>
            <rFont val="Tahoma"/>
            <family val="0"/>
          </rPr>
          <t xml:space="preserve">2000 actual approx $47000.  Now have 2 users plus 4% CPI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71</xdr:row>
                <xdr:rowOff>7</xdr:rowOff>
              </xdr:from>
              <xdr:to>
                <xdr:col>9</xdr:col>
                <xdr:colOff>-41</xdr:colOff>
                <xdr:row>73</xdr:row>
                <xdr:rowOff>5</xdr:rowOff>
              </xdr:to>
            </anchor>
          </commentPr>
        </mc:Choice>
        <mc:Fallback/>
      </mc:AlternateContent>
    </comment>
    <comment ref="D75" authorId="0">
      <text>
        <r>
          <rPr>
            <sz val="8"/>
            <color rgb="FF000000"/>
            <rFont val="Tahoma"/>
            <family val="0"/>
          </rPr>
          <t xml:space="preserve">contract renewed at same price.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73</xdr:row>
                <xdr:rowOff>7</xdr:rowOff>
              </xdr:from>
              <xdr:to>
                <xdr:col>9</xdr:col>
                <xdr:colOff>-51</xdr:colOff>
                <xdr:row>74</xdr:row>
                <xdr:rowOff>10</xdr:rowOff>
              </xdr:to>
            </anchor>
          </commentPr>
        </mc:Choice>
        <mc:Fallback/>
      </mc:AlternateContent>
    </comment>
    <comment ref="D83" authorId="0">
      <text>
        <r>
          <rPr>
            <sz val="8"/>
            <color rgb="FF000000"/>
            <rFont val="Tahoma"/>
            <family val="0"/>
          </rPr>
          <t xml:space="preserve">Market Data only paid the taxes on LIM for this year.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81</xdr:row>
                <xdr:rowOff>7</xdr:rowOff>
              </xdr:from>
              <xdr:to>
                <xdr:col>9</xdr:col>
                <xdr:colOff>-41</xdr:colOff>
                <xdr:row>83</xdr:row>
                <xdr:rowOff>3</xdr:rowOff>
              </xdr:to>
            </anchor>
          </commentPr>
        </mc:Choice>
        <mc:Fallback/>
      </mc:AlternateContent>
    </comment>
    <comment ref="D85" authorId="0">
      <text>
        <r>
          <rPr>
            <sz val="8"/>
            <color rgb="FF000000"/>
            <rFont val="Tahoma"/>
            <family val="0"/>
          </rPr>
          <t xml:space="preserve">picked up some costs from Info Central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83</xdr:row>
                <xdr:rowOff>7</xdr:rowOff>
              </xdr:from>
              <xdr:to>
                <xdr:col>9</xdr:col>
                <xdr:colOff>-38</xdr:colOff>
                <xdr:row>84</xdr:row>
                <xdr:rowOff>15</xdr:rowOff>
              </xdr:to>
            </anchor>
          </commentPr>
        </mc:Choice>
        <mc:Fallback/>
      </mc:AlternateContent>
    </comment>
    <comment ref="D87" authorId="0">
      <text>
        <r>
          <rPr>
            <sz val="8"/>
            <color rgb="FF000000"/>
            <rFont val="Tahoma"/>
            <family val="0"/>
          </rPr>
          <t xml:space="preserve">renewed contract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85</xdr:row>
                <xdr:rowOff>7</xdr:rowOff>
              </xdr:from>
              <xdr:to>
                <xdr:col>9</xdr:col>
                <xdr:colOff>-146</xdr:colOff>
                <xdr:row>86</xdr:row>
                <xdr:rowOff>6</xdr:rowOff>
              </xdr:to>
            </anchor>
          </commentPr>
        </mc:Choice>
        <mc:Fallback/>
      </mc:AlternateContent>
    </comment>
    <comment ref="D91" authorId="0">
      <text>
        <r>
          <rPr>
            <sz val="8"/>
            <color rgb="FF000000"/>
            <rFont val="Tahoma"/>
            <family val="0"/>
          </rPr>
          <t xml:space="preserve">added Oilgram and additional users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89</xdr:row>
                <xdr:rowOff>7</xdr:rowOff>
              </xdr:from>
              <xdr:to>
                <xdr:col>9</xdr:col>
                <xdr:colOff>-85</xdr:colOff>
                <xdr:row>90</xdr:row>
                <xdr:rowOff>7</xdr:rowOff>
              </xdr:to>
            </anchor>
          </commentPr>
        </mc:Choice>
        <mc:Fallback/>
      </mc:AlternateContent>
    </comment>
    <comment ref="D93" authorId="0">
      <text>
        <r>
          <rPr>
            <sz val="8"/>
            <color rgb="FF000000"/>
            <rFont val="Tahoma"/>
            <family val="0"/>
          </rPr>
          <t xml:space="preserve">2000 costs were approx. $190000 plus 4% CPI and 5% growth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91</xdr:row>
                <xdr:rowOff>7</xdr:rowOff>
              </xdr:from>
              <xdr:to>
                <xdr:col>9</xdr:col>
                <xdr:colOff>-92</xdr:colOff>
                <xdr:row>93</xdr:row>
                <xdr:rowOff>4</xdr:rowOff>
              </xdr:to>
            </anchor>
          </commentPr>
        </mc:Choice>
        <mc:Fallback/>
      </mc:AlternateContent>
    </comment>
    <comment ref="D97" authorId="0">
      <text>
        <r>
          <rPr>
            <sz val="8"/>
            <color rgb="FF000000"/>
            <rFont val="Tahoma"/>
            <family val="0"/>
          </rPr>
          <t xml:space="preserve">4% CPI increase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8</xdr:col>
                <xdr:colOff>16</xdr:colOff>
                <xdr:row>95</xdr:row>
                <xdr:rowOff>7</xdr:rowOff>
              </xdr:from>
              <xdr:to>
                <xdr:col>9</xdr:col>
                <xdr:colOff>-143</xdr:colOff>
                <xdr:row>96</xdr:row>
                <xdr:rowOff>8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<sst xmlns="http://schemas.openxmlformats.org/spreadsheetml/2006/main" count="90804" uniqueCount="4142">
  <si>
    <t xml:space="preserve">Market Data Executive Summary</t>
  </si>
  <si>
    <t xml:space="preserve">2001 Market Data Feed Planned Budget</t>
  </si>
  <si>
    <t xml:space="preserve">Total for Allocated Feeds</t>
  </si>
  <si>
    <t xml:space="preserve">Total for Non-Allocated Feeds</t>
  </si>
  <si>
    <t xml:space="preserve">Grand Total for Market Data Feeds</t>
  </si>
  <si>
    <t xml:space="preserve">Action Items</t>
  </si>
  <si>
    <t xml:space="preserve">Audit existing Market Data Users</t>
  </si>
  <si>
    <t xml:space="preserve">Cancel Subscription for unnecessary users</t>
  </si>
  <si>
    <t xml:space="preserve">Create Awareness of Market Data Costs</t>
  </si>
  <si>
    <t xml:space="preserve">Present Market Data Actuals Quarterly to Managing Directors</t>
  </si>
  <si>
    <r>
      <rPr>
        <b val="true"/>
        <sz val="10"/>
        <color rgb="FFFFFFFF"/>
        <rFont val="Comic Sans MS"/>
        <family val="4"/>
      </rPr>
      <t xml:space="preserve">Figure out how to allocate </t>
    </r>
    <r>
      <rPr>
        <b val="true"/>
        <i val="true"/>
        <sz val="10"/>
        <color rgb="FFFFFFFF"/>
        <rFont val="Comic Sans MS"/>
        <family val="4"/>
      </rPr>
      <t xml:space="preserve">all</t>
    </r>
    <r>
      <rPr>
        <b val="true"/>
        <sz val="10"/>
        <color rgb="FFFFFFFF"/>
        <rFont val="Comic Sans MS"/>
        <family val="4"/>
      </rPr>
      <t xml:space="preserve"> Market Data Feeds</t>
    </r>
  </si>
  <si>
    <t xml:space="preserve">Save Money</t>
  </si>
  <si>
    <t xml:space="preserve">Market Data Feed Summary</t>
  </si>
  <si>
    <t xml:space="preserve">Allocated Feeds</t>
  </si>
  <si>
    <t xml:space="preserve">2001 Budget</t>
  </si>
  <si>
    <t xml:space="preserve">Non Allocated Feeds</t>
  </si>
  <si>
    <t xml:space="preserve">American Stock Exchange</t>
  </si>
  <si>
    <t xml:space="preserve">Canadian Enerdata </t>
  </si>
  <si>
    <t xml:space="preserve">Autex</t>
  </si>
  <si>
    <t xml:space="preserve">Cyber Tech, Inc</t>
  </si>
  <si>
    <t xml:space="preserve">Bloomberg</t>
  </si>
  <si>
    <t xml:space="preserve">Dow Jones Interactive Service</t>
  </si>
  <si>
    <t xml:space="preserve">Bridge (Telerate Plus)</t>
  </si>
  <si>
    <t xml:space="preserve">Energy Intell. Group</t>
  </si>
  <si>
    <t xml:space="preserve">CQG</t>
  </si>
  <si>
    <t xml:space="preserve">Financial Times Energy</t>
  </si>
  <si>
    <t xml:space="preserve">Dow Jones News on Telerate</t>
  </si>
  <si>
    <t xml:space="preserve">Freese/Notis Weather</t>
  </si>
  <si>
    <t xml:space="preserve">DTN</t>
  </si>
  <si>
    <t xml:space="preserve">IHS Energy Group/Dwights LLC</t>
  </si>
  <si>
    <t xml:space="preserve">FACTSET</t>
  </si>
  <si>
    <t xml:space="preserve">Intelligence Press</t>
  </si>
  <si>
    <t xml:space="preserve">First Call Data</t>
  </si>
  <si>
    <t xml:space="preserve">McGraw Hill S&amp;P Compustat</t>
  </si>
  <si>
    <t xml:space="preserve">IBES Int'l.</t>
  </si>
  <si>
    <t xml:space="preserve">Merrick</t>
  </si>
  <si>
    <t xml:space="preserve">Instinet</t>
  </si>
  <si>
    <t xml:space="preserve">Oil &amp; Gas Information Systems</t>
  </si>
  <si>
    <t xml:space="preserve">Lexis Nexis</t>
  </si>
  <si>
    <t xml:space="preserve">Primark (Disclosure)</t>
  </si>
  <si>
    <t xml:space="preserve">NASDAQ Exchange</t>
  </si>
  <si>
    <t xml:space="preserve">Utility Data Institute(UDI)</t>
  </si>
  <si>
    <t xml:space="preserve">New York Stock Exchange</t>
  </si>
  <si>
    <t xml:space="preserve">CMAI</t>
  </si>
  <si>
    <t xml:space="preserve">OPRA</t>
  </si>
  <si>
    <t xml:space="preserve">DRI - LIM</t>
  </si>
  <si>
    <t xml:space="preserve">RDI</t>
  </si>
  <si>
    <t xml:space="preserve">ICIS LOR</t>
  </si>
  <si>
    <t xml:space="preserve">Reuters</t>
  </si>
  <si>
    <t xml:space="preserve">S &amp; P Platt's</t>
  </si>
  <si>
    <t xml:space="preserve">Ried, Thumberg &amp; Co.(telerate)</t>
  </si>
  <si>
    <t xml:space="preserve">Petroleum  Argus</t>
  </si>
  <si>
    <t xml:space="preserve">Stockval</t>
  </si>
  <si>
    <t xml:space="preserve">UGC/OPIS</t>
  </si>
  <si>
    <t xml:space="preserve">Telerate</t>
  </si>
  <si>
    <t xml:space="preserve">Seapac Services</t>
  </si>
  <si>
    <t xml:space="preserve">Toronto Stock Exchange</t>
  </si>
  <si>
    <t xml:space="preserve">Trac Data</t>
  </si>
  <si>
    <t xml:space="preserve">Miscellaneous</t>
  </si>
  <si>
    <t xml:space="preserve">LIM</t>
  </si>
  <si>
    <t xml:space="preserve">Notes:</t>
  </si>
  <si>
    <t xml:space="preserve">Current Allocation is:</t>
  </si>
  <si>
    <t xml:space="preserve">Total Proposed for 2001:</t>
  </si>
  <si>
    <t xml:space="preserve">Variance:</t>
  </si>
  <si>
    <t xml:space="preserve">Reason for Variance:</t>
  </si>
  <si>
    <t xml:space="preserve">We expect certain allocations to increase due to an </t>
  </si>
  <si>
    <t xml:space="preserve">increase in the number of users.  We also expect </t>
  </si>
  <si>
    <t xml:space="preserve">Telerate usage to significantly drop with the</t>
  </si>
  <si>
    <t xml:space="preserve">implementation of the new thick/thin client.</t>
  </si>
  <si>
    <t xml:space="preserve">(see Proposed Budget Detail Sheet for more Details)</t>
  </si>
  <si>
    <t xml:space="preserve">Market Data Costs by Cost Center</t>
  </si>
  <si>
    <t xml:space="preserve">NA-Currency Trading</t>
  </si>
  <si>
    <t xml:space="preserve">NA-Equity Trad</t>
  </si>
  <si>
    <t xml:space="preserve">Miscellaneous Users - Unknown CC</t>
  </si>
  <si>
    <t xml:space="preserve">CORP-A/A RECRUIT EXP</t>
  </si>
  <si>
    <t xml:space="preserve">NA-East Power Trd</t>
  </si>
  <si>
    <t xml:space="preserve">NA-Mid Mkt Nymex Hou</t>
  </si>
  <si>
    <t xml:space="preserve">NA-Central Gas Trad</t>
  </si>
  <si>
    <t xml:space="preserve">NA-East Gas Trading</t>
  </si>
  <si>
    <t xml:space="preserve">NA-Fin Trd-Risk Mgmt</t>
  </si>
  <si>
    <t xml:space="preserve">NA-Debt Trading</t>
  </si>
  <si>
    <t xml:space="preserve">EEL-ECT Eur Fin (Hou</t>
  </si>
  <si>
    <t xml:space="preserve">NA-Global Product IC</t>
  </si>
  <si>
    <t xml:space="preserve">NA-Merchant Assets</t>
  </si>
  <si>
    <t xml:space="preserve">NA-Financial Gas</t>
  </si>
  <si>
    <t xml:space="preserve">NA-Research Group</t>
  </si>
  <si>
    <t xml:space="preserve">EGM-US-GP Crude Trad</t>
  </si>
  <si>
    <t xml:space="preserve">CORP-Invt Relations</t>
  </si>
  <si>
    <t xml:space="preserve">NA-West Gas Trading</t>
  </si>
  <si>
    <t xml:space="preserve">CORP-RAC-Resch Grp</t>
  </si>
  <si>
    <t xml:space="preserve">ES-Hou-Wholesale F&amp;O</t>
  </si>
  <si>
    <t xml:space="preserve">CORP-RAC-Risk Mgt Co</t>
  </si>
  <si>
    <t xml:space="preserve">NA-HPL Bridgline G&amp;A</t>
  </si>
  <si>
    <t xml:space="preserve">NA-Enron Networks</t>
  </si>
  <si>
    <t xml:space="preserve">NA-West Power Trd</t>
  </si>
  <si>
    <t xml:space="preserve">CORP-Corp Develop</t>
  </si>
  <si>
    <t xml:space="preserve">NA-Asset Trading</t>
  </si>
  <si>
    <t xml:space="preserve">NA-Online Trading</t>
  </si>
  <si>
    <t xml:space="preserve">EA-Trading-Japan</t>
  </si>
  <si>
    <t xml:space="preserve">EGM-US-GP Products T</t>
  </si>
  <si>
    <t xml:space="preserve">NA-GRM Risk Products</t>
  </si>
  <si>
    <t xml:space="preserve">NA-Canada Gas Trad</t>
  </si>
  <si>
    <t xml:space="preserve">EBS-Bandwidth Tradin</t>
  </si>
  <si>
    <t xml:space="preserve">EEL-Currency Trad</t>
  </si>
  <si>
    <t xml:space="preserve">EEL-ECREDIT-EXEC</t>
  </si>
  <si>
    <t xml:space="preserve">NA-Genco G&amp;A</t>
  </si>
  <si>
    <t xml:space="preserve">NA-Capital Struct</t>
  </si>
  <si>
    <t xml:space="preserve">EBS - COO</t>
  </si>
  <si>
    <t xml:space="preserve">EGM-US-GP LPG Tradin</t>
  </si>
  <si>
    <t xml:space="preserve">ECM-Cap Mkt Equity</t>
  </si>
  <si>
    <t xml:space="preserve">EGM-US-GP Petchem TR</t>
  </si>
  <si>
    <t xml:space="preserve">NA-ECO Gas Mgmt</t>
  </si>
  <si>
    <t xml:space="preserve">EI- Corp Overhead</t>
  </si>
  <si>
    <t xml:space="preserve">NA-Paper Trading</t>
  </si>
  <si>
    <t xml:space="preserve">EEL-Gas Trading UK</t>
  </si>
  <si>
    <t xml:space="preserve">NA-Comp Analysis</t>
  </si>
  <si>
    <t xml:space="preserve">Hou - Wholesale F&amp;O</t>
  </si>
  <si>
    <t xml:space="preserve">NA-Exec Orig</t>
  </si>
  <si>
    <t xml:space="preserve">EEL-Global-risk Mng</t>
  </si>
  <si>
    <t xml:space="preserve">NA-Calgary Alloc</t>
  </si>
  <si>
    <t xml:space="preserve">Corp-Technology Inve</t>
  </si>
  <si>
    <t xml:space="preserve">NA-Portfolio Exec</t>
  </si>
  <si>
    <t xml:space="preserve">CORP-EDS Supp Costs</t>
  </si>
  <si>
    <t xml:space="preserve">NA-Upstream Orig</t>
  </si>
  <si>
    <t xml:space="preserve">CORP-Media Relation</t>
  </si>
  <si>
    <t xml:space="preserve">EBS-Office of the Ch</t>
  </si>
  <si>
    <t xml:space="preserve">NA-Office of Pres</t>
  </si>
  <si>
    <t xml:space="preserve">CORP-Exec. VP/Chief</t>
  </si>
  <si>
    <t xml:space="preserve">NA-Bus to Bus</t>
  </si>
  <si>
    <t xml:space="preserve">NA-ENA Risk Mgmt</t>
  </si>
  <si>
    <t xml:space="preserve">EEL-Europe Gas Trad</t>
  </si>
  <si>
    <t xml:space="preserve">NA-Canada Paper</t>
  </si>
  <si>
    <t xml:space="preserve">NA-HPL Bus Dev</t>
  </si>
  <si>
    <t xml:space="preserve">NA-EnOps Deprec</t>
  </si>
  <si>
    <t xml:space="preserve">NA-Ag Trading</t>
  </si>
  <si>
    <t xml:space="preserve">NA-Canada Treasury</t>
  </si>
  <si>
    <t xml:space="preserve">NA-Market Intel</t>
  </si>
  <si>
    <t xml:space="preserve">EES-Bund Sales Mgmt</t>
  </si>
  <si>
    <t xml:space="preserve">ES-HOU - Fin./Other</t>
  </si>
  <si>
    <t xml:space="preserve">EES-Deal Management</t>
  </si>
  <si>
    <t xml:space="preserve">NA-Fin Gas Support</t>
  </si>
  <si>
    <t xml:space="preserve">NA-Downstr Trans</t>
  </si>
  <si>
    <t xml:space="preserve">NA-Mid Mkt Nymex NY</t>
  </si>
  <si>
    <t xml:space="preserve">ECM-Treasury</t>
  </si>
  <si>
    <t xml:space="preserve">ECM-Executive</t>
  </si>
  <si>
    <t xml:space="preserve">EEL-Oslo Trading</t>
  </si>
  <si>
    <t xml:space="preserve">EEL-Resrch &amp; Trad Co</t>
  </si>
  <si>
    <t xml:space="preserve">ENW-Commodity Logic</t>
  </si>
  <si>
    <t xml:space="preserve">CORP-Pres. &amp; COO</t>
  </si>
  <si>
    <t xml:space="preserve">NA-Global Rate Svcs</t>
  </si>
  <si>
    <t xml:space="preserve">CORP-RAC-Portf Mgt</t>
  </si>
  <si>
    <t xml:space="preserve">EEL-Liq Trd Lon Goil</t>
  </si>
  <si>
    <t xml:space="preserve">EEL-Coal Trading</t>
  </si>
  <si>
    <t xml:space="preserve">EES-Clinton Gas</t>
  </si>
  <si>
    <t xml:space="preserve">NA-Corp Development</t>
  </si>
  <si>
    <t xml:space="preserve">EA-Spt/Adm-Aus-061M</t>
  </si>
  <si>
    <t xml:space="preserve">EA-COA</t>
  </si>
  <si>
    <t xml:space="preserve">EI- Local Finance</t>
  </si>
  <si>
    <t xml:space="preserve">EES-Chairman &amp; CEO</t>
  </si>
  <si>
    <t xml:space="preserve">NA-Principal Inv G&amp;A</t>
  </si>
  <si>
    <t xml:space="preserve">ENW- Clickpaper.com</t>
  </si>
  <si>
    <t xml:space="preserve">CORP-Corp Acct&amp;Rept</t>
  </si>
  <si>
    <t xml:space="preserve">CORP-Mng Dir Govt Af</t>
  </si>
  <si>
    <t xml:space="preserve">GPG-NNG Mkt Storage</t>
  </si>
  <si>
    <t xml:space="preserve">EES-M&amp;A Corp Devt</t>
  </si>
  <si>
    <t xml:space="preserve">NA-Office of Chair</t>
  </si>
  <si>
    <t xml:space="preserve">NA-American Coal</t>
  </si>
  <si>
    <t xml:space="preserve">EA-Chairman-AP/A/CHI</t>
  </si>
  <si>
    <t xml:space="preserve">CORP-Vice Chariman</t>
  </si>
  <si>
    <t xml:space="preserve">EL- WLE</t>
  </si>
  <si>
    <t xml:space="preserve">NA-Comm Structur</t>
  </si>
  <si>
    <t xml:space="preserve">EBS-Investments/Vent</t>
  </si>
  <si>
    <t xml:space="preserve">GPG-NPNG Finance Exe</t>
  </si>
  <si>
    <t xml:space="preserve">EL-CALME HQ (CAR)</t>
  </si>
  <si>
    <t xml:space="preserve">EI- Executive</t>
  </si>
  <si>
    <t xml:space="preserve">CORP-IT Compliance</t>
  </si>
  <si>
    <t xml:space="preserve">NA-East Orig-Chicago</t>
  </si>
  <si>
    <t xml:space="preserve">ENW- EOL Cont &amp; Comm</t>
  </si>
  <si>
    <t xml:space="preserve">NA-EnOps Fin Confirm</t>
  </si>
  <si>
    <t xml:space="preserve">EES-Acct Mgmt Global</t>
  </si>
  <si>
    <t xml:space="preserve">NA-Restruc G&amp;A</t>
  </si>
  <si>
    <t xml:space="preserve">EX-Executive</t>
  </si>
  <si>
    <t xml:space="preserve">ES-HOU - M&amp;A</t>
  </si>
  <si>
    <t xml:space="preserve">EL-CAR OVERSIGHT(CAR</t>
  </si>
  <si>
    <t xml:space="preserve">ECM-Struct Finance</t>
  </si>
  <si>
    <t xml:space="preserve">EBS-Fin. Ops. - Hou</t>
  </si>
  <si>
    <t xml:space="preserve">Corp-Structuring</t>
  </si>
  <si>
    <t xml:space="preserve">CORP-Int'l PR,Mktg</t>
  </si>
  <si>
    <t xml:space="preserve">GP-US-Int'l Structur</t>
  </si>
  <si>
    <t xml:space="preserve">NA-HPL Trans &amp; Stor</t>
  </si>
  <si>
    <t xml:space="preserve">EES-Supply Gas</t>
  </si>
  <si>
    <t xml:space="preserve">GP-US-Origination</t>
  </si>
  <si>
    <t xml:space="preserve">CORP-IT Infrastructu</t>
  </si>
  <si>
    <t xml:space="preserve">EBS-Market Interface</t>
  </si>
  <si>
    <t xml:space="preserve">NA-Enron Online</t>
  </si>
  <si>
    <t xml:space="preserve">NA-West Gas Support</t>
  </si>
  <si>
    <t xml:space="preserve">EBS-Marketing</t>
  </si>
  <si>
    <t xml:space="preserve">EEL-E-Clear</t>
  </si>
  <si>
    <t xml:space="preserve">EEL-BTX Trading</t>
  </si>
  <si>
    <t xml:space="preserve">ENW-Global Products</t>
  </si>
  <si>
    <t xml:space="preserve">GPG-NNG Mkt-Price&amp;St</t>
  </si>
  <si>
    <t xml:space="preserve">NA-Zone 1 Falcon</t>
  </si>
  <si>
    <t xml:space="preserve">NA-Prod Svcs</t>
  </si>
  <si>
    <t xml:space="preserve">NA-Chicago Gas Trad</t>
  </si>
  <si>
    <t xml:space="preserve">CORP-Vacant Space</t>
  </si>
  <si>
    <t xml:space="preserve">EBS-Strategic Develo</t>
  </si>
  <si>
    <t xml:space="preserve">NA-Weather Trad</t>
  </si>
  <si>
    <t xml:space="preserve">EI- Accounting</t>
  </si>
  <si>
    <t xml:space="preserve">NA-Phys &amp; Fin Tradin</t>
  </si>
  <si>
    <t xml:space="preserve">CORP-Chairman &amp; CEO</t>
  </si>
  <si>
    <t xml:space="preserve">NA-Tax-ENA Support</t>
  </si>
  <si>
    <t xml:space="preserve">NA-EnOps TX Risk Mgt</t>
  </si>
  <si>
    <t xml:space="preserve">CORP-RAC-Engin Grp</t>
  </si>
  <si>
    <t xml:space="preserve">EEL-Liq Trd Lon LPG</t>
  </si>
  <si>
    <t xml:space="preserve">EEL-Credit Risk Man</t>
  </si>
  <si>
    <t xml:space="preserve">NA-East Gas Team</t>
  </si>
  <si>
    <t xml:space="preserve">NA-Central Gas Team</t>
  </si>
  <si>
    <t xml:space="preserve">EES-NES-East</t>
  </si>
  <si>
    <t xml:space="preserve">NA-Trader Support</t>
  </si>
  <si>
    <t xml:space="preserve">EBS-Direct Originat</t>
  </si>
  <si>
    <t xml:space="preserve">EEL-Power Trad UK</t>
  </si>
  <si>
    <t xml:space="preserve">EEL-Ger Speaking Ori</t>
  </si>
  <si>
    <t xml:space="preserve">ENW-Market Intellige</t>
  </si>
  <si>
    <t xml:space="preserve">EBS-Strategy &amp; Commu</t>
  </si>
  <si>
    <t xml:space="preserve">EES-Rate&amp;Tar Ctrl Rg</t>
  </si>
  <si>
    <t xml:space="preserve">CORP-VP - Tax</t>
  </si>
  <si>
    <t xml:space="preserve">NA-ECP Business</t>
  </si>
  <si>
    <t xml:space="preserve">GPG-BUSINESS DEV</t>
  </si>
  <si>
    <t xml:space="preserve">EEL-UK Origination</t>
  </si>
  <si>
    <t xml:space="preserve">EEL-Risk Mngt</t>
  </si>
  <si>
    <t xml:space="preserve">EEL-Mgt Con En Tr&amp;Og</t>
  </si>
  <si>
    <t xml:space="preserve">EEL-Liq Trd Helsinki</t>
  </si>
  <si>
    <t xml:space="preserve">EEL-Global Trad Mgmt</t>
  </si>
  <si>
    <t xml:space="preserve">EEL-Global Log</t>
  </si>
  <si>
    <t xml:space="preserve">EEL-Gas-Risk Mng</t>
  </si>
  <si>
    <t xml:space="preserve">EEL-Bene &amp; Fr Orig</t>
  </si>
  <si>
    <t xml:space="preserve">ES-HOU-Structuring</t>
  </si>
  <si>
    <t xml:space="preserve">NA-EnOps Logistics</t>
  </si>
  <si>
    <t xml:space="preserve">ENW-Remote Sys/Sec</t>
  </si>
  <si>
    <t xml:space="preserve">ENW-Projects &amp; Over5</t>
  </si>
  <si>
    <t xml:space="preserve">GP-US-Coal Support</t>
  </si>
  <si>
    <t xml:space="preserve">NA-Rocky Mountain</t>
  </si>
  <si>
    <t xml:space="preserve">EES-ResCo-Mktng Exec</t>
  </si>
  <si>
    <t xml:space="preserve">NA-Gas Assets</t>
  </si>
  <si>
    <t xml:space="preserve">NA-West Orig Portlan</t>
  </si>
  <si>
    <t xml:space="preserve">EBS-Broadband Develo</t>
  </si>
  <si>
    <t xml:space="preserve">EES-Houstn Dst ActFM</t>
  </si>
  <si>
    <t xml:space="preserve">EES-Fin Svcs-R/E</t>
  </si>
  <si>
    <t xml:space="preserve">EBS-War Room</t>
  </si>
  <si>
    <t xml:space="preserve">CORP-RAC-Global Cred</t>
  </si>
  <si>
    <t xml:space="preserve">ENW-Development Supp</t>
  </si>
  <si>
    <t xml:space="preserve">ENW-Enron Online Sys</t>
  </si>
  <si>
    <t xml:space="preserve">ENW-eComm Dev</t>
  </si>
  <si>
    <t xml:space="preserve">NA-Strategic Operati</t>
  </si>
  <si>
    <t xml:space="preserve">NA-Sitara Prod Spt</t>
  </si>
  <si>
    <t xml:space="preserve">NA-Human Resources</t>
  </si>
  <si>
    <t xml:space="preserve">ENW-Human Resources</t>
  </si>
  <si>
    <t xml:space="preserve">NA-Pwr Risk East</t>
  </si>
  <si>
    <t xml:space="preserve">NA-Houston Pipeline</t>
  </si>
  <si>
    <t xml:space="preserve">NA-Gas Logistics Cen</t>
  </si>
  <si>
    <t xml:space="preserve">NA-Asset Devel</t>
  </si>
  <si>
    <t xml:space="preserve">ECF-Commerc Ops-MBS</t>
  </si>
  <si>
    <t xml:space="preserve">CORP-Legal Litig</t>
  </si>
  <si>
    <t xml:space="preserve">ENW-Technology Contr</t>
  </si>
  <si>
    <t xml:space="preserve">GPG-Do not Use</t>
  </si>
  <si>
    <t xml:space="preserve">NA-East Orig Houston</t>
  </si>
  <si>
    <t xml:space="preserve">EES-Comdty Rsk Mgt</t>
  </si>
  <si>
    <t xml:space="preserve">NA-Mexico Charges</t>
  </si>
  <si>
    <t xml:space="preserve">NA-Canada IT</t>
  </si>
  <si>
    <t xml:space="preserve">EES-Costing</t>
  </si>
  <si>
    <t xml:space="preserve">CORP-Exec. VP &amp; CAO</t>
  </si>
  <si>
    <t xml:space="preserve">NA-Power Assets</t>
  </si>
  <si>
    <t xml:space="preserve">NA-Finance Orig M&amp;A</t>
  </si>
  <si>
    <t xml:space="preserve">International Tax</t>
  </si>
  <si>
    <t xml:space="preserve">CORP-Corp Legal</t>
  </si>
  <si>
    <t xml:space="preserve">NA-Global Data Mgmt</t>
  </si>
  <si>
    <t xml:space="preserve">CORP-RAC-Invest Val</t>
  </si>
  <si>
    <t xml:space="preserve">EX-Expl Tech</t>
  </si>
  <si>
    <t xml:space="preserve">EL-EES</t>
  </si>
  <si>
    <t xml:space="preserve">NA-Global Ctrparty</t>
  </si>
  <si>
    <t xml:space="preserve">GPG- Legal Operation</t>
  </si>
  <si>
    <t xml:space="preserve">EBS-Legal</t>
  </si>
  <si>
    <t xml:space="preserve">NA-TAC Group</t>
  </si>
  <si>
    <t xml:space="preserve">NA-HPL Asset Mgmt</t>
  </si>
  <si>
    <t xml:space="preserve">NA-GRM Portfolio Mgm</t>
  </si>
  <si>
    <t xml:space="preserve">NA-East Orig Midstrm</t>
  </si>
  <si>
    <t xml:space="preserve">NA-CTG Midstream</t>
  </si>
  <si>
    <t xml:space="preserve">GP-US-Trading Mgmt</t>
  </si>
  <si>
    <t xml:space="preserve">GPG-Business Service</t>
  </si>
  <si>
    <t xml:space="preserve">ENW-Cust Support</t>
  </si>
  <si>
    <t xml:space="preserve">EI- Communications</t>
  </si>
  <si>
    <t xml:space="preserve">EGM-US-GP Op Acctng</t>
  </si>
  <si>
    <t xml:space="preserve">EGM-US-GP Coordinati</t>
  </si>
  <si>
    <t xml:space="preserve">EES-Sales Operations</t>
  </si>
  <si>
    <t xml:space="preserve">EES-Retail</t>
  </si>
  <si>
    <t xml:space="preserve">EES-Process Mgt Exec</t>
  </si>
  <si>
    <t xml:space="preserve">EES-Philly Dst E&amp;DMg</t>
  </si>
  <si>
    <t xml:space="preserve">EBS - PE Eng Mgmt</t>
  </si>
  <si>
    <t xml:space="preserve">EA-Struct-SE A/AU/AF</t>
  </si>
  <si>
    <t xml:space="preserve">CORP-GIS</t>
  </si>
  <si>
    <t xml:space="preserve">CORP-Enron On Line</t>
  </si>
  <si>
    <t xml:space="preserve">ENW-Corporate Develp</t>
  </si>
  <si>
    <t xml:space="preserve">NA-Legal Emerg Mkt</t>
  </si>
  <si>
    <t xml:space="preserve">GPG-Legal - NNG</t>
  </si>
  <si>
    <t xml:space="preserve">EES-Legl&amp;Gen Counsel</t>
  </si>
  <si>
    <t xml:space="preserve">EA-Legal-Houston</t>
  </si>
  <si>
    <t xml:space="preserve">CORP-Portland Trans</t>
  </si>
  <si>
    <t xml:space="preserve">ENW-Intranet/Extrant</t>
  </si>
  <si>
    <t xml:space="preserve">ES-HOU - Tax</t>
  </si>
  <si>
    <t xml:space="preserve">EL-LNG/ME LEGAL (ME)</t>
  </si>
  <si>
    <t xml:space="preserve">EL-CAR TAX (CAR)</t>
  </si>
  <si>
    <t xml:space="preserve">EK-E-Legal</t>
  </si>
  <si>
    <t xml:space="preserve">EES-Tax</t>
  </si>
  <si>
    <t xml:space="preserve">CORP-Int'l Proj Fin</t>
  </si>
  <si>
    <t xml:space="preserve">ENW-Techn Architect.</t>
  </si>
  <si>
    <t xml:space="preserve">EBS-Software Enginee</t>
  </si>
  <si>
    <t xml:space="preserve">EES-NES-Prod Devt</t>
  </si>
  <si>
    <t xml:space="preserve">NA-Enron Storage Dev</t>
  </si>
  <si>
    <t xml:space="preserve">ENW-Off of Chair/CTO</t>
  </si>
  <si>
    <t xml:space="preserve">NA-Upstream Transpor</t>
  </si>
  <si>
    <t xml:space="preserve">NA-Tran Development</t>
  </si>
  <si>
    <t xml:space="preserve">NA-Legal Litigation</t>
  </si>
  <si>
    <t xml:space="preserve">NA-Global Intel</t>
  </si>
  <si>
    <t xml:space="preserve">Int'l Compliance</t>
  </si>
  <si>
    <t xml:space="preserve">GPG-Regulatory Affai</t>
  </si>
  <si>
    <t xml:space="preserve">GPG-Legal - FGT</t>
  </si>
  <si>
    <t xml:space="preserve">GPG-Law</t>
  </si>
  <si>
    <t xml:space="preserve">ES-HOU - Legal</t>
  </si>
  <si>
    <t xml:space="preserve">EI- Houston Tax</t>
  </si>
  <si>
    <t xml:space="preserve">ECM-Legal</t>
  </si>
  <si>
    <t xml:space="preserve">EBS-Blockbuster</t>
  </si>
  <si>
    <t xml:space="preserve">EA-Tax-Houston</t>
  </si>
  <si>
    <t xml:space="preserve">CORP-Leg-Enr Svc Co</t>
  </si>
  <si>
    <t xml:space="preserve">CORP-Internl Secur</t>
  </si>
  <si>
    <t xml:space="preserve">CORP-Envir Legal</t>
  </si>
  <si>
    <t xml:space="preserve">CORP-Corp Secretary</t>
  </si>
  <si>
    <t xml:space="preserve">CORP-AA&amp;CO Billing</t>
  </si>
  <si>
    <t xml:space="preserve">EEL-Frankfurt Off</t>
  </si>
  <si>
    <t xml:space="preserve">CORP-Comm &amp; Mar data</t>
  </si>
  <si>
    <t xml:space="preserve">NA-Spcl Assets NP G&amp;</t>
  </si>
  <si>
    <t xml:space="preserve">NA-Pulp &amp; Paper Conf</t>
  </si>
  <si>
    <t xml:space="preserve">NA-Employment Lit</t>
  </si>
  <si>
    <t xml:space="preserve">NA-EES Global Ctrpty</t>
  </si>
  <si>
    <t xml:space="preserve">NA-East Other</t>
  </si>
  <si>
    <t xml:space="preserve">GP-US-LPG Trading</t>
  </si>
  <si>
    <t xml:space="preserve">GPG-W EXEC-ACCT/REG</t>
  </si>
  <si>
    <t xml:space="preserve">GPG-Tax</t>
  </si>
  <si>
    <t xml:space="preserve">GPG-Systems Tech</t>
  </si>
  <si>
    <t xml:space="preserve">GPG-MULLINVILLE ADMI</t>
  </si>
  <si>
    <t xml:space="preserve">GPG-Mkt &amp; Bus Dev</t>
  </si>
  <si>
    <t xml:space="preserve">GPG-Legal - TW</t>
  </si>
  <si>
    <t xml:space="preserve">GPG-FGT PRESIDENT</t>
  </si>
  <si>
    <t xml:space="preserve">GPG-Comp Analyst-NNG</t>
  </si>
  <si>
    <t xml:space="preserve">GPG-Citrus Net</t>
  </si>
  <si>
    <t xml:space="preserve">GPG-CITRUS CORP ACCT</t>
  </si>
  <si>
    <t xml:space="preserve">EX-Finance/Acctg</t>
  </si>
  <si>
    <t xml:space="preserve">ES-HOU- Risk Mgmnt</t>
  </si>
  <si>
    <t xml:space="preserve">ENW-Technology Origi</t>
  </si>
  <si>
    <t xml:space="preserve">ENW-Metals e-comm</t>
  </si>
  <si>
    <t xml:space="preserve">ENW-Investments</t>
  </si>
  <si>
    <t xml:space="preserve">ENW - EOL Mktng Amer</t>
  </si>
  <si>
    <t xml:space="preserve">EL-ECOMMERCE/COMM.</t>
  </si>
  <si>
    <t xml:space="preserve">EL-CENTRAL AMERICA</t>
  </si>
  <si>
    <t xml:space="preserve">EL-CAR LEGAL (CAR)</t>
  </si>
  <si>
    <t xml:space="preserve">EL-CALME HR (CAR)</t>
  </si>
  <si>
    <t xml:space="preserve">EK-E-VP Dev Engr</t>
  </si>
  <si>
    <t xml:space="preserve">EK-E-Admin</t>
  </si>
  <si>
    <t xml:space="preserve">EI-IN-Hou Devl</t>
  </si>
  <si>
    <t xml:space="preserve">EI-Gvt Affairs</t>
  </si>
  <si>
    <t xml:space="preserve">EI- Legal</t>
  </si>
  <si>
    <t xml:space="preserve">EES-Mdwst Nat Act Mg</t>
  </si>
  <si>
    <t xml:space="preserve">EES-Info Asset Prote</t>
  </si>
  <si>
    <t xml:space="preserve">EES-Comdty Fulfillmt</t>
  </si>
  <si>
    <t xml:space="preserve">EEL-Tax</t>
  </si>
  <si>
    <t xml:space="preserve">EBS-WS Orig East</t>
  </si>
  <si>
    <t xml:space="preserve">EBS-Tax</t>
  </si>
  <si>
    <t xml:space="preserve">EBS-Strategic Allian</t>
  </si>
  <si>
    <t xml:space="preserve">EBS-Security</t>
  </si>
  <si>
    <t xml:space="preserve">EBS-IRU Management</t>
  </si>
  <si>
    <t xml:space="preserve">EBS-Finance</t>
  </si>
  <si>
    <t xml:space="preserve">EBS-Ent Orig Central</t>
  </si>
  <si>
    <t xml:space="preserve">EBS-Cont &amp; Dist Dev</t>
  </si>
  <si>
    <t xml:space="preserve">EA-Bus Dev-Africa</t>
  </si>
  <si>
    <t xml:space="preserve">CORP-St Tax Group</t>
  </si>
  <si>
    <t xml:space="preserve">CORP-Sales &amp; Use Tax</t>
  </si>
  <si>
    <t xml:space="preserve">CORP-Payroll</t>
  </si>
  <si>
    <t xml:space="preserve">CORP-MLP Services</t>
  </si>
  <si>
    <t xml:space="preserve">CORP-Infra &amp; Integr.</t>
  </si>
  <si>
    <t xml:space="preserve">CORP-HR-Support Svc</t>
  </si>
  <si>
    <t xml:space="preserve">CORP-Govt Aff-Water</t>
  </si>
  <si>
    <t xml:space="preserve">CORP-EOG Billing</t>
  </si>
  <si>
    <t xml:space="preserve">CORP-Environment</t>
  </si>
  <si>
    <t xml:space="preserve">CORP-ENV POLICY</t>
  </si>
  <si>
    <t xml:space="preserve">CORP-Enron Wash</t>
  </si>
  <si>
    <t xml:space="preserve">CORP-Corp Sec</t>
  </si>
  <si>
    <t xml:space="preserve">CORP-Ad Val Tax</t>
  </si>
  <si>
    <t xml:space="preserve">ENW-Infrastr Applica</t>
  </si>
  <si>
    <t xml:space="preserve">Enron Market Data Allocated Costs</t>
  </si>
  <si>
    <t xml:space="preserve">Sum of Monthly Total</t>
  </si>
  <si>
    <t xml:space="preserve">Category</t>
  </si>
  <si>
    <t xml:space="preserve">CostCtr Name</t>
  </si>
  <si>
    <t xml:space="preserve">Person Responsible</t>
  </si>
  <si>
    <t xml:space="preserve">Name</t>
  </si>
  <si>
    <t xml:space="preserve">FactSet</t>
  </si>
  <si>
    <t xml:space="preserve">IBES</t>
  </si>
  <si>
    <t xml:space="preserve">Lexis</t>
  </si>
  <si>
    <t xml:space="preserve">Newsletter</t>
  </si>
  <si>
    <t xml:space="preserve">NYMEX Term.</t>
  </si>
  <si>
    <t xml:space="preserve">StockVal</t>
  </si>
  <si>
    <t xml:space="preserve">TrackData</t>
  </si>
  <si>
    <t xml:space="preserve">UDI</t>
  </si>
  <si>
    <t xml:space="preserve">Grand Total</t>
  </si>
  <si>
    <t xml:space="preserve">Yearly Total</t>
  </si>
  <si>
    <t xml:space="preserve">Steve Schneider</t>
  </si>
  <si>
    <t xml:space="preserve">Sabine,Jennifer A</t>
  </si>
  <si>
    <t xml:space="preserve">--</t>
  </si>
  <si>
    <t xml:space="preserve">Steve Schneider Total</t>
  </si>
  <si>
    <t xml:space="preserve">Tim Belden</t>
  </si>
  <si>
    <t xml:space="preserve">Alonso,Thomas</t>
  </si>
  <si>
    <t xml:space="preserve">Badeer,Bob</t>
  </si>
  <si>
    <t xml:space="preserve">Belden,Timothy N</t>
  </si>
  <si>
    <t xml:space="preserve">Crandall,Sean R</t>
  </si>
  <si>
    <t xml:space="preserve">Fischer,Mark S</t>
  </si>
  <si>
    <t xml:space="preserve">Heizenrader,Timothy A</t>
  </si>
  <si>
    <t xml:space="preserve">Krebs,Holli S</t>
  </si>
  <si>
    <t xml:space="preserve">Motley,Matthew H</t>
  </si>
  <si>
    <t xml:space="preserve">Richter,Jeff</t>
  </si>
  <si>
    <t xml:space="preserve">Rosman,Stewart</t>
  </si>
  <si>
    <t xml:space="preserve">Scholtes,Diana K</t>
  </si>
  <si>
    <t xml:space="preserve">Swerzbin,Michael J</t>
  </si>
  <si>
    <t xml:space="preserve">Tim Belden Total</t>
  </si>
  <si>
    <t xml:space="preserve">NA-West Orig Portland</t>
  </si>
  <si>
    <t xml:space="preserve">Calger</t>
  </si>
  <si>
    <t xml:space="preserve">Chen,Andrew</t>
  </si>
  <si>
    <t xml:space="preserve">Lande,Kristian J</t>
  </si>
  <si>
    <t xml:space="preserve">Calger Total</t>
  </si>
  <si>
    <t xml:space="preserve">Phillip Allen</t>
  </si>
  <si>
    <t xml:space="preserve">Allen,Phillip K</t>
  </si>
  <si>
    <t xml:space="preserve">Ermis,Frank J</t>
  </si>
  <si>
    <t xml:space="preserve">Grigsby,Mike</t>
  </si>
  <si>
    <t xml:space="preserve">Kuykendall,Tori D</t>
  </si>
  <si>
    <t xml:space="preserve">Lenhart,Matthew F</t>
  </si>
  <si>
    <t xml:space="preserve">Reitmeyer,Jay</t>
  </si>
  <si>
    <t xml:space="preserve">Sanchez,Monique</t>
  </si>
  <si>
    <t xml:space="preserve">Shulklapper,Kenneth M</t>
  </si>
  <si>
    <t xml:space="preserve">Phillip Allen Total</t>
  </si>
  <si>
    <t xml:space="preserve">Kathy Kelly</t>
  </si>
  <si>
    <t xml:space="preserve">Bike,Anne G</t>
  </si>
  <si>
    <t xml:space="preserve">Gossett,Jeff</t>
  </si>
  <si>
    <t xml:space="preserve">Royed,Jeff</t>
  </si>
  <si>
    <t xml:space="preserve">Kathy Kelly Total</t>
  </si>
  <si>
    <t xml:space="preserve">Mark Tawney</t>
  </si>
  <si>
    <t xml:space="preserve">Hayden,Brando C</t>
  </si>
  <si>
    <t xml:space="preserve">Taylor,Gary G</t>
  </si>
  <si>
    <t xml:space="preserve">Vu,Steven V</t>
  </si>
  <si>
    <t xml:space="preserve">Mark Tawney Total</t>
  </si>
  <si>
    <t xml:space="preserve">Julie Gomez</t>
  </si>
  <si>
    <t xml:space="preserve">Cantrell,Becky</t>
  </si>
  <si>
    <t xml:space="preserve">Pharms,Melinda R.</t>
  </si>
  <si>
    <t xml:space="preserve">Julie Gomez Total</t>
  </si>
  <si>
    <t xml:space="preserve">Gomez,Julie A</t>
  </si>
  <si>
    <t xml:space="preserve">Mrha,Jean M.</t>
  </si>
  <si>
    <t xml:space="preserve">Ray Bowen</t>
  </si>
  <si>
    <t xml:space="preserve">Dunn,Brad</t>
  </si>
  <si>
    <t xml:space="preserve">Gordon,Joe</t>
  </si>
  <si>
    <t xml:space="preserve">Ray Bowen Total</t>
  </si>
  <si>
    <t xml:space="preserve">Anthony Dayao</t>
  </si>
  <si>
    <t xml:space="preserve">Constantine,Chris</t>
  </si>
  <si>
    <t xml:space="preserve">Freimanis,Mike</t>
  </si>
  <si>
    <t xml:space="preserve">Le,Jonathan</t>
  </si>
  <si>
    <t xml:space="preserve">Anthony Dayao Total</t>
  </si>
  <si>
    <t xml:space="preserve">Jordan Mintz</t>
  </si>
  <si>
    <t xml:space="preserve">Blumenthal,Jeff</t>
  </si>
  <si>
    <t xml:space="preserve">Clark,Morris R</t>
  </si>
  <si>
    <t xml:space="preserve">Collins,Karen</t>
  </si>
  <si>
    <t xml:space="preserve">Douglas,Stephen H</t>
  </si>
  <si>
    <t xml:space="preserve">Forsyth,Darlene C.</t>
  </si>
  <si>
    <t xml:space="preserve">Fredell,Mike</t>
  </si>
  <si>
    <t xml:space="preserve">Gartner,Julie S</t>
  </si>
  <si>
    <t xml:space="preserve">Gockerman,Matt</t>
  </si>
  <si>
    <t xml:space="preserve">Jackson,Rhett</t>
  </si>
  <si>
    <t xml:space="preserve">Matheson,Dan</t>
  </si>
  <si>
    <t xml:space="preserve">McGlory,Preston</t>
  </si>
  <si>
    <t xml:space="preserve">Mead,Paul</t>
  </si>
  <si>
    <t xml:space="preserve">Mintz,Jordan H</t>
  </si>
  <si>
    <t xml:space="preserve">Ng,Mark</t>
  </si>
  <si>
    <t xml:space="preserve">Swafford,John D</t>
  </si>
  <si>
    <t xml:space="preserve">Jordan Mintz Total</t>
  </si>
  <si>
    <t xml:space="preserve">Kevin Golden</t>
  </si>
  <si>
    <t xml:space="preserve">Anderson,John F</t>
  </si>
  <si>
    <t xml:space="preserve">Kevin Golden Total</t>
  </si>
  <si>
    <t xml:space="preserve">Stephen Schwarz</t>
  </si>
  <si>
    <t xml:space="preserve">Cousino,Lisa B.</t>
  </si>
  <si>
    <t xml:space="preserve">Stephen Schwarz Total</t>
  </si>
  <si>
    <t xml:space="preserve">Dick Lydecker</t>
  </si>
  <si>
    <t xml:space="preserve">Enerson,John W</t>
  </si>
  <si>
    <t xml:space="preserve">Dick Lydecker Total</t>
  </si>
  <si>
    <t xml:space="preserve">Mary Solmonson</t>
  </si>
  <si>
    <t xml:space="preserve">Hastings,Karie M</t>
  </si>
  <si>
    <t xml:space="preserve">Mary Solmonson Total</t>
  </si>
  <si>
    <t xml:space="preserve">Brian Bierbach</t>
  </si>
  <si>
    <t xml:space="preserve">Harrison,Tyrell G</t>
  </si>
  <si>
    <t xml:space="preserve">Hattenbach,Todd B</t>
  </si>
  <si>
    <t xml:space="preserve">Wentworth,Jessica A</t>
  </si>
  <si>
    <t xml:space="preserve">Brian Bierbach Total</t>
  </si>
  <si>
    <t xml:space="preserve">Kate Lykes</t>
  </si>
  <si>
    <t xml:space="preserve">Hopley,John S</t>
  </si>
  <si>
    <t xml:space="preserve">Kate Lykes Total</t>
  </si>
  <si>
    <t xml:space="preserve">Vince Kaminiski</t>
  </si>
  <si>
    <t xml:space="preserve">Campos,Hector O</t>
  </si>
  <si>
    <t xml:space="preserve">Chilkina,Elena E</t>
  </si>
  <si>
    <t xml:space="preserve">Crenshaw,Shirley J</t>
  </si>
  <si>
    <t xml:space="preserve">Dhar,Amitava</t>
  </si>
  <si>
    <t xml:space="preserve">Issler,Paulo F</t>
  </si>
  <si>
    <t xml:space="preserve">Lin,Martin</t>
  </si>
  <si>
    <t xml:space="preserve">Lu,Zimin</t>
  </si>
  <si>
    <t xml:space="preserve">Masson,Grant S</t>
  </si>
  <si>
    <t xml:space="preserve">Moore,Kevin G</t>
  </si>
  <si>
    <t xml:space="preserve">Raymond,Maureen J</t>
  </si>
  <si>
    <t xml:space="preserve">Shanbhogue,Vasant</t>
  </si>
  <si>
    <t xml:space="preserve">Tamarchenko,Tanya</t>
  </si>
  <si>
    <t xml:space="preserve">Vince Kaminiski Total</t>
  </si>
  <si>
    <t xml:space="preserve">Leslie Reeves</t>
  </si>
  <si>
    <t xml:space="preserve">Love,Julie</t>
  </si>
  <si>
    <t xml:space="preserve">Leslie Reeves Total</t>
  </si>
  <si>
    <t xml:space="preserve">Sarah Brown</t>
  </si>
  <si>
    <t xml:space="preserve">Lee,Laurie E</t>
  </si>
  <si>
    <t xml:space="preserve">Sarah Brown Total</t>
  </si>
  <si>
    <t xml:space="preserve">Greg Sharp</t>
  </si>
  <si>
    <t xml:space="preserve">Falbaum,Craig</t>
  </si>
  <si>
    <t xml:space="preserve">Greg Sharp Total</t>
  </si>
  <si>
    <t xml:space="preserve">Steve Horn</t>
  </si>
  <si>
    <t xml:space="preserve">Greer,Robert</t>
  </si>
  <si>
    <t xml:space="preserve">Kettler,Kyle</t>
  </si>
  <si>
    <t xml:space="preserve">Kuykendall,Kevin W</t>
  </si>
  <si>
    <t xml:space="preserve">McNellie,Kent</t>
  </si>
  <si>
    <t xml:space="preserve">Vetters,Charlie</t>
  </si>
  <si>
    <t xml:space="preserve">Steve Horn Total</t>
  </si>
  <si>
    <t xml:space="preserve">Sheila Tweed</t>
  </si>
  <si>
    <t xml:space="preserve">Banczak,Peggy J</t>
  </si>
  <si>
    <t xml:space="preserve">Carter,Bob</t>
  </si>
  <si>
    <t xml:space="preserve">Clark,Bart</t>
  </si>
  <si>
    <t xml:space="preserve">Hearn III,Ed</t>
  </si>
  <si>
    <t xml:space="preserve">Mann,Cynthia K</t>
  </si>
  <si>
    <t xml:space="preserve">Mellencamp,Lisa</t>
  </si>
  <si>
    <t xml:space="preserve">Rasmussen,Dale G</t>
  </si>
  <si>
    <t xml:space="preserve">Sheila Tweed Total</t>
  </si>
  <si>
    <t xml:space="preserve">Bowen Jr,Ray</t>
  </si>
  <si>
    <t xml:space="preserve">Donahue Jr,Jeffrey M.</t>
  </si>
  <si>
    <t xml:space="preserve">Mark Taylor/Jeff Hod</t>
  </si>
  <si>
    <t xml:space="preserve">Bailey,Susan S.</t>
  </si>
  <si>
    <t xml:space="preserve">Dickson,Stacy E</t>
  </si>
  <si>
    <t xml:space="preserve">Flynn,Susan D</t>
  </si>
  <si>
    <t xml:space="preserve">Hansen,Leslie</t>
  </si>
  <si>
    <t xml:space="preserve">Hendry,Brent J</t>
  </si>
  <si>
    <t xml:space="preserve">Hodge,Jeff</t>
  </si>
  <si>
    <t xml:space="preserve">Hyvl,Dan</t>
  </si>
  <si>
    <t xml:space="preserve">Milligan,Taffy</t>
  </si>
  <si>
    <t xml:space="preserve">Moore,Janet H</t>
  </si>
  <si>
    <t xml:space="preserve">Moore,Janice R</t>
  </si>
  <si>
    <t xml:space="preserve">Noske,Linda J.</t>
  </si>
  <si>
    <t xml:space="preserve">Perlingiere,Debra A</t>
  </si>
  <si>
    <t xml:space="preserve">Portz,David</t>
  </si>
  <si>
    <t xml:space="preserve">Ruangsuwana,Ratiya</t>
  </si>
  <si>
    <t xml:space="preserve">Shackleton,Sara</t>
  </si>
  <si>
    <t xml:space="preserve">Shaham,Yaron</t>
  </si>
  <si>
    <t xml:space="preserve">St. Clair,Carol L</t>
  </si>
  <si>
    <t xml:space="preserve">Stack,Shari S</t>
  </si>
  <si>
    <t xml:space="preserve">Su,Evelyn I</t>
  </si>
  <si>
    <t xml:space="preserve">Taylor,Mark E</t>
  </si>
  <si>
    <t xml:space="preserve">Whitehead,Brenda K</t>
  </si>
  <si>
    <t xml:space="preserve">Yoder,Chris</t>
  </si>
  <si>
    <t xml:space="preserve">Mark Taylor/Jeff Hod Total</t>
  </si>
  <si>
    <t xml:space="preserve">Edward Ondarza</t>
  </si>
  <si>
    <t xml:space="preserve">Crane Jr,Bob</t>
  </si>
  <si>
    <t xml:space="preserve">Fransaw,Christine Anana</t>
  </si>
  <si>
    <t xml:space="preserve">Kim,Steve</t>
  </si>
  <si>
    <t xml:space="preserve">Kleege,Steve</t>
  </si>
  <si>
    <t xml:space="preserve">Edward Ondarza Total</t>
  </si>
  <si>
    <t xml:space="preserve">Bob Shults</t>
  </si>
  <si>
    <t xml:space="preserve">Fontaine,Jean-Sebastian</t>
  </si>
  <si>
    <t xml:space="preserve">Khoja,Moazzam A</t>
  </si>
  <si>
    <t xml:space="preserve">Bob Shults Total</t>
  </si>
  <si>
    <t xml:space="preserve">Greg Whaley</t>
  </si>
  <si>
    <t xml:space="preserve">Escobar,Eloy</t>
  </si>
  <si>
    <t xml:space="preserve">McMahon,Jeffrey</t>
  </si>
  <si>
    <t xml:space="preserve">Whalley,Greg</t>
  </si>
  <si>
    <t xml:space="preserve">Greg Whaley Total</t>
  </si>
  <si>
    <t xml:space="preserve">Mark Frevert</t>
  </si>
  <si>
    <t xml:space="preserve">Baxter,Cliff</t>
  </si>
  <si>
    <t xml:space="preserve">Skarness,Susan C</t>
  </si>
  <si>
    <t xml:space="preserve">Mark Frevert Total</t>
  </si>
  <si>
    <t xml:space="preserve">Fred Lagrasta</t>
  </si>
  <si>
    <t xml:space="preserve">Dyk,Russell</t>
  </si>
  <si>
    <t xml:space="preserve">Sekse,Per A</t>
  </si>
  <si>
    <t xml:space="preserve">Fred Lagrasta Total</t>
  </si>
  <si>
    <t xml:space="preserve">Abramo,Caroline J</t>
  </si>
  <si>
    <t xml:space="preserve">Berkeland,Bill</t>
  </si>
  <si>
    <t xml:space="preserve">Black,Troy B</t>
  </si>
  <si>
    <t xml:space="preserve">Botchett,David J</t>
  </si>
  <si>
    <t xml:space="preserve">Breslau,Craig A</t>
  </si>
  <si>
    <t xml:space="preserve">Chang,Sheila</t>
  </si>
  <si>
    <t xml:space="preserve">Ferries,Nelson R</t>
  </si>
  <si>
    <t xml:space="preserve">Fraser,Jen</t>
  </si>
  <si>
    <t xml:space="preserve">Gilbert,George N.</t>
  </si>
  <si>
    <t xml:space="preserve">Grass,John J</t>
  </si>
  <si>
    <t xml:space="preserve">Lagrasta,Fred D</t>
  </si>
  <si>
    <t xml:space="preserve">Lin,Josephine Y</t>
  </si>
  <si>
    <t xml:space="preserve">May,Larry</t>
  </si>
  <si>
    <t xml:space="preserve">Ortiz,Lucy</t>
  </si>
  <si>
    <t xml:space="preserve">Otto,Charlie</t>
  </si>
  <si>
    <t xml:space="preserve">Prevatt,Ross C</t>
  </si>
  <si>
    <t xml:space="preserve">Shipos,Jennifer M</t>
  </si>
  <si>
    <t xml:space="preserve">Singer,John M</t>
  </si>
  <si>
    <t xml:space="preserve">Smith,Mark D</t>
  </si>
  <si>
    <t xml:space="preserve">Wood,Susan</t>
  </si>
  <si>
    <t xml:space="preserve">Susan Helton</t>
  </si>
  <si>
    <t xml:space="preserve">Yzaguirre,Max</t>
  </si>
  <si>
    <t xml:space="preserve">Susan Helton Total</t>
  </si>
  <si>
    <t xml:space="preserve">Todd Hall</t>
  </si>
  <si>
    <t xml:space="preserve">Ayala,Susie</t>
  </si>
  <si>
    <t xml:space="preserve">Hall,Todd</t>
  </si>
  <si>
    <t xml:space="preserve">Koothrappally,Joseph</t>
  </si>
  <si>
    <t xml:space="preserve">Maxwell,David C</t>
  </si>
  <si>
    <t xml:space="preserve">Norton,Timothy</t>
  </si>
  <si>
    <t xml:space="preserve">Vakharia,Adarsh D</t>
  </si>
  <si>
    <t xml:space="preserve">Todd Hall Total</t>
  </si>
  <si>
    <t xml:space="preserve">Ron Slimp</t>
  </si>
  <si>
    <t xml:space="preserve">Clay,Karen</t>
  </si>
  <si>
    <t xml:space="preserve">Irvin,Cindy L</t>
  </si>
  <si>
    <t xml:space="preserve">Kennedy,Susan L</t>
  </si>
  <si>
    <t xml:space="preserve">Lancaster,Ruth A</t>
  </si>
  <si>
    <t xml:space="preserve">Schlesinger,Judith A</t>
  </si>
  <si>
    <t xml:space="preserve">Ron Slimp Total</t>
  </si>
  <si>
    <t xml:space="preserve">Richard Sanders</t>
  </si>
  <si>
    <t xml:space="preserve">Guinn,Linda</t>
  </si>
  <si>
    <t xml:space="preserve">Sanders,Richard B</t>
  </si>
  <si>
    <t xml:space="preserve">Richard Sanders Total</t>
  </si>
  <si>
    <t xml:space="preserve">Alan Aronowitz</t>
  </si>
  <si>
    <t xml:space="preserve">Collins Jr,Harry M</t>
  </si>
  <si>
    <t xml:space="preserve">Del Vecchio,Peter A</t>
  </si>
  <si>
    <t xml:space="preserve">Flores,Nony</t>
  </si>
  <si>
    <t xml:space="preserve">Gresham,Wayne</t>
  </si>
  <si>
    <t xml:space="preserve">Mayer,Laurie</t>
  </si>
  <si>
    <t xml:space="preserve">Alan Aronowitz Total</t>
  </si>
  <si>
    <t xml:space="preserve">David Oxley</t>
  </si>
  <si>
    <t xml:space="preserve">Sergeev,Michael</t>
  </si>
  <si>
    <t xml:space="preserve">David Oxley Total</t>
  </si>
  <si>
    <t xml:space="preserve">Ed Gottlob</t>
  </si>
  <si>
    <t xml:space="preserve">Gottlob,Ed</t>
  </si>
  <si>
    <t xml:space="preserve">Schwieger,Jim</t>
  </si>
  <si>
    <t xml:space="preserve">Ed Gottlob Total</t>
  </si>
  <si>
    <t xml:space="preserve">Lamphier,Gary W</t>
  </si>
  <si>
    <t xml:space="preserve">Morris,Michael W</t>
  </si>
  <si>
    <t xml:space="preserve">Papayoti,Lee L</t>
  </si>
  <si>
    <t xml:space="preserve">Bond,Ragan</t>
  </si>
  <si>
    <t xml:space="preserve">Horn,Brad</t>
  </si>
  <si>
    <t xml:space="preserve">Knoblauh,Jay P</t>
  </si>
  <si>
    <t xml:space="preserve">McIlvoy,Karen D</t>
  </si>
  <si>
    <t xml:space="preserve">Mihalik,Trevor I</t>
  </si>
  <si>
    <t xml:space="preserve">Schockling,Gregory E</t>
  </si>
  <si>
    <t xml:space="preserve">Shiring,Bob</t>
  </si>
  <si>
    <t xml:space="preserve">Simunek,Jack</t>
  </si>
  <si>
    <t xml:space="preserve">Brazaitis,Greg</t>
  </si>
  <si>
    <t xml:space="preserve">Jerry Overdyke</t>
  </si>
  <si>
    <t xml:space="preserve">Carrick,George</t>
  </si>
  <si>
    <t xml:space="preserve">Overdyke Jr,Jere C.</t>
  </si>
  <si>
    <t xml:space="preserve">Jerry Overdyke Total</t>
  </si>
  <si>
    <t xml:space="preserve">Chang,Tony H</t>
  </si>
  <si>
    <t xml:space="preserve">Harrell,Willie L</t>
  </si>
  <si>
    <t xml:space="preserve">Lombardi ,Kelly Anne.</t>
  </si>
  <si>
    <t xml:space="preserve">Veronda Willis</t>
  </si>
  <si>
    <t xml:space="preserve">Briggs,Bill</t>
  </si>
  <si>
    <t xml:space="preserve">Friedman,Doug</t>
  </si>
  <si>
    <t xml:space="preserve">Gasper,Mike</t>
  </si>
  <si>
    <t xml:space="preserve">Miley,Rick</t>
  </si>
  <si>
    <t xml:space="preserve">Olvera,Petra</t>
  </si>
  <si>
    <t xml:space="preserve">Robinson,Ted</t>
  </si>
  <si>
    <t xml:space="preserve">Saha,Rajib</t>
  </si>
  <si>
    <t xml:space="preserve">Schroeder Jr,Don</t>
  </si>
  <si>
    <t xml:space="preserve">Story,Craig</t>
  </si>
  <si>
    <t xml:space="preserve">Swinney,John A</t>
  </si>
  <si>
    <t xml:space="preserve">White,Bill</t>
  </si>
  <si>
    <t xml:space="preserve">Wilson,Sony</t>
  </si>
  <si>
    <t xml:space="preserve">Veronda Willis Total</t>
  </si>
  <si>
    <t xml:space="preserve">Guidry,Stacie C</t>
  </si>
  <si>
    <t xml:space="preserve">Kyser,Ruby A</t>
  </si>
  <si>
    <t xml:space="preserve">McKeel,Richard C</t>
  </si>
  <si>
    <t xml:space="preserve">Ebow,Amber N</t>
  </si>
  <si>
    <t xml:space="preserve">Gosnell,Mary G</t>
  </si>
  <si>
    <t xml:space="preserve">Moore,Jason N</t>
  </si>
  <si>
    <t xml:space="preserve">Patel,Adnan Q</t>
  </si>
  <si>
    <t xml:space="preserve">Rodriguez,Bernice C</t>
  </si>
  <si>
    <t xml:space="preserve">Schott,Samuel L</t>
  </si>
  <si>
    <t xml:space="preserve">Jodie Pierce</t>
  </si>
  <si>
    <t xml:space="preserve">Homco,Jim</t>
  </si>
  <si>
    <t xml:space="preserve">Piotrowski,Joseph J</t>
  </si>
  <si>
    <t xml:space="preserve">Presto,Kevin M</t>
  </si>
  <si>
    <t xml:space="preserve">Will,Lloyd J</t>
  </si>
  <si>
    <t xml:space="preserve">Jodie Pierce Total</t>
  </si>
  <si>
    <t xml:space="preserve">George  Smith</t>
  </si>
  <si>
    <t xml:space="preserve">Smith,George F</t>
  </si>
  <si>
    <t xml:space="preserve">George  Smith Total</t>
  </si>
  <si>
    <t xml:space="preserve">Barbara Gray</t>
  </si>
  <si>
    <t xml:space="preserve">Balog,Roger</t>
  </si>
  <si>
    <t xml:space="preserve">Bennick,Kimberlee A</t>
  </si>
  <si>
    <t xml:space="preserve">Daniel,Shonnie L</t>
  </si>
  <si>
    <t xml:space="preserve">Flynn,Shawna</t>
  </si>
  <si>
    <t xml:space="preserve">Gillaspie,Eric A</t>
  </si>
  <si>
    <t xml:space="preserve">Gray,Barbara N</t>
  </si>
  <si>
    <t xml:space="preserve">Nealy II,William L</t>
  </si>
  <si>
    <t xml:space="preserve">Nemec,Gerald R</t>
  </si>
  <si>
    <t xml:space="preserve">Ogden,Mary C</t>
  </si>
  <si>
    <t xml:space="preserve">Van Hooser,Steve</t>
  </si>
  <si>
    <t xml:space="preserve">Walker,Robert M</t>
  </si>
  <si>
    <t xml:space="preserve">White,Ann Elizabeth</t>
  </si>
  <si>
    <t xml:space="preserve">Barbara Gray Total</t>
  </si>
  <si>
    <t xml:space="preserve">Mary Lynne Ruffer</t>
  </si>
  <si>
    <t xml:space="preserve">Arnold,John D</t>
  </si>
  <si>
    <t xml:space="preserve">Jenkins II,Dick</t>
  </si>
  <si>
    <t xml:space="preserve">Keavey,Peter F</t>
  </si>
  <si>
    <t xml:space="preserve">Maggi,Michael J</t>
  </si>
  <si>
    <t xml:space="preserve">Piazze,Tara</t>
  </si>
  <si>
    <t xml:space="preserve">Shankman,Jeff</t>
  </si>
  <si>
    <t xml:space="preserve">Sullivan-Shaklovitz,Colleen</t>
  </si>
  <si>
    <t xml:space="preserve">Wallis,Janet H</t>
  </si>
  <si>
    <t xml:space="preserve">Mary Lynne Ruffer Total</t>
  </si>
  <si>
    <t xml:space="preserve">Julia Murray</t>
  </si>
  <si>
    <t xml:space="preserve">Jones,Karen E</t>
  </si>
  <si>
    <t xml:space="preserve">Korkmas,Deb</t>
  </si>
  <si>
    <t xml:space="preserve">Lyons,Dan</t>
  </si>
  <si>
    <t xml:space="preserve">McCullough,Travis C</t>
  </si>
  <si>
    <t xml:space="preserve">Schuler,Lance</t>
  </si>
  <si>
    <t xml:space="preserve">Young,Kay C</t>
  </si>
  <si>
    <t xml:space="preserve">Zisman,Stuart R</t>
  </si>
  <si>
    <t xml:space="preserve">Julia Murray Total</t>
  </si>
  <si>
    <t xml:space="preserve">Sheila Glover</t>
  </si>
  <si>
    <t xml:space="preserve">Arnaez,Dart J</t>
  </si>
  <si>
    <t xml:space="preserve">Brogan,Theresa T.</t>
  </si>
  <si>
    <t xml:space="preserve">Doukas,Thomas J.</t>
  </si>
  <si>
    <t xml:space="preserve">Frnka,Patrick</t>
  </si>
  <si>
    <t xml:space="preserve">Glover,Sheila M</t>
  </si>
  <si>
    <t xml:space="preserve">Lippert,Matthew</t>
  </si>
  <si>
    <t xml:space="preserve">Tipp,Eric A</t>
  </si>
  <si>
    <t xml:space="preserve">Sheila Glover Total</t>
  </si>
  <si>
    <t xml:space="preserve">Mark Friedman</t>
  </si>
  <si>
    <t xml:space="preserve">McIntyre,Burt</t>
  </si>
  <si>
    <t xml:space="preserve">McLaughlin, Jr.,Errol</t>
  </si>
  <si>
    <t xml:space="preserve">Quigley,Dutch</t>
  </si>
  <si>
    <t xml:space="preserve">Scott,Susan</t>
  </si>
  <si>
    <t xml:space="preserve">Waldhauser,Michelle C</t>
  </si>
  <si>
    <t xml:space="preserve">Mark Friedman Total</t>
  </si>
  <si>
    <t xml:space="preserve">Dave Delainey</t>
  </si>
  <si>
    <t xml:space="preserve">Delainey,Dave</t>
  </si>
  <si>
    <t xml:space="preserve">Miller,Don</t>
  </si>
  <si>
    <t xml:space="preserve">Dave Delainey Total</t>
  </si>
  <si>
    <t xml:space="preserve">Gary Hickerson</t>
  </si>
  <si>
    <t xml:space="preserve">Bradley,Mike</t>
  </si>
  <si>
    <t xml:space="preserve">Greene,John M</t>
  </si>
  <si>
    <t xml:space="preserve">Jacobellis,Steve</t>
  </si>
  <si>
    <t xml:space="preserve">Lewis,Patrick</t>
  </si>
  <si>
    <t xml:space="preserve">Pizzolato,Paul J</t>
  </si>
  <si>
    <t xml:space="preserve">Rezaeian,Reza K</t>
  </si>
  <si>
    <t xml:space="preserve">Ruch,Michelle CISNEROS</t>
  </si>
  <si>
    <t xml:space="preserve">Vitrella,David J</t>
  </si>
  <si>
    <t xml:space="preserve">Gary Hickerson Total</t>
  </si>
  <si>
    <t xml:space="preserve">Paul Bieniawski</t>
  </si>
  <si>
    <t xml:space="preserve">Allario,John F</t>
  </si>
  <si>
    <t xml:space="preserve">Guo,Jin</t>
  </si>
  <si>
    <t xml:space="preserve">Paul Bieniawski Total</t>
  </si>
  <si>
    <t xml:space="preserve">Louise Kitchen</t>
  </si>
  <si>
    <t xml:space="preserve">Diamond,Dan</t>
  </si>
  <si>
    <t xml:space="preserve">Louise Kitchen Total</t>
  </si>
  <si>
    <t xml:space="preserve">Mark Frank</t>
  </si>
  <si>
    <t xml:space="preserve">Arora,Harry</t>
  </si>
  <si>
    <t xml:space="preserve">Mark Frank Total</t>
  </si>
  <si>
    <t xml:space="preserve">Brenda Herod</t>
  </si>
  <si>
    <t xml:space="preserve">Chokshi,Ami V</t>
  </si>
  <si>
    <t xml:space="preserve">Meyers,Julie L</t>
  </si>
  <si>
    <t xml:space="preserve">Walters,Mick</t>
  </si>
  <si>
    <t xml:space="preserve">Brenda Herod Total</t>
  </si>
  <si>
    <t xml:space="preserve">Bob Superty</t>
  </si>
  <si>
    <t xml:space="preserve">Superty,Bob</t>
  </si>
  <si>
    <t xml:space="preserve">Bob Superty Total</t>
  </si>
  <si>
    <t xml:space="preserve">Jeff Sorenson</t>
  </si>
  <si>
    <t xml:space="preserve">Arriaga,Veronica I.</t>
  </si>
  <si>
    <t xml:space="preserve">Patel,Sheetal</t>
  </si>
  <si>
    <t xml:space="preserve">Jeff Sorenson Total</t>
  </si>
  <si>
    <t xml:space="preserve">Sally Beck</t>
  </si>
  <si>
    <t xml:space="preserve">Barnes,Judy E.</t>
  </si>
  <si>
    <t xml:space="preserve">Kasemervisz,Bill</t>
  </si>
  <si>
    <t xml:space="preserve">Sally Beck Total</t>
  </si>
  <si>
    <t xml:space="preserve">Lavorato,John</t>
  </si>
  <si>
    <t xml:space="preserve">Michelle Cash</t>
  </si>
  <si>
    <t xml:space="preserve">Cash,Michelle H</t>
  </si>
  <si>
    <t xml:space="preserve">Michelle Cash Total</t>
  </si>
  <si>
    <t xml:space="preserve">Brian Hienrich</t>
  </si>
  <si>
    <t xml:space="preserve">Davis,Bridget</t>
  </si>
  <si>
    <t xml:space="preserve">Brian Hienrich Total</t>
  </si>
  <si>
    <t xml:space="preserve">Angeles Beltri</t>
  </si>
  <si>
    <t xml:space="preserve">Toups,Joy R</t>
  </si>
  <si>
    <t xml:space="preserve">Angeles Beltri Total</t>
  </si>
  <si>
    <t xml:space="preserve">Mahmoud,Kelly D</t>
  </si>
  <si>
    <t xml:space="preserve">Jim Fallon</t>
  </si>
  <si>
    <t xml:space="preserve">Aimone,Brad</t>
  </si>
  <si>
    <t xml:space="preserve">Baughman,Edward D</t>
  </si>
  <si>
    <t xml:space="preserve">Benson,Robert C</t>
  </si>
  <si>
    <t xml:space="preserve">Berger,John</t>
  </si>
  <si>
    <t xml:space="preserve">Bir,Marc</t>
  </si>
  <si>
    <t xml:space="preserve">Broderick,Paul J</t>
  </si>
  <si>
    <t xml:space="preserve">Carson,Michael</t>
  </si>
  <si>
    <t xml:space="preserve">Chahal,Ronnie</t>
  </si>
  <si>
    <t xml:space="preserve">Compean,Karla Y</t>
  </si>
  <si>
    <t xml:space="preserve">Curry,Mike</t>
  </si>
  <si>
    <t xml:space="preserve">Dalton III,Oscar M</t>
  </si>
  <si>
    <t xml:space="preserve">Davis Jr,Mark D</t>
  </si>
  <si>
    <t xml:space="preserve">Dutta,Tom</t>
  </si>
  <si>
    <t xml:space="preserve">Fairley,David L</t>
  </si>
  <si>
    <t xml:space="preserve">Gaddis,Ainsley G</t>
  </si>
  <si>
    <t xml:space="preserve">Gibner,Stinson</t>
  </si>
  <si>
    <t xml:space="preserve">Gilbert-Smith,Doug</t>
  </si>
  <si>
    <t xml:space="preserve">Haile,Jason K</t>
  </si>
  <si>
    <t xml:space="preserve">Herndon,Rogers</t>
  </si>
  <si>
    <t xml:space="preserve">Hopley,George W</t>
  </si>
  <si>
    <t xml:space="preserve">Hrgovcic,Joseph</t>
  </si>
  <si>
    <t xml:space="preserve">Ibasco,Leandro D</t>
  </si>
  <si>
    <t xml:space="preserve">Imai,Rika</t>
  </si>
  <si>
    <t xml:space="preserve">Kaminski,Vince</t>
  </si>
  <si>
    <t xml:space="preserve">King,Jeff N</t>
  </si>
  <si>
    <t xml:space="preserve">Koepke,Gwyn E</t>
  </si>
  <si>
    <t xml:space="preserve">Kollaros,Alex</t>
  </si>
  <si>
    <t xml:space="preserve">La,Nicole</t>
  </si>
  <si>
    <t xml:space="preserve">Makkai,Peter G.</t>
  </si>
  <si>
    <t xml:space="preserve">Masani,Zal</t>
  </si>
  <si>
    <t xml:space="preserve">May,Thomas N</t>
  </si>
  <si>
    <t xml:space="preserve">Misra,Narsimha</t>
  </si>
  <si>
    <t xml:space="preserve">Roberts Jr,Mike</t>
  </si>
  <si>
    <t xml:space="preserve">Saibi,Eric E</t>
  </si>
  <si>
    <t xml:space="preserve">Santucci,Anna A</t>
  </si>
  <si>
    <t xml:space="preserve">Scheuer,Janelle D</t>
  </si>
  <si>
    <t xml:space="preserve">Schultz,Kyle A</t>
  </si>
  <si>
    <t xml:space="preserve">Sewell,Doug</t>
  </si>
  <si>
    <t xml:space="preserve">Stalford,Robert</t>
  </si>
  <si>
    <t xml:space="preserve">Suarez,John D</t>
  </si>
  <si>
    <t xml:space="preserve">Symms,Mark</t>
  </si>
  <si>
    <t xml:space="preserve">Tang,Vincent</t>
  </si>
  <si>
    <t xml:space="preserve">Tham,Leo</t>
  </si>
  <si>
    <t xml:space="preserve">Thomas,Paul</t>
  </si>
  <si>
    <t xml:space="preserve">Vernon,Clay</t>
  </si>
  <si>
    <t xml:space="preserve">Wagner,Joseph H</t>
  </si>
  <si>
    <t xml:space="preserve">Woulfe,Greg</t>
  </si>
  <si>
    <t xml:space="preserve">Jim Fallon Total</t>
  </si>
  <si>
    <t xml:space="preserve">Mitch Robinson</t>
  </si>
  <si>
    <t xml:space="preserve">Black,Don</t>
  </si>
  <si>
    <t xml:space="preserve">Mitch Robinson Total</t>
  </si>
  <si>
    <t xml:space="preserve">Carrabine,Cary M.</t>
  </si>
  <si>
    <t xml:space="preserve">Dillard,Barbara G.</t>
  </si>
  <si>
    <t xml:space="preserve">Mike Miller</t>
  </si>
  <si>
    <t xml:space="preserve">Wang,Steve</t>
  </si>
  <si>
    <t xml:space="preserve">Mike Miller Total</t>
  </si>
  <si>
    <t xml:space="preserve">Janet Dietrich</t>
  </si>
  <si>
    <t xml:space="preserve">Collonges,Remi J</t>
  </si>
  <si>
    <t xml:space="preserve">Pagan,Ozzie</t>
  </si>
  <si>
    <t xml:space="preserve">Sukaly,Bruce A</t>
  </si>
  <si>
    <t xml:space="preserve">Janet Dietrich Total</t>
  </si>
  <si>
    <t xml:space="preserve">Scott Neal</t>
  </si>
  <si>
    <t xml:space="preserve">Barbe,Robin S</t>
  </si>
  <si>
    <t xml:space="preserve">Brawner,Sandra F</t>
  </si>
  <si>
    <t xml:space="preserve">Farhangnia,Farzad</t>
  </si>
  <si>
    <t xml:space="preserve">Fraser,Kate B</t>
  </si>
  <si>
    <t xml:space="preserve">Germany,Chris L</t>
  </si>
  <si>
    <t xml:space="preserve">Hendrickson,Scott E</t>
  </si>
  <si>
    <t xml:space="preserve">Junek,Daniel R</t>
  </si>
  <si>
    <t xml:space="preserve">Kaiser,Jared L</t>
  </si>
  <si>
    <t xml:space="preserve">McKay,Brad</t>
  </si>
  <si>
    <t xml:space="preserve">Mulholland,Sarah A</t>
  </si>
  <si>
    <t xml:space="preserve">Neal,Scott M</t>
  </si>
  <si>
    <t xml:space="preserve">Pandya,Bhavna N</t>
  </si>
  <si>
    <t xml:space="preserve">Pereira,Susan W</t>
  </si>
  <si>
    <t xml:space="preserve">Ring,Andrea K</t>
  </si>
  <si>
    <t xml:space="preserve">Smith,Maureen A</t>
  </si>
  <si>
    <t xml:space="preserve">Taylor,Craig</t>
  </si>
  <si>
    <t xml:space="preserve">Townsend,Judy</t>
  </si>
  <si>
    <t xml:space="preserve">Scott Neal Total</t>
  </si>
  <si>
    <t xml:space="preserve">Etter,Kyle A</t>
  </si>
  <si>
    <t xml:space="preserve">Singla,Kimat R</t>
  </si>
  <si>
    <t xml:space="preserve">Beach III,Dwight E.</t>
  </si>
  <si>
    <t xml:space="preserve">Garrett,John D.</t>
  </si>
  <si>
    <t xml:space="preserve">Paipanandiker,Chetan S</t>
  </si>
  <si>
    <t xml:space="preserve">Patel,Sanjay S.</t>
  </si>
  <si>
    <t xml:space="preserve">Dayal,Madhur P</t>
  </si>
  <si>
    <t xml:space="preserve">Kinneman,Jeffrey P</t>
  </si>
  <si>
    <t xml:space="preserve">McCoy,Kelly L</t>
  </si>
  <si>
    <t xml:space="preserve">Redrick,Akasha N</t>
  </si>
  <si>
    <t xml:space="preserve">Reyes,Selena M</t>
  </si>
  <si>
    <t xml:space="preserve">Delage,Darren A</t>
  </si>
  <si>
    <t xml:space="preserve">Haggerty,John</t>
  </si>
  <si>
    <t xml:space="preserve">Hickerson,Gary J</t>
  </si>
  <si>
    <t xml:space="preserve">Lewis,Susan R</t>
  </si>
  <si>
    <t xml:space="preserve">Lucas,Katherine A</t>
  </si>
  <si>
    <t xml:space="preserve">Mora,Mauricio</t>
  </si>
  <si>
    <t xml:space="preserve">Shahi,Pushkar</t>
  </si>
  <si>
    <t xml:space="preserve">Slaughter,Mark</t>
  </si>
  <si>
    <t xml:space="preserve">Stuart III,William H</t>
  </si>
  <si>
    <t xml:space="preserve">Su,Ellen</t>
  </si>
  <si>
    <t xml:space="preserve">Willis,Erin ELIZABETH</t>
  </si>
  <si>
    <t xml:space="preserve">Kinder,David D</t>
  </si>
  <si>
    <t xml:space="preserve">Tim Detmering</t>
  </si>
  <si>
    <t xml:space="preserve">Detmering,Timothy J</t>
  </si>
  <si>
    <t xml:space="preserve">Wade,Patrick G</t>
  </si>
  <si>
    <t xml:space="preserve">Tim Detmering Total</t>
  </si>
  <si>
    <t xml:space="preserve">Aganon,Rommel B</t>
  </si>
  <si>
    <t xml:space="preserve">Cote,John</t>
  </si>
  <si>
    <t xml:space="preserve">Holman,Kelly L</t>
  </si>
  <si>
    <t xml:space="preserve">Landry,Kimberly</t>
  </si>
  <si>
    <t xml:space="preserve">Seigle,Clayton J</t>
  </si>
  <si>
    <t xml:space="preserve">Slikker,Annemieke</t>
  </si>
  <si>
    <t xml:space="preserve">Tholan,Scott</t>
  </si>
  <si>
    <t xml:space="preserve">Walsh,Kristin</t>
  </si>
  <si>
    <t xml:space="preserve">Winfrey,Christa J</t>
  </si>
  <si>
    <t xml:space="preserve">Garza,Maria D</t>
  </si>
  <si>
    <t xml:space="preserve">Griffith,John</t>
  </si>
  <si>
    <t xml:space="preserve">Moon,Eric D</t>
  </si>
  <si>
    <t xml:space="preserve">Simpson,Jim</t>
  </si>
  <si>
    <t xml:space="preserve">Tamma,Ramanaro</t>
  </si>
  <si>
    <t xml:space="preserve">Hunter Shively</t>
  </si>
  <si>
    <t xml:space="preserve">Tomaski,Richard S</t>
  </si>
  <si>
    <t xml:space="preserve">Hunter Shively Total</t>
  </si>
  <si>
    <t xml:space="preserve">Cuilla,Martin L</t>
  </si>
  <si>
    <t xml:space="preserve">Donohoe,Tom</t>
  </si>
  <si>
    <t xml:space="preserve">Fascetti,Lee</t>
  </si>
  <si>
    <t xml:space="preserve">Lewis,Andrew H</t>
  </si>
  <si>
    <t xml:space="preserve">Menear,Robyn E</t>
  </si>
  <si>
    <t xml:space="preserve">Mims-Thurston,Patrice L</t>
  </si>
  <si>
    <t xml:space="preserve">Pao,Eva</t>
  </si>
  <si>
    <t xml:space="preserve">Parks, Jr.,Joseph H</t>
  </si>
  <si>
    <t xml:space="preserve">Pollan,Sylvia F.</t>
  </si>
  <si>
    <t xml:space="preserve">Ruscitti,Kevin</t>
  </si>
  <si>
    <t xml:space="preserve">Shim,Elizabeth</t>
  </si>
  <si>
    <t xml:space="preserve">Shively,Hunter</t>
  </si>
  <si>
    <t xml:space="preserve">Smith,Ed</t>
  </si>
  <si>
    <t xml:space="preserve">Stevens,Kelli D</t>
  </si>
  <si>
    <t xml:space="preserve">Storey,Geoffrey C</t>
  </si>
  <si>
    <t xml:space="preserve">Sturm,Fletch</t>
  </si>
  <si>
    <t xml:space="preserve">Jeff Gossett</t>
  </si>
  <si>
    <t xml:space="preserve">Guggenheim,Victor</t>
  </si>
  <si>
    <t xml:space="preserve">Keiser,Kam N</t>
  </si>
  <si>
    <t xml:space="preserve">Jeff Gossett Total</t>
  </si>
  <si>
    <t xml:space="preserve">Landry,Chadwick K</t>
  </si>
  <si>
    <t xml:space="preserve">Moreno,Douglas</t>
  </si>
  <si>
    <t xml:space="preserve">Reed,Andrea</t>
  </si>
  <si>
    <t xml:space="preserve">Riley,Jenny</t>
  </si>
  <si>
    <t xml:space="preserve">Laura Scott</t>
  </si>
  <si>
    <t xml:space="preserve">Kitagawa,Kyle</t>
  </si>
  <si>
    <t xml:space="preserve">Laura Scott Total</t>
  </si>
  <si>
    <t xml:space="preserve">Rob Milnthrop</t>
  </si>
  <si>
    <t xml:space="preserve">Davies,Derek J</t>
  </si>
  <si>
    <t xml:space="preserve">Pastega,Cyntia E</t>
  </si>
  <si>
    <t xml:space="preserve">Tripp,Garrett E</t>
  </si>
  <si>
    <t xml:space="preserve">Tycholiz,Barry L</t>
  </si>
  <si>
    <t xml:space="preserve">Rob Milnthrop Total</t>
  </si>
  <si>
    <t xml:space="preserve">Dan Dietrich</t>
  </si>
  <si>
    <t xml:space="preserve">Dietrich,Daniel E</t>
  </si>
  <si>
    <t xml:space="preserve">Dan Dietrich Total</t>
  </si>
  <si>
    <t xml:space="preserve">Rob Milnthorp</t>
  </si>
  <si>
    <t xml:space="preserve">Deakin, Lisa</t>
  </si>
  <si>
    <t xml:space="preserve">Disturnal,John</t>
  </si>
  <si>
    <t xml:space="preserve">Dorland,Christopher</t>
  </si>
  <si>
    <t xml:space="preserve">Draper,Lon</t>
  </si>
  <si>
    <t xml:space="preserve">Greenizan,William L</t>
  </si>
  <si>
    <t xml:space="preserve">McKay,Jonathan</t>
  </si>
  <si>
    <t xml:space="preserve">Pearson, Jeff</t>
  </si>
  <si>
    <t xml:space="preserve">Rob Milnthorp Total</t>
  </si>
  <si>
    <t xml:space="preserve">McKay,Jon</t>
  </si>
  <si>
    <t xml:space="preserve">Jay Fitzgerald</t>
  </si>
  <si>
    <t xml:space="preserve">Noble,Ted</t>
  </si>
  <si>
    <t xml:space="preserve">Jay Fitzgerald Total</t>
  </si>
  <si>
    <t xml:space="preserve">Tom Martin</t>
  </si>
  <si>
    <t xml:space="preserve">Conner,Danny</t>
  </si>
  <si>
    <t xml:space="preserve">Martin,Tom</t>
  </si>
  <si>
    <t xml:space="preserve">McClendon,Greg</t>
  </si>
  <si>
    <t xml:space="preserve">Metz,Carey M</t>
  </si>
  <si>
    <t xml:space="preserve">Richardson,Todd</t>
  </si>
  <si>
    <t xml:space="preserve">Villarreal,Elsa</t>
  </si>
  <si>
    <t xml:space="preserve">Tom Martin Total</t>
  </si>
  <si>
    <t xml:space="preserve">Bertram,Hal</t>
  </si>
  <si>
    <t xml:space="preserve">George McClellan</t>
  </si>
  <si>
    <t xml:space="preserve">Reck,Daniel C</t>
  </si>
  <si>
    <t xml:space="preserve">George McClellan Total</t>
  </si>
  <si>
    <t xml:space="preserve">Fowler,Mike</t>
  </si>
  <si>
    <t xml:space="preserve">Lowry, Donna</t>
  </si>
  <si>
    <t xml:space="preserve">Langeland,Dianne L</t>
  </si>
  <si>
    <t xml:space="preserve">Scroggins,Shemeika</t>
  </si>
  <si>
    <t xml:space="preserve">Lowry, Donna Total</t>
  </si>
  <si>
    <t xml:space="preserve">Cullen Duke</t>
  </si>
  <si>
    <t xml:space="preserve">Dewar,Donette M</t>
  </si>
  <si>
    <t xml:space="preserve">Duke,Cullen</t>
  </si>
  <si>
    <t xml:space="preserve">Garcia,Rey</t>
  </si>
  <si>
    <t xml:space="preserve">Glod,Annette</t>
  </si>
  <si>
    <t xml:space="preserve">Goodfriend,Julie B</t>
  </si>
  <si>
    <t xml:space="preserve">Martinez,Martin E</t>
  </si>
  <si>
    <t xml:space="preserve">Morris,Dub</t>
  </si>
  <si>
    <t xml:space="preserve">Cullen Duke Total</t>
  </si>
  <si>
    <t xml:space="preserve">Guillermo Atenordoul</t>
  </si>
  <si>
    <t xml:space="preserve">Rosenberg,David M</t>
  </si>
  <si>
    <t xml:space="preserve">Guillermo Atenordoul Total</t>
  </si>
  <si>
    <t xml:space="preserve">John Nowlan</t>
  </si>
  <si>
    <t xml:space="preserve">Frenzel,Delores Y.</t>
  </si>
  <si>
    <t xml:space="preserve">John Nowlan Total</t>
  </si>
  <si>
    <t xml:space="preserve">Michael Brown</t>
  </si>
  <si>
    <t xml:space="preserve">Gagliardi,Larry S</t>
  </si>
  <si>
    <t xml:space="preserve">Michael Brown Total</t>
  </si>
  <si>
    <t xml:space="preserve">Coker,Chris</t>
  </si>
  <si>
    <t xml:space="preserve">Doug Leach</t>
  </si>
  <si>
    <t xml:space="preserve">Apte,Vishal</t>
  </si>
  <si>
    <t xml:space="preserve">De La Roche,Marc</t>
  </si>
  <si>
    <t xml:space="preserve">Dhruv,Tushar S.</t>
  </si>
  <si>
    <t xml:space="preserve">Leach,Douglas A</t>
  </si>
  <si>
    <t xml:space="preserve">Doug Leach Total</t>
  </si>
  <si>
    <t xml:space="preserve">Frank Prejean</t>
  </si>
  <si>
    <t xml:space="preserve">Gibbs,Dana R.</t>
  </si>
  <si>
    <t xml:space="preserve">Frank Prejean Total</t>
  </si>
  <si>
    <t xml:space="preserve">Lindy Donoho</t>
  </si>
  <si>
    <t xml:space="preserve">Hyatt,Kevin</t>
  </si>
  <si>
    <t xml:space="preserve">Lindy Donoho Total</t>
  </si>
  <si>
    <t xml:space="preserve">Robert Guthrie</t>
  </si>
  <si>
    <t xml:space="preserve">Cash,Trey</t>
  </si>
  <si>
    <t xml:space="preserve">Robert Guthrie Total</t>
  </si>
  <si>
    <t xml:space="preserve">Joe Palik</t>
  </si>
  <si>
    <t xml:space="preserve">Schroeder,Mark A</t>
  </si>
  <si>
    <t xml:space="preserve">Joe Palik Total</t>
  </si>
  <si>
    <t xml:space="preserve">Shelley Corman</t>
  </si>
  <si>
    <t xml:space="preserve">Butler,Janet</t>
  </si>
  <si>
    <t xml:space="preserve">Corman,Shelley</t>
  </si>
  <si>
    <t xml:space="preserve">Shelley Corman Total</t>
  </si>
  <si>
    <t xml:space="preserve">Jerry Peters</t>
  </si>
  <si>
    <t xml:space="preserve">Konsdorf,Ellen</t>
  </si>
  <si>
    <t xml:space="preserve">Peters,Jerry</t>
  </si>
  <si>
    <t xml:space="preserve">Jerry Peters Total</t>
  </si>
  <si>
    <t xml:space="preserve">Dana Jones</t>
  </si>
  <si>
    <t xml:space="preserve">Kirk,Steven</t>
  </si>
  <si>
    <t xml:space="preserve">Pavlou,Larry</t>
  </si>
  <si>
    <t xml:space="preserve">Peebles,Eileen</t>
  </si>
  <si>
    <t xml:space="preserve">Williams,Jo</t>
  </si>
  <si>
    <t xml:space="preserve">Dana Jones Total</t>
  </si>
  <si>
    <t xml:space="preserve">Branney,Theresa</t>
  </si>
  <si>
    <t xml:space="preserve">Neville,Sue</t>
  </si>
  <si>
    <t xml:space="preserve">Threet,Kay</t>
  </si>
  <si>
    <t xml:space="preserve">Wiltfong,Jim</t>
  </si>
  <si>
    <t xml:space="preserve">Carmela Brooks</t>
  </si>
  <si>
    <t xml:space="preserve">Rutherford,Sandy</t>
  </si>
  <si>
    <t xml:space="preserve">Carmela Brooks Total</t>
  </si>
  <si>
    <t xml:space="preserve">Robert Hill</t>
  </si>
  <si>
    <t xml:space="preserve">Hill,Robert</t>
  </si>
  <si>
    <t xml:space="preserve">Robert Hill Total</t>
  </si>
  <si>
    <t xml:space="preserve">Michael Moran</t>
  </si>
  <si>
    <t xml:space="preserve">Pryor,Tony</t>
  </si>
  <si>
    <t xml:space="preserve">Michael Moran Total</t>
  </si>
  <si>
    <t xml:space="preserve">Dornan,Dari</t>
  </si>
  <si>
    <t xml:space="preserve">Fossum,Drew</t>
  </si>
  <si>
    <t xml:space="preserve">Pavlou,Maria</t>
  </si>
  <si>
    <t xml:space="preserve">Ringblom,Kathy</t>
  </si>
  <si>
    <t xml:space="preserve">Talcott,Jim</t>
  </si>
  <si>
    <t xml:space="preserve">Dorothy McCoppin</t>
  </si>
  <si>
    <t xml:space="preserve">Cones,Janet</t>
  </si>
  <si>
    <t xml:space="preserve">McCoppin,Dorothy</t>
  </si>
  <si>
    <t xml:space="preserve">Dorothy McCoppin Total</t>
  </si>
  <si>
    <t xml:space="preserve">Janet Place</t>
  </si>
  <si>
    <t xml:space="preserve">Lehan,Tom</t>
  </si>
  <si>
    <t xml:space="preserve">Place,Janet</t>
  </si>
  <si>
    <t xml:space="preserve">Janet Place Total</t>
  </si>
  <si>
    <t xml:space="preserve">R MEYER</t>
  </si>
  <si>
    <t xml:space="preserve">Meyer,Rock</t>
  </si>
  <si>
    <t xml:space="preserve">R MEYER Total</t>
  </si>
  <si>
    <t xml:space="preserve">Weller,Steve</t>
  </si>
  <si>
    <t xml:space="preserve">Wilkinson,Chuck</t>
  </si>
  <si>
    <t xml:space="preserve">Sue Rich</t>
  </si>
  <si>
    <t xml:space="preserve">Rich,Susan</t>
  </si>
  <si>
    <t xml:space="preserve">Sue Rich Total</t>
  </si>
  <si>
    <t xml:space="preserve">John Ballentine</t>
  </si>
  <si>
    <t xml:space="preserve">Ballentine,John</t>
  </si>
  <si>
    <t xml:space="preserve">John Ballentine Total</t>
  </si>
  <si>
    <t xml:space="preserve">J COBB</t>
  </si>
  <si>
    <t xml:space="preserve">Patel,Shashi</t>
  </si>
  <si>
    <t xml:space="preserve">J COBB Total</t>
  </si>
  <si>
    <t xml:space="preserve">Gary Sova</t>
  </si>
  <si>
    <t xml:space="preserve">Brennan,Lorna</t>
  </si>
  <si>
    <t xml:space="preserve">Gary Sova Total</t>
  </si>
  <si>
    <t xml:space="preserve">J BOATMAN</t>
  </si>
  <si>
    <t xml:space="preserve">Cady,Rachel</t>
  </si>
  <si>
    <t xml:space="preserve">J BOATMAN Total</t>
  </si>
  <si>
    <t xml:space="preserve">Louis Soldano</t>
  </si>
  <si>
    <t xml:space="preserve">Crowley,Philip</t>
  </si>
  <si>
    <t xml:space="preserve">Raker,Colleen</t>
  </si>
  <si>
    <t xml:space="preserve">Reich,Bret</t>
  </si>
  <si>
    <t xml:space="preserve">Smith,Maxine</t>
  </si>
  <si>
    <t xml:space="preserve">Soldano,Louis</t>
  </si>
  <si>
    <t xml:space="preserve">Wilkie,Kim</t>
  </si>
  <si>
    <t xml:space="preserve">Louis Soldano Total</t>
  </si>
  <si>
    <t xml:space="preserve">Burgher, C</t>
  </si>
  <si>
    <t xml:space="preserve">Harmuth,Jack C</t>
  </si>
  <si>
    <t xml:space="preserve">Burgher, C Total</t>
  </si>
  <si>
    <t xml:space="preserve">Hix, P</t>
  </si>
  <si>
    <t xml:space="preserve">Evans,Pam</t>
  </si>
  <si>
    <t xml:space="preserve">Hix, P Total</t>
  </si>
  <si>
    <t xml:space="preserve">Sherrick, J</t>
  </si>
  <si>
    <t xml:space="preserve">White,Tommye</t>
  </si>
  <si>
    <t xml:space="preserve">Sherrick, J Total</t>
  </si>
  <si>
    <t xml:space="preserve">Guillermo Atenor</t>
  </si>
  <si>
    <t xml:space="preserve">Guillermo Atenor Total</t>
  </si>
  <si>
    <t xml:space="preserve">Connie Estrems</t>
  </si>
  <si>
    <t xml:space="preserve">Denning,Terri A</t>
  </si>
  <si>
    <t xml:space="preserve">Connie Estrems Total</t>
  </si>
  <si>
    <t xml:space="preserve">Pete Weidler</t>
  </si>
  <si>
    <t xml:space="preserve">Pete Weidler Total</t>
  </si>
  <si>
    <t xml:space="preserve">M Popkin</t>
  </si>
  <si>
    <t xml:space="preserve">Frazier,Lamar R</t>
  </si>
  <si>
    <t xml:space="preserve">M Popkin Total</t>
  </si>
  <si>
    <t xml:space="preserve">Rick Hopkinson</t>
  </si>
  <si>
    <t xml:space="preserve">Aven,Lynn M</t>
  </si>
  <si>
    <t xml:space="preserve">Hopkinson,Eric J</t>
  </si>
  <si>
    <t xml:space="preserve">Kimball,Mary</t>
  </si>
  <si>
    <t xml:space="preserve">Rick Hopkinson Total</t>
  </si>
  <si>
    <t xml:space="preserve">Ed. Graham</t>
  </si>
  <si>
    <t xml:space="preserve">Matthys,Glenn E</t>
  </si>
  <si>
    <t xml:space="preserve">Ed. Graham Total</t>
  </si>
  <si>
    <t xml:space="preserve">Randy Young</t>
  </si>
  <si>
    <t xml:space="preserve">George,Robert</t>
  </si>
  <si>
    <t xml:space="preserve">Muchmore,Nancy A</t>
  </si>
  <si>
    <t xml:space="preserve">Randy Young Total</t>
  </si>
  <si>
    <t xml:space="preserve">Joe Kishkill</t>
  </si>
  <si>
    <t xml:space="preserve">Harris,Bruce</t>
  </si>
  <si>
    <t xml:space="preserve">Joe Kishkill Total</t>
  </si>
  <si>
    <t xml:space="preserve">Allan Sommer</t>
  </si>
  <si>
    <t xml:space="preserve">Sommer,Allan</t>
  </si>
  <si>
    <t xml:space="preserve">Allan Sommer Total</t>
  </si>
  <si>
    <t xml:space="preserve">Gary McCumber</t>
  </si>
  <si>
    <t xml:space="preserve">Danilov,Steven</t>
  </si>
  <si>
    <t xml:space="preserve">Zhang,Anchi</t>
  </si>
  <si>
    <t xml:space="preserve">Gary McCumber Total</t>
  </si>
  <si>
    <t xml:space="preserve">Marlin Gubser</t>
  </si>
  <si>
    <t xml:space="preserve">Meurer,Keith M</t>
  </si>
  <si>
    <t xml:space="preserve">Marlin Gubser Total</t>
  </si>
  <si>
    <t xml:space="preserve">B Smith/H Moreno</t>
  </si>
  <si>
    <t xml:space="preserve">Bleshman,Wilma K</t>
  </si>
  <si>
    <t xml:space="preserve">B Smith/H Moreno Total</t>
  </si>
  <si>
    <t xml:space="preserve">TBD</t>
  </si>
  <si>
    <t xml:space="preserve">Yarbrough,Lisa</t>
  </si>
  <si>
    <t xml:space="preserve">TBD Total</t>
  </si>
  <si>
    <t xml:space="preserve">Phillipe Bibi</t>
  </si>
  <si>
    <t xml:space="preserve">Bibi,Philippe A</t>
  </si>
  <si>
    <t xml:space="preserve">Phillipe Bibi Total</t>
  </si>
  <si>
    <t xml:space="preserve">Bruce Garner</t>
  </si>
  <si>
    <t xml:space="preserve">Desai,Jayshree</t>
  </si>
  <si>
    <t xml:space="preserve">Bruce Garner Total</t>
  </si>
  <si>
    <t xml:space="preserve">John Tollefsen</t>
  </si>
  <si>
    <t xml:space="preserve">Biggs,Ted D</t>
  </si>
  <si>
    <t xml:space="preserve">Lin,Yi</t>
  </si>
  <si>
    <t xml:space="preserve">John Tollefsen Total</t>
  </si>
  <si>
    <t xml:space="preserve">Ries,Drew</t>
  </si>
  <si>
    <t xml:space="preserve">Bryan Powell</t>
  </si>
  <si>
    <t xml:space="preserve">Powell,Bryan R</t>
  </si>
  <si>
    <t xml:space="preserve">Bryan Powell Total</t>
  </si>
  <si>
    <t xml:space="preserve">C Behney/C Bowling</t>
  </si>
  <si>
    <t xml:space="preserve">Pechersky,Julie E</t>
  </si>
  <si>
    <t xml:space="preserve">C Behney/C Bowling Total</t>
  </si>
  <si>
    <t xml:space="preserve">Robert Jones</t>
  </si>
  <si>
    <t xml:space="preserve">McNeill,Michael S</t>
  </si>
  <si>
    <t xml:space="preserve">Robert Jones Total</t>
  </si>
  <si>
    <t xml:space="preserve">Richard Burchfield</t>
  </si>
  <si>
    <t xml:space="preserve">Chan,Betty</t>
  </si>
  <si>
    <t xml:space="preserve">D'silva,Kenneth J</t>
  </si>
  <si>
    <t xml:space="preserve">Jeganathan,Lenine</t>
  </si>
  <si>
    <t xml:space="preserve">Lee,Kevin</t>
  </si>
  <si>
    <t xml:space="preserve">Nguyen,Tovinh</t>
  </si>
  <si>
    <t xml:space="preserve">Sreerama,Sai L</t>
  </si>
  <si>
    <t xml:space="preserve">Richard Burchfield Total</t>
  </si>
  <si>
    <t xml:space="preserve">Jay Webb</t>
  </si>
  <si>
    <t xml:space="preserve">Hillier,Bob B</t>
  </si>
  <si>
    <t xml:space="preserve">Varghese,Rennu G</t>
  </si>
  <si>
    <t xml:space="preserve">Jay Webb Total</t>
  </si>
  <si>
    <t xml:space="preserve">Chris Hanz</t>
  </si>
  <si>
    <t xml:space="preserve">Powers,Shannon</t>
  </si>
  <si>
    <t xml:space="preserve">Wile,David A</t>
  </si>
  <si>
    <t xml:space="preserve">Chris Hanz Total</t>
  </si>
  <si>
    <t xml:space="preserve">LaMetrice Dopson</t>
  </si>
  <si>
    <t xml:space="preserve">Wilbeck,Victoria V</t>
  </si>
  <si>
    <t xml:space="preserve">LaMetrice Dopson Total</t>
  </si>
  <si>
    <t xml:space="preserve">Steve Stock</t>
  </si>
  <si>
    <t xml:space="preserve">Patel,Virendra</t>
  </si>
  <si>
    <t xml:space="preserve">Wei,Zhiyong</t>
  </si>
  <si>
    <t xml:space="preserve">Steve Stock Total</t>
  </si>
  <si>
    <t xml:space="preserve">T. Gros</t>
  </si>
  <si>
    <t xml:space="preserve">Norden,John D</t>
  </si>
  <si>
    <t xml:space="preserve">T. Gros Total</t>
  </si>
  <si>
    <t xml:space="preserve">D. Samuels</t>
  </si>
  <si>
    <t xml:space="preserve">Shah,Kal H</t>
  </si>
  <si>
    <t xml:space="preserve">D. Samuels Total</t>
  </si>
  <si>
    <t xml:space="preserve">G. Piper</t>
  </si>
  <si>
    <t xml:space="preserve">Cummings,John K</t>
  </si>
  <si>
    <t xml:space="preserve">Harbert,Jeff A</t>
  </si>
  <si>
    <t xml:space="preserve">G. Piper Total</t>
  </si>
  <si>
    <t xml:space="preserve">B. Shults</t>
  </si>
  <si>
    <t xml:space="preserve">Lees,Lisa</t>
  </si>
  <si>
    <t xml:space="preserve">B. Shults Total</t>
  </si>
  <si>
    <t xml:space="preserve">DAN ROGERS</t>
  </si>
  <si>
    <t xml:space="preserve">Castillo,Connie</t>
  </si>
  <si>
    <t xml:space="preserve">Kelly,Suzanne</t>
  </si>
  <si>
    <t xml:space="preserve">Rogers,Daniel R</t>
  </si>
  <si>
    <t xml:space="preserve">DAN ROGERS Total</t>
  </si>
  <si>
    <t xml:space="preserve">ZLATICA KRALJEVIC</t>
  </si>
  <si>
    <t xml:space="preserve">Chanaba,Nyree I</t>
  </si>
  <si>
    <t xml:space="preserve">Martinez Jr,Rob</t>
  </si>
  <si>
    <t xml:space="preserve">ZLATICA KRALJEVIC Total</t>
  </si>
  <si>
    <t xml:space="preserve">TBN</t>
  </si>
  <si>
    <t xml:space="preserve">Gonatas,Dinos</t>
  </si>
  <si>
    <t xml:space="preserve">TBN Total</t>
  </si>
  <si>
    <t xml:space="preserve">MARIELLA MAHAN</t>
  </si>
  <si>
    <t xml:space="preserve">Puig,Orlando A</t>
  </si>
  <si>
    <t xml:space="preserve">MARIELLA MAHAN Total</t>
  </si>
  <si>
    <t xml:space="preserve">KEITH GERCKEN</t>
  </si>
  <si>
    <t xml:space="preserve">Gercken,Keith R</t>
  </si>
  <si>
    <t xml:space="preserve">Holley,Janice L</t>
  </si>
  <si>
    <t xml:space="preserve">Nieto,Victor J</t>
  </si>
  <si>
    <t xml:space="preserve">KEITH GERCKEN Total</t>
  </si>
  <si>
    <t xml:space="preserve">FRANK STABLER</t>
  </si>
  <si>
    <t xml:space="preserve">Stabler,Frank</t>
  </si>
  <si>
    <t xml:space="preserve">FRANK STABLER Total</t>
  </si>
  <si>
    <t xml:space="preserve">FRANK SAYRE</t>
  </si>
  <si>
    <t xml:space="preserve">Almoina,Denise G</t>
  </si>
  <si>
    <t xml:space="preserve">FRANK SAYRE Total</t>
  </si>
  <si>
    <t xml:space="preserve">JANIE BONNARD</t>
  </si>
  <si>
    <t xml:space="preserve">Arguijo,Cheryl</t>
  </si>
  <si>
    <t xml:space="preserve">JANIE BONNARD Total</t>
  </si>
  <si>
    <t xml:space="preserve">DAVID HAUG</t>
  </si>
  <si>
    <t xml:space="preserve">Fries,Zoe</t>
  </si>
  <si>
    <t xml:space="preserve">Haug,David L.</t>
  </si>
  <si>
    <t xml:space="preserve">DAVID HAUG Total</t>
  </si>
  <si>
    <t xml:space="preserve">T. Nguyen</t>
  </si>
  <si>
    <t xml:space="preserve">Cockrell-Freeman,Chris C</t>
  </si>
  <si>
    <t xml:space="preserve">T. Nguyen Total</t>
  </si>
  <si>
    <t xml:space="preserve">Kelly, F</t>
  </si>
  <si>
    <t xml:space="preserve">Kelly III,Frederick L.</t>
  </si>
  <si>
    <t xml:space="preserve">Kelly, F Total</t>
  </si>
  <si>
    <t xml:space="preserve">Schwartzenburg, J</t>
  </si>
  <si>
    <t xml:space="preserve">Bargainer,David</t>
  </si>
  <si>
    <t xml:space="preserve">Carnahan,Kathleen D.</t>
  </si>
  <si>
    <t xml:space="preserve">Rogers,Deborah S</t>
  </si>
  <si>
    <t xml:space="preserve">Schwartzenburg, J Total</t>
  </si>
  <si>
    <t xml:space="preserve">Cook, K</t>
  </si>
  <si>
    <t xml:space="preserve">Almy,Matthew</t>
  </si>
  <si>
    <t xml:space="preserve">Cook, K Total</t>
  </si>
  <si>
    <t xml:space="preserve">Bobby Farris</t>
  </si>
  <si>
    <t xml:space="preserve">Kohli,Sandeep</t>
  </si>
  <si>
    <t xml:space="preserve">Bobby Farris Total</t>
  </si>
  <si>
    <t xml:space="preserve">R Smith</t>
  </si>
  <si>
    <t xml:space="preserve">Wilson,Jane E</t>
  </si>
  <si>
    <t xml:space="preserve">R Smith Total</t>
  </si>
  <si>
    <t xml:space="preserve">Ranabir Dutt</t>
  </si>
  <si>
    <t xml:space="preserve">Gopalakrishnan, Subramaniam</t>
  </si>
  <si>
    <t xml:space="preserve">Ranabir Dutt Total</t>
  </si>
  <si>
    <t xml:space="preserve">Manager</t>
  </si>
  <si>
    <t xml:space="preserve">Hagerty,Lauren</t>
  </si>
  <si>
    <t xml:space="preserve">Manager Total</t>
  </si>
  <si>
    <t xml:space="preserve">Michael Norris</t>
  </si>
  <si>
    <t xml:space="preserve">Norris,Michael E</t>
  </si>
  <si>
    <t xml:space="preserve">Sikes,Edwin H</t>
  </si>
  <si>
    <t xml:space="preserve">Michael Norris Total</t>
  </si>
  <si>
    <t xml:space="preserve">Sanjay Bhatnagar</t>
  </si>
  <si>
    <t xml:space="preserve">Cline,Kenneth W.</t>
  </si>
  <si>
    <t xml:space="preserve">Gathmann,William D</t>
  </si>
  <si>
    <t xml:space="preserve">Sanjay Bhatnagar Total</t>
  </si>
  <si>
    <t xml:space="preserve">Levy,Howard </t>
  </si>
  <si>
    <t xml:space="preserve">Tomlinson,Karl</t>
  </si>
  <si>
    <t xml:space="preserve">Annat Jain</t>
  </si>
  <si>
    <t xml:space="preserve">Malhotra,Sharad</t>
  </si>
  <si>
    <t xml:space="preserve">Annat Jain Total</t>
  </si>
  <si>
    <t xml:space="preserve">Carol Howes</t>
  </si>
  <si>
    <t xml:space="preserve">Berger,Peter</t>
  </si>
  <si>
    <t xml:space="preserve">Carol Howes Total</t>
  </si>
  <si>
    <t xml:space="preserve">Clifford,Philip F</t>
  </si>
  <si>
    <t xml:space="preserve">Goughary,James</t>
  </si>
  <si>
    <t xml:space="preserve">Elliott,Steven M</t>
  </si>
  <si>
    <t xml:space="preserve">Engberg,Alan</t>
  </si>
  <si>
    <t xml:space="preserve">Jackson,Lee C</t>
  </si>
  <si>
    <t xml:space="preserve">Nemec,Lisa</t>
  </si>
  <si>
    <t xml:space="preserve">Mark Leskowitz</t>
  </si>
  <si>
    <t xml:space="preserve">Bonin,Robert J</t>
  </si>
  <si>
    <t xml:space="preserve">Mark Leskowitz Total</t>
  </si>
  <si>
    <t xml:space="preserve">Gross,Adam P</t>
  </si>
  <si>
    <t xml:space="preserve">Hicks,W. WADE</t>
  </si>
  <si>
    <t xml:space="preserve">Fuller,Robert P</t>
  </si>
  <si>
    <t xml:space="preserve">Nowlan Jr,John L</t>
  </si>
  <si>
    <t xml:space="preserve">Vosko,Spencer B</t>
  </si>
  <si>
    <t xml:space="preserve">Wilson,John L.</t>
  </si>
  <si>
    <t xml:space="preserve">Zadorozhny,Pavel</t>
  </si>
  <si>
    <t xml:space="preserve">Michelle Bruce</t>
  </si>
  <si>
    <t xml:space="preserve">Winfrey,Joan P</t>
  </si>
  <si>
    <t xml:space="preserve">Michelle Bruce Total</t>
  </si>
  <si>
    <t xml:space="preserve">Bill Gulyassy</t>
  </si>
  <si>
    <t xml:space="preserve">Fischer,Jeff K</t>
  </si>
  <si>
    <t xml:space="preserve">Harris,Jim</t>
  </si>
  <si>
    <t xml:space="preserve">Walther,Britt</t>
  </si>
  <si>
    <t xml:space="preserve">Bill Gulyassy Total</t>
  </si>
  <si>
    <t xml:space="preserve">Tim Ray</t>
  </si>
  <si>
    <t xml:space="preserve">Hamman,Ray</t>
  </si>
  <si>
    <t xml:space="preserve">Lambert,Todd W</t>
  </si>
  <si>
    <t xml:space="preserve">Tim Ray Total</t>
  </si>
  <si>
    <t xml:space="preserve">Pat Twomey</t>
  </si>
  <si>
    <t xml:space="preserve">Brown,Kimberly</t>
  </si>
  <si>
    <t xml:space="preserve">Pat Twomey Total</t>
  </si>
  <si>
    <t xml:space="preserve">Gayle Muench</t>
  </si>
  <si>
    <t xml:space="preserve">Sparling,James T</t>
  </si>
  <si>
    <t xml:space="preserve">Gayle Muench Total</t>
  </si>
  <si>
    <t xml:space="preserve">Jim Badum</t>
  </si>
  <si>
    <t xml:space="preserve">Farhangi,Anoushiravan</t>
  </si>
  <si>
    <t xml:space="preserve">Magruder,Kathleen E</t>
  </si>
  <si>
    <t xml:space="preserve">Jim Badum Total</t>
  </si>
  <si>
    <t xml:space="preserve">Scott Stoness</t>
  </si>
  <si>
    <t xml:space="preserve">Collins,Joan</t>
  </si>
  <si>
    <t xml:space="preserve">Scott Stoness Total</t>
  </si>
  <si>
    <t xml:space="preserve">Sean Holmes</t>
  </si>
  <si>
    <t xml:space="preserve">Mitchell,Heather J</t>
  </si>
  <si>
    <t xml:space="preserve">Sean Holmes Total</t>
  </si>
  <si>
    <t xml:space="preserve">Figueroa,Chris</t>
  </si>
  <si>
    <t xml:space="preserve">Jim Wood</t>
  </si>
  <si>
    <t xml:space="preserve">O'Neal,Aida S</t>
  </si>
  <si>
    <t xml:space="preserve">Jim Wood Total</t>
  </si>
  <si>
    <t xml:space="preserve">Dave Laipple</t>
  </si>
  <si>
    <t xml:space="preserve">Steinhart,Barry J</t>
  </si>
  <si>
    <t xml:space="preserve">Dave Laipple Total</t>
  </si>
  <si>
    <t xml:space="preserve">Holmes Iv,Chris</t>
  </si>
  <si>
    <t xml:space="preserve">Mark Muller</t>
  </si>
  <si>
    <t xml:space="preserve">Edmonds,Marcus R</t>
  </si>
  <si>
    <t xml:space="preserve">Muller,Mark S</t>
  </si>
  <si>
    <t xml:space="preserve">Stark,Jon P</t>
  </si>
  <si>
    <t xml:space="preserve">Mark Muller Total</t>
  </si>
  <si>
    <t xml:space="preserve">Vicki Sharp</t>
  </si>
  <si>
    <t xml:space="preserve">Culver,Deborah S</t>
  </si>
  <si>
    <t xml:space="preserve">Freed,Rich</t>
  </si>
  <si>
    <t xml:space="preserve">Penkwitz,Martin W</t>
  </si>
  <si>
    <t xml:space="preserve">Pinder-Metz,Lori</t>
  </si>
  <si>
    <t xml:space="preserve">Rapp,Bill</t>
  </si>
  <si>
    <t xml:space="preserve">Vicki Sharp Total</t>
  </si>
  <si>
    <t xml:space="preserve">Pete Van De Gohm</t>
  </si>
  <si>
    <t xml:space="preserve">Oberg,Amy J</t>
  </si>
  <si>
    <t xml:space="preserve">Pete Van De Gohm Total</t>
  </si>
  <si>
    <t xml:space="preserve">Childers,Craig</t>
  </si>
  <si>
    <t xml:space="preserve">Tobor,Rachael L.</t>
  </si>
  <si>
    <t xml:space="preserve">Evans Swann</t>
  </si>
  <si>
    <t xml:space="preserve">Dayvault,Guy P.</t>
  </si>
  <si>
    <t xml:space="preserve">Evans Swann Total</t>
  </si>
  <si>
    <t xml:space="preserve">Jeremy Blackman</t>
  </si>
  <si>
    <t xml:space="preserve">Blachman,Jeremy M</t>
  </si>
  <si>
    <t xml:space="preserve">Jeremy Blackman Total</t>
  </si>
  <si>
    <t xml:space="preserve">Jay Lewis</t>
  </si>
  <si>
    <t xml:space="preserve">Connolly,Christopher I</t>
  </si>
  <si>
    <t xml:space="preserve">Jay Lewis Total</t>
  </si>
  <si>
    <t xml:space="preserve">Dennis Benevides</t>
  </si>
  <si>
    <t xml:space="preserve">Koepp,Peter R</t>
  </si>
  <si>
    <t xml:space="preserve">Dennis Benevides Total</t>
  </si>
  <si>
    <t xml:space="preserve">John Wack</t>
  </si>
  <si>
    <t xml:space="preserve">Bouvier,Sebastien L</t>
  </si>
  <si>
    <t xml:space="preserve">John Wack Total</t>
  </si>
  <si>
    <t xml:space="preserve">James Wood</t>
  </si>
  <si>
    <t xml:space="preserve">Jordan,Jay</t>
  </si>
  <si>
    <t xml:space="preserve">Letke,Eric S</t>
  </si>
  <si>
    <t xml:space="preserve">Walton,Jill L</t>
  </si>
  <si>
    <t xml:space="preserve">Weithman,Tim</t>
  </si>
  <si>
    <t xml:space="preserve">James Wood Total</t>
  </si>
  <si>
    <t xml:space="preserve">Lou Pai</t>
  </si>
  <si>
    <t xml:space="preserve">Pai,Lou L</t>
  </si>
  <si>
    <t xml:space="preserve">Lou Pai Total</t>
  </si>
  <si>
    <t xml:space="preserve">Harold Buchanan</t>
  </si>
  <si>
    <t xml:space="preserve">Espinoza,Javier R</t>
  </si>
  <si>
    <t xml:space="preserve">Rose,Mary Sue</t>
  </si>
  <si>
    <t xml:space="preserve">Harold Buchanan Total</t>
  </si>
  <si>
    <t xml:space="preserve">Dan Leff</t>
  </si>
  <si>
    <t xml:space="preserve">Jackson,Mark E</t>
  </si>
  <si>
    <t xml:space="preserve">Dan Leff Total</t>
  </si>
  <si>
    <t xml:space="preserve">Eric Gadd</t>
  </si>
  <si>
    <t xml:space="preserve">Briggs,Anna</t>
  </si>
  <si>
    <t xml:space="preserve">Eric Gadd Total</t>
  </si>
  <si>
    <t xml:space="preserve">Rod Sayers/Jim Sandt</t>
  </si>
  <si>
    <t xml:space="preserve">Landy,Matthew</t>
  </si>
  <si>
    <t xml:space="preserve">Rod Sayers/Jim Sandt Total</t>
  </si>
  <si>
    <t xml:space="preserve">James New</t>
  </si>
  <si>
    <t xml:space="preserve">Little, Guy</t>
  </si>
  <si>
    <t xml:space="preserve">James New Total</t>
  </si>
  <si>
    <t xml:space="preserve">Dale Surbey</t>
  </si>
  <si>
    <t xml:space="preserve">Ahmad,Anjam</t>
  </si>
  <si>
    <t xml:space="preserve">Patel,Jitendra</t>
  </si>
  <si>
    <t xml:space="preserve">Dale Surbey Total</t>
  </si>
  <si>
    <t xml:space="preserve">Richard Lewis</t>
  </si>
  <si>
    <t xml:space="preserve">Ghodsian,Amir</t>
  </si>
  <si>
    <t xml:space="preserve">Richard Lewis Total</t>
  </si>
  <si>
    <t xml:space="preserve">Thor Lien</t>
  </si>
  <si>
    <t xml:space="preserve">Flyt-Rosen,Frederik</t>
  </si>
  <si>
    <t xml:space="preserve">Lien,Thor</t>
  </si>
  <si>
    <t xml:space="preserve">Pettersen,Morten Erik</t>
  </si>
  <si>
    <t xml:space="preserve">Thor Lien Total</t>
  </si>
  <si>
    <t xml:space="preserve">Joe Gold</t>
  </si>
  <si>
    <t xml:space="preserve">Brun,Raphael</t>
  </si>
  <si>
    <t xml:space="preserve">Joe Gold Total</t>
  </si>
  <si>
    <t xml:space="preserve">Chris Mahoney</t>
  </si>
  <si>
    <t xml:space="preserve">Wallace,Tracey</t>
  </si>
  <si>
    <t xml:space="preserve">Chris Mahoney Total</t>
  </si>
  <si>
    <t xml:space="preserve">Clarke,Niamh</t>
  </si>
  <si>
    <t xml:space="preserve">Jones, Mark</t>
  </si>
  <si>
    <t xml:space="preserve">O'Brien, Tony</t>
  </si>
  <si>
    <t xml:space="preserve">Kokko,Ilkka</t>
  </si>
  <si>
    <t xml:space="preserve">Cindy Horn</t>
  </si>
  <si>
    <t xml:space="preserve">Allen, Stephan</t>
  </si>
  <si>
    <t xml:space="preserve">Bennett,Joel</t>
  </si>
  <si>
    <t xml:space="preserve">Cross,Richard</t>
  </si>
  <si>
    <t xml:space="preserve">Harding,Jason</t>
  </si>
  <si>
    <t xml:space="preserve">Sharma, Shifali</t>
  </si>
  <si>
    <t xml:space="preserve">Cindy Horn Total</t>
  </si>
  <si>
    <t xml:space="preserve">Freshwater, Guy</t>
  </si>
  <si>
    <t xml:space="preserve">Cane,Graham</t>
  </si>
  <si>
    <t xml:space="preserve">Christopher McKey</t>
  </si>
  <si>
    <t xml:space="preserve">Renggli-Salsi,Mauro</t>
  </si>
  <si>
    <t xml:space="preserve">Christopher McKey Total</t>
  </si>
  <si>
    <t xml:space="preserve">Barry Pearce</t>
  </si>
  <si>
    <t xml:space="preserve">Barry Pearce Total</t>
  </si>
  <si>
    <t xml:space="preserve">Peter Crilly</t>
  </si>
  <si>
    <t xml:space="preserve">Fairley,Andrew</t>
  </si>
  <si>
    <t xml:space="preserve">Gallagher,David</t>
  </si>
  <si>
    <t xml:space="preserve">Nicholas, Matthew</t>
  </si>
  <si>
    <t xml:space="preserve">Olafsson,Haakon</t>
  </si>
  <si>
    <t xml:space="preserve">Romano,Marcello</t>
  </si>
  <si>
    <t xml:space="preserve">Peter Crilly Total</t>
  </si>
  <si>
    <t xml:space="preserve">Frankfurt, Display Screen</t>
  </si>
  <si>
    <t xml:space="preserve">Stockholm, Display Screen</t>
  </si>
  <si>
    <t xml:space="preserve">David Gallagher</t>
  </si>
  <si>
    <t xml:space="preserve">Furner, David</t>
  </si>
  <si>
    <t xml:space="preserve">Magne,Didier</t>
  </si>
  <si>
    <t xml:space="preserve">Sterz,Carsten</t>
  </si>
  <si>
    <t xml:space="preserve">Vavrik, Steve</t>
  </si>
  <si>
    <t xml:space="preserve">David Gallagher Total</t>
  </si>
  <si>
    <t xml:space="preserve">Beth Apollo</t>
  </si>
  <si>
    <t xml:space="preserve">Chismar,John L</t>
  </si>
  <si>
    <t xml:space="preserve">Dautel,Rudy B</t>
  </si>
  <si>
    <t xml:space="preserve">Fondren,Mark W</t>
  </si>
  <si>
    <t xml:space="preserve">Joyce,Jane</t>
  </si>
  <si>
    <t xml:space="preserve">Koller,Ross P</t>
  </si>
  <si>
    <t xml:space="preserve">Mahoney,Christopher J</t>
  </si>
  <si>
    <t xml:space="preserve">Markey,Patrick T</t>
  </si>
  <si>
    <t xml:space="preserve">Sandt,James</t>
  </si>
  <si>
    <t xml:space="preserve">Santos Jr,Victor B</t>
  </si>
  <si>
    <t xml:space="preserve">Sherriff,John R</t>
  </si>
  <si>
    <t xml:space="preserve">Thomas,John B</t>
  </si>
  <si>
    <t xml:space="preserve">Tran,Dung</t>
  </si>
  <si>
    <t xml:space="preserve">Valcarcel,Alberto</t>
  </si>
  <si>
    <t xml:space="preserve">Beth Apollo Total</t>
  </si>
  <si>
    <t xml:space="preserve">Bryan Seyfried</t>
  </si>
  <si>
    <t xml:space="preserve">Brooks, Simon</t>
  </si>
  <si>
    <t xml:space="preserve">Fiala, Markus</t>
  </si>
  <si>
    <t xml:space="preserve">Bryan Seyfried Total</t>
  </si>
  <si>
    <t xml:space="preserve">Danilov,Viatcheslav</t>
  </si>
  <si>
    <t xml:space="preserve">Shane Dallman</t>
  </si>
  <si>
    <t xml:space="preserve">Armstrong, Aaron</t>
  </si>
  <si>
    <t xml:space="preserve">Hess,Jurgen</t>
  </si>
  <si>
    <t xml:space="preserve">McFarland,Trena</t>
  </si>
  <si>
    <t xml:space="preserve">Shane Dallman Total</t>
  </si>
  <si>
    <t xml:space="preserve">Tim Davies</t>
  </si>
  <si>
    <t xml:space="preserve">Gerratt,Esther</t>
  </si>
  <si>
    <t xml:space="preserve">Tim Davies Total</t>
  </si>
  <si>
    <t xml:space="preserve">Stuart Staley</t>
  </si>
  <si>
    <t xml:space="preserve">Bradley, Peter</t>
  </si>
  <si>
    <t xml:space="preserve">Connelly, Chris</t>
  </si>
  <si>
    <t xml:space="preserve">Staley,Stuart W</t>
  </si>
  <si>
    <t xml:space="preserve">Stuart Staley Total</t>
  </si>
  <si>
    <t xml:space="preserve">Stuart Bland</t>
  </si>
  <si>
    <t xml:space="preserve">Bland, Stuart</t>
  </si>
  <si>
    <t xml:space="preserve">Stuart Bland Total</t>
  </si>
  <si>
    <t xml:space="preserve">Ross Sankey</t>
  </si>
  <si>
    <t xml:space="preserve">Asplin,Steve</t>
  </si>
  <si>
    <t xml:space="preserve">Ross Sankey Total</t>
  </si>
  <si>
    <t xml:space="preserve">Mary Perkins</t>
  </si>
  <si>
    <t xml:space="preserve">Eixmann,Brad</t>
  </si>
  <si>
    <t xml:space="preserve">Garcia,Paul D</t>
  </si>
  <si>
    <t xml:space="preserve">Moehlman,Cathy L</t>
  </si>
  <si>
    <t xml:space="preserve">Perkins,Mary A</t>
  </si>
  <si>
    <t xml:space="preserve">Mary Perkins Total</t>
  </si>
  <si>
    <t xml:space="preserve">Michael Kopper</t>
  </si>
  <si>
    <t xml:space="preserve">Kopper,Michael J</t>
  </si>
  <si>
    <t xml:space="preserve">Michael Kopper Total</t>
  </si>
  <si>
    <t xml:space="preserve">Scott Sefton</t>
  </si>
  <si>
    <t xml:space="preserve">Bahlmann,Gareth S</t>
  </si>
  <si>
    <t xml:space="preserve">Chin,Julia H</t>
  </si>
  <si>
    <t xml:space="preserve">Scott Sefton Total</t>
  </si>
  <si>
    <t xml:space="preserve">Andy Fastow</t>
  </si>
  <si>
    <t xml:space="preserve">Fastow,Andrew S</t>
  </si>
  <si>
    <t xml:space="preserve">Andy Fastow Total</t>
  </si>
  <si>
    <t xml:space="preserve">Tim Despain</t>
  </si>
  <si>
    <t xml:space="preserve">Despain,Timothy A</t>
  </si>
  <si>
    <t xml:space="preserve">Freeland,Clint C</t>
  </si>
  <si>
    <t xml:space="preserve">Newgard,Jim</t>
  </si>
  <si>
    <t xml:space="preserve">Nogid,Jeff</t>
  </si>
  <si>
    <t xml:space="preserve">Tim Despain Total</t>
  </si>
  <si>
    <t xml:space="preserve">Mike Mitcham</t>
  </si>
  <si>
    <t xml:space="preserve">Mitcham,Mike</t>
  </si>
  <si>
    <t xml:space="preserve">Mike Mitcham Total</t>
  </si>
  <si>
    <t xml:space="preserve">Halich</t>
  </si>
  <si>
    <t xml:space="preserve">Halich,Natalie</t>
  </si>
  <si>
    <t xml:space="preserve">Halich Total</t>
  </si>
  <si>
    <t xml:space="preserve">Barth/Bay</t>
  </si>
  <si>
    <t xml:space="preserve">Buss,Jd</t>
  </si>
  <si>
    <t xml:space="preserve">Ghosh,Partho S</t>
  </si>
  <si>
    <t xml:space="preserve">Barth/Bay Total</t>
  </si>
  <si>
    <t xml:space="preserve">DeGabriele</t>
  </si>
  <si>
    <t xml:space="preserve">Ginty,Jim</t>
  </si>
  <si>
    <t xml:space="preserve">DeGabriele Total</t>
  </si>
  <si>
    <t xml:space="preserve">Palmer</t>
  </si>
  <si>
    <t xml:space="preserve">Friesenhahn,Shelly K</t>
  </si>
  <si>
    <t xml:space="preserve">Palmer Total</t>
  </si>
  <si>
    <t xml:space="preserve">Yeager</t>
  </si>
  <si>
    <t xml:space="preserve">Cornett,Justin J</t>
  </si>
  <si>
    <t xml:space="preserve">Kistler,Dave</t>
  </si>
  <si>
    <t xml:space="preserve">Yeager Total</t>
  </si>
  <si>
    <t xml:space="preserve">Crowder</t>
  </si>
  <si>
    <t xml:space="preserve">Barr,David A</t>
  </si>
  <si>
    <t xml:space="preserve">Crowder Total</t>
  </si>
  <si>
    <t xml:space="preserve">Barcio</t>
  </si>
  <si>
    <t xml:space="preserve">Wattenbarger,Philip</t>
  </si>
  <si>
    <t xml:space="preserve">Barcio Total</t>
  </si>
  <si>
    <t xml:space="preserve">John Brindle</t>
  </si>
  <si>
    <t xml:space="preserve">Presley,John W</t>
  </si>
  <si>
    <t xml:space="preserve">John Brindle Total</t>
  </si>
  <si>
    <t xml:space="preserve">Ken Rice</t>
  </si>
  <si>
    <t xml:space="preserve">Rice,Kenneth D</t>
  </si>
  <si>
    <t xml:space="preserve">Ken Rice Total</t>
  </si>
  <si>
    <t xml:space="preserve">K Kimberly</t>
  </si>
  <si>
    <t xml:space="preserve">McPherson,John W</t>
  </si>
  <si>
    <t xml:space="preserve">K Kimberly Total</t>
  </si>
  <si>
    <t xml:space="preserve">Mends</t>
  </si>
  <si>
    <t xml:space="preserve">Hartfield,Rita</t>
  </si>
  <si>
    <t xml:space="preserve">Harvey,Earl</t>
  </si>
  <si>
    <t xml:space="preserve">Levine,Norman M</t>
  </si>
  <si>
    <t xml:space="preserve">Malone,Lynette E</t>
  </si>
  <si>
    <t xml:space="preserve">Mends,Anthony H</t>
  </si>
  <si>
    <t xml:space="preserve">Mends Total</t>
  </si>
  <si>
    <t xml:space="preserve">Mordaunt</t>
  </si>
  <si>
    <t xml:space="preserve">Erwin,Kenton L</t>
  </si>
  <si>
    <t xml:space="preserve">Harkness,Cynthia</t>
  </si>
  <si>
    <t xml:space="preserve">Heard,Marie T</t>
  </si>
  <si>
    <t xml:space="preserve">Jordan,Robin M</t>
  </si>
  <si>
    <t xml:space="preserve">Melman,Gil M</t>
  </si>
  <si>
    <t xml:space="preserve">Mordaunt,Kristina M</t>
  </si>
  <si>
    <t xml:space="preserve">Mordaunt Total</t>
  </si>
  <si>
    <t xml:space="preserve">Unverzagt</t>
  </si>
  <si>
    <t xml:space="preserve">Unverzagt,Andrew L</t>
  </si>
  <si>
    <t xml:space="preserve">Unverzagt Total</t>
  </si>
  <si>
    <t xml:space="preserve">Garland</t>
  </si>
  <si>
    <t xml:space="preserve">Garland,C KEVIN</t>
  </si>
  <si>
    <t xml:space="preserve">Vasan,Suresh S</t>
  </si>
  <si>
    <t xml:space="preserve">Garland Total</t>
  </si>
  <si>
    <t xml:space="preserve">Howard</t>
  </si>
  <si>
    <t xml:space="preserve">Hendon,Brian K</t>
  </si>
  <si>
    <t xml:space="preserve">Howard Total</t>
  </si>
  <si>
    <t xml:space="preserve">Carolyn Barrett</t>
  </si>
  <si>
    <t xml:space="preserve">Barrett,Carolyn</t>
  </si>
  <si>
    <t xml:space="preserve">Carolyn Barrett Total</t>
  </si>
  <si>
    <t xml:space="preserve">Loewenstern/Godfrey</t>
  </si>
  <si>
    <t xml:space="preserve">Warner,Traci L</t>
  </si>
  <si>
    <t xml:space="preserve">Loewenstern/Godfrey Total</t>
  </si>
  <si>
    <t xml:space="preserve">Cox</t>
  </si>
  <si>
    <t xml:space="preserve">Ashmore,Garrett A</t>
  </si>
  <si>
    <t xml:space="preserve">Case,David</t>
  </si>
  <si>
    <t xml:space="preserve">Cox,David</t>
  </si>
  <si>
    <t xml:space="preserve">Cox Total</t>
  </si>
  <si>
    <t xml:space="preserve">Seeligson</t>
  </si>
  <si>
    <t xml:space="preserve">Williams,Tracy</t>
  </si>
  <si>
    <t xml:space="preserve">Seeligson Total</t>
  </si>
  <si>
    <t xml:space="preserve">Closed</t>
  </si>
  <si>
    <t xml:space="preserve">Brysch,Jim</t>
  </si>
  <si>
    <t xml:space="preserve">Closed Total</t>
  </si>
  <si>
    <t xml:space="preserve">Open</t>
  </si>
  <si>
    <t xml:space="preserve">Open Total</t>
  </si>
  <si>
    <t xml:space="preserve">Frank Bay</t>
  </si>
  <si>
    <t xml:space="preserve">Bay,Franklin</t>
  </si>
  <si>
    <t xml:space="preserve">Fowler,Ellen D</t>
  </si>
  <si>
    <t xml:space="preserve">Frank Bay Total</t>
  </si>
  <si>
    <t xml:space="preserve">J. Fallon</t>
  </si>
  <si>
    <t xml:space="preserve">Allen,Geoffrey R</t>
  </si>
  <si>
    <t xml:space="preserve">Estrada,Roger L</t>
  </si>
  <si>
    <t xml:space="preserve">Fallon,Jim</t>
  </si>
  <si>
    <t xml:space="preserve">Fraley,Keith R</t>
  </si>
  <si>
    <t xml:space="preserve">Golden,Kevin M</t>
  </si>
  <si>
    <t xml:space="preserve">Hawthorn,James F</t>
  </si>
  <si>
    <t xml:space="preserve">Livermore,Carl J.</t>
  </si>
  <si>
    <t xml:space="preserve">Racicot Jr,Paul H</t>
  </si>
  <si>
    <t xml:space="preserve">Thuraisingham,Ravi</t>
  </si>
  <si>
    <t xml:space="preserve">Yawapongsiri,Virawan A</t>
  </si>
  <si>
    <t xml:space="preserve">J. Fallon Total</t>
  </si>
  <si>
    <t xml:space="preserve">D Hetzel</t>
  </si>
  <si>
    <t xml:space="preserve">Hunker,David</t>
  </si>
  <si>
    <t xml:space="preserve">D Hetzel Total</t>
  </si>
  <si>
    <t xml:space="preserve">Hannon</t>
  </si>
  <si>
    <t xml:space="preserve">Hannon,Kevin P.</t>
  </si>
  <si>
    <t xml:space="preserve">Hannon Total</t>
  </si>
  <si>
    <t xml:space="preserve">Dayao,Anthony B</t>
  </si>
  <si>
    <t xml:space="preserve">Hirl,Joseph </t>
  </si>
  <si>
    <t xml:space="preserve">Whitehead,Jonathan</t>
  </si>
  <si>
    <t xml:space="preserve">S. Musch</t>
  </si>
  <si>
    <t xml:space="preserve">Musch,Susan K</t>
  </si>
  <si>
    <t xml:space="preserve">Palmer,Paul</t>
  </si>
  <si>
    <t xml:space="preserve">S. Musch Total</t>
  </si>
  <si>
    <t xml:space="preserve">A. Colpean</t>
  </si>
  <si>
    <t xml:space="preserve">Jannasch,Margarita G</t>
  </si>
  <si>
    <t xml:space="preserve">A. Colpean Total</t>
  </si>
  <si>
    <t xml:space="preserve">Quilkey,Paul</t>
  </si>
  <si>
    <t xml:space="preserve">B. Lundstrom</t>
  </si>
  <si>
    <t xml:space="preserve">Apasu,Yao</t>
  </si>
  <si>
    <t xml:space="preserve">Mendelow,Greer</t>
  </si>
  <si>
    <t xml:space="preserve">Shen,Hong</t>
  </si>
  <si>
    <t xml:space="preserve">Young,Elena I.</t>
  </si>
  <si>
    <t xml:space="preserve">B. Lundstrom Total</t>
  </si>
  <si>
    <t xml:space="preserve">C. Schultz</t>
  </si>
  <si>
    <t xml:space="preserve">Bowman,John M.</t>
  </si>
  <si>
    <t xml:space="preserve">C. Schultz Total</t>
  </si>
  <si>
    <t xml:space="preserve">R. McDonald</t>
  </si>
  <si>
    <t xml:space="preserve">Butler,Bill</t>
  </si>
  <si>
    <t xml:space="preserve">R. McDonald Total</t>
  </si>
  <si>
    <t xml:space="preserve">Erwin,Felicia A</t>
  </si>
  <si>
    <t xml:space="preserve">Herman B</t>
  </si>
  <si>
    <t xml:space="preserve">Atkinson,Elizabeth</t>
  </si>
  <si>
    <t xml:space="preserve">Blazek,James</t>
  </si>
  <si>
    <t xml:space="preserve">Dahlman,Katy</t>
  </si>
  <si>
    <t xml:space="preserve">Goodrow,Alicia</t>
  </si>
  <si>
    <t xml:space="preserve">Gulyassy,William J</t>
  </si>
  <si>
    <t xml:space="preserve">Herman,Michael</t>
  </si>
  <si>
    <t xml:space="preserve">Hermann,Bob</t>
  </si>
  <si>
    <t xml:space="preserve">Jarrett,Anthony</t>
  </si>
  <si>
    <t xml:space="preserve">Jimenez,Lina</t>
  </si>
  <si>
    <t xml:space="preserve">King,David L</t>
  </si>
  <si>
    <t xml:space="preserve">King,Victor</t>
  </si>
  <si>
    <t xml:space="preserve">Livingston,Tina Kyle</t>
  </si>
  <si>
    <t xml:space="preserve">Rafter,Tara</t>
  </si>
  <si>
    <t xml:space="preserve">Rice,Greek L</t>
  </si>
  <si>
    <t xml:space="preserve">Tiller,Annmarie</t>
  </si>
  <si>
    <t xml:space="preserve">White,Leesa</t>
  </si>
  <si>
    <t xml:space="preserve">Wilson,Danny</t>
  </si>
  <si>
    <t xml:space="preserve">Herman B Total</t>
  </si>
  <si>
    <t xml:space="preserve">Sutton, Joe</t>
  </si>
  <si>
    <t xml:space="preserve">Sutton,Joseph W.</t>
  </si>
  <si>
    <t xml:space="preserve">Sutton, Joe Total</t>
  </si>
  <si>
    <t xml:space="preserve">Akhave B</t>
  </si>
  <si>
    <t xml:space="preserve">McCairns,Dan</t>
  </si>
  <si>
    <t xml:space="preserve">Akhave B Total</t>
  </si>
  <si>
    <t xml:space="preserve">S. Horn</t>
  </si>
  <si>
    <t xml:space="preserve">Horn,Steve</t>
  </si>
  <si>
    <t xml:space="preserve">S. Horn Total</t>
  </si>
  <si>
    <t xml:space="preserve">Rodney Faldyn</t>
  </si>
  <si>
    <t xml:space="preserve">Faldyn,Rodney L</t>
  </si>
  <si>
    <t xml:space="preserve">Rodney Faldyn Total</t>
  </si>
  <si>
    <t xml:space="preserve">Rice G</t>
  </si>
  <si>
    <t xml:space="preserve">Joseph,Mary</t>
  </si>
  <si>
    <t xml:space="preserve">Rice G Total</t>
  </si>
  <si>
    <t xml:space="preserve">MOORE, JERRY</t>
  </si>
  <si>
    <t xml:space="preserve">Moore,Jerry T</t>
  </si>
  <si>
    <t xml:space="preserve">MOORE, JERRY Total</t>
  </si>
  <si>
    <t xml:space="preserve">Buy R</t>
  </si>
  <si>
    <t xml:space="preserve">Dalia,Minal</t>
  </si>
  <si>
    <t xml:space="preserve">Davidson,Samantha T</t>
  </si>
  <si>
    <t xml:space="preserve">Gorny,Vladimir</t>
  </si>
  <si>
    <t xml:space="preserve">Murphy II,Ted</t>
  </si>
  <si>
    <t xml:space="preserve">Piper,Greg</t>
  </si>
  <si>
    <t xml:space="preserve">Sokolov,Jason I</t>
  </si>
  <si>
    <t xml:space="preserve">Buy R Total</t>
  </si>
  <si>
    <t xml:space="preserve">Angelova,Martina</t>
  </si>
  <si>
    <t xml:space="preserve">Lee,Bob</t>
  </si>
  <si>
    <t xml:space="preserve">Tlapek, Trisha</t>
  </si>
  <si>
    <t xml:space="preserve">Bellinghausen,Lynn G</t>
  </si>
  <si>
    <t xml:space="preserve">Carson,Rick</t>
  </si>
  <si>
    <t xml:space="preserve">Curry,Ken</t>
  </si>
  <si>
    <t xml:space="preserve">Gasdia,Sonya</t>
  </si>
  <si>
    <t xml:space="preserve">Reasoner,Monica N</t>
  </si>
  <si>
    <t xml:space="preserve">Rollins Jr,Don R</t>
  </si>
  <si>
    <t xml:space="preserve">Mark Ruane</t>
  </si>
  <si>
    <t xml:space="preserve">Mo,Derek N</t>
  </si>
  <si>
    <t xml:space="preserve">Mark Ruane Total</t>
  </si>
  <si>
    <t xml:space="preserve">Copeland Jr,James L</t>
  </si>
  <si>
    <t xml:space="preserve">Rohauer,Tanya S</t>
  </si>
  <si>
    <t xml:space="preserve">Murray,Susan M.</t>
  </si>
  <si>
    <t xml:space="preserve">Redmond,David</t>
  </si>
  <si>
    <t xml:space="preserve">Skilling J</t>
  </si>
  <si>
    <t xml:space="preserve">Skilling,Jeffrey K.</t>
  </si>
  <si>
    <t xml:space="preserve">Skilling J Total</t>
  </si>
  <si>
    <t xml:space="preserve">Haas,Merrill</t>
  </si>
  <si>
    <t xml:space="preserve">Lee,Barbara A.</t>
  </si>
  <si>
    <t xml:space="preserve">DAVIDSON, RON</t>
  </si>
  <si>
    <t xml:space="preserve">DAVIDSON, RON Total</t>
  </si>
  <si>
    <t xml:space="preserve">David O'Dell</t>
  </si>
  <si>
    <t xml:space="preserve">Rudy,Bruce C</t>
  </si>
  <si>
    <t xml:space="preserve">David O'Dell Total</t>
  </si>
  <si>
    <t xml:space="preserve">Shapiro R</t>
  </si>
  <si>
    <t xml:space="preserve">Chapman,Thomas</t>
  </si>
  <si>
    <t xml:space="preserve">Frank,Robert J</t>
  </si>
  <si>
    <t xml:space="preserve">Fromer,Howard A</t>
  </si>
  <si>
    <t xml:space="preserve">Hain,Mary</t>
  </si>
  <si>
    <t xml:space="preserve">Lawner,Leslie J</t>
  </si>
  <si>
    <t xml:space="preserve">Leibman,Lara J</t>
  </si>
  <si>
    <t xml:space="preserve">Milner,Marcie</t>
  </si>
  <si>
    <t xml:space="preserve">Novosel,Sarah G</t>
  </si>
  <si>
    <t xml:space="preserve">Reichelderfer,Thom</t>
  </si>
  <si>
    <t xml:space="preserve">Shapiro,Richard S</t>
  </si>
  <si>
    <t xml:space="preserve">Wais,Adam L.</t>
  </si>
  <si>
    <t xml:space="preserve">Shapiro R Total</t>
  </si>
  <si>
    <t xml:space="preserve">Davis H</t>
  </si>
  <si>
    <t xml:space="preserve">Moore,Georgene K</t>
  </si>
  <si>
    <t xml:space="preserve">Davis H Total</t>
  </si>
  <si>
    <t xml:space="preserve">Palmer M</t>
  </si>
  <si>
    <t xml:space="preserve">Clark,Mary E</t>
  </si>
  <si>
    <t xml:space="preserve">Derecskey,Cindy</t>
  </si>
  <si>
    <t xml:space="preserve">Hasenbank,Linsey</t>
  </si>
  <si>
    <t xml:space="preserve">Palmer,Mark A</t>
  </si>
  <si>
    <t xml:space="preserve">Palmer M Total</t>
  </si>
  <si>
    <t xml:space="preserve">Bulgawicz,Susan</t>
  </si>
  <si>
    <t xml:space="preserve">Labanowski,Elizabeth</t>
  </si>
  <si>
    <t xml:space="preserve">Cheek C</t>
  </si>
  <si>
    <t xml:space="preserve">Bahner,Rita A.</t>
  </si>
  <si>
    <t xml:space="preserve">Carter,Tracy L</t>
  </si>
  <si>
    <t xml:space="preserve">Cheek,Chuck</t>
  </si>
  <si>
    <t xml:space="preserve">Davis,Britt K</t>
  </si>
  <si>
    <t xml:space="preserve">Grant,David C</t>
  </si>
  <si>
    <t xml:space="preserve">Kisluk,Eileen WILSON</t>
  </si>
  <si>
    <t xml:space="preserve">Vote,C ROBERT</t>
  </si>
  <si>
    <t xml:space="preserve">Weiss,Jeannette W.</t>
  </si>
  <si>
    <t xml:space="preserve">White,Bonnie J</t>
  </si>
  <si>
    <t xml:space="preserve">Zikes,Rebecca A</t>
  </si>
  <si>
    <t xml:space="preserve">Cheek C Total</t>
  </si>
  <si>
    <t xml:space="preserve">Bruce D</t>
  </si>
  <si>
    <t xml:space="preserve">Bruce,Dan</t>
  </si>
  <si>
    <t xml:space="preserve">Feng,Jenny</t>
  </si>
  <si>
    <t xml:space="preserve">Howard,Don</t>
  </si>
  <si>
    <t xml:space="preserve">Langford,Mark</t>
  </si>
  <si>
    <t xml:space="preserve">Swaney,Stephen</t>
  </si>
  <si>
    <t xml:space="preserve">Bruce D Total</t>
  </si>
  <si>
    <t xml:space="preserve">Andrew Parsons</t>
  </si>
  <si>
    <t xml:space="preserve">Lindholm,Tod A</t>
  </si>
  <si>
    <t xml:space="preserve">Andrew Parsons Total</t>
  </si>
  <si>
    <t xml:space="preserve">Koeing M</t>
  </si>
  <si>
    <t xml:space="preserve">Burgher,Cedric W</t>
  </si>
  <si>
    <t xml:space="preserve">Corbally,Kathryn</t>
  </si>
  <si>
    <t xml:space="preserve">Koenig,Mark E</t>
  </si>
  <si>
    <t xml:space="preserve">Rieker,Paula H.</t>
  </si>
  <si>
    <t xml:space="preserve">Valencia,Laura P</t>
  </si>
  <si>
    <t xml:space="preserve">Vonderheide,Scott</t>
  </si>
  <si>
    <t xml:space="preserve">Williamson,Joannie</t>
  </si>
  <si>
    <t xml:space="preserve">Koeing M Total</t>
  </si>
  <si>
    <t xml:space="preserve">Thorn, T</t>
  </si>
  <si>
    <t xml:space="preserve">Hardy Jr,John</t>
  </si>
  <si>
    <t xml:space="preserve">Reblitz,Scott D</t>
  </si>
  <si>
    <t xml:space="preserve">Rizzo,Helen R</t>
  </si>
  <si>
    <t xml:space="preserve">Thorn, T Total</t>
  </si>
  <si>
    <t xml:space="preserve">Kimberly, K</t>
  </si>
  <si>
    <t xml:space="preserve">Means,Henry F</t>
  </si>
  <si>
    <t xml:space="preserve">Kimberly, K Total</t>
  </si>
  <si>
    <t xml:space="preserve">Hicks,Michael C</t>
  </si>
  <si>
    <t xml:space="preserve">Le Gallo,Andre J</t>
  </si>
  <si>
    <t xml:space="preserve">Tollefsen J</t>
  </si>
  <si>
    <t xml:space="preserve">Sullivan,Tim</t>
  </si>
  <si>
    <t xml:space="preserve">Tollefsen J Total</t>
  </si>
  <si>
    <t xml:space="preserve">Jones R</t>
  </si>
  <si>
    <t xml:space="preserve">Jones R Total</t>
  </si>
  <si>
    <t xml:space="preserve">Kean S</t>
  </si>
  <si>
    <t xml:space="preserve">Sullivan,Kathleen A</t>
  </si>
  <si>
    <t xml:space="preserve">Kean S Total</t>
  </si>
  <si>
    <t xml:space="preserve">A Yoeman</t>
  </si>
  <si>
    <t xml:space="preserve">Perubhatla,Raj</t>
  </si>
  <si>
    <t xml:space="preserve">A Yoeman Total</t>
  </si>
  <si>
    <t xml:space="preserve">Barnes,Lynnette</t>
  </si>
  <si>
    <t xml:space="preserve">Bily,Donna R</t>
  </si>
  <si>
    <t xml:space="preserve">Bradley Jr,Rob</t>
  </si>
  <si>
    <t xml:space="preserve">Carson,Margaret M</t>
  </si>
  <si>
    <t xml:space="preserve">Kean,Steven J.</t>
  </si>
  <si>
    <t xml:space="preserve">Lawrence,Linda L</t>
  </si>
  <si>
    <t xml:space="preserve">Linnell,Elizabeth C</t>
  </si>
  <si>
    <t xml:space="preserve">McMurray,Stephanie L</t>
  </si>
  <si>
    <t xml:space="preserve">Reyna,Margo</t>
  </si>
  <si>
    <t xml:space="preserve">Steffes,Jim</t>
  </si>
  <si>
    <t xml:space="preserve">Stransky,Joan F</t>
  </si>
  <si>
    <t xml:space="preserve">Causey R</t>
  </si>
  <si>
    <t xml:space="preserve">Causey,Richard A.</t>
  </si>
  <si>
    <t xml:space="preserve">Causey R Total</t>
  </si>
  <si>
    <t xml:space="preserve">Mgr</t>
  </si>
  <si>
    <t xml:space="preserve">Spencer,J Jeffers</t>
  </si>
  <si>
    <t xml:space="preserve">Mgr Total</t>
  </si>
  <si>
    <t xml:space="preserve">Dillingham,Gavin M</t>
  </si>
  <si>
    <t xml:space="preserve">Derrick J</t>
  </si>
  <si>
    <t xml:space="preserve">Berg,Mary A</t>
  </si>
  <si>
    <t xml:space="preserve">Smith III,A. FRANK</t>
  </si>
  <si>
    <t xml:space="preserve">Derrick J Total</t>
  </si>
  <si>
    <t xml:space="preserve">Bolton,Stacey</t>
  </si>
  <si>
    <t xml:space="preserve">Hillings J</t>
  </si>
  <si>
    <t xml:space="preserve">Briggs,Thomas C.</t>
  </si>
  <si>
    <t xml:space="preserve">Hillings J Total</t>
  </si>
  <si>
    <t xml:space="preserve">Webb, Jay</t>
  </si>
  <si>
    <t xml:space="preserve">Funk,Chris</t>
  </si>
  <si>
    <t xml:space="preserve">Webb, Jay Total</t>
  </si>
  <si>
    <t xml:space="preserve">Bibi P</t>
  </si>
  <si>
    <t xml:space="preserve">Gray,Rodney L.</t>
  </si>
  <si>
    <t xml:space="preserve">Bibi P Total</t>
  </si>
  <si>
    <t xml:space="preserve">Sarkissian, Arshak</t>
  </si>
  <si>
    <t xml:space="preserve">Sarkissian, Arshak Total</t>
  </si>
  <si>
    <t xml:space="preserve">Menchaca P</t>
  </si>
  <si>
    <t xml:space="preserve">Hu,Sylvia</t>
  </si>
  <si>
    <t xml:space="preserve">Sanford,Tanya R</t>
  </si>
  <si>
    <t xml:space="preserve">Menchaca P Total</t>
  </si>
  <si>
    <t xml:space="preserve">Williams,Steven</t>
  </si>
  <si>
    <t xml:space="preserve">Abrams,Clement O</t>
  </si>
  <si>
    <t xml:space="preserve">Armogida,Jim</t>
  </si>
  <si>
    <t xml:space="preserve">Ballard,Ann E.</t>
  </si>
  <si>
    <t xml:space="preserve">Butcher,Sharon A.</t>
  </si>
  <si>
    <t xml:space="preserve">Essig,Carol M</t>
  </si>
  <si>
    <t xml:space="preserve">Holsworth,Mark E</t>
  </si>
  <si>
    <t xml:space="preserve">Rogers,Rex R</t>
  </si>
  <si>
    <t xml:space="preserve">Baxter C</t>
  </si>
  <si>
    <t xml:space="preserve">Metts,Mark</t>
  </si>
  <si>
    <t xml:space="preserve">Taylor,Mitchell S.</t>
  </si>
  <si>
    <t xml:space="preserve">Terp,Brian T</t>
  </si>
  <si>
    <t xml:space="preserve">Walia,Amit</t>
  </si>
  <si>
    <t xml:space="preserve">Baxter C Total</t>
  </si>
  <si>
    <t xml:space="preserve">Butts B</t>
  </si>
  <si>
    <t xml:space="preserve">Connett,Hugh</t>
  </si>
  <si>
    <t xml:space="preserve">Curry,Randy</t>
  </si>
  <si>
    <t xml:space="preserve">Derr,Dawn P</t>
  </si>
  <si>
    <t xml:space="preserve">Butts B Total</t>
  </si>
  <si>
    <t xml:space="preserve">Sarkissian A</t>
  </si>
  <si>
    <t xml:space="preserve">Ferrell,Bruce J</t>
  </si>
  <si>
    <t xml:space="preserve">Sarkissian A Total</t>
  </si>
  <si>
    <t xml:space="preserve">Lay K</t>
  </si>
  <si>
    <t xml:space="preserve">Lay,Kenneth L</t>
  </si>
  <si>
    <t xml:space="preserve">Lay K Total</t>
  </si>
  <si>
    <t xml:space="preserve">Russo G</t>
  </si>
  <si>
    <t xml:space="preserve">Russo,Gavin J</t>
  </si>
  <si>
    <t xml:space="preserve">Russo G Total</t>
  </si>
  <si>
    <t xml:space="preserve">Kocian,David A</t>
  </si>
  <si>
    <t xml:space="preserve">Szeto,Jennie</t>
  </si>
  <si>
    <t xml:space="preserve">C. Roberts</t>
  </si>
  <si>
    <t xml:space="preserve">Ames,Charles H.</t>
  </si>
  <si>
    <t xml:space="preserve">Bass,Eric P</t>
  </si>
  <si>
    <t xml:space="preserve">DePaolis,Tammi</t>
  </si>
  <si>
    <t xml:space="preserve">Dornier,Brent</t>
  </si>
  <si>
    <t xml:space="preserve">Dwivedi,Vikas</t>
  </si>
  <si>
    <t xml:space="preserve">Dyar,Teresa</t>
  </si>
  <si>
    <t xml:space="preserve">Fraser,Eleanor L</t>
  </si>
  <si>
    <t xml:space="preserve">Gandhi,Sachin A</t>
  </si>
  <si>
    <t xml:space="preserve">Gray,Jeff</t>
  </si>
  <si>
    <t xml:space="preserve">Haque,Fariha</t>
  </si>
  <si>
    <t xml:space="preserve">Hoskins,Brian T</t>
  </si>
  <si>
    <t xml:space="preserve">Howton,John</t>
  </si>
  <si>
    <t xml:space="preserve">Jachimiak,Matthew P</t>
  </si>
  <si>
    <t xml:space="preserve">Justice,Gary</t>
  </si>
  <si>
    <t xml:space="preserve">Kim,Grace Y</t>
  </si>
  <si>
    <t xml:space="preserve">Kostova,Lisa</t>
  </si>
  <si>
    <t xml:space="preserve">Luna,Brandon D</t>
  </si>
  <si>
    <t xml:space="preserve">Magee,Gary L</t>
  </si>
  <si>
    <t xml:space="preserve">Mena,Luis</t>
  </si>
  <si>
    <t xml:space="preserve">Neuendorf,Scott</t>
  </si>
  <si>
    <t xml:space="preserve">Ng,Iris I</t>
  </si>
  <si>
    <t xml:space="preserve">Ngo,Van</t>
  </si>
  <si>
    <t xml:space="preserve">Oh,Seung-Taek</t>
  </si>
  <si>
    <t xml:space="preserve">Padron,Juan P</t>
  </si>
  <si>
    <t xml:space="preserve">Perez,Ricardo R</t>
  </si>
  <si>
    <t xml:space="preserve">Philippov,Maxim</t>
  </si>
  <si>
    <t xml:space="preserve">Polsky,Philip D</t>
  </si>
  <si>
    <t xml:space="preserve">Rank,Sabina A</t>
  </si>
  <si>
    <t xml:space="preserve">Ray,Stanton D</t>
  </si>
  <si>
    <t xml:space="preserve">Sampson,Zachary J.</t>
  </si>
  <si>
    <t xml:space="preserve">Scott,Eric C</t>
  </si>
  <si>
    <t xml:space="preserve">Swain,Steve</t>
  </si>
  <si>
    <t xml:space="preserve">Watts,Christoper G</t>
  </si>
  <si>
    <t xml:space="preserve">Williams,Datren</t>
  </si>
  <si>
    <t xml:space="preserve">Zivic,George</t>
  </si>
  <si>
    <t xml:space="preserve">C. Roberts Total</t>
  </si>
  <si>
    <t xml:space="preserve">Aamodt,David A</t>
  </si>
  <si>
    <t xml:space="preserve">Aguilar,Jose Antonio</t>
  </si>
  <si>
    <t xml:space="preserve">August,Kimberly</t>
  </si>
  <si>
    <t xml:space="preserve">Baldwin, Maire A (Albiol, Moira)</t>
  </si>
  <si>
    <t xml:space="preserve">Bortniker,Jeffrey N</t>
  </si>
  <si>
    <t xml:space="preserve">Boseman-Harris, Cynthia</t>
  </si>
  <si>
    <t xml:space="preserve">Brown,Matt</t>
  </si>
  <si>
    <t xml:space="preserve">Carreno,Alberto J</t>
  </si>
  <si>
    <t xml:space="preserve">Carter,Demarco D</t>
  </si>
  <si>
    <t xml:space="preserve">Chaney,Kate</t>
  </si>
  <si>
    <t xml:space="preserve">Chevis,Cheryl A</t>
  </si>
  <si>
    <t xml:space="preserve">Chew,Carol</t>
  </si>
  <si>
    <t xml:space="preserve">Clark, Chad</t>
  </si>
  <si>
    <t xml:space="preserve">Coonts,Vickie L</t>
  </si>
  <si>
    <t xml:space="preserve">Cowan,Michael </t>
  </si>
  <si>
    <t xml:space="preserve">Crane,Keith A</t>
  </si>
  <si>
    <t xml:space="preserve">Danilochkin,Natasha</t>
  </si>
  <si>
    <t xml:space="preserve">Davis,Rich G</t>
  </si>
  <si>
    <t xml:space="preserve">Desai,Nisha P</t>
  </si>
  <si>
    <t xml:space="preserve">Doyle,Brian</t>
  </si>
  <si>
    <t xml:space="preserve">Draper ,Lelon D</t>
  </si>
  <si>
    <t xml:space="preserve">Foo,Sheila</t>
  </si>
  <si>
    <t xml:space="preserve">Greenall,Geri </t>
  </si>
  <si>
    <t xml:space="preserve">Halle,Barbara W</t>
  </si>
  <si>
    <t xml:space="preserve">Hankins,Barb</t>
  </si>
  <si>
    <t xml:space="preserve">Hensley,Carol</t>
  </si>
  <si>
    <t xml:space="preserve">Homer, Lynn</t>
  </si>
  <si>
    <t xml:space="preserve">Jauhiainen,Teija</t>
  </si>
  <si>
    <t xml:space="preserve">Johnson,Ronald</t>
  </si>
  <si>
    <t xml:space="preserve">Kelly,Sean</t>
  </si>
  <si>
    <t xml:space="preserve">Kennerly,Kathleen</t>
  </si>
  <si>
    <t xml:space="preserve">Lambie, Chris</t>
  </si>
  <si>
    <t xml:space="preserve">Lim,Julie Wei-Tsuan</t>
  </si>
  <si>
    <t xml:space="preserve">Lyman,Peter G</t>
  </si>
  <si>
    <t xml:space="preserve">Lynn, Melinda Joyce</t>
  </si>
  <si>
    <t xml:space="preserve">MacKey,Lisa F</t>
  </si>
  <si>
    <t xml:space="preserve">Markey,Benjamin</t>
  </si>
  <si>
    <t xml:space="preserve">Martin,Amanda K.</t>
  </si>
  <si>
    <t xml:space="preserve">Martin,Lee R</t>
  </si>
  <si>
    <t xml:space="preserve">Martinez ,Vickie C</t>
  </si>
  <si>
    <t xml:space="preserve">McAlister,Bruce</t>
  </si>
  <si>
    <t xml:space="preserve">McCauley,Damon S</t>
  </si>
  <si>
    <t xml:space="preserve">McCord,Susan</t>
  </si>
  <si>
    <t xml:space="preserve">Mitchell,Jay</t>
  </si>
  <si>
    <t xml:space="preserve">Moi,Eng Wang</t>
  </si>
  <si>
    <t xml:space="preserve">Montemayor,Perla</t>
  </si>
  <si>
    <t xml:space="preserve">Nichols,Douglas R</t>
  </si>
  <si>
    <t xml:space="preserve">Olinger,Kim</t>
  </si>
  <si>
    <t xml:space="preserve">Ott,Richard A</t>
  </si>
  <si>
    <t xml:space="preserve">Perez,Agustin</t>
  </si>
  <si>
    <t xml:space="preserve">Petrella,Jeri L</t>
  </si>
  <si>
    <t xml:space="preserve">Phillips,Rebecca</t>
  </si>
  <si>
    <t xml:space="preserve">Piekielniak,Elsa D.</t>
  </si>
  <si>
    <t xml:space="preserve">Ray,Tim</t>
  </si>
  <si>
    <t xml:space="preserve">Rice,Rob</t>
  </si>
  <si>
    <t xml:space="preserve">Robinson ,Michael S</t>
  </si>
  <si>
    <t xml:space="preserve">Rushing,Bonnie D</t>
  </si>
  <si>
    <t xml:space="preserve">Scales ,Patrick A</t>
  </si>
  <si>
    <t xml:space="preserve">Schellhammer,Cathy</t>
  </si>
  <si>
    <t xml:space="preserve">Schilmoeller,Michael J</t>
  </si>
  <si>
    <t xml:space="preserve">scott,Pat</t>
  </si>
  <si>
    <t xml:space="preserve">Seyfried,Bryan</t>
  </si>
  <si>
    <t xml:space="preserve">Shively,Mack M</t>
  </si>
  <si>
    <t xml:space="preserve">Slater,Anne-Marie</t>
  </si>
  <si>
    <t xml:space="preserve">Spaulding,Tim J</t>
  </si>
  <si>
    <t xml:space="preserve">Swengel,Steven</t>
  </si>
  <si>
    <t xml:space="preserve">Talvitie,Henkka</t>
  </si>
  <si>
    <t xml:space="preserve">Tidrow,Norma A.</t>
  </si>
  <si>
    <t xml:space="preserve">Tompkins,Robin</t>
  </si>
  <si>
    <t xml:space="preserve">Walker,Simone Scott</t>
  </si>
  <si>
    <t xml:space="preserve">Ward,Tom G</t>
  </si>
  <si>
    <t xml:space="preserve">Watel,Craig</t>
  </si>
  <si>
    <t xml:space="preserve">Weber,Chris</t>
  </si>
  <si>
    <t xml:space="preserve">Weber,Robert F</t>
  </si>
  <si>
    <t xml:space="preserve">Williams,David</t>
  </si>
  <si>
    <t xml:space="preserve">Williams,Jaime</t>
  </si>
  <si>
    <t xml:space="preserve">Wolk-Laniewski,Vickie L</t>
  </si>
  <si>
    <t xml:space="preserve">Wong,Hans</t>
  </si>
  <si>
    <t xml:space="preserve">Yildirok,Val L</t>
  </si>
  <si>
    <t xml:space="preserve"> Total</t>
  </si>
  <si>
    <t xml:space="preserve">Monthly Total</t>
  </si>
  <si>
    <t xml:space="preserve">CORP-GIS Total</t>
  </si>
  <si>
    <t xml:space="preserve">EA-Struct-SE A/AU/AF Total</t>
  </si>
  <si>
    <t xml:space="preserve">CORP-Corp Sec Total</t>
  </si>
  <si>
    <t xml:space="preserve">CORP-Internl Secur Total</t>
  </si>
  <si>
    <t xml:space="preserve">CORP-Leg-Enr Svc Co Total</t>
  </si>
  <si>
    <t xml:space="preserve">CORP-Vacant Space Total</t>
  </si>
  <si>
    <t xml:space="preserve">NA-Legal Emerg Mkt Total</t>
  </si>
  <si>
    <t xml:space="preserve">ENW-Technology Origi Total</t>
  </si>
  <si>
    <t xml:space="preserve">CORP-IT Compliance Total</t>
  </si>
  <si>
    <t xml:space="preserve">ECM-Executive Total</t>
  </si>
  <si>
    <t xml:space="preserve">NA-ECP Business Total</t>
  </si>
  <si>
    <t xml:space="preserve">EI- Communications Total</t>
  </si>
  <si>
    <t xml:space="preserve">NA-Trader Support Total</t>
  </si>
  <si>
    <t xml:space="preserve">ENW-Remote Sys/Sec Total</t>
  </si>
  <si>
    <t xml:space="preserve">EA-Legal-Houston Total</t>
  </si>
  <si>
    <t xml:space="preserve">ENW - EOL Mktng Amer Total</t>
  </si>
  <si>
    <t xml:space="preserve">NA-Gas Assets Total</t>
  </si>
  <si>
    <t xml:space="preserve">EBS-Software Enginee Total</t>
  </si>
  <si>
    <t xml:space="preserve">EEL-Gas-Risk Mng Total</t>
  </si>
  <si>
    <t xml:space="preserve">EBS-War Room Total</t>
  </si>
  <si>
    <t xml:space="preserve">CORP-Corp Develop Total</t>
  </si>
  <si>
    <t xml:space="preserve">EEL-ECT Eur Fin (Hou Total</t>
  </si>
  <si>
    <t xml:space="preserve">CORP-AA&amp;CO Billing Total</t>
  </si>
  <si>
    <t xml:space="preserve">CORP-EDS Supp Costs Total</t>
  </si>
  <si>
    <t xml:space="preserve">EES-Tax Total</t>
  </si>
  <si>
    <t xml:space="preserve">NA-Online Trading Total</t>
  </si>
  <si>
    <t xml:space="preserve">NA-EnOps Logistics Total</t>
  </si>
  <si>
    <t xml:space="preserve">EI-IN-Hou Devl Total</t>
  </si>
  <si>
    <t xml:space="preserve">NA-EnOps TX Risk Mgt Total</t>
  </si>
  <si>
    <t xml:space="preserve">NA-Rocky Mountain Total</t>
  </si>
  <si>
    <t xml:space="preserve">NA-EES Global Ctrpty Total</t>
  </si>
  <si>
    <t xml:space="preserve">CORP-IT Infrastructu Total</t>
  </si>
  <si>
    <t xml:space="preserve">ENW-Metals e-comm Total</t>
  </si>
  <si>
    <t xml:space="preserve">ENW-Intranet/Extrant Total</t>
  </si>
  <si>
    <t xml:space="preserve">EEL-E-Clear Total</t>
  </si>
  <si>
    <t xml:space="preserve">EEL-ECREDIT-EXEC Total</t>
  </si>
  <si>
    <t xml:space="preserve">EX-Finance/Acctg Total</t>
  </si>
  <si>
    <t xml:space="preserve">CORP-Corp Acct&amp;Rept Total</t>
  </si>
  <si>
    <t xml:space="preserve">CORP-RAC-Engin Grp Total</t>
  </si>
  <si>
    <t xml:space="preserve">CORP-RAC-Global Cred Total</t>
  </si>
  <si>
    <t xml:space="preserve">CORP-RAC-Portf Mgt Total</t>
  </si>
  <si>
    <t xml:space="preserve">CORP-RAC-Resch Grp Total</t>
  </si>
  <si>
    <t xml:space="preserve">CORP-RAC-Risk Mgt Co Total</t>
  </si>
  <si>
    <t xml:space="preserve">ENW-Infrastr Applica Total</t>
  </si>
  <si>
    <t xml:space="preserve">CORP-A/A RECRUIT EXP Total</t>
  </si>
  <si>
    <t xml:space="preserve">EA-COA Total</t>
  </si>
  <si>
    <t xml:space="preserve">NA-West Orig Portlan Total</t>
  </si>
  <si>
    <t xml:space="preserve">GPG-MULLINVILLE ADMI Total</t>
  </si>
  <si>
    <t xml:space="preserve">EI- Accounting Total</t>
  </si>
  <si>
    <t xml:space="preserve">EBS-Fin. Ops. - Hou Total</t>
  </si>
  <si>
    <t xml:space="preserve">CORP-Exec. VP &amp; CAO Total</t>
  </si>
  <si>
    <t xml:space="preserve">CORP-Legal Litig Total</t>
  </si>
  <si>
    <t xml:space="preserve">ENW-Development Supp Total</t>
  </si>
  <si>
    <t xml:space="preserve">EEL-Global Log Total</t>
  </si>
  <si>
    <t xml:space="preserve">EEL-Liq Trd Helsinki Total</t>
  </si>
  <si>
    <t xml:space="preserve">EEL-Liq Trd Lon Goil Total</t>
  </si>
  <si>
    <t xml:space="preserve">EEL-Liq Trd Lon LPG Total</t>
  </si>
  <si>
    <t xml:space="preserve">EEL-Frankfurt Off Total</t>
  </si>
  <si>
    <t xml:space="preserve">EEL-Ger Speaking Ori Total</t>
  </si>
  <si>
    <t xml:space="preserve">EEL-Global Trad Mgmt Total</t>
  </si>
  <si>
    <t xml:space="preserve">EEL-Global-risk Mng Total</t>
  </si>
  <si>
    <t xml:space="preserve">CORP-Portland Trans Total</t>
  </si>
  <si>
    <t xml:space="preserve">EBS-Broadband Develo Total</t>
  </si>
  <si>
    <t xml:space="preserve">ES-HOU-Structuring Total</t>
  </si>
  <si>
    <t xml:space="preserve">EK-E-Admin Total</t>
  </si>
  <si>
    <t xml:space="preserve">EBS-Direct Originat Total</t>
  </si>
  <si>
    <t xml:space="preserve">EBS-Strategic Allian Total</t>
  </si>
  <si>
    <t xml:space="preserve">International Tax Total</t>
  </si>
  <si>
    <t xml:space="preserve">EBS - PE Eng Mgmt Total</t>
  </si>
  <si>
    <t xml:space="preserve">ENW- EOL Cont &amp; Comm Total</t>
  </si>
  <si>
    <t xml:space="preserve">EEL-Resrch &amp; Trad Co Total</t>
  </si>
  <si>
    <t xml:space="preserve">NA-Canada IT Total</t>
  </si>
  <si>
    <t xml:space="preserve">EES-Acct Mgmt Global Total</t>
  </si>
  <si>
    <t xml:space="preserve">EL-LNG/ME LEGAL (ME) Total</t>
  </si>
  <si>
    <t xml:space="preserve">GPG-Do not Use Total</t>
  </si>
  <si>
    <t xml:space="preserve">GPG-NNG Mkt Storage Total</t>
  </si>
  <si>
    <t xml:space="preserve">GPG-NNG Mkt-Price&amp;St Total</t>
  </si>
  <si>
    <t xml:space="preserve">NA-East Orig-Chicago Total</t>
  </si>
  <si>
    <t xml:space="preserve">NA-Exec Orig Total</t>
  </si>
  <si>
    <t xml:space="preserve">EES-NES-East Total</t>
  </si>
  <si>
    <t xml:space="preserve">EEL-Europe Gas Trad Total</t>
  </si>
  <si>
    <t xml:space="preserve">EL-CALME HQ (CAR) Total</t>
  </si>
  <si>
    <t xml:space="preserve">CORP-Payroll Total</t>
  </si>
  <si>
    <t xml:space="preserve">NA-Human Resources Total</t>
  </si>
  <si>
    <t xml:space="preserve">CORP-MLP Services Total</t>
  </si>
  <si>
    <t xml:space="preserve">EBS-Tax Total</t>
  </si>
  <si>
    <t xml:space="preserve">EES-Comdty Rsk Mgt Total</t>
  </si>
  <si>
    <t xml:space="preserve">CORP-Corp Legal Total</t>
  </si>
  <si>
    <t xml:space="preserve">CORP-Envir Legal Total</t>
  </si>
  <si>
    <t xml:space="preserve">NA-Spcl Assets NP G&amp; Total</t>
  </si>
  <si>
    <t xml:space="preserve">GPG-Legal - FGT Total</t>
  </si>
  <si>
    <t xml:space="preserve">GP-US-Int'l Structur Total</t>
  </si>
  <si>
    <t xml:space="preserve">NA-HPL Trans &amp; Stor Total</t>
  </si>
  <si>
    <t xml:space="preserve">ES-HOU - M&amp;A Total</t>
  </si>
  <si>
    <t xml:space="preserve">NA-Paper Trading Total</t>
  </si>
  <si>
    <t xml:space="preserve">EEL-UK Origination Total</t>
  </si>
  <si>
    <t xml:space="preserve">EES-Fin Svcs-R/E Total</t>
  </si>
  <si>
    <t xml:space="preserve">EBS-Blockbuster Total</t>
  </si>
  <si>
    <t xml:space="preserve">GP-US-Coal Support Total</t>
  </si>
  <si>
    <t xml:space="preserve">EL-CAR LEGAL (CAR) Total</t>
  </si>
  <si>
    <t xml:space="preserve">EL-CAR OVERSIGHT(CAR Total</t>
  </si>
  <si>
    <t xml:space="preserve">NA-Mid Mkt Nymex Hou Total</t>
  </si>
  <si>
    <t xml:space="preserve">NA-Mid Mkt Nymex NY Total</t>
  </si>
  <si>
    <t xml:space="preserve">ENW- Clickpaper.com Total</t>
  </si>
  <si>
    <t xml:space="preserve">EBS-Investments/Vent Total</t>
  </si>
  <si>
    <t xml:space="preserve">NA-Ag Trading Total</t>
  </si>
  <si>
    <t xml:space="preserve">NA-Currency Trading Total</t>
  </si>
  <si>
    <t xml:space="preserve">NA-Debt Trading Total</t>
  </si>
  <si>
    <t xml:space="preserve">NA-Equity Trad Total</t>
  </si>
  <si>
    <t xml:space="preserve">ENW-Technology Contr Total</t>
  </si>
  <si>
    <t xml:space="preserve">GPG-Business Service Total</t>
  </si>
  <si>
    <t xml:space="preserve">EES-Retail Total</t>
  </si>
  <si>
    <t xml:space="preserve">NA-Gas Logistics Cen Total</t>
  </si>
  <si>
    <t xml:space="preserve">NA-American Coal Total</t>
  </si>
  <si>
    <t xml:space="preserve">NA-Asset Devel Total</t>
  </si>
  <si>
    <t xml:space="preserve">NA-HPL Bridgline G&amp;A Total</t>
  </si>
  <si>
    <t xml:space="preserve">NA-HPL Bus Dev Total</t>
  </si>
  <si>
    <t xml:space="preserve">NA-Prod Svcs Total</t>
  </si>
  <si>
    <t xml:space="preserve">NA-Office of Pres Total</t>
  </si>
  <si>
    <t xml:space="preserve">ES-Hou-Wholesale F&amp;O Total</t>
  </si>
  <si>
    <t xml:space="preserve">Hou - Wholesale F&amp;O Total</t>
  </si>
  <si>
    <t xml:space="preserve">EBS-WS Orig East Total</t>
  </si>
  <si>
    <t xml:space="preserve">EBS - COO Total</t>
  </si>
  <si>
    <t xml:space="preserve">EES-Bund Sales Mgmt Total</t>
  </si>
  <si>
    <t xml:space="preserve">CORP-VP - Tax Total</t>
  </si>
  <si>
    <t xml:space="preserve">CORP-Enron Wash Total</t>
  </si>
  <si>
    <t xml:space="preserve">EX-Expl Tech Total</t>
  </si>
  <si>
    <t xml:space="preserve">EBS-Finance Total</t>
  </si>
  <si>
    <t xml:space="preserve">NA-Central Gas Trad Total</t>
  </si>
  <si>
    <t xml:space="preserve">NA-Chicago Gas Trad Total</t>
  </si>
  <si>
    <t xml:space="preserve">GPG-BUSINESS DEV Total</t>
  </si>
  <si>
    <t xml:space="preserve">GPG-CITRUS CORP ACCT Total</t>
  </si>
  <si>
    <t xml:space="preserve">EBS-Bandwidth Tradin Total</t>
  </si>
  <si>
    <t xml:space="preserve">EEL-Risk Mngt Total</t>
  </si>
  <si>
    <t xml:space="preserve">EES-Clinton Gas Total</t>
  </si>
  <si>
    <t xml:space="preserve">NA-East Orig Houston Total</t>
  </si>
  <si>
    <t xml:space="preserve">GPG-Law Total</t>
  </si>
  <si>
    <t xml:space="preserve">EL-CALME HR (CAR) Total</t>
  </si>
  <si>
    <t xml:space="preserve">NA-Bus to Bus Total</t>
  </si>
  <si>
    <t xml:space="preserve">EES-Costing Total</t>
  </si>
  <si>
    <t xml:space="preserve">ENW-eComm Dev Total</t>
  </si>
  <si>
    <t xml:space="preserve">ENW-Enron Online Sys Total</t>
  </si>
  <si>
    <t xml:space="preserve">NA-Central Gas Team Total</t>
  </si>
  <si>
    <t xml:space="preserve">NA-EnOps Fin Confirm Total</t>
  </si>
  <si>
    <t xml:space="preserve">EES-Deal Management Total</t>
  </si>
  <si>
    <t xml:space="preserve">NA-GRM Portfolio Mgm Total</t>
  </si>
  <si>
    <t xml:space="preserve">NA-GRM Risk Products Total</t>
  </si>
  <si>
    <t xml:space="preserve">GPG-NPNG Finance Exe Total</t>
  </si>
  <si>
    <t xml:space="preserve">EES-ResCo-Mktng Exec Total</t>
  </si>
  <si>
    <t xml:space="preserve">NA-East Power Trd Total</t>
  </si>
  <si>
    <t xml:space="preserve">EES-NES-Prod Devt Total</t>
  </si>
  <si>
    <t xml:space="preserve">NA-Genco G&amp;A Total</t>
  </si>
  <si>
    <t xml:space="preserve">EEL-Mgt Con En Tr&amp;Og Total</t>
  </si>
  <si>
    <t xml:space="preserve">ES-HOU - Fin./Other Total</t>
  </si>
  <si>
    <t xml:space="preserve">GPG-Systems Tech Total</t>
  </si>
  <si>
    <t xml:space="preserve">GPG-Citrus Net Total</t>
  </si>
  <si>
    <t xml:space="preserve">EBS-Security Total</t>
  </si>
  <si>
    <t xml:space="preserve">EGM-US-GP Crude Trad Total</t>
  </si>
  <si>
    <t xml:space="preserve">EGM-US-GP LPG Tradin Total</t>
  </si>
  <si>
    <t xml:space="preserve">EGM-US-GP Petchem TR Total</t>
  </si>
  <si>
    <t xml:space="preserve">EGM-US-GP Products T Total</t>
  </si>
  <si>
    <t xml:space="preserve">GP-US-LPG Trading Total</t>
  </si>
  <si>
    <t xml:space="preserve">GP-US-Trading Mgmt Total</t>
  </si>
  <si>
    <t xml:space="preserve">ENW-Market Intellige Total</t>
  </si>
  <si>
    <t xml:space="preserve">EES-Comdty Fulfillmt Total</t>
  </si>
  <si>
    <t xml:space="preserve">CORP-HR-Support Svc Total</t>
  </si>
  <si>
    <t xml:space="preserve">NA-Tax-ENA Support Total</t>
  </si>
  <si>
    <t xml:space="preserve">NA-Finance Orig M&amp;A Total</t>
  </si>
  <si>
    <t xml:space="preserve">NA-Upstream Orig Total</t>
  </si>
  <si>
    <t xml:space="preserve">NA-Upstream Transpor Total</t>
  </si>
  <si>
    <t xml:space="preserve">EBS-Marketing Total</t>
  </si>
  <si>
    <t xml:space="preserve">NA-Restruc G&amp;A Total</t>
  </si>
  <si>
    <t xml:space="preserve">NA-West Gas Support Total</t>
  </si>
  <si>
    <t xml:space="preserve">CORP-Exec. VP/Chief Total</t>
  </si>
  <si>
    <t xml:space="preserve">CORP-Govt Aff-Water Total</t>
  </si>
  <si>
    <t xml:space="preserve">EL-CAR TAX (CAR) Total</t>
  </si>
  <si>
    <t xml:space="preserve">EK-E-VP Dev Engr Total</t>
  </si>
  <si>
    <t xml:space="preserve">EBS-Office of the Ch Total</t>
  </si>
  <si>
    <t xml:space="preserve">NA-TAC Group Total</t>
  </si>
  <si>
    <t xml:space="preserve">CORP-Int'l PR,Mktg Total</t>
  </si>
  <si>
    <t xml:space="preserve">CORP-Invt Relations Total</t>
  </si>
  <si>
    <t xml:space="preserve">ENW-Cust Support Total</t>
  </si>
  <si>
    <t xml:space="preserve">NA-Calgary Alloc Total</t>
  </si>
  <si>
    <t xml:space="preserve">NA-Canada Treasury Total</t>
  </si>
  <si>
    <t xml:space="preserve">CORP-Chairman &amp; CEO Total</t>
  </si>
  <si>
    <t xml:space="preserve">NA-Pwr Risk East Total</t>
  </si>
  <si>
    <t xml:space="preserve">GPG-W EXEC-ACCT/REG Total</t>
  </si>
  <si>
    <t xml:space="preserve">EBS-Ent Orig Central Total</t>
  </si>
  <si>
    <t xml:space="preserve">EES-Chairman &amp; CEO Total</t>
  </si>
  <si>
    <t xml:space="preserve">GPG- Legal Operation Total</t>
  </si>
  <si>
    <t xml:space="preserve">NA-Enron Online Total</t>
  </si>
  <si>
    <t xml:space="preserve">Int'l Compliance Total</t>
  </si>
  <si>
    <t xml:space="preserve">ES-HOU- Risk Mgmnt Total</t>
  </si>
  <si>
    <t xml:space="preserve">EA-Bus Dev-Africa Total</t>
  </si>
  <si>
    <t xml:space="preserve">EA-Spt/Adm-Aus-061M Total</t>
  </si>
  <si>
    <t xml:space="preserve">EA-Trading-Japan Total</t>
  </si>
  <si>
    <t xml:space="preserve">EI- Corp Overhead Total</t>
  </si>
  <si>
    <t xml:space="preserve">EI- Legal Total</t>
  </si>
  <si>
    <t xml:space="preserve">EL-CENTRAL AMERICA Total</t>
  </si>
  <si>
    <t xml:space="preserve">NA-Enron Networks Total</t>
  </si>
  <si>
    <t xml:space="preserve">NA-Office of Chair Total</t>
  </si>
  <si>
    <t xml:space="preserve">NA-East Gas Team Total</t>
  </si>
  <si>
    <t xml:space="preserve">NA-Fin Gas Support Total</t>
  </si>
  <si>
    <t xml:space="preserve">EGM-US-GP Op Acctng Total</t>
  </si>
  <si>
    <t xml:space="preserve">EES-M&amp;A Corp Devt Total</t>
  </si>
  <si>
    <t xml:space="preserve">CORP-RAC-Invest Val Total</t>
  </si>
  <si>
    <t xml:space="preserve">NA-Weather Trad Total</t>
  </si>
  <si>
    <t xml:space="preserve">NA-Phys &amp; Fin Tradin Total</t>
  </si>
  <si>
    <t xml:space="preserve">ENW-Techn Architect. Total</t>
  </si>
  <si>
    <t xml:space="preserve">NA-Financial Gas Total</t>
  </si>
  <si>
    <t xml:space="preserve">ECM-Treasury Total</t>
  </si>
  <si>
    <t xml:space="preserve">NA-Global Ctrparty Total</t>
  </si>
  <si>
    <t xml:space="preserve">NA-Global Data Mgmt Total</t>
  </si>
  <si>
    <t xml:space="preserve">NA-Global Intel Total</t>
  </si>
  <si>
    <t xml:space="preserve">NA-Global Rate Svcs Total</t>
  </si>
  <si>
    <t xml:space="preserve">NA-Sitara Prod Spt Total</t>
  </si>
  <si>
    <t xml:space="preserve">CORP-Corp Secretary Total</t>
  </si>
  <si>
    <t xml:space="preserve">EBS-Market Interface Total</t>
  </si>
  <si>
    <t xml:space="preserve">CORP-EOG Billing Total</t>
  </si>
  <si>
    <t xml:space="preserve">GP-US-Origination Total</t>
  </si>
  <si>
    <t xml:space="preserve">ECM-Struct Finance Total</t>
  </si>
  <si>
    <t xml:space="preserve">GPG-Legal - NNG Total</t>
  </si>
  <si>
    <t xml:space="preserve">GPG-Legal - TW Total</t>
  </si>
  <si>
    <t xml:space="preserve">EI- Houston Tax Total</t>
  </si>
  <si>
    <t xml:space="preserve">EGM-US-GP Coordinati Total</t>
  </si>
  <si>
    <t xml:space="preserve">NA-Employment Lit Total</t>
  </si>
  <si>
    <t xml:space="preserve">NA-East Orig Midstrm Total</t>
  </si>
  <si>
    <t xml:space="preserve">ECF-Commerc Ops-MBS Total</t>
  </si>
  <si>
    <t xml:space="preserve">NA-East Other Total</t>
  </si>
  <si>
    <t xml:space="preserve">CORP-Sales &amp; Use Tax Total</t>
  </si>
  <si>
    <t xml:space="preserve">EBS-Legal Total</t>
  </si>
  <si>
    <t xml:space="preserve">EBS-Strategy &amp; Commu Total</t>
  </si>
  <si>
    <t xml:space="preserve">CORP-Media Relation Total</t>
  </si>
  <si>
    <t xml:space="preserve">EES-Sales Operations Total</t>
  </si>
  <si>
    <t xml:space="preserve">NA-Enron Storage Dev Total</t>
  </si>
  <si>
    <t xml:space="preserve">EES-Info Asset Prote Total</t>
  </si>
  <si>
    <t xml:space="preserve">EEL-Gas Trading UK Total</t>
  </si>
  <si>
    <t xml:space="preserve">NA-West Gas Trading Total</t>
  </si>
  <si>
    <t xml:space="preserve">ENW-Off of Chair/CTO Total</t>
  </si>
  <si>
    <t xml:space="preserve">GPG-FGT PRESIDENT Total</t>
  </si>
  <si>
    <t xml:space="preserve">EI-Gvt Affairs Total</t>
  </si>
  <si>
    <t xml:space="preserve">EA-Chairman-AP/A/CHI Total</t>
  </si>
  <si>
    <t xml:space="preserve">EI- Local Finance Total</t>
  </si>
  <si>
    <t xml:space="preserve">ES-HOU - Legal Total</t>
  </si>
  <si>
    <t xml:space="preserve">NA-Capital Struct Total</t>
  </si>
  <si>
    <t xml:space="preserve">NA-Comm Structur Total</t>
  </si>
  <si>
    <t xml:space="preserve">NA-CTG Midstream Total</t>
  </si>
  <si>
    <t xml:space="preserve">NA-Downstr Trans Total</t>
  </si>
  <si>
    <t xml:space="preserve">NA-ECO Gas Mgmt Total</t>
  </si>
  <si>
    <t xml:space="preserve">NA-ENA Risk Mgmt Total</t>
  </si>
  <si>
    <t xml:space="preserve">NA-Portfolio Exec Total</t>
  </si>
  <si>
    <t xml:space="preserve">NA-Tran Development Total</t>
  </si>
  <si>
    <t xml:space="preserve">CORP-St Tax Group Total</t>
  </si>
  <si>
    <t xml:space="preserve">ENW-Global Products Total</t>
  </si>
  <si>
    <t xml:space="preserve">EEL-Power Trad UK Total</t>
  </si>
  <si>
    <t xml:space="preserve">NA-Legal Litigation Total</t>
  </si>
  <si>
    <t xml:space="preserve">ES-HOU - Tax Total</t>
  </si>
  <si>
    <t xml:space="preserve">NA-Canada Gas Trad Total</t>
  </si>
  <si>
    <t xml:space="preserve">NA-Canada Paper Total</t>
  </si>
  <si>
    <t xml:space="preserve">GPG-Tax Total</t>
  </si>
  <si>
    <t xml:space="preserve">GPG-Mkt &amp; Bus Dev Total</t>
  </si>
  <si>
    <t xml:space="preserve">ENW-Human Resources Total</t>
  </si>
  <si>
    <t xml:space="preserve">EEL-Tax Total</t>
  </si>
  <si>
    <t xml:space="preserve">Corp-Structuring Total</t>
  </si>
  <si>
    <t xml:space="preserve">NA-Comp Analysis Total</t>
  </si>
  <si>
    <t xml:space="preserve">NA-Market Intel Total</t>
  </si>
  <si>
    <t xml:space="preserve">EEL-Bene &amp; Fr Orig Total</t>
  </si>
  <si>
    <t xml:space="preserve">CORP-Ad Val Tax Total</t>
  </si>
  <si>
    <t xml:space="preserve">Corp-Technology Inve Total</t>
  </si>
  <si>
    <t xml:space="preserve">EA-Tax-Houston Total</t>
  </si>
  <si>
    <t xml:space="preserve">NA-EnOps Deprec Total</t>
  </si>
  <si>
    <t xml:space="preserve">EI- Executive Total</t>
  </si>
  <si>
    <t xml:space="preserve">NA-Pulp &amp; Paper Conf Total</t>
  </si>
  <si>
    <t xml:space="preserve">CORP-Comm &amp; Mar data Total</t>
  </si>
  <si>
    <t xml:space="preserve">EK-E-Legal Total</t>
  </si>
  <si>
    <t xml:space="preserve">NA-East Gas Trading Total</t>
  </si>
  <si>
    <t xml:space="preserve">ECM-Legal Total</t>
  </si>
  <si>
    <t xml:space="preserve">EES-Rate&amp;Tar Ctrl Rg Total</t>
  </si>
  <si>
    <t xml:space="preserve">EES-Process Mgt Exec Total</t>
  </si>
  <si>
    <t xml:space="preserve">EBS-Cont &amp; Dist Dev Total</t>
  </si>
  <si>
    <t xml:space="preserve">EEL-Currency Trad Total</t>
  </si>
  <si>
    <t xml:space="preserve">CORP-Mng Dir Govt Af Total</t>
  </si>
  <si>
    <t xml:space="preserve">NA-Fin Trd-Risk Mgmt Total</t>
  </si>
  <si>
    <t xml:space="preserve">NA-Power Assets Total</t>
  </si>
  <si>
    <t xml:space="preserve">GPG-Regulatory Affai Total</t>
  </si>
  <si>
    <t xml:space="preserve">EX-Executive Total</t>
  </si>
  <si>
    <t xml:space="preserve">CORP-Pres. &amp; COO Total</t>
  </si>
  <si>
    <t xml:space="preserve">NA-Strategic Operati Total</t>
  </si>
  <si>
    <t xml:space="preserve">ENW-Investments Total</t>
  </si>
  <si>
    <t xml:space="preserve">NA-Principal Inv G&amp;A Total</t>
  </si>
  <si>
    <t xml:space="preserve">NA-Houston Pipeline Total</t>
  </si>
  <si>
    <t xml:space="preserve">NA-HPL Asset Mgmt Total</t>
  </si>
  <si>
    <t xml:space="preserve">NA-Zone 1 Falcon Total</t>
  </si>
  <si>
    <t xml:space="preserve">ENW-Corporate Develp Total</t>
  </si>
  <si>
    <t xml:space="preserve">EEL-BTX Trading Total</t>
  </si>
  <si>
    <t xml:space="preserve">EEL-Coal Trading Total</t>
  </si>
  <si>
    <t xml:space="preserve">GPG-Comp Analyst-NNG Total</t>
  </si>
  <si>
    <t xml:space="preserve">NA-Mexico Charges Total</t>
  </si>
  <si>
    <t xml:space="preserve">CORP-Vice Chariman Total</t>
  </si>
  <si>
    <t xml:space="preserve">ENW-Commodity Logic Total</t>
  </si>
  <si>
    <t xml:space="preserve">EL- WLE Total</t>
  </si>
  <si>
    <t xml:space="preserve">EES-Houstn Dst ActFM Total</t>
  </si>
  <si>
    <t xml:space="preserve">EES-Mdwst Nat Act Mg Total</t>
  </si>
  <si>
    <t xml:space="preserve">EES-Philly Dst E&amp;DMg Total</t>
  </si>
  <si>
    <t xml:space="preserve">ENW-Projects &amp; Over5 Total</t>
  </si>
  <si>
    <t xml:space="preserve">EL-ECOMMERCE/COMM. Total</t>
  </si>
  <si>
    <t xml:space="preserve">EEL-Oslo Trading Total</t>
  </si>
  <si>
    <t xml:space="preserve">CORP-ENV POLICY Total</t>
  </si>
  <si>
    <t xml:space="preserve">CORP-Environment Total</t>
  </si>
  <si>
    <t xml:space="preserve">CORP-Int'l Proj Fin Total</t>
  </si>
  <si>
    <t xml:space="preserve">NA-West Power Trd Total</t>
  </si>
  <si>
    <t xml:space="preserve">EEL-Credit Risk Man Total</t>
  </si>
  <si>
    <t xml:space="preserve">ECM-Cap Mkt Equity Total</t>
  </si>
  <si>
    <t xml:space="preserve">NA-Corp Development Total</t>
  </si>
  <si>
    <t xml:space="preserve">EES-Supply Gas Total</t>
  </si>
  <si>
    <t xml:space="preserve">NA-Merchant Assets Total</t>
  </si>
  <si>
    <t xml:space="preserve">CORP-Infra &amp; Integr. Total</t>
  </si>
  <si>
    <t xml:space="preserve">NA-Asset Trading Total</t>
  </si>
  <si>
    <t xml:space="preserve">EBS-IRU Management Total</t>
  </si>
  <si>
    <t xml:space="preserve">NA-Global Product IC Total</t>
  </si>
  <si>
    <t xml:space="preserve">EES-Legl&amp;Gen Counsel Total</t>
  </si>
  <si>
    <t xml:space="preserve">NA-Research Group Total</t>
  </si>
  <si>
    <t xml:space="preserve">CORP-Enron On Line Total</t>
  </si>
  <si>
    <t xml:space="preserve">EBS-Strategic Develo Total</t>
  </si>
  <si>
    <t xml:space="preserve">EL-EES Total</t>
  </si>
  <si>
    <t xml:space="preserve">Description</t>
  </si>
  <si>
    <t xml:space="preserve">Monthly Amount</t>
  </si>
  <si>
    <t xml:space="preserve">Company</t>
  </si>
  <si>
    <t xml:space="preserve">Dept</t>
  </si>
  <si>
    <t xml:space="preserve">Lexis/Lexis/Lexis-Nexis</t>
  </si>
  <si>
    <t xml:space="preserve">000</t>
  </si>
  <si>
    <t xml:space="preserve">0000</t>
  </si>
  <si>
    <t xml:space="preserve">Aamodt,David A Total</t>
  </si>
  <si>
    <t xml:space="preserve">CQG/CQG/CBOT and MACE</t>
  </si>
  <si>
    <t xml:space="preserve">0413</t>
  </si>
  <si>
    <t xml:space="preserve">106303</t>
  </si>
  <si>
    <t xml:space="preserve">CQG/CQG/Common Charge</t>
  </si>
  <si>
    <t xml:space="preserve">CQG/CQG/Connect Fee</t>
  </si>
  <si>
    <t xml:space="preserve">CQG/CQG/Connect Fee surcharge</t>
  </si>
  <si>
    <t xml:space="preserve">CQG/CQG/IPE</t>
  </si>
  <si>
    <t xml:space="preserve">CQG/CQG/IPE surcharge</t>
  </si>
  <si>
    <t xml:space="preserve">CQG/CQG/KCBT</t>
  </si>
  <si>
    <t xml:space="preserve">CQG/CQG/KCBT surcharge</t>
  </si>
  <si>
    <t xml:space="preserve">CQG/CQG/NYMEX</t>
  </si>
  <si>
    <t xml:space="preserve">CQG/CQG/NYMEX surcharge</t>
  </si>
  <si>
    <t xml:space="preserve">CQG/CQG/Satellite</t>
  </si>
  <si>
    <t xml:space="preserve">LIM/LIM/Core</t>
  </si>
  <si>
    <t xml:space="preserve">LIM/LIM/EXCEL</t>
  </si>
  <si>
    <t xml:space="preserve">LIM/LIM/MIMIC</t>
  </si>
  <si>
    <t xml:space="preserve">Reuters/RSFGas/Common</t>
  </si>
  <si>
    <t xml:space="preserve">Reuters/RSFGas/Energy 2000</t>
  </si>
  <si>
    <t xml:space="preserve">Reuters/RSFGas/International Petroleum Exchange</t>
  </si>
  <si>
    <t xml:space="preserve">Reuters/RSFGas/Kansas City Board of Trade</t>
  </si>
  <si>
    <t xml:space="preserve">Reuters/RSFGas/New York Mercantile Exchange</t>
  </si>
  <si>
    <t xml:space="preserve">Abramo,Caroline J Total</t>
  </si>
  <si>
    <t xml:space="preserve">0011</t>
  </si>
  <si>
    <t xml:space="preserve">100040</t>
  </si>
  <si>
    <t xml:space="preserve">Abrams,Clement O Total</t>
  </si>
  <si>
    <t xml:space="preserve">105726</t>
  </si>
  <si>
    <t xml:space="preserve">Telerate/Plus/American Stock Exchange</t>
  </si>
  <si>
    <t xml:space="preserve">Telerate/Plus/Athens</t>
  </si>
  <si>
    <t xml:space="preserve">Telerate/Plus/CBOT</t>
  </si>
  <si>
    <t xml:space="preserve">Telerate/Plus/CBOT surcharge</t>
  </si>
  <si>
    <t xml:space="preserve">Telerate/Plus/CME</t>
  </si>
  <si>
    <t xml:space="preserve">Telerate/Plus/CME surcharge</t>
  </si>
  <si>
    <t xml:space="preserve">Telerate/Plus/Common Charge</t>
  </si>
  <si>
    <t xml:space="preserve">Telerate/Plus/Copenhagen</t>
  </si>
  <si>
    <t xml:space="preserve">Telerate/Plus/Milan</t>
  </si>
  <si>
    <t xml:space="preserve">Telerate/Plus/NASDQ-billed by Telerate</t>
  </si>
  <si>
    <t xml:space="preserve">Telerate/Plus/New York Stock Exchange</t>
  </si>
  <si>
    <t xml:space="preserve">Telerate/Plus/New Zealand</t>
  </si>
  <si>
    <t xml:space="preserve">Telerate/Plus/NYMEX</t>
  </si>
  <si>
    <t xml:space="preserve">Telerate/Plus/NYMEX Surcharge</t>
  </si>
  <si>
    <t xml:space="preserve">Telerate/Plus/OPRA</t>
  </si>
  <si>
    <t xml:space="preserve">Telerate/Plus/Site Fee</t>
  </si>
  <si>
    <t xml:space="preserve">Telerate/Plus/Telerate Plus </t>
  </si>
  <si>
    <t xml:space="preserve">Telerate/Plus/Tokyo SE</t>
  </si>
  <si>
    <t xml:space="preserve">Telerate/Plus/Toronto Stock Exchange</t>
  </si>
  <si>
    <t xml:space="preserve">Telerate/Plus/World Svc.</t>
  </si>
  <si>
    <t xml:space="preserve">UDI/UDI/N.Amer/World Energy Business Directory</t>
  </si>
  <si>
    <t xml:space="preserve">Aganon,Rommel B Total</t>
  </si>
  <si>
    <t xml:space="preserve">Telerate/Standard/Common</t>
  </si>
  <si>
    <t xml:space="preserve">Telerate/Standard/Energy </t>
  </si>
  <si>
    <t xml:space="preserve">Telerate/Standard/IPE </t>
  </si>
  <si>
    <t xml:space="preserve">Telerate/Standard/NYMEX</t>
  </si>
  <si>
    <t xml:space="preserve">Telerate/Standard/Site charge</t>
  </si>
  <si>
    <t xml:space="preserve">Aguilar,Jose Antonio Total</t>
  </si>
  <si>
    <t xml:space="preserve">0342</t>
  </si>
  <si>
    <t xml:space="preserve">100454</t>
  </si>
  <si>
    <t xml:space="preserve">Telerate/London/Circuit Charge London</t>
  </si>
  <si>
    <t xml:space="preserve">Telerate/London/Energy </t>
  </si>
  <si>
    <t xml:space="preserve">Telerate/London/IPE </t>
  </si>
  <si>
    <t xml:space="preserve">Telerate/London/NYMEX</t>
  </si>
  <si>
    <t xml:space="preserve">Ahmad,Anjam Total</t>
  </si>
  <si>
    <t xml:space="preserve">105896</t>
  </si>
  <si>
    <t xml:space="preserve">Aimone,Brad Total</t>
  </si>
  <si>
    <t xml:space="preserve">106588</t>
  </si>
  <si>
    <t xml:space="preserve">Allario,John F Total</t>
  </si>
  <si>
    <t xml:space="preserve">100429</t>
  </si>
  <si>
    <t xml:space="preserve">Allen, Stephan Total</t>
  </si>
  <si>
    <t xml:space="preserve">017H</t>
  </si>
  <si>
    <t xml:space="preserve">104105</t>
  </si>
  <si>
    <t xml:space="preserve">Allen,Geoffrey R Total</t>
  </si>
  <si>
    <t xml:space="preserve">105891</t>
  </si>
  <si>
    <t xml:space="preserve">CQG/CQG/MGE</t>
  </si>
  <si>
    <t xml:space="preserve">LIM/LIM/XMIM</t>
  </si>
  <si>
    <t xml:space="preserve">Allen,Phillip K Total</t>
  </si>
  <si>
    <t xml:space="preserve">067S</t>
  </si>
  <si>
    <t xml:space="preserve">102199</t>
  </si>
  <si>
    <t xml:space="preserve">Almoina,Denise G Total</t>
  </si>
  <si>
    <t xml:space="preserve">0082</t>
  </si>
  <si>
    <t xml:space="preserve">102277</t>
  </si>
  <si>
    <t xml:space="preserve">Almy,Matthew Total</t>
  </si>
  <si>
    <t xml:space="preserve">105900</t>
  </si>
  <si>
    <t xml:space="preserve">Alonso,Thomas Total</t>
  </si>
  <si>
    <t xml:space="preserve">100806</t>
  </si>
  <si>
    <t xml:space="preserve">Ames,Charles H. Total</t>
  </si>
  <si>
    <t xml:space="preserve">106860</t>
  </si>
  <si>
    <t xml:space="preserve">Anderson,John F Total</t>
  </si>
  <si>
    <t xml:space="preserve">Reuters/London/New York Stock Exchange</t>
  </si>
  <si>
    <t xml:space="preserve">100038</t>
  </si>
  <si>
    <t xml:space="preserve">Reuters/London/New York Stock Exchange-IndirectAccess Fee</t>
  </si>
  <si>
    <t xml:space="preserve">Telerate/London/Financial</t>
  </si>
  <si>
    <t xml:space="preserve">Telerate/London/LIFFE </t>
  </si>
  <si>
    <t xml:space="preserve">Telerate/London/PMI</t>
  </si>
  <si>
    <t xml:space="preserve">Angelova,Martina Total</t>
  </si>
  <si>
    <t xml:space="preserve">061M</t>
  </si>
  <si>
    <t xml:space="preserve">102049</t>
  </si>
  <si>
    <t xml:space="preserve">Apasu,Yao Total</t>
  </si>
  <si>
    <t xml:space="preserve">0460</t>
  </si>
  <si>
    <t xml:space="preserve">104508</t>
  </si>
  <si>
    <t xml:space="preserve">Apte,Vishal Total</t>
  </si>
  <si>
    <t xml:space="preserve">102213</t>
  </si>
  <si>
    <t xml:space="preserve">Arguijo,Cheryl Total</t>
  </si>
  <si>
    <t xml:space="preserve">Armogida,Jim Total</t>
  </si>
  <si>
    <t xml:space="preserve">100467</t>
  </si>
  <si>
    <t xml:space="preserve">Armstrong, Aaron Total</t>
  </si>
  <si>
    <t xml:space="preserve">Reuters/Treasury I/American Stock Exchange</t>
  </si>
  <si>
    <t xml:space="preserve">105594</t>
  </si>
  <si>
    <t xml:space="preserve">Reuters/Treasury I/Chicago Board of Trade</t>
  </si>
  <si>
    <t xml:space="preserve">Reuters/Treasury I/Chicago Mercantile Exchange</t>
  </si>
  <si>
    <t xml:space="preserve">Reuters/Treasury I/Common</t>
  </si>
  <si>
    <t xml:space="preserve">Reuters/Treasury I/Markets 2000</t>
  </si>
  <si>
    <t xml:space="preserve">Reuters/Treasury I/Nasdaq</t>
  </si>
  <si>
    <t xml:space="preserve">Reuters/Treasury I/New York Stock Exchange</t>
  </si>
  <si>
    <t xml:space="preserve">Reuters/Treasury I/OPRA</t>
  </si>
  <si>
    <t xml:space="preserve">Reuters/Treasury I/Penningsmarknads (PMI)</t>
  </si>
  <si>
    <t xml:space="preserve">Reuters/Treasury I/Toronto Stock Exchange</t>
  </si>
  <si>
    <t xml:space="preserve">Telerate/Standard/Cantor </t>
  </si>
  <si>
    <t xml:space="preserve">Telerate/Standard/Fin.Telerate</t>
  </si>
  <si>
    <t xml:space="preserve">Telerate/Standard/KCBOT</t>
  </si>
  <si>
    <t xml:space="preserve">Telerate/Standard/LIFFE </t>
  </si>
  <si>
    <t xml:space="preserve">Telerate/Standard/LME</t>
  </si>
  <si>
    <t xml:space="preserve">Telerate/Standard/SIMEX</t>
  </si>
  <si>
    <t xml:space="preserve">Telerate/Standard/Stockholm Opt Mkt</t>
  </si>
  <si>
    <t xml:space="preserve">Arnaez,Dart J Total</t>
  </si>
  <si>
    <t xml:space="preserve">Bloomberg/Bloomberg/American Stock Exchange</t>
  </si>
  <si>
    <t xml:space="preserve">105894</t>
  </si>
  <si>
    <t xml:space="preserve">Bloomberg/Bloomberg/April thru August</t>
  </si>
  <si>
    <t xml:space="preserve">Bloomberg/Bloomberg/Circuit Charge</t>
  </si>
  <si>
    <t xml:space="preserve">Bloomberg/Bloomberg/Common</t>
  </si>
  <si>
    <t xml:space="preserve">Bloomberg/Bloomberg/Entitlement-AMEX admin fee</t>
  </si>
  <si>
    <t xml:space="preserve">Bloomberg/Bloomberg/Entitlement-NASD/NQDS Admin fee</t>
  </si>
  <si>
    <t xml:space="preserve">Bloomberg/Bloomberg/Entitlement-Nasdaq Inc, US</t>
  </si>
  <si>
    <t xml:space="preserve">Bloomberg/Bloomberg/Entitlement-NYMEX</t>
  </si>
  <si>
    <t xml:space="preserve">Bloomberg/Bloomberg/Entitlement-NYSE</t>
  </si>
  <si>
    <t xml:space="preserve">Bloomberg/Bloomberg/New Monthly Fee</t>
  </si>
  <si>
    <t xml:space="preserve">Bloomberg/Bloomberg/New York Stock Exchange</t>
  </si>
  <si>
    <t xml:space="preserve">Bloomberg/Bloomberg/OPRA</t>
  </si>
  <si>
    <t xml:space="preserve">Arnold,John D Total</t>
  </si>
  <si>
    <t xml:space="preserve">083E</t>
  </si>
  <si>
    <t xml:space="preserve">102830</t>
  </si>
  <si>
    <t xml:space="preserve">Bloomberg/Bloomberg/Entitlement- London Stock Exch</t>
  </si>
  <si>
    <t xml:space="preserve">Bloomberg/Bloomberg/Entitlement-CBOT</t>
  </si>
  <si>
    <t xml:space="preserve">Bloomberg/Bloomberg/Entitlement-CME</t>
  </si>
  <si>
    <t xml:space="preserve">Bloomberg/Bloomberg/Entitlement-Commodities Exch Ctr</t>
  </si>
  <si>
    <t xml:space="preserve">Bloomberg/Bloomberg/Entitlement-France</t>
  </si>
  <si>
    <t xml:space="preserve">Bloomberg/Bloomberg/Entitlement-German Exch Group</t>
  </si>
  <si>
    <t xml:space="preserve">Bloomberg/Bloomberg/Entitlement-Milan</t>
  </si>
  <si>
    <t xml:space="preserve">Bloomberg/Bloomberg/Entitlement-MTS</t>
  </si>
  <si>
    <t xml:space="preserve">Bloomberg/Bloomberg/Entitlement-Nasdaq Quote-US</t>
  </si>
  <si>
    <t xml:space="preserve">Bloomberg/Bloomberg/Entitlement-UK Index</t>
  </si>
  <si>
    <t xml:space="preserve">Bloomberg/Bloomberg/Toronto Stock Exchange</t>
  </si>
  <si>
    <t xml:space="preserve">CQG/CQG/American Stock Exchange</t>
  </si>
  <si>
    <t xml:space="preserve">CQG/CQG/CME Professional</t>
  </si>
  <si>
    <t xml:space="preserve">CQG/CQG/CME Vol</t>
  </si>
  <si>
    <t xml:space="preserve">CQG/CQG/COMEX</t>
  </si>
  <si>
    <t xml:space="preserve">CQG/CQG/EUREX</t>
  </si>
  <si>
    <t xml:space="preserve">CQG/CQG/GovPx</t>
  </si>
  <si>
    <t xml:space="preserve">CQG/CQG/LIFFE</t>
  </si>
  <si>
    <t xml:space="preserve">CQG/CQG/LME</t>
  </si>
  <si>
    <t xml:space="preserve">CQG/CQG/LSE Index (FTSE)</t>
  </si>
  <si>
    <t xml:space="preserve">CQG/CQG/Market Profile</t>
  </si>
  <si>
    <t xml:space="preserve">CQG/CQG/MATIF</t>
  </si>
  <si>
    <t xml:space="preserve">CQG/CQG/Multi Monitor</t>
  </si>
  <si>
    <t xml:space="preserve">CQG/CQG/NASDAQ</t>
  </si>
  <si>
    <t xml:space="preserve">CQG/CQG/New York Stock Exchange</t>
  </si>
  <si>
    <t xml:space="preserve">CQG/CQG/NYBOT</t>
  </si>
  <si>
    <t xml:space="preserve">CQG/CQG/NYBOT surcharge</t>
  </si>
  <si>
    <t xml:space="preserve">CQG/CQG/OPRA</t>
  </si>
  <si>
    <t xml:space="preserve">CQG/CQG/SFE</t>
  </si>
  <si>
    <t xml:space="preserve">CQG/CQG/SFE surcharge</t>
  </si>
  <si>
    <t xml:space="preserve">CQG/CQG/Singapore Stock Exchange</t>
  </si>
  <si>
    <t xml:space="preserve">CQG/CQG/Toronto Stock Exchange</t>
  </si>
  <si>
    <t xml:space="preserve">Telerate/Plus/DJIX</t>
  </si>
  <si>
    <t xml:space="preserve">Telerate/Standard/CBOT</t>
  </si>
  <si>
    <t xml:space="preserve">Telerate/Standard/CME</t>
  </si>
  <si>
    <t xml:space="preserve">Arora,Harry Total</t>
  </si>
  <si>
    <t xml:space="preserve">105612</t>
  </si>
  <si>
    <t xml:space="preserve">Arriaga,Veronica I. Total</t>
  </si>
  <si>
    <t xml:space="preserve">104007</t>
  </si>
  <si>
    <t xml:space="preserve">Ashmore,Garrett A Total</t>
  </si>
  <si>
    <t xml:space="preserve">100409</t>
  </si>
  <si>
    <t xml:space="preserve">Asplin,Steve Total</t>
  </si>
  <si>
    <t xml:space="preserve">100027</t>
  </si>
  <si>
    <t xml:space="preserve">Atkinson,Elizabeth Total</t>
  </si>
  <si>
    <t xml:space="preserve">August,Kimberly Total</t>
  </si>
  <si>
    <t xml:space="preserve">061N</t>
  </si>
  <si>
    <t xml:space="preserve">102128</t>
  </si>
  <si>
    <t xml:space="preserve">Aven,Lynn M Total</t>
  </si>
  <si>
    <t xml:space="preserve">Reuters/Equity/American Stock Exchange</t>
  </si>
  <si>
    <t xml:space="preserve">105611</t>
  </si>
  <si>
    <t xml:space="preserve">Reuters/Equity/Australian Stock Exchange</t>
  </si>
  <si>
    <t xml:space="preserve">Reuters/Equity/Brussels Stock Exchange</t>
  </si>
  <si>
    <t xml:space="preserve">Reuters/Equity/Chicago Board of Trade</t>
  </si>
  <si>
    <t xml:space="preserve">Reuters/Equity/Chicago Mercantile Exchange</t>
  </si>
  <si>
    <t xml:space="preserve">Reuters/Equity/Common</t>
  </si>
  <si>
    <t xml:space="preserve">Reuters/Equity/Frankfurt Stock Exchange</t>
  </si>
  <si>
    <t xml:space="preserve">Reuters/Equity/FSI International (FT-SE)</t>
  </si>
  <si>
    <t xml:space="preserve">Reuters/Equity/ISE/SEAQ Dom Level II</t>
  </si>
  <si>
    <t xml:space="preserve">Reuters/Equity/Madrid CATS Exchange</t>
  </si>
  <si>
    <t xml:space="preserve">Reuters/Equity/Markets 2000</t>
  </si>
  <si>
    <t xml:space="preserve">Reuters/Equity/Nasdaq</t>
  </si>
  <si>
    <t xml:space="preserve">Reuters/Equity/New York Mercantile Exchange</t>
  </si>
  <si>
    <t xml:space="preserve">Reuters/Equity/New York Stock Exchange</t>
  </si>
  <si>
    <t xml:space="preserve">Reuters/Equity/OPRA</t>
  </si>
  <si>
    <t xml:space="preserve">Reuters/Equity/Sao Paulo Stock Exchange (SAO)</t>
  </si>
  <si>
    <t xml:space="preserve">Reuters/Equity/Stockholm Stock Exchange (STO)</t>
  </si>
  <si>
    <t xml:space="preserve">Reuters/Equity/Toronto Stock Exchange</t>
  </si>
  <si>
    <t xml:space="preserve">Telerate/Plus/FTSE  - Indices</t>
  </si>
  <si>
    <t xml:space="preserve">Telerate/Standard/DJ-BT</t>
  </si>
  <si>
    <t xml:space="preserve">Ayala,Susie Total</t>
  </si>
  <si>
    <t xml:space="preserve">Telerate/Standard/MGE</t>
  </si>
  <si>
    <t xml:space="preserve">Badeer,Bob Total</t>
  </si>
  <si>
    <t xml:space="preserve">0969</t>
  </si>
  <si>
    <t xml:space="preserve">106194</t>
  </si>
  <si>
    <t xml:space="preserve">Bahlmann,Gareth S Total</t>
  </si>
  <si>
    <t xml:space="preserve">100039</t>
  </si>
  <si>
    <t xml:space="preserve">Bahner,Rita A. Total</t>
  </si>
  <si>
    <t xml:space="preserve">105657</t>
  </si>
  <si>
    <t xml:space="preserve">Bailey,Susan S. Total</t>
  </si>
  <si>
    <t xml:space="preserve">Reuters/Triarch/All Users</t>
  </si>
  <si>
    <t xml:space="preserve">119</t>
  </si>
  <si>
    <t xml:space="preserve">0177</t>
  </si>
  <si>
    <t xml:space="preserve">Reuters/Triarch/Common</t>
  </si>
  <si>
    <t xml:space="preserve">Reuters/Triarch/Energy 2000</t>
  </si>
  <si>
    <t xml:space="preserve">Reuters/Triarch/International Petroleum Exchange</t>
  </si>
  <si>
    <t xml:space="preserve">Reuters/Triarch/N.A. Securites</t>
  </si>
  <si>
    <t xml:space="preserve">Reuters/Triarch/New York Mercantile Exchange</t>
  </si>
  <si>
    <t xml:space="preserve">Baldwin, Maire A (Albiol, Moira) Total</t>
  </si>
  <si>
    <t xml:space="preserve">Ballard,Ann E. Total</t>
  </si>
  <si>
    <t xml:space="preserve">0085</t>
  </si>
  <si>
    <t xml:space="preserve">112163</t>
  </si>
  <si>
    <t xml:space="preserve">Ballentine,John Total</t>
  </si>
  <si>
    <t xml:space="preserve">105659</t>
  </si>
  <si>
    <t xml:space="preserve">Balog,Roger Total</t>
  </si>
  <si>
    <t xml:space="preserve">105654</t>
  </si>
  <si>
    <t xml:space="preserve">Banczak,Peggy J Total</t>
  </si>
  <si>
    <t xml:space="preserve">105890</t>
  </si>
  <si>
    <t xml:space="preserve">Barbe,Robin S Total</t>
  </si>
  <si>
    <t xml:space="preserve">102303</t>
  </si>
  <si>
    <t xml:space="preserve">Bargainer,David Total</t>
  </si>
  <si>
    <t xml:space="preserve">105587</t>
  </si>
  <si>
    <t xml:space="preserve">Telerate/Standard/Canada Exch Group</t>
  </si>
  <si>
    <t xml:space="preserve">Barnes,Judy E. Total</t>
  </si>
  <si>
    <t xml:space="preserve">100061</t>
  </si>
  <si>
    <t xml:space="preserve">RDI/RDI/Newgen</t>
  </si>
  <si>
    <t xml:space="preserve">Barnes,Lynnette Total</t>
  </si>
  <si>
    <t xml:space="preserve">104095</t>
  </si>
  <si>
    <t xml:space="preserve">Barr,David A Total</t>
  </si>
  <si>
    <t xml:space="preserve">104179</t>
  </si>
  <si>
    <t xml:space="preserve">Barrett,Carolyn Total</t>
  </si>
  <si>
    <t xml:space="preserve">Bass,Eric P Total</t>
  </si>
  <si>
    <t xml:space="preserve">Baughman,Edward D Total</t>
  </si>
  <si>
    <t xml:space="preserve">105725</t>
  </si>
  <si>
    <t xml:space="preserve">Baxter,Cliff Total</t>
  </si>
  <si>
    <t xml:space="preserve">104187</t>
  </si>
  <si>
    <t xml:space="preserve">Bay,Franklin Total</t>
  </si>
  <si>
    <t xml:space="preserve">106636</t>
  </si>
  <si>
    <t xml:space="preserve">Beach III,Dwight E. Total</t>
  </si>
  <si>
    <t xml:space="preserve">Bloomberg/Bloomberg/Entitlement-NYBOT</t>
  </si>
  <si>
    <t xml:space="preserve">Belden,Timothy N Total</t>
  </si>
  <si>
    <t xml:space="preserve">100053</t>
  </si>
  <si>
    <t xml:space="preserve">Bellinghausen,Lynn G Total</t>
  </si>
  <si>
    <t xml:space="preserve">Bennett,Joel Total</t>
  </si>
  <si>
    <t xml:space="preserve">Bennick,Kimberlee A Total</t>
  </si>
  <si>
    <t xml:space="preserve">Benson,Robert C Total</t>
  </si>
  <si>
    <t xml:space="preserve">100041</t>
  </si>
  <si>
    <t xml:space="preserve">Berg,Mary A Total</t>
  </si>
  <si>
    <t xml:space="preserve">Berger,John Total</t>
  </si>
  <si>
    <t xml:space="preserve">061P</t>
  </si>
  <si>
    <t xml:space="preserve">102218</t>
  </si>
  <si>
    <t xml:space="preserve">Reuters/Triarch/Nasdaq</t>
  </si>
  <si>
    <t xml:space="preserve">Berger,Peter Total</t>
  </si>
  <si>
    <t xml:space="preserve">Berkeland,Bill Total</t>
  </si>
  <si>
    <t xml:space="preserve">105985</t>
  </si>
  <si>
    <t xml:space="preserve">Bertram,Hal Total</t>
  </si>
  <si>
    <t xml:space="preserve">102826</t>
  </si>
  <si>
    <t xml:space="preserve">Bibi,Philippe A Total</t>
  </si>
  <si>
    <t xml:space="preserve">103155</t>
  </si>
  <si>
    <t xml:space="preserve">Biggs,Ted D Total</t>
  </si>
  <si>
    <t xml:space="preserve">105614</t>
  </si>
  <si>
    <t xml:space="preserve">Bike,Anne G Total</t>
  </si>
  <si>
    <t xml:space="preserve">Bily,Donna R Total</t>
  </si>
  <si>
    <t xml:space="preserve">Bir,Marc Total</t>
  </si>
  <si>
    <t xml:space="preserve">Reuters/Treasury II/Chicago Board of Trade</t>
  </si>
  <si>
    <t xml:space="preserve">0985</t>
  </si>
  <si>
    <t xml:space="preserve">105348</t>
  </si>
  <si>
    <t xml:space="preserve">Reuters/Treasury II/Chicago Mercantile Exchange</t>
  </si>
  <si>
    <t xml:space="preserve">Reuters/Treasury II/Common</t>
  </si>
  <si>
    <t xml:space="preserve">Reuters/Treasury II/Markets 2000</t>
  </si>
  <si>
    <t xml:space="preserve">Reuters/Treasury II/New York Stock Exchange</t>
  </si>
  <si>
    <t xml:space="preserve">Reuters/Treasury II/Penningsmarknads (PMI)</t>
  </si>
  <si>
    <t xml:space="preserve">Blachman,Jeremy M Total</t>
  </si>
  <si>
    <t xml:space="preserve">106365</t>
  </si>
  <si>
    <t xml:space="preserve">Black,Don Total</t>
  </si>
  <si>
    <t xml:space="preserve">Black,Troy B Total</t>
  </si>
  <si>
    <t xml:space="preserve">100359</t>
  </si>
  <si>
    <t xml:space="preserve">Bland, Stuart Total</t>
  </si>
  <si>
    <t xml:space="preserve">Blazek,James Total</t>
  </si>
  <si>
    <t xml:space="preserve">103171</t>
  </si>
  <si>
    <t xml:space="preserve">LIM/LIM/JMIM</t>
  </si>
  <si>
    <t xml:space="preserve">Bleshman,Wilma K Total</t>
  </si>
  <si>
    <t xml:space="preserve">105572</t>
  </si>
  <si>
    <t xml:space="preserve">Blumenthal,Jeff Total</t>
  </si>
  <si>
    <t xml:space="preserve">100223</t>
  </si>
  <si>
    <t xml:space="preserve">Bolton,Stacey Total</t>
  </si>
  <si>
    <t xml:space="preserve">106333</t>
  </si>
  <si>
    <t xml:space="preserve">Bond,Ragan Total</t>
  </si>
  <si>
    <t xml:space="preserve">120405</t>
  </si>
  <si>
    <t xml:space="preserve">Bonin,Robert J Total</t>
  </si>
  <si>
    <t xml:space="preserve">Bortniker,Jeffrey N Total</t>
  </si>
  <si>
    <t xml:space="preserve">001936</t>
  </si>
  <si>
    <t xml:space="preserve">Boseman-Harris, Cynthia Total</t>
  </si>
  <si>
    <t xml:space="preserve">Botchett,David J Total</t>
  </si>
  <si>
    <t xml:space="preserve">105081</t>
  </si>
  <si>
    <t xml:space="preserve">Bouvier,Sebastien L Total</t>
  </si>
  <si>
    <t xml:space="preserve">105737</t>
  </si>
  <si>
    <t xml:space="preserve">Bowen Jr,Ray Total</t>
  </si>
  <si>
    <t xml:space="preserve">Reuters/Crude &amp; Products/Chicago Board of Trade</t>
  </si>
  <si>
    <t xml:space="preserve">102039</t>
  </si>
  <si>
    <t xml:space="preserve">Reuters/Crude &amp; Products/Chicago Mercantile Exchange</t>
  </si>
  <si>
    <t xml:space="preserve">Reuters/Crude &amp; Products/Common</t>
  </si>
  <si>
    <t xml:space="preserve">Reuters/Crude &amp; Products/International Petroleum Exchange</t>
  </si>
  <si>
    <t xml:space="preserve">Reuters/Crude &amp; Products/Kansas City Board of Trade</t>
  </si>
  <si>
    <t xml:space="preserve">Reuters/Crude &amp; Products/Markets 2000</t>
  </si>
  <si>
    <t xml:space="preserve">Reuters/Crude &amp; Products/New York Mercantile Exchange</t>
  </si>
  <si>
    <t xml:space="preserve">Telerate/Standard/PLATT'S</t>
  </si>
  <si>
    <t xml:space="preserve">Bowman,John M. Total</t>
  </si>
  <si>
    <t xml:space="preserve">Boyle,Sean</t>
  </si>
  <si>
    <t xml:space="preserve">106263</t>
  </si>
  <si>
    <t xml:space="preserve">Boyle,Sean Total</t>
  </si>
  <si>
    <t xml:space="preserve">Bradley Jr,Rob Total</t>
  </si>
  <si>
    <t xml:space="preserve">0912</t>
  </si>
  <si>
    <t xml:space="preserve">100445</t>
  </si>
  <si>
    <t xml:space="preserve">Bradley, Peter Total</t>
  </si>
  <si>
    <t xml:space="preserve">105914</t>
  </si>
  <si>
    <t xml:space="preserve">Bloomberg/Bloomberg/Entitlement-Admin Fee, Can. Exch Data</t>
  </si>
  <si>
    <t xml:space="preserve">IBES/IBES/IBES</t>
  </si>
  <si>
    <t xml:space="preserve">StockVal/StockVal/StockVal</t>
  </si>
  <si>
    <t xml:space="preserve">Telerate/Plus/Australian - Options</t>
  </si>
  <si>
    <t xml:space="preserve">Telerate/Plus/Bogota</t>
  </si>
  <si>
    <t xml:space="preserve">Telerate/Plus/Bombay</t>
  </si>
  <si>
    <t xml:space="preserve">Telerate/Plus/Brussels</t>
  </si>
  <si>
    <t xml:space="preserve">Telerate/Plus/Budapest</t>
  </si>
  <si>
    <t xml:space="preserve">Telerate/Plus/Buenos Aires</t>
  </si>
  <si>
    <t xml:space="preserve">Telerate/Plus/Buenos Aires surcharge</t>
  </si>
  <si>
    <t xml:space="preserve">Telerate/Plus/Caracas</t>
  </si>
  <si>
    <t xml:space="preserve">Telerate/Plus/Colombo</t>
  </si>
  <si>
    <t xml:space="preserve">Telerate/Plus/Dublin - Irish</t>
  </si>
  <si>
    <t xml:space="preserve">Telerate/Plus/EUREX</t>
  </si>
  <si>
    <t xml:space="preserve">Telerate/Plus/European  - Optn. Exg.</t>
  </si>
  <si>
    <t xml:space="preserve">Telerate/Plus/Helsinki</t>
  </si>
  <si>
    <t xml:space="preserve">Telerate/Plus/Hong Kong  - Futures</t>
  </si>
  <si>
    <t xml:space="preserve">Telerate/Plus/Hong Kong  - Stocks</t>
  </si>
  <si>
    <t xml:space="preserve">Telerate/Plus/IPE  - London</t>
  </si>
  <si>
    <t xml:space="preserve">Telerate/Plus/IPE  - London surcharge</t>
  </si>
  <si>
    <t xml:space="preserve">Telerate/Plus/Jakarta</t>
  </si>
  <si>
    <t xml:space="preserve">Telerate/Plus/JASDAQ</t>
  </si>
  <si>
    <t xml:space="preserve">Telerate/Plus/Korea</t>
  </si>
  <si>
    <t xml:space="preserve">Telerate/Plus/LIFFE</t>
  </si>
  <si>
    <t xml:space="preserve">Telerate/Plus/Lima</t>
  </si>
  <si>
    <t xml:space="preserve">Telerate/Plus/LME - London</t>
  </si>
  <si>
    <t xml:space="preserve">Telerate/Plus/LME - London surcharge</t>
  </si>
  <si>
    <t xml:space="preserve">Telerate/Plus/LSE/SEAQ  - Intl. Lv2</t>
  </si>
  <si>
    <t xml:space="preserve">Telerate/Plus/LSE/SEAQ - Intl. L1</t>
  </si>
  <si>
    <t xml:space="preserve">Telerate/Plus/Matif</t>
  </si>
  <si>
    <t xml:space="preserve">Telerate/Plus/MONEP - France</t>
  </si>
  <si>
    <t xml:space="preserve">Telerate/Plus/Nikkei</t>
  </si>
  <si>
    <t xml:space="preserve">Telerate/Plus/Nouveau</t>
  </si>
  <si>
    <t xml:space="preserve">Telerate/Plus/Osaka</t>
  </si>
  <si>
    <t xml:space="preserve">Telerate/Plus/Oslo</t>
  </si>
  <si>
    <t xml:space="preserve">Telerate/Plus/Paris SE</t>
  </si>
  <si>
    <t xml:space="preserve">Telerate/Plus/Prague</t>
  </si>
  <si>
    <t xml:space="preserve">Telerate/Plus/Santiago</t>
  </si>
  <si>
    <t xml:space="preserve">Telerate/Plus/Sao Paulo</t>
  </si>
  <si>
    <t xml:space="preserve">Telerate/Plus/Shanghai</t>
  </si>
  <si>
    <t xml:space="preserve">Telerate/Plus/Shenzen</t>
  </si>
  <si>
    <t xml:space="preserve">Telerate/Plus/Simex</t>
  </si>
  <si>
    <t xml:space="preserve">Telerate/Plus/Spanish Continuous Mkts</t>
  </si>
  <si>
    <t xml:space="preserve">Telerate/Plus/Stockholm</t>
  </si>
  <si>
    <t xml:space="preserve">Telerate/Plus/Swiss</t>
  </si>
  <si>
    <t xml:space="preserve">Telerate/Plus/Swiss surcharge</t>
  </si>
  <si>
    <t xml:space="preserve">Telerate/Plus/Thailand</t>
  </si>
  <si>
    <t xml:space="preserve">Telerate/Plus/TIFFE</t>
  </si>
  <si>
    <t xml:space="preserve">Telerate/Plus/Vienna</t>
  </si>
  <si>
    <t xml:space="preserve">Telerate/Plus/XETRA</t>
  </si>
  <si>
    <t xml:space="preserve">Bradley,Mike Total</t>
  </si>
  <si>
    <t xml:space="preserve">0179</t>
  </si>
  <si>
    <t xml:space="preserve">111362</t>
  </si>
  <si>
    <t xml:space="preserve">Branney,Theresa Total</t>
  </si>
  <si>
    <t xml:space="preserve">Brawner,Sandra F Total</t>
  </si>
  <si>
    <t xml:space="preserve">0012</t>
  </si>
  <si>
    <t xml:space="preserve">106716</t>
  </si>
  <si>
    <t xml:space="preserve">Brazaitis,Greg Total</t>
  </si>
  <si>
    <t xml:space="preserve">111385</t>
  </si>
  <si>
    <t xml:space="preserve">Brennan,Lorna Total</t>
  </si>
  <si>
    <t xml:space="preserve">Breslau,Craig A Total</t>
  </si>
  <si>
    <t xml:space="preserve">100306</t>
  </si>
  <si>
    <t xml:space="preserve">Briggs,Anna Total</t>
  </si>
  <si>
    <t xml:space="preserve">106698</t>
  </si>
  <si>
    <t xml:space="preserve">Telerate/Standard/ASE</t>
  </si>
  <si>
    <t xml:space="preserve">Briggs,Bill Total</t>
  </si>
  <si>
    <t xml:space="preserve">100042</t>
  </si>
  <si>
    <t xml:space="preserve">Briggs,Thomas C. Total</t>
  </si>
  <si>
    <t xml:space="preserve">Broderick,Paul J Total</t>
  </si>
  <si>
    <t xml:space="preserve">Telerate/Plus/Amsterdm</t>
  </si>
  <si>
    <t xml:space="preserve">Telerate/Plus/Karachi</t>
  </si>
  <si>
    <t xml:space="preserve">Telerate/Plus/Montevideo</t>
  </si>
  <si>
    <t xml:space="preserve">Telerate/Plus/Phillipines</t>
  </si>
  <si>
    <t xml:space="preserve">Telerate/Plus/Taiwan</t>
  </si>
  <si>
    <t xml:space="preserve">Brogan,Theresa T. Total</t>
  </si>
  <si>
    <t xml:space="preserve">100482</t>
  </si>
  <si>
    <t xml:space="preserve">Telerate/London/CME</t>
  </si>
  <si>
    <t xml:space="preserve">Brooks, Simon Total</t>
  </si>
  <si>
    <t xml:space="preserve">105271</t>
  </si>
  <si>
    <t xml:space="preserve">Brown,Kimberly Total</t>
  </si>
  <si>
    <t xml:space="preserve">001491</t>
  </si>
  <si>
    <t xml:space="preserve">Brown,Matt Total</t>
  </si>
  <si>
    <t xml:space="preserve">100244</t>
  </si>
  <si>
    <t xml:space="preserve">Bruce,Dan Total</t>
  </si>
  <si>
    <t xml:space="preserve">100443</t>
  </si>
  <si>
    <t xml:space="preserve">Brun,Raphael Total</t>
  </si>
  <si>
    <t xml:space="preserve">104047</t>
  </si>
  <si>
    <t xml:space="preserve">Brysch,Jim Total</t>
  </si>
  <si>
    <t xml:space="preserve">0901</t>
  </si>
  <si>
    <t xml:space="preserve">100180</t>
  </si>
  <si>
    <t xml:space="preserve">Bulgawicz,Susan Total</t>
  </si>
  <si>
    <t xml:space="preserve">100024</t>
  </si>
  <si>
    <t xml:space="preserve">Reuters/Triarch/American Stock Exchange</t>
  </si>
  <si>
    <t xml:space="preserve">Reuters/Triarch/Chicago Board of Trade</t>
  </si>
  <si>
    <t xml:space="preserve">Reuters/Triarch/Chicago Mercantile Exchange</t>
  </si>
  <si>
    <t xml:space="preserve">Reuters/Triarch/Kansas City Board of Trade</t>
  </si>
  <si>
    <t xml:space="preserve">Reuters/Triarch/New York Stock Exchange</t>
  </si>
  <si>
    <t xml:space="preserve">Burgher,Cedric W Total</t>
  </si>
  <si>
    <t xml:space="preserve">104160</t>
  </si>
  <si>
    <t xml:space="preserve">Buss,Jd Total</t>
  </si>
  <si>
    <t xml:space="preserve">Butcher,Sharon A. Total</t>
  </si>
  <si>
    <t xml:space="preserve">Reuters/Financial/Commodities 2000</t>
  </si>
  <si>
    <t xml:space="preserve">102000</t>
  </si>
  <si>
    <t xml:space="preserve">Reuters/Financial/Commodities Exchange (COMEX)</t>
  </si>
  <si>
    <t xml:space="preserve">Reuters/Financial/Common</t>
  </si>
  <si>
    <t xml:space="preserve">Reuters/Financial/Energy 2000</t>
  </si>
  <si>
    <t xml:space="preserve">Reuters/Financial/International Petroleum Exchange</t>
  </si>
  <si>
    <t xml:space="preserve">Reuters/Financial/London Metals Exchange</t>
  </si>
  <si>
    <t xml:space="preserve">Reuters/Financial/New York Mercantile Exchange</t>
  </si>
  <si>
    <t xml:space="preserve">Butler,Bill Total</t>
  </si>
  <si>
    <t xml:space="preserve">0366</t>
  </si>
  <si>
    <t xml:space="preserve">111692</t>
  </si>
  <si>
    <t xml:space="preserve">Butler,Janet Total</t>
  </si>
  <si>
    <t xml:space="preserve">0062</t>
  </si>
  <si>
    <t xml:space="preserve">111169</t>
  </si>
  <si>
    <t xml:space="preserve">Cady,Rachel Total</t>
  </si>
  <si>
    <t xml:space="preserve">107043</t>
  </si>
  <si>
    <t xml:space="preserve">Campos,Hector O Total</t>
  </si>
  <si>
    <t xml:space="preserve">100431</t>
  </si>
  <si>
    <t xml:space="preserve">Cane,Graham Total</t>
  </si>
  <si>
    <t xml:space="preserve">106799</t>
  </si>
  <si>
    <t xml:space="preserve">Cantrell,Becky Total</t>
  </si>
  <si>
    <t xml:space="preserve">Cantu, Gabriela</t>
  </si>
  <si>
    <t xml:space="preserve">Cantu, Gabriela Total</t>
  </si>
  <si>
    <t xml:space="preserve">Carnahan,Kathleen D. Total</t>
  </si>
  <si>
    <t xml:space="preserve">105885</t>
  </si>
  <si>
    <t xml:space="preserve">Carrabine,Cary M. Total</t>
  </si>
  <si>
    <t xml:space="preserve">001363</t>
  </si>
  <si>
    <t xml:space="preserve">Carreno,Alberto J Total</t>
  </si>
  <si>
    <t xml:space="preserve">106788</t>
  </si>
  <si>
    <t xml:space="preserve">Carrick,George Total</t>
  </si>
  <si>
    <t xml:space="preserve">Carson,Margaret M Total</t>
  </si>
  <si>
    <t xml:space="preserve">Carson,Michael Total</t>
  </si>
  <si>
    <t xml:space="preserve">Carson,Rick Total</t>
  </si>
  <si>
    <t xml:space="preserve">Carter,Bob Total</t>
  </si>
  <si>
    <t xml:space="preserve">001631</t>
  </si>
  <si>
    <t xml:space="preserve">Carter,Demarco D Total</t>
  </si>
  <si>
    <t xml:space="preserve">Carter,Tracy L Total</t>
  </si>
  <si>
    <t xml:space="preserve">Case,David Total</t>
  </si>
  <si>
    <t xml:space="preserve">105660</t>
  </si>
  <si>
    <t xml:space="preserve">Cash,Michelle H Total</t>
  </si>
  <si>
    <t xml:space="preserve">111719</t>
  </si>
  <si>
    <t xml:space="preserve">Cash,Trey Total</t>
  </si>
  <si>
    <t xml:space="preserve">068H</t>
  </si>
  <si>
    <t xml:space="preserve">102200</t>
  </si>
  <si>
    <t xml:space="preserve">Castillo,Connie Total</t>
  </si>
  <si>
    <t xml:space="preserve">100016</t>
  </si>
  <si>
    <t xml:space="preserve">Causey,Richard A. Total</t>
  </si>
  <si>
    <t xml:space="preserve">Reuters/RSFPower/Common</t>
  </si>
  <si>
    <t xml:space="preserve">Reuters/RSFPower/Energy</t>
  </si>
  <si>
    <t xml:space="preserve">Reuters/RSFPower/International Petroleum Exchange</t>
  </si>
  <si>
    <t xml:space="preserve">Reuters/RSFPower/MGE</t>
  </si>
  <si>
    <t xml:space="preserve">Reuters/RSFPower/New York Mercantile Exchange</t>
  </si>
  <si>
    <t xml:space="preserve">Chahal,Ronnie Total</t>
  </si>
  <si>
    <t xml:space="preserve">103156</t>
  </si>
  <si>
    <t xml:space="preserve">Chan,Betty Total</t>
  </si>
  <si>
    <t xml:space="preserve">102156</t>
  </si>
  <si>
    <t xml:space="preserve">Chanaba,Nyree I Total</t>
  </si>
  <si>
    <t xml:space="preserve">000608</t>
  </si>
  <si>
    <t xml:space="preserve">Chaney,Kate Total</t>
  </si>
  <si>
    <t xml:space="preserve">Chang,Sheila Total</t>
  </si>
  <si>
    <t xml:space="preserve">106789</t>
  </si>
  <si>
    <t xml:space="preserve">Chang,Tony H Total</t>
  </si>
  <si>
    <t xml:space="preserve">100062</t>
  </si>
  <si>
    <t xml:space="preserve">Chapman,Thomas Total</t>
  </si>
  <si>
    <t xml:space="preserve">Cheek,Chuck Total</t>
  </si>
  <si>
    <t xml:space="preserve">105886</t>
  </si>
  <si>
    <t xml:space="preserve">Chen,Andrew Total</t>
  </si>
  <si>
    <t xml:space="preserve">Chevis,Cheryl A Total</t>
  </si>
  <si>
    <t xml:space="preserve">Chew,Carol Total</t>
  </si>
  <si>
    <t xml:space="preserve">105066</t>
  </si>
  <si>
    <t xml:space="preserve">Childers,Craig Total</t>
  </si>
  <si>
    <t xml:space="preserve">Chilkina,Elena E Total</t>
  </si>
  <si>
    <t xml:space="preserve">Chin,Julia H Total</t>
  </si>
  <si>
    <t xml:space="preserve">101080</t>
  </si>
  <si>
    <t xml:space="preserve">Telerate/Singapore/Circuit Charge</t>
  </si>
  <si>
    <t xml:space="preserve">Telerate/Singapore/Energy</t>
  </si>
  <si>
    <t xml:space="preserve">Telerate/Singapore/IPE</t>
  </si>
  <si>
    <t xml:space="preserve">Telerate/Singapore/NYMEX</t>
  </si>
  <si>
    <t xml:space="preserve">Telerate/Singapore/Software fee</t>
  </si>
  <si>
    <t xml:space="preserve">Chismar,John L Total</t>
  </si>
  <si>
    <t xml:space="preserve">105634</t>
  </si>
  <si>
    <t xml:space="preserve">Chokshi,Ami V Total</t>
  </si>
  <si>
    <t xml:space="preserve">0444</t>
  </si>
  <si>
    <t xml:space="preserve">000777</t>
  </si>
  <si>
    <t xml:space="preserve">CQG/CQG/CompFX-calgary</t>
  </si>
  <si>
    <t xml:space="preserve">Clark, Chad Total</t>
  </si>
  <si>
    <t xml:space="preserve">Clark,Bart Total</t>
  </si>
  <si>
    <t xml:space="preserve">100137</t>
  </si>
  <si>
    <t xml:space="preserve">Clark,Mary E Total</t>
  </si>
  <si>
    <t xml:space="preserve">Clark,Morris R Total</t>
  </si>
  <si>
    <t xml:space="preserve">100461</t>
  </si>
  <si>
    <t xml:space="preserve">Clarke,Niamh Total</t>
  </si>
  <si>
    <t xml:space="preserve">106296</t>
  </si>
  <si>
    <t xml:space="preserve">Clay,Karen Total</t>
  </si>
  <si>
    <t xml:space="preserve">120410</t>
  </si>
  <si>
    <t xml:space="preserve">Clifford,Philip F Total</t>
  </si>
  <si>
    <t xml:space="preserve">102220</t>
  </si>
  <si>
    <t xml:space="preserve">Cline,Kenneth W. Total</t>
  </si>
  <si>
    <t xml:space="preserve">102855</t>
  </si>
  <si>
    <t xml:space="preserve">Cockrell-Freeman,Chris C Total</t>
  </si>
  <si>
    <t xml:space="preserve">104506</t>
  </si>
  <si>
    <t xml:space="preserve">Coker,Chris Total</t>
  </si>
  <si>
    <t xml:space="preserve">105658</t>
  </si>
  <si>
    <t xml:space="preserve">Collins Jr,Harry M Total</t>
  </si>
  <si>
    <t xml:space="preserve">DTN/DTN/Joan Schwieger</t>
  </si>
  <si>
    <t xml:space="preserve">105172</t>
  </si>
  <si>
    <t xml:space="preserve">Collins,Joan Total</t>
  </si>
  <si>
    <t xml:space="preserve">Collins,Karen Total</t>
  </si>
  <si>
    <t xml:space="preserve">105882</t>
  </si>
  <si>
    <t xml:space="preserve">Collonges,Remi J Total</t>
  </si>
  <si>
    <t xml:space="preserve">Compean,Karla Y Total</t>
  </si>
  <si>
    <t xml:space="preserve">111678</t>
  </si>
  <si>
    <t xml:space="preserve">Cones,Janet Total</t>
  </si>
  <si>
    <t xml:space="preserve">Connelly, Chris Total</t>
  </si>
  <si>
    <t xml:space="preserve">106012</t>
  </si>
  <si>
    <t xml:space="preserve">Conner,Danny Total</t>
  </si>
  <si>
    <t xml:space="preserve">100012</t>
  </si>
  <si>
    <t xml:space="preserve">Connett,Hugh Total</t>
  </si>
  <si>
    <t xml:space="preserve">105176</t>
  </si>
  <si>
    <t xml:space="preserve">Connolly,Christopher I Total</t>
  </si>
  <si>
    <t xml:space="preserve">105645</t>
  </si>
  <si>
    <t xml:space="preserve">Constantine,Chris Total</t>
  </si>
  <si>
    <t xml:space="preserve">Coonts,Vickie L Total</t>
  </si>
  <si>
    <t xml:space="preserve">100052</t>
  </si>
  <si>
    <t xml:space="preserve">Copeland Jr,James L Total</t>
  </si>
  <si>
    <t xml:space="preserve">Reuters/Triarch/London Metals Exchange</t>
  </si>
  <si>
    <t xml:space="preserve">Corbally,Kathryn Total</t>
  </si>
  <si>
    <t xml:space="preserve">Corman,Shelley Total</t>
  </si>
  <si>
    <t xml:space="preserve">104002</t>
  </si>
  <si>
    <t xml:space="preserve">Cornett,Justin J Total</t>
  </si>
  <si>
    <t xml:space="preserve">Cote,John Total</t>
  </si>
  <si>
    <t xml:space="preserve">105589</t>
  </si>
  <si>
    <t xml:space="preserve">Cousino,Lisa B. Total</t>
  </si>
  <si>
    <t xml:space="preserve">CQG/CQG/Comprehensive FX</t>
  </si>
  <si>
    <t xml:space="preserve">Cowan,Michael  Total</t>
  </si>
  <si>
    <t xml:space="preserve">Cox,David Total</t>
  </si>
  <si>
    <t xml:space="preserve">Crandall,Sean R Total</t>
  </si>
  <si>
    <t xml:space="preserve">105912</t>
  </si>
  <si>
    <t xml:space="preserve">Crane Jr,Bob Total</t>
  </si>
  <si>
    <t xml:space="preserve">Crane,Keith A Total</t>
  </si>
  <si>
    <t xml:space="preserve">Crenshaw,Shirley J Total</t>
  </si>
  <si>
    <t xml:space="preserve">Cross,Richard Total</t>
  </si>
  <si>
    <t xml:space="preserve">111705</t>
  </si>
  <si>
    <t xml:space="preserve">Crowley,Philip Total</t>
  </si>
  <si>
    <t xml:space="preserve">105892</t>
  </si>
  <si>
    <t xml:space="preserve">Cuilla,Martin L Total</t>
  </si>
  <si>
    <t xml:space="preserve">105229</t>
  </si>
  <si>
    <t xml:space="preserve">Culver,Deborah S Total</t>
  </si>
  <si>
    <t xml:space="preserve">1035</t>
  </si>
  <si>
    <t xml:space="preserve">103231</t>
  </si>
  <si>
    <t xml:space="preserve">Cummings,John K Total</t>
  </si>
  <si>
    <t xml:space="preserve">Curry,Ken Total</t>
  </si>
  <si>
    <t xml:space="preserve">Curry,Mike Total</t>
  </si>
  <si>
    <t xml:space="preserve">Curry,Randy Total</t>
  </si>
  <si>
    <t xml:space="preserve">D'silva,Kenneth J Total</t>
  </si>
  <si>
    <t xml:space="preserve">Dahlman,Katy Total</t>
  </si>
  <si>
    <t xml:space="preserve">100068</t>
  </si>
  <si>
    <t xml:space="preserve">Dalia,Minal Total</t>
  </si>
  <si>
    <t xml:space="preserve">Dalton III,Oscar M Total</t>
  </si>
  <si>
    <t xml:space="preserve">Daniel,Shonnie L Total</t>
  </si>
  <si>
    <t xml:space="preserve">Danilochkin,Natasha Total</t>
  </si>
  <si>
    <t xml:space="preserve">103133</t>
  </si>
  <si>
    <t xml:space="preserve">Danilov,Steven Total</t>
  </si>
  <si>
    <t xml:space="preserve">100324</t>
  </si>
  <si>
    <t xml:space="preserve">Danilov,Viatcheslav Total</t>
  </si>
  <si>
    <t xml:space="preserve">Dautel,Rudy B Total</t>
  </si>
  <si>
    <t xml:space="preserve">Davidson,Samantha T Total</t>
  </si>
  <si>
    <t xml:space="preserve">106623</t>
  </si>
  <si>
    <t xml:space="preserve">Davies,Derek J Total</t>
  </si>
  <si>
    <t xml:space="preserve">NYMEX Term./NYMEX Term./NYMEX Terminals-Power Group</t>
  </si>
  <si>
    <t xml:space="preserve">Davis Jr,Mark D Total</t>
  </si>
  <si>
    <t xml:space="preserve">106271</t>
  </si>
  <si>
    <t xml:space="preserve">Davis,Bridget Total</t>
  </si>
  <si>
    <t xml:space="preserve">Davis,Britt K Total</t>
  </si>
  <si>
    <t xml:space="preserve">Davis,Rich G Total</t>
  </si>
  <si>
    <t xml:space="preserve">105915</t>
  </si>
  <si>
    <t xml:space="preserve">Dayal,Madhur P Total</t>
  </si>
  <si>
    <t xml:space="preserve">102448</t>
  </si>
  <si>
    <t xml:space="preserve">Dayao,Anthony B Total</t>
  </si>
  <si>
    <t xml:space="preserve">105350</t>
  </si>
  <si>
    <t xml:space="preserve">Dayvault,Guy P. Total</t>
  </si>
  <si>
    <t xml:space="preserve">De La Roche,Marc Total</t>
  </si>
  <si>
    <t xml:space="preserve">105918</t>
  </si>
  <si>
    <t xml:space="preserve">Deakin, Lisa Total</t>
  </si>
  <si>
    <t xml:space="preserve">Del Vecchio,Peter A Total</t>
  </si>
  <si>
    <t xml:space="preserve">106606</t>
  </si>
  <si>
    <t xml:space="preserve">Bloomberg/Bloomberg/Entitlement-LIFFE</t>
  </si>
  <si>
    <t xml:space="preserve">CQG/CQG/ CQG FX Index</t>
  </si>
  <si>
    <t xml:space="preserve">Delage,Darren A Total</t>
  </si>
  <si>
    <t xml:space="preserve">106298</t>
  </si>
  <si>
    <t xml:space="preserve">Delainey,Dave Total</t>
  </si>
  <si>
    <t xml:space="preserve">102127</t>
  </si>
  <si>
    <t xml:space="preserve">Denning,Terri A Total</t>
  </si>
  <si>
    <t xml:space="preserve">DePaolis,Tammi Total</t>
  </si>
  <si>
    <t xml:space="preserve">Derecskey,Cindy Total</t>
  </si>
  <si>
    <t xml:space="preserve">Derr,Dawn P Total</t>
  </si>
  <si>
    <t xml:space="preserve">102835</t>
  </si>
  <si>
    <t xml:space="preserve">Desai,Jayshree Total</t>
  </si>
  <si>
    <t xml:space="preserve">40Y</t>
  </si>
  <si>
    <t xml:space="preserve">0708</t>
  </si>
  <si>
    <t xml:space="preserve">Desai,Nisha P Total</t>
  </si>
  <si>
    <t xml:space="preserve">106195</t>
  </si>
  <si>
    <t xml:space="preserve">Despain,Timothy A Total</t>
  </si>
  <si>
    <t xml:space="preserve">105727</t>
  </si>
  <si>
    <t xml:space="preserve">Detmering,Timothy J Total</t>
  </si>
  <si>
    <t xml:space="preserve">100865</t>
  </si>
  <si>
    <t xml:space="preserve">Dewar,Donette M Total</t>
  </si>
  <si>
    <t xml:space="preserve">Dhar,Amitava Total</t>
  </si>
  <si>
    <t xml:space="preserve">Dhruv,Tushar S. Total</t>
  </si>
  <si>
    <t xml:space="preserve">087B</t>
  </si>
  <si>
    <t xml:space="preserve">103238</t>
  </si>
  <si>
    <t xml:space="preserve">Diamond,Dan Total</t>
  </si>
  <si>
    <t xml:space="preserve">Dickson,Stacy E Total</t>
  </si>
  <si>
    <t xml:space="preserve">106346</t>
  </si>
  <si>
    <t xml:space="preserve">Dietrich,Daniel E Total</t>
  </si>
  <si>
    <t xml:space="preserve">Dillard,Barbara G. Total</t>
  </si>
  <si>
    <t xml:space="preserve">100222</t>
  </si>
  <si>
    <t xml:space="preserve">Dillingham,Gavin M Total</t>
  </si>
  <si>
    <t xml:space="preserve">Disturnal,John Total</t>
  </si>
  <si>
    <t xml:space="preserve">Donahue Jr,Jeffrey M. Total</t>
  </si>
  <si>
    <t xml:space="preserve">Donohoe,Tom Total</t>
  </si>
  <si>
    <t xml:space="preserve">Dorland,Christopher Total</t>
  </si>
  <si>
    <t xml:space="preserve">111681</t>
  </si>
  <si>
    <t xml:space="preserve">Dornan,Dari Total</t>
  </si>
  <si>
    <t xml:space="preserve">Dornier,Brent Total</t>
  </si>
  <si>
    <t xml:space="preserve">Douglas,Stephen H Total</t>
  </si>
  <si>
    <t xml:space="preserve">Doukas,Thomas J. Total</t>
  </si>
  <si>
    <t xml:space="preserve">Doyle,Brian Total</t>
  </si>
  <si>
    <t xml:space="preserve">Draper ,Lelon D Total</t>
  </si>
  <si>
    <t xml:space="preserve">Draper,Lon Total</t>
  </si>
  <si>
    <t xml:space="preserve">Duke,Cullen Total</t>
  </si>
  <si>
    <t xml:space="preserve">105735</t>
  </si>
  <si>
    <t xml:space="preserve">Dunn,Brad Total</t>
  </si>
  <si>
    <t xml:space="preserve">Dutta,Tom Total</t>
  </si>
  <si>
    <t xml:space="preserve">Dwivedi,Vikas Total</t>
  </si>
  <si>
    <t xml:space="preserve">Dyar,Teresa Total</t>
  </si>
  <si>
    <t xml:space="preserve">106304</t>
  </si>
  <si>
    <t xml:space="preserve">Dyk,Russell Total</t>
  </si>
  <si>
    <t xml:space="preserve">105597</t>
  </si>
  <si>
    <t xml:space="preserve">Ebow,Amber N Total</t>
  </si>
  <si>
    <t xml:space="preserve">105223</t>
  </si>
  <si>
    <t xml:space="preserve">Edmonds,Marcus R Total</t>
  </si>
  <si>
    <t xml:space="preserve">106189</t>
  </si>
  <si>
    <t xml:space="preserve">Eixmann,Brad Total</t>
  </si>
  <si>
    <t xml:space="preserve">120411</t>
  </si>
  <si>
    <t xml:space="preserve">Elliott,Steven M Total</t>
  </si>
  <si>
    <t xml:space="preserve">106638</t>
  </si>
  <si>
    <t xml:space="preserve">Enerson,John W Total</t>
  </si>
  <si>
    <t xml:space="preserve">Engberg,Alan Total</t>
  </si>
  <si>
    <t xml:space="preserve">Ermis,Frank J Total</t>
  </si>
  <si>
    <t xml:space="preserve">102422</t>
  </si>
  <si>
    <t xml:space="preserve">Erwin,Felicia A Total</t>
  </si>
  <si>
    <t xml:space="preserve">104107</t>
  </si>
  <si>
    <t xml:space="preserve">Erwin,Kenton L Total</t>
  </si>
  <si>
    <t xml:space="preserve">102825</t>
  </si>
  <si>
    <t xml:space="preserve">Newsletter/Enron Networks Newsletter/Newsletter</t>
  </si>
  <si>
    <t xml:space="preserve">Escobar,Eloy Total</t>
  </si>
  <si>
    <t xml:space="preserve">104988</t>
  </si>
  <si>
    <t xml:space="preserve">Espinoza,Javier R Total</t>
  </si>
  <si>
    <t xml:space="preserve">Essig,Carol M Total</t>
  </si>
  <si>
    <t xml:space="preserve">Estrada,Roger L Total</t>
  </si>
  <si>
    <t xml:space="preserve">105616</t>
  </si>
  <si>
    <t xml:space="preserve">Etter,Kyle A Total</t>
  </si>
  <si>
    <t xml:space="preserve">063Q</t>
  </si>
  <si>
    <t xml:space="preserve">102365</t>
  </si>
  <si>
    <t xml:space="preserve">Evans,Pam Total</t>
  </si>
  <si>
    <t xml:space="preserve">100419</t>
  </si>
  <si>
    <t xml:space="preserve">Fairley,Andrew Total</t>
  </si>
  <si>
    <t xml:space="preserve">Fairley,David L Total</t>
  </si>
  <si>
    <t xml:space="preserve">105983</t>
  </si>
  <si>
    <t xml:space="preserve">Falbaum,Craig Total</t>
  </si>
  <si>
    <t xml:space="preserve">102670</t>
  </si>
  <si>
    <t xml:space="preserve">Faldyn,Rodney L Total</t>
  </si>
  <si>
    <t xml:space="preserve">Fallon,Jim Total</t>
  </si>
  <si>
    <t xml:space="preserve">DTN/DTN/Anoush Farhangi</t>
  </si>
  <si>
    <t xml:space="preserve">105186</t>
  </si>
  <si>
    <t xml:space="preserve">Farhangi,Anoushiravan Total</t>
  </si>
  <si>
    <t xml:space="preserve">Farhangnia,Farzad Total</t>
  </si>
  <si>
    <t xml:space="preserve">Fascetti,Lee Total</t>
  </si>
  <si>
    <t xml:space="preserve">106285</t>
  </si>
  <si>
    <t xml:space="preserve">Bloomberg/Bloomberg/Traveler</t>
  </si>
  <si>
    <t xml:space="preserve">Fastow,Andrew S Total</t>
  </si>
  <si>
    <t xml:space="preserve">Feng,Jenny Total</t>
  </si>
  <si>
    <t xml:space="preserve">CQG/CQG/CBOT Del</t>
  </si>
  <si>
    <t xml:space="preserve">100242</t>
  </si>
  <si>
    <t xml:space="preserve">Ferrell,Bruce J Total</t>
  </si>
  <si>
    <t xml:space="preserve">Ferries,Nelson R Total</t>
  </si>
  <si>
    <t xml:space="preserve">Fiala, Markus Total</t>
  </si>
  <si>
    <t xml:space="preserve">015A</t>
  </si>
  <si>
    <t xml:space="preserve">105047</t>
  </si>
  <si>
    <t xml:space="preserve">Figueroa,Chris Total</t>
  </si>
  <si>
    <t xml:space="preserve">105256</t>
  </si>
  <si>
    <t xml:space="preserve">Fischer,Jeff K Total</t>
  </si>
  <si>
    <t xml:space="preserve">Fischer,Mark S Total</t>
  </si>
  <si>
    <t xml:space="preserve">Flores,Nony Total</t>
  </si>
  <si>
    <t xml:space="preserve">Flynn,Shawna Total</t>
  </si>
  <si>
    <t xml:space="preserve">Flynn,Susan D Total</t>
  </si>
  <si>
    <t xml:space="preserve">100388</t>
  </si>
  <si>
    <t xml:space="preserve">Flyt-Rosen,Frederik Total</t>
  </si>
  <si>
    <t xml:space="preserve">Fondren,Mark W Total</t>
  </si>
  <si>
    <t xml:space="preserve">105643</t>
  </si>
  <si>
    <t xml:space="preserve">Telerate/Plus/Bratislava</t>
  </si>
  <si>
    <t xml:space="preserve">Telerate/Plus/COMEX - CEC</t>
  </si>
  <si>
    <t xml:space="preserve">Telerate/Plus/COMEX - CEC surcharge</t>
  </si>
  <si>
    <t xml:space="preserve">Telerate/Plus/German EX/Frank.</t>
  </si>
  <si>
    <t xml:space="preserve">Telerate/Plus/Istanbul</t>
  </si>
  <si>
    <t xml:space="preserve">Telerate/Plus/Ljubljana</t>
  </si>
  <si>
    <t xml:space="preserve">Telerate/Plus/Mexico</t>
  </si>
  <si>
    <t xml:space="preserve">Telerate/Plus/Tokyo - Comm</t>
  </si>
  <si>
    <t xml:space="preserve">Telerate/Plus/Warsaw</t>
  </si>
  <si>
    <t xml:space="preserve">Fontaine,Jean-Sebastian Total</t>
  </si>
  <si>
    <t xml:space="preserve">Foo,Sheila Total</t>
  </si>
  <si>
    <t xml:space="preserve">Forsyth,Darlene C. Total</t>
  </si>
  <si>
    <t xml:space="preserve">Fossum,Drew Total</t>
  </si>
  <si>
    <t xml:space="preserve">Fowler,Ellen D Total</t>
  </si>
  <si>
    <t xml:space="preserve">106827</t>
  </si>
  <si>
    <t xml:space="preserve">CQG/CQG/Tokyo Stock Exchange</t>
  </si>
  <si>
    <t xml:space="preserve">Fowler,Mike Total</t>
  </si>
  <si>
    <t xml:space="preserve">Fraley,Keith R Total</t>
  </si>
  <si>
    <t xml:space="preserve">Frank,Robert J Total</t>
  </si>
  <si>
    <t xml:space="preserve">100382</t>
  </si>
  <si>
    <t xml:space="preserve">Frankfurt, Display Screen Total</t>
  </si>
  <si>
    <t xml:space="preserve">Fransaw,Christine Anana Total</t>
  </si>
  <si>
    <t xml:space="preserve">Fraser,Eleanor L Total</t>
  </si>
  <si>
    <t xml:space="preserve">Fraser,Jen Total</t>
  </si>
  <si>
    <t xml:space="preserve">Fraser,Kate B Total</t>
  </si>
  <si>
    <t xml:space="preserve">102856</t>
  </si>
  <si>
    <t xml:space="preserve">Frazier,Lamar R Total</t>
  </si>
  <si>
    <t xml:space="preserve">Fredell,Mike Total</t>
  </si>
  <si>
    <t xml:space="preserve">Freed,Rich Total</t>
  </si>
  <si>
    <t xml:space="preserve">Freeland,Clint C Total</t>
  </si>
  <si>
    <t xml:space="preserve">Freimanis,Mike Total</t>
  </si>
  <si>
    <t xml:space="preserve">104511</t>
  </si>
  <si>
    <t xml:space="preserve">Frenzel,Delores Y. Total</t>
  </si>
  <si>
    <t xml:space="preserve">100430</t>
  </si>
  <si>
    <t xml:space="preserve">Freshwater, Guy Total</t>
  </si>
  <si>
    <t xml:space="preserve">Friedman,Doug Total</t>
  </si>
  <si>
    <t xml:space="preserve">102136</t>
  </si>
  <si>
    <t xml:space="preserve">Fries,Zoe Total</t>
  </si>
  <si>
    <t xml:space="preserve">104046</t>
  </si>
  <si>
    <t xml:space="preserve">Reuters/Triarch/Commodities Exchange (COMEX)</t>
  </si>
  <si>
    <t xml:space="preserve">Friesenhahn,Shelly K Total</t>
  </si>
  <si>
    <t xml:space="preserve">Frnka,Patrick Total</t>
  </si>
  <si>
    <t xml:space="preserve">Fromer,Howard A Total</t>
  </si>
  <si>
    <t xml:space="preserve">120409</t>
  </si>
  <si>
    <t xml:space="preserve">Fuller,Robert P Total</t>
  </si>
  <si>
    <t xml:space="preserve">100849</t>
  </si>
  <si>
    <t xml:space="preserve">Funk,Chris Total</t>
  </si>
  <si>
    <t xml:space="preserve">101017</t>
  </si>
  <si>
    <t xml:space="preserve">Furner, David Total</t>
  </si>
  <si>
    <t xml:space="preserve">Gaddis,Ainsley G Total</t>
  </si>
  <si>
    <t xml:space="preserve">104561</t>
  </si>
  <si>
    <t xml:space="preserve">Gagliardi,Larry S Total</t>
  </si>
  <si>
    <t xml:space="preserve">Gallagher,David Total</t>
  </si>
  <si>
    <t xml:space="preserve">Gandhi,Sachin A Total</t>
  </si>
  <si>
    <t xml:space="preserve">Garcia,Paul D Total</t>
  </si>
  <si>
    <t xml:space="preserve">Garcia,Rey Total</t>
  </si>
  <si>
    <t xml:space="preserve">104103</t>
  </si>
  <si>
    <t xml:space="preserve">Garland,C KEVIN Total</t>
  </si>
  <si>
    <t xml:space="preserve">Garrett,John D. Total</t>
  </si>
  <si>
    <t xml:space="preserve">Gartner,Julie S Total</t>
  </si>
  <si>
    <t xml:space="preserve">Garza,Maria D Total</t>
  </si>
  <si>
    <t xml:space="preserve">Gasdia,Sonya Total</t>
  </si>
  <si>
    <t xml:space="preserve">Gasper,Mike Total</t>
  </si>
  <si>
    <t xml:space="preserve">Gathmann,William D Total</t>
  </si>
  <si>
    <t xml:space="preserve">102122</t>
  </si>
  <si>
    <t xml:space="preserve">George,Robert Total</t>
  </si>
  <si>
    <t xml:space="preserve">102206</t>
  </si>
  <si>
    <t xml:space="preserve">Gercken,Keith R Total</t>
  </si>
  <si>
    <t xml:space="preserve">Germany,Chris L Total</t>
  </si>
  <si>
    <t xml:space="preserve">100379</t>
  </si>
  <si>
    <t xml:space="preserve">Gerratt,Esther Total</t>
  </si>
  <si>
    <t xml:space="preserve">100412</t>
  </si>
  <si>
    <t xml:space="preserve">Ghodsian,Amir Total</t>
  </si>
  <si>
    <t xml:space="preserve">Ghosh,Partho S Total</t>
  </si>
  <si>
    <t xml:space="preserve">104500</t>
  </si>
  <si>
    <t xml:space="preserve">Gibbs,Dana R. Total</t>
  </si>
  <si>
    <t xml:space="preserve">Gibner,Stinson Total</t>
  </si>
  <si>
    <t xml:space="preserve">Gilbert,George N. Total</t>
  </si>
  <si>
    <t xml:space="preserve">Gilbert-Smith,Doug Total</t>
  </si>
  <si>
    <t xml:space="preserve">Gillaspie,Eric A Total</t>
  </si>
  <si>
    <t xml:space="preserve">104114</t>
  </si>
  <si>
    <t xml:space="preserve">Ginty,Jim Total</t>
  </si>
  <si>
    <t xml:space="preserve">Glod,Annette Total</t>
  </si>
  <si>
    <t xml:space="preserve">Bloomberg/Bloomberg/Data License Charge</t>
  </si>
  <si>
    <t xml:space="preserve">Glover,Sheila M Total</t>
  </si>
  <si>
    <t xml:space="preserve">Gockerman,Matt Total</t>
  </si>
  <si>
    <t xml:space="preserve">Golden,Kevin M Total</t>
  </si>
  <si>
    <t xml:space="preserve">106798</t>
  </si>
  <si>
    <t xml:space="preserve">Gomez,Julie A Total</t>
  </si>
  <si>
    <t xml:space="preserve">102150</t>
  </si>
  <si>
    <t xml:space="preserve">Gonatas,Dinos Total</t>
  </si>
  <si>
    <t xml:space="preserve">Goodfriend,Julie B Total</t>
  </si>
  <si>
    <t xml:space="preserve">Goodrow,Alicia Total</t>
  </si>
  <si>
    <t xml:space="preserve">102240</t>
  </si>
  <si>
    <t xml:space="preserve">Gopalakrishnan, Subramaniam Total</t>
  </si>
  <si>
    <t xml:space="preserve">Gordon,Joe Total</t>
  </si>
  <si>
    <t xml:space="preserve">Gorny,Vladimir Total</t>
  </si>
  <si>
    <t xml:space="preserve">Gosnell,Mary G Total</t>
  </si>
  <si>
    <t xml:space="preserve">Gossett,Jeff Total</t>
  </si>
  <si>
    <t xml:space="preserve">105978</t>
  </si>
  <si>
    <t xml:space="preserve">Gottlob,Ed Total</t>
  </si>
  <si>
    <t xml:space="preserve">Goughary,James Total</t>
  </si>
  <si>
    <t xml:space="preserve">Grant,David C Total</t>
  </si>
  <si>
    <t xml:space="preserve">Grass,John J Total</t>
  </si>
  <si>
    <t xml:space="preserve">Gray,Barbara N Total</t>
  </si>
  <si>
    <t xml:space="preserve">Gray,Jeff Total</t>
  </si>
  <si>
    <t xml:space="preserve">100011</t>
  </si>
  <si>
    <t xml:space="preserve">Gray,Rodney L. Total</t>
  </si>
  <si>
    <t xml:space="preserve">Greenall,Geri  Total</t>
  </si>
  <si>
    <t xml:space="preserve">Bloomberg/Bloomberg/Entitlement-Milan BBO</t>
  </si>
  <si>
    <t xml:space="preserve">FactSet/FactSet/FactSet</t>
  </si>
  <si>
    <t xml:space="preserve">Instinet/Instinet/American Stock Exchange</t>
  </si>
  <si>
    <t xml:space="preserve">TrackData/TrackData/American Stock Exchange</t>
  </si>
  <si>
    <t xml:space="preserve">Greene,John M Total</t>
  </si>
  <si>
    <t xml:space="preserve">Greenizan,William L Total</t>
  </si>
  <si>
    <t xml:space="preserve">106635</t>
  </si>
  <si>
    <t xml:space="preserve">Bloomberg/Bloomberg/Entitlement-Australian Stock Exch.</t>
  </si>
  <si>
    <t xml:space="preserve">Greer,Robert Total</t>
  </si>
  <si>
    <t xml:space="preserve">Gresham,Wayne Total</t>
  </si>
  <si>
    <t xml:space="preserve">Griffith,John Total</t>
  </si>
  <si>
    <t xml:space="preserve">CQG/CQG/MGE surcharge</t>
  </si>
  <si>
    <t xml:space="preserve">Grigsby,Mike Total</t>
  </si>
  <si>
    <t xml:space="preserve">120412</t>
  </si>
  <si>
    <t xml:space="preserve">Gross,Adam P Total</t>
  </si>
  <si>
    <t xml:space="preserve">105615</t>
  </si>
  <si>
    <t xml:space="preserve">Guggenheim,Victor Total</t>
  </si>
  <si>
    <t xml:space="preserve">105600</t>
  </si>
  <si>
    <t xml:space="preserve">Guidry,Stacie C Total</t>
  </si>
  <si>
    <t xml:space="preserve">105656</t>
  </si>
  <si>
    <t xml:space="preserve">Guinn,Linda Total</t>
  </si>
  <si>
    <t xml:space="preserve">Gulyassy,William J Total</t>
  </si>
  <si>
    <t xml:space="preserve">Guo,Jin Total</t>
  </si>
  <si>
    <t xml:space="preserve">0972</t>
  </si>
  <si>
    <t xml:space="preserve">100279</t>
  </si>
  <si>
    <t xml:space="preserve">Haas,Merrill Total</t>
  </si>
  <si>
    <t xml:space="preserve">102231</t>
  </si>
  <si>
    <t xml:space="preserve">Hagerty,Lauren Total</t>
  </si>
  <si>
    <t xml:space="preserve">Haggerty,John Total</t>
  </si>
  <si>
    <t xml:space="preserve">Haile,Jason K Total</t>
  </si>
  <si>
    <t xml:space="preserve">Hain,Mary Total</t>
  </si>
  <si>
    <t xml:space="preserve">104185</t>
  </si>
  <si>
    <t xml:space="preserve">Halich,Natalie Total</t>
  </si>
  <si>
    <t xml:space="preserve">Hall,Todd Total</t>
  </si>
  <si>
    <t xml:space="preserve">Halle,Barbara W Total</t>
  </si>
  <si>
    <t xml:space="preserve">105166</t>
  </si>
  <si>
    <t xml:space="preserve">Hamman,Ray Total</t>
  </si>
  <si>
    <t xml:space="preserve">Hankins,Barb Total</t>
  </si>
  <si>
    <t xml:space="preserve">104171</t>
  </si>
  <si>
    <t xml:space="preserve">Hannon,Kevin P. Total</t>
  </si>
  <si>
    <t xml:space="preserve">Hansen,Leslie Total</t>
  </si>
  <si>
    <t xml:space="preserve">Haque,Fariha Total</t>
  </si>
  <si>
    <t xml:space="preserve">Harbert,Jeff A Total</t>
  </si>
  <si>
    <t xml:space="preserve">Harding,Jason Total</t>
  </si>
  <si>
    <t xml:space="preserve">100233</t>
  </si>
  <si>
    <t xml:space="preserve">Hardy Jr,John Total</t>
  </si>
  <si>
    <t xml:space="preserve">Harkness,Cynthia Total</t>
  </si>
  <si>
    <t xml:space="preserve">102354</t>
  </si>
  <si>
    <t xml:space="preserve">Harmuth,Jack C Total</t>
  </si>
  <si>
    <t xml:space="preserve">105601</t>
  </si>
  <si>
    <t xml:space="preserve">Harrell,Willie L Total</t>
  </si>
  <si>
    <t xml:space="preserve">102117</t>
  </si>
  <si>
    <t xml:space="preserve">Harris,Bruce Total</t>
  </si>
  <si>
    <t xml:space="preserve">Harris,Jim Total</t>
  </si>
  <si>
    <t xml:space="preserve">106594</t>
  </si>
  <si>
    <t xml:space="preserve">Harrison,Tyrell G Total</t>
  </si>
  <si>
    <t xml:space="preserve">104157</t>
  </si>
  <si>
    <t xml:space="preserve">Hartfield,Rita Total</t>
  </si>
  <si>
    <t xml:space="preserve">Harvey,Earl Total</t>
  </si>
  <si>
    <t xml:space="preserve">Hasenbank,Linsey Total</t>
  </si>
  <si>
    <t xml:space="preserve">105593</t>
  </si>
  <si>
    <t xml:space="preserve">Hastings,Karie M Total</t>
  </si>
  <si>
    <t xml:space="preserve">Hattenbach,Todd B Total</t>
  </si>
  <si>
    <t xml:space="preserve">Haug,David L. Total</t>
  </si>
  <si>
    <t xml:space="preserve">Hawthorn,James F Total</t>
  </si>
  <si>
    <t xml:space="preserve">105910</t>
  </si>
  <si>
    <t xml:space="preserve">Hayden,Brando C Total</t>
  </si>
  <si>
    <t xml:space="preserve">Heard,Marie T Total</t>
  </si>
  <si>
    <t xml:space="preserve">Hearn III,Ed Total</t>
  </si>
  <si>
    <t xml:space="preserve">Heizenrader,Timothy A Total</t>
  </si>
  <si>
    <t xml:space="preserve">104113</t>
  </si>
  <si>
    <t xml:space="preserve">Hendon,Brian K Total</t>
  </si>
  <si>
    <t xml:space="preserve">Hendrickson,Scott E Total</t>
  </si>
  <si>
    <t xml:space="preserve">Hendry,Brent J Total</t>
  </si>
  <si>
    <t xml:space="preserve">Hensley,Carol Total</t>
  </si>
  <si>
    <t xml:space="preserve">Herman,Michael Total</t>
  </si>
  <si>
    <t xml:space="preserve">Hermann,Bob Total</t>
  </si>
  <si>
    <t xml:space="preserve">Herndon,Rogers Total</t>
  </si>
  <si>
    <t xml:space="preserve">Hess,Jurgen Total</t>
  </si>
  <si>
    <t xml:space="preserve">Bloomberg/Bloomberg/Second Terminal Monthly Fee</t>
  </si>
  <si>
    <t xml:space="preserve">Reuters/RSF/Australian Stock Exchange</t>
  </si>
  <si>
    <t xml:space="preserve">Reuters/RSF/Brussels Stock Exchange</t>
  </si>
  <si>
    <t xml:space="preserve">Reuters/RSF/Chicago Board of Trade</t>
  </si>
  <si>
    <t xml:space="preserve">Reuters/RSF/Chicago Mercantile Exchange</t>
  </si>
  <si>
    <t xml:space="preserve">Reuters/RSF/Commodities Exchange (COMEX)</t>
  </si>
  <si>
    <t xml:space="preserve">Reuters/RSF/Common</t>
  </si>
  <si>
    <t xml:space="preserve">Reuters/RSF/Frankfurt Stock Exchange</t>
  </si>
  <si>
    <t xml:space="preserve">Reuters/RSF/International Petroleum Exchange</t>
  </si>
  <si>
    <t xml:space="preserve">Reuters/RSF/ISE/SEAQ Dom Level II</t>
  </si>
  <si>
    <t xml:space="preserve">Reuters/RSF/Kansas City Board of Trade</t>
  </si>
  <si>
    <t xml:space="preserve">Reuters/RSF/London Metals Exchange</t>
  </si>
  <si>
    <t xml:space="preserve">Reuters/RSF/Madrid CATS Exchange</t>
  </si>
  <si>
    <t xml:space="preserve">Reuters/RSF/Markets 2000</t>
  </si>
  <si>
    <t xml:space="preserve">Reuters/RSF/New York Mercantile Exchange</t>
  </si>
  <si>
    <t xml:space="preserve">Hickerson,Gary J Total</t>
  </si>
  <si>
    <t xml:space="preserve">100185</t>
  </si>
  <si>
    <t xml:space="preserve">Hicks,Michael C Total</t>
  </si>
  <si>
    <t xml:space="preserve">Hicks,W. WADE Total</t>
  </si>
  <si>
    <t xml:space="preserve">0172</t>
  </si>
  <si>
    <t xml:space="preserve">111327</t>
  </si>
  <si>
    <t xml:space="preserve">Hill,Robert Total</t>
  </si>
  <si>
    <t xml:space="preserve">103131</t>
  </si>
  <si>
    <t xml:space="preserve">Hillier,Bob B Total</t>
  </si>
  <si>
    <t xml:space="preserve">Hirl,Joseph  Total</t>
  </si>
  <si>
    <t xml:space="preserve">Hodge,Jeff Total</t>
  </si>
  <si>
    <t xml:space="preserve">Holley,Janice L Total</t>
  </si>
  <si>
    <t xml:space="preserve">Holman,Kelly L Total</t>
  </si>
  <si>
    <t xml:space="preserve">105029</t>
  </si>
  <si>
    <t xml:space="preserve">Holmes Iv,Chris Total</t>
  </si>
  <si>
    <t xml:space="preserve">Holsworth,Mark E Total</t>
  </si>
  <si>
    <t xml:space="preserve">106597</t>
  </si>
  <si>
    <t xml:space="preserve">Homco,Jim Total</t>
  </si>
  <si>
    <t xml:space="preserve">002182</t>
  </si>
  <si>
    <t xml:space="preserve">Homer, Lynn Total</t>
  </si>
  <si>
    <t xml:space="preserve">Hopkinson,Eric J Total</t>
  </si>
  <si>
    <t xml:space="preserve">Hopley,George W Total</t>
  </si>
  <si>
    <t xml:space="preserve">106596</t>
  </si>
  <si>
    <t xml:space="preserve">Hopley,John S Total</t>
  </si>
  <si>
    <t xml:space="preserve">Horn,Brad Total</t>
  </si>
  <si>
    <t xml:space="preserve">102718</t>
  </si>
  <si>
    <t xml:space="preserve">Horn,Steve Total</t>
  </si>
  <si>
    <t xml:space="preserve">Hoskins,Brian T Total</t>
  </si>
  <si>
    <t xml:space="preserve">Howard,Don Total</t>
  </si>
  <si>
    <t xml:space="preserve">Howton,John Total</t>
  </si>
  <si>
    <t xml:space="preserve">Hrgovcic,Joseph Total</t>
  </si>
  <si>
    <t xml:space="preserve">100030</t>
  </si>
  <si>
    <t xml:space="preserve">Hu,Sylvia Total</t>
  </si>
  <si>
    <t xml:space="preserve">104239</t>
  </si>
  <si>
    <t xml:space="preserve">Hunker,David Total</t>
  </si>
  <si>
    <t xml:space="preserve">0060</t>
  </si>
  <si>
    <t xml:space="preserve">111089</t>
  </si>
  <si>
    <t xml:space="preserve">Hyatt,Kevin Total</t>
  </si>
  <si>
    <t xml:space="preserve">Hyvl,Dan Total</t>
  </si>
  <si>
    <t xml:space="preserve">Ibasco,Leandro D Total</t>
  </si>
  <si>
    <t xml:space="preserve">Imai,Rika Total</t>
  </si>
  <si>
    <t xml:space="preserve">Irvin,Cindy L Total</t>
  </si>
  <si>
    <t xml:space="preserve">Issler,Paulo F Total</t>
  </si>
  <si>
    <t xml:space="preserve">Jachimiak,Matthew P Total</t>
  </si>
  <si>
    <t xml:space="preserve">Jackson,Lee C Total</t>
  </si>
  <si>
    <t xml:space="preserve">105007</t>
  </si>
  <si>
    <t xml:space="preserve">Jackson,Mark E Total</t>
  </si>
  <si>
    <t xml:space="preserve">Jackson,Rhett Total</t>
  </si>
  <si>
    <t xml:space="preserve">CQG/CQG/CME Professional surcharge</t>
  </si>
  <si>
    <t xml:space="preserve">CQG/CQG/LME surcharge</t>
  </si>
  <si>
    <t xml:space="preserve">Jacobellis,Steve Total</t>
  </si>
  <si>
    <t xml:space="preserve">102036</t>
  </si>
  <si>
    <t xml:space="preserve">Jannasch,Margarita G Total</t>
  </si>
  <si>
    <t xml:space="preserve">Jarrett,Anthony Total</t>
  </si>
  <si>
    <t xml:space="preserve">002059</t>
  </si>
  <si>
    <t xml:space="preserve">Jauhiainen,Teija Total</t>
  </si>
  <si>
    <t xml:space="preserve">LIM/LIM/Developer</t>
  </si>
  <si>
    <t xml:space="preserve">Jeganathan,Lenine Total</t>
  </si>
  <si>
    <t xml:space="preserve">Jenkins II,Dick Total</t>
  </si>
  <si>
    <t xml:space="preserve">Jimenez,Lina Total</t>
  </si>
  <si>
    <t xml:space="preserve">004060</t>
  </si>
  <si>
    <t xml:space="preserve">Johnson,Ronald Total</t>
  </si>
  <si>
    <t xml:space="preserve">Jones, Mark Total</t>
  </si>
  <si>
    <t xml:space="preserve">105653</t>
  </si>
  <si>
    <t xml:space="preserve">Jones,Karen E Total</t>
  </si>
  <si>
    <t xml:space="preserve">105088</t>
  </si>
  <si>
    <t xml:space="preserve">CQG/Dublin/NYMEX-Dublin</t>
  </si>
  <si>
    <t xml:space="preserve">Jordan,Jay Total</t>
  </si>
  <si>
    <t xml:space="preserve">Jordan,Robin M Total</t>
  </si>
  <si>
    <t xml:space="preserve">100026</t>
  </si>
  <si>
    <t xml:space="preserve">Joseph,Mary Total</t>
  </si>
  <si>
    <t xml:space="preserve">Joyce,Jane Total</t>
  </si>
  <si>
    <t xml:space="preserve">Junek,Daniel R Total</t>
  </si>
  <si>
    <t xml:space="preserve">Justice,Gary Total</t>
  </si>
  <si>
    <t xml:space="preserve">Kaiser,Jared L Total</t>
  </si>
  <si>
    <t xml:space="preserve">Kaminski,Vince Total</t>
  </si>
  <si>
    <t xml:space="preserve">Kasemervisz,Bill Total</t>
  </si>
  <si>
    <t xml:space="preserve">Kean,Steven J. Total</t>
  </si>
  <si>
    <t xml:space="preserve">Keavey,Peter F Total</t>
  </si>
  <si>
    <t xml:space="preserve">Keiser,Kam N Total</t>
  </si>
  <si>
    <t xml:space="preserve">102283</t>
  </si>
  <si>
    <t xml:space="preserve">Kelly III,Frederick L. Total</t>
  </si>
  <si>
    <t xml:space="preserve">004098</t>
  </si>
  <si>
    <t xml:space="preserve">Kelly,Sean Total</t>
  </si>
  <si>
    <t xml:space="preserve">Kelly,Suzanne Total</t>
  </si>
  <si>
    <t xml:space="preserve">Kennedy,Susan L Total</t>
  </si>
  <si>
    <t xml:space="preserve">Kennerly,Kathleen Total</t>
  </si>
  <si>
    <t xml:space="preserve">Kettler,Kyle Total</t>
  </si>
  <si>
    <t xml:space="preserve">Khoja,Moazzam A Total</t>
  </si>
  <si>
    <t xml:space="preserve">Kim,Grace Y Total</t>
  </si>
  <si>
    <t xml:space="preserve">Kim,Steve Total</t>
  </si>
  <si>
    <t xml:space="preserve">Kimball,Mary Total</t>
  </si>
  <si>
    <t xml:space="preserve">106322</t>
  </si>
  <si>
    <t xml:space="preserve">Kinder,David D Total</t>
  </si>
  <si>
    <t xml:space="preserve">King,David L Total</t>
  </si>
  <si>
    <t xml:space="preserve">King,Jeff N Total</t>
  </si>
  <si>
    <t xml:space="preserve">King,Victor Total</t>
  </si>
  <si>
    <t xml:space="preserve">Kinneman,Jeffrey P Total</t>
  </si>
  <si>
    <t xml:space="preserve">111489</t>
  </si>
  <si>
    <t xml:space="preserve">Kirk,Steven Total</t>
  </si>
  <si>
    <t xml:space="preserve">Kisluk,Eileen WILSON Total</t>
  </si>
  <si>
    <t xml:space="preserve">Kistler,Dave Total</t>
  </si>
  <si>
    <t xml:space="preserve">106622</t>
  </si>
  <si>
    <t xml:space="preserve">Kitagawa,Kyle Total</t>
  </si>
  <si>
    <t xml:space="preserve">Kleege,Steve Total</t>
  </si>
  <si>
    <t xml:space="preserve">Knoblauh,Jay P Total</t>
  </si>
  <si>
    <t xml:space="preserve">100213</t>
  </si>
  <si>
    <t xml:space="preserve">Kocian,David A Total</t>
  </si>
  <si>
    <t xml:space="preserve">Koenig,Mark E Total</t>
  </si>
  <si>
    <t xml:space="preserve">Koepke,Gwyn E Total</t>
  </si>
  <si>
    <t xml:space="preserve">105168</t>
  </si>
  <si>
    <t xml:space="preserve">Koepp,Peter R Total</t>
  </si>
  <si>
    <t xml:space="preserve">102217</t>
  </si>
  <si>
    <t xml:space="preserve">Kohli,Sandeep Total</t>
  </si>
  <si>
    <t xml:space="preserve">01S7</t>
  </si>
  <si>
    <t xml:space="preserve">100965</t>
  </si>
  <si>
    <t xml:space="preserve">Kokko,Ilkka Total</t>
  </si>
  <si>
    <t xml:space="preserve">Kollaros,Alex Total</t>
  </si>
  <si>
    <t xml:space="preserve">Koller,Ross P Total</t>
  </si>
  <si>
    <t xml:space="preserve">111318</t>
  </si>
  <si>
    <t xml:space="preserve">Konsdorf,Ellen Total</t>
  </si>
  <si>
    <t xml:space="preserve">Koothrappally,Joseph Total</t>
  </si>
  <si>
    <t xml:space="preserve">106190</t>
  </si>
  <si>
    <t xml:space="preserve">Kopper,Michael J Total</t>
  </si>
  <si>
    <t xml:space="preserve">Korkmas,Deb Total</t>
  </si>
  <si>
    <t xml:space="preserve">Kostova,Lisa Total</t>
  </si>
  <si>
    <t xml:space="preserve">Krebs,Holli S Total</t>
  </si>
  <si>
    <t xml:space="preserve">Kuykendall,Kevin W Total</t>
  </si>
  <si>
    <t xml:space="preserve">Kuykendall,Tori D Total</t>
  </si>
  <si>
    <t xml:space="preserve">Kyser,Ruby A Total</t>
  </si>
  <si>
    <t xml:space="preserve">La,Nicole Total</t>
  </si>
  <si>
    <t xml:space="preserve">Labanowski,Elizabeth Total</t>
  </si>
  <si>
    <t xml:space="preserve">Lagrasta,Fred D Total</t>
  </si>
  <si>
    <t xml:space="preserve">Lambert,Todd W Total</t>
  </si>
  <si>
    <t xml:space="preserve">Lambie, Chris Total</t>
  </si>
  <si>
    <t xml:space="preserve">105982</t>
  </si>
  <si>
    <t xml:space="preserve">Lamphier,Gary W Total</t>
  </si>
  <si>
    <t xml:space="preserve">Lancaster,Ruth A Total</t>
  </si>
  <si>
    <t xml:space="preserve">Lande,Kristian J Total</t>
  </si>
  <si>
    <t xml:space="preserve">105729</t>
  </si>
  <si>
    <t xml:space="preserve">Landry,Chadwick K Total</t>
  </si>
  <si>
    <t xml:space="preserve">Landry,Kimberly Total</t>
  </si>
  <si>
    <t xml:space="preserve">100344</t>
  </si>
  <si>
    <t xml:space="preserve">Landy,Matthew Total</t>
  </si>
  <si>
    <t xml:space="preserve">100873</t>
  </si>
  <si>
    <t xml:space="preserve">Langeland,Dianne L Total</t>
  </si>
  <si>
    <t xml:space="preserve">Langford,Mark Total</t>
  </si>
  <si>
    <t xml:space="preserve">106754</t>
  </si>
  <si>
    <t xml:space="preserve">Bloomberg/Bloomberg/Toronto Stock Exchange-Calgary</t>
  </si>
  <si>
    <t xml:space="preserve">Lavorato,John Total</t>
  </si>
  <si>
    <t xml:space="preserve">Lawner,Leslie J Total</t>
  </si>
  <si>
    <t xml:space="preserve">Lawrence,Linda L Total</t>
  </si>
  <si>
    <t xml:space="preserve">100044</t>
  </si>
  <si>
    <t xml:space="preserve">Lay,Kenneth L Total</t>
  </si>
  <si>
    <t xml:space="preserve">Le Gallo,Andre J Total</t>
  </si>
  <si>
    <t xml:space="preserve">Le,Jonathan Total</t>
  </si>
  <si>
    <t xml:space="preserve">Leach,Douglas A Total</t>
  </si>
  <si>
    <t xml:space="preserve">Lee,Barbara A. Total</t>
  </si>
  <si>
    <t xml:space="preserve">Lee,Bob Total</t>
  </si>
  <si>
    <t xml:space="preserve">Lee,Kevin Total</t>
  </si>
  <si>
    <t xml:space="preserve">107053</t>
  </si>
  <si>
    <t xml:space="preserve">Lee,Laurie E Total</t>
  </si>
  <si>
    <t xml:space="preserve">103240</t>
  </si>
  <si>
    <t xml:space="preserve">Lees,Lisa Total</t>
  </si>
  <si>
    <t xml:space="preserve">111357</t>
  </si>
  <si>
    <t xml:space="preserve">Lehan,Tom Total</t>
  </si>
  <si>
    <t xml:space="preserve">Leibman,Lara J Total</t>
  </si>
  <si>
    <t xml:space="preserve">Lenhart,Matthew F Total</t>
  </si>
  <si>
    <t xml:space="preserve">Letke,Eric S Total</t>
  </si>
  <si>
    <t xml:space="preserve">Levine,Norman M Total</t>
  </si>
  <si>
    <t xml:space="preserve">102247</t>
  </si>
  <si>
    <t xml:space="preserve">Levy,Howard  Total</t>
  </si>
  <si>
    <t xml:space="preserve">Lewis,Andrew H Total</t>
  </si>
  <si>
    <t xml:space="preserve">Lewis,Patrick Total</t>
  </si>
  <si>
    <t xml:space="preserve">Lewis,Susan R Total</t>
  </si>
  <si>
    <t xml:space="preserve">0167</t>
  </si>
  <si>
    <t xml:space="preserve">100385</t>
  </si>
  <si>
    <t xml:space="preserve">Lien,Thor Total</t>
  </si>
  <si>
    <t xml:space="preserve">Lim,Julie Wei-Tsuan Total</t>
  </si>
  <si>
    <t xml:space="preserve">Lin,Josephine Y Total</t>
  </si>
  <si>
    <t xml:space="preserve">Lin,Martin Total</t>
  </si>
  <si>
    <t xml:space="preserve">Lin,Yi Total</t>
  </si>
  <si>
    <t xml:space="preserve">100091</t>
  </si>
  <si>
    <t xml:space="preserve">Lindholm,Tod A Total</t>
  </si>
  <si>
    <t xml:space="preserve">Linnell,Elizabeth C Total</t>
  </si>
  <si>
    <t xml:space="preserve">Lippert,Matthew Total</t>
  </si>
  <si>
    <t xml:space="preserve">100422</t>
  </si>
  <si>
    <t xml:space="preserve">Little, Guy Total</t>
  </si>
  <si>
    <t xml:space="preserve">Livermore,Carl J. Total</t>
  </si>
  <si>
    <t xml:space="preserve">Livingston,Tina Kyle Total</t>
  </si>
  <si>
    <t xml:space="preserve">Lombardi ,Kelly Anne. Total</t>
  </si>
  <si>
    <t xml:space="preserve">105623</t>
  </si>
  <si>
    <t xml:space="preserve">Love,Julie Total</t>
  </si>
  <si>
    <t xml:space="preserve">Lu,Zimin Total</t>
  </si>
  <si>
    <t xml:space="preserve">Lucas,Katherine A Total</t>
  </si>
  <si>
    <t xml:space="preserve">Luna,Brandon D Total</t>
  </si>
  <si>
    <t xml:space="preserve">Lyman,Peter G Total</t>
  </si>
  <si>
    <t xml:space="preserve">000823</t>
  </si>
  <si>
    <t xml:space="preserve">Lynn, Melinda Joyce Total</t>
  </si>
  <si>
    <t xml:space="preserve">Lyons,Dan Total</t>
  </si>
  <si>
    <t xml:space="preserve">MacKey,Lisa F Total</t>
  </si>
  <si>
    <t xml:space="preserve">Magee,Gary L Total</t>
  </si>
  <si>
    <t xml:space="preserve">Maggi,Michael J Total</t>
  </si>
  <si>
    <t xml:space="preserve">Magne,Didier Total</t>
  </si>
  <si>
    <t xml:space="preserve">Magruder,Kathleen E Total</t>
  </si>
  <si>
    <t xml:space="preserve">106829</t>
  </si>
  <si>
    <t xml:space="preserve">Mahmoud,Kelly D Total</t>
  </si>
  <si>
    <t xml:space="preserve">Mahoney,Christopher J Total</t>
  </si>
  <si>
    <t xml:space="preserve">Makkai,Peter G. Total</t>
  </si>
  <si>
    <t xml:space="preserve">102222</t>
  </si>
  <si>
    <t xml:space="preserve">Malhotra,Sharad Total</t>
  </si>
  <si>
    <t xml:space="preserve">Malone,Lynette E Total</t>
  </si>
  <si>
    <t xml:space="preserve">Mann,Cynthia K Total</t>
  </si>
  <si>
    <t xml:space="preserve">0487</t>
  </si>
  <si>
    <t xml:space="preserve">001269</t>
  </si>
  <si>
    <t xml:space="preserve">Markey,Benjamin Total</t>
  </si>
  <si>
    <t xml:space="preserve">Markey,Patrick T Total</t>
  </si>
  <si>
    <t xml:space="preserve">Martin,Amanda K. Total</t>
  </si>
  <si>
    <t xml:space="preserve">Martin,Lee R Total</t>
  </si>
  <si>
    <t xml:space="preserve">Martin,Tom Total</t>
  </si>
  <si>
    <t xml:space="preserve">Martinez ,Vickie C Total</t>
  </si>
  <si>
    <t xml:space="preserve">Martinez Jr,Rob Total</t>
  </si>
  <si>
    <t xml:space="preserve">Martinez,Martin E Total</t>
  </si>
  <si>
    <t xml:space="preserve">Masani,Zal Total</t>
  </si>
  <si>
    <t xml:space="preserve">Masson,Grant S Total</t>
  </si>
  <si>
    <t xml:space="preserve">Matheson,Dan Total</t>
  </si>
  <si>
    <t xml:space="preserve">102123</t>
  </si>
  <si>
    <t xml:space="preserve">Matthys,Glenn E Total</t>
  </si>
  <si>
    <t xml:space="preserve">Maxwell,David C Total</t>
  </si>
  <si>
    <t xml:space="preserve">May,Larry Total</t>
  </si>
  <si>
    <t xml:space="preserve">May,Thomas N Total</t>
  </si>
  <si>
    <t xml:space="preserve">Mayer,Laurie Total</t>
  </si>
  <si>
    <t xml:space="preserve">McAlister,Bruce Total</t>
  </si>
  <si>
    <t xml:space="preserve">100064</t>
  </si>
  <si>
    <t xml:space="preserve">McCairns,Dan Total</t>
  </si>
  <si>
    <t xml:space="preserve">McCauley,Damon S Total</t>
  </si>
  <si>
    <t xml:space="preserve">McClendon,Greg Total</t>
  </si>
  <si>
    <t xml:space="preserve">McCoppin,Dorothy Total</t>
  </si>
  <si>
    <t xml:space="preserve">McCord,Susan Total</t>
  </si>
  <si>
    <t xml:space="preserve">McCoy,Kelly L Total</t>
  </si>
  <si>
    <t xml:space="preserve">McCullough,Travis C Total</t>
  </si>
  <si>
    <t xml:space="preserve">CQG/London/CBOT and MACE</t>
  </si>
  <si>
    <t xml:space="preserve">CQG/London/CME Professional</t>
  </si>
  <si>
    <t xml:space="preserve">CQG/London/CME Professional surcharge</t>
  </si>
  <si>
    <t xml:space="preserve">CQG/London/CME Volume Analysis</t>
  </si>
  <si>
    <t xml:space="preserve">CQG/London/COMEX</t>
  </si>
  <si>
    <t xml:space="preserve">CQG/London/COMEX surcharge</t>
  </si>
  <si>
    <t xml:space="preserve">CQG/London/Common Charge</t>
  </si>
  <si>
    <t xml:space="preserve">CQG/London/Connect Fee</t>
  </si>
  <si>
    <t xml:space="preserve">CQG/London/CQF FX Index</t>
  </si>
  <si>
    <t xml:space="preserve">CQG/London/EUREX</t>
  </si>
  <si>
    <t xml:space="preserve">CQG/London/GovPX Full Access</t>
  </si>
  <si>
    <t xml:space="preserve">CQG/London/IPE</t>
  </si>
  <si>
    <t xml:space="preserve">CQG/London/IPE surcharge</t>
  </si>
  <si>
    <t xml:space="preserve">CQG/London/LIFFE and LCE</t>
  </si>
  <si>
    <t xml:space="preserve">CQG/London/LME</t>
  </si>
  <si>
    <t xml:space="preserve">CQG/London/LME surcharge</t>
  </si>
  <si>
    <t xml:space="preserve">CQG/London/LSE Index (FTSE)</t>
  </si>
  <si>
    <t xml:space="preserve">CQG/London/Market Profile</t>
  </si>
  <si>
    <t xml:space="preserve">CQG/London/MATIF</t>
  </si>
  <si>
    <t xml:space="preserve">CQG/London/Nasdaq Stocks Professional</t>
  </si>
  <si>
    <t xml:space="preserve">CQG/London/NYBOT</t>
  </si>
  <si>
    <t xml:space="preserve">CQG/London/NYBOT surcharge</t>
  </si>
  <si>
    <t xml:space="preserve">CQG/London/NYMEX</t>
  </si>
  <si>
    <t xml:space="preserve">CQG/London/NYMEX surcharge</t>
  </si>
  <si>
    <t xml:space="preserve">CQG/London/SFE</t>
  </si>
  <si>
    <t xml:space="preserve">CQG/London/SFE surcharge</t>
  </si>
  <si>
    <t xml:space="preserve">CQG/London/SIMEX</t>
  </si>
  <si>
    <t xml:space="preserve">McFarland,Trena Total</t>
  </si>
  <si>
    <t xml:space="preserve">McGlory,Preston Total</t>
  </si>
  <si>
    <t xml:space="preserve">McIlvoy,Karen D Total</t>
  </si>
  <si>
    <t xml:space="preserve">105620</t>
  </si>
  <si>
    <t xml:space="preserve">McIntyre,Burt Total</t>
  </si>
  <si>
    <t xml:space="preserve">McKay,Brad Total</t>
  </si>
  <si>
    <t xml:space="preserve">107031</t>
  </si>
  <si>
    <t xml:space="preserve">McKay,Jon Total</t>
  </si>
  <si>
    <t xml:space="preserve">Reuters/Basic RSF/Common</t>
  </si>
  <si>
    <t xml:space="preserve">Reuters/Basic RSF/Energy 2000</t>
  </si>
  <si>
    <t xml:space="preserve">Reuters/Basic RSF/New York Mercantile Exchange</t>
  </si>
  <si>
    <t xml:space="preserve">McKay,Jonathan Total</t>
  </si>
  <si>
    <t xml:space="preserve">105598</t>
  </si>
  <si>
    <t xml:space="preserve">McKeel,Richard C Total</t>
  </si>
  <si>
    <t xml:space="preserve">McLaughlin, Jr.,Errol Total</t>
  </si>
  <si>
    <t xml:space="preserve">McMahon,Jeffrey Total</t>
  </si>
  <si>
    <t xml:space="preserve">McMurray,Stephanie L Total</t>
  </si>
  <si>
    <t xml:space="preserve">102827</t>
  </si>
  <si>
    <t xml:space="preserve">McNeill,Michael S Total</t>
  </si>
  <si>
    <t xml:space="preserve">McNellie,Kent Total</t>
  </si>
  <si>
    <t xml:space="preserve">104096</t>
  </si>
  <si>
    <t xml:space="preserve">McPherson,John W Total</t>
  </si>
  <si>
    <t xml:space="preserve">Mead,Paul Total</t>
  </si>
  <si>
    <t xml:space="preserve">100145</t>
  </si>
  <si>
    <t xml:space="preserve">Means,Henry F Total</t>
  </si>
  <si>
    <t xml:space="preserve">Mellencamp,Lisa Total</t>
  </si>
  <si>
    <t xml:space="preserve">Melman,Gil M Total</t>
  </si>
  <si>
    <t xml:space="preserve">Mena,Luis Total</t>
  </si>
  <si>
    <t xml:space="preserve">Mendelow,Greer Total</t>
  </si>
  <si>
    <t xml:space="preserve">Mends,Anthony H Total</t>
  </si>
  <si>
    <t xml:space="preserve">Menear,Robyn E Total</t>
  </si>
  <si>
    <t xml:space="preserve">100028</t>
  </si>
  <si>
    <t xml:space="preserve">Metts,Mark Total</t>
  </si>
  <si>
    <t xml:space="preserve">Metz,Carey M Total</t>
  </si>
  <si>
    <t xml:space="preserve">103163</t>
  </si>
  <si>
    <t xml:space="preserve">Meurer,Keith M Total</t>
  </si>
  <si>
    <t xml:space="preserve">111185</t>
  </si>
  <si>
    <t xml:space="preserve">Meyer,Rock Total</t>
  </si>
  <si>
    <t xml:space="preserve">Meyers,Julie L Total</t>
  </si>
  <si>
    <t xml:space="preserve">Mihalik,Trevor I Total</t>
  </si>
  <si>
    <t xml:space="preserve">Miley,Rick Total</t>
  </si>
  <si>
    <t xml:space="preserve">Miller,Don Total</t>
  </si>
  <si>
    <t xml:space="preserve">Milligan,Taffy Total</t>
  </si>
  <si>
    <t xml:space="preserve">Milner,Marcie Total</t>
  </si>
  <si>
    <t xml:space="preserve">Mims-Thurston,Patrice L Total</t>
  </si>
  <si>
    <t xml:space="preserve">Mintz,Jordan H Total</t>
  </si>
  <si>
    <t xml:space="preserve">Misra,Narsimha Total</t>
  </si>
  <si>
    <t xml:space="preserve">01A1</t>
  </si>
  <si>
    <t xml:space="preserve">111661</t>
  </si>
  <si>
    <t xml:space="preserve">Mitcham,Mike Total</t>
  </si>
  <si>
    <t xml:space="preserve">105010</t>
  </si>
  <si>
    <t xml:space="preserve">Mitchell,Heather J Total</t>
  </si>
  <si>
    <t xml:space="preserve">Mitchell,Jay Total</t>
  </si>
  <si>
    <t xml:space="preserve">100054</t>
  </si>
  <si>
    <t xml:space="preserve">Mo,Derek N Total</t>
  </si>
  <si>
    <t xml:space="preserve">Moehlman,Cathy L Total</t>
  </si>
  <si>
    <t xml:space="preserve">0439</t>
  </si>
  <si>
    <t xml:space="preserve">001167</t>
  </si>
  <si>
    <t xml:space="preserve">Moi,Eng Wang Total</t>
  </si>
  <si>
    <t xml:space="preserve">Montemayor,Perla Total</t>
  </si>
  <si>
    <t xml:space="preserve">Moon,Eric D Total</t>
  </si>
  <si>
    <t xml:space="preserve">100031</t>
  </si>
  <si>
    <t xml:space="preserve">Moore,Georgene K Total</t>
  </si>
  <si>
    <t xml:space="preserve">Moore,Janet H Total</t>
  </si>
  <si>
    <t xml:space="preserve">Moore,Janice R Total</t>
  </si>
  <si>
    <t xml:space="preserve">Moore,Jason N Total</t>
  </si>
  <si>
    <t xml:space="preserve">100280</t>
  </si>
  <si>
    <t xml:space="preserve">Moore,Jerry T Total</t>
  </si>
  <si>
    <t xml:space="preserve">Moore,Kevin G Total</t>
  </si>
  <si>
    <t xml:space="preserve">Mora,Mauricio Total</t>
  </si>
  <si>
    <t xml:space="preserve">Mordaunt,Kristina M Total</t>
  </si>
  <si>
    <t xml:space="preserve">Moreno,Douglas Total</t>
  </si>
  <si>
    <t xml:space="preserve">Morris,Dub Total</t>
  </si>
  <si>
    <t xml:space="preserve">Morris,Michael W Total</t>
  </si>
  <si>
    <t xml:space="preserve">Motley,Matthew H Total</t>
  </si>
  <si>
    <t xml:space="preserve">Mrha,Jean M. Total</t>
  </si>
  <si>
    <t xml:space="preserve">Muchmore,Nancy A Total</t>
  </si>
  <si>
    <t xml:space="preserve">Mulholland,Sarah A Total</t>
  </si>
  <si>
    <t xml:space="preserve">Muller,Mark S Total</t>
  </si>
  <si>
    <t xml:space="preserve">Murphy II,Ted Total</t>
  </si>
  <si>
    <t xml:space="preserve">100014</t>
  </si>
  <si>
    <t xml:space="preserve">Murray,Susan M. Total</t>
  </si>
  <si>
    <t xml:space="preserve">102048</t>
  </si>
  <si>
    <t xml:space="preserve">Musch,Susan K Total</t>
  </si>
  <si>
    <t xml:space="preserve">Neal,Scott M Total</t>
  </si>
  <si>
    <t xml:space="preserve">Nealy II,William L Total</t>
  </si>
  <si>
    <t xml:space="preserve">Nemec,Gerald R Total</t>
  </si>
  <si>
    <t xml:space="preserve">Nemec,Lisa Total</t>
  </si>
  <si>
    <t xml:space="preserve">Neuendorf,Scott Total</t>
  </si>
  <si>
    <t xml:space="preserve">DTN/DTN/Sue Neville</t>
  </si>
  <si>
    <t xml:space="preserve">Neville,Sue Total</t>
  </si>
  <si>
    <t xml:space="preserve">Newgard,Jim Total</t>
  </si>
  <si>
    <t xml:space="preserve">Ng,Iris I Total</t>
  </si>
  <si>
    <t xml:space="preserve">Ng,Mark Total</t>
  </si>
  <si>
    <t xml:space="preserve">Ngo,Van Total</t>
  </si>
  <si>
    <t xml:space="preserve">Nguyen,Tovinh Total</t>
  </si>
  <si>
    <t xml:space="preserve">Nicholas, Matthew Total</t>
  </si>
  <si>
    <t xml:space="preserve">Nichols,Douglas R Total</t>
  </si>
  <si>
    <t xml:space="preserve">Nieto,Victor J Total</t>
  </si>
  <si>
    <t xml:space="preserve">1149</t>
  </si>
  <si>
    <t xml:space="preserve">103237</t>
  </si>
  <si>
    <t xml:space="preserve">Noble,Ted Total</t>
  </si>
  <si>
    <t xml:space="preserve">Nogid,Jeff Total</t>
  </si>
  <si>
    <t xml:space="preserve">102838</t>
  </si>
  <si>
    <t xml:space="preserve">Norden,John D Total</t>
  </si>
  <si>
    <t xml:space="preserve">102225</t>
  </si>
  <si>
    <t xml:space="preserve">Norris,Michael E Total</t>
  </si>
  <si>
    <t xml:space="preserve">Norton,Timothy Total</t>
  </si>
  <si>
    <t xml:space="preserve">Noske,Linda J. Total</t>
  </si>
  <si>
    <t xml:space="preserve">Novosel,Sarah G Total</t>
  </si>
  <si>
    <t xml:space="preserve">Nowlan Jr,John L Total</t>
  </si>
  <si>
    <t xml:space="preserve">O'Brien, Tony Total</t>
  </si>
  <si>
    <t xml:space="preserve">105005</t>
  </si>
  <si>
    <t xml:space="preserve">O'Neal,Aida S Total</t>
  </si>
  <si>
    <t xml:space="preserve">105283</t>
  </si>
  <si>
    <t xml:space="preserve">Oberg,Amy J Total</t>
  </si>
  <si>
    <t xml:space="preserve">Ogden,Mary C Total</t>
  </si>
  <si>
    <t xml:space="preserve">Oh,Seung-Taek Total</t>
  </si>
  <si>
    <t xml:space="preserve">Olafsson,Haakon Total</t>
  </si>
  <si>
    <t xml:space="preserve">002793</t>
  </si>
  <si>
    <t xml:space="preserve">Olinger,Kim Total</t>
  </si>
  <si>
    <t xml:space="preserve">Olvera,Petra Total</t>
  </si>
  <si>
    <t xml:space="preserve">Ortiz,Lucy Total</t>
  </si>
  <si>
    <t xml:space="preserve">Ott,Richard A Total</t>
  </si>
  <si>
    <t xml:space="preserve">Otto,Charlie Total</t>
  </si>
  <si>
    <t xml:space="preserve">Overdyke Jr,Jere C. Total</t>
  </si>
  <si>
    <t xml:space="preserve">Padron,Juan P Total</t>
  </si>
  <si>
    <t xml:space="preserve">Pagan,Ozzie Total</t>
  </si>
  <si>
    <t xml:space="preserve">105276</t>
  </si>
  <si>
    <t xml:space="preserve">Pai,Lou L Total</t>
  </si>
  <si>
    <t xml:space="preserve">Paipanandiker,Chetan S Total</t>
  </si>
  <si>
    <t xml:space="preserve">Palmer,Mark A Total</t>
  </si>
  <si>
    <t xml:space="preserve">Palmer,Paul Total</t>
  </si>
  <si>
    <t xml:space="preserve">Pandya,Bhavna N Total</t>
  </si>
  <si>
    <t xml:space="preserve">Pao,Eva Total</t>
  </si>
  <si>
    <t xml:space="preserve">Papayoti,Lee L Total</t>
  </si>
  <si>
    <t xml:space="preserve">Parks, Jr.,Joseph H Total</t>
  </si>
  <si>
    <t xml:space="preserve">Pastega,Cyntia E Total</t>
  </si>
  <si>
    <t xml:space="preserve">Patel,Adnan Q Total</t>
  </si>
  <si>
    <t xml:space="preserve">Patel,Jitendra Total</t>
  </si>
  <si>
    <t xml:space="preserve">Patel,Sanjay S. Total</t>
  </si>
  <si>
    <t xml:space="preserve">111254</t>
  </si>
  <si>
    <t xml:space="preserve">Patel,Shashi Total</t>
  </si>
  <si>
    <t xml:space="preserve">Patel,Sheetal Total</t>
  </si>
  <si>
    <t xml:space="preserve">103154</t>
  </si>
  <si>
    <t xml:space="preserve">Patel,Virendra Total</t>
  </si>
  <si>
    <t xml:space="preserve">Pavlou,Larry Total</t>
  </si>
  <si>
    <t xml:space="preserve">Pavlou,Maria Total</t>
  </si>
  <si>
    <t xml:space="preserve">Pearson, Jeff Total</t>
  </si>
  <si>
    <t xml:space="preserve">103170</t>
  </si>
  <si>
    <t xml:space="preserve">Pechersky,Julie E Total</t>
  </si>
  <si>
    <t xml:space="preserve">Peebles,Eileen Total</t>
  </si>
  <si>
    <t xml:space="preserve">Penkwitz,Martin W Total</t>
  </si>
  <si>
    <t xml:space="preserve">Pereira,Susan W Total</t>
  </si>
  <si>
    <t xml:space="preserve">Perez,Agustin Total</t>
  </si>
  <si>
    <t xml:space="preserve">Perez,Ricardo R Total</t>
  </si>
  <si>
    <t xml:space="preserve">Perkins,Mary A Total</t>
  </si>
  <si>
    <t xml:space="preserve">Perlingiere,Debra A Total</t>
  </si>
  <si>
    <t xml:space="preserve">103082</t>
  </si>
  <si>
    <t xml:space="preserve">Perubhatla,Raj Total</t>
  </si>
  <si>
    <t xml:space="preserve">Peters,Jerry Total</t>
  </si>
  <si>
    <t xml:space="preserve">Petrella,Jeri L Total</t>
  </si>
  <si>
    <t xml:space="preserve">Pettersen,Morten Erik Total</t>
  </si>
  <si>
    <t xml:space="preserve">Pharms,Melinda R. Total</t>
  </si>
  <si>
    <t xml:space="preserve">Philippov,Maxim Total</t>
  </si>
  <si>
    <t xml:space="preserve">0359</t>
  </si>
  <si>
    <t xml:space="preserve">000653</t>
  </si>
  <si>
    <t xml:space="preserve">Phillips,Rebecca Total</t>
  </si>
  <si>
    <t xml:space="preserve">Piazze,Tara Total</t>
  </si>
  <si>
    <t xml:space="preserve">000268</t>
  </si>
  <si>
    <t xml:space="preserve">CQG/CQG/COMEX surcharge</t>
  </si>
  <si>
    <t xml:space="preserve">Piekielniak,Elsa D. Total</t>
  </si>
  <si>
    <t xml:space="preserve">Pinder-Metz,Lori Total</t>
  </si>
  <si>
    <t xml:space="preserve">Piotrowski,Joseph J Total</t>
  </si>
  <si>
    <t xml:space="preserve">Piper,Greg Total</t>
  </si>
  <si>
    <t xml:space="preserve">Telerate/Plus/Amman</t>
  </si>
  <si>
    <t xml:space="preserve">Telerate/Plus/Euro/Japan  - Bond Tradg.</t>
  </si>
  <si>
    <t xml:space="preserve">Telerate/Plus/Tel Aviv</t>
  </si>
  <si>
    <t xml:space="preserve">Pizzolato,Paul J Total</t>
  </si>
  <si>
    <t xml:space="preserve">Place,Janet Total</t>
  </si>
  <si>
    <t xml:space="preserve">Pollan,Sylvia F. Total</t>
  </si>
  <si>
    <t xml:space="preserve">Polsky,Philip D Total</t>
  </si>
  <si>
    <t xml:space="preserve">Portz,David Total</t>
  </si>
  <si>
    <t xml:space="preserve">103153</t>
  </si>
  <si>
    <t xml:space="preserve">Powell,Bryan R Total</t>
  </si>
  <si>
    <t xml:space="preserve">103152</t>
  </si>
  <si>
    <t xml:space="preserve">Powers,Shannon Total</t>
  </si>
  <si>
    <t xml:space="preserve">104072</t>
  </si>
  <si>
    <t xml:space="preserve">Presley,John W Total</t>
  </si>
  <si>
    <t xml:space="preserve">Presto,Kevin M Total</t>
  </si>
  <si>
    <t xml:space="preserve">Prevatt,Ross C Total</t>
  </si>
  <si>
    <t xml:space="preserve">111679</t>
  </si>
  <si>
    <t xml:space="preserve">Pryor,Tony Total</t>
  </si>
  <si>
    <t xml:space="preserve">102145</t>
  </si>
  <si>
    <t xml:space="preserve">Puig,Orlando A Total</t>
  </si>
  <si>
    <t xml:space="preserve">Quigley,Dutch Total</t>
  </si>
  <si>
    <t xml:space="preserve">102418</t>
  </si>
  <si>
    <t xml:space="preserve">Quilkey,Paul Total</t>
  </si>
  <si>
    <t xml:space="preserve">Racicot Jr,Paul H Total</t>
  </si>
  <si>
    <t xml:space="preserve">Rafter,Tara Total</t>
  </si>
  <si>
    <t xml:space="preserve">Raker,Colleen Total</t>
  </si>
  <si>
    <t xml:space="preserve">Rank,Sabina A Total</t>
  </si>
  <si>
    <t xml:space="preserve">Rapp,Bill Total</t>
  </si>
  <si>
    <t xml:space="preserve">Rasmussen,Dale G Total</t>
  </si>
  <si>
    <t xml:space="preserve">Ray,Stanton D Total</t>
  </si>
  <si>
    <t xml:space="preserve">DTN/DTN/Tim Ray</t>
  </si>
  <si>
    <t xml:space="preserve">001173</t>
  </si>
  <si>
    <t xml:space="preserve">Ray,Tim Total</t>
  </si>
  <si>
    <t xml:space="preserve">Raymond,Maureen J Total</t>
  </si>
  <si>
    <t xml:space="preserve">Reasoner,Monica N Total</t>
  </si>
  <si>
    <t xml:space="preserve">Reblitz,Scott D Total</t>
  </si>
  <si>
    <t xml:space="preserve">105867</t>
  </si>
  <si>
    <t xml:space="preserve">Reck,Daniel C Total</t>
  </si>
  <si>
    <t xml:space="preserve">Redmond,David Total</t>
  </si>
  <si>
    <t xml:space="preserve">Redrick,Akasha N Total</t>
  </si>
  <si>
    <t xml:space="preserve">Reed,Andrea Total</t>
  </si>
  <si>
    <t xml:space="preserve">Reich,Bret Total</t>
  </si>
  <si>
    <t xml:space="preserve">Reichelderfer,Thom Total</t>
  </si>
  <si>
    <t xml:space="preserve">Reitmeyer,Jay Total</t>
  </si>
  <si>
    <t xml:space="preserve">028D</t>
  </si>
  <si>
    <t xml:space="preserve">100530</t>
  </si>
  <si>
    <t xml:space="preserve">Renggli-Salsi,Mauro Total</t>
  </si>
  <si>
    <t xml:space="preserve">Reyes,Selena M Total</t>
  </si>
  <si>
    <t xml:space="preserve">Reyna,Margo Total</t>
  </si>
  <si>
    <t xml:space="preserve">Rezaeian,Reza K Total</t>
  </si>
  <si>
    <t xml:space="preserve">Rice,Greek L Total</t>
  </si>
  <si>
    <t xml:space="preserve">104001</t>
  </si>
  <si>
    <t xml:space="preserve">Rice,Kenneth D Total</t>
  </si>
  <si>
    <t xml:space="preserve">000305</t>
  </si>
  <si>
    <t xml:space="preserve">Rice,Rob Total</t>
  </si>
  <si>
    <t xml:space="preserve">111528</t>
  </si>
  <si>
    <t xml:space="preserve">Rich,Susan Total</t>
  </si>
  <si>
    <t xml:space="preserve">Richardson,Todd Total</t>
  </si>
  <si>
    <t xml:space="preserve">Richter,Jeff Total</t>
  </si>
  <si>
    <t xml:space="preserve">Rieker,Paula H. Total</t>
  </si>
  <si>
    <t xml:space="preserve">102828</t>
  </si>
  <si>
    <t xml:space="preserve">Ries,Drew Total</t>
  </si>
  <si>
    <t xml:space="preserve">Riley,Jenny Total</t>
  </si>
  <si>
    <t xml:space="preserve">Ring,Andrea K Total</t>
  </si>
  <si>
    <t xml:space="preserve">Ringblom,Kathy Total</t>
  </si>
  <si>
    <t xml:space="preserve">Rizzo,Helen R Total</t>
  </si>
  <si>
    <t xml:space="preserve">DTN/DTN/Mike A. Roberts</t>
  </si>
  <si>
    <t xml:space="preserve">Roberts Jr,Mike Total</t>
  </si>
  <si>
    <t xml:space="preserve">Robinson ,Michael S Total</t>
  </si>
  <si>
    <t xml:space="preserve">Robinson,Ted Total</t>
  </si>
  <si>
    <t xml:space="preserve">Rodriguez,Bernice C Total</t>
  </si>
  <si>
    <t xml:space="preserve">Rogers,Daniel R Total</t>
  </si>
  <si>
    <t xml:space="preserve">Rogers,Deborah S Total</t>
  </si>
  <si>
    <t xml:space="preserve">Rogers,Rex R Total</t>
  </si>
  <si>
    <t xml:space="preserve">Rohauer,Tanya S Total</t>
  </si>
  <si>
    <t xml:space="preserve">Rollins Jr,Don R Total</t>
  </si>
  <si>
    <t xml:space="preserve">Romano,Marcello Total</t>
  </si>
  <si>
    <t xml:space="preserve">Rose,Mary Sue Total</t>
  </si>
  <si>
    <t xml:space="preserve">102109</t>
  </si>
  <si>
    <t xml:space="preserve">Rosenberg,David M Total</t>
  </si>
  <si>
    <t xml:space="preserve">Rosman,Stewart Total</t>
  </si>
  <si>
    <t xml:space="preserve">Royed,Jeff Total</t>
  </si>
  <si>
    <t xml:space="preserve">Ruangsuwana,Ratiya Total</t>
  </si>
  <si>
    <t xml:space="preserve">Ruch,Michelle CISNEROS Total</t>
  </si>
  <si>
    <t xml:space="preserve">100013</t>
  </si>
  <si>
    <t xml:space="preserve">Rudy,Bruce C Total</t>
  </si>
  <si>
    <t xml:space="preserve">Ruscitti,Kevin Total</t>
  </si>
  <si>
    <t xml:space="preserve">Rushing,Bonnie D Total</t>
  </si>
  <si>
    <t xml:space="preserve">100029</t>
  </si>
  <si>
    <t xml:space="preserve">Russo,Gavin J Total</t>
  </si>
  <si>
    <t xml:space="preserve">111607</t>
  </si>
  <si>
    <t xml:space="preserve">Rutherford,Sandy Total</t>
  </si>
  <si>
    <t xml:space="preserve">105922</t>
  </si>
  <si>
    <t xml:space="preserve">Sabine,Jennifer A Total</t>
  </si>
  <si>
    <t xml:space="preserve">Sacerdote,Dean</t>
  </si>
  <si>
    <t xml:space="preserve">LIM/LIM/MarketHistory.com</t>
  </si>
  <si>
    <t xml:space="preserve">Sacerdote,Dean Total</t>
  </si>
  <si>
    <t xml:space="preserve">Saha,Rajib Total</t>
  </si>
  <si>
    <t xml:space="preserve">Saibi,Eric E Total</t>
  </si>
  <si>
    <t xml:space="preserve">Sampson,Zachary J. Total</t>
  </si>
  <si>
    <t xml:space="preserve">Sanchez,Monique Total</t>
  </si>
  <si>
    <t xml:space="preserve">Sanders,Richard B Total</t>
  </si>
  <si>
    <t xml:space="preserve">Sandt,James Total</t>
  </si>
  <si>
    <t xml:space="preserve">Sanford,Tanya R Total</t>
  </si>
  <si>
    <t xml:space="preserve">Santos Jr,Victor B Total</t>
  </si>
  <si>
    <t xml:space="preserve">CQG/CQG/CQGnet</t>
  </si>
  <si>
    <t xml:space="preserve">CQG/CQG/FWN</t>
  </si>
  <si>
    <t xml:space="preserve">CQG/CQG/SIMEX surcharge</t>
  </si>
  <si>
    <t xml:space="preserve">Santucci,Anna A Total</t>
  </si>
  <si>
    <t xml:space="preserve">Sarkissian,Arshak V</t>
  </si>
  <si>
    <t xml:space="preserve">Sarkissian,Arshak V Total</t>
  </si>
  <si>
    <t xml:space="preserve">Scales ,Patrick A Total</t>
  </si>
  <si>
    <t xml:space="preserve">Schellhammer,Cathy Total</t>
  </si>
  <si>
    <t xml:space="preserve">Scheuer,Janelle D Total</t>
  </si>
  <si>
    <t xml:space="preserve">Schilmoeller,Michael J Total</t>
  </si>
  <si>
    <t xml:space="preserve">Schlesinger,Judith A Total</t>
  </si>
  <si>
    <t xml:space="preserve">Schockling,Gregory E Total</t>
  </si>
  <si>
    <t xml:space="preserve">Scholtes,Diana K Total</t>
  </si>
  <si>
    <t xml:space="preserve">Schott,Samuel L Total</t>
  </si>
  <si>
    <t xml:space="preserve">Schroeder Jr,Don Total</t>
  </si>
  <si>
    <t xml:space="preserve">111320</t>
  </si>
  <si>
    <t xml:space="preserve">Schroeder,Mark A Total</t>
  </si>
  <si>
    <t xml:space="preserve">Schuler,Lance Total</t>
  </si>
  <si>
    <t xml:space="preserve">Schultz,Kyle A Total</t>
  </si>
  <si>
    <t xml:space="preserve">Schwieger,Jim Total</t>
  </si>
  <si>
    <t xml:space="preserve">Scott,Eric C Total</t>
  </si>
  <si>
    <t xml:space="preserve">000593</t>
  </si>
  <si>
    <t xml:space="preserve">scott,Pat Total</t>
  </si>
  <si>
    <t xml:space="preserve">Scott,Susan Total</t>
  </si>
  <si>
    <t xml:space="preserve">Scroggins,Shemeika Total</t>
  </si>
  <si>
    <t xml:space="preserve">Seigle,Clayton J Total</t>
  </si>
  <si>
    <t xml:space="preserve">Sekse,Per A Total</t>
  </si>
  <si>
    <t xml:space="preserve">105577</t>
  </si>
  <si>
    <t xml:space="preserve">Sergeev,Michael Total</t>
  </si>
  <si>
    <t xml:space="preserve">Sewell,Doug Total</t>
  </si>
  <si>
    <t xml:space="preserve">000000</t>
  </si>
  <si>
    <t xml:space="preserve">Seyfried,Bryan Total</t>
  </si>
  <si>
    <t xml:space="preserve">Shackleton,Sara Total</t>
  </si>
  <si>
    <t xml:space="preserve">Shah,Kal H Total</t>
  </si>
  <si>
    <t xml:space="preserve">Shaham,Yaron Total</t>
  </si>
  <si>
    <t xml:space="preserve">Shahi,Pushkar Total</t>
  </si>
  <si>
    <t xml:space="preserve">Shanbhogue,Vasant Total</t>
  </si>
  <si>
    <t xml:space="preserve">Shankman,Jeff Total</t>
  </si>
  <si>
    <t xml:space="preserve">Shapiro,Richard S Total</t>
  </si>
  <si>
    <t xml:space="preserve">Sharma, Shifali Total</t>
  </si>
  <si>
    <t xml:space="preserve">Shen,Hong Total</t>
  </si>
  <si>
    <t xml:space="preserve">Sherriff,John R Total</t>
  </si>
  <si>
    <t xml:space="preserve">Shim,Elizabeth Total</t>
  </si>
  <si>
    <t xml:space="preserve">Shipos,Jennifer M Total</t>
  </si>
  <si>
    <t xml:space="preserve">Shiring,Bob Total</t>
  </si>
  <si>
    <t xml:space="preserve">Shively,Hunter Total</t>
  </si>
  <si>
    <t xml:space="preserve">Shively,Mack M Total</t>
  </si>
  <si>
    <t xml:space="preserve">Shulklapper,Kenneth M Total</t>
  </si>
  <si>
    <t xml:space="preserve">Sikes,Edwin H Total</t>
  </si>
  <si>
    <t xml:space="preserve">Simpson,Jim Total</t>
  </si>
  <si>
    <t xml:space="preserve">105989</t>
  </si>
  <si>
    <t xml:space="preserve">Simunek,Jack Total</t>
  </si>
  <si>
    <t xml:space="preserve">Singer,John M Total</t>
  </si>
  <si>
    <t xml:space="preserve">Singla,Kimat R Total</t>
  </si>
  <si>
    <t xml:space="preserve">Skarness,Susan C Total</t>
  </si>
  <si>
    <t xml:space="preserve">100017</t>
  </si>
  <si>
    <t xml:space="preserve">Skilling,Jeffrey K. Total</t>
  </si>
  <si>
    <t xml:space="preserve">Slater,Anne-Marie Total</t>
  </si>
  <si>
    <t xml:space="preserve">Slaughter,Mark Total</t>
  </si>
  <si>
    <t xml:space="preserve">Slikker,Annemieke Total</t>
  </si>
  <si>
    <t xml:space="preserve">Smith III,A. FRANK Total</t>
  </si>
  <si>
    <t xml:space="preserve">Smith,Ed Total</t>
  </si>
  <si>
    <t xml:space="preserve">105605</t>
  </si>
  <si>
    <t xml:space="preserve">Smith,George F Total</t>
  </si>
  <si>
    <t xml:space="preserve">Smith,Mark D Total</t>
  </si>
  <si>
    <t xml:space="preserve">Smith,Mathew D.</t>
  </si>
  <si>
    <t xml:space="preserve">Smith,Mathew D. Total</t>
  </si>
  <si>
    <t xml:space="preserve">Smith,Maureen A Total</t>
  </si>
  <si>
    <t xml:space="preserve">Smith,Maxine Total</t>
  </si>
  <si>
    <t xml:space="preserve">Sokolov,Jason I Total</t>
  </si>
  <si>
    <t xml:space="preserve">Soldano,Louis Total</t>
  </si>
  <si>
    <t xml:space="preserve">102832</t>
  </si>
  <si>
    <t xml:space="preserve">Sommer,Allan Total</t>
  </si>
  <si>
    <t xml:space="preserve">105349</t>
  </si>
  <si>
    <t xml:space="preserve">Sparling,James T Total</t>
  </si>
  <si>
    <t xml:space="preserve">Spaulding,Tim J Total</t>
  </si>
  <si>
    <t xml:space="preserve">100257</t>
  </si>
  <si>
    <t xml:space="preserve">Spencer,J Jeffers Total</t>
  </si>
  <si>
    <t xml:space="preserve">Sreerama,Sai L Total</t>
  </si>
  <si>
    <t xml:space="preserve">St. Clair,Carol L Total</t>
  </si>
  <si>
    <t xml:space="preserve">102140</t>
  </si>
  <si>
    <t xml:space="preserve">Stabler,Frank Total</t>
  </si>
  <si>
    <t xml:space="preserve">Stack,Shari S Total</t>
  </si>
  <si>
    <t xml:space="preserve">Staley,Stuart W Total</t>
  </si>
  <si>
    <t xml:space="preserve">Stalford,Robert Total</t>
  </si>
  <si>
    <t xml:space="preserve">Stark,Jon P Total</t>
  </si>
  <si>
    <t xml:space="preserve">Steffes,Jim Total</t>
  </si>
  <si>
    <t xml:space="preserve">105000</t>
  </si>
  <si>
    <t xml:space="preserve">Steinhart,Barry J Total</t>
  </si>
  <si>
    <t xml:space="preserve">Sterz,Carsten Total</t>
  </si>
  <si>
    <t xml:space="preserve">Stevens,Kelli D Total</t>
  </si>
  <si>
    <t xml:space="preserve">Stockholm, Display Screen Total</t>
  </si>
  <si>
    <t xml:space="preserve">Storey,Geoffrey C Total</t>
  </si>
  <si>
    <t xml:space="preserve">Story,Craig Total</t>
  </si>
  <si>
    <t xml:space="preserve">Stransky,Joan F Total</t>
  </si>
  <si>
    <t xml:space="preserve">Stuart III,William H Total</t>
  </si>
  <si>
    <t xml:space="preserve">Sturm,Fletch Total</t>
  </si>
  <si>
    <t xml:space="preserve">Su,Ellen Total</t>
  </si>
  <si>
    <t xml:space="preserve">Su,Evelyn I Total</t>
  </si>
  <si>
    <t xml:space="preserve">Suarez,John D Total</t>
  </si>
  <si>
    <t xml:space="preserve">Sukaly,Bruce A Total</t>
  </si>
  <si>
    <t xml:space="preserve">100098</t>
  </si>
  <si>
    <t xml:space="preserve">Sullivan,Kathleen A Total</t>
  </si>
  <si>
    <t xml:space="preserve">100243</t>
  </si>
  <si>
    <t xml:space="preserve">Sullivan,Tim Total</t>
  </si>
  <si>
    <t xml:space="preserve">Sullivan-Shaklovitz,Colleen Total</t>
  </si>
  <si>
    <t xml:space="preserve">105602</t>
  </si>
  <si>
    <t xml:space="preserve">Superty,Bob Total</t>
  </si>
  <si>
    <t xml:space="preserve">100281</t>
  </si>
  <si>
    <t xml:space="preserve">Sutton,Joseph W. Total</t>
  </si>
  <si>
    <t xml:space="preserve">Swafford,John D Total</t>
  </si>
  <si>
    <t xml:space="preserve">Swain,Steve Total</t>
  </si>
  <si>
    <t xml:space="preserve">Swaney,Stephen Total</t>
  </si>
  <si>
    <t xml:space="preserve">001161</t>
  </si>
  <si>
    <t xml:space="preserve">Swengel,Steven Total</t>
  </si>
  <si>
    <t xml:space="preserve">Swerzbin,Michael J Total</t>
  </si>
  <si>
    <t xml:space="preserve">Swinney,John A Total</t>
  </si>
  <si>
    <t xml:space="preserve">Symms,Mark Total</t>
  </si>
  <si>
    <t xml:space="preserve">Szeto,Jennie Total</t>
  </si>
  <si>
    <t xml:space="preserve">Talcott,Jim Total</t>
  </si>
  <si>
    <t xml:space="preserve">Talvitie,Henkka Total</t>
  </si>
  <si>
    <t xml:space="preserve">Bloomberg/Bloomberg/Entitlement-GovPX</t>
  </si>
  <si>
    <t xml:space="preserve">Tamarchenko,Tanya Total</t>
  </si>
  <si>
    <t xml:space="preserve">Tamma,Ramanaro Total</t>
  </si>
  <si>
    <t xml:space="preserve">Tan,Paul Vincent O</t>
  </si>
  <si>
    <t xml:space="preserve">Tan,Paul Vincent O Total</t>
  </si>
  <si>
    <t xml:space="preserve">Tang,Vincent Total</t>
  </si>
  <si>
    <t xml:space="preserve">Taylor,Craig Total</t>
  </si>
  <si>
    <t xml:space="preserve">Taylor,Gary G Total</t>
  </si>
  <si>
    <t xml:space="preserve">Taylor,Mark E Total</t>
  </si>
  <si>
    <t xml:space="preserve">Taylor,Mitchell S. Total</t>
  </si>
  <si>
    <t xml:space="preserve">Terp,Brian T Total</t>
  </si>
  <si>
    <t xml:space="preserve">Tham,Leo Total</t>
  </si>
  <si>
    <t xml:space="preserve">Tholan,Scott Total</t>
  </si>
  <si>
    <t xml:space="preserve">Thomas,John B Total</t>
  </si>
  <si>
    <t xml:space="preserve">Thomas,Paul Total</t>
  </si>
  <si>
    <t xml:space="preserve">Threet,Kay Total</t>
  </si>
  <si>
    <t xml:space="preserve">Thuraisingham,Ravi Total</t>
  </si>
  <si>
    <t xml:space="preserve">Tidrow,Norma A. Total</t>
  </si>
  <si>
    <t xml:space="preserve">Tiller,Annmarie Total</t>
  </si>
  <si>
    <t xml:space="preserve">Tipp,Eric A Total</t>
  </si>
  <si>
    <t xml:space="preserve">Tlapek, Trisha Total</t>
  </si>
  <si>
    <t xml:space="preserve">Tobor,Rachael L. Total</t>
  </si>
  <si>
    <t xml:space="preserve">107037</t>
  </si>
  <si>
    <t xml:space="preserve">Tomaski,Richard S Total</t>
  </si>
  <si>
    <t xml:space="preserve">Tomlinson,Karl Total</t>
  </si>
  <si>
    <t xml:space="preserve">Tompkins,Robin Total</t>
  </si>
  <si>
    <t xml:space="preserve">0275</t>
  </si>
  <si>
    <t xml:space="preserve">106739</t>
  </si>
  <si>
    <t xml:space="preserve">Toups,Joy R Total</t>
  </si>
  <si>
    <t xml:space="preserve">Townsend,Judy Total</t>
  </si>
  <si>
    <t xml:space="preserve">Tran,Dung Total</t>
  </si>
  <si>
    <t xml:space="preserve">Tripp,Garrett E Total</t>
  </si>
  <si>
    <t xml:space="preserve">Tycholiz,Barry L Total</t>
  </si>
  <si>
    <t xml:space="preserve">104077</t>
  </si>
  <si>
    <t xml:space="preserve">Unverzagt,Andrew L Total</t>
  </si>
  <si>
    <t xml:space="preserve">Vakharia,Adarsh D Total</t>
  </si>
  <si>
    <t xml:space="preserve">Valcarcel,Alberto Total</t>
  </si>
  <si>
    <t xml:space="preserve">Valencia,Laura P Total</t>
  </si>
  <si>
    <t xml:space="preserve">Van Hooser,Steve Total</t>
  </si>
  <si>
    <t xml:space="preserve">Varghese,Rennu G Total</t>
  </si>
  <si>
    <t xml:space="preserve">Vasan,Suresh S Total</t>
  </si>
  <si>
    <t xml:space="preserve">Vavrik, Steve Total</t>
  </si>
  <si>
    <t xml:space="preserve">Vernon,Clay Total</t>
  </si>
  <si>
    <t xml:space="preserve">Vetters,Charlie Total</t>
  </si>
  <si>
    <t xml:space="preserve">Villarreal,Elsa Total</t>
  </si>
  <si>
    <t xml:space="preserve">Telerate/Plus/Athena Charting</t>
  </si>
  <si>
    <t xml:space="preserve">Vitrella,David J Total</t>
  </si>
  <si>
    <t xml:space="preserve">Vonderheide,Scott Total</t>
  </si>
  <si>
    <t xml:space="preserve">Vosko,Spencer B Total</t>
  </si>
  <si>
    <t xml:space="preserve">Vote,C ROBERT Total</t>
  </si>
  <si>
    <t xml:space="preserve">Vu,Steven V Total</t>
  </si>
  <si>
    <t xml:space="preserve">Wade,Patrick G Total</t>
  </si>
  <si>
    <t xml:space="preserve">Wagner,Joseph H Total</t>
  </si>
  <si>
    <t xml:space="preserve">Wais,Adam L. Total</t>
  </si>
  <si>
    <t xml:space="preserve">Waldhauser,Michelle C Total</t>
  </si>
  <si>
    <t xml:space="preserve">Walia,Amit Total</t>
  </si>
  <si>
    <t xml:space="preserve">Walker,Robert M Total</t>
  </si>
  <si>
    <t xml:space="preserve">100458</t>
  </si>
  <si>
    <t xml:space="preserve">Wallace,Tracey Total</t>
  </si>
  <si>
    <t xml:space="preserve">Wallis,Janet H Total</t>
  </si>
  <si>
    <t xml:space="preserve">Walsh,Kristin Total</t>
  </si>
  <si>
    <t xml:space="preserve">Walters,Mick Total</t>
  </si>
  <si>
    <t xml:space="preserve">Walther,Britt Total</t>
  </si>
  <si>
    <t xml:space="preserve">Walton,Jill L Total</t>
  </si>
  <si>
    <t xml:space="preserve">106358</t>
  </si>
  <si>
    <t xml:space="preserve">Wang,Steve Total</t>
  </si>
  <si>
    <t xml:space="preserve">Ward,Tom G Total</t>
  </si>
  <si>
    <t xml:space="preserve">104219</t>
  </si>
  <si>
    <t xml:space="preserve">Warner,Traci L Total</t>
  </si>
  <si>
    <t xml:space="preserve">0262</t>
  </si>
  <si>
    <t xml:space="preserve">Watel,Craig Total</t>
  </si>
  <si>
    <t xml:space="preserve">104049</t>
  </si>
  <si>
    <t xml:space="preserve">Wattenbarger,Philip Total</t>
  </si>
  <si>
    <t xml:space="preserve">Watts,Christoper G Total</t>
  </si>
  <si>
    <t xml:space="preserve">Weber,Chris Total</t>
  </si>
  <si>
    <t xml:space="preserve">Weber,Robert F Total</t>
  </si>
  <si>
    <t xml:space="preserve">Wei,Zhiyong Total</t>
  </si>
  <si>
    <t xml:space="preserve">Weiss,Jeannette W. Total</t>
  </si>
  <si>
    <t xml:space="preserve">Weithman,Tim Total</t>
  </si>
  <si>
    <t xml:space="preserve">111491</t>
  </si>
  <si>
    <t xml:space="preserve">Weller,Steve Total</t>
  </si>
  <si>
    <t xml:space="preserve">Wentworth,Jessica A Total</t>
  </si>
  <si>
    <t xml:space="preserve">Whalley,Greg Total</t>
  </si>
  <si>
    <t xml:space="preserve">White,Ann Elizabeth Total</t>
  </si>
  <si>
    <t xml:space="preserve">White,Bill Total</t>
  </si>
  <si>
    <t xml:space="preserve">White,Bonnie J Total</t>
  </si>
  <si>
    <t xml:space="preserve">White,Leesa Total</t>
  </si>
  <si>
    <t xml:space="preserve">102352</t>
  </si>
  <si>
    <t xml:space="preserve">White,Tommye Total</t>
  </si>
  <si>
    <t xml:space="preserve">Whitehead,Brenda K Total</t>
  </si>
  <si>
    <t xml:space="preserve">Whitehead,Jonathan Total</t>
  </si>
  <si>
    <t xml:space="preserve">103162</t>
  </si>
  <si>
    <t xml:space="preserve">Wilbeck,Victoria V Total</t>
  </si>
  <si>
    <t xml:space="preserve">Wile,David A Total</t>
  </si>
  <si>
    <t xml:space="preserve">Wilkie,Kim Total</t>
  </si>
  <si>
    <t xml:space="preserve">111382</t>
  </si>
  <si>
    <t xml:space="preserve">Wilkinson,Chuck Total</t>
  </si>
  <si>
    <t xml:space="preserve">Will,Lloyd J Total</t>
  </si>
  <si>
    <t xml:space="preserve">Williams,Datren Total</t>
  </si>
  <si>
    <t xml:space="preserve">Williams,David Total</t>
  </si>
  <si>
    <t xml:space="preserve">Williams,Jaime Total</t>
  </si>
  <si>
    <t xml:space="preserve">Williams,Jo Total</t>
  </si>
  <si>
    <t xml:space="preserve">100166</t>
  </si>
  <si>
    <t xml:space="preserve">Williams,Steven Total</t>
  </si>
  <si>
    <t xml:space="preserve">104169</t>
  </si>
  <si>
    <t xml:space="preserve">Williams,Tracy Total</t>
  </si>
  <si>
    <t xml:space="preserve">Williamson,Joannie Total</t>
  </si>
  <si>
    <t xml:space="preserve">Willis,Erin ELIZABETH Total</t>
  </si>
  <si>
    <t xml:space="preserve">Wilson,Danny Total</t>
  </si>
  <si>
    <t xml:space="preserve">103060</t>
  </si>
  <si>
    <t xml:space="preserve">Wilson,Jane E Total</t>
  </si>
  <si>
    <t xml:space="preserve">Wilson,John L. Total</t>
  </si>
  <si>
    <t xml:space="preserve">Wilson,Sony Total</t>
  </si>
  <si>
    <t xml:space="preserve">Wiltfong,Jim Total</t>
  </si>
  <si>
    <t xml:space="preserve">Winfrey,Christa J Total</t>
  </si>
  <si>
    <t xml:space="preserve">120403</t>
  </si>
  <si>
    <t xml:space="preserve">Winfrey,Joan P Total</t>
  </si>
  <si>
    <t xml:space="preserve">Wolk-Laniewski,Vickie L Total</t>
  </si>
  <si>
    <t xml:space="preserve">Wong,Hans Total</t>
  </si>
  <si>
    <t xml:space="preserve">Wood,Susan Total</t>
  </si>
  <si>
    <t xml:space="preserve">Woulfe,Greg Total</t>
  </si>
  <si>
    <t xml:space="preserve">103164</t>
  </si>
  <si>
    <t xml:space="preserve">Yarbrough,Lisa Total</t>
  </si>
  <si>
    <t xml:space="preserve">Yawapongsiri,Virawan A Total</t>
  </si>
  <si>
    <t xml:space="preserve">Yildirok,Val L Total</t>
  </si>
  <si>
    <t xml:space="preserve">Yoder,Chris Total</t>
  </si>
  <si>
    <t xml:space="preserve">Young,Elena I. Total</t>
  </si>
  <si>
    <t xml:space="preserve">Young,Kay C Total</t>
  </si>
  <si>
    <t xml:space="preserve">107040</t>
  </si>
  <si>
    <t xml:space="preserve">Yzaguirre,Max Total</t>
  </si>
  <si>
    <t xml:space="preserve">Zadorozhny,Pavel Total</t>
  </si>
  <si>
    <t xml:space="preserve">Zhang,Anchi Total</t>
  </si>
  <si>
    <t xml:space="preserve">Zikes,Rebecca A Total</t>
  </si>
  <si>
    <t xml:space="preserve">Zisman,Stuart R Total</t>
  </si>
  <si>
    <t xml:space="preserve">Zivic,George Total</t>
  </si>
  <si>
    <t xml:space="preserve">Monthly</t>
  </si>
  <si>
    <t xml:space="preserve">Yearly</t>
  </si>
  <si>
    <t xml:space="preserve">Co</t>
  </si>
  <si>
    <t xml:space="preserve">CostCtr</t>
  </si>
  <si>
    <t xml:space="preserve">Valid CostCtr?</t>
  </si>
  <si>
    <t xml:space="preserve">Area</t>
  </si>
  <si>
    <t xml:space="preserve">0</t>
  </si>
  <si>
    <t xml:space="preserve">INVALID</t>
  </si>
  <si>
    <t xml:space="preserve">262</t>
  </si>
  <si>
    <t xml:space="preserve">177</t>
  </si>
  <si>
    <t xml:space="preserve">17H</t>
  </si>
  <si>
    <t xml:space="preserve">4060</t>
  </si>
  <si>
    <t xml:space="preserve">4098</t>
  </si>
  <si>
    <t xml:space="preserve">359</t>
  </si>
  <si>
    <t xml:space="preserve">305</t>
  </si>
  <si>
    <t xml:space="preserve">653</t>
  </si>
  <si>
    <t xml:space="preserve">708</t>
  </si>
  <si>
    <t xml:space="preserve">413</t>
  </si>
  <si>
    <t xml:space="preserve">1161</t>
  </si>
  <si>
    <t xml:space="preserve">1363</t>
  </si>
  <si>
    <t xml:space="preserve">547</t>
  </si>
  <si>
    <t xml:space="preserve">2793</t>
  </si>
  <si>
    <t xml:space="preserve">268</t>
  </si>
  <si>
    <t xml:space="preserve">2182</t>
  </si>
  <si>
    <t xml:space="preserve">1936</t>
  </si>
  <si>
    <t xml:space="preserve">1631</t>
  </si>
  <si>
    <t xml:space="preserve">608</t>
  </si>
  <si>
    <t xml:space="preserve">439</t>
  </si>
  <si>
    <t xml:space="preserve">1167</t>
  </si>
  <si>
    <t xml:space="preserve">444</t>
  </si>
  <si>
    <t xml:space="preserve">777</t>
  </si>
  <si>
    <t xml:space="preserve">460</t>
  </si>
  <si>
    <t xml:space="preserve">823</t>
  </si>
  <si>
    <t xml:space="preserve">593</t>
  </si>
  <si>
    <t xml:space="preserve">1491</t>
  </si>
  <si>
    <t xml:space="preserve">487</t>
  </si>
  <si>
    <t xml:space="preserve">1269</t>
  </si>
  <si>
    <t xml:space="preserve">912</t>
  </si>
  <si>
    <t xml:space="preserve">2059</t>
  </si>
  <si>
    <t xml:space="preserve">985</t>
  </si>
  <si>
    <t xml:space="preserve">1173</t>
  </si>
  <si>
    <t xml:space="preserve">Unknown</t>
  </si>
  <si>
    <t xml:space="preserve">11</t>
  </si>
  <si>
    <t xml:space="preserve">ECS</t>
  </si>
  <si>
    <t xml:space="preserve">901</t>
  </si>
  <si>
    <t xml:space="preserve">EBS</t>
  </si>
  <si>
    <t xml:space="preserve">972</t>
  </si>
  <si>
    <t xml:space="preserve">EAC</t>
  </si>
  <si>
    <t xml:space="preserve">EAS</t>
  </si>
  <si>
    <t xml:space="preserve">61M</t>
  </si>
  <si>
    <t xml:space="preserve">EBC</t>
  </si>
  <si>
    <t xml:space="preserve">EBO</t>
  </si>
  <si>
    <t xml:space="preserve">EFC</t>
  </si>
  <si>
    <t xml:space="preserve">969</t>
  </si>
  <si>
    <t xml:space="preserve">EJC</t>
  </si>
  <si>
    <t xml:space="preserve">EJS</t>
  </si>
  <si>
    <t xml:space="preserve">342</t>
  </si>
  <si>
    <t xml:space="preserve">ERC</t>
  </si>
  <si>
    <t xml:space="preserve">ERS</t>
  </si>
  <si>
    <t xml:space="preserve">167</t>
  </si>
  <si>
    <t xml:space="preserve">EES</t>
  </si>
  <si>
    <t xml:space="preserve">EEC</t>
  </si>
  <si>
    <t xml:space="preserve">0.625</t>
  </si>
  <si>
    <t xml:space="preserve">EMS</t>
  </si>
  <si>
    <t xml:space="preserve">EMC</t>
  </si>
  <si>
    <t xml:space="preserve">EIS</t>
  </si>
  <si>
    <t xml:space="preserve">EIC</t>
  </si>
  <si>
    <t xml:space="preserve">82</t>
  </si>
  <si>
    <t xml:space="preserve">EKS</t>
  </si>
  <si>
    <t xml:space="preserve">ELS</t>
  </si>
  <si>
    <t xml:space="preserve">ELC</t>
  </si>
  <si>
    <t xml:space="preserve">EPO</t>
  </si>
  <si>
    <t xml:space="preserve">EPC</t>
  </si>
  <si>
    <t xml:space="preserve">EPS</t>
  </si>
  <si>
    <t xml:space="preserve">ESS</t>
  </si>
  <si>
    <t xml:space="preserve">ESC</t>
  </si>
  <si>
    <t xml:space="preserve">EXS</t>
  </si>
  <si>
    <t xml:space="preserve">EXC</t>
  </si>
  <si>
    <t xml:space="preserve">366</t>
  </si>
  <si>
    <t xml:space="preserve">EGS</t>
  </si>
  <si>
    <t xml:space="preserve">62</t>
  </si>
  <si>
    <t xml:space="preserve">EGC</t>
  </si>
  <si>
    <t xml:space="preserve">179</t>
  </si>
  <si>
    <t xml:space="preserve">85</t>
  </si>
  <si>
    <t xml:space="preserve">172</t>
  </si>
  <si>
    <t xml:space="preserve">EGO</t>
  </si>
  <si>
    <t xml:space="preserve">60</t>
  </si>
  <si>
    <t xml:space="preserve">ENC</t>
  </si>
  <si>
    <t xml:space="preserve">12</t>
  </si>
  <si>
    <t xml:space="preserve">106295</t>
  </si>
  <si>
    <t xml:space="preserve">ENS</t>
  </si>
  <si>
    <t xml:space="preserve">ENO</t>
  </si>
  <si>
    <t xml:space="preserve">275</t>
  </si>
  <si>
    <t xml:space="preserve">106756</t>
  </si>
  <si>
    <t xml:space="preserve">106297</t>
  </si>
  <si>
    <t xml:space="preserve">106347</t>
  </si>
  <si>
    <t xml:space="preserve">106300</t>
  </si>
  <si>
    <t xml:space="preserve">PROPOSED 2001 MARKET DATA BUDGET</t>
  </si>
  <si>
    <t xml:space="preserve">2000 Estimate</t>
  </si>
  <si>
    <t xml:space="preserve">2001 Proposed</t>
  </si>
  <si>
    <t xml:space="preserve">Year to Year Change</t>
  </si>
  <si>
    <t xml:space="preserve">Circuit Fees (SW Bell, MCI)</t>
  </si>
  <si>
    <t xml:space="preserve">                                                                                                                                                                                                                   </t>
  </si>
  <si>
    <t xml:space="preserve">Totals</t>
  </si>
  <si>
    <t xml:space="preserve">Total for Datafeeds and LIM</t>
  </si>
  <si>
    <r>
      <rPr>
        <b val="true"/>
        <sz val="10"/>
        <color rgb="FFFF0000"/>
        <rFont val="Arial"/>
        <family val="0"/>
      </rPr>
      <t xml:space="preserve">Note that the Reuters and Bloomberg numbers are for </t>
    </r>
    <r>
      <rPr>
        <b val="true"/>
        <u val="single"/>
        <sz val="10"/>
        <color rgb="FFFF0000"/>
        <rFont val="Arial"/>
        <family val="0"/>
      </rPr>
      <t xml:space="preserve">North America Only</t>
    </r>
    <r>
      <rPr>
        <b val="true"/>
        <sz val="10"/>
        <color rgb="FFFF0000"/>
        <rFont val="Arial"/>
        <family val="0"/>
      </rPr>
      <t xml:space="preserve">.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</si>
  <si>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(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</si>
</sst>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&quot;$   &quot;#,##0.00_);&quot;($   &quot;#,##0.00\);&quot;$          -&quot;"/>
    <numFmt numFmtId="166" formatCode="#,##0.00__\);\(#,##0.00\);__&quot;  -&quot;"/>
    <numFmt numFmtId="167" formatCode="\$#,##0_);[RED]&quot;($&quot;#,##0\)"/>
    <numFmt numFmtId="168" formatCode="#,##0.0000_);\(#,##0.0000\);_ &quot;-  &quot;"/>
    <numFmt numFmtId="169" formatCode="#,###_)"/>
    <numFmt numFmtId="170" formatCode="[$-409]#,##0_);\(#,##0\)"/>
    <numFmt numFmtId="171" formatCode="0.00_)"/>
    <numFmt numFmtId="172" formatCode="0.00%"/>
    <numFmt numFmtId="173" formatCode="#,##0"/>
    <numFmt numFmtId="174" formatCode="_(\$* #,##0.00_);_(\$* \(#,##0.00\);_(\$* \-??_);_(@_)"/>
    <numFmt numFmtId="175" formatCode="\$#,##0.00_);[RED]&quot;($&quot;#,##0.00\)"/>
    <numFmt numFmtId="176" formatCode="\$#,##0.00"/>
    <numFmt numFmtId="177" formatCode="#,##0.00"/>
    <numFmt numFmtId="178" formatCode="[$$-409]#,##0.00_);\([$$-409]#,##0.00\)"/>
    <numFmt numFmtId="179" formatCode="\$#,##0.00_);&quot;($&quot;#,##0.00\)"/>
    <numFmt numFmtId="180" formatCode="\$#,##0.00;&quot;($&quot;#,##0.00\)"/>
    <numFmt numFmtId="181" formatCode="\$#,##0"/>
  </numFmts>
  <fonts count="56">
    <font>
      <sz val="10"/>
      <color rgb="FF000000"/>
      <name val="MS Sans Serif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??"/>
      <family val="3"/>
      <charset val="129"/>
    </font>
    <font>
      <sz val="8"/>
      <name val="Arial"/>
      <family val="2"/>
    </font>
    <font>
      <b val="true"/>
      <u val="single"/>
      <sz val="11"/>
      <color rgb="FF800000"/>
      <name val="Arial"/>
      <family val="2"/>
    </font>
    <font>
      <b val="true"/>
      <sz val="12"/>
      <name val="Arial"/>
      <family val="2"/>
    </font>
    <font>
      <sz val="10"/>
      <color rgb="FF0000FF"/>
      <name val="Arial"/>
      <family val="2"/>
    </font>
    <font>
      <sz val="7"/>
      <name val="Small Fonts"/>
      <family val="0"/>
    </font>
    <font>
      <b val="true"/>
      <i val="true"/>
      <sz val="16"/>
      <name val="Arial"/>
      <family val="0"/>
    </font>
    <font>
      <sz val="10"/>
      <name val="Times New Roman"/>
      <family val="0"/>
    </font>
    <font>
      <sz val="8"/>
      <name val="Arial"/>
      <family val="0"/>
    </font>
    <font>
      <sz val="8"/>
      <color rgb="FF0000FF"/>
      <name val="Arial"/>
      <family val="2"/>
    </font>
    <font>
      <sz val="10"/>
      <color rgb="FF000000"/>
      <name val="Comic Sans MS"/>
      <family val="4"/>
    </font>
    <font>
      <b val="true"/>
      <sz val="16"/>
      <name val="Comic Sans MS"/>
      <family val="4"/>
    </font>
    <font>
      <sz val="12"/>
      <color rgb="FFFFFF00"/>
      <name val="Comic Sans MS"/>
      <family val="4"/>
    </font>
    <font>
      <b val="true"/>
      <sz val="10"/>
      <color rgb="FFFFFFFF"/>
      <name val="Comic Sans MS"/>
      <family val="4"/>
    </font>
    <font>
      <b val="true"/>
      <sz val="10"/>
      <color rgb="FF000000"/>
      <name val="Comic Sans MS"/>
      <family val="4"/>
    </font>
    <font>
      <sz val="10"/>
      <color rgb="FFFFFFFF"/>
      <name val="Comic Sans MS"/>
      <family val="4"/>
    </font>
    <font>
      <b val="true"/>
      <sz val="10"/>
      <color rgb="FFFFFF00"/>
      <name val="Comic Sans MS"/>
      <family val="4"/>
    </font>
    <font>
      <b val="true"/>
      <i val="true"/>
      <sz val="10"/>
      <color rgb="FFFFFFFF"/>
      <name val="Comic Sans MS"/>
      <family val="4"/>
    </font>
    <font>
      <b val="true"/>
      <sz val="16"/>
      <color rgb="FF000000"/>
      <name val="Comic Sans MS"/>
      <family val="4"/>
    </font>
    <font>
      <sz val="12"/>
      <color rgb="FFFFFFFF"/>
      <name val="Comic Sans MS"/>
      <family val="4"/>
    </font>
    <font>
      <sz val="12"/>
      <color rgb="FF000080"/>
      <name val="Comic Sans MS"/>
      <family val="4"/>
    </font>
    <font>
      <b val="true"/>
      <sz val="10"/>
      <color rgb="FFFF0000"/>
      <name val="Comic Sans MS"/>
      <family val="4"/>
    </font>
    <font>
      <b val="true"/>
      <sz val="10"/>
      <name val="Comic Sans MS"/>
      <family val="4"/>
    </font>
    <font>
      <sz val="13.5"/>
      <color rgb="FF000000"/>
      <name val="Comic Sans MS"/>
      <family val="4"/>
    </font>
    <font>
      <sz val="9"/>
      <color rgb="FF000000"/>
      <name val="Comic Sans MS"/>
      <family val="4"/>
    </font>
    <font>
      <sz val="9"/>
      <color rgb="FF000000"/>
      <name val="MS Sans Serif"/>
      <family val="0"/>
    </font>
    <font>
      <b val="true"/>
      <sz val="12"/>
      <color rgb="FF000000"/>
      <name val="MS Sans Serif"/>
      <family val="2"/>
    </font>
    <font>
      <sz val="12"/>
      <color rgb="FF000000"/>
      <name val="MS Sans Serif"/>
      <family val="2"/>
    </font>
    <font>
      <sz val="12"/>
      <color rgb="FF000000"/>
      <name val="Comic Sans MS"/>
      <family val="4"/>
    </font>
    <font>
      <sz val="12"/>
      <color rgb="FF000000"/>
      <name val="MS Sans Serif"/>
      <family val="0"/>
    </font>
    <font>
      <b val="true"/>
      <sz val="12"/>
      <color rgb="FF000000"/>
      <name val="MS Sans Serif"/>
      <family val="0"/>
    </font>
    <font>
      <b val="true"/>
      <sz val="12"/>
      <color rgb="FF000000"/>
      <name val="Comic Sans MS"/>
      <family val="4"/>
    </font>
    <font>
      <b val="true"/>
      <sz val="9"/>
      <color rgb="FF000000"/>
      <name val="Comic Sans MS"/>
      <family val="4"/>
    </font>
    <font>
      <i val="true"/>
      <sz val="12"/>
      <color rgb="FF000000"/>
      <name val="MS Sans Serif"/>
      <family val="2"/>
    </font>
    <font>
      <b val="true"/>
      <u val="single"/>
      <sz val="10"/>
      <color rgb="FF000000"/>
      <name val="Arial"/>
      <family val="2"/>
    </font>
    <font>
      <b val="true"/>
      <u val="single"/>
      <sz val="10"/>
      <name val="Arial"/>
      <family val="2"/>
    </font>
    <font>
      <sz val="10"/>
      <color rgb="FF000000"/>
      <name val="Arial"/>
      <family val="0"/>
    </font>
    <font>
      <b val="true"/>
      <sz val="10"/>
      <color rgb="FF000000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sz val="10.25"/>
      <color rgb="FF000000"/>
      <name val="Arial"/>
      <family val="2"/>
    </font>
    <font>
      <sz val="8"/>
      <color rgb="FF000000"/>
      <name val="MS Sans Serif"/>
      <family val="0"/>
    </font>
    <font>
      <b val="true"/>
      <sz val="8"/>
      <color rgb="FF000000"/>
      <name val="Comic Sans MS"/>
      <family val="4"/>
    </font>
    <font>
      <sz val="8"/>
      <color rgb="FF000000"/>
      <name val="Comic Sans MS"/>
      <family val="4"/>
    </font>
    <font>
      <b val="true"/>
      <sz val="10"/>
      <name val="Arial"/>
      <family val="0"/>
    </font>
    <font>
      <b val="true"/>
      <sz val="10"/>
      <name val="Arial"/>
      <family val="2"/>
    </font>
    <font>
      <sz val="10"/>
      <name val="Arial"/>
      <family val="2"/>
    </font>
    <font>
      <b val="true"/>
      <sz val="10"/>
      <color rgb="FFFF0000"/>
      <name val="Arial"/>
      <family val="2"/>
    </font>
    <font>
      <b val="true"/>
      <sz val="10"/>
      <color rgb="FFFF0000"/>
      <name val="Arial"/>
      <family val="0"/>
    </font>
    <font>
      <b val="true"/>
      <u val="single"/>
      <sz val="10"/>
      <color rgb="FFFF0000"/>
      <name val="Arial"/>
      <family val="0"/>
    </font>
    <font>
      <sz val="8"/>
      <color rgb="FF000000"/>
      <name val="Tahoma"/>
      <family val="0"/>
    </font>
    <font>
      <sz val="8"/>
      <color rgb="FF00000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A6CAF0"/>
        <bgColor rgb="FFCCCCFF"/>
      </patternFill>
    </fill>
    <fill>
      <patternFill patternType="solid">
        <fgColor rgb="FFC0C0C0"/>
        <bgColor rgb="FFA6CAF0"/>
      </patternFill>
    </fill>
    <fill>
      <patternFill patternType="solid">
        <fgColor rgb="FFFFFFC0"/>
        <bgColor rgb="FFFFFF99"/>
      </patternFill>
    </fill>
    <fill>
      <patternFill patternType="solid">
        <fgColor rgb="FFFFFF99"/>
        <bgColor rgb="FFFFFFC0"/>
      </patternFill>
    </fill>
    <fill>
      <patternFill patternType="solid">
        <fgColor rgb="FF3366FF"/>
        <bgColor rgb="FF0066CC"/>
      </patternFill>
    </fill>
    <fill>
      <patternFill patternType="solid">
        <fgColor rgb="FFFFFFFF"/>
        <bgColor rgb="FFFFFFC0"/>
      </patternFill>
    </fill>
  </fills>
  <borders count="35">
    <border diagonalUp="false" diagonalDown="false">
      <left/>
      <right/>
      <top/>
      <bottom/>
      <diagonal/>
    </border>
    <border diagonalUp="false" diagonalDown="false">
      <left style="double"/>
      <right/>
      <top/>
      <bottom style="hair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thin"/>
      <bottom style="thin"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/>
      <top style="medium"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thin"/>
      <top style="thin"/>
      <bottom style="medium"/>
      <diagonal/>
    </border>
  </borders>
  <cellStyleXfs count="4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74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1" fillId="2" borderId="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" fillId="0" borderId="0" applyFont="true" applyBorder="false" applyAlignment="false" applyProtection="true">
      <protection locked="true" hidden="false"/>
    </xf>
    <xf numFmtId="167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8" fontId="1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3" borderId="0" applyFont="true" applyBorder="false" applyAlignment="false" applyProtection="false"/>
    <xf numFmtId="164" fontId="6" fillId="0" borderId="0" applyFont="true" applyBorder="false" applyAlignment="false" applyProtection="false"/>
    <xf numFmtId="164" fontId="7" fillId="0" borderId="2" applyFont="true" applyBorder="true" applyAlignment="false" applyProtection="false"/>
    <xf numFmtId="164" fontId="7" fillId="0" borderId="3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1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1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8" fillId="0" borderId="4" applyFont="true" applyBorder="true" applyAlignment="false" applyProtection="false"/>
    <xf numFmtId="164" fontId="5" fillId="4" borderId="0" applyFont="true" applyBorder="false" applyAlignment="false" applyProtection="false"/>
    <xf numFmtId="170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applyFont="true" applyBorder="false" applyAlignment="false" applyProtection="false"/>
    <xf numFmtId="169" fontId="1" fillId="0" borderId="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5" borderId="0" applyFont="true" applyBorder="false" applyAlignment="false" applyProtection="false"/>
    <xf numFmtId="170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3" borderId="0" applyFont="true" applyBorder="false" applyAlignment="false" applyProtection="false"/>
    <xf numFmtId="173" fontId="13" fillId="0" borderId="4" applyFont="true" applyBorder="true" applyAlignment="true" applyProtection="false">
      <alignment horizontal="general" vertical="bottom" textRotation="0" wrapText="false" indent="0" shrinkToFit="false"/>
    </xf>
  </cellStyleXfs>
  <cellXfs count="25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6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6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6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6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6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4" fontId="17" fillId="6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7" fillId="6" borderId="9" xfId="3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6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6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0" fillId="6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6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6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6" fillId="0" borderId="0" xfId="3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5" fillId="0" borderId="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6" fillId="0" borderId="0" xfId="34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5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6" fillId="0" borderId="0" xfId="3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25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26" fillId="0" borderId="0" xfId="3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7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6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7" fillId="6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7" fillId="6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6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7" fillId="6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6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6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2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28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1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3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3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2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34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4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5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34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4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3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2" fillId="3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33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3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33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3" fillId="3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33" fillId="3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3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3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3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33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3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2" fillId="0" borderId="1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2" fillId="0" borderId="1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5" fillId="0" borderId="2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5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6" fontId="36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3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0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0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3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3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3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3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31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31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" fillId="0" borderId="0" xfId="35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74" fontId="1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38" fillId="0" borderId="0" xfId="36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4" fontId="38" fillId="0" borderId="0" xfId="17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9" fillId="0" borderId="0" xfId="3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0" fillId="0" borderId="0" xfId="36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4" fontId="40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41" fillId="0" borderId="0" xfId="36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74" fontId="1" fillId="0" borderId="0" xfId="35" applyFont="fals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6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0" fillId="6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20" fillId="6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17" fillId="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17" fillId="6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9" fontId="17" fillId="6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14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4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7" fillId="0" borderId="2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0" fontId="47" fillId="0" borderId="2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0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6" fillId="0" borderId="2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6" fillId="0" borderId="2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7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80" fontId="47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6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8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3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0" xfId="34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8" fillId="0" borderId="0" xfId="3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8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0" xfId="3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27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27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48" fillId="0" borderId="2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0" borderId="27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27" xfId="3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8" fillId="0" borderId="27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1" fillId="0" borderId="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0" borderId="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9" fillId="0" borderId="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0" fillId="0" borderId="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0" xfId="3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8" fillId="0" borderId="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0" borderId="0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49" fillId="0" borderId="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50" fillId="0" borderId="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1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9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50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0" xfId="34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50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51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49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5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4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1" fillId="0" borderId="15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49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8" fillId="0" borderId="27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27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1" fillId="3" borderId="15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3" borderId="15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9" fillId="3" borderId="15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48" fillId="3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3" borderId="15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3" borderId="15" xfId="3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8" fillId="3" borderId="15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3" borderId="15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8" fillId="3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1" fillId="3" borderId="29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51" fillId="3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48" fillId="3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49" fillId="3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1" fontId="52" fillId="3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51" fillId="3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8" fillId="3" borderId="3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3" borderId="3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8" fillId="3" borderId="32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49" fillId="3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3" borderId="3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3" borderId="30" xfId="3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8" fillId="3" borderId="3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8" fillId="3" borderId="30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3" borderId="33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3" borderId="33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48" fillId="3" borderId="3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3" borderId="33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3" borderId="33" xfId="3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8" fillId="3" borderId="33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9" fillId="3" borderId="30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48" fillId="3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8" fillId="7" borderId="34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7" borderId="34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7" borderId="34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1" fillId="7" borderId="34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48" fillId="7" borderId="3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7" borderId="34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7" borderId="34" xfId="3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8" fillId="7" borderId="34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7" borderId="3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8" fillId="7" borderId="3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1" fontId="48" fillId="7" borderId="3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7" borderId="30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7" borderId="30" xfId="3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8" fillId="7" borderId="30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3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7" borderId="30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15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15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48" fillId="0" borderId="1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0" fillId="0" borderId="15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15" xfId="3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8" fillId="0" borderId="15" xfId="3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2" fillId="0" borderId="0" xfId="34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8" fillId="7" borderId="15" xfId="3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49" fillId="0" borderId="0" xfId="34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2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Actual Date" xfId="20"/>
    <cellStyle name="Calc Currency (0)" xfId="21"/>
    <cellStyle name="Date" xfId="22"/>
    <cellStyle name="Fixed" xfId="23"/>
    <cellStyle name="Grey" xfId="24"/>
    <cellStyle name="HEADER" xfId="25"/>
    <cellStyle name="Header1" xfId="26"/>
    <cellStyle name="Header2" xfId="27"/>
    <cellStyle name="Heading 1" xfId="28"/>
    <cellStyle name="Heading2" xfId="29"/>
    <cellStyle name="HIGHLIGHT" xfId="30"/>
    <cellStyle name="Input [yellow]" xfId="31"/>
    <cellStyle name="no dec" xfId="32"/>
    <cellStyle name="Normal - Style1" xfId="33"/>
    <cellStyle name="Normal_2001 Plan Market Data Feeds" xfId="34"/>
    <cellStyle name="Normal_Market Users Fees October" xfId="35"/>
    <cellStyle name="Normal_Sheet1" xfId="36"/>
    <cellStyle name="Percent [2]" xfId="37"/>
    <cellStyle name="Total" xfId="38"/>
    <cellStyle name="Unprot" xfId="39"/>
    <cellStyle name="Unprot$" xfId="40"/>
    <cellStyle name="Unprot_CurrencySKorea" xfId="41"/>
    <cellStyle name="Unprotect" xfId="4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14" Type="http://schemas.openxmlformats.org/officeDocument/2006/relationships/pivotCacheDefinition" Target="pivotCache/pivotCacheDefinition1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Monthly Allocated Market Data Feeds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Graphs!$B$1:$Q$1</c:f>
              <c:strCache>
                <c:ptCount val="16"/>
                <c:pt idx="0">
                  <c:v>Bloomberg</c:v>
                </c:pt>
                <c:pt idx="1">
                  <c:v>Reuters</c:v>
                </c:pt>
                <c:pt idx="2">
                  <c:v>Telerate</c:v>
                </c:pt>
                <c:pt idx="3">
                  <c:v>CQG</c:v>
                </c:pt>
                <c:pt idx="4">
                  <c:v>LIM</c:v>
                </c:pt>
                <c:pt idx="5">
                  <c:v>Lexis</c:v>
                </c:pt>
                <c:pt idx="6">
                  <c:v>FactSet</c:v>
                </c:pt>
                <c:pt idx="7">
                  <c:v>StockVal</c:v>
                </c:pt>
                <c:pt idx="8">
                  <c:v>IBES</c:v>
                </c:pt>
                <c:pt idx="9">
                  <c:v>DTN</c:v>
                </c:pt>
                <c:pt idx="10">
                  <c:v>NYMEX Term.</c:v>
                </c:pt>
                <c:pt idx="11">
                  <c:v>UDI</c:v>
                </c:pt>
                <c:pt idx="12">
                  <c:v>RDI</c:v>
                </c:pt>
                <c:pt idx="13">
                  <c:v>Newsletter</c:v>
                </c:pt>
                <c:pt idx="14">
                  <c:v>TrackData</c:v>
                </c:pt>
                <c:pt idx="15">
                  <c:v>Instinet</c:v>
                </c:pt>
              </c:strCache>
            </c:strRef>
          </c:cat>
          <c:val>
            <c:numRef>
              <c:f>Graphs!$B$2:$Q$2</c:f>
              <c:numCache>
                <c:formatCode>\$#,##0.00</c:formatCode>
                <c:ptCount val="16"/>
                <c:pt idx="0">
                  <c:v>177824.23</c:v>
                </c:pt>
                <c:pt idx="1">
                  <c:v>170762.92</c:v>
                </c:pt>
                <c:pt idx="2">
                  <c:v>168478.13</c:v>
                </c:pt>
                <c:pt idx="3">
                  <c:v>94808.0699999998</c:v>
                </c:pt>
                <c:pt idx="4">
                  <c:v>71925</c:v>
                </c:pt>
                <c:pt idx="5">
                  <c:v>15280</c:v>
                </c:pt>
                <c:pt idx="6">
                  <c:v>7217</c:v>
                </c:pt>
                <c:pt idx="7">
                  <c:v>3564</c:v>
                </c:pt>
                <c:pt idx="8">
                  <c:v>3126</c:v>
                </c:pt>
                <c:pt idx="9">
                  <c:v>1466.58</c:v>
                </c:pt>
                <c:pt idx="10">
                  <c:v>984.92</c:v>
                </c:pt>
                <c:pt idx="11">
                  <c:v>850</c:v>
                </c:pt>
                <c:pt idx="12">
                  <c:v>835</c:v>
                </c:pt>
                <c:pt idx="13">
                  <c:v>58</c:v>
                </c:pt>
                <c:pt idx="14">
                  <c:v>45.98</c:v>
                </c:pt>
                <c:pt idx="15">
                  <c:v>22.99</c:v>
                </c:pt>
              </c:numCache>
            </c:numRef>
          </c:val>
        </c:ser>
        <c:gapWidth val="150"/>
        <c:overlap val="0"/>
        <c:axId val="56033095"/>
        <c:axId val="47148360"/>
      </c:barChart>
      <c:catAx>
        <c:axId val="560330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148360"/>
        <c:crossesAt val="0"/>
        <c:auto val="1"/>
        <c:lblAlgn val="ctr"/>
        <c:lblOffset val="100"/>
        <c:noMultiLvlLbl val="0"/>
      </c:catAx>
      <c:valAx>
        <c:axId val="4714836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\$#,##0.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03309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Yearly Allocated Market Data Feeds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Graphs!$B$1:$Q$1</c:f>
              <c:strCache>
                <c:ptCount val="16"/>
                <c:pt idx="0">
                  <c:v>Bloomberg</c:v>
                </c:pt>
                <c:pt idx="1">
                  <c:v>Reuters</c:v>
                </c:pt>
                <c:pt idx="2">
                  <c:v>Telerate</c:v>
                </c:pt>
                <c:pt idx="3">
                  <c:v>CQG</c:v>
                </c:pt>
                <c:pt idx="4">
                  <c:v>LIM</c:v>
                </c:pt>
                <c:pt idx="5">
                  <c:v>Lexis</c:v>
                </c:pt>
                <c:pt idx="6">
                  <c:v>FactSet</c:v>
                </c:pt>
                <c:pt idx="7">
                  <c:v>StockVal</c:v>
                </c:pt>
                <c:pt idx="8">
                  <c:v>IBES</c:v>
                </c:pt>
                <c:pt idx="9">
                  <c:v>DTN</c:v>
                </c:pt>
                <c:pt idx="10">
                  <c:v>NYMEX Term.</c:v>
                </c:pt>
                <c:pt idx="11">
                  <c:v>UDI</c:v>
                </c:pt>
                <c:pt idx="12">
                  <c:v>RDI</c:v>
                </c:pt>
                <c:pt idx="13">
                  <c:v>Newsletter</c:v>
                </c:pt>
                <c:pt idx="14">
                  <c:v>TrackData</c:v>
                </c:pt>
                <c:pt idx="15">
                  <c:v>Instinet</c:v>
                </c:pt>
              </c:strCache>
            </c:strRef>
          </c:cat>
          <c:val>
            <c:numRef>
              <c:f>Graphs!$B$3:$Q$3</c:f>
              <c:numCache>
                <c:formatCode>\$#,##0.00_);"($"#,##0.00\)</c:formatCode>
                <c:ptCount val="16"/>
                <c:pt idx="0">
                  <c:v>2133890.76</c:v>
                </c:pt>
                <c:pt idx="1">
                  <c:v>2049155.04</c:v>
                </c:pt>
                <c:pt idx="2">
                  <c:v>2021737.56</c:v>
                </c:pt>
                <c:pt idx="3">
                  <c:v>1137696.84</c:v>
                </c:pt>
                <c:pt idx="4">
                  <c:v>863100</c:v>
                </c:pt>
                <c:pt idx="5">
                  <c:v>183360</c:v>
                </c:pt>
                <c:pt idx="6">
                  <c:v>86604</c:v>
                </c:pt>
                <c:pt idx="7">
                  <c:v>42768</c:v>
                </c:pt>
                <c:pt idx="8">
                  <c:v>37512</c:v>
                </c:pt>
                <c:pt idx="9">
                  <c:v>17598.96</c:v>
                </c:pt>
                <c:pt idx="10">
                  <c:v>11819.04</c:v>
                </c:pt>
                <c:pt idx="11">
                  <c:v>10200</c:v>
                </c:pt>
                <c:pt idx="12">
                  <c:v>10020</c:v>
                </c:pt>
                <c:pt idx="13">
                  <c:v>696</c:v>
                </c:pt>
                <c:pt idx="14">
                  <c:v>551.76</c:v>
                </c:pt>
                <c:pt idx="15">
                  <c:v>275.88</c:v>
                </c:pt>
              </c:numCache>
            </c:numRef>
          </c:val>
        </c:ser>
        <c:gapWidth val="150"/>
        <c:overlap val="0"/>
        <c:axId val="16025534"/>
        <c:axId val="93772655"/>
      </c:barChart>
      <c:catAx>
        <c:axId val="160255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3772655"/>
        <c:crossesAt val="0"/>
        <c:auto val="1"/>
        <c:lblAlgn val="ctr"/>
        <c:lblOffset val="100"/>
        <c:noMultiLvlLbl val="0"/>
      </c:catAx>
      <c:valAx>
        <c:axId val="9377265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\$#,##0.00_);&quot;($&quot;#,##0.0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602553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120960</xdr:colOff>
      <xdr:row>4</xdr:row>
      <xdr:rowOff>133200</xdr:rowOff>
    </xdr:from>
    <xdr:to>
      <xdr:col>4</xdr:col>
      <xdr:colOff>1067400</xdr:colOff>
      <xdr:row>18</xdr:row>
      <xdr:rowOff>142920</xdr:rowOff>
    </xdr:to>
    <xdr:graphicFrame>
      <xdr:nvGraphicFramePr>
        <xdr:cNvPr id="0" name="Chart 5"/>
        <xdr:cNvGraphicFramePr/>
      </xdr:nvGraphicFramePr>
      <xdr:xfrm>
        <a:off x="120960" y="961920"/>
        <a:ext cx="5374440" cy="267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141480</xdr:colOff>
      <xdr:row>4</xdr:row>
      <xdr:rowOff>133200</xdr:rowOff>
    </xdr:from>
    <xdr:to>
      <xdr:col>11</xdr:col>
      <xdr:colOff>484560</xdr:colOff>
      <xdr:row>18</xdr:row>
      <xdr:rowOff>171360</xdr:rowOff>
    </xdr:to>
    <xdr:graphicFrame>
      <xdr:nvGraphicFramePr>
        <xdr:cNvPr id="1" name="Chart 6"/>
        <xdr:cNvGraphicFramePr/>
      </xdr:nvGraphicFramePr>
      <xdr:xfrm>
        <a:off x="5837400" y="961920"/>
        <a:ext cx="6933240" cy="2705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ocuments%20and%20Settings/cbehney/Local%20Settings/Temporary%20Internet%20Files/OLK226/big%20boy%20md%20costs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</sheetNames>
    <sheetDataSet>
      <sheetData sheetId="0"/>
    </sheetDataSet>
  </externalBook>
</externalLink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460" createdVersion="3">
  <cacheSource type="worksheet">
    <worksheetSource ref="A2:J1462" sheet="Raw CostCenter Data"/>
  </cacheSource>
  <cacheFields count="10">
    <cacheField name="Co" numFmtId="0">
      <sharedItems containsBlank="1" count="43">
        <s v="0"/>
        <s v="0.625"/>
        <s v="017H"/>
        <s v="01A1"/>
        <s v="01S7"/>
        <s v="028D"/>
        <s v="061M"/>
        <s v="061N"/>
        <s v="061P"/>
        <s v="063Q"/>
        <s v="067S"/>
        <s v="068H"/>
        <s v="083E"/>
        <s v="087B"/>
        <s v="1035"/>
        <s v="11"/>
        <s v="119"/>
        <s v="12"/>
        <s v="167"/>
        <s v="172"/>
        <s v="179"/>
        <s v="17H"/>
        <s v="275"/>
        <s v="342"/>
        <s v="359"/>
        <s v="366"/>
        <s v="40Y"/>
        <s v="413"/>
        <s v="439"/>
        <s v="444"/>
        <s v="460"/>
        <s v="487"/>
        <s v="60"/>
        <s v="61M"/>
        <s v="62"/>
        <s v="82"/>
        <s v="85"/>
        <s v="901"/>
        <s v="912"/>
        <s v="969"/>
        <s v="972"/>
        <s v="985"/>
        <m/>
      </sharedItems>
    </cacheField>
    <cacheField name="CostCtr" numFmtId="0">
      <sharedItems containsBlank="1" count="304">
        <s v="0"/>
        <s v="100011"/>
        <s v="100012"/>
        <s v="100013"/>
        <s v="100014"/>
        <s v="100016"/>
        <s v="100017"/>
        <s v="100024"/>
        <s v="100026"/>
        <s v="100027"/>
        <s v="100028"/>
        <s v="100029"/>
        <s v="100030"/>
        <s v="100031"/>
        <s v="100038"/>
        <s v="100039"/>
        <s v="100040"/>
        <s v="100041"/>
        <s v="100042"/>
        <s v="100044"/>
        <s v="100052"/>
        <s v="100053"/>
        <s v="100054"/>
        <s v="100061"/>
        <s v="100062"/>
        <s v="100064"/>
        <s v="100068"/>
        <s v="100091"/>
        <s v="100098"/>
        <s v="100137"/>
        <s v="100145"/>
        <s v="100166"/>
        <s v="100180"/>
        <s v="100185"/>
        <s v="100213"/>
        <s v="100222"/>
        <s v="100223"/>
        <s v="100233"/>
        <s v="100242"/>
        <s v="100243"/>
        <s v="100244"/>
        <s v="100257"/>
        <s v="100279"/>
        <s v="100280"/>
        <s v="100281"/>
        <s v="100306"/>
        <s v="100324"/>
        <s v="100344"/>
        <s v="100359"/>
        <s v="100379"/>
        <s v="100382"/>
        <s v="100385"/>
        <s v="100388"/>
        <s v="100409"/>
        <s v="100412"/>
        <s v="100419"/>
        <s v="100422"/>
        <s v="100429"/>
        <s v="100430"/>
        <s v="100431"/>
        <s v="100443"/>
        <s v="100445"/>
        <s v="100454"/>
        <s v="100458"/>
        <s v="100461"/>
        <s v="100467"/>
        <s v="100482"/>
        <s v="100530"/>
        <s v="100806"/>
        <s v="100849"/>
        <s v="100865"/>
        <s v="100873"/>
        <s v="100965"/>
        <s v="101017"/>
        <s v="101080"/>
        <s v="102000"/>
        <s v="102036"/>
        <s v="102039"/>
        <s v="102048"/>
        <s v="102049"/>
        <s v="102109"/>
        <s v="102117"/>
        <s v="102122"/>
        <s v="102123"/>
        <s v="102127"/>
        <s v="102128"/>
        <s v="102136"/>
        <s v="102140"/>
        <s v="102145"/>
        <s v="102150"/>
        <s v="102156"/>
        <s v="102199"/>
        <s v="102200"/>
        <s v="102206"/>
        <s v="102213"/>
        <s v="102217"/>
        <s v="102218"/>
        <s v="102220"/>
        <s v="102222"/>
        <s v="102225"/>
        <s v="102231"/>
        <s v="102240"/>
        <s v="102247"/>
        <s v="102277"/>
        <s v="102283"/>
        <s v="102303"/>
        <s v="102352"/>
        <s v="102354"/>
        <s v="102365"/>
        <s v="102418"/>
        <s v="102422"/>
        <s v="102448"/>
        <s v="102670"/>
        <s v="102718"/>
        <s v="102826"/>
        <s v="102827"/>
        <s v="102828"/>
        <s v="102832"/>
        <s v="102835"/>
        <s v="102838"/>
        <s v="102855"/>
        <s v="102856"/>
        <s v="103060"/>
        <s v="103082"/>
        <s v="103131"/>
        <s v="103133"/>
        <s v="103152"/>
        <s v="103153"/>
        <s v="103154"/>
        <s v="103155"/>
        <s v="103156"/>
        <s v="103162"/>
        <s v="103163"/>
        <s v="103164"/>
        <s v="103170"/>
        <s v="103171"/>
        <s v="103231"/>
        <s v="103238"/>
        <s v="103240"/>
        <s v="104001"/>
        <s v="104002"/>
        <s v="104007"/>
        <s v="104046"/>
        <s v="104047"/>
        <s v="104049"/>
        <s v="104072"/>
        <s v="104077"/>
        <s v="104095"/>
        <s v="104096"/>
        <s v="104103"/>
        <s v="104105"/>
        <s v="104107"/>
        <s v="104113"/>
        <s v="104114"/>
        <s v="104157"/>
        <s v="104160"/>
        <s v="104169"/>
        <s v="104171"/>
        <s v="104179"/>
        <s v="104185"/>
        <s v="104187"/>
        <s v="104219"/>
        <s v="104239"/>
        <s v="104500"/>
        <s v="104506"/>
        <s v="104508"/>
        <s v="104511"/>
        <s v="104561"/>
        <s v="104988"/>
        <s v="105000"/>
        <s v="105005"/>
        <s v="105007"/>
        <s v="105010"/>
        <s v="105029"/>
        <s v="105047"/>
        <s v="105066"/>
        <s v="105081"/>
        <s v="105088"/>
        <s v="105166"/>
        <s v="105168"/>
        <s v="105172"/>
        <s v="105176"/>
        <s v="105186"/>
        <s v="105223"/>
        <s v="105229"/>
        <s v="105256"/>
        <s v="105271"/>
        <s v="105276"/>
        <s v="105283"/>
        <s v="105348"/>
        <s v="105349"/>
        <s v="105350"/>
        <s v="105587"/>
        <s v="105594"/>
        <s v="105597"/>
        <s v="105598"/>
        <s v="105600"/>
        <s v="105602"/>
        <s v="105605"/>
        <s v="105612"/>
        <s v="105615"/>
        <s v="105616"/>
        <s v="105620"/>
        <s v="105634"/>
        <s v="105653"/>
        <s v="105659"/>
        <s v="105660"/>
        <s v="105726"/>
        <s v="105727"/>
        <s v="105729"/>
        <s v="105867"/>
        <s v="105882"/>
        <s v="105885"/>
        <s v="105890"/>
        <s v="105892"/>
        <s v="105894"/>
        <s v="105896"/>
        <s v="105914"/>
        <s v="105915"/>
        <s v="105918"/>
        <s v="105985"/>
        <s v="106012"/>
        <s v="106189"/>
        <s v="106190"/>
        <s v="106194"/>
        <s v="106195"/>
        <s v="106263"/>
        <s v="106271"/>
        <s v="106285"/>
        <s v="106295"/>
        <s v="106297"/>
        <s v="106298"/>
        <s v="106322"/>
        <s v="106346"/>
        <s v="106358"/>
        <s v="106365"/>
        <s v="106588"/>
        <s v="106597"/>
        <s v="106606"/>
        <s v="106622"/>
        <s v="106623"/>
        <s v="106636"/>
        <s v="106698"/>
        <s v="106739"/>
        <s v="106754"/>
        <s v="106756"/>
        <s v="106827"/>
        <s v="106829"/>
        <s v="107031"/>
        <s v="107037"/>
        <s v="111089"/>
        <s v="111169"/>
        <s v="111185"/>
        <s v="111254"/>
        <s v="111318"/>
        <s v="111320"/>
        <s v="111327"/>
        <s v="111357"/>
        <s v="111362"/>
        <s v="111382"/>
        <s v="111385"/>
        <s v="111489"/>
        <s v="111491"/>
        <s v="111528"/>
        <s v="111607"/>
        <s v="111661"/>
        <s v="111678"/>
        <s v="111679"/>
        <s v="111681"/>
        <s v="111692"/>
        <s v="111705"/>
        <s v="111719"/>
        <s v="112163"/>
        <s v="1161"/>
        <s v="1167"/>
        <s v="1173"/>
        <s v="120403"/>
        <s v="120405"/>
        <s v="120409"/>
        <s v="120410"/>
        <s v="120411"/>
        <s v="120412"/>
        <s v="1269"/>
        <s v="1363"/>
        <s v="1491"/>
        <s v="1631"/>
        <s v="177"/>
        <s v="1936"/>
        <s v="2059"/>
        <s v="2182"/>
        <s v="262"/>
        <s v="268"/>
        <s v="2793"/>
        <s v="305"/>
        <s v="4060"/>
        <s v="4098"/>
        <s v="547"/>
        <s v="593"/>
        <s v="608"/>
        <s v="653"/>
        <s v="708"/>
        <s v="777"/>
        <s v="823"/>
        <m/>
      </sharedItems>
    </cacheField>
    <cacheField name="Category" numFmtId="0">
      <sharedItems containsBlank="1" count="16">
        <s v="Bloomberg"/>
        <s v="CQG"/>
        <s v="DTN"/>
        <s v="FactSet"/>
        <s v="IBES"/>
        <s v="Instinet"/>
        <s v="Lexis"/>
        <s v="LIM"/>
        <s v="NYMEX Term."/>
        <s v="RDI"/>
        <s v="Reuters"/>
        <s v="StockVal"/>
        <s v="Telerate"/>
        <s v="TrackData"/>
        <s v="UDI"/>
        <m/>
      </sharedItems>
    </cacheField>
    <cacheField name="Name" numFmtId="0">
      <sharedItems containsBlank="1" count="822">
        <s v="Aamodt,David A"/>
        <s v="Abrams,Clement O"/>
        <s v="Aganon,Rommel B"/>
        <s v="Aguilar,Jose Antonio"/>
        <s v="Ahmad,Anjam"/>
        <s v="Aimone,Brad"/>
        <s v="Allario,John F"/>
        <s v="Allen, Stephan"/>
        <s v="Allen,Geoffrey R"/>
        <s v="Almoina,Denise G"/>
        <s v="Almy,Matthew"/>
        <s v="Ames,Charles H."/>
        <s v="Angelova,Martina"/>
        <s v="Apasu,Yao"/>
        <s v="Apte,Vishal"/>
        <s v="Arguijo,Cheryl"/>
        <s v="Armogida,Jim"/>
        <s v="Armstrong, Aaron"/>
        <s v="Arnaez,Dart J"/>
        <s v="Arnold,John D"/>
        <s v="Arora,Harry"/>
        <s v="Arriaga,Veronica I."/>
        <s v="Ashmore,Garrett A"/>
        <s v="Asplin,Steve"/>
        <s v="Atkinson,Elizabeth"/>
        <s v="August,Kimberly"/>
        <s v="Aven,Lynn M"/>
        <s v="Bahlmann,Gareth S"/>
        <s v="Bahner,Rita A."/>
        <s v="Baldwin, Maire A (Albiol, Moira)"/>
        <s v="Ballard,Ann E."/>
        <s v="Ballentine,John"/>
        <s v="Balog,Roger"/>
        <s v="Barbe,Robin S"/>
        <s v="Bargainer,David"/>
        <s v="Barnes,Judy E."/>
        <s v="Barnes,Lynnette"/>
        <s v="Barr,David A"/>
        <s v="Barrett,Carolyn"/>
        <s v="Bass,Eric P"/>
        <s v="Baughman,Edward D"/>
        <s v="Bay,Franklin"/>
        <s v="Beach III,Dwight E."/>
        <s v="Bellinghausen,Lynn G"/>
        <s v="Bennett,Joel"/>
        <s v="Bennick,Kimberlee A"/>
        <s v="Benson,Robert C"/>
        <s v="Berg,Mary A"/>
        <s v="Berger,John"/>
        <s v="Berger,Peter"/>
        <s v="Bertram,Hal"/>
        <s v="Bibi,Philippe A"/>
        <s v="Biggs,Ted D"/>
        <s v="Bily,Donna R"/>
        <s v="Bir,Marc"/>
        <s v="Blachman,Jeremy M"/>
        <s v="Black,Don"/>
        <s v="Bland, Stuart"/>
        <s v="Blazek,James"/>
        <s v="Bleshman,Wilma K"/>
        <s v="Bolton,Stacey"/>
        <s v="Bonin,Robert J"/>
        <s v="Bortniker,Jeffrey N"/>
        <s v="Boseman-Harris, Cynthia"/>
        <s v="Bouvier,Sebastien L"/>
        <s v="Bowman,John M."/>
        <s v="Bradley Jr,Rob"/>
        <s v="Bradley, Peter"/>
        <s v="Bradley,Mike"/>
        <s v="Branney,Theresa"/>
        <s v="Brawner,Sandra F"/>
        <s v="Brennan,Lorna"/>
        <s v="Briggs,Anna"/>
        <s v="Briggs,Bill"/>
        <s v="Briggs,Thomas C."/>
        <s v="Broderick,Paul J"/>
        <s v="Brogan,Theresa T."/>
        <s v="Brooks, Simon"/>
        <s v="Brown,Kimberly"/>
        <s v="Brown,Matt"/>
        <s v="Bruce,Dan"/>
        <s v="Brun,Raphael"/>
        <s v="Brysch,Jim"/>
        <s v="Bulgawicz,Susan"/>
        <s v="Burgher,Cedric W"/>
        <s v="Buss,Jd"/>
        <s v="Butcher,Sharon A."/>
        <s v="Butler,Bill"/>
        <s v="Butler,Janet"/>
        <s v="Cady,Rachel"/>
        <s v="Cane,Graham"/>
        <s v="Carnahan,Kathleen D."/>
        <s v="Carrabine,Cary M."/>
        <s v="Carreno,Alberto J"/>
        <s v="Carson,Margaret M"/>
        <s v="Carson,Michael"/>
        <s v="Carson,Rick"/>
        <s v="Carter,Demarco D"/>
        <s v="Carter,Tracy L"/>
        <s v="Case,David"/>
        <s v="Cash,Michelle H"/>
        <s v="Cash,Trey"/>
        <s v="Castillo,Connie"/>
        <s v="Causey,Richard A."/>
        <s v="Chahal,Ronnie"/>
        <s v="Chan,Betty"/>
        <s v="Chanaba,Nyree I"/>
        <s v="Chaney,Kate"/>
        <s v="Chapman,Thomas"/>
        <s v="Cheek,Chuck"/>
        <s v="Chevis,Cheryl A"/>
        <s v="Chew,Carol"/>
        <s v="Childers,Craig"/>
        <s v="Chin,Julia H"/>
        <s v="Chismar,John L"/>
        <s v="Chokshi,Ami V"/>
        <s v="Clark, Chad"/>
        <s v="Clark,Mary E"/>
        <s v="Clarke,Niamh"/>
        <s v="Clifford,Philip F"/>
        <s v="Cline,Kenneth W."/>
        <s v="Cockrell-Freeman,Chris C"/>
        <s v="Coker,Chris"/>
        <s v="Collins,Joan"/>
        <s v="Collonges,Remi J"/>
        <s v="Compean,Karla Y"/>
        <s v="Cones,Janet"/>
        <s v="Connelly, Chris"/>
        <s v="Conner,Danny"/>
        <s v="Connett,Hugh"/>
        <s v="Connolly,Christopher I"/>
        <s v="Coonts,Vickie L"/>
        <s v="Copeland Jr,James L"/>
        <s v="Corbally,Kathryn"/>
        <s v="Corman,Shelley"/>
        <s v="Cornett,Justin J"/>
        <s v="Cote,John"/>
        <s v="Cowan,Michael "/>
        <s v="Cox,David"/>
        <s v="Crane,Keith A"/>
        <s v="Cross,Richard"/>
        <s v="Crowley,Philip"/>
        <s v="Cuilla,Martin L"/>
        <s v="Culver,Deborah S"/>
        <s v="Cummings,John K"/>
        <s v="Curry,Ken"/>
        <s v="Curry,Mike"/>
        <s v="Curry,Randy"/>
        <s v="D'silva,Kenneth J"/>
        <s v="Dahlman,Katy"/>
        <s v="Dalia,Minal"/>
        <s v="Dalton III,Oscar M"/>
        <s v="Daniel,Shonnie L"/>
        <s v="Danilochkin,Natasha"/>
        <s v="Danilov,Steven"/>
        <s v="Danilov,Viatcheslav"/>
        <s v="Dautel,Rudy B"/>
        <s v="Davidson,Samantha T"/>
        <s v="Davies,Derek J"/>
        <s v="Davis Jr,Mark D"/>
        <s v="Davis,Bridget"/>
        <s v="Davis,Britt K"/>
        <s v="Davis,Rich G"/>
        <s v="Dayal,Madhur P"/>
        <s v="Dayao,Anthony B"/>
        <s v="Dayvault,Guy P."/>
        <s v="De La Roche,Marc"/>
        <s v="Deakin, Lisa"/>
        <s v="Delage,Darren A"/>
        <s v="Delainey,Dave"/>
        <s v="Denning,Terri A"/>
        <s v="DePaolis,Tammi"/>
        <s v="Derecskey,Cindy"/>
        <s v="Derr,Dawn P"/>
        <s v="Desai,Jayshree"/>
        <s v="Desai,Nisha P"/>
        <s v="Despain,Timothy A"/>
        <s v="Detmering,Timothy J"/>
        <s v="Dewar,Donette M"/>
        <s v="Dhruv,Tushar S."/>
        <s v="Diamond,Dan"/>
        <s v="Dietrich,Daniel E"/>
        <s v="Dillard,Barbara G."/>
        <s v="Dillingham,Gavin M"/>
        <s v="Disturnal,John"/>
        <s v="Donohoe,Tom"/>
        <s v="Dorland,Christopher"/>
        <s v="Dornan,Dari"/>
        <s v="Dornier,Brent"/>
        <s v="Doukas,Thomas J."/>
        <s v="Doyle,Brian"/>
        <s v="Draper ,Lelon D"/>
        <s v="Draper,Lon"/>
        <s v="Duke,Cullen"/>
        <s v="Dutta,Tom"/>
        <s v="Dwivedi,Vikas"/>
        <s v="Dyar,Teresa"/>
        <s v="Ebow,Amber N"/>
        <s v="Edmonds,Marcus R"/>
        <s v="Eixmann,Brad"/>
        <s v="Elliott,Steven M"/>
        <s v="Engberg,Alan"/>
        <s v="Erwin,Felicia A"/>
        <s v="Erwin,Kenton L"/>
        <s v="Espinoza,Javier R"/>
        <s v="Essig,Carol M"/>
        <s v="Estrada,Roger L"/>
        <s v="Etter,Kyle A"/>
        <s v="Evans,Pam"/>
        <s v="Fairley,Andrew"/>
        <s v="Fairley,David L"/>
        <s v="Faldyn,Rodney L"/>
        <s v="Fallon,Jim"/>
        <s v="Farhangi,Anoushiravan"/>
        <s v="Farhangnia,Farzad"/>
        <s v="Fascetti,Lee"/>
        <s v="Fastow,Andrew S"/>
        <s v="Feng,Jenny"/>
        <s v="Ferrell,Bruce J"/>
        <s v="Fiala, Markus"/>
        <s v="Figueroa,Chris"/>
        <s v="Fischer,Jeff K"/>
        <s v="Flynn,Shawna"/>
        <s v="Flyt-Rosen,Frederik"/>
        <s v="Fondren,Mark W"/>
        <s v="Foo,Sheila"/>
        <s v="Fossum,Drew"/>
        <s v="Fowler,Ellen D"/>
        <s v="Fowler,Mike"/>
        <s v="Fraley,Keith R"/>
        <s v="Frank,Robert J"/>
        <s v="Frankfurt, Display Screen"/>
        <s v="Fraser,Eleanor L"/>
        <s v="Fraser,Kate B"/>
        <s v="Frazier,Lamar R"/>
        <s v="Freed,Rich"/>
        <s v="Freeland,Clint C"/>
        <s v="Frenzel,Delores Y."/>
        <s v="Freshwater, Guy"/>
        <s v="Friedman,Doug"/>
        <s v="Fries,Zoe"/>
        <s v="Friesenhahn,Shelly K"/>
        <s v="Frnka,Patrick"/>
        <s v="Fromer,Howard A"/>
        <s v="Fuller,Robert P"/>
        <s v="Funk,Chris"/>
        <s v="Furner, David"/>
        <s v="Gaddis,Ainsley G"/>
        <s v="Gagliardi,Larry S"/>
        <s v="Gallagher,David"/>
        <s v="Gandhi,Sachin A"/>
        <s v="Garcia,Paul D"/>
        <s v="Garcia,Rey"/>
        <s v="Garland,C KEVIN"/>
        <s v="Garrett,John D."/>
        <s v="Garza,Maria D"/>
        <s v="Gasdia,Sonya"/>
        <s v="Gathmann,William D"/>
        <s v="George,Robert"/>
        <s v="Gercken,Keith R"/>
        <s v="Germany,Chris L"/>
        <s v="Gerratt,Esther"/>
        <s v="Ghodsian,Amir"/>
        <s v="Ghosh,Partho S"/>
        <s v="Gibbs,Dana R."/>
        <s v="Gibner,Stinson"/>
        <s v="Gilbert-Smith,Doug"/>
        <s v="Gillaspie,Eric A"/>
        <s v="Ginty,Jim"/>
        <s v="Glod,Annette"/>
        <s v="Glover,Sheila M"/>
        <s v="Golden,Kevin M"/>
        <s v="Gonatas,Dinos"/>
        <s v="Goodfriend,Julie B"/>
        <s v="Goodrow,Alicia"/>
        <s v="Gopalakrishnan, Subramaniam"/>
        <s v="Gorny,Vladimir"/>
        <s v="Gosnell,Mary G"/>
        <s v="Goughary,James"/>
        <s v="Grant,David C"/>
        <s v="Gray,Barbara N"/>
        <s v="Gray,Jeff"/>
        <s v="Gray,Rodney L."/>
        <s v="Greenall,Geri "/>
        <s v="Greene,John M"/>
        <s v="Greenizan,William L"/>
        <s v="Griffith,John"/>
        <s v="Gross,Adam P"/>
        <s v="Guggenheim,Victor"/>
        <s v="Guidry,Stacie C"/>
        <s v="Gulyassy,William J"/>
        <s v="Guo,Jin"/>
        <s v="Haas,Merrill"/>
        <s v="Hagerty,Lauren"/>
        <s v="Haggerty,John"/>
        <s v="Haile,Jason K"/>
        <s v="Hain,Mary"/>
        <s v="Halich,Natalie"/>
        <s v="Halle,Barbara W"/>
        <s v="Hamman,Ray"/>
        <s v="Hankins,Barb"/>
        <s v="Hannon,Kevin P."/>
        <s v="Haque,Fariha"/>
        <s v="Harbert,Jeff A"/>
        <s v="Harding,Jason"/>
        <s v="Hardy Jr,John"/>
        <s v="Harkness,Cynthia"/>
        <s v="Harmuth,Jack C"/>
        <s v="Harris,Bruce"/>
        <s v="Harris,Jim"/>
        <s v="Hartfield,Rita"/>
        <s v="Harvey,Earl"/>
        <s v="Hasenbank,Linsey"/>
        <s v="Haug,David L."/>
        <s v="Hawthorn,James F"/>
        <s v="Heard,Marie T"/>
        <s v="Hendon,Brian K"/>
        <s v="Hendrickson,Scott E"/>
        <s v="Hensley,Carol"/>
        <s v="Herman,Michael"/>
        <s v="Hermann,Bob"/>
        <s v="Herndon,Rogers"/>
        <s v="Hess,Jurgen"/>
        <s v="Hickerson,Gary J"/>
        <s v="Hicks,Michael C"/>
        <s v="Hicks,W. WADE"/>
        <s v="Hill,Robert"/>
        <s v="Hillier,Bob B"/>
        <s v="Hirl,Joseph "/>
        <s v="Holley,Janice L"/>
        <s v="Holman,Kelly L"/>
        <s v="Holmes Iv,Chris"/>
        <s v="Holsworth,Mark E"/>
        <s v="Homco,Jim"/>
        <s v="Homer, Lynn"/>
        <s v="Hopkinson,Eric J"/>
        <s v="Hopley,George W"/>
        <s v="Horn,Steve"/>
        <s v="Hoskins,Brian T"/>
        <s v="Howard,Don"/>
        <s v="Howton,John"/>
        <s v="Hrgovcic,Joseph"/>
        <s v="Hu,Sylvia"/>
        <s v="Hunker,David"/>
        <s v="Hyatt,Kevin"/>
        <s v="Ibasco,Leandro D"/>
        <s v="Imai,Rika"/>
        <s v="Jachimiak,Matthew P"/>
        <s v="Jackson,Lee C"/>
        <s v="Jackson,Mark E"/>
        <s v="Jacobellis,Steve"/>
        <s v="Jannasch,Margarita G"/>
        <s v="Jarrett,Anthony"/>
        <s v="Jauhiainen,Teija"/>
        <s v="Jeganathan,Lenine"/>
        <s v="Jenkins II,Dick"/>
        <s v="Jimenez,Lina"/>
        <s v="Johnson,Ronald"/>
        <s v="Jones, Mark"/>
        <s v="Jones,Karen E"/>
        <s v="Jordan,Jay"/>
        <s v="Jordan,Robin M"/>
        <s v="Joseph,Mary"/>
        <s v="Joyce,Jane"/>
        <s v="Junek,Daniel R"/>
        <s v="Justice,Gary"/>
        <s v="Kaiser,Jared L"/>
        <s v="Kaminski,Vince"/>
        <s v="Kasemervisz,Bill"/>
        <s v="Kean,Steven J."/>
        <s v="Keavey,Peter F"/>
        <s v="Keiser,Kam N"/>
        <s v="Kelly III,Frederick L."/>
        <s v="Kelly,Sean"/>
        <s v="Kelly,Suzanne"/>
        <s v="Kennerly,Kathleen"/>
        <s v="Kim,Grace Y"/>
        <s v="Kimball,Mary"/>
        <s v="Kinder,David D"/>
        <s v="King,David L"/>
        <s v="King,Jeff N"/>
        <s v="King,Victor"/>
        <s v="Kinneman,Jeffrey P"/>
        <s v="Kirk,Steven"/>
        <s v="Kisluk,Eileen WILSON"/>
        <s v="Kistler,Dave"/>
        <s v="Kitagawa,Kyle"/>
        <s v="Kocian,David A"/>
        <s v="Koenig,Mark E"/>
        <s v="Koepke,Gwyn E"/>
        <s v="Koepp,Peter R"/>
        <s v="Kohli,Sandeep"/>
        <s v="Kokko,Ilkka"/>
        <s v="Kollaros,Alex"/>
        <s v="Koller,Ross P"/>
        <s v="Konsdorf,Ellen"/>
        <s v="Kopper,Michael J"/>
        <s v="Korkmas,Deb"/>
        <s v="Kostova,Lisa"/>
        <s v="Kyser,Ruby A"/>
        <s v="La,Nicole"/>
        <s v="Labanowski,Elizabeth"/>
        <s v="Lambert,Todd W"/>
        <s v="Lambie, Chris"/>
        <s v="Landry,Chadwick K"/>
        <s v="Landry,Kimberly"/>
        <s v="Landy,Matthew"/>
        <s v="Langeland,Dianne L"/>
        <s v="Langford,Mark"/>
        <s v="Lavorato,John"/>
        <s v="Lawner,Leslie J"/>
        <s v="Lawrence,Linda L"/>
        <s v="Lay,Kenneth L"/>
        <s v="Le Gallo,Andre J"/>
        <s v="Leach,Douglas A"/>
        <s v="Lee,Barbara A."/>
        <s v="Lee,Bob"/>
        <s v="Lee,Kevin"/>
        <s v="Lees,Lisa"/>
        <s v="Lehan,Tom"/>
        <s v="Leibman,Lara J"/>
        <s v="Letke,Eric S"/>
        <s v="Levine,Norman M"/>
        <s v="Levy,Howard "/>
        <s v="Lewis,Andrew H"/>
        <s v="Lewis,Patrick"/>
        <s v="Lewis,Susan R"/>
        <s v="Lien,Thor"/>
        <s v="Lim,Julie Wei-Tsuan"/>
        <s v="Lin,Yi"/>
        <s v="Lindholm,Tod A"/>
        <s v="Linnell,Elizabeth C"/>
        <s v="Lippert,Matthew"/>
        <s v="Little, Guy"/>
        <s v="Livermore,Carl J."/>
        <s v="Livingston,Tina Kyle"/>
        <s v="Lucas,Katherine A"/>
        <s v="Luna,Brandon D"/>
        <s v="Lyman,Peter G"/>
        <s v="Lynn, Melinda Joyce"/>
        <s v="Lyons,Dan"/>
        <s v="MacKey,Lisa F"/>
        <s v="Magee,Gary L"/>
        <s v="Maggi,Michael J"/>
        <s v="Magne,Didier"/>
        <s v="Magruder,Kathleen E"/>
        <s v="Mahmoud,Kelly D"/>
        <s v="Mahoney,Christopher J"/>
        <s v="Makkai,Peter G."/>
        <s v="Malhotra,Sharad"/>
        <s v="Malone,Lynette E"/>
        <s v="Markey,Benjamin"/>
        <s v="Markey,Patrick T"/>
        <s v="Martin,Amanda K."/>
        <s v="Martin,Lee R"/>
        <s v="Martin,Tom"/>
        <s v="Martinez ,Vickie C"/>
        <s v="Martinez Jr,Rob"/>
        <s v="Martinez,Martin E"/>
        <s v="Masani,Zal"/>
        <s v="Matthys,Glenn E"/>
        <s v="May,Thomas N"/>
        <s v="McAlister,Bruce"/>
        <s v="McCairns,Dan"/>
        <s v="McCauley,Damon S"/>
        <s v="McClendon,Greg"/>
        <s v="McCoppin,Dorothy"/>
        <s v="McCord,Susan"/>
        <s v="McCoy,Kelly L"/>
        <s v="McCullough,Travis C"/>
        <s v="McFarland,Trena"/>
        <s v="McIntyre,Burt"/>
        <s v="McKay,Brad"/>
        <s v="McKay,Jon"/>
        <s v="McKay,Jonathan"/>
        <s v="McKeel,Richard C"/>
        <s v="McLaughlin, Jr.,Errol"/>
        <s v="McMurray,Stephanie L"/>
        <s v="McNeill,Michael S"/>
        <s v="McPherson,John W"/>
        <s v="Means,Henry F"/>
        <s v="Melman,Gil M"/>
        <s v="Mena,Luis"/>
        <s v="Mendelow,Greer"/>
        <s v="Mends,Anthony H"/>
        <s v="Menear,Robyn E"/>
        <s v="Metts,Mark"/>
        <s v="Metz,Carey M"/>
        <s v="Meurer,Keith M"/>
        <s v="Meyer,Rock"/>
        <s v="Meyers,Julie L"/>
        <s v="Miley,Rick"/>
        <s v="Miller,Don"/>
        <s v="Milner,Marcie"/>
        <s v="Mims-Thurston,Patrice L"/>
        <s v="Misra,Narsimha"/>
        <s v="Mitcham,Mike"/>
        <s v="Mitchell,Heather J"/>
        <s v="Mitchell,Jay"/>
        <s v="Mo,Derek N"/>
        <s v="Moehlman,Cathy L"/>
        <s v="Moi,Eng Wang"/>
        <s v="Montemayor,Perla"/>
        <s v="Moon,Eric D"/>
        <s v="Moore,Georgene K"/>
        <s v="Moore,Jason N"/>
        <s v="Moore,Jerry T"/>
        <s v="Mora,Mauricio"/>
        <s v="Mordaunt,Kristina M"/>
        <s v="Moreno,Douglas"/>
        <s v="Morris,Dub"/>
        <s v="Muchmore,Nancy A"/>
        <s v="Mulholland,Sarah A"/>
        <s v="Muller,Mark S"/>
        <s v="Murphy II,Ted"/>
        <s v="Murray,Susan M."/>
        <s v="Musch,Susan K"/>
        <s v="Neal,Scott M"/>
        <s v="Nealy II,William L"/>
        <s v="Nemec,Gerald R"/>
        <s v="Nemec,Lisa"/>
        <s v="Neuendorf,Scott"/>
        <s v="Neville,Sue"/>
        <s v="Newgard,Jim"/>
        <s v="Ng,Iris I"/>
        <s v="Ngo,Van"/>
        <s v="Nguyen,Tovinh"/>
        <s v="Nicholas, Matthew"/>
        <s v="Nichols,Douglas R"/>
        <s v="Nieto,Victor J"/>
        <s v="Noble,Ted"/>
        <s v="Nogid,Jeff"/>
        <s v="Norden,John D"/>
        <s v="Norris,Michael E"/>
        <s v="Novosel,Sarah G"/>
        <s v="Nowlan Jr,John L"/>
        <s v="O'Brien, Tony"/>
        <s v="O'Neal,Aida S"/>
        <s v="Oberg,Amy J"/>
        <s v="Ogden,Mary C"/>
        <s v="Oh,Seung-Taek"/>
        <s v="Olafsson,Haakon"/>
        <s v="Olinger,Kim"/>
        <s v="Ott,Richard A"/>
        <s v="Padron,Juan P"/>
        <s v="Pagan,Ozzie"/>
        <s v="Pai,Lou L"/>
        <s v="Paipanandiker,Chetan S"/>
        <s v="Palmer,Mark A"/>
        <s v="Palmer,Paul"/>
        <s v="Pandya,Bhavna N"/>
        <s v="Pao,Eva"/>
        <s v="Parks, Jr.,Joseph H"/>
        <s v="Pastega,Cyntia E"/>
        <s v="Patel,Adnan Q"/>
        <s v="Patel,Jitendra"/>
        <s v="Patel,Sanjay S."/>
        <s v="Patel,Shashi"/>
        <s v="Patel,Sheetal"/>
        <s v="Patel,Virendra"/>
        <s v="Pavlou,Larry"/>
        <s v="Pavlou,Maria"/>
        <s v="Pearson, Jeff"/>
        <s v="Pechersky,Julie E"/>
        <s v="Peebles,Eileen"/>
        <s v="Penkwitz,Martin W"/>
        <s v="Pereira,Susan W"/>
        <s v="Perez,Agustin"/>
        <s v="Perez,Ricardo R"/>
        <s v="Perkins,Mary A"/>
        <s v="Perubhatla,Raj"/>
        <s v="Peters,Jerry"/>
        <s v="Petrella,Jeri L"/>
        <s v="Pettersen,Morten Erik"/>
        <s v="Philippov,Maxim"/>
        <s v="Phillips,Rebecca"/>
        <s v="Piazze,Tara"/>
        <s v="Piekielniak,Elsa D."/>
        <s v="Pinder-Metz,Lori"/>
        <s v="Piotrowski,Joseph J"/>
        <s v="Piper,Greg"/>
        <s v="Pizzolato,Paul J"/>
        <s v="Place,Janet"/>
        <s v="Pollan,Sylvia F."/>
        <s v="Polsky,Philip D"/>
        <s v="Powell,Bryan R"/>
        <s v="Powers,Shannon"/>
        <s v="Presley,John W"/>
        <s v="Presto,Kevin M"/>
        <s v="Pryor,Tony"/>
        <s v="Puig,Orlando A"/>
        <s v="Quigley,Dutch"/>
        <s v="Quilkey,Paul"/>
        <s v="Racicot Jr,Paul H"/>
        <s v="Rafter,Tara"/>
        <s v="Raker,Colleen"/>
        <s v="Rank,Sabina A"/>
        <s v="Rapp,Bill"/>
        <s v="Ray,Stanton D"/>
        <s v="Ray,Tim"/>
        <s v="Reasoner,Monica N"/>
        <s v="Reblitz,Scott D"/>
        <s v="Reck,Daniel C"/>
        <s v="Redmond,David"/>
        <s v="Redrick,Akasha N"/>
        <s v="Reed,Andrea"/>
        <s v="Reich,Bret"/>
        <s v="Reichelderfer,Thom"/>
        <s v="Renggli-Salsi,Mauro"/>
        <s v="Reyes,Selena M"/>
        <s v="Reyna,Margo"/>
        <s v="Rezaeian,Reza K"/>
        <s v="Rice,Greek L"/>
        <s v="Rice,Kenneth D"/>
        <s v="Rice,Rob"/>
        <s v="Rich,Susan"/>
        <s v="Richardson,Todd"/>
        <s v="Rieker,Paula H."/>
        <s v="Ries,Drew"/>
        <s v="Riley,Jenny"/>
        <s v="Ring,Andrea K"/>
        <s v="Ringblom,Kathy"/>
        <s v="Rizzo,Helen R"/>
        <s v="Roberts Jr,Mike"/>
        <s v="Robinson ,Michael S"/>
        <s v="Robinson,Ted"/>
        <s v="Rodriguez,Bernice C"/>
        <s v="Rogers,Daniel R"/>
        <s v="Rogers,Deborah S"/>
        <s v="Rogers,Rex R"/>
        <s v="Rohauer,Tanya S"/>
        <s v="Rollins Jr,Don R"/>
        <s v="Romano,Marcello"/>
        <s v="Rose,Mary Sue"/>
        <s v="Rosenberg,David M"/>
        <s v="Ruch,Michelle CISNEROS"/>
        <s v="Rudy,Bruce C"/>
        <s v="Ruscitti,Kevin"/>
        <s v="Rushing,Bonnie D"/>
        <s v="Russo,Gavin J"/>
        <s v="Rutherford,Sandy"/>
        <s v="Saibi,Eric E"/>
        <s v="Sampson,Zachary J."/>
        <s v="Sandt,James"/>
        <s v="Sanford,Tanya R"/>
        <s v="Santos Jr,Victor B"/>
        <s v="Santucci,Anna A"/>
        <s v="Scales ,Patrick A"/>
        <s v="Schellhammer,Cathy"/>
        <s v="Scheuer,Janelle D"/>
        <s v="Schilmoeller,Michael J"/>
        <s v="Schott,Samuel L"/>
        <s v="Schroeder Jr,Don"/>
        <s v="Schroeder,Mark A"/>
        <s v="Schuler,Lance"/>
        <s v="Schultz,Kyle A"/>
        <s v="Scott,Eric C"/>
        <s v="scott,Pat"/>
        <s v="Scott,Susan"/>
        <s v="Scroggins,Shemeika"/>
        <s v="Seigle,Clayton J"/>
        <s v="Sewell,Doug"/>
        <s v="Seyfried,Bryan"/>
        <s v="Shah,Kal H"/>
        <s v="Shahi,Pushkar"/>
        <s v="Shankman,Jeff"/>
        <s v="Shapiro,Richard S"/>
        <s v="Sharma, Shifali"/>
        <s v="Shen,Hong"/>
        <s v="Sherriff,John R"/>
        <s v="Shim,Elizabeth"/>
        <s v="Shively,Hunter"/>
        <s v="Shively,Mack M"/>
        <s v="Sikes,Edwin H"/>
        <s v="Simpson,Jim"/>
        <s v="Singla,Kimat R"/>
        <s v="Skilling,Jeffrey K."/>
        <s v="Slater,Anne-Marie"/>
        <s v="Slaughter,Mark"/>
        <s v="Slikker,Annemieke"/>
        <s v="Smith III,A. FRANK"/>
        <s v="Smith,Ed"/>
        <s v="Smith,George F"/>
        <s v="Smith,Maureen A"/>
        <s v="Smith,Maxine"/>
        <s v="Sokolov,Jason I"/>
        <s v="Soldano,Louis"/>
        <s v="Sommer,Allan"/>
        <s v="Sparling,James T"/>
        <s v="Spaulding,Tim J"/>
        <s v="Spencer,J Jeffers"/>
        <s v="Sreerama,Sai L"/>
        <s v="Stabler,Frank"/>
        <s v="Staley,Stuart W"/>
        <s v="Stalford,Robert"/>
        <s v="Stark,Jon P"/>
        <s v="Steffes,Jim"/>
        <s v="Steinhart,Barry J"/>
        <s v="Sterz,Carsten"/>
        <s v="Stevens,Kelli D"/>
        <s v="Stockholm, Display Screen"/>
        <s v="Storey,Geoffrey C"/>
        <s v="Stransky,Joan F"/>
        <s v="Stuart III,William H"/>
        <s v="Sturm,Fletch"/>
        <s v="Su,Ellen"/>
        <s v="Suarez,John D"/>
        <s v="Sukaly,Bruce A"/>
        <s v="Sullivan-Shaklovitz,Colleen"/>
        <s v="Sullivan,Kathleen A"/>
        <s v="Sullivan,Tim"/>
        <s v="Superty,Bob"/>
        <s v="Sutton,Joseph W."/>
        <s v="Swain,Steve"/>
        <s v="Swaney,Stephen"/>
        <s v="Swengel,Steven"/>
        <s v="Swinney,John A"/>
        <s v="Symms,Mark"/>
        <s v="Szeto,Jennie"/>
        <s v="Talcott,Jim"/>
        <s v="Talvitie,Henkka"/>
        <s v="Tamma,Ramanaro"/>
        <s v="Tang,Vincent"/>
        <s v="Taylor,Craig"/>
        <s v="Taylor,Mitchell S."/>
        <s v="Terp,Brian T"/>
        <s v="Tham,Leo"/>
        <s v="Tholan,Scott"/>
        <s v="Thomas,John B"/>
        <s v="Thomas,Paul"/>
        <s v="Threet,Kay"/>
        <s v="Thuraisingham,Ravi"/>
        <s v="Tidrow,Norma A."/>
        <s v="Tiller,Annmarie"/>
        <s v="Tipp,Eric A"/>
        <s v="Tlapek, Trisha"/>
        <s v="Tobor,Rachael L."/>
        <s v="Tomaski,Richard S"/>
        <s v="Tomlinson,Karl"/>
        <s v="Tompkins,Robin"/>
        <s v="Toups,Joy R"/>
        <s v="Townsend,Judy"/>
        <s v="Tran,Dung"/>
        <s v="Tripp,Garrett E"/>
        <s v="Tycholiz,Barry L"/>
        <s v="Unverzagt,Andrew L"/>
        <s v="Valcarcel,Alberto"/>
        <s v="Valencia,Laura P"/>
        <s v="Van Hooser,Steve"/>
        <s v="Varghese,Rennu G"/>
        <s v="Vasan,Suresh S"/>
        <s v="Vavrik, Steve"/>
        <s v="Vernon,Clay"/>
        <s v="Villarreal,Elsa"/>
        <s v="Vitrella,David J"/>
        <s v="Vonderheide,Scott"/>
        <s v="Vosko,Spencer B"/>
        <s v="Vote,C ROBERT"/>
        <s v="Wade,Patrick G"/>
        <s v="Wagner,Joseph H"/>
        <s v="Wais,Adam L."/>
        <s v="Waldhauser,Michelle C"/>
        <s v="Walia,Amit"/>
        <s v="Walker,Robert M"/>
        <s v="Walker,Simone Scott"/>
        <s v="Wallace,Tracey"/>
        <s v="Wallis,Janet H"/>
        <s v="Walsh,Kristin"/>
        <s v="Walters,Mick"/>
        <s v="Walther,Britt"/>
        <s v="Walton,Jill L"/>
        <s v="Wang,Steve"/>
        <s v="Ward,Tom G"/>
        <s v="Warner,Traci L"/>
        <s v="Watel,Craig"/>
        <s v="Wattenbarger,Philip"/>
        <s v="Watts,Christoper G"/>
        <s v="Weber,Chris"/>
        <s v="Weber,Robert F"/>
        <s v="Wei,Zhiyong"/>
        <s v="Weiss,Jeannette W."/>
        <s v="Weithman,Tim"/>
        <s v="Weller,Steve"/>
        <s v="White,Ann Elizabeth"/>
        <s v="White,Bill"/>
        <s v="White,Bonnie J"/>
        <s v="White,Leesa"/>
        <s v="White,Tommye"/>
        <s v="Whitehead,Jonathan"/>
        <s v="Wilbeck,Victoria V"/>
        <s v="Wile,David A"/>
        <s v="Wilkie,Kim"/>
        <s v="Wilkinson,Chuck"/>
        <s v="Will,Lloyd J"/>
        <s v="Williams,Datren"/>
        <s v="Williams,David"/>
        <s v="Williams,Jaime"/>
        <s v="Williams,Jo"/>
        <s v="Williams,Steven"/>
        <s v="Williams,Tracy"/>
        <s v="Williamson,Joannie"/>
        <s v="Willis,Erin ELIZABETH"/>
        <s v="Wilson,Danny"/>
        <s v="Wilson,Jane E"/>
        <s v="Wilson,John L."/>
        <s v="Wiltfong,Jim"/>
        <s v="Winfrey,Christa J"/>
        <s v="Winfrey,Joan P"/>
        <s v="Wolk-Laniewski,Vickie L"/>
        <s v="Wong,Hans"/>
        <s v="Woulfe,Greg"/>
        <s v="Yarbrough,Lisa"/>
        <s v="Yawapongsiri,Virawan A"/>
        <s v="Yildirok,Val L"/>
        <s v="Young,Elena I."/>
        <s v="Young,Kay C"/>
        <s v="Zadorozhny,Pavel"/>
        <s v="Zhang,Anchi"/>
        <s v="Zikes,Rebecca A"/>
        <s v="Zisman,Stuart R"/>
        <s v="Zivic,George"/>
        <m/>
      </sharedItems>
    </cacheField>
    <cacheField name="Monthly Total" numFmtId="0">
      <sharedItems containsString="0" containsBlank="1" containsNumber="1" minValue="20" maxValue="3010.63" count="178">
        <n v="20"/>
        <n v="22.99"/>
        <n v="23"/>
        <n v="40"/>
        <n v="50"/>
        <n v="59.36"/>
        <n v="79.32"/>
        <n v="80.33"/>
        <n v="89"/>
        <n v="105"/>
        <n v="143"/>
        <n v="151.55"/>
        <n v="164.45"/>
        <n v="167"/>
        <n v="172.75"/>
        <n v="189.19"/>
        <n v="215.68"/>
        <n v="225"/>
        <n v="255"/>
        <n v="261.19"/>
        <n v="275"/>
        <n v="284.19"/>
        <n v="287.19"/>
        <n v="287.69"/>
        <n v="288.25"/>
        <n v="297.69"/>
        <n v="300"/>
        <n v="325"/>
        <n v="375"/>
        <n v="387.38"/>
        <n v="389.42"/>
        <n v="401.84"/>
        <n v="405.96"/>
        <n v="425"/>
        <n v="451.19"/>
        <n v="473.45"/>
        <n v="475"/>
        <n v="478.45"/>
        <n v="492.46"/>
        <n v="497.45"/>
        <n v="513.34"/>
        <n v="519.45"/>
        <n v="521"/>
        <n v="523"/>
        <n v="525"/>
        <n v="527.45"/>
        <n v="529.19"/>
        <n v="537.45"/>
        <n v="539.45"/>
        <n v="544.45"/>
        <n v="572"/>
        <n v="594"/>
        <n v="620.34"/>
        <n v="621.66"/>
        <n v="627.45"/>
        <n v="639.24"/>
        <n v="639.45"/>
        <n v="670.1"/>
        <n v="672.99"/>
        <n v="692.8"/>
        <n v="697.13"/>
        <n v="716.45"/>
        <n v="728.07"/>
        <n v="729.52"/>
        <n v="854.39"/>
        <n v="858.51"/>
        <n v="880.07"/>
        <n v="894.19"/>
        <n v="910.92"/>
        <n v="921.75"/>
        <n v="961.98"/>
        <n v="992.34"/>
        <n v="1009.09"/>
        <n v="1015.34"/>
        <n v="1018.69"/>
        <n v="1020.34"/>
        <n v="1031"/>
        <n v="1032.45"/>
        <n v="1033.45"/>
        <n v="1038.69"/>
        <n v="1047.34"/>
        <n v="1049.3"/>
        <n v="1051.97"/>
        <n v="1074.34"/>
        <n v="1081.3"/>
        <n v="1082.35"/>
        <n v="1090.85"/>
        <n v="1099.3"/>
        <n v="1099.69"/>
        <n v="1108.3"/>
        <n v="1116.92"/>
        <n v="1126.94"/>
        <n v="1128.05"/>
        <n v="1140"/>
        <n v="1152.79"/>
        <n v="1155.24"/>
        <n v="1158.51"/>
        <n v="1164.79"/>
        <n v="1173.19"/>
        <n v="1176.35"/>
        <n v="1191.3"/>
        <n v="1201.44"/>
        <n v="1307.09"/>
        <n v="1308.44"/>
        <n v="1357.53"/>
        <n v="1445.01"/>
        <n v="1450.37"/>
        <n v="1453.16"/>
        <n v="1462.25"/>
        <n v="1463.25"/>
        <n v="1464.25"/>
        <n v="1473.37"/>
        <n v="1476.1"/>
        <n v="1485.25"/>
        <n v="1493.51"/>
        <n v="1501.37"/>
        <n v="1501.7"/>
        <n v="1502.37"/>
        <n v="1502.7"/>
        <n v="1522.7"/>
        <n v="1523.7"/>
        <n v="1524.69"/>
        <n v="1526.69"/>
        <n v="1527.48"/>
        <n v="1530.7"/>
        <n v="1531.37"/>
        <n v="1542.51"/>
        <n v="1546.69"/>
        <n v="1547.61"/>
        <n v="1547.69"/>
        <n v="1550.37"/>
        <n v="1550.98"/>
        <n v="1551.95"/>
        <n v="1553.69"/>
        <n v="1553.7"/>
        <n v="1555.39"/>
        <n v="1557.36"/>
        <n v="1561.78"/>
        <n v="1566.58"/>
        <n v="1568.57"/>
        <n v="1569.83"/>
        <n v="1573.62"/>
        <n v="1582.48"/>
        <n v="1590.83"/>
        <n v="1595.56"/>
        <n v="1595.62"/>
        <n v="1606.63"/>
        <n v="1616.56"/>
        <n v="1621.41"/>
        <n v="1651.71"/>
        <n v="1687.8"/>
        <n v="1866.97"/>
        <n v="1872.21"/>
        <n v="1908.8"/>
        <n v="1916.22"/>
        <n v="1921.49"/>
        <n v="1942.69"/>
        <n v="1948.69"/>
        <n v="1956.47"/>
        <n v="1976.76"/>
        <n v="2005.68"/>
        <n v="2009.72"/>
        <n v="2033.68"/>
        <n v="2063.85"/>
        <n v="2075.56"/>
        <n v="2085.75"/>
        <n v="2113.03"/>
        <n v="2118.2"/>
        <n v="2193.93"/>
        <n v="2749.05"/>
        <n v="2806.51"/>
        <n v="2885.08"/>
        <n v="2913.71"/>
        <n v="2915.7"/>
        <n v="2935.92"/>
        <n v="3007.57"/>
        <n v="3010.63"/>
        <m/>
      </sharedItems>
    </cacheField>
    <cacheField name="Yearly Total" numFmtId="0">
      <sharedItems containsSemiMixedTypes="0" containsString="0" containsNumber="1" minValue="240" maxValue="539271.24" count="297">
        <n v="240"/>
        <n v="275.88"/>
        <n v="276"/>
        <n v="480"/>
        <n v="516"/>
        <n v="552"/>
        <n v="600"/>
        <n v="712.32"/>
        <n v="951.84"/>
        <n v="960"/>
        <n v="963.96"/>
        <n v="1068"/>
        <n v="1080"/>
        <n v="1200"/>
        <n v="1260"/>
        <n v="1440"/>
        <n v="1716"/>
        <n v="1818.6"/>
        <n v="1920"/>
        <n v="1973.4"/>
        <n v="2004"/>
        <n v="2073"/>
        <n v="2270.28"/>
        <n v="2400"/>
        <n v="2520"/>
        <n v="2588.16"/>
        <n v="2700"/>
        <n v="2880"/>
        <n v="3060"/>
        <n v="3134.28"/>
        <n v="3180"/>
        <n v="3300"/>
        <n v="3360"/>
        <n v="3410.28"/>
        <n v="3446.28"/>
        <n v="3452.28"/>
        <n v="3459"/>
        <n v="3572.28"/>
        <n v="3600"/>
        <n v="3660"/>
        <n v="3890.28"/>
        <n v="3900"/>
        <n v="4416"/>
        <n v="4500"/>
        <n v="4648.56"/>
        <n v="4673.04"/>
        <n v="4800"/>
        <n v="4822.08"/>
        <n v="4871.52"/>
        <n v="5100"/>
        <n v="5147.52"/>
        <n v="5273.4"/>
        <n v="5351.52"/>
        <n v="5400"/>
        <n v="5414.28"/>
        <n v="5681.4"/>
        <n v="5700"/>
        <n v="5741.4"/>
        <n v="5760"/>
        <n v="5768.16"/>
        <n v="5909.52"/>
        <n v="5969.4"/>
        <n v="6110.28"/>
        <n v="6160.08"/>
        <n v="6233.4"/>
        <n v="6252"/>
        <n v="6276"/>
        <n v="6300"/>
        <n v="6329.4"/>
        <n v="6350.28"/>
        <n v="6449.4"/>
        <n v="6473.4"/>
        <n v="6533.4"/>
        <n v="6600"/>
        <n v="6864"/>
        <n v="7128"/>
        <n v="7444.08"/>
        <n v="7459.92"/>
        <n v="7529.4"/>
        <n v="7670.88"/>
        <n v="7673.4"/>
        <n v="8041.2"/>
        <n v="8075.88"/>
        <n v="8160"/>
        <n v="8313.6"/>
        <n v="8365.56"/>
        <n v="8400"/>
        <n v="8408.04"/>
        <n v="8510.28"/>
        <n v="8597.4"/>
        <n v="8736.84"/>
        <n v="8754.24"/>
        <n v="9173.4"/>
        <n v="9743.04"/>
        <n v="10144.08"/>
        <n v="10219.68"/>
        <n v="10223.04"/>
        <n v="10252.68"/>
        <n v="10302.12"/>
        <n v="10560.84"/>
        <n v="10730.28"/>
        <n v="10931.04"/>
        <n v="11061"/>
        <n v="11330.28"/>
        <n v="11344.92"/>
        <n v="11510.28"/>
        <n v="11532"/>
        <n v="11543.76"/>
        <n v="11908.08"/>
        <n v="12109.08"/>
        <n v="12184.08"/>
        <n v="12224.28"/>
        <n v="12244.08"/>
        <n v="12372"/>
        <n v="12389.4"/>
        <n v="12401.4"/>
        <n v="12464.28"/>
        <n v="12568.08"/>
        <n v="12591.6"/>
        <n v="12623.64"/>
        <n v="12872.04"/>
        <n v="12892.08"/>
        <n v="12975.6"/>
        <n v="12988.2"/>
        <n v="13090.2"/>
        <n v="13191.6"/>
        <n v="13196.28"/>
        <n v="13299.6"/>
        <n v="13403.04"/>
        <n v="13523.28"/>
        <n v="13536.6"/>
        <n v="13680"/>
        <n v="13833.48"/>
        <n v="13862.88"/>
        <n v="13902.12"/>
        <n v="13977.48"/>
        <n v="14044.92"/>
        <n v="14078.28"/>
        <n v="14116.2"/>
        <n v="14295.6"/>
        <n v="14417.28"/>
        <n v="14644.92"/>
        <n v="14664"/>
        <n v="14676"/>
        <n v="15685.08"/>
        <n v="15701.28"/>
        <n v="16216.44"/>
        <n v="16290.36"/>
        <n v="17224.92"/>
        <n v="17340.12"/>
        <n v="17404.44"/>
        <n v="17437.92"/>
        <n v="17547"/>
        <n v="17559"/>
        <n v="17571"/>
        <n v="17644.92"/>
        <n v="17680.44"/>
        <n v="17713.2"/>
        <n v="17818.32"/>
        <n v="17823"/>
        <n v="17884.44"/>
        <n v="17922.12"/>
        <n v="18004.44"/>
        <n v="18016.44"/>
        <n v="18020.4"/>
        <n v="18028.44"/>
        <n v="18032.4"/>
        <n v="18071.52"/>
        <n v="18272.4"/>
        <n v="18284.4"/>
        <n v="18296.28"/>
        <n v="18320.28"/>
        <n v="18329.76"/>
        <n v="18368.4"/>
        <n v="18376.44"/>
        <n v="18510.12"/>
        <n v="18560.28"/>
        <n v="18571.32"/>
        <n v="18572.28"/>
        <n v="18604.44"/>
        <n v="18611.76"/>
        <n v="18623.4"/>
        <n v="18644.28"/>
        <n v="18644.4"/>
        <n v="18664.68"/>
        <n v="18688.32"/>
        <n v="18741.36"/>
        <n v="18771.48"/>
        <n v="18798.96"/>
        <n v="18822.84"/>
        <n v="18837.96"/>
        <n v="18883.44"/>
        <n v="18989.76"/>
        <n v="19089.96"/>
        <n v="19146.72"/>
        <n v="19147.44"/>
        <n v="19232.4"/>
        <n v="19279.56"/>
        <n v="19398.72"/>
        <n v="19456.92"/>
        <n v="19804.92"/>
        <n v="19820.52"/>
        <n v="19924.92"/>
        <n v="19995.72"/>
        <n v="20104.44"/>
        <n v="20253.6"/>
        <n v="20814.72"/>
        <n v="21121.68"/>
        <n v="22035.36"/>
        <n v="22275.96"/>
        <n v="22294.32"/>
        <n v="22332.24"/>
        <n v="22403.64"/>
        <n v="22466.52"/>
        <n v="22504.44"/>
        <n v="22809"/>
        <n v="22905.6"/>
        <n v="22994.64"/>
        <n v="23057.88"/>
        <n v="23244.36"/>
        <n v="23292.12"/>
        <n v="23296.2"/>
        <n v="23312.28"/>
        <n v="23384.28"/>
        <n v="23468.28"/>
        <n v="23477.64"/>
        <n v="23721.12"/>
        <n v="23908.44"/>
        <n v="24068.16"/>
        <n v="24116.64"/>
        <n v="24404.16"/>
        <n v="24766.2"/>
        <n v="24906.72"/>
        <n v="25029"/>
        <n v="25356.36"/>
        <n v="25418.4"/>
        <n v="25494.24"/>
        <n v="25867.32"/>
        <n v="26327.16"/>
        <n v="26736"/>
        <n v="26881.56"/>
        <n v="27285.72"/>
        <n v="27469.68"/>
        <n v="28940.76"/>
        <n v="29776.32"/>
        <n v="30540.6"/>
        <n v="31306.56"/>
        <n v="31348.44"/>
        <n v="32988.6"/>
        <n v="33105.72"/>
        <n v="33678.12"/>
        <n v="33802.68"/>
        <n v="34620.96"/>
        <n v="34808.88"/>
        <n v="34964.52"/>
        <n v="34988.4"/>
        <n v="35231.04"/>
        <n v="36090.84"/>
        <n v="36127.56"/>
        <n v="37220.4"/>
        <n v="40292.4"/>
        <n v="40664.88"/>
        <n v="40721.28"/>
        <n v="40884.36"/>
        <n v="43134.72"/>
        <n v="43791.48"/>
        <n v="44341.68"/>
        <n v="46567.8"/>
        <n v="46770.72"/>
        <n v="47849.28"/>
        <n v="48582.72"/>
        <n v="50271.6"/>
        <n v="50272.32"/>
        <n v="52812.12"/>
        <n v="53371.56"/>
        <n v="56971.8"/>
        <n v="59717.52"/>
        <n v="61733.76"/>
        <n v="65958"/>
        <n v="71113.68"/>
        <n v="75842.88"/>
        <n v="79399.08"/>
        <n v="81329.76"/>
        <n v="84523.32"/>
        <n v="120367.56"/>
        <n v="124129.68"/>
        <n v="131789.64"/>
        <n v="195974.16"/>
        <n v="219967.68"/>
        <n v="221381.64"/>
        <n v="230357.76"/>
        <n v="236679.48"/>
        <n v="339170.4"/>
        <n v="361458.36"/>
        <n v="482402.04"/>
        <n v="489050.76"/>
        <n v="539271.24"/>
      </sharedItems>
    </cacheField>
    <cacheField name="Valid CostCtr?" numFmtId="0">
      <sharedItems containsBlank="1" count="2">
        <s v="INVALID"/>
        <m/>
      </sharedItems>
    </cacheField>
    <cacheField name="CostCtr Name" numFmtId="0">
      <sharedItems containsBlank="1" count="561">
        <s v="CORP-A/A RECRUIT EXP"/>
        <s v="CORP-A/A RECRUIT EXP Total"/>
        <s v="CORP-AA&amp;CO Billing"/>
        <s v="CORP-AA&amp;CO Billing Total"/>
        <s v="CORP-Ad Val Tax"/>
        <s v="CORP-Ad Val Tax Total"/>
        <s v="CORP-Chairman &amp; CEO"/>
        <s v="CORP-Chairman &amp; CEO Total"/>
        <s v="CORP-Comm &amp; Mar data"/>
        <s v="CORP-Comm &amp; Mar data Total"/>
        <s v="CORP-Corp Acct&amp;Rept"/>
        <s v="CORP-Corp Acct&amp;Rept Total"/>
        <s v="CORP-Corp Develop"/>
        <s v="CORP-Corp Develop Total"/>
        <s v="CORP-Corp Legal"/>
        <s v="CORP-Corp Legal Total"/>
        <s v="CORP-Corp Sec"/>
        <s v="CORP-Corp Sec Total"/>
        <s v="CORP-Corp Secretary"/>
        <s v="CORP-Corp Secretary Total"/>
        <s v="CORP-EDS Supp Costs"/>
        <s v="CORP-EDS Supp Costs Total"/>
        <s v="CORP-Enron On Line"/>
        <s v="CORP-Enron On Line Total"/>
        <s v="CORP-Enron Wash"/>
        <s v="CORP-Enron Wash Total"/>
        <s v="CORP-ENV POLICY"/>
        <s v="CORP-ENV POLICY Total"/>
        <s v="CORP-Envir Legal"/>
        <s v="CORP-Envir Legal Total"/>
        <s v="CORP-Environment"/>
        <s v="CORP-Environment Total"/>
        <s v="CORP-EOG Billing"/>
        <s v="CORP-EOG Billing Total"/>
        <s v="CORP-Exec. VP &amp; CAO"/>
        <s v="CORP-Exec. VP &amp; CAO Total"/>
        <s v="CORP-Exec. VP/Chief"/>
        <s v="CORP-Exec. VP/Chief Total"/>
        <s v="CORP-GIS"/>
        <s v="CORP-GIS Total"/>
        <s v="CORP-Govt Aff-Water"/>
        <s v="CORP-Govt Aff-Water Total"/>
        <s v="CORP-HR-Support Svc"/>
        <s v="CORP-HR-Support Svc Total"/>
        <s v="CORP-Infra &amp; Integr."/>
        <s v="CORP-Infra &amp; Integr. Total"/>
        <s v="CORP-Int'l PR,Mktg"/>
        <s v="CORP-Int'l PR,Mktg Total"/>
        <s v="CORP-Int'l Proj Fin"/>
        <s v="CORP-Int'l Proj Fin Total"/>
        <s v="CORP-Internl Secur"/>
        <s v="CORP-Internl Secur Total"/>
        <s v="CORP-Invt Relations"/>
        <s v="CORP-Invt Relations Total"/>
        <s v="CORP-IT Compliance"/>
        <s v="CORP-IT Compliance Total"/>
        <s v="CORP-IT Infrastructu"/>
        <s v="CORP-IT Infrastructu Total"/>
        <s v="CORP-Leg-Enr Svc Co"/>
        <s v="CORP-Leg-Enr Svc Co Total"/>
        <s v="CORP-Legal Litig"/>
        <s v="CORP-Legal Litig Total"/>
        <s v="CORP-Media Relation"/>
        <s v="CORP-Media Relation Total"/>
        <s v="CORP-MLP Services"/>
        <s v="CORP-MLP Services Total"/>
        <s v="CORP-Mng Dir Govt Af"/>
        <s v="CORP-Mng Dir Govt Af Total"/>
        <s v="CORP-Payroll"/>
        <s v="CORP-Payroll Total"/>
        <s v="CORP-Portland Trans"/>
        <s v="CORP-Portland Trans Total"/>
        <s v="CORP-Pres. &amp; COO"/>
        <s v="CORP-Pres. &amp; COO Total"/>
        <s v="CORP-RAC-Engin Grp"/>
        <s v="CORP-RAC-Engin Grp Total"/>
        <s v="CORP-RAC-Global Cred"/>
        <s v="CORP-RAC-Global Cred Total"/>
        <s v="CORP-RAC-Invest Val"/>
        <s v="CORP-RAC-Invest Val Total"/>
        <s v="CORP-RAC-Portf Mgt"/>
        <s v="CORP-RAC-Portf Mgt Total"/>
        <s v="CORP-RAC-Resch Grp"/>
        <s v="CORP-RAC-Resch Grp Total"/>
        <s v="CORP-RAC-Risk Mgt Co"/>
        <s v="CORP-RAC-Risk Mgt Co Total"/>
        <s v="CORP-Sales &amp; Use Tax"/>
        <s v="CORP-Sales &amp; Use Tax Total"/>
        <s v="CORP-St Tax Group"/>
        <s v="CORP-St Tax Group Total"/>
        <s v="Corp-Structuring"/>
        <s v="Corp-Structuring Total"/>
        <s v="Corp-Technology Inve"/>
        <s v="Corp-Technology Inve Total"/>
        <s v="CORP-Vacant Space"/>
        <s v="CORP-Vacant Space Total"/>
        <s v="CORP-Vice Chariman"/>
        <s v="CORP-Vice Chariman Total"/>
        <s v="CORP-VP - Tax"/>
        <s v="CORP-VP - Tax Total"/>
        <s v="EA-Bus Dev-Africa"/>
        <s v="EA-Bus Dev-Africa Total"/>
        <s v="EA-Chairman-AP/A/CHI"/>
        <s v="EA-Chairman-AP/A/CHI Total"/>
        <s v="EA-COA"/>
        <s v="EA-COA Total"/>
        <s v="EA-Legal-Houston"/>
        <s v="EA-Legal-Houston Total"/>
        <s v="EA-Spt/Adm-Aus-061M"/>
        <s v="EA-Spt/Adm-Aus-061M Total"/>
        <s v="EA-Struct-SE A/AU/AF"/>
        <s v="EA-Struct-SE A/AU/AF Total"/>
        <s v="EA-Tax-Houston"/>
        <s v="EA-Tax-Houston Total"/>
        <s v="EA-Trading-Japan"/>
        <s v="EA-Trading-Japan Total"/>
        <s v="EBS - COO"/>
        <s v="EBS - COO Total"/>
        <s v="EBS - PE Eng Mgmt"/>
        <s v="EBS - PE Eng Mgmt Total"/>
        <s v="EBS-Bandwidth Tradin"/>
        <s v="EBS-Bandwidth Tradin Total"/>
        <s v="EBS-Blockbuster"/>
        <s v="EBS-Blockbuster Total"/>
        <s v="EBS-Broadband Develo"/>
        <s v="EBS-Broadband Develo Total"/>
        <s v="EBS-Cont &amp; Dist Dev"/>
        <s v="EBS-Cont &amp; Dist Dev Total"/>
        <s v="EBS-Direct Originat"/>
        <s v="EBS-Direct Originat Total"/>
        <s v="EBS-Ent Orig Central"/>
        <s v="EBS-Ent Orig Central Total"/>
        <s v="EBS-Fin. Ops. - Hou"/>
        <s v="EBS-Fin. Ops. - Hou Total"/>
        <s v="EBS-Finance"/>
        <s v="EBS-Finance Total"/>
        <s v="EBS-Investments/Vent"/>
        <s v="EBS-Investments/Vent Total"/>
        <s v="EBS-IRU Management"/>
        <s v="EBS-IRU Management Total"/>
        <s v="EBS-Legal"/>
        <s v="EBS-Legal Total"/>
        <s v="EBS-Market Interface"/>
        <s v="EBS-Market Interface Total"/>
        <s v="EBS-Marketing"/>
        <s v="EBS-Marketing Total"/>
        <s v="EBS-Office of the Ch"/>
        <s v="EBS-Office of the Ch Total"/>
        <s v="EBS-Security"/>
        <s v="EBS-Security Total"/>
        <s v="EBS-Software Enginee"/>
        <s v="EBS-Software Enginee Total"/>
        <s v="EBS-Strategic Allian"/>
        <s v="EBS-Strategic Allian Total"/>
        <s v="EBS-Strategic Develo"/>
        <s v="EBS-Strategic Develo Total"/>
        <s v="EBS-Strategy &amp; Commu"/>
        <s v="EBS-Strategy &amp; Commu Total"/>
        <s v="EBS-Tax"/>
        <s v="EBS-Tax Total"/>
        <s v="EBS-War Room"/>
        <s v="EBS-War Room Total"/>
        <s v="EBS-WS Orig East"/>
        <s v="EBS-WS Orig East Total"/>
        <s v="ECF-Commerc Ops-MBS"/>
        <s v="ECF-Commerc Ops-MBS Total"/>
        <s v="ECM-Cap Mkt Equity"/>
        <s v="ECM-Cap Mkt Equity Total"/>
        <s v="ECM-Executive"/>
        <s v="ECM-Executive Total"/>
        <s v="ECM-Legal"/>
        <s v="ECM-Legal Total"/>
        <s v="ECM-Struct Finance"/>
        <s v="ECM-Struct Finance Total"/>
        <s v="ECM-Treasury"/>
        <s v="ECM-Treasury Total"/>
        <s v="EEL-Bene &amp; Fr Orig"/>
        <s v="EEL-Bene &amp; Fr Orig Total"/>
        <s v="EEL-BTX Trading"/>
        <s v="EEL-BTX Trading Total"/>
        <s v="EEL-Coal Trading"/>
        <s v="EEL-Coal Trading Total"/>
        <s v="EEL-Credit Risk Man"/>
        <s v="EEL-Credit Risk Man Total"/>
        <s v="EEL-Currency Trad"/>
        <s v="EEL-Currency Trad Total"/>
        <s v="EEL-E-Clear"/>
        <s v="EEL-E-Clear Total"/>
        <s v="EEL-ECREDIT-EXEC"/>
        <s v="EEL-ECREDIT-EXEC Total"/>
        <s v="EEL-ECT Eur Fin (Hou"/>
        <s v="EEL-ECT Eur Fin (Hou Total"/>
        <s v="EEL-Europe Gas Trad"/>
        <s v="EEL-Europe Gas Trad Total"/>
        <s v="EEL-Frankfurt Off"/>
        <s v="EEL-Frankfurt Off Total"/>
        <s v="EEL-Gas Trading UK"/>
        <s v="EEL-Gas Trading UK Total"/>
        <s v="EEL-Gas-Risk Mng"/>
        <s v="EEL-Gas-Risk Mng Total"/>
        <s v="EEL-Ger Speaking Ori"/>
        <s v="EEL-Ger Speaking Ori Total"/>
        <s v="EEL-Global Log"/>
        <s v="EEL-Global Log Total"/>
        <s v="EEL-Global Trad Mgmt"/>
        <s v="EEL-Global Trad Mgmt Total"/>
        <s v="EEL-Global-risk Mng"/>
        <s v="EEL-Global-risk Mng Total"/>
        <s v="EEL-Liq Trd Helsinki"/>
        <s v="EEL-Liq Trd Helsinki Total"/>
        <s v="EEL-Liq Trd Lon Goil"/>
        <s v="EEL-Liq Trd Lon Goil Total"/>
        <s v="EEL-Liq Trd Lon LPG"/>
        <s v="EEL-Liq Trd Lon LPG Total"/>
        <s v="EEL-Mgt Con En Tr&amp;Og"/>
        <s v="EEL-Mgt Con En Tr&amp;Og Total"/>
        <s v="EEL-Oslo Trading"/>
        <s v="EEL-Oslo Trading Total"/>
        <s v="EEL-Power Trad UK"/>
        <s v="EEL-Power Trad UK Total"/>
        <s v="EEL-Resrch &amp; Trad Co"/>
        <s v="EEL-Resrch &amp; Trad Co Total"/>
        <s v="EEL-Risk Mngt"/>
        <s v="EEL-Risk Mngt Total"/>
        <s v="EEL-Tax"/>
        <s v="EEL-Tax Total"/>
        <s v="EEL-UK Origination"/>
        <s v="EEL-UK Origination Total"/>
        <s v="EES-Acct Mgmt Global"/>
        <s v="EES-Acct Mgmt Global Total"/>
        <s v="EES-Bund Sales Mgmt"/>
        <s v="EES-Bund Sales Mgmt Total"/>
        <s v="EES-Chairman &amp; CEO"/>
        <s v="EES-Chairman &amp; CEO Total"/>
        <s v="EES-Clinton Gas"/>
        <s v="EES-Clinton Gas Total"/>
        <s v="EES-Comdty Fulfillmt"/>
        <s v="EES-Comdty Fulfillmt Total"/>
        <s v="EES-Comdty Rsk Mgt"/>
        <s v="EES-Comdty Rsk Mgt Total"/>
        <s v="EES-Costing"/>
        <s v="EES-Costing Total"/>
        <s v="EES-Deal Management"/>
        <s v="EES-Deal Management Total"/>
        <s v="EES-Fin Svcs-R/E"/>
        <s v="EES-Fin Svcs-R/E Total"/>
        <s v="EES-Houstn Dst ActFM"/>
        <s v="EES-Houstn Dst ActFM Total"/>
        <s v="EES-Info Asset Prote"/>
        <s v="EES-Info Asset Prote Total"/>
        <s v="EES-Legl&amp;Gen Counsel"/>
        <s v="EES-Legl&amp;Gen Counsel Total"/>
        <s v="EES-M&amp;A Corp Devt"/>
        <s v="EES-M&amp;A Corp Devt Total"/>
        <s v="EES-Mdwst Nat Act Mg"/>
        <s v="EES-Mdwst Nat Act Mg Total"/>
        <s v="EES-NES-East"/>
        <s v="EES-NES-East Total"/>
        <s v="EES-NES-Prod Devt"/>
        <s v="EES-NES-Prod Devt Total"/>
        <s v="EES-Philly Dst E&amp;DMg"/>
        <s v="EES-Philly Dst E&amp;DMg Total"/>
        <s v="EES-Process Mgt Exec"/>
        <s v="EES-Process Mgt Exec Total"/>
        <s v="EES-Rate&amp;Tar Ctrl Rg"/>
        <s v="EES-Rate&amp;Tar Ctrl Rg Total"/>
        <s v="EES-ResCo-Mktng Exec"/>
        <s v="EES-ResCo-Mktng Exec Total"/>
        <s v="EES-Retail"/>
        <s v="EES-Retail Total"/>
        <s v="EES-Sales Operations"/>
        <s v="EES-Sales Operations Total"/>
        <s v="EES-Supply Gas"/>
        <s v="EES-Supply Gas Total"/>
        <s v="EES-Tax"/>
        <s v="EES-Tax Total"/>
        <s v="EGM-US-GP Coordinati"/>
        <s v="EGM-US-GP Coordinati Total"/>
        <s v="EGM-US-GP Crude Trad"/>
        <s v="EGM-US-GP Crude Trad Total"/>
        <s v="EGM-US-GP LPG Tradin"/>
        <s v="EGM-US-GP LPG Tradin Total"/>
        <s v="EGM-US-GP Op Acctng"/>
        <s v="EGM-US-GP Op Acctng Total"/>
        <s v="EGM-US-GP Petchem TR"/>
        <s v="EGM-US-GP Petchem TR Total"/>
        <s v="EGM-US-GP Products T"/>
        <s v="EGM-US-GP Products T Total"/>
        <s v="EI- Accounting"/>
        <s v="EI- Accounting Total"/>
        <s v="EI- Communications"/>
        <s v="EI- Communications Total"/>
        <s v="EI- Corp Overhead"/>
        <s v="EI- Corp Overhead Total"/>
        <s v="EI- Executive"/>
        <s v="EI- Executive Total"/>
        <s v="EI- Houston Tax"/>
        <s v="EI- Houston Tax Total"/>
        <s v="EI- Legal"/>
        <s v="EI- Legal Total"/>
        <s v="EI- Local Finance"/>
        <s v="EI- Local Finance Total"/>
        <s v="EI-Gvt Affairs"/>
        <s v="EI-Gvt Affairs Total"/>
        <s v="EI-IN-Hou Devl"/>
        <s v="EI-IN-Hou Devl Total"/>
        <s v="EK-E-Admin"/>
        <s v="EK-E-Admin Total"/>
        <s v="EK-E-Legal"/>
        <s v="EK-E-Legal Total"/>
        <s v="EK-E-VP Dev Engr"/>
        <s v="EK-E-VP Dev Engr Total"/>
        <s v="EL- WLE"/>
        <s v="EL- WLE Total"/>
        <s v="EL-CALME HQ (CAR)"/>
        <s v="EL-CALME HQ (CAR) Total"/>
        <s v="EL-CALME HR (CAR)"/>
        <s v="EL-CALME HR (CAR) Total"/>
        <s v="EL-CAR LEGAL (CAR)"/>
        <s v="EL-CAR LEGAL (CAR) Total"/>
        <s v="EL-CAR OVERSIGHT(CAR"/>
        <s v="EL-CAR OVERSIGHT(CAR Total"/>
        <s v="EL-CAR TAX (CAR)"/>
        <s v="EL-CAR TAX (CAR) Total"/>
        <s v="EL-CENTRAL AMERICA"/>
        <s v="EL-CENTRAL AMERICA Total"/>
        <s v="EL-ECOMMERCE/COMM."/>
        <s v="EL-ECOMMERCE/COMM. Total"/>
        <s v="EL-EES"/>
        <s v="EL-EES Total"/>
        <s v="EL-LNG/ME LEGAL (ME)"/>
        <s v="EL-LNG/ME LEGAL (ME) Total"/>
        <s v="ENW - EOL Mktng Amer"/>
        <s v="ENW - EOL Mktng Amer Total"/>
        <s v="ENW- Clickpaper.com"/>
        <s v="ENW- Clickpaper.com Total"/>
        <s v="ENW- EOL Cont &amp; Comm"/>
        <s v="ENW- EOL Cont &amp; Comm Total"/>
        <s v="ENW-Commodity Logic"/>
        <s v="ENW-Commodity Logic Total"/>
        <s v="ENW-Corporate Develp"/>
        <s v="ENW-Corporate Develp Total"/>
        <s v="ENW-Cust Support"/>
        <s v="ENW-Cust Support Total"/>
        <s v="ENW-Development Supp"/>
        <s v="ENW-Development Supp Total"/>
        <s v="ENW-eComm Dev"/>
        <s v="ENW-eComm Dev Total"/>
        <s v="ENW-Enron Online Sys"/>
        <s v="ENW-Enron Online Sys Total"/>
        <s v="ENW-Global Products"/>
        <s v="ENW-Global Products Total"/>
        <s v="ENW-Human Resources"/>
        <s v="ENW-Human Resources Total"/>
        <s v="ENW-Infrastr Applica"/>
        <s v="ENW-Infrastr Applica Total"/>
        <s v="ENW-Intranet/Extrant"/>
        <s v="ENW-Intranet/Extrant Total"/>
        <s v="ENW-Investments"/>
        <s v="ENW-Investments Total"/>
        <s v="ENW-Market Intellige"/>
        <s v="ENW-Market Intellige Total"/>
        <s v="ENW-Metals e-comm"/>
        <s v="ENW-Metals e-comm Total"/>
        <s v="ENW-Off of Chair/CTO"/>
        <s v="ENW-Off of Chair/CTO Total"/>
        <s v="ENW-Projects &amp; Over5"/>
        <s v="ENW-Projects &amp; Over5 Total"/>
        <s v="ENW-Remote Sys/Sec"/>
        <s v="ENW-Remote Sys/Sec Total"/>
        <s v="ENW-Techn Architect."/>
        <s v="ENW-Techn Architect. Total"/>
        <s v="ENW-Technology Contr"/>
        <s v="ENW-Technology Contr Total"/>
        <s v="ENW-Technology Origi"/>
        <s v="ENW-Technology Origi Total"/>
        <s v="ES-HOU - Fin./Other"/>
        <s v="ES-HOU - Fin./Other Total"/>
        <s v="ES-HOU - Legal"/>
        <s v="ES-HOU - Legal Total"/>
        <s v="ES-HOU - M&amp;A"/>
        <s v="ES-HOU - M&amp;A Total"/>
        <s v="ES-HOU - Tax"/>
        <s v="ES-HOU - Tax Total"/>
        <s v="ES-HOU- Risk Mgmnt"/>
        <s v="ES-HOU- Risk Mgmnt Total"/>
        <s v="ES-HOU-Structuring"/>
        <s v="ES-HOU-Structuring Total"/>
        <s v="ES-Hou-Wholesale F&amp;O"/>
        <s v="ES-Hou-Wholesale F&amp;O Total"/>
        <s v="EX-Executive"/>
        <s v="EX-Executive Total"/>
        <s v="EX-Expl Tech"/>
        <s v="EX-Expl Tech Total"/>
        <s v="EX-Finance/Acctg"/>
        <s v="EX-Finance/Acctg Total"/>
        <s v="GP-US-Coal Support"/>
        <s v="GP-US-Coal Support Total"/>
        <s v="GP-US-Int'l Structur"/>
        <s v="GP-US-Int'l Structur Total"/>
        <s v="GP-US-LPG Trading"/>
        <s v="GP-US-LPG Trading Total"/>
        <s v="GP-US-Origination"/>
        <s v="GP-US-Origination Total"/>
        <s v="GP-US-Trading Mgmt"/>
        <s v="GP-US-Trading Mgmt Total"/>
        <s v="GPG- Legal Operation"/>
        <s v="GPG- Legal Operation Total"/>
        <s v="GPG-BUSINESS DEV"/>
        <s v="GPG-BUSINESS DEV Total"/>
        <s v="GPG-Business Service"/>
        <s v="GPG-Business Service Total"/>
        <s v="GPG-CITRUS CORP ACCT"/>
        <s v="GPG-CITRUS CORP ACCT Total"/>
        <s v="GPG-Citrus Net"/>
        <s v="GPG-Citrus Net Total"/>
        <s v="GPG-Comp Analyst-NNG"/>
        <s v="GPG-Comp Analyst-NNG Total"/>
        <s v="GPG-Do not Use"/>
        <s v="GPG-Do not Use Total"/>
        <s v="GPG-FGT PRESIDENT"/>
        <s v="GPG-FGT PRESIDENT Total"/>
        <s v="GPG-Law"/>
        <s v="GPG-Law Total"/>
        <s v="GPG-Legal - FGT"/>
        <s v="GPG-Legal - FGT Total"/>
        <s v="GPG-Legal - NNG"/>
        <s v="GPG-Legal - NNG Total"/>
        <s v="GPG-Legal - TW"/>
        <s v="GPG-Legal - TW Total"/>
        <s v="GPG-Mkt &amp; Bus Dev"/>
        <s v="GPG-Mkt &amp; Bus Dev Total"/>
        <s v="GPG-MULLINVILLE ADMI"/>
        <s v="GPG-MULLINVILLE ADMI Total"/>
        <s v="GPG-NNG Mkt Storage"/>
        <s v="GPG-NNG Mkt Storage Total"/>
        <s v="GPG-NNG Mkt-Price&amp;St"/>
        <s v="GPG-NNG Mkt-Price&amp;St Total"/>
        <s v="GPG-NPNG Finance Exe"/>
        <s v="GPG-NPNG Finance Exe Total"/>
        <s v="GPG-Regulatory Affai"/>
        <s v="GPG-Regulatory Affai Total"/>
        <s v="GPG-Systems Tech"/>
        <s v="GPG-Systems Tech Total"/>
        <s v="GPG-Tax"/>
        <s v="GPG-Tax Total"/>
        <s v="GPG-W EXEC-ACCT/REG"/>
        <s v="GPG-W EXEC-ACCT/REG Total"/>
        <s v="Hou - Wholesale F&amp;O"/>
        <s v="Hou - Wholesale F&amp;O Total"/>
        <s v="Int'l Compliance"/>
        <s v="Int'l Compliance Total"/>
        <s v="International Tax"/>
        <s v="International Tax Total"/>
        <s v="NA-Ag Trading"/>
        <s v="NA-Ag Trading Total"/>
        <s v="NA-American Coal"/>
        <s v="NA-American Coal Total"/>
        <s v="NA-Asset Devel"/>
        <s v="NA-Asset Devel Total"/>
        <s v="NA-Asset Trading"/>
        <s v="NA-Asset Trading Total"/>
        <s v="NA-Bus to Bus"/>
        <s v="NA-Bus to Bus Total"/>
        <s v="NA-Calgary Alloc"/>
        <s v="NA-Calgary Alloc Total"/>
        <s v="NA-Canada Gas Trad"/>
        <s v="NA-Canada Gas Trad Total"/>
        <s v="NA-Canada IT"/>
        <s v="NA-Canada IT Total"/>
        <s v="NA-Canada Paper"/>
        <s v="NA-Canada Paper Total"/>
        <s v="NA-Canada Treasury"/>
        <s v="NA-Canada Treasury Total"/>
        <s v="NA-Capital Struct"/>
        <s v="NA-Capital Struct Total"/>
        <s v="NA-Central Gas Team"/>
        <s v="NA-Central Gas Team Total"/>
        <s v="NA-Central Gas Trad"/>
        <s v="NA-Central Gas Trad Total"/>
        <s v="NA-Chicago Gas Trad"/>
        <s v="NA-Chicago Gas Trad Total"/>
        <s v="NA-Comm Structur"/>
        <s v="NA-Comm Structur Total"/>
        <s v="NA-Comp Analysis"/>
        <s v="NA-Comp Analysis Total"/>
        <s v="NA-Corp Development"/>
        <s v="NA-Corp Development Total"/>
        <s v="NA-CTG Midstream"/>
        <s v="NA-CTG Midstream Total"/>
        <s v="NA-Currency Trading"/>
        <s v="NA-Currency Trading Total"/>
        <s v="NA-Debt Trading"/>
        <s v="NA-Debt Trading Total"/>
        <s v="NA-Downstr Trans"/>
        <s v="NA-Downstr Trans Total"/>
        <s v="NA-East Gas Team"/>
        <s v="NA-East Gas Team Total"/>
        <s v="NA-East Gas Trading"/>
        <s v="NA-East Gas Trading Total"/>
        <s v="NA-East Orig Houston"/>
        <s v="NA-East Orig Houston Total"/>
        <s v="NA-East Orig Midstrm"/>
        <s v="NA-East Orig Midstrm Total"/>
        <s v="NA-East Orig-Chicago"/>
        <s v="NA-East Orig-Chicago Total"/>
        <s v="NA-East Other"/>
        <s v="NA-East Other Total"/>
        <s v="NA-East Power Trd"/>
        <s v="NA-East Power Trd Total"/>
        <s v="NA-ECO Gas Mgmt"/>
        <s v="NA-ECO Gas Mgmt Total"/>
        <s v="NA-ECP Business"/>
        <s v="NA-ECP Business Total"/>
        <s v="NA-EES Global Ctrpty"/>
        <s v="NA-EES Global Ctrpty Total"/>
        <s v="NA-Employment Lit"/>
        <s v="NA-Employment Lit Total"/>
        <s v="NA-ENA Risk Mgmt"/>
        <s v="NA-ENA Risk Mgmt Total"/>
        <s v="NA-EnOps Deprec"/>
        <s v="NA-EnOps Deprec Total"/>
        <s v="NA-EnOps Fin Confirm"/>
        <s v="NA-EnOps Fin Confirm Total"/>
        <s v="NA-EnOps Logistics"/>
        <s v="NA-EnOps Logistics Total"/>
        <s v="NA-EnOps TX Risk Mgt"/>
        <s v="NA-EnOps TX Risk Mgt Total"/>
        <s v="NA-Enron Networks"/>
        <s v="NA-Enron Networks Total"/>
        <s v="NA-Enron Online"/>
        <s v="NA-Enron Online Total"/>
        <s v="NA-Enron Storage Dev"/>
        <s v="NA-Enron Storage Dev Total"/>
        <s v="NA-Equity Trad"/>
        <s v="NA-Equity Trad Total"/>
        <s v="NA-Exec Orig"/>
        <s v="NA-Exec Orig Total"/>
        <s v="NA-Fin Gas Support"/>
        <s v="NA-Fin Gas Support Total"/>
        <s v="NA-Fin Trd-Risk Mgmt"/>
        <s v="NA-Fin Trd-Risk Mgmt Total"/>
        <s v="NA-Finance Orig M&amp;A"/>
        <s v="NA-Finance Orig M&amp;A Total"/>
        <s v="NA-Financial Gas"/>
        <s v="NA-Financial Gas Total"/>
        <s v="NA-Gas Assets"/>
        <s v="NA-Gas Assets Total"/>
        <s v="NA-Gas Logistics Cen"/>
        <s v="NA-Gas Logistics Cen Total"/>
        <s v="NA-Genco G&amp;A"/>
        <s v="NA-Genco G&amp;A Total"/>
        <s v="NA-Global Ctrparty"/>
        <s v="NA-Global Ctrparty Total"/>
        <s v="NA-Global Data Mgmt"/>
        <s v="NA-Global Data Mgmt Total"/>
        <s v="NA-Global Intel"/>
        <s v="NA-Global Intel Total"/>
        <s v="NA-Global Product IC"/>
        <s v="Unknown"/>
        <m/>
      </sharedItems>
    </cacheField>
    <cacheField name="Person Responsible" numFmtId="0">
      <sharedItems containsBlank="1" count="236">
        <s v="A Yoeman"/>
        <s v="A. Colpean"/>
        <s v="Akhave B"/>
        <s v="Allan Sommer"/>
        <s v="Andrew Parsons"/>
        <s v="Andy Fastow"/>
        <s v="Angeles Beltri"/>
        <s v="Annat Jain"/>
        <s v="B Smith/H Moreno"/>
        <s v="B. Lundstrom"/>
        <s v="B. Shults"/>
        <s v="Barbara Gray"/>
        <s v="Barcio"/>
        <s v="Barry Pearce"/>
        <s v="Barth/Bay"/>
        <s v="Baxter C"/>
        <s v="Beth Apollo"/>
        <s v="Bibi P"/>
        <s v="Bill Gulyassy"/>
        <s v="Bob Superty"/>
        <s v="Bobby Farris"/>
        <s v="Brenda Herod"/>
        <s v="Brian Hienrich"/>
        <s v="Bruce D"/>
        <s v="Bruce Garner"/>
        <s v="Bryan Powell"/>
        <s v="Bryan Seyfried"/>
        <s v="Burgher, C"/>
        <s v="Butts B"/>
        <s v="Buy R"/>
        <s v="C Behney/C Bowling"/>
        <s v="C. Roberts"/>
        <s v="C. Schultz"/>
        <s v="Carmela Brooks"/>
        <s v="Carol Howes"/>
        <s v="Carolyn Barrett"/>
        <s v="Causey R"/>
        <s v="Cheek C"/>
        <s v="Chris Hanz"/>
        <s v="Chris Mahoney"/>
        <s v="Christopher McKey"/>
        <s v="Cindy Horn"/>
        <s v="Closed"/>
        <s v="Connie Estrems"/>
        <s v="Cook, K"/>
        <s v="Cox"/>
        <s v="Crowder"/>
        <s v="Cullen Duke"/>
        <s v="D Hetzel"/>
        <s v="D. Samuels"/>
        <s v="Dale Surbey"/>
        <s v="Dan Dietrich"/>
        <s v="Dan Leff"/>
        <s v="DAN ROGERS"/>
        <s v="Dana Jones"/>
        <s v="Dave Delainey"/>
        <s v="Dave Laipple"/>
        <s v="David Gallagher"/>
        <s v="DAVID HAUG"/>
        <s v="David O'Dell"/>
        <s v="DAVIDSON, RON"/>
        <s v="Davis H"/>
        <s v="DeGabriele"/>
        <s v="Dennis Benevides"/>
        <s v="Derrick J"/>
        <s v="Dorothy McCoppin"/>
        <s v="Doug Leach"/>
        <s v="Ed. Graham"/>
        <s v="Eric Gadd"/>
        <s v="Evans Swann"/>
        <s v="Frank Bay"/>
        <s v="Frank Prejean"/>
        <s v="FRANK SAYRE"/>
        <s v="FRANK STABLER"/>
        <s v="G. Piper"/>
        <s v="Garland"/>
        <s v="Gary Hickerson"/>
        <s v="Gary McCumber"/>
        <s v="Gary Sova"/>
        <s v="Gayle Muench"/>
        <s v="George  Smith"/>
        <s v="George McClellan"/>
        <s v="Greg Sharp"/>
        <s v="Guillermo Atenor"/>
        <s v="Guillermo Atenordoul"/>
        <s v="Halich"/>
        <s v="Hannon"/>
        <s v="Harold Buchanan"/>
        <s v="Herman B"/>
        <s v="Hillings J"/>
        <s v="Hix, P"/>
        <s v="Howard"/>
        <s v="Hunter Shively"/>
        <s v="J BOATMAN"/>
        <s v="J COBB"/>
        <s v="J. Fallon"/>
        <s v="James New"/>
        <s v="James Wood"/>
        <s v="Janet Dietrich"/>
        <s v="Janet Place"/>
        <s v="JANIE BONNARD"/>
        <s v="Jay Fitzgerald"/>
        <s v="Jay Lewis"/>
        <s v="Jay Webb"/>
        <s v="Jeff Gossett"/>
        <s v="Jeff Sorenson"/>
        <s v="Jeremy Blackman"/>
        <s v="Jerry Peters"/>
        <s v="Jim Badum"/>
        <s v="Jim Fallon"/>
        <s v="Jim Wood"/>
        <s v="Jodie Pierce"/>
        <s v="Joe Gold"/>
        <s v="Joe Kishkill"/>
        <s v="Joe Palik"/>
        <s v="John Ballentine"/>
        <s v="John Brindle"/>
        <s v="John Nowlan"/>
        <s v="John Tollefsen"/>
        <s v="John Wack"/>
        <s v="Jones R"/>
        <s v="Julia Murray"/>
        <s v="K Kimberly"/>
        <s v="Kean S"/>
        <s v="KEITH GERCKEN"/>
        <s v="Kelly, F"/>
        <s v="Ken Rice"/>
        <s v="Kimberly, K"/>
        <s v="Koeing M"/>
        <s v="LaMetrice Dopson"/>
        <s v="Laura Scott"/>
        <s v="Lay K"/>
        <s v="Lindy Donoho"/>
        <s v="Loewenstern/Godfrey"/>
        <s v="Lou Pai"/>
        <s v="Louis Soldano"/>
        <s v="Louise Kitchen"/>
        <s v="Lowry, Donna"/>
        <s v="M Popkin"/>
        <s v="Manager"/>
        <s v="MARIELLA MAHAN"/>
        <s v="Mark Frank"/>
        <s v="Mark Friedman"/>
        <s v="Mark Leskowitz"/>
        <s v="Mark Muller"/>
        <s v="Mark Ruane"/>
        <s v="Marlin Gubser"/>
        <s v="Mary Lynne Ruffer"/>
        <s v="Mary Perkins"/>
        <s v="Mary Solmonson"/>
        <s v="Menchaca P"/>
        <s v="Mends"/>
        <s v="Mgr"/>
        <s v="Michael Brown"/>
        <s v="Michael Kopper"/>
        <s v="Michael Moran"/>
        <s v="Michael Norris"/>
        <s v="Michelle Bruce"/>
        <s v="Michelle Cash"/>
        <s v="Mike Miller"/>
        <s v="Mike Mitcham"/>
        <s v="Mitch Robinson"/>
        <s v="MOORE, JERRY"/>
        <s v="Mordaunt"/>
        <s v="Open"/>
        <s v="Palmer"/>
        <s v="Palmer M"/>
        <s v="Pat Twomey"/>
        <s v="Paul Bieniawski"/>
        <s v="Pete Van De Gohm"/>
        <s v="Pete Weidler"/>
        <s v="Peter Crilly"/>
        <s v="Phillipe Bibi"/>
        <s v="R MEYER"/>
        <s v="R Smith"/>
        <s v="R. McDonald"/>
        <s v="Ranabir Dutt"/>
        <s v="Randy Young"/>
        <s v="Ray Bowen"/>
        <s v="Rice G"/>
        <s v="Richard Burchfield"/>
        <s v="Richard Lewis"/>
        <s v="Rick Hopkinson"/>
        <s v="Rob Milnthorp"/>
        <s v="Rob Milnthrop"/>
        <s v="Robert Guthrie"/>
        <s v="Robert Hill"/>
        <s v="Robert Jones"/>
        <s v="Rod Sayers/Jim Sandt"/>
        <s v="Rodney Faldyn"/>
        <s v="Ron Slimp"/>
        <s v="Ross Sankey"/>
        <s v="Russo G"/>
        <s v="S. Horn"/>
        <s v="S. Musch"/>
        <s v="Sally Beck"/>
        <s v="Sanjay Bhatnagar"/>
        <s v="Sarkissian A"/>
        <s v="Sarkissian, Arshak"/>
        <s v="Schwartzenburg, J"/>
        <s v="Scott Neal"/>
        <s v="Scott Sefton"/>
        <s v="Scott Stoness"/>
        <s v="Sean Holmes"/>
        <s v="Seeligson"/>
        <s v="Shane Dallman"/>
        <s v="Shapiro R"/>
        <s v="Sheila Glover"/>
        <s v="Shelley Corman"/>
        <s v="Sherrick, J"/>
        <s v="Skilling J"/>
        <s v="Steve Horn"/>
        <s v="Steve Stock"/>
        <s v="Stuart Bland"/>
        <s v="Stuart Staley"/>
        <s v="Sue Rich"/>
        <s v="Sutton, Joe"/>
        <s v="T. Gros"/>
        <s v="T. Nguyen"/>
        <s v="TBD"/>
        <s v="TBN"/>
        <s v="Thor Lien"/>
        <s v="Thorn, T"/>
        <s v="Tim Davies"/>
        <s v="Tim Despain"/>
        <s v="Tim Detmering"/>
        <s v="Tim Ray"/>
        <s v="Tollefsen J"/>
        <s v="Tom Martin"/>
        <s v="Unverzagt"/>
        <s v="Veronda Willis"/>
        <s v="Vicki Sharp"/>
        <s v="Webb, Jay"/>
        <s v="Yeager"/>
        <s v="ZLATICA KRALJEVIC"/>
        <m/>
      </sharedItems>
    </cacheField>
    <cacheField name="Area" numFmtId="0">
      <sharedItems containsBlank="1" count="34">
        <s v="EAC"/>
        <s v="EAS"/>
        <s v="EBC"/>
        <s v="EBO"/>
        <s v="EBS"/>
        <s v="ECS"/>
        <s v="EEC"/>
        <s v="EES"/>
        <s v="EFC"/>
        <s v="EGC"/>
        <s v="EGO"/>
        <s v="EGS"/>
        <s v="EIC"/>
        <s v="EIS"/>
        <s v="EJC"/>
        <s v="EJS"/>
        <s v="EKS"/>
        <s v="ELC"/>
        <s v="ELS"/>
        <s v="EMC"/>
        <s v="EMS"/>
        <s v="ENC"/>
        <s v="ENO"/>
        <s v="ENS"/>
        <s v="EPC"/>
        <s v="EPO"/>
        <s v="EPS"/>
        <s v="ERC"/>
        <s v="ERS"/>
        <s v="ESC"/>
        <s v="ESS"/>
        <s v="EXC"/>
        <s v="EXS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60">
  <r>
    <x v="0"/>
    <x v="0"/>
    <x v="7"/>
    <x v="225"/>
    <x v="17"/>
    <x v="26"/>
    <x v="0"/>
    <x v="560"/>
    <x v="235"/>
    <x v="33"/>
  </r>
  <r>
    <x v="0"/>
    <x v="0"/>
    <x v="7"/>
    <x v="191"/>
    <x v="36"/>
    <x v="56"/>
    <x v="0"/>
    <x v="560"/>
    <x v="235"/>
    <x v="33"/>
  </r>
  <r>
    <x v="0"/>
    <x v="0"/>
    <x v="1"/>
    <x v="796"/>
    <x v="48"/>
    <x v="71"/>
    <x v="0"/>
    <x v="560"/>
    <x v="235"/>
    <x v="33"/>
  </r>
  <r>
    <x v="0"/>
    <x v="0"/>
    <x v="6"/>
    <x v="778"/>
    <x v="3"/>
    <x v="3"/>
    <x v="0"/>
    <x v="560"/>
    <x v="235"/>
    <x v="33"/>
  </r>
  <r>
    <x v="0"/>
    <x v="0"/>
    <x v="7"/>
    <x v="462"/>
    <x v="17"/>
    <x v="26"/>
    <x v="0"/>
    <x v="560"/>
    <x v="235"/>
    <x v="33"/>
  </r>
  <r>
    <x v="0"/>
    <x v="0"/>
    <x v="12"/>
    <x v="139"/>
    <x v="67"/>
    <x v="100"/>
    <x v="0"/>
    <x v="560"/>
    <x v="235"/>
    <x v="33"/>
  </r>
  <r>
    <x v="0"/>
    <x v="0"/>
    <x v="6"/>
    <x v="677"/>
    <x v="3"/>
    <x v="3"/>
    <x v="0"/>
    <x v="560"/>
    <x v="235"/>
    <x v="33"/>
  </r>
  <r>
    <x v="0"/>
    <x v="0"/>
    <x v="0"/>
    <x v="62"/>
    <x v="109"/>
    <x v="153"/>
    <x v="0"/>
    <x v="560"/>
    <x v="235"/>
    <x v="33"/>
  </r>
  <r>
    <x v="0"/>
    <x v="0"/>
    <x v="10"/>
    <x v="139"/>
    <x v="150"/>
    <x v="205"/>
    <x v="0"/>
    <x v="560"/>
    <x v="235"/>
    <x v="33"/>
  </r>
  <r>
    <x v="0"/>
    <x v="0"/>
    <x v="12"/>
    <x v="572"/>
    <x v="25"/>
    <x v="37"/>
    <x v="0"/>
    <x v="560"/>
    <x v="235"/>
    <x v="33"/>
  </r>
  <r>
    <x v="0"/>
    <x v="0"/>
    <x v="0"/>
    <x v="375"/>
    <x v="106"/>
    <x v="150"/>
    <x v="0"/>
    <x v="560"/>
    <x v="235"/>
    <x v="33"/>
  </r>
  <r>
    <x v="0"/>
    <x v="0"/>
    <x v="6"/>
    <x v="543"/>
    <x v="3"/>
    <x v="3"/>
    <x v="0"/>
    <x v="560"/>
    <x v="235"/>
    <x v="33"/>
  </r>
  <r>
    <x v="0"/>
    <x v="0"/>
    <x v="12"/>
    <x v="813"/>
    <x v="25"/>
    <x v="37"/>
    <x v="0"/>
    <x v="560"/>
    <x v="235"/>
    <x v="33"/>
  </r>
  <r>
    <x v="0"/>
    <x v="0"/>
    <x v="6"/>
    <x v="739"/>
    <x v="3"/>
    <x v="3"/>
    <x v="0"/>
    <x v="560"/>
    <x v="235"/>
    <x v="33"/>
  </r>
  <r>
    <x v="0"/>
    <x v="0"/>
    <x v="1"/>
    <x v="191"/>
    <x v="35"/>
    <x v="55"/>
    <x v="0"/>
    <x v="560"/>
    <x v="235"/>
    <x v="33"/>
  </r>
  <r>
    <x v="0"/>
    <x v="0"/>
    <x v="12"/>
    <x v="3"/>
    <x v="21"/>
    <x v="33"/>
    <x v="0"/>
    <x v="560"/>
    <x v="235"/>
    <x v="33"/>
  </r>
  <r>
    <x v="0"/>
    <x v="0"/>
    <x v="12"/>
    <x v="153"/>
    <x v="52"/>
    <x v="76"/>
    <x v="0"/>
    <x v="560"/>
    <x v="235"/>
    <x v="33"/>
  </r>
  <r>
    <x v="0"/>
    <x v="0"/>
    <x v="7"/>
    <x v="567"/>
    <x v="17"/>
    <x v="26"/>
    <x v="0"/>
    <x v="560"/>
    <x v="235"/>
    <x v="33"/>
  </r>
  <r>
    <x v="0"/>
    <x v="0"/>
    <x v="7"/>
    <x v="647"/>
    <x v="17"/>
    <x v="26"/>
    <x v="0"/>
    <x v="560"/>
    <x v="235"/>
    <x v="33"/>
  </r>
  <r>
    <x v="0"/>
    <x v="0"/>
    <x v="7"/>
    <x v="650"/>
    <x v="36"/>
    <x v="56"/>
    <x v="0"/>
    <x v="560"/>
    <x v="235"/>
    <x v="33"/>
  </r>
  <r>
    <x v="0"/>
    <x v="0"/>
    <x v="7"/>
    <x v="809"/>
    <x v="17"/>
    <x v="26"/>
    <x v="0"/>
    <x v="560"/>
    <x v="235"/>
    <x v="33"/>
  </r>
  <r>
    <x v="0"/>
    <x v="0"/>
    <x v="7"/>
    <x v="502"/>
    <x v="17"/>
    <x v="26"/>
    <x v="0"/>
    <x v="560"/>
    <x v="235"/>
    <x v="33"/>
  </r>
  <r>
    <x v="0"/>
    <x v="0"/>
    <x v="6"/>
    <x v="795"/>
    <x v="3"/>
    <x v="3"/>
    <x v="0"/>
    <x v="560"/>
    <x v="235"/>
    <x v="33"/>
  </r>
  <r>
    <x v="0"/>
    <x v="0"/>
    <x v="7"/>
    <x v="111"/>
    <x v="33"/>
    <x v="49"/>
    <x v="0"/>
    <x v="560"/>
    <x v="235"/>
    <x v="33"/>
  </r>
  <r>
    <x v="0"/>
    <x v="0"/>
    <x v="10"/>
    <x v="453"/>
    <x v="101"/>
    <x v="140"/>
    <x v="0"/>
    <x v="560"/>
    <x v="235"/>
    <x v="33"/>
  </r>
  <r>
    <x v="0"/>
    <x v="0"/>
    <x v="6"/>
    <x v="808"/>
    <x v="3"/>
    <x v="3"/>
    <x v="0"/>
    <x v="560"/>
    <x v="235"/>
    <x v="33"/>
  </r>
  <r>
    <x v="0"/>
    <x v="0"/>
    <x v="12"/>
    <x v="162"/>
    <x v="25"/>
    <x v="37"/>
    <x v="0"/>
    <x v="560"/>
    <x v="235"/>
    <x v="33"/>
  </r>
  <r>
    <x v="0"/>
    <x v="0"/>
    <x v="12"/>
    <x v="225"/>
    <x v="52"/>
    <x v="76"/>
    <x v="0"/>
    <x v="560"/>
    <x v="235"/>
    <x v="33"/>
  </r>
  <r>
    <x v="0"/>
    <x v="0"/>
    <x v="12"/>
    <x v="438"/>
    <x v="25"/>
    <x v="37"/>
    <x v="0"/>
    <x v="560"/>
    <x v="235"/>
    <x v="33"/>
  </r>
  <r>
    <x v="0"/>
    <x v="0"/>
    <x v="12"/>
    <x v="453"/>
    <x v="79"/>
    <x v="116"/>
    <x v="0"/>
    <x v="560"/>
    <x v="235"/>
    <x v="33"/>
  </r>
  <r>
    <x v="0"/>
    <x v="0"/>
    <x v="12"/>
    <x v="464"/>
    <x v="25"/>
    <x v="37"/>
    <x v="0"/>
    <x v="560"/>
    <x v="235"/>
    <x v="33"/>
  </r>
  <r>
    <x v="0"/>
    <x v="0"/>
    <x v="7"/>
    <x v="456"/>
    <x v="17"/>
    <x v="26"/>
    <x v="0"/>
    <x v="560"/>
    <x v="235"/>
    <x v="33"/>
  </r>
  <r>
    <x v="0"/>
    <x v="0"/>
    <x v="12"/>
    <x v="62"/>
    <x v="21"/>
    <x v="33"/>
    <x v="0"/>
    <x v="560"/>
    <x v="235"/>
    <x v="33"/>
  </r>
  <r>
    <x v="0"/>
    <x v="0"/>
    <x v="6"/>
    <x v="648"/>
    <x v="3"/>
    <x v="3"/>
    <x v="0"/>
    <x v="560"/>
    <x v="235"/>
    <x v="33"/>
  </r>
  <r>
    <x v="0"/>
    <x v="0"/>
    <x v="12"/>
    <x v="796"/>
    <x v="21"/>
    <x v="33"/>
    <x v="0"/>
    <x v="560"/>
    <x v="235"/>
    <x v="33"/>
  </r>
  <r>
    <x v="0"/>
    <x v="0"/>
    <x v="12"/>
    <x v="809"/>
    <x v="50"/>
    <x v="74"/>
    <x v="0"/>
    <x v="560"/>
    <x v="235"/>
    <x v="33"/>
  </r>
  <r>
    <x v="0"/>
    <x v="0"/>
    <x v="1"/>
    <x v="567"/>
    <x v="48"/>
    <x v="71"/>
    <x v="0"/>
    <x v="560"/>
    <x v="235"/>
    <x v="33"/>
  </r>
  <r>
    <x v="0"/>
    <x v="0"/>
    <x v="6"/>
    <x v="689"/>
    <x v="3"/>
    <x v="3"/>
    <x v="0"/>
    <x v="560"/>
    <x v="235"/>
    <x v="33"/>
  </r>
  <r>
    <x v="0"/>
    <x v="0"/>
    <x v="6"/>
    <x v="777"/>
    <x v="3"/>
    <x v="3"/>
    <x v="0"/>
    <x v="560"/>
    <x v="235"/>
    <x v="33"/>
  </r>
  <r>
    <x v="0"/>
    <x v="0"/>
    <x v="10"/>
    <x v="567"/>
    <x v="32"/>
    <x v="48"/>
    <x v="0"/>
    <x v="560"/>
    <x v="235"/>
    <x v="33"/>
  </r>
  <r>
    <x v="0"/>
    <x v="0"/>
    <x v="6"/>
    <x v="0"/>
    <x v="3"/>
    <x v="3"/>
    <x v="0"/>
    <x v="560"/>
    <x v="235"/>
    <x v="33"/>
  </r>
  <r>
    <x v="0"/>
    <x v="0"/>
    <x v="6"/>
    <x v="428"/>
    <x v="3"/>
    <x v="3"/>
    <x v="0"/>
    <x v="560"/>
    <x v="235"/>
    <x v="33"/>
  </r>
  <r>
    <x v="0"/>
    <x v="0"/>
    <x v="6"/>
    <x v="300"/>
    <x v="3"/>
    <x v="3"/>
    <x v="0"/>
    <x v="560"/>
    <x v="235"/>
    <x v="33"/>
  </r>
  <r>
    <x v="0"/>
    <x v="0"/>
    <x v="6"/>
    <x v="298"/>
    <x v="3"/>
    <x v="3"/>
    <x v="0"/>
    <x v="560"/>
    <x v="235"/>
    <x v="33"/>
  </r>
  <r>
    <x v="0"/>
    <x v="0"/>
    <x v="6"/>
    <x v="190"/>
    <x v="3"/>
    <x v="3"/>
    <x v="0"/>
    <x v="560"/>
    <x v="235"/>
    <x v="33"/>
  </r>
  <r>
    <x v="0"/>
    <x v="0"/>
    <x v="6"/>
    <x v="131"/>
    <x v="3"/>
    <x v="3"/>
    <x v="0"/>
    <x v="560"/>
    <x v="235"/>
    <x v="33"/>
  </r>
  <r>
    <x v="0"/>
    <x v="0"/>
    <x v="6"/>
    <x v="441"/>
    <x v="3"/>
    <x v="3"/>
    <x v="0"/>
    <x v="560"/>
    <x v="235"/>
    <x v="33"/>
  </r>
  <r>
    <x v="0"/>
    <x v="0"/>
    <x v="6"/>
    <x v="25"/>
    <x v="3"/>
    <x v="3"/>
    <x v="0"/>
    <x v="560"/>
    <x v="235"/>
    <x v="33"/>
  </r>
  <r>
    <x v="0"/>
    <x v="0"/>
    <x v="6"/>
    <x v="624"/>
    <x v="3"/>
    <x v="3"/>
    <x v="0"/>
    <x v="560"/>
    <x v="235"/>
    <x v="33"/>
  </r>
  <r>
    <x v="0"/>
    <x v="0"/>
    <x v="14"/>
    <x v="778"/>
    <x v="4"/>
    <x v="6"/>
    <x v="0"/>
    <x v="560"/>
    <x v="235"/>
    <x v="33"/>
  </r>
  <r>
    <x v="0"/>
    <x v="0"/>
    <x v="12"/>
    <x v="772"/>
    <x v="25"/>
    <x v="37"/>
    <x v="0"/>
    <x v="560"/>
    <x v="235"/>
    <x v="33"/>
  </r>
  <r>
    <x v="0"/>
    <x v="0"/>
    <x v="6"/>
    <x v="467"/>
    <x v="3"/>
    <x v="3"/>
    <x v="0"/>
    <x v="560"/>
    <x v="235"/>
    <x v="33"/>
  </r>
  <r>
    <x v="0"/>
    <x v="0"/>
    <x v="6"/>
    <x v="110"/>
    <x v="3"/>
    <x v="3"/>
    <x v="0"/>
    <x v="560"/>
    <x v="235"/>
    <x v="33"/>
  </r>
  <r>
    <x v="0"/>
    <x v="0"/>
    <x v="6"/>
    <x v="528"/>
    <x v="3"/>
    <x v="3"/>
    <x v="0"/>
    <x v="560"/>
    <x v="235"/>
    <x v="33"/>
  </r>
  <r>
    <x v="0"/>
    <x v="0"/>
    <x v="0"/>
    <x v="318"/>
    <x v="106"/>
    <x v="150"/>
    <x v="0"/>
    <x v="560"/>
    <x v="235"/>
    <x v="33"/>
  </r>
  <r>
    <x v="0"/>
    <x v="0"/>
    <x v="6"/>
    <x v="638"/>
    <x v="3"/>
    <x v="3"/>
    <x v="0"/>
    <x v="560"/>
    <x v="235"/>
    <x v="33"/>
  </r>
  <r>
    <x v="0"/>
    <x v="0"/>
    <x v="6"/>
    <x v="672"/>
    <x v="3"/>
    <x v="3"/>
    <x v="0"/>
    <x v="560"/>
    <x v="235"/>
    <x v="33"/>
  </r>
  <r>
    <x v="0"/>
    <x v="0"/>
    <x v="6"/>
    <x v="454"/>
    <x v="3"/>
    <x v="3"/>
    <x v="0"/>
    <x v="560"/>
    <x v="235"/>
    <x v="33"/>
  </r>
  <r>
    <x v="0"/>
    <x v="0"/>
    <x v="6"/>
    <x v="732"/>
    <x v="3"/>
    <x v="3"/>
    <x v="0"/>
    <x v="560"/>
    <x v="235"/>
    <x v="33"/>
  </r>
  <r>
    <x v="0"/>
    <x v="0"/>
    <x v="6"/>
    <x v="498"/>
    <x v="3"/>
    <x v="3"/>
    <x v="0"/>
    <x v="560"/>
    <x v="235"/>
    <x v="33"/>
  </r>
  <r>
    <x v="16"/>
    <x v="290"/>
    <x v="7"/>
    <x v="774"/>
    <x v="17"/>
    <x v="26"/>
    <x v="0"/>
    <x v="560"/>
    <x v="235"/>
    <x v="33"/>
  </r>
  <r>
    <x v="16"/>
    <x v="286"/>
    <x v="10"/>
    <x v="29"/>
    <x v="64"/>
    <x v="97"/>
    <x v="0"/>
    <x v="560"/>
    <x v="235"/>
    <x v="33"/>
  </r>
  <r>
    <x v="21"/>
    <x v="294"/>
    <x v="6"/>
    <x v="357"/>
    <x v="3"/>
    <x v="3"/>
    <x v="0"/>
    <x v="560"/>
    <x v="235"/>
    <x v="33"/>
  </r>
  <r>
    <x v="21"/>
    <x v="295"/>
    <x v="6"/>
    <x v="373"/>
    <x v="3"/>
    <x v="3"/>
    <x v="0"/>
    <x v="560"/>
    <x v="235"/>
    <x v="33"/>
  </r>
  <r>
    <x v="24"/>
    <x v="293"/>
    <x v="12"/>
    <x v="614"/>
    <x v="67"/>
    <x v="100"/>
    <x v="0"/>
    <x v="560"/>
    <x v="235"/>
    <x v="33"/>
  </r>
  <r>
    <x v="24"/>
    <x v="299"/>
    <x v="7"/>
    <x v="575"/>
    <x v="33"/>
    <x v="49"/>
    <x v="0"/>
    <x v="560"/>
    <x v="235"/>
    <x v="33"/>
  </r>
  <r>
    <x v="26"/>
    <x v="300"/>
    <x v="6"/>
    <x v="175"/>
    <x v="3"/>
    <x v="3"/>
    <x v="0"/>
    <x v="560"/>
    <x v="235"/>
    <x v="33"/>
  </r>
  <r>
    <x v="27"/>
    <x v="273"/>
    <x v="7"/>
    <x v="715"/>
    <x v="36"/>
    <x v="56"/>
    <x v="0"/>
    <x v="560"/>
    <x v="235"/>
    <x v="33"/>
  </r>
  <r>
    <x v="27"/>
    <x v="283"/>
    <x v="7"/>
    <x v="93"/>
    <x v="33"/>
    <x v="49"/>
    <x v="0"/>
    <x v="560"/>
    <x v="235"/>
    <x v="33"/>
  </r>
  <r>
    <x v="27"/>
    <x v="296"/>
    <x v="7"/>
    <x v="764"/>
    <x v="17"/>
    <x v="26"/>
    <x v="0"/>
    <x v="560"/>
    <x v="235"/>
    <x v="33"/>
  </r>
  <r>
    <x v="27"/>
    <x v="292"/>
    <x v="10"/>
    <x v="542"/>
    <x v="32"/>
    <x v="48"/>
    <x v="0"/>
    <x v="560"/>
    <x v="235"/>
    <x v="33"/>
  </r>
  <r>
    <x v="27"/>
    <x v="291"/>
    <x v="12"/>
    <x v="577"/>
    <x v="95"/>
    <x v="133"/>
    <x v="0"/>
    <x v="560"/>
    <x v="235"/>
    <x v="33"/>
  </r>
  <r>
    <x v="27"/>
    <x v="291"/>
    <x v="0"/>
    <x v="577"/>
    <x v="135"/>
    <x v="184"/>
    <x v="0"/>
    <x v="560"/>
    <x v="235"/>
    <x v="33"/>
  </r>
  <r>
    <x v="27"/>
    <x v="291"/>
    <x v="1"/>
    <x v="577"/>
    <x v="61"/>
    <x v="89"/>
    <x v="0"/>
    <x v="560"/>
    <x v="235"/>
    <x v="33"/>
  </r>
  <r>
    <x v="27"/>
    <x v="291"/>
    <x v="6"/>
    <x v="577"/>
    <x v="3"/>
    <x v="3"/>
    <x v="0"/>
    <x v="560"/>
    <x v="235"/>
    <x v="33"/>
  </r>
  <r>
    <x v="27"/>
    <x v="289"/>
    <x v="10"/>
    <x v="334"/>
    <x v="150"/>
    <x v="205"/>
    <x v="0"/>
    <x v="560"/>
    <x v="235"/>
    <x v="33"/>
  </r>
  <r>
    <x v="27"/>
    <x v="283"/>
    <x v="12"/>
    <x v="93"/>
    <x v="21"/>
    <x v="33"/>
    <x v="0"/>
    <x v="560"/>
    <x v="235"/>
    <x v="33"/>
  </r>
  <r>
    <x v="27"/>
    <x v="287"/>
    <x v="6"/>
    <x v="63"/>
    <x v="3"/>
    <x v="3"/>
    <x v="0"/>
    <x v="560"/>
    <x v="235"/>
    <x v="33"/>
  </r>
  <r>
    <x v="27"/>
    <x v="285"/>
    <x v="10"/>
    <x v="97"/>
    <x v="101"/>
    <x v="140"/>
    <x v="0"/>
    <x v="560"/>
    <x v="235"/>
    <x v="33"/>
  </r>
  <r>
    <x v="27"/>
    <x v="285"/>
    <x v="12"/>
    <x v="97"/>
    <x v="74"/>
    <x v="111"/>
    <x v="0"/>
    <x v="560"/>
    <x v="235"/>
    <x v="33"/>
  </r>
  <r>
    <x v="27"/>
    <x v="291"/>
    <x v="10"/>
    <x v="577"/>
    <x v="32"/>
    <x v="48"/>
    <x v="0"/>
    <x v="560"/>
    <x v="235"/>
    <x v="33"/>
  </r>
  <r>
    <x v="27"/>
    <x v="292"/>
    <x v="1"/>
    <x v="542"/>
    <x v="48"/>
    <x v="71"/>
    <x v="0"/>
    <x v="560"/>
    <x v="235"/>
    <x v="33"/>
  </r>
  <r>
    <x v="27"/>
    <x v="298"/>
    <x v="7"/>
    <x v="107"/>
    <x v="33"/>
    <x v="49"/>
    <x v="0"/>
    <x v="560"/>
    <x v="235"/>
    <x v="33"/>
  </r>
  <r>
    <x v="28"/>
    <x v="274"/>
    <x v="7"/>
    <x v="501"/>
    <x v="17"/>
    <x v="26"/>
    <x v="0"/>
    <x v="560"/>
    <x v="235"/>
    <x v="33"/>
  </r>
  <r>
    <x v="28"/>
    <x v="274"/>
    <x v="12"/>
    <x v="501"/>
    <x v="50"/>
    <x v="74"/>
    <x v="0"/>
    <x v="560"/>
    <x v="235"/>
    <x v="33"/>
  </r>
  <r>
    <x v="29"/>
    <x v="301"/>
    <x v="1"/>
    <x v="403"/>
    <x v="54"/>
    <x v="78"/>
    <x v="0"/>
    <x v="560"/>
    <x v="235"/>
    <x v="33"/>
  </r>
  <r>
    <x v="29"/>
    <x v="301"/>
    <x v="1"/>
    <x v="137"/>
    <x v="45"/>
    <x v="68"/>
    <x v="0"/>
    <x v="560"/>
    <x v="235"/>
    <x v="33"/>
  </r>
  <r>
    <x v="29"/>
    <x v="301"/>
    <x v="1"/>
    <x v="116"/>
    <x v="56"/>
    <x v="80"/>
    <x v="0"/>
    <x v="560"/>
    <x v="235"/>
    <x v="33"/>
  </r>
  <r>
    <x v="29"/>
    <x v="301"/>
    <x v="7"/>
    <x v="283"/>
    <x v="36"/>
    <x v="56"/>
    <x v="0"/>
    <x v="560"/>
    <x v="235"/>
    <x v="33"/>
  </r>
  <r>
    <x v="30"/>
    <x v="302"/>
    <x v="7"/>
    <x v="439"/>
    <x v="17"/>
    <x v="26"/>
    <x v="0"/>
    <x v="560"/>
    <x v="235"/>
    <x v="33"/>
  </r>
  <r>
    <x v="30"/>
    <x v="297"/>
    <x v="7"/>
    <x v="657"/>
    <x v="36"/>
    <x v="56"/>
    <x v="0"/>
    <x v="560"/>
    <x v="235"/>
    <x v="33"/>
  </r>
  <r>
    <x v="30"/>
    <x v="284"/>
    <x v="7"/>
    <x v="79"/>
    <x v="20"/>
    <x v="31"/>
    <x v="0"/>
    <x v="560"/>
    <x v="235"/>
    <x v="33"/>
  </r>
  <r>
    <x v="31"/>
    <x v="282"/>
    <x v="1"/>
    <x v="451"/>
    <x v="48"/>
    <x v="71"/>
    <x v="0"/>
    <x v="560"/>
    <x v="235"/>
    <x v="33"/>
  </r>
  <r>
    <x v="31"/>
    <x v="282"/>
    <x v="7"/>
    <x v="451"/>
    <x v="17"/>
    <x v="26"/>
    <x v="0"/>
    <x v="560"/>
    <x v="235"/>
    <x v="33"/>
  </r>
  <r>
    <x v="38"/>
    <x v="288"/>
    <x v="12"/>
    <x v="720"/>
    <x v="52"/>
    <x v="76"/>
    <x v="0"/>
    <x v="560"/>
    <x v="235"/>
    <x v="33"/>
  </r>
  <r>
    <x v="38"/>
    <x v="288"/>
    <x v="12"/>
    <x v="353"/>
    <x v="52"/>
    <x v="76"/>
    <x v="0"/>
    <x v="560"/>
    <x v="235"/>
    <x v="33"/>
  </r>
  <r>
    <x v="38"/>
    <x v="0"/>
    <x v="12"/>
    <x v="662"/>
    <x v="52"/>
    <x v="76"/>
    <x v="0"/>
    <x v="560"/>
    <x v="235"/>
    <x v="33"/>
  </r>
  <r>
    <x v="38"/>
    <x v="0"/>
    <x v="7"/>
    <x v="662"/>
    <x v="17"/>
    <x v="26"/>
    <x v="0"/>
    <x v="560"/>
    <x v="235"/>
    <x v="33"/>
  </r>
  <r>
    <x v="41"/>
    <x v="275"/>
    <x v="2"/>
    <x v="599"/>
    <x v="11"/>
    <x v="17"/>
    <x v="0"/>
    <x v="560"/>
    <x v="235"/>
    <x v="33"/>
  </r>
  <r>
    <x v="42"/>
    <x v="303"/>
    <x v="10"/>
    <x v="599"/>
    <x v="31"/>
    <x v="47"/>
    <x v="0"/>
    <x v="560"/>
    <x v="235"/>
    <x v="33"/>
  </r>
  <r>
    <x v="41"/>
    <x v="275"/>
    <x v="15"/>
    <x v="821"/>
    <x v="177"/>
    <x v="294"/>
    <x v="1"/>
    <x v="559"/>
    <x v="235"/>
    <x v="33"/>
  </r>
  <r>
    <x v="15"/>
    <x v="68"/>
    <x v="6"/>
    <x v="596"/>
    <x v="3"/>
    <x v="3"/>
    <x v="1"/>
    <x v="0"/>
    <x v="31"/>
    <x v="5"/>
  </r>
  <r>
    <x v="15"/>
    <x v="68"/>
    <x v="7"/>
    <x v="39"/>
    <x v="17"/>
    <x v="26"/>
    <x v="1"/>
    <x v="0"/>
    <x v="31"/>
    <x v="5"/>
  </r>
  <r>
    <x v="15"/>
    <x v="68"/>
    <x v="7"/>
    <x v="11"/>
    <x v="17"/>
    <x v="26"/>
    <x v="1"/>
    <x v="0"/>
    <x v="31"/>
    <x v="5"/>
  </r>
  <r>
    <x v="15"/>
    <x v="68"/>
    <x v="6"/>
    <x v="437"/>
    <x v="3"/>
    <x v="3"/>
    <x v="1"/>
    <x v="0"/>
    <x v="31"/>
    <x v="5"/>
  </r>
  <r>
    <x v="15"/>
    <x v="68"/>
    <x v="6"/>
    <x v="398"/>
    <x v="3"/>
    <x v="3"/>
    <x v="1"/>
    <x v="0"/>
    <x v="31"/>
    <x v="5"/>
  </r>
  <r>
    <x v="15"/>
    <x v="68"/>
    <x v="6"/>
    <x v="340"/>
    <x v="3"/>
    <x v="3"/>
    <x v="1"/>
    <x v="0"/>
    <x v="31"/>
    <x v="5"/>
  </r>
  <r>
    <x v="15"/>
    <x v="68"/>
    <x v="6"/>
    <x v="196"/>
    <x v="3"/>
    <x v="3"/>
    <x v="1"/>
    <x v="0"/>
    <x v="31"/>
    <x v="5"/>
  </r>
  <r>
    <x v="15"/>
    <x v="68"/>
    <x v="10"/>
    <x v="338"/>
    <x v="32"/>
    <x v="48"/>
    <x v="1"/>
    <x v="0"/>
    <x v="31"/>
    <x v="5"/>
  </r>
  <r>
    <x v="15"/>
    <x v="68"/>
    <x v="7"/>
    <x v="250"/>
    <x v="20"/>
    <x v="31"/>
    <x v="1"/>
    <x v="0"/>
    <x v="31"/>
    <x v="5"/>
  </r>
  <r>
    <x v="15"/>
    <x v="68"/>
    <x v="6"/>
    <x v="188"/>
    <x v="3"/>
    <x v="3"/>
    <x v="1"/>
    <x v="0"/>
    <x v="31"/>
    <x v="5"/>
  </r>
  <r>
    <x v="15"/>
    <x v="68"/>
    <x v="1"/>
    <x v="195"/>
    <x v="48"/>
    <x v="71"/>
    <x v="1"/>
    <x v="0"/>
    <x v="31"/>
    <x v="5"/>
  </r>
  <r>
    <x v="15"/>
    <x v="68"/>
    <x v="7"/>
    <x v="656"/>
    <x v="17"/>
    <x v="26"/>
    <x v="1"/>
    <x v="0"/>
    <x v="31"/>
    <x v="5"/>
  </r>
  <r>
    <x v="15"/>
    <x v="68"/>
    <x v="7"/>
    <x v="713"/>
    <x v="33"/>
    <x v="49"/>
    <x v="1"/>
    <x v="0"/>
    <x v="31"/>
    <x v="5"/>
  </r>
  <r>
    <x v="15"/>
    <x v="68"/>
    <x v="7"/>
    <x v="195"/>
    <x v="17"/>
    <x v="26"/>
    <x v="1"/>
    <x v="0"/>
    <x v="31"/>
    <x v="5"/>
  </r>
  <r>
    <x v="15"/>
    <x v="68"/>
    <x v="6"/>
    <x v="302"/>
    <x v="3"/>
    <x v="3"/>
    <x v="1"/>
    <x v="0"/>
    <x v="31"/>
    <x v="5"/>
  </r>
  <r>
    <x v="15"/>
    <x v="68"/>
    <x v="1"/>
    <x v="171"/>
    <x v="48"/>
    <x v="71"/>
    <x v="1"/>
    <x v="0"/>
    <x v="31"/>
    <x v="5"/>
  </r>
  <r>
    <x v="15"/>
    <x v="68"/>
    <x v="7"/>
    <x v="596"/>
    <x v="20"/>
    <x v="31"/>
    <x v="1"/>
    <x v="0"/>
    <x v="31"/>
    <x v="5"/>
  </r>
  <r>
    <x v="15"/>
    <x v="68"/>
    <x v="7"/>
    <x v="568"/>
    <x v="17"/>
    <x v="26"/>
    <x v="1"/>
    <x v="0"/>
    <x v="31"/>
    <x v="5"/>
  </r>
  <r>
    <x v="15"/>
    <x v="68"/>
    <x v="1"/>
    <x v="338"/>
    <x v="48"/>
    <x v="71"/>
    <x v="1"/>
    <x v="0"/>
    <x v="31"/>
    <x v="5"/>
  </r>
  <r>
    <x v="15"/>
    <x v="68"/>
    <x v="0"/>
    <x v="656"/>
    <x v="147"/>
    <x v="198"/>
    <x v="1"/>
    <x v="0"/>
    <x v="31"/>
    <x v="5"/>
  </r>
  <r>
    <x v="15"/>
    <x v="68"/>
    <x v="0"/>
    <x v="820"/>
    <x v="106"/>
    <x v="150"/>
    <x v="1"/>
    <x v="0"/>
    <x v="31"/>
    <x v="5"/>
  </r>
  <r>
    <x v="15"/>
    <x v="68"/>
    <x v="1"/>
    <x v="482"/>
    <x v="48"/>
    <x v="71"/>
    <x v="1"/>
    <x v="0"/>
    <x v="31"/>
    <x v="5"/>
  </r>
  <r>
    <x v="15"/>
    <x v="68"/>
    <x v="7"/>
    <x v="524"/>
    <x v="17"/>
    <x v="26"/>
    <x v="1"/>
    <x v="0"/>
    <x v="31"/>
    <x v="5"/>
  </r>
  <r>
    <x v="15"/>
    <x v="68"/>
    <x v="7"/>
    <x v="232"/>
    <x v="17"/>
    <x v="26"/>
    <x v="1"/>
    <x v="0"/>
    <x v="31"/>
    <x v="5"/>
  </r>
  <r>
    <x v="15"/>
    <x v="68"/>
    <x v="6"/>
    <x v="598"/>
    <x v="3"/>
    <x v="3"/>
    <x v="1"/>
    <x v="0"/>
    <x v="31"/>
    <x v="5"/>
  </r>
  <r>
    <x v="15"/>
    <x v="68"/>
    <x v="7"/>
    <x v="365"/>
    <x v="17"/>
    <x v="26"/>
    <x v="1"/>
    <x v="0"/>
    <x v="31"/>
    <x v="5"/>
  </r>
  <r>
    <x v="15"/>
    <x v="68"/>
    <x v="3"/>
    <x v="347"/>
    <x v="76"/>
    <x v="113"/>
    <x v="1"/>
    <x v="0"/>
    <x v="31"/>
    <x v="5"/>
  </r>
  <r>
    <x v="15"/>
    <x v="68"/>
    <x v="3"/>
    <x v="656"/>
    <x v="76"/>
    <x v="113"/>
    <x v="1"/>
    <x v="0"/>
    <x v="31"/>
    <x v="5"/>
  </r>
  <r>
    <x v="15"/>
    <x v="68"/>
    <x v="0"/>
    <x v="347"/>
    <x v="129"/>
    <x v="178"/>
    <x v="1"/>
    <x v="0"/>
    <x v="31"/>
    <x v="5"/>
  </r>
  <r>
    <x v="15"/>
    <x v="68"/>
    <x v="7"/>
    <x v="338"/>
    <x v="20"/>
    <x v="31"/>
    <x v="1"/>
    <x v="0"/>
    <x v="31"/>
    <x v="5"/>
  </r>
  <r>
    <x v="15"/>
    <x v="68"/>
    <x v="0"/>
    <x v="281"/>
    <x v="106"/>
    <x v="150"/>
    <x v="1"/>
    <x v="0"/>
    <x v="31"/>
    <x v="5"/>
  </r>
  <r>
    <x v="15"/>
    <x v="68"/>
    <x v="1"/>
    <x v="39"/>
    <x v="48"/>
    <x v="71"/>
    <x v="1"/>
    <x v="0"/>
    <x v="31"/>
    <x v="5"/>
  </r>
  <r>
    <x v="15"/>
    <x v="68"/>
    <x v="1"/>
    <x v="596"/>
    <x v="48"/>
    <x v="71"/>
    <x v="1"/>
    <x v="0"/>
    <x v="31"/>
    <x v="5"/>
  </r>
  <r>
    <x v="15"/>
    <x v="68"/>
    <x v="10"/>
    <x v="171"/>
    <x v="32"/>
    <x v="48"/>
    <x v="1"/>
    <x v="0"/>
    <x v="31"/>
    <x v="5"/>
  </r>
  <r>
    <x v="15"/>
    <x v="68"/>
    <x v="7"/>
    <x v="525"/>
    <x v="17"/>
    <x v="26"/>
    <x v="1"/>
    <x v="0"/>
    <x v="31"/>
    <x v="5"/>
  </r>
  <r>
    <x v="15"/>
    <x v="68"/>
    <x v="12"/>
    <x v="656"/>
    <x v="152"/>
    <x v="213"/>
    <x v="1"/>
    <x v="0"/>
    <x v="31"/>
    <x v="5"/>
  </r>
  <r>
    <x v="15"/>
    <x v="68"/>
    <x v="7"/>
    <x v="794"/>
    <x v="17"/>
    <x v="26"/>
    <x v="1"/>
    <x v="0"/>
    <x v="31"/>
    <x v="5"/>
  </r>
  <r>
    <x v="15"/>
    <x v="68"/>
    <x v="10"/>
    <x v="347"/>
    <x v="150"/>
    <x v="205"/>
    <x v="1"/>
    <x v="0"/>
    <x v="31"/>
    <x v="5"/>
  </r>
  <r>
    <x v="15"/>
    <x v="68"/>
    <x v="7"/>
    <x v="544"/>
    <x v="17"/>
    <x v="26"/>
    <x v="1"/>
    <x v="0"/>
    <x v="31"/>
    <x v="5"/>
  </r>
  <r>
    <x v="15"/>
    <x v="68"/>
    <x v="14"/>
    <x v="442"/>
    <x v="4"/>
    <x v="6"/>
    <x v="1"/>
    <x v="0"/>
    <x v="31"/>
    <x v="5"/>
  </r>
  <r>
    <x v="15"/>
    <x v="68"/>
    <x v="7"/>
    <x v="482"/>
    <x v="17"/>
    <x v="26"/>
    <x v="1"/>
    <x v="0"/>
    <x v="31"/>
    <x v="5"/>
  </r>
  <r>
    <x v="15"/>
    <x v="68"/>
    <x v="7"/>
    <x v="442"/>
    <x v="17"/>
    <x v="26"/>
    <x v="1"/>
    <x v="0"/>
    <x v="31"/>
    <x v="5"/>
  </r>
  <r>
    <x v="15"/>
    <x v="68"/>
    <x v="7"/>
    <x v="776"/>
    <x v="17"/>
    <x v="26"/>
    <x v="1"/>
    <x v="0"/>
    <x v="31"/>
    <x v="5"/>
  </r>
  <r>
    <x v="15"/>
    <x v="68"/>
    <x v="10"/>
    <x v="39"/>
    <x v="32"/>
    <x v="48"/>
    <x v="1"/>
    <x v="0"/>
    <x v="31"/>
    <x v="5"/>
  </r>
  <r>
    <x v="15"/>
    <x v="68"/>
    <x v="12"/>
    <x v="347"/>
    <x v="163"/>
    <x v="231"/>
    <x v="1"/>
    <x v="0"/>
    <x v="31"/>
    <x v="5"/>
  </r>
  <r>
    <x v="15"/>
    <x v="68"/>
    <x v="7"/>
    <x v="521"/>
    <x v="17"/>
    <x v="26"/>
    <x v="1"/>
    <x v="0"/>
    <x v="31"/>
    <x v="5"/>
  </r>
  <r>
    <x v="15"/>
    <x v="68"/>
    <x v="6"/>
    <x v="584"/>
    <x v="3"/>
    <x v="3"/>
    <x v="1"/>
    <x v="0"/>
    <x v="31"/>
    <x v="5"/>
  </r>
  <r>
    <x v="15"/>
    <x v="68"/>
    <x v="10"/>
    <x v="442"/>
    <x v="32"/>
    <x v="48"/>
    <x v="1"/>
    <x v="0"/>
    <x v="31"/>
    <x v="5"/>
  </r>
  <r>
    <x v="15"/>
    <x v="68"/>
    <x v="10"/>
    <x v="482"/>
    <x v="102"/>
    <x v="144"/>
    <x v="1"/>
    <x v="0"/>
    <x v="31"/>
    <x v="5"/>
  </r>
  <r>
    <x v="15"/>
    <x v="68"/>
    <x v="10"/>
    <x v="574"/>
    <x v="102"/>
    <x v="144"/>
    <x v="1"/>
    <x v="0"/>
    <x v="31"/>
    <x v="5"/>
  </r>
  <r>
    <x v="15"/>
    <x v="68"/>
    <x v="10"/>
    <x v="642"/>
    <x v="31"/>
    <x v="47"/>
    <x v="1"/>
    <x v="0"/>
    <x v="31"/>
    <x v="5"/>
  </r>
  <r>
    <x v="15"/>
    <x v="68"/>
    <x v="12"/>
    <x v="281"/>
    <x v="94"/>
    <x v="132"/>
    <x v="1"/>
    <x v="0"/>
    <x v="31"/>
    <x v="5"/>
  </r>
  <r>
    <x v="15"/>
    <x v="68"/>
    <x v="7"/>
    <x v="376"/>
    <x v="17"/>
    <x v="26"/>
    <x v="1"/>
    <x v="0"/>
    <x v="31"/>
    <x v="5"/>
  </r>
  <r>
    <x v="15"/>
    <x v="68"/>
    <x v="7"/>
    <x v="574"/>
    <x v="17"/>
    <x v="26"/>
    <x v="1"/>
    <x v="0"/>
    <x v="31"/>
    <x v="5"/>
  </r>
  <r>
    <x v="15"/>
    <x v="68"/>
    <x v="10"/>
    <x v="195"/>
    <x v="32"/>
    <x v="48"/>
    <x v="1"/>
    <x v="0"/>
    <x v="31"/>
    <x v="5"/>
  </r>
  <r>
    <x v="15"/>
    <x v="68"/>
    <x v="0"/>
    <x v="540"/>
    <x v="106"/>
    <x v="150"/>
    <x v="1"/>
    <x v="0"/>
    <x v="31"/>
    <x v="5"/>
  </r>
  <r>
    <x v="42"/>
    <x v="303"/>
    <x v="15"/>
    <x v="821"/>
    <x v="177"/>
    <x v="293"/>
    <x v="1"/>
    <x v="1"/>
    <x v="235"/>
    <x v="33"/>
  </r>
  <r>
    <x v="15"/>
    <x v="34"/>
    <x v="6"/>
    <x v="387"/>
    <x v="3"/>
    <x v="3"/>
    <x v="1"/>
    <x v="2"/>
    <x v="17"/>
    <x v="5"/>
  </r>
  <r>
    <x v="15"/>
    <x v="34"/>
    <x v="6"/>
    <x v="718"/>
    <x v="3"/>
    <x v="3"/>
    <x v="1"/>
    <x v="2"/>
    <x v="17"/>
    <x v="5"/>
  </r>
  <r>
    <x v="42"/>
    <x v="303"/>
    <x v="15"/>
    <x v="821"/>
    <x v="177"/>
    <x v="9"/>
    <x v="1"/>
    <x v="3"/>
    <x v="235"/>
    <x v="33"/>
  </r>
  <r>
    <x v="15"/>
    <x v="11"/>
    <x v="6"/>
    <x v="639"/>
    <x v="3"/>
    <x v="3"/>
    <x v="1"/>
    <x v="4"/>
    <x v="192"/>
    <x v="5"/>
  </r>
  <r>
    <x v="42"/>
    <x v="303"/>
    <x v="15"/>
    <x v="821"/>
    <x v="177"/>
    <x v="3"/>
    <x v="1"/>
    <x v="5"/>
    <x v="235"/>
    <x v="33"/>
  </r>
  <r>
    <x v="15"/>
    <x v="19"/>
    <x v="10"/>
    <x v="412"/>
    <x v="65"/>
    <x v="98"/>
    <x v="1"/>
    <x v="6"/>
    <x v="131"/>
    <x v="5"/>
  </r>
  <r>
    <x v="42"/>
    <x v="303"/>
    <x v="15"/>
    <x v="821"/>
    <x v="177"/>
    <x v="98"/>
    <x v="1"/>
    <x v="7"/>
    <x v="235"/>
    <x v="33"/>
  </r>
  <r>
    <x v="15"/>
    <x v="38"/>
    <x v="1"/>
    <x v="218"/>
    <x v="0"/>
    <x v="0"/>
    <x v="1"/>
    <x v="8"/>
    <x v="197"/>
    <x v="5"/>
  </r>
  <r>
    <x v="15"/>
    <x v="38"/>
    <x v="12"/>
    <x v="218"/>
    <x v="2"/>
    <x v="2"/>
    <x v="1"/>
    <x v="8"/>
    <x v="197"/>
    <x v="5"/>
  </r>
  <r>
    <x v="42"/>
    <x v="303"/>
    <x v="15"/>
    <x v="821"/>
    <x v="177"/>
    <x v="4"/>
    <x v="1"/>
    <x v="9"/>
    <x v="235"/>
    <x v="33"/>
  </r>
  <r>
    <x v="15"/>
    <x v="2"/>
    <x v="10"/>
    <x v="173"/>
    <x v="64"/>
    <x v="97"/>
    <x v="1"/>
    <x v="10"/>
    <x v="28"/>
    <x v="5"/>
  </r>
  <r>
    <x v="15"/>
    <x v="2"/>
    <x v="10"/>
    <x v="147"/>
    <x v="32"/>
    <x v="48"/>
    <x v="1"/>
    <x v="10"/>
    <x v="28"/>
    <x v="5"/>
  </r>
  <r>
    <x v="15"/>
    <x v="2"/>
    <x v="10"/>
    <x v="129"/>
    <x v="32"/>
    <x v="48"/>
    <x v="1"/>
    <x v="10"/>
    <x v="28"/>
    <x v="5"/>
  </r>
  <r>
    <x v="42"/>
    <x v="303"/>
    <x v="15"/>
    <x v="821"/>
    <x v="177"/>
    <x v="203"/>
    <x v="1"/>
    <x v="11"/>
    <x v="235"/>
    <x v="33"/>
  </r>
  <r>
    <x v="15"/>
    <x v="10"/>
    <x v="0"/>
    <x v="725"/>
    <x v="106"/>
    <x v="150"/>
    <x v="1"/>
    <x v="12"/>
    <x v="15"/>
    <x v="5"/>
  </r>
  <r>
    <x v="15"/>
    <x v="10"/>
    <x v="0"/>
    <x v="724"/>
    <x v="116"/>
    <x v="164"/>
    <x v="1"/>
    <x v="12"/>
    <x v="15"/>
    <x v="5"/>
  </r>
  <r>
    <x v="15"/>
    <x v="10"/>
    <x v="0"/>
    <x v="486"/>
    <x v="120"/>
    <x v="169"/>
    <x v="1"/>
    <x v="12"/>
    <x v="15"/>
    <x v="5"/>
  </r>
  <r>
    <x v="15"/>
    <x v="10"/>
    <x v="0"/>
    <x v="762"/>
    <x v="106"/>
    <x v="150"/>
    <x v="1"/>
    <x v="12"/>
    <x v="15"/>
    <x v="5"/>
  </r>
  <r>
    <x v="42"/>
    <x v="303"/>
    <x v="15"/>
    <x v="821"/>
    <x v="177"/>
    <x v="279"/>
    <x v="1"/>
    <x v="13"/>
    <x v="235"/>
    <x v="33"/>
  </r>
  <r>
    <x v="15"/>
    <x v="16"/>
    <x v="6"/>
    <x v="205"/>
    <x v="3"/>
    <x v="3"/>
    <x v="1"/>
    <x v="14"/>
    <x v="64"/>
    <x v="5"/>
  </r>
  <r>
    <x v="15"/>
    <x v="16"/>
    <x v="6"/>
    <x v="16"/>
    <x v="3"/>
    <x v="3"/>
    <x v="1"/>
    <x v="14"/>
    <x v="64"/>
    <x v="5"/>
  </r>
  <r>
    <x v="15"/>
    <x v="16"/>
    <x v="6"/>
    <x v="332"/>
    <x v="3"/>
    <x v="3"/>
    <x v="1"/>
    <x v="14"/>
    <x v="64"/>
    <x v="5"/>
  </r>
  <r>
    <x v="15"/>
    <x v="16"/>
    <x v="6"/>
    <x v="1"/>
    <x v="3"/>
    <x v="3"/>
    <x v="1"/>
    <x v="14"/>
    <x v="64"/>
    <x v="5"/>
  </r>
  <r>
    <x v="15"/>
    <x v="16"/>
    <x v="6"/>
    <x v="629"/>
    <x v="3"/>
    <x v="3"/>
    <x v="1"/>
    <x v="14"/>
    <x v="64"/>
    <x v="5"/>
  </r>
  <r>
    <x v="15"/>
    <x v="16"/>
    <x v="6"/>
    <x v="30"/>
    <x v="3"/>
    <x v="3"/>
    <x v="1"/>
    <x v="14"/>
    <x v="64"/>
    <x v="5"/>
  </r>
  <r>
    <x v="15"/>
    <x v="16"/>
    <x v="6"/>
    <x v="86"/>
    <x v="3"/>
    <x v="3"/>
    <x v="1"/>
    <x v="14"/>
    <x v="64"/>
    <x v="5"/>
  </r>
  <r>
    <x v="42"/>
    <x v="303"/>
    <x v="15"/>
    <x v="821"/>
    <x v="177"/>
    <x v="32"/>
    <x v="1"/>
    <x v="15"/>
    <x v="235"/>
    <x v="33"/>
  </r>
  <r>
    <x v="37"/>
    <x v="31"/>
    <x v="6"/>
    <x v="798"/>
    <x v="3"/>
    <x v="3"/>
    <x v="1"/>
    <x v="16"/>
    <x v="2"/>
    <x v="5"/>
  </r>
  <r>
    <x v="42"/>
    <x v="303"/>
    <x v="15"/>
    <x v="821"/>
    <x v="177"/>
    <x v="3"/>
    <x v="1"/>
    <x v="17"/>
    <x v="235"/>
    <x v="33"/>
  </r>
  <r>
    <x v="15"/>
    <x v="12"/>
    <x v="6"/>
    <x v="644"/>
    <x v="3"/>
    <x v="3"/>
    <x v="1"/>
    <x v="18"/>
    <x v="150"/>
    <x v="5"/>
  </r>
  <r>
    <x v="15"/>
    <x v="12"/>
    <x v="6"/>
    <x v="342"/>
    <x v="3"/>
    <x v="3"/>
    <x v="1"/>
    <x v="18"/>
    <x v="150"/>
    <x v="5"/>
  </r>
  <r>
    <x v="42"/>
    <x v="303"/>
    <x v="15"/>
    <x v="821"/>
    <x v="177"/>
    <x v="9"/>
    <x v="1"/>
    <x v="19"/>
    <x v="235"/>
    <x v="33"/>
  </r>
  <r>
    <x v="15"/>
    <x v="1"/>
    <x v="0"/>
    <x v="282"/>
    <x v="106"/>
    <x v="150"/>
    <x v="1"/>
    <x v="20"/>
    <x v="17"/>
    <x v="5"/>
  </r>
  <r>
    <x v="15"/>
    <x v="1"/>
    <x v="0"/>
    <x v="282"/>
    <x v="106"/>
    <x v="150"/>
    <x v="1"/>
    <x v="20"/>
    <x v="198"/>
    <x v="5"/>
  </r>
  <r>
    <x v="42"/>
    <x v="303"/>
    <x v="15"/>
    <x v="821"/>
    <x v="177"/>
    <x v="253"/>
    <x v="1"/>
    <x v="21"/>
    <x v="235"/>
    <x v="33"/>
  </r>
  <r>
    <x v="15"/>
    <x v="69"/>
    <x v="7"/>
    <x v="245"/>
    <x v="17"/>
    <x v="26"/>
    <x v="1"/>
    <x v="22"/>
    <x v="232"/>
    <x v="5"/>
  </r>
  <r>
    <x v="42"/>
    <x v="303"/>
    <x v="15"/>
    <x v="821"/>
    <x v="177"/>
    <x v="26"/>
    <x v="1"/>
    <x v="23"/>
    <x v="235"/>
    <x v="33"/>
  </r>
  <r>
    <x v="15"/>
    <x v="18"/>
    <x v="6"/>
    <x v="74"/>
    <x v="3"/>
    <x v="3"/>
    <x v="1"/>
    <x v="24"/>
    <x v="89"/>
    <x v="5"/>
  </r>
  <r>
    <x v="42"/>
    <x v="303"/>
    <x v="15"/>
    <x v="821"/>
    <x v="177"/>
    <x v="3"/>
    <x v="1"/>
    <x v="25"/>
    <x v="235"/>
    <x v="33"/>
  </r>
  <r>
    <x v="15"/>
    <x v="36"/>
    <x v="6"/>
    <x v="60"/>
    <x v="3"/>
    <x v="3"/>
    <x v="1"/>
    <x v="26"/>
    <x v="222"/>
    <x v="5"/>
  </r>
  <r>
    <x v="42"/>
    <x v="303"/>
    <x v="15"/>
    <x v="821"/>
    <x v="177"/>
    <x v="3"/>
    <x v="1"/>
    <x v="27"/>
    <x v="235"/>
    <x v="33"/>
  </r>
  <r>
    <x v="15"/>
    <x v="17"/>
    <x v="6"/>
    <x v="47"/>
    <x v="3"/>
    <x v="3"/>
    <x v="1"/>
    <x v="28"/>
    <x v="64"/>
    <x v="5"/>
  </r>
  <r>
    <x v="15"/>
    <x v="17"/>
    <x v="6"/>
    <x v="680"/>
    <x v="3"/>
    <x v="3"/>
    <x v="1"/>
    <x v="28"/>
    <x v="64"/>
    <x v="5"/>
  </r>
  <r>
    <x v="42"/>
    <x v="303"/>
    <x v="15"/>
    <x v="821"/>
    <x v="177"/>
    <x v="9"/>
    <x v="1"/>
    <x v="29"/>
    <x v="235"/>
    <x v="33"/>
  </r>
  <r>
    <x v="15"/>
    <x v="35"/>
    <x v="6"/>
    <x v="183"/>
    <x v="3"/>
    <x v="3"/>
    <x v="1"/>
    <x v="30"/>
    <x v="222"/>
    <x v="5"/>
  </r>
  <r>
    <x v="42"/>
    <x v="303"/>
    <x v="15"/>
    <x v="821"/>
    <x v="177"/>
    <x v="3"/>
    <x v="1"/>
    <x v="31"/>
    <x v="235"/>
    <x v="33"/>
  </r>
  <r>
    <x v="15"/>
    <x v="41"/>
    <x v="6"/>
    <x v="690"/>
    <x v="3"/>
    <x v="3"/>
    <x v="1"/>
    <x v="32"/>
    <x v="152"/>
    <x v="5"/>
  </r>
  <r>
    <x v="42"/>
    <x v="303"/>
    <x v="15"/>
    <x v="821"/>
    <x v="177"/>
    <x v="3"/>
    <x v="1"/>
    <x v="33"/>
    <x v="235"/>
    <x v="33"/>
  </r>
  <r>
    <x v="15"/>
    <x v="5"/>
    <x v="12"/>
    <x v="103"/>
    <x v="21"/>
    <x v="33"/>
    <x v="1"/>
    <x v="34"/>
    <x v="36"/>
    <x v="5"/>
  </r>
  <r>
    <x v="42"/>
    <x v="303"/>
    <x v="15"/>
    <x v="821"/>
    <x v="177"/>
    <x v="33"/>
    <x v="1"/>
    <x v="35"/>
    <x v="235"/>
    <x v="33"/>
  </r>
  <r>
    <x v="15"/>
    <x v="23"/>
    <x v="6"/>
    <x v="431"/>
    <x v="3"/>
    <x v="3"/>
    <x v="1"/>
    <x v="36"/>
    <x v="123"/>
    <x v="5"/>
  </r>
  <r>
    <x v="15"/>
    <x v="23"/>
    <x v="6"/>
    <x v="477"/>
    <x v="3"/>
    <x v="3"/>
    <x v="1"/>
    <x v="36"/>
    <x v="123"/>
    <x v="5"/>
  </r>
  <r>
    <x v="15"/>
    <x v="23"/>
    <x v="6"/>
    <x v="696"/>
    <x v="3"/>
    <x v="3"/>
    <x v="1"/>
    <x v="36"/>
    <x v="123"/>
    <x v="5"/>
  </r>
  <r>
    <x v="15"/>
    <x v="23"/>
    <x v="7"/>
    <x v="94"/>
    <x v="17"/>
    <x v="26"/>
    <x v="1"/>
    <x v="36"/>
    <x v="123"/>
    <x v="5"/>
  </r>
  <r>
    <x v="15"/>
    <x v="23"/>
    <x v="7"/>
    <x v="702"/>
    <x v="17"/>
    <x v="26"/>
    <x v="1"/>
    <x v="36"/>
    <x v="123"/>
    <x v="5"/>
  </r>
  <r>
    <x v="15"/>
    <x v="23"/>
    <x v="0"/>
    <x v="369"/>
    <x v="106"/>
    <x v="150"/>
    <x v="1"/>
    <x v="36"/>
    <x v="123"/>
    <x v="5"/>
  </r>
  <r>
    <x v="15"/>
    <x v="23"/>
    <x v="9"/>
    <x v="36"/>
    <x v="13"/>
    <x v="20"/>
    <x v="1"/>
    <x v="36"/>
    <x v="123"/>
    <x v="5"/>
  </r>
  <r>
    <x v="15"/>
    <x v="23"/>
    <x v="6"/>
    <x v="411"/>
    <x v="3"/>
    <x v="3"/>
    <x v="1"/>
    <x v="36"/>
    <x v="123"/>
    <x v="5"/>
  </r>
  <r>
    <x v="15"/>
    <x v="23"/>
    <x v="6"/>
    <x v="610"/>
    <x v="3"/>
    <x v="3"/>
    <x v="1"/>
    <x v="36"/>
    <x v="123"/>
    <x v="5"/>
  </r>
  <r>
    <x v="15"/>
    <x v="23"/>
    <x v="6"/>
    <x v="369"/>
    <x v="3"/>
    <x v="3"/>
    <x v="1"/>
    <x v="36"/>
    <x v="123"/>
    <x v="5"/>
  </r>
  <r>
    <x v="15"/>
    <x v="23"/>
    <x v="7"/>
    <x v="66"/>
    <x v="17"/>
    <x v="26"/>
    <x v="1"/>
    <x v="36"/>
    <x v="123"/>
    <x v="5"/>
  </r>
  <r>
    <x v="15"/>
    <x v="23"/>
    <x v="6"/>
    <x v="53"/>
    <x v="3"/>
    <x v="3"/>
    <x v="1"/>
    <x v="36"/>
    <x v="123"/>
    <x v="5"/>
  </r>
  <r>
    <x v="15"/>
    <x v="23"/>
    <x v="6"/>
    <x v="36"/>
    <x v="3"/>
    <x v="3"/>
    <x v="1"/>
    <x v="36"/>
    <x v="123"/>
    <x v="5"/>
  </r>
  <r>
    <x v="42"/>
    <x v="303"/>
    <x v="15"/>
    <x v="821"/>
    <x v="177"/>
    <x v="247"/>
    <x v="1"/>
    <x v="37"/>
    <x v="235"/>
    <x v="33"/>
  </r>
  <r>
    <x v="15"/>
    <x v="123"/>
    <x v="7"/>
    <x v="570"/>
    <x v="17"/>
    <x v="26"/>
    <x v="1"/>
    <x v="38"/>
    <x v="0"/>
    <x v="5"/>
  </r>
  <r>
    <x v="42"/>
    <x v="303"/>
    <x v="15"/>
    <x v="821"/>
    <x v="177"/>
    <x v="26"/>
    <x v="1"/>
    <x v="39"/>
    <x v="235"/>
    <x v="33"/>
  </r>
  <r>
    <x v="15"/>
    <x v="28"/>
    <x v="6"/>
    <x v="709"/>
    <x v="3"/>
    <x v="3"/>
    <x v="1"/>
    <x v="40"/>
    <x v="123"/>
    <x v="5"/>
  </r>
  <r>
    <x v="42"/>
    <x v="303"/>
    <x v="15"/>
    <x v="821"/>
    <x v="177"/>
    <x v="3"/>
    <x v="1"/>
    <x v="41"/>
    <x v="235"/>
    <x v="33"/>
  </r>
  <r>
    <x v="15"/>
    <x v="3"/>
    <x v="6"/>
    <x v="636"/>
    <x v="3"/>
    <x v="3"/>
    <x v="1"/>
    <x v="42"/>
    <x v="120"/>
    <x v="5"/>
  </r>
  <r>
    <x v="42"/>
    <x v="303"/>
    <x v="15"/>
    <x v="821"/>
    <x v="177"/>
    <x v="3"/>
    <x v="1"/>
    <x v="43"/>
    <x v="235"/>
    <x v="33"/>
  </r>
  <r>
    <x v="15"/>
    <x v="39"/>
    <x v="6"/>
    <x v="710"/>
    <x v="3"/>
    <x v="3"/>
    <x v="1"/>
    <x v="44"/>
    <x v="227"/>
    <x v="5"/>
  </r>
  <r>
    <x v="42"/>
    <x v="303"/>
    <x v="15"/>
    <x v="821"/>
    <x v="177"/>
    <x v="3"/>
    <x v="1"/>
    <x v="45"/>
    <x v="235"/>
    <x v="33"/>
  </r>
  <r>
    <x v="37"/>
    <x v="33"/>
    <x v="6"/>
    <x v="413"/>
    <x v="3"/>
    <x v="3"/>
    <x v="1"/>
    <x v="50"/>
    <x v="2"/>
    <x v="5"/>
  </r>
  <r>
    <x v="37"/>
    <x v="33"/>
    <x v="6"/>
    <x v="324"/>
    <x v="3"/>
    <x v="3"/>
    <x v="1"/>
    <x v="50"/>
    <x v="2"/>
    <x v="5"/>
  </r>
  <r>
    <x v="42"/>
    <x v="303"/>
    <x v="15"/>
    <x v="821"/>
    <x v="177"/>
    <x v="9"/>
    <x v="1"/>
    <x v="51"/>
    <x v="235"/>
    <x v="33"/>
  </r>
  <r>
    <x v="15"/>
    <x v="30"/>
    <x v="0"/>
    <x v="480"/>
    <x v="106"/>
    <x v="150"/>
    <x v="1"/>
    <x v="46"/>
    <x v="127"/>
    <x v="5"/>
  </r>
  <r>
    <x v="42"/>
    <x v="303"/>
    <x v="15"/>
    <x v="821"/>
    <x v="177"/>
    <x v="150"/>
    <x v="1"/>
    <x v="47"/>
    <x v="235"/>
    <x v="33"/>
  </r>
  <r>
    <x v="15"/>
    <x v="37"/>
    <x v="6"/>
    <x v="601"/>
    <x v="3"/>
    <x v="3"/>
    <x v="1"/>
    <x v="48"/>
    <x v="222"/>
    <x v="5"/>
  </r>
  <r>
    <x v="15"/>
    <x v="37"/>
    <x v="6"/>
    <x v="622"/>
    <x v="3"/>
    <x v="3"/>
    <x v="1"/>
    <x v="48"/>
    <x v="222"/>
    <x v="5"/>
  </r>
  <r>
    <x v="15"/>
    <x v="37"/>
    <x v="6"/>
    <x v="305"/>
    <x v="3"/>
    <x v="3"/>
    <x v="1"/>
    <x v="48"/>
    <x v="222"/>
    <x v="5"/>
  </r>
  <r>
    <x v="42"/>
    <x v="303"/>
    <x v="15"/>
    <x v="821"/>
    <x v="177"/>
    <x v="15"/>
    <x v="1"/>
    <x v="49"/>
    <x v="235"/>
    <x v="33"/>
  </r>
  <r>
    <x v="15"/>
    <x v="7"/>
    <x v="10"/>
    <x v="800"/>
    <x v="68"/>
    <x v="101"/>
    <x v="1"/>
    <x v="52"/>
    <x v="128"/>
    <x v="5"/>
  </r>
  <r>
    <x v="15"/>
    <x v="7"/>
    <x v="10"/>
    <x v="747"/>
    <x v="58"/>
    <x v="82"/>
    <x v="1"/>
    <x v="52"/>
    <x v="128"/>
    <x v="5"/>
  </r>
  <r>
    <x v="15"/>
    <x v="7"/>
    <x v="10"/>
    <x v="755"/>
    <x v="63"/>
    <x v="91"/>
    <x v="1"/>
    <x v="52"/>
    <x v="128"/>
    <x v="5"/>
  </r>
  <r>
    <x v="15"/>
    <x v="7"/>
    <x v="10"/>
    <x v="133"/>
    <x v="69"/>
    <x v="102"/>
    <x v="1"/>
    <x v="52"/>
    <x v="128"/>
    <x v="5"/>
  </r>
  <r>
    <x v="15"/>
    <x v="7"/>
    <x v="10"/>
    <x v="84"/>
    <x v="62"/>
    <x v="90"/>
    <x v="1"/>
    <x v="52"/>
    <x v="128"/>
    <x v="5"/>
  </r>
  <r>
    <x v="15"/>
    <x v="7"/>
    <x v="0"/>
    <x v="617"/>
    <x v="175"/>
    <x v="257"/>
    <x v="1"/>
    <x v="52"/>
    <x v="128"/>
    <x v="5"/>
  </r>
  <r>
    <x v="15"/>
    <x v="7"/>
    <x v="0"/>
    <x v="84"/>
    <x v="110"/>
    <x v="154"/>
    <x v="1"/>
    <x v="52"/>
    <x v="128"/>
    <x v="5"/>
  </r>
  <r>
    <x v="15"/>
    <x v="7"/>
    <x v="0"/>
    <x v="388"/>
    <x v="144"/>
    <x v="194"/>
    <x v="1"/>
    <x v="52"/>
    <x v="128"/>
    <x v="5"/>
  </r>
  <r>
    <x v="42"/>
    <x v="303"/>
    <x v="15"/>
    <x v="821"/>
    <x v="177"/>
    <x v="284"/>
    <x v="1"/>
    <x v="53"/>
    <x v="235"/>
    <x v="33"/>
  </r>
  <r>
    <x v="15"/>
    <x v="27"/>
    <x v="0"/>
    <x v="430"/>
    <x v="106"/>
    <x v="150"/>
    <x v="1"/>
    <x v="54"/>
    <x v="4"/>
    <x v="5"/>
  </r>
  <r>
    <x v="15"/>
    <x v="27"/>
    <x v="6"/>
    <x v="430"/>
    <x v="3"/>
    <x v="3"/>
    <x v="1"/>
    <x v="54"/>
    <x v="4"/>
    <x v="5"/>
  </r>
  <r>
    <x v="42"/>
    <x v="303"/>
    <x v="15"/>
    <x v="821"/>
    <x v="177"/>
    <x v="160"/>
    <x v="1"/>
    <x v="55"/>
    <x v="235"/>
    <x v="33"/>
  </r>
  <r>
    <x v="15"/>
    <x v="40"/>
    <x v="7"/>
    <x v="408"/>
    <x v="20"/>
    <x v="31"/>
    <x v="1"/>
    <x v="56"/>
    <x v="23"/>
    <x v="5"/>
  </r>
  <r>
    <x v="15"/>
    <x v="40"/>
    <x v="7"/>
    <x v="217"/>
    <x v="27"/>
    <x v="41"/>
    <x v="1"/>
    <x v="56"/>
    <x v="23"/>
    <x v="5"/>
  </r>
  <r>
    <x v="15"/>
    <x v="40"/>
    <x v="7"/>
    <x v="714"/>
    <x v="28"/>
    <x v="43"/>
    <x v="1"/>
    <x v="56"/>
    <x v="23"/>
    <x v="5"/>
  </r>
  <r>
    <x v="15"/>
    <x v="40"/>
    <x v="12"/>
    <x v="339"/>
    <x v="10"/>
    <x v="16"/>
    <x v="1"/>
    <x v="56"/>
    <x v="23"/>
    <x v="5"/>
  </r>
  <r>
    <x v="15"/>
    <x v="40"/>
    <x v="12"/>
    <x v="80"/>
    <x v="9"/>
    <x v="14"/>
    <x v="1"/>
    <x v="56"/>
    <x v="23"/>
    <x v="5"/>
  </r>
  <r>
    <x v="42"/>
    <x v="303"/>
    <x v="15"/>
    <x v="821"/>
    <x v="177"/>
    <x v="143"/>
    <x v="1"/>
    <x v="57"/>
    <x v="235"/>
    <x v="33"/>
  </r>
  <r>
    <x v="15"/>
    <x v="15"/>
    <x v="6"/>
    <x v="98"/>
    <x v="3"/>
    <x v="3"/>
    <x v="1"/>
    <x v="60"/>
    <x v="37"/>
    <x v="5"/>
  </r>
  <r>
    <x v="15"/>
    <x v="15"/>
    <x v="6"/>
    <x v="384"/>
    <x v="3"/>
    <x v="3"/>
    <x v="1"/>
    <x v="60"/>
    <x v="37"/>
    <x v="5"/>
  </r>
  <r>
    <x v="15"/>
    <x v="15"/>
    <x v="6"/>
    <x v="757"/>
    <x v="3"/>
    <x v="3"/>
    <x v="1"/>
    <x v="60"/>
    <x v="37"/>
    <x v="5"/>
  </r>
  <r>
    <x v="15"/>
    <x v="15"/>
    <x v="6"/>
    <x v="109"/>
    <x v="3"/>
    <x v="3"/>
    <x v="1"/>
    <x v="60"/>
    <x v="37"/>
    <x v="5"/>
  </r>
  <r>
    <x v="15"/>
    <x v="15"/>
    <x v="6"/>
    <x v="818"/>
    <x v="3"/>
    <x v="3"/>
    <x v="1"/>
    <x v="60"/>
    <x v="37"/>
    <x v="5"/>
  </r>
  <r>
    <x v="15"/>
    <x v="15"/>
    <x v="6"/>
    <x v="785"/>
    <x v="3"/>
    <x v="3"/>
    <x v="1"/>
    <x v="60"/>
    <x v="37"/>
    <x v="5"/>
  </r>
  <r>
    <x v="15"/>
    <x v="15"/>
    <x v="6"/>
    <x v="780"/>
    <x v="3"/>
    <x v="3"/>
    <x v="1"/>
    <x v="60"/>
    <x v="37"/>
    <x v="5"/>
  </r>
  <r>
    <x v="15"/>
    <x v="15"/>
    <x v="6"/>
    <x v="28"/>
    <x v="3"/>
    <x v="3"/>
    <x v="1"/>
    <x v="60"/>
    <x v="37"/>
    <x v="5"/>
  </r>
  <r>
    <x v="15"/>
    <x v="15"/>
    <x v="6"/>
    <x v="161"/>
    <x v="3"/>
    <x v="3"/>
    <x v="1"/>
    <x v="60"/>
    <x v="37"/>
    <x v="5"/>
  </r>
  <r>
    <x v="15"/>
    <x v="15"/>
    <x v="6"/>
    <x v="279"/>
    <x v="3"/>
    <x v="3"/>
    <x v="1"/>
    <x v="60"/>
    <x v="37"/>
    <x v="5"/>
  </r>
  <r>
    <x v="42"/>
    <x v="303"/>
    <x v="15"/>
    <x v="821"/>
    <x v="177"/>
    <x v="46"/>
    <x v="1"/>
    <x v="61"/>
    <x v="235"/>
    <x v="33"/>
  </r>
  <r>
    <x v="37"/>
    <x v="32"/>
    <x v="6"/>
    <x v="83"/>
    <x v="3"/>
    <x v="3"/>
    <x v="1"/>
    <x v="58"/>
    <x v="2"/>
    <x v="5"/>
  </r>
  <r>
    <x v="37"/>
    <x v="32"/>
    <x v="6"/>
    <x v="401"/>
    <x v="3"/>
    <x v="3"/>
    <x v="1"/>
    <x v="58"/>
    <x v="2"/>
    <x v="5"/>
  </r>
  <r>
    <x v="42"/>
    <x v="303"/>
    <x v="15"/>
    <x v="821"/>
    <x v="177"/>
    <x v="9"/>
    <x v="1"/>
    <x v="59"/>
    <x v="235"/>
    <x v="33"/>
  </r>
  <r>
    <x v="15"/>
    <x v="29"/>
    <x v="10"/>
    <x v="117"/>
    <x v="98"/>
    <x v="137"/>
    <x v="1"/>
    <x v="62"/>
    <x v="166"/>
    <x v="5"/>
  </r>
  <r>
    <x v="15"/>
    <x v="29"/>
    <x v="6"/>
    <x v="312"/>
    <x v="3"/>
    <x v="3"/>
    <x v="1"/>
    <x v="62"/>
    <x v="166"/>
    <x v="5"/>
  </r>
  <r>
    <x v="15"/>
    <x v="29"/>
    <x v="14"/>
    <x v="172"/>
    <x v="4"/>
    <x v="6"/>
    <x v="1"/>
    <x v="62"/>
    <x v="166"/>
    <x v="5"/>
  </r>
  <r>
    <x v="15"/>
    <x v="29"/>
    <x v="0"/>
    <x v="548"/>
    <x v="134"/>
    <x v="183"/>
    <x v="1"/>
    <x v="62"/>
    <x v="166"/>
    <x v="5"/>
  </r>
  <r>
    <x v="42"/>
    <x v="303"/>
    <x v="15"/>
    <x v="821"/>
    <x v="177"/>
    <x v="251"/>
    <x v="1"/>
    <x v="63"/>
    <x v="235"/>
    <x v="33"/>
  </r>
  <r>
    <x v="15"/>
    <x v="13"/>
    <x v="6"/>
    <x v="504"/>
    <x v="3"/>
    <x v="3"/>
    <x v="1"/>
    <x v="64"/>
    <x v="61"/>
    <x v="5"/>
  </r>
  <r>
    <x v="42"/>
    <x v="303"/>
    <x v="15"/>
    <x v="821"/>
    <x v="177"/>
    <x v="3"/>
    <x v="1"/>
    <x v="65"/>
    <x v="235"/>
    <x v="33"/>
  </r>
  <r>
    <x v="15"/>
    <x v="24"/>
    <x v="6"/>
    <x v="760"/>
    <x v="3"/>
    <x v="3"/>
    <x v="1"/>
    <x v="66"/>
    <x v="206"/>
    <x v="5"/>
  </r>
  <r>
    <x v="15"/>
    <x v="24"/>
    <x v="6"/>
    <x v="243"/>
    <x v="3"/>
    <x v="3"/>
    <x v="1"/>
    <x v="66"/>
    <x v="206"/>
    <x v="5"/>
  </r>
  <r>
    <x v="15"/>
    <x v="24"/>
    <x v="6"/>
    <x v="534"/>
    <x v="3"/>
    <x v="3"/>
    <x v="1"/>
    <x v="66"/>
    <x v="206"/>
    <x v="5"/>
  </r>
  <r>
    <x v="15"/>
    <x v="24"/>
    <x v="1"/>
    <x v="760"/>
    <x v="48"/>
    <x v="71"/>
    <x v="1"/>
    <x v="66"/>
    <x v="206"/>
    <x v="5"/>
  </r>
  <r>
    <x v="15"/>
    <x v="24"/>
    <x v="7"/>
    <x v="760"/>
    <x v="20"/>
    <x v="31"/>
    <x v="1"/>
    <x v="66"/>
    <x v="206"/>
    <x v="5"/>
  </r>
  <r>
    <x v="15"/>
    <x v="24"/>
    <x v="10"/>
    <x v="760"/>
    <x v="32"/>
    <x v="48"/>
    <x v="1"/>
    <x v="66"/>
    <x v="206"/>
    <x v="5"/>
  </r>
  <r>
    <x v="15"/>
    <x v="24"/>
    <x v="6"/>
    <x v="410"/>
    <x v="3"/>
    <x v="3"/>
    <x v="1"/>
    <x v="66"/>
    <x v="206"/>
    <x v="5"/>
  </r>
  <r>
    <x v="15"/>
    <x v="24"/>
    <x v="6"/>
    <x v="493"/>
    <x v="3"/>
    <x v="3"/>
    <x v="1"/>
    <x v="66"/>
    <x v="206"/>
    <x v="5"/>
  </r>
  <r>
    <x v="15"/>
    <x v="24"/>
    <x v="6"/>
    <x v="108"/>
    <x v="3"/>
    <x v="3"/>
    <x v="1"/>
    <x v="66"/>
    <x v="206"/>
    <x v="5"/>
  </r>
  <r>
    <x v="15"/>
    <x v="24"/>
    <x v="6"/>
    <x v="230"/>
    <x v="3"/>
    <x v="3"/>
    <x v="1"/>
    <x v="66"/>
    <x v="206"/>
    <x v="5"/>
  </r>
  <r>
    <x v="15"/>
    <x v="24"/>
    <x v="6"/>
    <x v="420"/>
    <x v="3"/>
    <x v="3"/>
    <x v="1"/>
    <x v="66"/>
    <x v="206"/>
    <x v="5"/>
  </r>
  <r>
    <x v="15"/>
    <x v="24"/>
    <x v="6"/>
    <x v="666"/>
    <x v="3"/>
    <x v="3"/>
    <x v="1"/>
    <x v="66"/>
    <x v="206"/>
    <x v="5"/>
  </r>
  <r>
    <x v="15"/>
    <x v="24"/>
    <x v="6"/>
    <x v="296"/>
    <x v="3"/>
    <x v="3"/>
    <x v="1"/>
    <x v="66"/>
    <x v="206"/>
    <x v="5"/>
  </r>
  <r>
    <x v="15"/>
    <x v="24"/>
    <x v="6"/>
    <x v="607"/>
    <x v="3"/>
    <x v="3"/>
    <x v="1"/>
    <x v="66"/>
    <x v="206"/>
    <x v="5"/>
  </r>
  <r>
    <x v="42"/>
    <x v="303"/>
    <x v="15"/>
    <x v="821"/>
    <x v="177"/>
    <x v="202"/>
    <x v="1"/>
    <x v="67"/>
    <x v="235"/>
    <x v="33"/>
  </r>
  <r>
    <x v="15"/>
    <x v="3"/>
    <x v="6"/>
    <x v="636"/>
    <x v="3"/>
    <x v="3"/>
    <x v="1"/>
    <x v="68"/>
    <x v="59"/>
    <x v="5"/>
  </r>
  <r>
    <x v="42"/>
    <x v="303"/>
    <x v="15"/>
    <x v="821"/>
    <x v="177"/>
    <x v="3"/>
    <x v="1"/>
    <x v="69"/>
    <x v="235"/>
    <x v="33"/>
  </r>
  <r>
    <x v="2"/>
    <x v="42"/>
    <x v="6"/>
    <x v="415"/>
    <x v="3"/>
    <x v="3"/>
    <x v="1"/>
    <x v="70"/>
    <x v="42"/>
    <x v="4"/>
  </r>
  <r>
    <x v="40"/>
    <x v="42"/>
    <x v="6"/>
    <x v="292"/>
    <x v="3"/>
    <x v="3"/>
    <x v="1"/>
    <x v="70"/>
    <x v="42"/>
    <x v="4"/>
  </r>
  <r>
    <x v="2"/>
    <x v="42"/>
    <x v="6"/>
    <x v="415"/>
    <x v="3"/>
    <x v="3"/>
    <x v="1"/>
    <x v="70"/>
    <x v="60"/>
    <x v="4"/>
  </r>
  <r>
    <x v="40"/>
    <x v="42"/>
    <x v="6"/>
    <x v="292"/>
    <x v="3"/>
    <x v="3"/>
    <x v="1"/>
    <x v="70"/>
    <x v="60"/>
    <x v="4"/>
  </r>
  <r>
    <x v="42"/>
    <x v="303"/>
    <x v="15"/>
    <x v="821"/>
    <x v="177"/>
    <x v="18"/>
    <x v="1"/>
    <x v="71"/>
    <x v="235"/>
    <x v="33"/>
  </r>
  <r>
    <x v="15"/>
    <x v="6"/>
    <x v="0"/>
    <x v="676"/>
    <x v="147"/>
    <x v="198"/>
    <x v="1"/>
    <x v="72"/>
    <x v="210"/>
    <x v="5"/>
  </r>
  <r>
    <x v="15"/>
    <x v="6"/>
    <x v="12"/>
    <x v="676"/>
    <x v="21"/>
    <x v="33"/>
    <x v="1"/>
    <x v="72"/>
    <x v="210"/>
    <x v="5"/>
  </r>
  <r>
    <x v="42"/>
    <x v="303"/>
    <x v="15"/>
    <x v="821"/>
    <x v="177"/>
    <x v="215"/>
    <x v="1"/>
    <x v="73"/>
    <x v="235"/>
    <x v="33"/>
  </r>
  <r>
    <x v="15"/>
    <x v="4"/>
    <x v="1"/>
    <x v="603"/>
    <x v="45"/>
    <x v="68"/>
    <x v="1"/>
    <x v="74"/>
    <x v="29"/>
    <x v="5"/>
  </r>
  <r>
    <x v="15"/>
    <x v="4"/>
    <x v="6"/>
    <x v="515"/>
    <x v="3"/>
    <x v="3"/>
    <x v="1"/>
    <x v="74"/>
    <x v="29"/>
    <x v="5"/>
  </r>
  <r>
    <x v="15"/>
    <x v="4"/>
    <x v="12"/>
    <x v="603"/>
    <x v="21"/>
    <x v="33"/>
    <x v="1"/>
    <x v="74"/>
    <x v="29"/>
    <x v="5"/>
  </r>
  <r>
    <x v="42"/>
    <x v="303"/>
    <x v="15"/>
    <x v="821"/>
    <x v="177"/>
    <x v="95"/>
    <x v="1"/>
    <x v="75"/>
    <x v="235"/>
    <x v="33"/>
  </r>
  <r>
    <x v="15"/>
    <x v="20"/>
    <x v="10"/>
    <x v="630"/>
    <x v="32"/>
    <x v="48"/>
    <x v="1"/>
    <x v="76"/>
    <x v="29"/>
    <x v="5"/>
  </r>
  <r>
    <x v="15"/>
    <x v="20"/>
    <x v="6"/>
    <x v="132"/>
    <x v="3"/>
    <x v="3"/>
    <x v="1"/>
    <x v="76"/>
    <x v="29"/>
    <x v="5"/>
  </r>
  <r>
    <x v="42"/>
    <x v="303"/>
    <x v="15"/>
    <x v="821"/>
    <x v="177"/>
    <x v="52"/>
    <x v="1"/>
    <x v="77"/>
    <x v="235"/>
    <x v="33"/>
  </r>
  <r>
    <x v="15"/>
    <x v="22"/>
    <x v="7"/>
    <x v="499"/>
    <x v="20"/>
    <x v="31"/>
    <x v="1"/>
    <x v="78"/>
    <x v="145"/>
    <x v="5"/>
  </r>
  <r>
    <x v="42"/>
    <x v="303"/>
    <x v="15"/>
    <x v="821"/>
    <x v="177"/>
    <x v="31"/>
    <x v="1"/>
    <x v="79"/>
    <x v="235"/>
    <x v="33"/>
  </r>
  <r>
    <x v="15"/>
    <x v="21"/>
    <x v="6"/>
    <x v="145"/>
    <x v="3"/>
    <x v="3"/>
    <x v="1"/>
    <x v="80"/>
    <x v="29"/>
    <x v="5"/>
  </r>
  <r>
    <x v="15"/>
    <x v="21"/>
    <x v="6"/>
    <x v="600"/>
    <x v="3"/>
    <x v="3"/>
    <x v="1"/>
    <x v="80"/>
    <x v="29"/>
    <x v="5"/>
  </r>
  <r>
    <x v="15"/>
    <x v="21"/>
    <x v="7"/>
    <x v="600"/>
    <x v="17"/>
    <x v="26"/>
    <x v="1"/>
    <x v="80"/>
    <x v="29"/>
    <x v="5"/>
  </r>
  <r>
    <x v="15"/>
    <x v="21"/>
    <x v="0"/>
    <x v="96"/>
    <x v="106"/>
    <x v="150"/>
    <x v="1"/>
    <x v="80"/>
    <x v="29"/>
    <x v="5"/>
  </r>
  <r>
    <x v="15"/>
    <x v="21"/>
    <x v="6"/>
    <x v="43"/>
    <x v="3"/>
    <x v="3"/>
    <x v="1"/>
    <x v="80"/>
    <x v="29"/>
    <x v="5"/>
  </r>
  <r>
    <x v="15"/>
    <x v="21"/>
    <x v="6"/>
    <x v="256"/>
    <x v="3"/>
    <x v="3"/>
    <x v="1"/>
    <x v="80"/>
    <x v="29"/>
    <x v="5"/>
  </r>
  <r>
    <x v="15"/>
    <x v="21"/>
    <x v="6"/>
    <x v="631"/>
    <x v="3"/>
    <x v="3"/>
    <x v="1"/>
    <x v="80"/>
    <x v="29"/>
    <x v="5"/>
  </r>
  <r>
    <x v="42"/>
    <x v="303"/>
    <x v="15"/>
    <x v="821"/>
    <x v="177"/>
    <x v="214"/>
    <x v="1"/>
    <x v="81"/>
    <x v="235"/>
    <x v="33"/>
  </r>
  <r>
    <x v="15"/>
    <x v="14"/>
    <x v="10"/>
    <x v="12"/>
    <x v="7"/>
    <x v="10"/>
    <x v="1"/>
    <x v="82"/>
    <x v="29"/>
    <x v="5"/>
  </r>
  <r>
    <x v="15"/>
    <x v="14"/>
    <x v="10"/>
    <x v="12"/>
    <x v="7"/>
    <x v="10"/>
    <x v="1"/>
    <x v="82"/>
    <x v="29"/>
    <x v="5"/>
  </r>
  <r>
    <x v="15"/>
    <x v="14"/>
    <x v="10"/>
    <x v="12"/>
    <x v="7"/>
    <x v="10"/>
    <x v="1"/>
    <x v="82"/>
    <x v="29"/>
    <x v="5"/>
  </r>
  <r>
    <x v="15"/>
    <x v="14"/>
    <x v="7"/>
    <x v="416"/>
    <x v="17"/>
    <x v="26"/>
    <x v="1"/>
    <x v="82"/>
    <x v="29"/>
    <x v="5"/>
  </r>
  <r>
    <x v="15"/>
    <x v="14"/>
    <x v="7"/>
    <x v="416"/>
    <x v="17"/>
    <x v="26"/>
    <x v="1"/>
    <x v="82"/>
    <x v="29"/>
    <x v="5"/>
  </r>
  <r>
    <x v="15"/>
    <x v="14"/>
    <x v="7"/>
    <x v="416"/>
    <x v="17"/>
    <x v="26"/>
    <x v="1"/>
    <x v="82"/>
    <x v="29"/>
    <x v="5"/>
  </r>
  <r>
    <x v="15"/>
    <x v="14"/>
    <x v="1"/>
    <x v="735"/>
    <x v="72"/>
    <x v="109"/>
    <x v="1"/>
    <x v="82"/>
    <x v="29"/>
    <x v="5"/>
  </r>
  <r>
    <x v="15"/>
    <x v="14"/>
    <x v="1"/>
    <x v="735"/>
    <x v="72"/>
    <x v="109"/>
    <x v="1"/>
    <x v="82"/>
    <x v="29"/>
    <x v="5"/>
  </r>
  <r>
    <x v="15"/>
    <x v="14"/>
    <x v="1"/>
    <x v="735"/>
    <x v="72"/>
    <x v="109"/>
    <x v="1"/>
    <x v="82"/>
    <x v="29"/>
    <x v="5"/>
  </r>
  <r>
    <x v="15"/>
    <x v="14"/>
    <x v="12"/>
    <x v="12"/>
    <x v="78"/>
    <x v="115"/>
    <x v="1"/>
    <x v="82"/>
    <x v="29"/>
    <x v="5"/>
  </r>
  <r>
    <x v="15"/>
    <x v="14"/>
    <x v="12"/>
    <x v="12"/>
    <x v="78"/>
    <x v="115"/>
    <x v="1"/>
    <x v="82"/>
    <x v="29"/>
    <x v="5"/>
  </r>
  <r>
    <x v="15"/>
    <x v="14"/>
    <x v="12"/>
    <x v="12"/>
    <x v="78"/>
    <x v="115"/>
    <x v="1"/>
    <x v="82"/>
    <x v="29"/>
    <x v="5"/>
  </r>
  <r>
    <x v="42"/>
    <x v="303"/>
    <x v="15"/>
    <x v="821"/>
    <x v="177"/>
    <x v="283"/>
    <x v="1"/>
    <x v="83"/>
    <x v="235"/>
    <x v="33"/>
  </r>
  <r>
    <x v="15"/>
    <x v="26"/>
    <x v="12"/>
    <x v="157"/>
    <x v="131"/>
    <x v="180"/>
    <x v="1"/>
    <x v="84"/>
    <x v="29"/>
    <x v="5"/>
  </r>
  <r>
    <x v="15"/>
    <x v="26"/>
    <x v="10"/>
    <x v="514"/>
    <x v="32"/>
    <x v="48"/>
    <x v="1"/>
    <x v="84"/>
    <x v="29"/>
    <x v="5"/>
  </r>
  <r>
    <x v="15"/>
    <x v="26"/>
    <x v="0"/>
    <x v="514"/>
    <x v="106"/>
    <x v="150"/>
    <x v="1"/>
    <x v="84"/>
    <x v="29"/>
    <x v="5"/>
  </r>
  <r>
    <x v="15"/>
    <x v="26"/>
    <x v="0"/>
    <x v="157"/>
    <x v="136"/>
    <x v="185"/>
    <x v="1"/>
    <x v="84"/>
    <x v="29"/>
    <x v="5"/>
  </r>
  <r>
    <x v="15"/>
    <x v="26"/>
    <x v="6"/>
    <x v="580"/>
    <x v="3"/>
    <x v="3"/>
    <x v="1"/>
    <x v="84"/>
    <x v="29"/>
    <x v="5"/>
  </r>
  <r>
    <x v="15"/>
    <x v="26"/>
    <x v="10"/>
    <x v="150"/>
    <x v="32"/>
    <x v="48"/>
    <x v="1"/>
    <x v="84"/>
    <x v="29"/>
    <x v="5"/>
  </r>
  <r>
    <x v="15"/>
    <x v="26"/>
    <x v="10"/>
    <x v="580"/>
    <x v="32"/>
    <x v="48"/>
    <x v="1"/>
    <x v="84"/>
    <x v="29"/>
    <x v="5"/>
  </r>
  <r>
    <x v="15"/>
    <x v="26"/>
    <x v="7"/>
    <x v="685"/>
    <x v="33"/>
    <x v="49"/>
    <x v="1"/>
    <x v="84"/>
    <x v="29"/>
    <x v="5"/>
  </r>
  <r>
    <x v="15"/>
    <x v="26"/>
    <x v="7"/>
    <x v="276"/>
    <x v="28"/>
    <x v="43"/>
    <x v="1"/>
    <x v="84"/>
    <x v="29"/>
    <x v="5"/>
  </r>
  <r>
    <x v="42"/>
    <x v="303"/>
    <x v="15"/>
    <x v="821"/>
    <x v="177"/>
    <x v="281"/>
    <x v="1"/>
    <x v="85"/>
    <x v="235"/>
    <x v="33"/>
  </r>
  <r>
    <x v="15"/>
    <x v="43"/>
    <x v="6"/>
    <x v="506"/>
    <x v="3"/>
    <x v="3"/>
    <x v="1"/>
    <x v="86"/>
    <x v="162"/>
    <x v="5"/>
  </r>
  <r>
    <x v="42"/>
    <x v="303"/>
    <x v="15"/>
    <x v="821"/>
    <x v="177"/>
    <x v="3"/>
    <x v="1"/>
    <x v="87"/>
    <x v="235"/>
    <x v="33"/>
  </r>
  <r>
    <x v="15"/>
    <x v="8"/>
    <x v="6"/>
    <x v="362"/>
    <x v="3"/>
    <x v="3"/>
    <x v="1"/>
    <x v="88"/>
    <x v="179"/>
    <x v="5"/>
  </r>
  <r>
    <x v="42"/>
    <x v="303"/>
    <x v="15"/>
    <x v="821"/>
    <x v="177"/>
    <x v="3"/>
    <x v="1"/>
    <x v="89"/>
    <x v="235"/>
    <x v="33"/>
  </r>
  <r>
    <x v="15"/>
    <x v="112"/>
    <x v="0"/>
    <x v="211"/>
    <x v="106"/>
    <x v="150"/>
    <x v="1"/>
    <x v="90"/>
    <x v="189"/>
    <x v="5"/>
  </r>
  <r>
    <x v="42"/>
    <x v="303"/>
    <x v="15"/>
    <x v="821"/>
    <x v="177"/>
    <x v="150"/>
    <x v="1"/>
    <x v="91"/>
    <x v="235"/>
    <x v="33"/>
  </r>
  <r>
    <x v="15"/>
    <x v="113"/>
    <x v="0"/>
    <x v="337"/>
    <x v="172"/>
    <x v="254"/>
    <x v="1"/>
    <x v="92"/>
    <x v="193"/>
    <x v="5"/>
  </r>
  <r>
    <x v="42"/>
    <x v="303"/>
    <x v="15"/>
    <x v="821"/>
    <x v="177"/>
    <x v="254"/>
    <x v="1"/>
    <x v="93"/>
    <x v="235"/>
    <x v="33"/>
  </r>
  <r>
    <x v="15"/>
    <x v="25"/>
    <x v="10"/>
    <x v="463"/>
    <x v="32"/>
    <x v="48"/>
    <x v="1"/>
    <x v="94"/>
    <x v="2"/>
    <x v="5"/>
  </r>
  <r>
    <x v="15"/>
    <x v="25"/>
    <x v="1"/>
    <x v="463"/>
    <x v="48"/>
    <x v="71"/>
    <x v="1"/>
    <x v="94"/>
    <x v="2"/>
    <x v="5"/>
  </r>
  <r>
    <x v="42"/>
    <x v="303"/>
    <x v="15"/>
    <x v="821"/>
    <x v="177"/>
    <x v="104"/>
    <x v="1"/>
    <x v="95"/>
    <x v="235"/>
    <x v="33"/>
  </r>
  <r>
    <x v="15"/>
    <x v="44"/>
    <x v="0"/>
    <x v="712"/>
    <x v="133"/>
    <x v="182"/>
    <x v="1"/>
    <x v="96"/>
    <x v="216"/>
    <x v="5"/>
  </r>
  <r>
    <x v="42"/>
    <x v="303"/>
    <x v="15"/>
    <x v="821"/>
    <x v="177"/>
    <x v="182"/>
    <x v="1"/>
    <x v="97"/>
    <x v="235"/>
    <x v="33"/>
  </r>
  <r>
    <x v="15"/>
    <x v="9"/>
    <x v="6"/>
    <x v="290"/>
    <x v="3"/>
    <x v="3"/>
    <x v="1"/>
    <x v="98"/>
    <x v="88"/>
    <x v="5"/>
  </r>
  <r>
    <x v="15"/>
    <x v="9"/>
    <x v="6"/>
    <x v="274"/>
    <x v="3"/>
    <x v="3"/>
    <x v="1"/>
    <x v="98"/>
    <x v="88"/>
    <x v="5"/>
  </r>
  <r>
    <x v="15"/>
    <x v="9"/>
    <x v="6"/>
    <x v="356"/>
    <x v="3"/>
    <x v="3"/>
    <x v="1"/>
    <x v="98"/>
    <x v="88"/>
    <x v="5"/>
  </r>
  <r>
    <x v="15"/>
    <x v="9"/>
    <x v="6"/>
    <x v="149"/>
    <x v="3"/>
    <x v="3"/>
    <x v="1"/>
    <x v="98"/>
    <x v="88"/>
    <x v="5"/>
  </r>
  <r>
    <x v="15"/>
    <x v="9"/>
    <x v="6"/>
    <x v="381"/>
    <x v="3"/>
    <x v="3"/>
    <x v="1"/>
    <x v="98"/>
    <x v="88"/>
    <x v="5"/>
  </r>
  <r>
    <x v="15"/>
    <x v="9"/>
    <x v="6"/>
    <x v="352"/>
    <x v="3"/>
    <x v="3"/>
    <x v="1"/>
    <x v="98"/>
    <x v="88"/>
    <x v="5"/>
  </r>
  <r>
    <x v="15"/>
    <x v="9"/>
    <x v="6"/>
    <x v="319"/>
    <x v="3"/>
    <x v="3"/>
    <x v="1"/>
    <x v="98"/>
    <x v="88"/>
    <x v="5"/>
  </r>
  <r>
    <x v="15"/>
    <x v="9"/>
    <x v="6"/>
    <x v="320"/>
    <x v="3"/>
    <x v="3"/>
    <x v="1"/>
    <x v="98"/>
    <x v="88"/>
    <x v="5"/>
  </r>
  <r>
    <x v="15"/>
    <x v="9"/>
    <x v="6"/>
    <x v="58"/>
    <x v="3"/>
    <x v="3"/>
    <x v="1"/>
    <x v="98"/>
    <x v="88"/>
    <x v="5"/>
  </r>
  <r>
    <x v="15"/>
    <x v="9"/>
    <x v="6"/>
    <x v="802"/>
    <x v="3"/>
    <x v="3"/>
    <x v="1"/>
    <x v="98"/>
    <x v="88"/>
    <x v="5"/>
  </r>
  <r>
    <x v="15"/>
    <x v="9"/>
    <x v="6"/>
    <x v="733"/>
    <x v="3"/>
    <x v="3"/>
    <x v="1"/>
    <x v="98"/>
    <x v="88"/>
    <x v="5"/>
  </r>
  <r>
    <x v="15"/>
    <x v="9"/>
    <x v="6"/>
    <x v="612"/>
    <x v="3"/>
    <x v="3"/>
    <x v="1"/>
    <x v="98"/>
    <x v="88"/>
    <x v="5"/>
  </r>
  <r>
    <x v="15"/>
    <x v="9"/>
    <x v="6"/>
    <x v="594"/>
    <x v="3"/>
    <x v="3"/>
    <x v="1"/>
    <x v="98"/>
    <x v="88"/>
    <x v="5"/>
  </r>
  <r>
    <x v="15"/>
    <x v="9"/>
    <x v="6"/>
    <x v="435"/>
    <x v="3"/>
    <x v="3"/>
    <x v="1"/>
    <x v="98"/>
    <x v="88"/>
    <x v="5"/>
  </r>
  <r>
    <x v="15"/>
    <x v="9"/>
    <x v="6"/>
    <x v="379"/>
    <x v="3"/>
    <x v="3"/>
    <x v="1"/>
    <x v="98"/>
    <x v="88"/>
    <x v="5"/>
  </r>
  <r>
    <x v="15"/>
    <x v="9"/>
    <x v="6"/>
    <x v="24"/>
    <x v="3"/>
    <x v="3"/>
    <x v="1"/>
    <x v="98"/>
    <x v="88"/>
    <x v="5"/>
  </r>
  <r>
    <x v="15"/>
    <x v="9"/>
    <x v="6"/>
    <x v="786"/>
    <x v="3"/>
    <x v="3"/>
    <x v="1"/>
    <x v="98"/>
    <x v="88"/>
    <x v="5"/>
  </r>
  <r>
    <x v="42"/>
    <x v="303"/>
    <x v="15"/>
    <x v="821"/>
    <x v="177"/>
    <x v="83"/>
    <x v="1"/>
    <x v="99"/>
    <x v="235"/>
    <x v="33"/>
  </r>
  <r>
    <x v="6"/>
    <x v="110"/>
    <x v="6"/>
    <x v="202"/>
    <x v="3"/>
    <x v="3"/>
    <x v="1"/>
    <x v="100"/>
    <x v="139"/>
    <x v="0"/>
  </r>
  <r>
    <x v="42"/>
    <x v="303"/>
    <x v="15"/>
    <x v="821"/>
    <x v="177"/>
    <x v="3"/>
    <x v="1"/>
    <x v="101"/>
    <x v="235"/>
    <x v="33"/>
  </r>
  <r>
    <x v="6"/>
    <x v="75"/>
    <x v="12"/>
    <x v="87"/>
    <x v="67"/>
    <x v="100"/>
    <x v="1"/>
    <x v="102"/>
    <x v="175"/>
    <x v="0"/>
  </r>
  <r>
    <x v="6"/>
    <x v="75"/>
    <x v="10"/>
    <x v="87"/>
    <x v="57"/>
    <x v="81"/>
    <x v="1"/>
    <x v="102"/>
    <x v="175"/>
    <x v="0"/>
  </r>
  <r>
    <x v="42"/>
    <x v="303"/>
    <x v="15"/>
    <x v="821"/>
    <x v="177"/>
    <x v="187"/>
    <x v="1"/>
    <x v="103"/>
    <x v="235"/>
    <x v="33"/>
  </r>
  <r>
    <x v="6"/>
    <x v="77"/>
    <x v="12"/>
    <x v="65"/>
    <x v="46"/>
    <x v="69"/>
    <x v="1"/>
    <x v="104"/>
    <x v="32"/>
    <x v="1"/>
  </r>
  <r>
    <x v="6"/>
    <x v="77"/>
    <x v="10"/>
    <x v="65"/>
    <x v="102"/>
    <x v="144"/>
    <x v="1"/>
    <x v="104"/>
    <x v="32"/>
    <x v="1"/>
  </r>
  <r>
    <x v="42"/>
    <x v="303"/>
    <x v="15"/>
    <x v="821"/>
    <x v="177"/>
    <x v="208"/>
    <x v="1"/>
    <x v="105"/>
    <x v="235"/>
    <x v="33"/>
  </r>
  <r>
    <x v="6"/>
    <x v="79"/>
    <x v="6"/>
    <x v="13"/>
    <x v="3"/>
    <x v="3"/>
    <x v="1"/>
    <x v="106"/>
    <x v="9"/>
    <x v="1"/>
  </r>
  <r>
    <x v="6"/>
    <x v="79"/>
    <x v="6"/>
    <x v="668"/>
    <x v="3"/>
    <x v="3"/>
    <x v="1"/>
    <x v="106"/>
    <x v="9"/>
    <x v="1"/>
  </r>
  <r>
    <x v="6"/>
    <x v="79"/>
    <x v="6"/>
    <x v="483"/>
    <x v="3"/>
    <x v="3"/>
    <x v="1"/>
    <x v="106"/>
    <x v="9"/>
    <x v="1"/>
  </r>
  <r>
    <x v="6"/>
    <x v="79"/>
    <x v="6"/>
    <x v="814"/>
    <x v="3"/>
    <x v="3"/>
    <x v="1"/>
    <x v="106"/>
    <x v="9"/>
    <x v="1"/>
  </r>
  <r>
    <x v="42"/>
    <x v="303"/>
    <x v="15"/>
    <x v="821"/>
    <x v="177"/>
    <x v="18"/>
    <x v="1"/>
    <x v="107"/>
    <x v="235"/>
    <x v="33"/>
  </r>
  <r>
    <x v="6"/>
    <x v="109"/>
    <x v="12"/>
    <x v="592"/>
    <x v="46"/>
    <x v="69"/>
    <x v="1"/>
    <x v="108"/>
    <x v="139"/>
    <x v="1"/>
  </r>
  <r>
    <x v="6"/>
    <x v="109"/>
    <x v="10"/>
    <x v="592"/>
    <x v="102"/>
    <x v="144"/>
    <x v="1"/>
    <x v="108"/>
    <x v="139"/>
    <x v="1"/>
  </r>
  <r>
    <x v="42"/>
    <x v="303"/>
    <x v="15"/>
    <x v="821"/>
    <x v="177"/>
    <x v="208"/>
    <x v="1"/>
    <x v="109"/>
    <x v="235"/>
    <x v="33"/>
  </r>
  <r>
    <x v="6"/>
    <x v="76"/>
    <x v="7"/>
    <x v="351"/>
    <x v="17"/>
    <x v="26"/>
    <x v="1"/>
    <x v="110"/>
    <x v="1"/>
    <x v="1"/>
  </r>
  <r>
    <x v="42"/>
    <x v="303"/>
    <x v="15"/>
    <x v="821"/>
    <x v="177"/>
    <x v="26"/>
    <x v="1"/>
    <x v="111"/>
    <x v="235"/>
    <x v="33"/>
  </r>
  <r>
    <x v="6"/>
    <x v="78"/>
    <x v="6"/>
    <x v="549"/>
    <x v="3"/>
    <x v="3"/>
    <x v="1"/>
    <x v="112"/>
    <x v="194"/>
    <x v="1"/>
  </r>
  <r>
    <x v="6"/>
    <x v="78"/>
    <x v="6"/>
    <x v="516"/>
    <x v="3"/>
    <x v="3"/>
    <x v="1"/>
    <x v="112"/>
    <x v="194"/>
    <x v="1"/>
  </r>
  <r>
    <x v="42"/>
    <x v="303"/>
    <x v="15"/>
    <x v="821"/>
    <x v="177"/>
    <x v="9"/>
    <x v="1"/>
    <x v="113"/>
    <x v="235"/>
    <x v="33"/>
  </r>
  <r>
    <x v="6"/>
    <x v="111"/>
    <x v="12"/>
    <x v="328"/>
    <x v="46"/>
    <x v="69"/>
    <x v="1"/>
    <x v="114"/>
    <x v="139"/>
    <x v="0"/>
  </r>
  <r>
    <x v="6"/>
    <x v="111"/>
    <x v="12"/>
    <x v="328"/>
    <x v="46"/>
    <x v="69"/>
    <x v="1"/>
    <x v="114"/>
    <x v="139"/>
    <x v="0"/>
  </r>
  <r>
    <x v="6"/>
    <x v="111"/>
    <x v="10"/>
    <x v="328"/>
    <x v="102"/>
    <x v="144"/>
    <x v="1"/>
    <x v="114"/>
    <x v="139"/>
    <x v="0"/>
  </r>
  <r>
    <x v="6"/>
    <x v="111"/>
    <x v="10"/>
    <x v="328"/>
    <x v="102"/>
    <x v="144"/>
    <x v="1"/>
    <x v="114"/>
    <x v="139"/>
    <x v="0"/>
  </r>
  <r>
    <x v="6"/>
    <x v="111"/>
    <x v="12"/>
    <x v="164"/>
    <x v="9"/>
    <x v="14"/>
    <x v="1"/>
    <x v="114"/>
    <x v="139"/>
    <x v="0"/>
  </r>
  <r>
    <x v="6"/>
    <x v="111"/>
    <x v="12"/>
    <x v="164"/>
    <x v="9"/>
    <x v="14"/>
    <x v="1"/>
    <x v="114"/>
    <x v="139"/>
    <x v="0"/>
  </r>
  <r>
    <x v="33"/>
    <x v="111"/>
    <x v="7"/>
    <x v="788"/>
    <x v="17"/>
    <x v="26"/>
    <x v="1"/>
    <x v="114"/>
    <x v="139"/>
    <x v="0"/>
  </r>
  <r>
    <x v="33"/>
    <x v="111"/>
    <x v="7"/>
    <x v="788"/>
    <x v="17"/>
    <x v="26"/>
    <x v="1"/>
    <x v="114"/>
    <x v="139"/>
    <x v="0"/>
  </r>
  <r>
    <x v="33"/>
    <x v="111"/>
    <x v="10"/>
    <x v="788"/>
    <x v="32"/>
    <x v="48"/>
    <x v="1"/>
    <x v="114"/>
    <x v="139"/>
    <x v="0"/>
  </r>
  <r>
    <x v="33"/>
    <x v="111"/>
    <x v="10"/>
    <x v="788"/>
    <x v="32"/>
    <x v="48"/>
    <x v="1"/>
    <x v="114"/>
    <x v="139"/>
    <x v="0"/>
  </r>
  <r>
    <x v="42"/>
    <x v="303"/>
    <x v="15"/>
    <x v="821"/>
    <x v="177"/>
    <x v="277"/>
    <x v="1"/>
    <x v="115"/>
    <x v="235"/>
    <x v="33"/>
  </r>
  <r>
    <x v="2"/>
    <x v="157"/>
    <x v="10"/>
    <x v="301"/>
    <x v="57"/>
    <x v="81"/>
    <x v="1"/>
    <x v="116"/>
    <x v="86"/>
    <x v="2"/>
  </r>
  <r>
    <x v="2"/>
    <x v="157"/>
    <x v="0"/>
    <x v="301"/>
    <x v="106"/>
    <x v="150"/>
    <x v="1"/>
    <x v="116"/>
    <x v="86"/>
    <x v="2"/>
  </r>
  <r>
    <x v="2"/>
    <x v="157"/>
    <x v="12"/>
    <x v="301"/>
    <x v="151"/>
    <x v="212"/>
    <x v="1"/>
    <x v="116"/>
    <x v="86"/>
    <x v="2"/>
  </r>
  <r>
    <x v="42"/>
    <x v="303"/>
    <x v="15"/>
    <x v="821"/>
    <x v="177"/>
    <x v="269"/>
    <x v="1"/>
    <x v="117"/>
    <x v="235"/>
    <x v="33"/>
  </r>
  <r>
    <x v="2"/>
    <x v="162"/>
    <x v="7"/>
    <x v="343"/>
    <x v="17"/>
    <x v="26"/>
    <x v="1"/>
    <x v="118"/>
    <x v="48"/>
    <x v="4"/>
  </r>
  <r>
    <x v="42"/>
    <x v="303"/>
    <x v="15"/>
    <x v="821"/>
    <x v="177"/>
    <x v="26"/>
    <x v="1"/>
    <x v="119"/>
    <x v="235"/>
    <x v="33"/>
  </r>
  <r>
    <x v="2"/>
    <x v="150"/>
    <x v="10"/>
    <x v="593"/>
    <x v="102"/>
    <x v="144"/>
    <x v="1"/>
    <x v="120"/>
    <x v="95"/>
    <x v="2"/>
  </r>
  <r>
    <x v="2"/>
    <x v="150"/>
    <x v="12"/>
    <x v="314"/>
    <x v="25"/>
    <x v="37"/>
    <x v="1"/>
    <x v="120"/>
    <x v="95"/>
    <x v="2"/>
  </r>
  <r>
    <x v="2"/>
    <x v="150"/>
    <x v="7"/>
    <x v="731"/>
    <x v="33"/>
    <x v="49"/>
    <x v="1"/>
    <x v="120"/>
    <x v="95"/>
    <x v="2"/>
  </r>
  <r>
    <x v="2"/>
    <x v="150"/>
    <x v="12"/>
    <x v="434"/>
    <x v="24"/>
    <x v="36"/>
    <x v="1"/>
    <x v="120"/>
    <x v="95"/>
    <x v="2"/>
  </r>
  <r>
    <x v="2"/>
    <x v="150"/>
    <x v="12"/>
    <x v="593"/>
    <x v="46"/>
    <x v="69"/>
    <x v="1"/>
    <x v="120"/>
    <x v="95"/>
    <x v="2"/>
  </r>
  <r>
    <x v="2"/>
    <x v="150"/>
    <x v="1"/>
    <x v="593"/>
    <x v="39"/>
    <x v="61"/>
    <x v="1"/>
    <x v="120"/>
    <x v="95"/>
    <x v="2"/>
  </r>
  <r>
    <x v="2"/>
    <x v="150"/>
    <x v="9"/>
    <x v="229"/>
    <x v="13"/>
    <x v="20"/>
    <x v="1"/>
    <x v="120"/>
    <x v="95"/>
    <x v="2"/>
  </r>
  <r>
    <x v="2"/>
    <x v="150"/>
    <x v="6"/>
    <x v="206"/>
    <x v="3"/>
    <x v="3"/>
    <x v="1"/>
    <x v="120"/>
    <x v="95"/>
    <x v="2"/>
  </r>
  <r>
    <x v="2"/>
    <x v="150"/>
    <x v="7"/>
    <x v="812"/>
    <x v="17"/>
    <x v="26"/>
    <x v="1"/>
    <x v="120"/>
    <x v="95"/>
    <x v="2"/>
  </r>
  <r>
    <x v="2"/>
    <x v="150"/>
    <x v="6"/>
    <x v="212"/>
    <x v="3"/>
    <x v="3"/>
    <x v="1"/>
    <x v="120"/>
    <x v="95"/>
    <x v="2"/>
  </r>
  <r>
    <x v="2"/>
    <x v="150"/>
    <x v="7"/>
    <x v="271"/>
    <x v="17"/>
    <x v="26"/>
    <x v="1"/>
    <x v="120"/>
    <x v="95"/>
    <x v="2"/>
  </r>
  <r>
    <x v="2"/>
    <x v="150"/>
    <x v="10"/>
    <x v="8"/>
    <x v="32"/>
    <x v="48"/>
    <x v="1"/>
    <x v="120"/>
    <x v="95"/>
    <x v="2"/>
  </r>
  <r>
    <x v="42"/>
    <x v="303"/>
    <x v="15"/>
    <x v="821"/>
    <x v="177"/>
    <x v="274"/>
    <x v="1"/>
    <x v="121"/>
    <x v="235"/>
    <x v="33"/>
  </r>
  <r>
    <x v="2"/>
    <x v="160"/>
    <x v="6"/>
    <x v="41"/>
    <x v="3"/>
    <x v="3"/>
    <x v="1"/>
    <x v="122"/>
    <x v="70"/>
    <x v="2"/>
  </r>
  <r>
    <x v="2"/>
    <x v="160"/>
    <x v="6"/>
    <x v="227"/>
    <x v="3"/>
    <x v="3"/>
    <x v="1"/>
    <x v="122"/>
    <x v="70"/>
    <x v="2"/>
  </r>
  <r>
    <x v="42"/>
    <x v="303"/>
    <x v="15"/>
    <x v="821"/>
    <x v="177"/>
    <x v="9"/>
    <x v="1"/>
    <x v="123"/>
    <x v="235"/>
    <x v="33"/>
  </r>
  <r>
    <x v="2"/>
    <x v="143"/>
    <x v="7"/>
    <x v="82"/>
    <x v="17"/>
    <x v="26"/>
    <x v="1"/>
    <x v="124"/>
    <x v="42"/>
    <x v="4"/>
  </r>
  <r>
    <x v="2"/>
    <x v="143"/>
    <x v="7"/>
    <x v="82"/>
    <x v="17"/>
    <x v="26"/>
    <x v="1"/>
    <x v="124"/>
    <x v="164"/>
    <x v="4"/>
  </r>
  <r>
    <x v="42"/>
    <x v="303"/>
    <x v="15"/>
    <x v="821"/>
    <x v="177"/>
    <x v="53"/>
    <x v="1"/>
    <x v="125"/>
    <x v="235"/>
    <x v="33"/>
  </r>
  <r>
    <x v="2"/>
    <x v="156"/>
    <x v="6"/>
    <x v="799"/>
    <x v="3"/>
    <x v="3"/>
    <x v="1"/>
    <x v="126"/>
    <x v="204"/>
    <x v="2"/>
  </r>
  <r>
    <x v="42"/>
    <x v="303"/>
    <x v="15"/>
    <x v="821"/>
    <x v="177"/>
    <x v="3"/>
    <x v="1"/>
    <x v="127"/>
    <x v="235"/>
    <x v="33"/>
  </r>
  <r>
    <x v="2"/>
    <x v="141"/>
    <x v="14"/>
    <x v="99"/>
    <x v="4"/>
    <x v="6"/>
    <x v="1"/>
    <x v="128"/>
    <x v="45"/>
    <x v="2"/>
  </r>
  <r>
    <x v="2"/>
    <x v="141"/>
    <x v="7"/>
    <x v="22"/>
    <x v="28"/>
    <x v="43"/>
    <x v="1"/>
    <x v="128"/>
    <x v="45"/>
    <x v="2"/>
  </r>
  <r>
    <x v="2"/>
    <x v="141"/>
    <x v="12"/>
    <x v="138"/>
    <x v="21"/>
    <x v="33"/>
    <x v="1"/>
    <x v="128"/>
    <x v="45"/>
    <x v="2"/>
  </r>
  <r>
    <x v="42"/>
    <x v="303"/>
    <x v="15"/>
    <x v="821"/>
    <x v="177"/>
    <x v="88"/>
    <x v="1"/>
    <x v="129"/>
    <x v="235"/>
    <x v="33"/>
  </r>
  <r>
    <x v="2"/>
    <x v="161"/>
    <x v="6"/>
    <x v="773"/>
    <x v="3"/>
    <x v="3"/>
    <x v="1"/>
    <x v="130"/>
    <x v="133"/>
    <x v="4"/>
  </r>
  <r>
    <x v="42"/>
    <x v="303"/>
    <x v="15"/>
    <x v="821"/>
    <x v="177"/>
    <x v="3"/>
    <x v="1"/>
    <x v="131"/>
    <x v="235"/>
    <x v="33"/>
  </r>
  <r>
    <x v="2"/>
    <x v="158"/>
    <x v="0"/>
    <x v="38"/>
    <x v="106"/>
    <x v="150"/>
    <x v="1"/>
    <x v="132"/>
    <x v="35"/>
    <x v="4"/>
  </r>
  <r>
    <x v="42"/>
    <x v="303"/>
    <x v="15"/>
    <x v="821"/>
    <x v="177"/>
    <x v="150"/>
    <x v="1"/>
    <x v="133"/>
    <x v="235"/>
    <x v="33"/>
  </r>
  <r>
    <x v="2"/>
    <x v="152"/>
    <x v="6"/>
    <x v="316"/>
    <x v="3"/>
    <x v="3"/>
    <x v="1"/>
    <x v="134"/>
    <x v="91"/>
    <x v="4"/>
  </r>
  <r>
    <x v="42"/>
    <x v="303"/>
    <x v="15"/>
    <x v="821"/>
    <x v="177"/>
    <x v="3"/>
    <x v="1"/>
    <x v="135"/>
    <x v="235"/>
    <x v="33"/>
  </r>
  <r>
    <x v="2"/>
    <x v="149"/>
    <x v="0"/>
    <x v="253"/>
    <x v="106"/>
    <x v="150"/>
    <x v="1"/>
    <x v="136"/>
    <x v="75"/>
    <x v="4"/>
  </r>
  <r>
    <x v="2"/>
    <x v="149"/>
    <x v="14"/>
    <x v="750"/>
    <x v="4"/>
    <x v="6"/>
    <x v="1"/>
    <x v="136"/>
    <x v="75"/>
    <x v="4"/>
  </r>
  <r>
    <x v="42"/>
    <x v="303"/>
    <x v="15"/>
    <x v="821"/>
    <x v="177"/>
    <x v="162"/>
    <x v="1"/>
    <x v="137"/>
    <x v="235"/>
    <x v="33"/>
  </r>
  <r>
    <x v="2"/>
    <x v="146"/>
    <x v="6"/>
    <x v="745"/>
    <x v="3"/>
    <x v="3"/>
    <x v="1"/>
    <x v="138"/>
    <x v="229"/>
    <x v="4"/>
  </r>
  <r>
    <x v="42"/>
    <x v="303"/>
    <x v="15"/>
    <x v="821"/>
    <x v="177"/>
    <x v="3"/>
    <x v="1"/>
    <x v="139"/>
    <x v="235"/>
    <x v="33"/>
  </r>
  <r>
    <x v="2"/>
    <x v="151"/>
    <x v="6"/>
    <x v="361"/>
    <x v="3"/>
    <x v="3"/>
    <x v="1"/>
    <x v="140"/>
    <x v="163"/>
    <x v="4"/>
  </r>
  <r>
    <x v="2"/>
    <x v="151"/>
    <x v="6"/>
    <x v="203"/>
    <x v="3"/>
    <x v="3"/>
    <x v="1"/>
    <x v="140"/>
    <x v="163"/>
    <x v="4"/>
  </r>
  <r>
    <x v="2"/>
    <x v="151"/>
    <x v="6"/>
    <x v="306"/>
    <x v="3"/>
    <x v="3"/>
    <x v="1"/>
    <x v="140"/>
    <x v="163"/>
    <x v="4"/>
  </r>
  <r>
    <x v="2"/>
    <x v="151"/>
    <x v="6"/>
    <x v="481"/>
    <x v="3"/>
    <x v="3"/>
    <x v="1"/>
    <x v="140"/>
    <x v="163"/>
    <x v="4"/>
  </r>
  <r>
    <x v="2"/>
    <x v="151"/>
    <x v="6"/>
    <x v="508"/>
    <x v="3"/>
    <x v="3"/>
    <x v="1"/>
    <x v="140"/>
    <x v="163"/>
    <x v="4"/>
  </r>
  <r>
    <x v="2"/>
    <x v="151"/>
    <x v="6"/>
    <x v="315"/>
    <x v="3"/>
    <x v="3"/>
    <x v="1"/>
    <x v="140"/>
    <x v="163"/>
    <x v="4"/>
  </r>
  <r>
    <x v="42"/>
    <x v="303"/>
    <x v="15"/>
    <x v="821"/>
    <x v="177"/>
    <x v="27"/>
    <x v="1"/>
    <x v="141"/>
    <x v="235"/>
    <x v="33"/>
  </r>
  <r>
    <x v="2"/>
    <x v="154"/>
    <x v="9"/>
    <x v="310"/>
    <x v="13"/>
    <x v="20"/>
    <x v="1"/>
    <x v="142"/>
    <x v="151"/>
    <x v="4"/>
  </r>
  <r>
    <x v="2"/>
    <x v="154"/>
    <x v="6"/>
    <x v="310"/>
    <x v="3"/>
    <x v="3"/>
    <x v="1"/>
    <x v="142"/>
    <x v="151"/>
    <x v="4"/>
  </r>
  <r>
    <x v="2"/>
    <x v="154"/>
    <x v="6"/>
    <x v="311"/>
    <x v="3"/>
    <x v="3"/>
    <x v="1"/>
    <x v="142"/>
    <x v="151"/>
    <x v="4"/>
  </r>
  <r>
    <x v="2"/>
    <x v="154"/>
    <x v="7"/>
    <x v="484"/>
    <x v="36"/>
    <x v="56"/>
    <x v="1"/>
    <x v="142"/>
    <x v="151"/>
    <x v="4"/>
  </r>
  <r>
    <x v="2"/>
    <x v="154"/>
    <x v="7"/>
    <x v="422"/>
    <x v="17"/>
    <x v="26"/>
    <x v="1"/>
    <x v="142"/>
    <x v="151"/>
    <x v="4"/>
  </r>
  <r>
    <x v="2"/>
    <x v="154"/>
    <x v="14"/>
    <x v="450"/>
    <x v="4"/>
    <x v="6"/>
    <x v="1"/>
    <x v="142"/>
    <x v="151"/>
    <x v="4"/>
  </r>
  <r>
    <x v="2"/>
    <x v="154"/>
    <x v="7"/>
    <x v="310"/>
    <x v="17"/>
    <x v="26"/>
    <x v="1"/>
    <x v="142"/>
    <x v="151"/>
    <x v="4"/>
  </r>
  <r>
    <x v="42"/>
    <x v="303"/>
    <x v="15"/>
    <x v="821"/>
    <x v="177"/>
    <x v="142"/>
    <x v="1"/>
    <x v="143"/>
    <x v="235"/>
    <x v="33"/>
  </r>
  <r>
    <x v="2"/>
    <x v="148"/>
    <x v="10"/>
    <x v="479"/>
    <x v="32"/>
    <x v="48"/>
    <x v="1"/>
    <x v="144"/>
    <x v="122"/>
    <x v="2"/>
  </r>
  <r>
    <x v="2"/>
    <x v="148"/>
    <x v="7"/>
    <x v="479"/>
    <x v="17"/>
    <x v="26"/>
    <x v="1"/>
    <x v="144"/>
    <x v="122"/>
    <x v="2"/>
  </r>
  <r>
    <x v="2"/>
    <x v="148"/>
    <x v="1"/>
    <x v="479"/>
    <x v="48"/>
    <x v="71"/>
    <x v="1"/>
    <x v="144"/>
    <x v="122"/>
    <x v="2"/>
  </r>
  <r>
    <x v="42"/>
    <x v="303"/>
    <x v="15"/>
    <x v="821"/>
    <x v="177"/>
    <x v="136"/>
    <x v="1"/>
    <x v="145"/>
    <x v="235"/>
    <x v="33"/>
  </r>
  <r>
    <x v="2"/>
    <x v="139"/>
    <x v="12"/>
    <x v="613"/>
    <x v="103"/>
    <x v="145"/>
    <x v="1"/>
    <x v="146"/>
    <x v="126"/>
    <x v="4"/>
  </r>
  <r>
    <x v="2"/>
    <x v="139"/>
    <x v="0"/>
    <x v="613"/>
    <x v="106"/>
    <x v="150"/>
    <x v="1"/>
    <x v="146"/>
    <x v="126"/>
    <x v="4"/>
  </r>
  <r>
    <x v="42"/>
    <x v="303"/>
    <x v="15"/>
    <x v="821"/>
    <x v="177"/>
    <x v="249"/>
    <x v="1"/>
    <x v="147"/>
    <x v="235"/>
    <x v="33"/>
  </r>
  <r>
    <x v="2"/>
    <x v="145"/>
    <x v="6"/>
    <x v="587"/>
    <x v="3"/>
    <x v="3"/>
    <x v="1"/>
    <x v="148"/>
    <x v="116"/>
    <x v="3"/>
  </r>
  <r>
    <x v="42"/>
    <x v="303"/>
    <x v="15"/>
    <x v="821"/>
    <x v="177"/>
    <x v="3"/>
    <x v="1"/>
    <x v="149"/>
    <x v="235"/>
    <x v="33"/>
  </r>
  <r>
    <x v="2"/>
    <x v="144"/>
    <x v="12"/>
    <x v="775"/>
    <x v="9"/>
    <x v="14"/>
    <x v="1"/>
    <x v="150"/>
    <x v="12"/>
    <x v="4"/>
  </r>
  <r>
    <x v="42"/>
    <x v="303"/>
    <x v="15"/>
    <x v="821"/>
    <x v="177"/>
    <x v="14"/>
    <x v="1"/>
    <x v="151"/>
    <x v="235"/>
    <x v="33"/>
  </r>
  <r>
    <x v="2"/>
    <x v="147"/>
    <x v="6"/>
    <x v="37"/>
    <x v="3"/>
    <x v="3"/>
    <x v="1"/>
    <x v="152"/>
    <x v="46"/>
    <x v="2"/>
  </r>
  <r>
    <x v="42"/>
    <x v="303"/>
    <x v="15"/>
    <x v="821"/>
    <x v="177"/>
    <x v="3"/>
    <x v="1"/>
    <x v="153"/>
    <x v="235"/>
    <x v="33"/>
  </r>
  <r>
    <x v="2"/>
    <x v="140"/>
    <x v="14"/>
    <x v="135"/>
    <x v="4"/>
    <x v="6"/>
    <x v="1"/>
    <x v="154"/>
    <x v="233"/>
    <x v="2"/>
  </r>
  <r>
    <x v="2"/>
    <x v="140"/>
    <x v="12"/>
    <x v="385"/>
    <x v="67"/>
    <x v="100"/>
    <x v="1"/>
    <x v="154"/>
    <x v="233"/>
    <x v="2"/>
  </r>
  <r>
    <x v="42"/>
    <x v="303"/>
    <x v="15"/>
    <x v="821"/>
    <x v="177"/>
    <x v="103"/>
    <x v="1"/>
    <x v="155"/>
    <x v="235"/>
    <x v="33"/>
  </r>
  <r>
    <x v="2"/>
    <x v="142"/>
    <x v="10"/>
    <x v="241"/>
    <x v="60"/>
    <x v="85"/>
    <x v="1"/>
    <x v="156"/>
    <x v="165"/>
    <x v="4"/>
  </r>
  <r>
    <x v="42"/>
    <x v="303"/>
    <x v="15"/>
    <x v="821"/>
    <x v="177"/>
    <x v="85"/>
    <x v="1"/>
    <x v="157"/>
    <x v="235"/>
    <x v="33"/>
  </r>
  <r>
    <x v="2"/>
    <x v="153"/>
    <x v="6"/>
    <x v="268"/>
    <x v="3"/>
    <x v="3"/>
    <x v="1"/>
    <x v="158"/>
    <x v="62"/>
    <x v="4"/>
  </r>
  <r>
    <x v="42"/>
    <x v="303"/>
    <x v="15"/>
    <x v="821"/>
    <x v="177"/>
    <x v="3"/>
    <x v="1"/>
    <x v="159"/>
    <x v="235"/>
    <x v="33"/>
  </r>
  <r>
    <x v="2"/>
    <x v="155"/>
    <x v="6"/>
    <x v="263"/>
    <x v="3"/>
    <x v="3"/>
    <x v="1"/>
    <x v="160"/>
    <x v="14"/>
    <x v="2"/>
  </r>
  <r>
    <x v="2"/>
    <x v="155"/>
    <x v="10"/>
    <x v="85"/>
    <x v="32"/>
    <x v="48"/>
    <x v="1"/>
    <x v="160"/>
    <x v="14"/>
    <x v="2"/>
  </r>
  <r>
    <x v="42"/>
    <x v="303"/>
    <x v="15"/>
    <x v="821"/>
    <x v="177"/>
    <x v="52"/>
    <x v="1"/>
    <x v="161"/>
    <x v="235"/>
    <x v="33"/>
  </r>
  <r>
    <x v="2"/>
    <x v="159"/>
    <x v="6"/>
    <x v="297"/>
    <x v="3"/>
    <x v="3"/>
    <x v="1"/>
    <x v="162"/>
    <x v="85"/>
    <x v="2"/>
  </r>
  <r>
    <x v="42"/>
    <x v="303"/>
    <x v="15"/>
    <x v="821"/>
    <x v="177"/>
    <x v="3"/>
    <x v="1"/>
    <x v="163"/>
    <x v="235"/>
    <x v="33"/>
  </r>
  <r>
    <x v="3"/>
    <x v="265"/>
    <x v="10"/>
    <x v="496"/>
    <x v="32"/>
    <x v="48"/>
    <x v="1"/>
    <x v="164"/>
    <x v="160"/>
    <x v="8"/>
  </r>
  <r>
    <x v="42"/>
    <x v="303"/>
    <x v="15"/>
    <x v="821"/>
    <x v="177"/>
    <x v="48"/>
    <x v="1"/>
    <x v="165"/>
    <x v="235"/>
    <x v="33"/>
  </r>
  <r>
    <x v="39"/>
    <x v="225"/>
    <x v="0"/>
    <x v="176"/>
    <x v="118"/>
    <x v="166"/>
    <x v="1"/>
    <x v="166"/>
    <x v="224"/>
    <x v="14"/>
  </r>
  <r>
    <x v="39"/>
    <x v="225"/>
    <x v="12"/>
    <x v="531"/>
    <x v="21"/>
    <x v="33"/>
    <x v="1"/>
    <x v="166"/>
    <x v="224"/>
    <x v="14"/>
  </r>
  <r>
    <x v="39"/>
    <x v="225"/>
    <x v="10"/>
    <x v="523"/>
    <x v="32"/>
    <x v="48"/>
    <x v="1"/>
    <x v="166"/>
    <x v="224"/>
    <x v="14"/>
  </r>
  <r>
    <x v="39"/>
    <x v="225"/>
    <x v="10"/>
    <x v="236"/>
    <x v="150"/>
    <x v="205"/>
    <x v="1"/>
    <x v="166"/>
    <x v="224"/>
    <x v="14"/>
  </r>
  <r>
    <x v="42"/>
    <x v="303"/>
    <x v="15"/>
    <x v="821"/>
    <x v="177"/>
    <x v="267"/>
    <x v="1"/>
    <x v="167"/>
    <x v="235"/>
    <x v="33"/>
  </r>
  <r>
    <x v="39"/>
    <x v="228"/>
    <x v="0"/>
    <x v="216"/>
    <x v="156"/>
    <x v="222"/>
    <x v="1"/>
    <x v="168"/>
    <x v="5"/>
    <x v="14"/>
  </r>
  <r>
    <x v="42"/>
    <x v="303"/>
    <x v="15"/>
    <x v="821"/>
    <x v="177"/>
    <x v="222"/>
    <x v="1"/>
    <x v="169"/>
    <x v="235"/>
    <x v="33"/>
  </r>
  <r>
    <x v="39"/>
    <x v="224"/>
    <x v="6"/>
    <x v="27"/>
    <x v="3"/>
    <x v="3"/>
    <x v="1"/>
    <x v="170"/>
    <x v="201"/>
    <x v="15"/>
  </r>
  <r>
    <x v="39"/>
    <x v="224"/>
    <x v="6"/>
    <x v="113"/>
    <x v="3"/>
    <x v="3"/>
    <x v="1"/>
    <x v="170"/>
    <x v="201"/>
    <x v="15"/>
  </r>
  <r>
    <x v="42"/>
    <x v="303"/>
    <x v="15"/>
    <x v="821"/>
    <x v="177"/>
    <x v="9"/>
    <x v="1"/>
    <x v="171"/>
    <x v="235"/>
    <x v="33"/>
  </r>
  <r>
    <x v="39"/>
    <x v="223"/>
    <x v="0"/>
    <x v="396"/>
    <x v="106"/>
    <x v="150"/>
    <x v="1"/>
    <x v="172"/>
    <x v="154"/>
    <x v="14"/>
  </r>
  <r>
    <x v="42"/>
    <x v="303"/>
    <x v="15"/>
    <x v="821"/>
    <x v="177"/>
    <x v="150"/>
    <x v="1"/>
    <x v="173"/>
    <x v="235"/>
    <x v="33"/>
  </r>
  <r>
    <x v="39"/>
    <x v="222"/>
    <x v="0"/>
    <x v="569"/>
    <x v="5"/>
    <x v="7"/>
    <x v="1"/>
    <x v="174"/>
    <x v="148"/>
    <x v="15"/>
  </r>
  <r>
    <x v="39"/>
    <x v="222"/>
    <x v="6"/>
    <x v="199"/>
    <x v="3"/>
    <x v="3"/>
    <x v="1"/>
    <x v="174"/>
    <x v="148"/>
    <x v="15"/>
  </r>
  <r>
    <x v="39"/>
    <x v="222"/>
    <x v="10"/>
    <x v="251"/>
    <x v="32"/>
    <x v="48"/>
    <x v="1"/>
    <x v="174"/>
    <x v="148"/>
    <x v="15"/>
  </r>
  <r>
    <x v="39"/>
    <x v="222"/>
    <x v="0"/>
    <x v="500"/>
    <x v="106"/>
    <x v="150"/>
    <x v="1"/>
    <x v="174"/>
    <x v="148"/>
    <x v="15"/>
  </r>
  <r>
    <x v="42"/>
    <x v="303"/>
    <x v="15"/>
    <x v="821"/>
    <x v="177"/>
    <x v="224"/>
    <x v="1"/>
    <x v="175"/>
    <x v="235"/>
    <x v="33"/>
  </r>
  <r>
    <x v="23"/>
    <x v="53"/>
    <x v="12"/>
    <x v="23"/>
    <x v="52"/>
    <x v="76"/>
    <x v="1"/>
    <x v="176"/>
    <x v="191"/>
    <x v="27"/>
  </r>
  <r>
    <x v="42"/>
    <x v="303"/>
    <x v="15"/>
    <x v="821"/>
    <x v="177"/>
    <x v="76"/>
    <x v="1"/>
    <x v="177"/>
    <x v="235"/>
    <x v="33"/>
  </r>
  <r>
    <x v="23"/>
    <x v="48"/>
    <x v="12"/>
    <x v="57"/>
    <x v="73"/>
    <x v="110"/>
    <x v="1"/>
    <x v="178"/>
    <x v="213"/>
    <x v="27"/>
  </r>
  <r>
    <x v="42"/>
    <x v="303"/>
    <x v="15"/>
    <x v="821"/>
    <x v="177"/>
    <x v="110"/>
    <x v="1"/>
    <x v="179"/>
    <x v="235"/>
    <x v="33"/>
  </r>
  <r>
    <x v="23"/>
    <x v="61"/>
    <x v="12"/>
    <x v="693"/>
    <x v="52"/>
    <x v="76"/>
    <x v="1"/>
    <x v="180"/>
    <x v="214"/>
    <x v="27"/>
  </r>
  <r>
    <x v="23"/>
    <x v="61"/>
    <x v="12"/>
    <x v="127"/>
    <x v="52"/>
    <x v="76"/>
    <x v="1"/>
    <x v="180"/>
    <x v="214"/>
    <x v="27"/>
  </r>
  <r>
    <x v="38"/>
    <x v="61"/>
    <x v="12"/>
    <x v="67"/>
    <x v="52"/>
    <x v="76"/>
    <x v="1"/>
    <x v="180"/>
    <x v="214"/>
    <x v="27"/>
  </r>
  <r>
    <x v="42"/>
    <x v="303"/>
    <x v="15"/>
    <x v="821"/>
    <x v="177"/>
    <x v="211"/>
    <x v="1"/>
    <x v="181"/>
    <x v="235"/>
    <x v="33"/>
  </r>
  <r>
    <x v="23"/>
    <x v="49"/>
    <x v="7"/>
    <x v="261"/>
    <x v="17"/>
    <x v="26"/>
    <x v="1"/>
    <x v="182"/>
    <x v="223"/>
    <x v="28"/>
  </r>
  <r>
    <x v="23"/>
    <x v="49"/>
    <x v="12"/>
    <x v="261"/>
    <x v="52"/>
    <x v="76"/>
    <x v="1"/>
    <x v="182"/>
    <x v="223"/>
    <x v="28"/>
  </r>
  <r>
    <x v="42"/>
    <x v="303"/>
    <x v="15"/>
    <x v="821"/>
    <x v="177"/>
    <x v="94"/>
    <x v="1"/>
    <x v="183"/>
    <x v="235"/>
    <x v="33"/>
  </r>
  <r>
    <x v="23"/>
    <x v="65"/>
    <x v="1"/>
    <x v="470"/>
    <x v="93"/>
    <x v="131"/>
    <x v="1"/>
    <x v="184"/>
    <x v="205"/>
    <x v="27"/>
  </r>
  <r>
    <x v="23"/>
    <x v="65"/>
    <x v="12"/>
    <x v="322"/>
    <x v="78"/>
    <x v="115"/>
    <x v="1"/>
    <x v="184"/>
    <x v="205"/>
    <x v="27"/>
  </r>
  <r>
    <x v="23"/>
    <x v="65"/>
    <x v="10"/>
    <x v="322"/>
    <x v="7"/>
    <x v="10"/>
    <x v="1"/>
    <x v="184"/>
    <x v="205"/>
    <x v="27"/>
  </r>
  <r>
    <x v="23"/>
    <x v="65"/>
    <x v="10"/>
    <x v="470"/>
    <x v="7"/>
    <x v="10"/>
    <x v="1"/>
    <x v="184"/>
    <x v="205"/>
    <x v="27"/>
  </r>
  <r>
    <x v="23"/>
    <x v="65"/>
    <x v="12"/>
    <x v="17"/>
    <x v="78"/>
    <x v="115"/>
    <x v="1"/>
    <x v="184"/>
    <x v="205"/>
    <x v="27"/>
  </r>
  <r>
    <x v="23"/>
    <x v="65"/>
    <x v="12"/>
    <x v="470"/>
    <x v="78"/>
    <x v="115"/>
    <x v="1"/>
    <x v="184"/>
    <x v="205"/>
    <x v="27"/>
  </r>
  <r>
    <x v="42"/>
    <x v="303"/>
    <x v="15"/>
    <x v="821"/>
    <x v="177"/>
    <x v="273"/>
    <x v="1"/>
    <x v="185"/>
    <x v="235"/>
    <x v="33"/>
  </r>
  <r>
    <x v="23"/>
    <x v="46"/>
    <x v="10"/>
    <x v="155"/>
    <x v="7"/>
    <x v="10"/>
    <x v="1"/>
    <x v="186"/>
    <x v="26"/>
    <x v="27"/>
  </r>
  <r>
    <x v="23"/>
    <x v="46"/>
    <x v="12"/>
    <x v="155"/>
    <x v="71"/>
    <x v="108"/>
    <x v="1"/>
    <x v="186"/>
    <x v="26"/>
    <x v="27"/>
  </r>
  <r>
    <x v="42"/>
    <x v="303"/>
    <x v="15"/>
    <x v="821"/>
    <x v="177"/>
    <x v="120"/>
    <x v="1"/>
    <x v="187"/>
    <x v="235"/>
    <x v="33"/>
  </r>
  <r>
    <x v="23"/>
    <x v="66"/>
    <x v="12"/>
    <x v="219"/>
    <x v="80"/>
    <x v="117"/>
    <x v="1"/>
    <x v="188"/>
    <x v="26"/>
    <x v="27"/>
  </r>
  <r>
    <x v="23"/>
    <x v="66"/>
    <x v="12"/>
    <x v="77"/>
    <x v="80"/>
    <x v="117"/>
    <x v="1"/>
    <x v="188"/>
    <x v="26"/>
    <x v="27"/>
  </r>
  <r>
    <x v="23"/>
    <x v="66"/>
    <x v="12"/>
    <x v="77"/>
    <x v="80"/>
    <x v="117"/>
    <x v="1"/>
    <x v="188"/>
    <x v="26"/>
    <x v="27"/>
  </r>
  <r>
    <x v="23"/>
    <x v="66"/>
    <x v="12"/>
    <x v="219"/>
    <x v="80"/>
    <x v="117"/>
    <x v="1"/>
    <x v="188"/>
    <x v="26"/>
    <x v="27"/>
  </r>
  <r>
    <x v="42"/>
    <x v="303"/>
    <x v="15"/>
    <x v="821"/>
    <x v="177"/>
    <x v="272"/>
    <x v="1"/>
    <x v="189"/>
    <x v="235"/>
    <x v="33"/>
  </r>
  <r>
    <x v="38"/>
    <x v="74"/>
    <x v="10"/>
    <x v="224"/>
    <x v="102"/>
    <x v="144"/>
    <x v="1"/>
    <x v="190"/>
    <x v="16"/>
    <x v="28"/>
  </r>
  <r>
    <x v="38"/>
    <x v="74"/>
    <x v="1"/>
    <x v="156"/>
    <x v="39"/>
    <x v="61"/>
    <x v="1"/>
    <x v="190"/>
    <x v="16"/>
    <x v="28"/>
  </r>
  <r>
    <x v="38"/>
    <x v="74"/>
    <x v="12"/>
    <x v="452"/>
    <x v="46"/>
    <x v="69"/>
    <x v="1"/>
    <x v="190"/>
    <x v="16"/>
    <x v="28"/>
  </r>
  <r>
    <x v="38"/>
    <x v="74"/>
    <x v="1"/>
    <x v="452"/>
    <x v="48"/>
    <x v="71"/>
    <x v="1"/>
    <x v="190"/>
    <x v="16"/>
    <x v="28"/>
  </r>
  <r>
    <x v="38"/>
    <x v="74"/>
    <x v="12"/>
    <x v="728"/>
    <x v="21"/>
    <x v="33"/>
    <x v="1"/>
    <x v="190"/>
    <x v="16"/>
    <x v="28"/>
  </r>
  <r>
    <x v="38"/>
    <x v="74"/>
    <x v="10"/>
    <x v="452"/>
    <x v="102"/>
    <x v="144"/>
    <x v="1"/>
    <x v="190"/>
    <x v="16"/>
    <x v="28"/>
  </r>
  <r>
    <x v="38"/>
    <x v="74"/>
    <x v="10"/>
    <x v="746"/>
    <x v="102"/>
    <x v="144"/>
    <x v="1"/>
    <x v="190"/>
    <x v="16"/>
    <x v="28"/>
  </r>
  <r>
    <x v="38"/>
    <x v="74"/>
    <x v="7"/>
    <x v="742"/>
    <x v="36"/>
    <x v="56"/>
    <x v="1"/>
    <x v="190"/>
    <x v="16"/>
    <x v="28"/>
  </r>
  <r>
    <x v="38"/>
    <x v="74"/>
    <x v="12"/>
    <x v="669"/>
    <x v="52"/>
    <x v="76"/>
    <x v="1"/>
    <x v="190"/>
    <x v="16"/>
    <x v="28"/>
  </r>
  <r>
    <x v="38"/>
    <x v="74"/>
    <x v="10"/>
    <x v="728"/>
    <x v="102"/>
    <x v="144"/>
    <x v="1"/>
    <x v="190"/>
    <x v="16"/>
    <x v="28"/>
  </r>
  <r>
    <x v="38"/>
    <x v="74"/>
    <x v="12"/>
    <x v="447"/>
    <x v="52"/>
    <x v="76"/>
    <x v="1"/>
    <x v="190"/>
    <x v="16"/>
    <x v="28"/>
  </r>
  <r>
    <x v="38"/>
    <x v="74"/>
    <x v="0"/>
    <x v="669"/>
    <x v="105"/>
    <x v="149"/>
    <x v="1"/>
    <x v="190"/>
    <x v="16"/>
    <x v="28"/>
  </r>
  <r>
    <x v="38"/>
    <x v="74"/>
    <x v="7"/>
    <x v="224"/>
    <x v="20"/>
    <x v="31"/>
    <x v="1"/>
    <x v="190"/>
    <x v="16"/>
    <x v="28"/>
  </r>
  <r>
    <x v="38"/>
    <x v="74"/>
    <x v="6"/>
    <x v="645"/>
    <x v="3"/>
    <x v="3"/>
    <x v="1"/>
    <x v="190"/>
    <x v="16"/>
    <x v="28"/>
  </r>
  <r>
    <x v="38"/>
    <x v="74"/>
    <x v="6"/>
    <x v="643"/>
    <x v="3"/>
    <x v="3"/>
    <x v="1"/>
    <x v="190"/>
    <x v="16"/>
    <x v="28"/>
  </r>
  <r>
    <x v="38"/>
    <x v="74"/>
    <x v="7"/>
    <x v="363"/>
    <x v="17"/>
    <x v="26"/>
    <x v="1"/>
    <x v="190"/>
    <x v="16"/>
    <x v="28"/>
  </r>
  <r>
    <x v="38"/>
    <x v="74"/>
    <x v="10"/>
    <x v="156"/>
    <x v="102"/>
    <x v="144"/>
    <x v="1"/>
    <x v="190"/>
    <x v="16"/>
    <x v="28"/>
  </r>
  <r>
    <x v="38"/>
    <x v="74"/>
    <x v="10"/>
    <x v="394"/>
    <x v="7"/>
    <x v="10"/>
    <x v="1"/>
    <x v="190"/>
    <x v="16"/>
    <x v="28"/>
  </r>
  <r>
    <x v="38"/>
    <x v="74"/>
    <x v="7"/>
    <x v="114"/>
    <x v="33"/>
    <x v="49"/>
    <x v="1"/>
    <x v="190"/>
    <x v="16"/>
    <x v="28"/>
  </r>
  <r>
    <x v="38"/>
    <x v="74"/>
    <x v="10"/>
    <x v="447"/>
    <x v="7"/>
    <x v="10"/>
    <x v="1"/>
    <x v="190"/>
    <x v="16"/>
    <x v="28"/>
  </r>
  <r>
    <x v="38"/>
    <x v="74"/>
    <x v="7"/>
    <x v="728"/>
    <x v="33"/>
    <x v="49"/>
    <x v="1"/>
    <x v="190"/>
    <x v="16"/>
    <x v="28"/>
  </r>
  <r>
    <x v="38"/>
    <x v="74"/>
    <x v="7"/>
    <x v="156"/>
    <x v="17"/>
    <x v="26"/>
    <x v="1"/>
    <x v="190"/>
    <x v="16"/>
    <x v="28"/>
  </r>
  <r>
    <x v="38"/>
    <x v="74"/>
    <x v="12"/>
    <x v="746"/>
    <x v="46"/>
    <x v="69"/>
    <x v="1"/>
    <x v="190"/>
    <x v="16"/>
    <x v="28"/>
  </r>
  <r>
    <x v="38"/>
    <x v="74"/>
    <x v="12"/>
    <x v="394"/>
    <x v="52"/>
    <x v="76"/>
    <x v="1"/>
    <x v="190"/>
    <x v="16"/>
    <x v="28"/>
  </r>
  <r>
    <x v="38"/>
    <x v="74"/>
    <x v="12"/>
    <x v="156"/>
    <x v="46"/>
    <x v="69"/>
    <x v="1"/>
    <x v="190"/>
    <x v="16"/>
    <x v="28"/>
  </r>
  <r>
    <x v="38"/>
    <x v="74"/>
    <x v="12"/>
    <x v="224"/>
    <x v="46"/>
    <x v="69"/>
    <x v="1"/>
    <x v="190"/>
    <x v="16"/>
    <x v="28"/>
  </r>
  <r>
    <x v="38"/>
    <x v="74"/>
    <x v="12"/>
    <x v="114"/>
    <x v="50"/>
    <x v="74"/>
    <x v="1"/>
    <x v="190"/>
    <x v="16"/>
    <x v="28"/>
  </r>
  <r>
    <x v="38"/>
    <x v="74"/>
    <x v="12"/>
    <x v="742"/>
    <x v="15"/>
    <x v="22"/>
    <x v="1"/>
    <x v="190"/>
    <x v="16"/>
    <x v="28"/>
  </r>
  <r>
    <x v="42"/>
    <x v="303"/>
    <x v="15"/>
    <x v="821"/>
    <x v="177"/>
    <x v="287"/>
    <x v="1"/>
    <x v="191"/>
    <x v="235"/>
    <x v="33"/>
  </r>
  <r>
    <x v="23"/>
    <x v="73"/>
    <x v="12"/>
    <x v="698"/>
    <x v="52"/>
    <x v="76"/>
    <x v="1"/>
    <x v="192"/>
    <x v="57"/>
    <x v="27"/>
  </r>
  <r>
    <x v="23"/>
    <x v="73"/>
    <x v="12"/>
    <x v="444"/>
    <x v="52"/>
    <x v="76"/>
    <x v="1"/>
    <x v="192"/>
    <x v="57"/>
    <x v="27"/>
  </r>
  <r>
    <x v="23"/>
    <x v="73"/>
    <x v="12"/>
    <x v="246"/>
    <x v="52"/>
    <x v="76"/>
    <x v="1"/>
    <x v="192"/>
    <x v="57"/>
    <x v="27"/>
  </r>
  <r>
    <x v="23"/>
    <x v="73"/>
    <x v="12"/>
    <x v="751"/>
    <x v="52"/>
    <x v="76"/>
    <x v="1"/>
    <x v="192"/>
    <x v="57"/>
    <x v="27"/>
  </r>
  <r>
    <x v="42"/>
    <x v="303"/>
    <x v="15"/>
    <x v="821"/>
    <x v="177"/>
    <x v="244"/>
    <x v="1"/>
    <x v="193"/>
    <x v="235"/>
    <x v="33"/>
  </r>
  <r>
    <x v="23"/>
    <x v="50"/>
    <x v="12"/>
    <x v="700"/>
    <x v="2"/>
    <x v="2"/>
    <x v="1"/>
    <x v="194"/>
    <x v="40"/>
    <x v="28"/>
  </r>
  <r>
    <x v="23"/>
    <x v="50"/>
    <x v="12"/>
    <x v="231"/>
    <x v="2"/>
    <x v="2"/>
    <x v="1"/>
    <x v="194"/>
    <x v="40"/>
    <x v="28"/>
  </r>
  <r>
    <x v="42"/>
    <x v="303"/>
    <x v="15"/>
    <x v="821"/>
    <x v="177"/>
    <x v="5"/>
    <x v="1"/>
    <x v="195"/>
    <x v="235"/>
    <x v="33"/>
  </r>
  <r>
    <x v="23"/>
    <x v="55"/>
    <x v="12"/>
    <x v="541"/>
    <x v="52"/>
    <x v="76"/>
    <x v="1"/>
    <x v="196"/>
    <x v="171"/>
    <x v="27"/>
  </r>
  <r>
    <x v="23"/>
    <x v="55"/>
    <x v="12"/>
    <x v="527"/>
    <x v="52"/>
    <x v="76"/>
    <x v="1"/>
    <x v="196"/>
    <x v="171"/>
    <x v="27"/>
  </r>
  <r>
    <x v="23"/>
    <x v="55"/>
    <x v="12"/>
    <x v="632"/>
    <x v="52"/>
    <x v="76"/>
    <x v="1"/>
    <x v="196"/>
    <x v="171"/>
    <x v="27"/>
  </r>
  <r>
    <x v="23"/>
    <x v="55"/>
    <x v="12"/>
    <x v="209"/>
    <x v="52"/>
    <x v="76"/>
    <x v="1"/>
    <x v="196"/>
    <x v="171"/>
    <x v="27"/>
  </r>
  <r>
    <x v="23"/>
    <x v="55"/>
    <x v="10"/>
    <x v="209"/>
    <x v="7"/>
    <x v="10"/>
    <x v="1"/>
    <x v="196"/>
    <x v="171"/>
    <x v="27"/>
  </r>
  <r>
    <x v="23"/>
    <x v="55"/>
    <x v="7"/>
    <x v="632"/>
    <x v="17"/>
    <x v="26"/>
    <x v="1"/>
    <x v="196"/>
    <x v="171"/>
    <x v="27"/>
  </r>
  <r>
    <x v="38"/>
    <x v="55"/>
    <x v="12"/>
    <x v="249"/>
    <x v="52"/>
    <x v="76"/>
    <x v="1"/>
    <x v="196"/>
    <x v="171"/>
    <x v="27"/>
  </r>
  <r>
    <x v="42"/>
    <x v="303"/>
    <x v="15"/>
    <x v="821"/>
    <x v="177"/>
    <x v="263"/>
    <x v="1"/>
    <x v="197"/>
    <x v="235"/>
    <x v="33"/>
  </r>
  <r>
    <x v="23"/>
    <x v="56"/>
    <x v="12"/>
    <x v="433"/>
    <x v="52"/>
    <x v="76"/>
    <x v="1"/>
    <x v="198"/>
    <x v="13"/>
    <x v="28"/>
  </r>
  <r>
    <x v="42"/>
    <x v="303"/>
    <x v="15"/>
    <x v="821"/>
    <x v="177"/>
    <x v="76"/>
    <x v="1"/>
    <x v="199"/>
    <x v="235"/>
    <x v="33"/>
  </r>
  <r>
    <x v="5"/>
    <x v="67"/>
    <x v="10"/>
    <x v="608"/>
    <x v="7"/>
    <x v="10"/>
    <x v="1"/>
    <x v="200"/>
    <x v="40"/>
    <x v="27"/>
  </r>
  <r>
    <x v="5"/>
    <x v="67"/>
    <x v="12"/>
    <x v="608"/>
    <x v="52"/>
    <x v="76"/>
    <x v="1"/>
    <x v="200"/>
    <x v="40"/>
    <x v="27"/>
  </r>
  <r>
    <x v="42"/>
    <x v="303"/>
    <x v="15"/>
    <x v="821"/>
    <x v="177"/>
    <x v="87"/>
    <x v="1"/>
    <x v="201"/>
    <x v="235"/>
    <x v="33"/>
  </r>
  <r>
    <x v="23"/>
    <x v="59"/>
    <x v="12"/>
    <x v="90"/>
    <x v="52"/>
    <x v="76"/>
    <x v="1"/>
    <x v="202"/>
    <x v="39"/>
    <x v="27"/>
  </r>
  <r>
    <x v="42"/>
    <x v="303"/>
    <x v="15"/>
    <x v="821"/>
    <x v="177"/>
    <x v="76"/>
    <x v="1"/>
    <x v="203"/>
    <x v="235"/>
    <x v="33"/>
  </r>
  <r>
    <x v="23"/>
    <x v="58"/>
    <x v="12"/>
    <x v="238"/>
    <x v="52"/>
    <x v="76"/>
    <x v="1"/>
    <x v="204"/>
    <x v="41"/>
    <x v="28"/>
  </r>
  <r>
    <x v="42"/>
    <x v="303"/>
    <x v="15"/>
    <x v="821"/>
    <x v="177"/>
    <x v="76"/>
    <x v="1"/>
    <x v="205"/>
    <x v="235"/>
    <x v="33"/>
  </r>
  <r>
    <x v="23"/>
    <x v="57"/>
    <x v="12"/>
    <x v="667"/>
    <x v="52"/>
    <x v="76"/>
    <x v="1"/>
    <x v="206"/>
    <x v="41"/>
    <x v="28"/>
  </r>
  <r>
    <x v="23"/>
    <x v="57"/>
    <x v="12"/>
    <x v="7"/>
    <x v="52"/>
    <x v="76"/>
    <x v="1"/>
    <x v="206"/>
    <x v="41"/>
    <x v="28"/>
  </r>
  <r>
    <x v="23"/>
    <x v="57"/>
    <x v="12"/>
    <x v="140"/>
    <x v="52"/>
    <x v="76"/>
    <x v="1"/>
    <x v="206"/>
    <x v="41"/>
    <x v="28"/>
  </r>
  <r>
    <x v="23"/>
    <x v="57"/>
    <x v="12"/>
    <x v="44"/>
    <x v="52"/>
    <x v="76"/>
    <x v="1"/>
    <x v="206"/>
    <x v="41"/>
    <x v="28"/>
  </r>
  <r>
    <x v="38"/>
    <x v="57"/>
    <x v="12"/>
    <x v="304"/>
    <x v="52"/>
    <x v="76"/>
    <x v="1"/>
    <x v="206"/>
    <x v="41"/>
    <x v="28"/>
  </r>
  <r>
    <x v="42"/>
    <x v="303"/>
    <x v="15"/>
    <x v="821"/>
    <x v="177"/>
    <x v="259"/>
    <x v="1"/>
    <x v="207"/>
    <x v="235"/>
    <x v="33"/>
  </r>
  <r>
    <x v="4"/>
    <x v="72"/>
    <x v="12"/>
    <x v="392"/>
    <x v="52"/>
    <x v="76"/>
    <x v="1"/>
    <x v="208"/>
    <x v="39"/>
    <x v="27"/>
  </r>
  <r>
    <x v="42"/>
    <x v="303"/>
    <x v="15"/>
    <x v="821"/>
    <x v="177"/>
    <x v="76"/>
    <x v="1"/>
    <x v="209"/>
    <x v="235"/>
    <x v="33"/>
  </r>
  <r>
    <x v="23"/>
    <x v="64"/>
    <x v="12"/>
    <x v="358"/>
    <x v="52"/>
    <x v="76"/>
    <x v="1"/>
    <x v="210"/>
    <x v="39"/>
    <x v="27"/>
  </r>
  <r>
    <x v="23"/>
    <x v="64"/>
    <x v="12"/>
    <x v="536"/>
    <x v="52"/>
    <x v="76"/>
    <x v="1"/>
    <x v="210"/>
    <x v="39"/>
    <x v="27"/>
  </r>
  <r>
    <x v="23"/>
    <x v="64"/>
    <x v="12"/>
    <x v="118"/>
    <x v="52"/>
    <x v="76"/>
    <x v="1"/>
    <x v="210"/>
    <x v="39"/>
    <x v="27"/>
  </r>
  <r>
    <x v="42"/>
    <x v="303"/>
    <x v="15"/>
    <x v="821"/>
    <x v="177"/>
    <x v="211"/>
    <x v="1"/>
    <x v="211"/>
    <x v="235"/>
    <x v="33"/>
  </r>
  <r>
    <x v="23"/>
    <x v="63"/>
    <x v="12"/>
    <x v="765"/>
    <x v="52"/>
    <x v="76"/>
    <x v="1"/>
    <x v="212"/>
    <x v="39"/>
    <x v="27"/>
  </r>
  <r>
    <x v="23"/>
    <x v="63"/>
    <x v="7"/>
    <x v="765"/>
    <x v="17"/>
    <x v="26"/>
    <x v="1"/>
    <x v="212"/>
    <x v="39"/>
    <x v="27"/>
  </r>
  <r>
    <x v="42"/>
    <x v="303"/>
    <x v="15"/>
    <x v="821"/>
    <x v="177"/>
    <x v="94"/>
    <x v="1"/>
    <x v="213"/>
    <x v="235"/>
    <x v="33"/>
  </r>
  <r>
    <x v="23"/>
    <x v="60"/>
    <x v="12"/>
    <x v="81"/>
    <x v="52"/>
    <x v="76"/>
    <x v="1"/>
    <x v="214"/>
    <x v="112"/>
    <x v="27"/>
  </r>
  <r>
    <x v="42"/>
    <x v="303"/>
    <x v="15"/>
    <x v="821"/>
    <x v="177"/>
    <x v="76"/>
    <x v="1"/>
    <x v="215"/>
    <x v="235"/>
    <x v="33"/>
  </r>
  <r>
    <x v="18"/>
    <x v="51"/>
    <x v="12"/>
    <x v="427"/>
    <x v="52"/>
    <x v="76"/>
    <x v="1"/>
    <x v="216"/>
    <x v="221"/>
    <x v="27"/>
  </r>
  <r>
    <x v="18"/>
    <x v="51"/>
    <x v="10"/>
    <x v="427"/>
    <x v="7"/>
    <x v="10"/>
    <x v="1"/>
    <x v="216"/>
    <x v="221"/>
    <x v="27"/>
  </r>
  <r>
    <x v="18"/>
    <x v="51"/>
    <x v="12"/>
    <x v="573"/>
    <x v="52"/>
    <x v="76"/>
    <x v="1"/>
    <x v="216"/>
    <x v="221"/>
    <x v="27"/>
  </r>
  <r>
    <x v="38"/>
    <x v="52"/>
    <x v="12"/>
    <x v="223"/>
    <x v="52"/>
    <x v="76"/>
    <x v="1"/>
    <x v="216"/>
    <x v="221"/>
    <x v="27"/>
  </r>
  <r>
    <x v="42"/>
    <x v="303"/>
    <x v="15"/>
    <x v="821"/>
    <x v="177"/>
    <x v="221"/>
    <x v="1"/>
    <x v="217"/>
    <x v="235"/>
    <x v="33"/>
  </r>
  <r>
    <x v="23"/>
    <x v="54"/>
    <x v="10"/>
    <x v="262"/>
    <x v="7"/>
    <x v="10"/>
    <x v="1"/>
    <x v="218"/>
    <x v="181"/>
    <x v="27"/>
  </r>
  <r>
    <x v="23"/>
    <x v="54"/>
    <x v="12"/>
    <x v="262"/>
    <x v="52"/>
    <x v="76"/>
    <x v="1"/>
    <x v="218"/>
    <x v="181"/>
    <x v="27"/>
  </r>
  <r>
    <x v="42"/>
    <x v="303"/>
    <x v="15"/>
    <x v="821"/>
    <x v="177"/>
    <x v="87"/>
    <x v="1"/>
    <x v="219"/>
    <x v="235"/>
    <x v="33"/>
  </r>
  <r>
    <x v="23"/>
    <x v="62"/>
    <x v="7"/>
    <x v="4"/>
    <x v="17"/>
    <x v="26"/>
    <x v="1"/>
    <x v="220"/>
    <x v="50"/>
    <x v="28"/>
  </r>
  <r>
    <x v="23"/>
    <x v="62"/>
    <x v="10"/>
    <x v="555"/>
    <x v="7"/>
    <x v="10"/>
    <x v="1"/>
    <x v="220"/>
    <x v="50"/>
    <x v="28"/>
  </r>
  <r>
    <x v="23"/>
    <x v="62"/>
    <x v="12"/>
    <x v="555"/>
    <x v="73"/>
    <x v="110"/>
    <x v="1"/>
    <x v="220"/>
    <x v="50"/>
    <x v="28"/>
  </r>
  <r>
    <x v="23"/>
    <x v="62"/>
    <x v="12"/>
    <x v="4"/>
    <x v="52"/>
    <x v="76"/>
    <x v="1"/>
    <x v="220"/>
    <x v="50"/>
    <x v="28"/>
  </r>
  <r>
    <x v="42"/>
    <x v="303"/>
    <x v="15"/>
    <x v="821"/>
    <x v="177"/>
    <x v="220"/>
    <x v="1"/>
    <x v="221"/>
    <x v="235"/>
    <x v="33"/>
  </r>
  <r>
    <x v="23"/>
    <x v="56"/>
    <x v="12"/>
    <x v="433"/>
    <x v="52"/>
    <x v="76"/>
    <x v="1"/>
    <x v="222"/>
    <x v="96"/>
    <x v="28"/>
  </r>
  <r>
    <x v="42"/>
    <x v="303"/>
    <x v="15"/>
    <x v="821"/>
    <x v="177"/>
    <x v="76"/>
    <x v="1"/>
    <x v="223"/>
    <x v="235"/>
    <x v="33"/>
  </r>
  <r>
    <x v="23"/>
    <x v="47"/>
    <x v="6"/>
    <x v="406"/>
    <x v="3"/>
    <x v="3"/>
    <x v="1"/>
    <x v="224"/>
    <x v="188"/>
    <x v="28"/>
  </r>
  <r>
    <x v="42"/>
    <x v="303"/>
    <x v="15"/>
    <x v="821"/>
    <x v="177"/>
    <x v="3"/>
    <x v="1"/>
    <x v="225"/>
    <x v="235"/>
    <x v="33"/>
  </r>
  <r>
    <x v="23"/>
    <x v="45"/>
    <x v="12"/>
    <x v="72"/>
    <x v="52"/>
    <x v="76"/>
    <x v="1"/>
    <x v="226"/>
    <x v="68"/>
    <x v="27"/>
  </r>
  <r>
    <x v="42"/>
    <x v="303"/>
    <x v="15"/>
    <x v="821"/>
    <x v="177"/>
    <x v="76"/>
    <x v="1"/>
    <x v="227"/>
    <x v="235"/>
    <x v="33"/>
  </r>
  <r>
    <x v="41"/>
    <x v="171"/>
    <x v="0"/>
    <x v="349"/>
    <x v="108"/>
    <x v="152"/>
    <x v="1"/>
    <x v="228"/>
    <x v="52"/>
    <x v="7"/>
  </r>
  <r>
    <x v="42"/>
    <x v="303"/>
    <x v="15"/>
    <x v="821"/>
    <x v="177"/>
    <x v="152"/>
    <x v="1"/>
    <x v="229"/>
    <x v="235"/>
    <x v="33"/>
  </r>
  <r>
    <x v="41"/>
    <x v="168"/>
    <x v="9"/>
    <x v="633"/>
    <x v="13"/>
    <x v="20"/>
    <x v="1"/>
    <x v="230"/>
    <x v="87"/>
    <x v="7"/>
  </r>
  <r>
    <x v="41"/>
    <x v="168"/>
    <x v="3"/>
    <x v="633"/>
    <x v="76"/>
    <x v="113"/>
    <x v="1"/>
    <x v="230"/>
    <x v="87"/>
    <x v="7"/>
  </r>
  <r>
    <x v="41"/>
    <x v="168"/>
    <x v="6"/>
    <x v="204"/>
    <x v="3"/>
    <x v="3"/>
    <x v="1"/>
    <x v="230"/>
    <x v="87"/>
    <x v="7"/>
  </r>
  <r>
    <x v="41"/>
    <x v="168"/>
    <x v="7"/>
    <x v="204"/>
    <x v="36"/>
    <x v="56"/>
    <x v="1"/>
    <x v="230"/>
    <x v="87"/>
    <x v="7"/>
  </r>
  <r>
    <x v="41"/>
    <x v="168"/>
    <x v="6"/>
    <x v="633"/>
    <x v="3"/>
    <x v="3"/>
    <x v="1"/>
    <x v="230"/>
    <x v="87"/>
    <x v="7"/>
  </r>
  <r>
    <x v="41"/>
    <x v="168"/>
    <x v="7"/>
    <x v="633"/>
    <x v="36"/>
    <x v="56"/>
    <x v="1"/>
    <x v="230"/>
    <x v="87"/>
    <x v="7"/>
  </r>
  <r>
    <x v="42"/>
    <x v="303"/>
    <x v="15"/>
    <x v="821"/>
    <x v="177"/>
    <x v="239"/>
    <x v="1"/>
    <x v="231"/>
    <x v="235"/>
    <x v="33"/>
  </r>
  <r>
    <x v="41"/>
    <x v="187"/>
    <x v="12"/>
    <x v="546"/>
    <x v="21"/>
    <x v="33"/>
    <x v="1"/>
    <x v="232"/>
    <x v="134"/>
    <x v="7"/>
  </r>
  <r>
    <x v="41"/>
    <x v="187"/>
    <x v="0"/>
    <x v="546"/>
    <x v="106"/>
    <x v="150"/>
    <x v="1"/>
    <x v="232"/>
    <x v="134"/>
    <x v="7"/>
  </r>
  <r>
    <x v="42"/>
    <x v="303"/>
    <x v="15"/>
    <x v="821"/>
    <x v="177"/>
    <x v="206"/>
    <x v="1"/>
    <x v="233"/>
    <x v="235"/>
    <x v="33"/>
  </r>
  <r>
    <x v="41"/>
    <x v="177"/>
    <x v="12"/>
    <x v="770"/>
    <x v="25"/>
    <x v="37"/>
    <x v="1"/>
    <x v="234"/>
    <x v="97"/>
    <x v="6"/>
  </r>
  <r>
    <x v="41"/>
    <x v="177"/>
    <x v="1"/>
    <x v="421"/>
    <x v="37"/>
    <x v="57"/>
    <x v="1"/>
    <x v="234"/>
    <x v="97"/>
    <x v="6"/>
  </r>
  <r>
    <x v="41"/>
    <x v="177"/>
    <x v="12"/>
    <x v="781"/>
    <x v="21"/>
    <x v="33"/>
    <x v="1"/>
    <x v="234"/>
    <x v="97"/>
    <x v="6"/>
  </r>
  <r>
    <x v="41"/>
    <x v="177"/>
    <x v="12"/>
    <x v="421"/>
    <x v="21"/>
    <x v="33"/>
    <x v="1"/>
    <x v="234"/>
    <x v="97"/>
    <x v="6"/>
  </r>
  <r>
    <x v="41"/>
    <x v="177"/>
    <x v="1"/>
    <x v="360"/>
    <x v="40"/>
    <x v="63"/>
    <x v="1"/>
    <x v="234"/>
    <x v="97"/>
    <x v="6"/>
  </r>
  <r>
    <x v="42"/>
    <x v="303"/>
    <x v="15"/>
    <x v="821"/>
    <x v="177"/>
    <x v="210"/>
    <x v="1"/>
    <x v="235"/>
    <x v="235"/>
    <x v="33"/>
  </r>
  <r>
    <x v="41"/>
    <x v="176"/>
    <x v="6"/>
    <x v="64"/>
    <x v="3"/>
    <x v="3"/>
    <x v="1"/>
    <x v="236"/>
    <x v="119"/>
    <x v="7"/>
  </r>
  <r>
    <x v="42"/>
    <x v="303"/>
    <x v="15"/>
    <x v="821"/>
    <x v="177"/>
    <x v="3"/>
    <x v="1"/>
    <x v="237"/>
    <x v="235"/>
    <x v="33"/>
  </r>
  <r>
    <x v="41"/>
    <x v="179"/>
    <x v="12"/>
    <x v="390"/>
    <x v="25"/>
    <x v="37"/>
    <x v="1"/>
    <x v="238"/>
    <x v="63"/>
    <x v="7"/>
  </r>
  <r>
    <x v="42"/>
    <x v="303"/>
    <x v="15"/>
    <x v="821"/>
    <x v="177"/>
    <x v="37"/>
    <x v="1"/>
    <x v="239"/>
    <x v="235"/>
    <x v="33"/>
  </r>
  <r>
    <x v="41"/>
    <x v="181"/>
    <x v="12"/>
    <x v="130"/>
    <x v="21"/>
    <x v="33"/>
    <x v="1"/>
    <x v="240"/>
    <x v="102"/>
    <x v="7"/>
  </r>
  <r>
    <x v="42"/>
    <x v="303"/>
    <x v="15"/>
    <x v="821"/>
    <x v="177"/>
    <x v="33"/>
    <x v="1"/>
    <x v="241"/>
    <x v="235"/>
    <x v="33"/>
  </r>
  <r>
    <x v="41"/>
    <x v="189"/>
    <x v="12"/>
    <x v="55"/>
    <x v="79"/>
    <x v="116"/>
    <x v="1"/>
    <x v="242"/>
    <x v="106"/>
    <x v="7"/>
  </r>
  <r>
    <x v="41"/>
    <x v="189"/>
    <x v="10"/>
    <x v="55"/>
    <x v="90"/>
    <x v="128"/>
    <x v="1"/>
    <x v="242"/>
    <x v="106"/>
    <x v="7"/>
  </r>
  <r>
    <x v="42"/>
    <x v="303"/>
    <x v="15"/>
    <x v="821"/>
    <x v="177"/>
    <x v="237"/>
    <x v="1"/>
    <x v="243"/>
    <x v="235"/>
    <x v="33"/>
  </r>
  <r>
    <x v="41"/>
    <x v="191"/>
    <x v="10"/>
    <x v="165"/>
    <x v="32"/>
    <x v="48"/>
    <x v="1"/>
    <x v="244"/>
    <x v="69"/>
    <x v="7"/>
  </r>
  <r>
    <x v="41"/>
    <x v="191"/>
    <x v="6"/>
    <x v="165"/>
    <x v="3"/>
    <x v="3"/>
    <x v="1"/>
    <x v="244"/>
    <x v="69"/>
    <x v="7"/>
  </r>
  <r>
    <x v="42"/>
    <x v="303"/>
    <x v="15"/>
    <x v="821"/>
    <x v="177"/>
    <x v="52"/>
    <x v="1"/>
    <x v="245"/>
    <x v="235"/>
    <x v="33"/>
  </r>
  <r>
    <x v="41"/>
    <x v="175"/>
    <x v="10"/>
    <x v="112"/>
    <x v="32"/>
    <x v="48"/>
    <x v="1"/>
    <x v="246"/>
    <x v="219"/>
    <x v="6"/>
  </r>
  <r>
    <x v="41"/>
    <x v="175"/>
    <x v="6"/>
    <x v="736"/>
    <x v="3"/>
    <x v="3"/>
    <x v="1"/>
    <x v="246"/>
    <x v="219"/>
    <x v="6"/>
  </r>
  <r>
    <x v="42"/>
    <x v="303"/>
    <x v="15"/>
    <x v="821"/>
    <x v="177"/>
    <x v="52"/>
    <x v="1"/>
    <x v="247"/>
    <x v="235"/>
    <x v="33"/>
  </r>
  <r>
    <x v="41"/>
    <x v="188"/>
    <x v="6"/>
    <x v="538"/>
    <x v="3"/>
    <x v="3"/>
    <x v="1"/>
    <x v="248"/>
    <x v="169"/>
    <x v="7"/>
  </r>
  <r>
    <x v="42"/>
    <x v="303"/>
    <x v="15"/>
    <x v="821"/>
    <x v="177"/>
    <x v="3"/>
    <x v="1"/>
    <x v="249"/>
    <x v="235"/>
    <x v="33"/>
  </r>
  <r>
    <x v="41"/>
    <x v="184"/>
    <x v="6"/>
    <x v="235"/>
    <x v="3"/>
    <x v="3"/>
    <x v="1"/>
    <x v="250"/>
    <x v="231"/>
    <x v="7"/>
  </r>
  <r>
    <x v="41"/>
    <x v="184"/>
    <x v="6"/>
    <x v="565"/>
    <x v="3"/>
    <x v="3"/>
    <x v="1"/>
    <x v="250"/>
    <x v="231"/>
    <x v="7"/>
  </r>
  <r>
    <x v="41"/>
    <x v="184"/>
    <x v="6"/>
    <x v="578"/>
    <x v="3"/>
    <x v="3"/>
    <x v="1"/>
    <x v="250"/>
    <x v="231"/>
    <x v="7"/>
  </r>
  <r>
    <x v="41"/>
    <x v="184"/>
    <x v="6"/>
    <x v="143"/>
    <x v="3"/>
    <x v="3"/>
    <x v="1"/>
    <x v="250"/>
    <x v="231"/>
    <x v="7"/>
  </r>
  <r>
    <x v="41"/>
    <x v="184"/>
    <x v="6"/>
    <x v="597"/>
    <x v="3"/>
    <x v="3"/>
    <x v="1"/>
    <x v="250"/>
    <x v="231"/>
    <x v="7"/>
  </r>
  <r>
    <x v="42"/>
    <x v="303"/>
    <x v="15"/>
    <x v="821"/>
    <x v="177"/>
    <x v="23"/>
    <x v="1"/>
    <x v="251"/>
    <x v="235"/>
    <x v="33"/>
  </r>
  <r>
    <x v="41"/>
    <x v="183"/>
    <x v="0"/>
    <x v="513"/>
    <x v="119"/>
    <x v="168"/>
    <x v="1"/>
    <x v="252"/>
    <x v="144"/>
    <x v="6"/>
  </r>
  <r>
    <x v="41"/>
    <x v="183"/>
    <x v="6"/>
    <x v="198"/>
    <x v="3"/>
    <x v="3"/>
    <x v="1"/>
    <x v="252"/>
    <x v="144"/>
    <x v="6"/>
  </r>
  <r>
    <x v="41"/>
    <x v="183"/>
    <x v="6"/>
    <x v="695"/>
    <x v="3"/>
    <x v="3"/>
    <x v="1"/>
    <x v="252"/>
    <x v="144"/>
    <x v="6"/>
  </r>
  <r>
    <x v="42"/>
    <x v="303"/>
    <x v="15"/>
    <x v="821"/>
    <x v="177"/>
    <x v="196"/>
    <x v="1"/>
    <x v="253"/>
    <x v="235"/>
    <x v="33"/>
  </r>
  <r>
    <x v="41"/>
    <x v="173"/>
    <x v="6"/>
    <x v="331"/>
    <x v="3"/>
    <x v="3"/>
    <x v="1"/>
    <x v="254"/>
    <x v="219"/>
    <x v="7"/>
  </r>
  <r>
    <x v="42"/>
    <x v="303"/>
    <x v="15"/>
    <x v="821"/>
    <x v="177"/>
    <x v="3"/>
    <x v="1"/>
    <x v="255"/>
    <x v="235"/>
    <x v="33"/>
  </r>
  <r>
    <x v="41"/>
    <x v="169"/>
    <x v="7"/>
    <x v="697"/>
    <x v="17"/>
    <x v="26"/>
    <x v="1"/>
    <x v="256"/>
    <x v="56"/>
    <x v="6"/>
  </r>
  <r>
    <x v="41"/>
    <x v="169"/>
    <x v="1"/>
    <x v="697"/>
    <x v="48"/>
    <x v="71"/>
    <x v="1"/>
    <x v="256"/>
    <x v="56"/>
    <x v="6"/>
  </r>
  <r>
    <x v="42"/>
    <x v="303"/>
    <x v="15"/>
    <x v="821"/>
    <x v="177"/>
    <x v="92"/>
    <x v="1"/>
    <x v="257"/>
    <x v="235"/>
    <x v="33"/>
  </r>
  <r>
    <x v="41"/>
    <x v="170"/>
    <x v="14"/>
    <x v="537"/>
    <x v="4"/>
    <x v="6"/>
    <x v="1"/>
    <x v="258"/>
    <x v="110"/>
    <x v="6"/>
  </r>
  <r>
    <x v="41"/>
    <x v="170"/>
    <x v="14"/>
    <x v="537"/>
    <x v="4"/>
    <x v="6"/>
    <x v="1"/>
    <x v="258"/>
    <x v="110"/>
    <x v="6"/>
  </r>
  <r>
    <x v="42"/>
    <x v="303"/>
    <x v="15"/>
    <x v="821"/>
    <x v="177"/>
    <x v="13"/>
    <x v="1"/>
    <x v="259"/>
    <x v="235"/>
    <x v="33"/>
  </r>
  <r>
    <x v="1"/>
    <x v="174"/>
    <x v="7"/>
    <x v="220"/>
    <x v="17"/>
    <x v="26"/>
    <x v="1"/>
    <x v="260"/>
    <x v="219"/>
    <x v="6"/>
  </r>
  <r>
    <x v="42"/>
    <x v="303"/>
    <x v="15"/>
    <x v="821"/>
    <x v="177"/>
    <x v="26"/>
    <x v="1"/>
    <x v="261"/>
    <x v="235"/>
    <x v="33"/>
  </r>
  <r>
    <x v="41"/>
    <x v="172"/>
    <x v="7"/>
    <x v="497"/>
    <x v="17"/>
    <x v="26"/>
    <x v="1"/>
    <x v="262"/>
    <x v="203"/>
    <x v="7"/>
  </r>
  <r>
    <x v="42"/>
    <x v="303"/>
    <x v="15"/>
    <x v="821"/>
    <x v="177"/>
    <x v="26"/>
    <x v="1"/>
    <x v="263"/>
    <x v="235"/>
    <x v="33"/>
  </r>
  <r>
    <x v="41"/>
    <x v="180"/>
    <x v="2"/>
    <x v="123"/>
    <x v="59"/>
    <x v="84"/>
    <x v="1"/>
    <x v="264"/>
    <x v="202"/>
    <x v="7"/>
  </r>
  <r>
    <x v="42"/>
    <x v="303"/>
    <x v="15"/>
    <x v="821"/>
    <x v="177"/>
    <x v="84"/>
    <x v="1"/>
    <x v="265"/>
    <x v="235"/>
    <x v="33"/>
  </r>
  <r>
    <x v="41"/>
    <x v="182"/>
    <x v="6"/>
    <x v="445"/>
    <x v="3"/>
    <x v="3"/>
    <x v="1"/>
    <x v="266"/>
    <x v="108"/>
    <x v="7"/>
  </r>
  <r>
    <x v="41"/>
    <x v="182"/>
    <x v="7"/>
    <x v="213"/>
    <x v="17"/>
    <x v="26"/>
    <x v="1"/>
    <x v="266"/>
    <x v="108"/>
    <x v="7"/>
  </r>
  <r>
    <x v="41"/>
    <x v="182"/>
    <x v="2"/>
    <x v="213"/>
    <x v="16"/>
    <x v="25"/>
    <x v="1"/>
    <x v="266"/>
    <x v="108"/>
    <x v="7"/>
  </r>
  <r>
    <x v="42"/>
    <x v="303"/>
    <x v="15"/>
    <x v="821"/>
    <x v="177"/>
    <x v="59"/>
    <x v="1"/>
    <x v="267"/>
    <x v="235"/>
    <x v="33"/>
  </r>
  <r>
    <x v="41"/>
    <x v="190"/>
    <x v="7"/>
    <x v="688"/>
    <x v="17"/>
    <x v="26"/>
    <x v="1"/>
    <x v="268"/>
    <x v="79"/>
    <x v="7"/>
  </r>
  <r>
    <x v="42"/>
    <x v="303"/>
    <x v="15"/>
    <x v="821"/>
    <x v="177"/>
    <x v="26"/>
    <x v="1"/>
    <x v="269"/>
    <x v="235"/>
    <x v="33"/>
  </r>
  <r>
    <x v="41"/>
    <x v="186"/>
    <x v="7"/>
    <x v="78"/>
    <x v="17"/>
    <x v="26"/>
    <x v="1"/>
    <x v="270"/>
    <x v="167"/>
    <x v="7"/>
  </r>
  <r>
    <x v="42"/>
    <x v="303"/>
    <x v="15"/>
    <x v="821"/>
    <x v="177"/>
    <x v="26"/>
    <x v="1"/>
    <x v="271"/>
    <x v="235"/>
    <x v="33"/>
  </r>
  <r>
    <x v="41"/>
    <x v="178"/>
    <x v="10"/>
    <x v="402"/>
    <x v="32"/>
    <x v="48"/>
    <x v="1"/>
    <x v="272"/>
    <x v="226"/>
    <x v="7"/>
  </r>
  <r>
    <x v="41"/>
    <x v="178"/>
    <x v="1"/>
    <x v="402"/>
    <x v="48"/>
    <x v="71"/>
    <x v="1"/>
    <x v="272"/>
    <x v="226"/>
    <x v="7"/>
  </r>
  <r>
    <x v="41"/>
    <x v="178"/>
    <x v="10"/>
    <x v="299"/>
    <x v="32"/>
    <x v="48"/>
    <x v="1"/>
    <x v="272"/>
    <x v="226"/>
    <x v="7"/>
  </r>
  <r>
    <x v="42"/>
    <x v="303"/>
    <x v="15"/>
    <x v="821"/>
    <x v="177"/>
    <x v="146"/>
    <x v="1"/>
    <x v="273"/>
    <x v="235"/>
    <x v="33"/>
  </r>
  <r>
    <x v="41"/>
    <x v="185"/>
    <x v="6"/>
    <x v="221"/>
    <x v="3"/>
    <x v="3"/>
    <x v="1"/>
    <x v="274"/>
    <x v="18"/>
    <x v="7"/>
  </r>
  <r>
    <x v="41"/>
    <x v="185"/>
    <x v="6"/>
    <x v="309"/>
    <x v="3"/>
    <x v="3"/>
    <x v="1"/>
    <x v="274"/>
    <x v="18"/>
    <x v="7"/>
  </r>
  <r>
    <x v="41"/>
    <x v="185"/>
    <x v="6"/>
    <x v="769"/>
    <x v="3"/>
    <x v="3"/>
    <x v="1"/>
    <x v="274"/>
    <x v="18"/>
    <x v="7"/>
  </r>
  <r>
    <x v="42"/>
    <x v="303"/>
    <x v="15"/>
    <x v="821"/>
    <x v="177"/>
    <x v="15"/>
    <x v="1"/>
    <x v="275"/>
    <x v="235"/>
    <x v="33"/>
  </r>
  <r>
    <x v="30"/>
    <x v="276"/>
    <x v="7"/>
    <x v="807"/>
    <x v="17"/>
    <x v="26"/>
    <x v="1"/>
    <x v="276"/>
    <x v="157"/>
    <x v="20"/>
  </r>
  <r>
    <x v="42"/>
    <x v="303"/>
    <x v="15"/>
    <x v="821"/>
    <x v="177"/>
    <x v="26"/>
    <x v="1"/>
    <x v="277"/>
    <x v="235"/>
    <x v="33"/>
  </r>
  <r>
    <x v="30"/>
    <x v="278"/>
    <x v="1"/>
    <x v="535"/>
    <x v="48"/>
    <x v="71"/>
    <x v="1"/>
    <x v="278"/>
    <x v="117"/>
    <x v="19"/>
  </r>
  <r>
    <x v="30"/>
    <x v="278"/>
    <x v="1"/>
    <x v="804"/>
    <x v="48"/>
    <x v="71"/>
    <x v="1"/>
    <x v="278"/>
    <x v="117"/>
    <x v="19"/>
  </r>
  <r>
    <x v="30"/>
    <x v="278"/>
    <x v="1"/>
    <x v="244"/>
    <x v="48"/>
    <x v="71"/>
    <x v="1"/>
    <x v="278"/>
    <x v="117"/>
    <x v="19"/>
  </r>
  <r>
    <x v="30"/>
    <x v="278"/>
    <x v="1"/>
    <x v="756"/>
    <x v="48"/>
    <x v="71"/>
    <x v="1"/>
    <x v="278"/>
    <x v="117"/>
    <x v="19"/>
  </r>
  <r>
    <x v="30"/>
    <x v="278"/>
    <x v="10"/>
    <x v="535"/>
    <x v="32"/>
    <x v="48"/>
    <x v="1"/>
    <x v="278"/>
    <x v="117"/>
    <x v="19"/>
  </r>
  <r>
    <x v="30"/>
    <x v="278"/>
    <x v="10"/>
    <x v="756"/>
    <x v="102"/>
    <x v="144"/>
    <x v="1"/>
    <x v="278"/>
    <x v="117"/>
    <x v="19"/>
  </r>
  <r>
    <x v="30"/>
    <x v="278"/>
    <x v="7"/>
    <x v="816"/>
    <x v="33"/>
    <x v="49"/>
    <x v="1"/>
    <x v="278"/>
    <x v="117"/>
    <x v="19"/>
  </r>
  <r>
    <x v="30"/>
    <x v="278"/>
    <x v="10"/>
    <x v="804"/>
    <x v="102"/>
    <x v="144"/>
    <x v="1"/>
    <x v="278"/>
    <x v="117"/>
    <x v="19"/>
  </r>
  <r>
    <x v="30"/>
    <x v="278"/>
    <x v="12"/>
    <x v="756"/>
    <x v="46"/>
    <x v="69"/>
    <x v="1"/>
    <x v="278"/>
    <x v="117"/>
    <x v="19"/>
  </r>
  <r>
    <x v="30"/>
    <x v="278"/>
    <x v="12"/>
    <x v="816"/>
    <x v="46"/>
    <x v="69"/>
    <x v="1"/>
    <x v="278"/>
    <x v="117"/>
    <x v="19"/>
  </r>
  <r>
    <x v="30"/>
    <x v="278"/>
    <x v="10"/>
    <x v="816"/>
    <x v="102"/>
    <x v="144"/>
    <x v="1"/>
    <x v="278"/>
    <x v="117"/>
    <x v="19"/>
  </r>
  <r>
    <x v="30"/>
    <x v="278"/>
    <x v="12"/>
    <x v="244"/>
    <x v="46"/>
    <x v="69"/>
    <x v="1"/>
    <x v="278"/>
    <x v="117"/>
    <x v="19"/>
  </r>
  <r>
    <x v="30"/>
    <x v="278"/>
    <x v="10"/>
    <x v="244"/>
    <x v="102"/>
    <x v="144"/>
    <x v="1"/>
    <x v="278"/>
    <x v="117"/>
    <x v="19"/>
  </r>
  <r>
    <x v="30"/>
    <x v="278"/>
    <x v="1"/>
    <x v="816"/>
    <x v="48"/>
    <x v="71"/>
    <x v="1"/>
    <x v="278"/>
    <x v="117"/>
    <x v="19"/>
  </r>
  <r>
    <x v="42"/>
    <x v="303"/>
    <x v="15"/>
    <x v="821"/>
    <x v="177"/>
    <x v="285"/>
    <x v="1"/>
    <x v="279"/>
    <x v="235"/>
    <x v="33"/>
  </r>
  <r>
    <x v="30"/>
    <x v="281"/>
    <x v="10"/>
    <x v="325"/>
    <x v="102"/>
    <x v="144"/>
    <x v="1"/>
    <x v="280"/>
    <x v="117"/>
    <x v="19"/>
  </r>
  <r>
    <x v="30"/>
    <x v="281"/>
    <x v="12"/>
    <x v="287"/>
    <x v="46"/>
    <x v="69"/>
    <x v="1"/>
    <x v="280"/>
    <x v="117"/>
    <x v="19"/>
  </r>
  <r>
    <x v="30"/>
    <x v="281"/>
    <x v="7"/>
    <x v="287"/>
    <x v="17"/>
    <x v="26"/>
    <x v="1"/>
    <x v="280"/>
    <x v="117"/>
    <x v="19"/>
  </r>
  <r>
    <x v="30"/>
    <x v="281"/>
    <x v="10"/>
    <x v="287"/>
    <x v="102"/>
    <x v="144"/>
    <x v="1"/>
    <x v="280"/>
    <x v="117"/>
    <x v="19"/>
  </r>
  <r>
    <x v="30"/>
    <x v="281"/>
    <x v="12"/>
    <x v="325"/>
    <x v="46"/>
    <x v="69"/>
    <x v="1"/>
    <x v="280"/>
    <x v="117"/>
    <x v="19"/>
  </r>
  <r>
    <x v="42"/>
    <x v="303"/>
    <x v="15"/>
    <x v="821"/>
    <x v="177"/>
    <x v="268"/>
    <x v="1"/>
    <x v="281"/>
    <x v="235"/>
    <x v="33"/>
  </r>
  <r>
    <x v="30"/>
    <x v="277"/>
    <x v="7"/>
    <x v="61"/>
    <x v="17"/>
    <x v="26"/>
    <x v="1"/>
    <x v="282"/>
    <x v="143"/>
    <x v="20"/>
  </r>
  <r>
    <x v="42"/>
    <x v="303"/>
    <x v="15"/>
    <x v="821"/>
    <x v="177"/>
    <x v="26"/>
    <x v="1"/>
    <x v="283"/>
    <x v="235"/>
    <x v="33"/>
  </r>
  <r>
    <x v="30"/>
    <x v="280"/>
    <x v="7"/>
    <x v="348"/>
    <x v="17"/>
    <x v="26"/>
    <x v="1"/>
    <x v="284"/>
    <x v="117"/>
    <x v="19"/>
  </r>
  <r>
    <x v="30"/>
    <x v="280"/>
    <x v="10"/>
    <x v="348"/>
    <x v="102"/>
    <x v="144"/>
    <x v="1"/>
    <x v="284"/>
    <x v="117"/>
    <x v="19"/>
  </r>
  <r>
    <x v="30"/>
    <x v="280"/>
    <x v="10"/>
    <x v="201"/>
    <x v="102"/>
    <x v="144"/>
    <x v="1"/>
    <x v="284"/>
    <x v="117"/>
    <x v="19"/>
  </r>
  <r>
    <x v="30"/>
    <x v="280"/>
    <x v="7"/>
    <x v="520"/>
    <x v="17"/>
    <x v="26"/>
    <x v="1"/>
    <x v="284"/>
    <x v="117"/>
    <x v="19"/>
  </r>
  <r>
    <x v="30"/>
    <x v="280"/>
    <x v="7"/>
    <x v="201"/>
    <x v="17"/>
    <x v="26"/>
    <x v="1"/>
    <x v="284"/>
    <x v="117"/>
    <x v="19"/>
  </r>
  <r>
    <x v="30"/>
    <x v="280"/>
    <x v="10"/>
    <x v="200"/>
    <x v="32"/>
    <x v="48"/>
    <x v="1"/>
    <x v="284"/>
    <x v="117"/>
    <x v="19"/>
  </r>
  <r>
    <x v="42"/>
    <x v="303"/>
    <x v="15"/>
    <x v="821"/>
    <x v="177"/>
    <x v="266"/>
    <x v="1"/>
    <x v="285"/>
    <x v="235"/>
    <x v="33"/>
  </r>
  <r>
    <x v="30"/>
    <x v="279"/>
    <x v="1"/>
    <x v="119"/>
    <x v="48"/>
    <x v="71"/>
    <x v="1"/>
    <x v="286"/>
    <x v="117"/>
    <x v="19"/>
  </r>
  <r>
    <x v="30"/>
    <x v="279"/>
    <x v="7"/>
    <x v="278"/>
    <x v="17"/>
    <x v="26"/>
    <x v="1"/>
    <x v="286"/>
    <x v="117"/>
    <x v="19"/>
  </r>
  <r>
    <x v="30"/>
    <x v="279"/>
    <x v="10"/>
    <x v="278"/>
    <x v="102"/>
    <x v="144"/>
    <x v="1"/>
    <x v="286"/>
    <x v="117"/>
    <x v="19"/>
  </r>
  <r>
    <x v="30"/>
    <x v="279"/>
    <x v="10"/>
    <x v="119"/>
    <x v="102"/>
    <x v="144"/>
    <x v="1"/>
    <x v="286"/>
    <x v="117"/>
    <x v="19"/>
  </r>
  <r>
    <x v="30"/>
    <x v="279"/>
    <x v="12"/>
    <x v="278"/>
    <x v="46"/>
    <x v="69"/>
    <x v="1"/>
    <x v="286"/>
    <x v="117"/>
    <x v="19"/>
  </r>
  <r>
    <x v="30"/>
    <x v="279"/>
    <x v="1"/>
    <x v="278"/>
    <x v="48"/>
    <x v="71"/>
    <x v="1"/>
    <x v="286"/>
    <x v="117"/>
    <x v="19"/>
  </r>
  <r>
    <x v="30"/>
    <x v="279"/>
    <x v="12"/>
    <x v="119"/>
    <x v="46"/>
    <x v="69"/>
    <x v="1"/>
    <x v="286"/>
    <x v="117"/>
    <x v="19"/>
  </r>
  <r>
    <x v="42"/>
    <x v="303"/>
    <x v="15"/>
    <x v="821"/>
    <x v="177"/>
    <x v="276"/>
    <x v="1"/>
    <x v="287"/>
    <x v="235"/>
    <x v="33"/>
  </r>
  <r>
    <x v="8"/>
    <x v="96"/>
    <x v="10"/>
    <x v="49"/>
    <x v="68"/>
    <x v="101"/>
    <x v="1"/>
    <x v="288"/>
    <x v="34"/>
    <x v="13"/>
  </r>
  <r>
    <x v="42"/>
    <x v="303"/>
    <x v="15"/>
    <x v="821"/>
    <x v="177"/>
    <x v="101"/>
    <x v="1"/>
    <x v="289"/>
    <x v="235"/>
    <x v="33"/>
  </r>
  <r>
    <x v="8"/>
    <x v="98"/>
    <x v="7"/>
    <x v="449"/>
    <x v="17"/>
    <x v="26"/>
    <x v="1"/>
    <x v="290"/>
    <x v="7"/>
    <x v="12"/>
  </r>
  <r>
    <x v="42"/>
    <x v="303"/>
    <x v="15"/>
    <x v="821"/>
    <x v="177"/>
    <x v="26"/>
    <x v="1"/>
    <x v="291"/>
    <x v="235"/>
    <x v="33"/>
  </r>
  <r>
    <x v="8"/>
    <x v="102"/>
    <x v="10"/>
    <x v="738"/>
    <x v="102"/>
    <x v="144"/>
    <x v="1"/>
    <x v="292"/>
    <x v="139"/>
    <x v="12"/>
  </r>
  <r>
    <x v="8"/>
    <x v="102"/>
    <x v="10"/>
    <x v="423"/>
    <x v="102"/>
    <x v="144"/>
    <x v="1"/>
    <x v="292"/>
    <x v="139"/>
    <x v="12"/>
  </r>
  <r>
    <x v="8"/>
    <x v="102"/>
    <x v="12"/>
    <x v="738"/>
    <x v="34"/>
    <x v="54"/>
    <x v="1"/>
    <x v="292"/>
    <x v="139"/>
    <x v="12"/>
  </r>
  <r>
    <x v="8"/>
    <x v="102"/>
    <x v="12"/>
    <x v="423"/>
    <x v="46"/>
    <x v="69"/>
    <x v="1"/>
    <x v="292"/>
    <x v="139"/>
    <x v="12"/>
  </r>
  <r>
    <x v="42"/>
    <x v="303"/>
    <x v="15"/>
    <x v="821"/>
    <x v="177"/>
    <x v="264"/>
    <x v="1"/>
    <x v="293"/>
    <x v="235"/>
    <x v="33"/>
  </r>
  <r>
    <x v="8"/>
    <x v="97"/>
    <x v="6"/>
    <x v="120"/>
    <x v="3"/>
    <x v="3"/>
    <x v="1"/>
    <x v="294"/>
    <x v="196"/>
    <x v="12"/>
  </r>
  <r>
    <x v="8"/>
    <x v="97"/>
    <x v="0"/>
    <x v="257"/>
    <x v="106"/>
    <x v="150"/>
    <x v="1"/>
    <x v="294"/>
    <x v="196"/>
    <x v="12"/>
  </r>
  <r>
    <x v="42"/>
    <x v="303"/>
    <x v="15"/>
    <x v="821"/>
    <x v="177"/>
    <x v="160"/>
    <x v="1"/>
    <x v="295"/>
    <x v="235"/>
    <x v="33"/>
  </r>
  <r>
    <x v="8"/>
    <x v="99"/>
    <x v="6"/>
    <x v="533"/>
    <x v="3"/>
    <x v="3"/>
    <x v="1"/>
    <x v="296"/>
    <x v="156"/>
    <x v="13"/>
  </r>
  <r>
    <x v="8"/>
    <x v="99"/>
    <x v="6"/>
    <x v="673"/>
    <x v="3"/>
    <x v="3"/>
    <x v="1"/>
    <x v="296"/>
    <x v="156"/>
    <x v="13"/>
  </r>
  <r>
    <x v="42"/>
    <x v="303"/>
    <x v="15"/>
    <x v="821"/>
    <x v="177"/>
    <x v="9"/>
    <x v="1"/>
    <x v="297"/>
    <x v="235"/>
    <x v="33"/>
  </r>
  <r>
    <x v="8"/>
    <x v="100"/>
    <x v="6"/>
    <x v="293"/>
    <x v="3"/>
    <x v="3"/>
    <x v="1"/>
    <x v="298"/>
    <x v="139"/>
    <x v="13"/>
  </r>
  <r>
    <x v="42"/>
    <x v="303"/>
    <x v="15"/>
    <x v="821"/>
    <x v="177"/>
    <x v="3"/>
    <x v="1"/>
    <x v="299"/>
    <x v="235"/>
    <x v="33"/>
  </r>
  <r>
    <x v="8"/>
    <x v="101"/>
    <x v="10"/>
    <x v="275"/>
    <x v="66"/>
    <x v="99"/>
    <x v="1"/>
    <x v="300"/>
    <x v="176"/>
    <x v="13"/>
  </r>
  <r>
    <x v="8"/>
    <x v="101"/>
    <x v="10"/>
    <x v="275"/>
    <x v="66"/>
    <x v="99"/>
    <x v="1"/>
    <x v="300"/>
    <x v="176"/>
    <x v="13"/>
  </r>
  <r>
    <x v="42"/>
    <x v="303"/>
    <x v="15"/>
    <x v="821"/>
    <x v="177"/>
    <x v="207"/>
    <x v="1"/>
    <x v="301"/>
    <x v="235"/>
    <x v="33"/>
  </r>
  <r>
    <x v="8"/>
    <x v="122"/>
    <x v="6"/>
    <x v="803"/>
    <x v="3"/>
    <x v="3"/>
    <x v="1"/>
    <x v="302"/>
    <x v="174"/>
    <x v="13"/>
  </r>
  <r>
    <x v="42"/>
    <x v="303"/>
    <x v="15"/>
    <x v="821"/>
    <x v="177"/>
    <x v="3"/>
    <x v="1"/>
    <x v="303"/>
    <x v="235"/>
    <x v="33"/>
  </r>
  <r>
    <x v="8"/>
    <x v="95"/>
    <x v="6"/>
    <x v="391"/>
    <x v="3"/>
    <x v="3"/>
    <x v="1"/>
    <x v="304"/>
    <x v="20"/>
    <x v="12"/>
  </r>
  <r>
    <x v="42"/>
    <x v="303"/>
    <x v="15"/>
    <x v="821"/>
    <x v="177"/>
    <x v="3"/>
    <x v="1"/>
    <x v="305"/>
    <x v="235"/>
    <x v="33"/>
  </r>
  <r>
    <x v="35"/>
    <x v="103"/>
    <x v="6"/>
    <x v="10"/>
    <x v="3"/>
    <x v="3"/>
    <x v="1"/>
    <x v="306"/>
    <x v="44"/>
    <x v="16"/>
  </r>
  <r>
    <x v="42"/>
    <x v="303"/>
    <x v="15"/>
    <x v="821"/>
    <x v="177"/>
    <x v="3"/>
    <x v="1"/>
    <x v="307"/>
    <x v="235"/>
    <x v="33"/>
  </r>
  <r>
    <x v="35"/>
    <x v="105"/>
    <x v="6"/>
    <x v="628"/>
    <x v="3"/>
    <x v="3"/>
    <x v="1"/>
    <x v="308"/>
    <x v="199"/>
    <x v="16"/>
  </r>
  <r>
    <x v="35"/>
    <x v="105"/>
    <x v="6"/>
    <x v="91"/>
    <x v="3"/>
    <x v="3"/>
    <x v="1"/>
    <x v="308"/>
    <x v="199"/>
    <x v="16"/>
  </r>
  <r>
    <x v="35"/>
    <x v="105"/>
    <x v="6"/>
    <x v="34"/>
    <x v="3"/>
    <x v="3"/>
    <x v="1"/>
    <x v="308"/>
    <x v="199"/>
    <x v="16"/>
  </r>
  <r>
    <x v="42"/>
    <x v="303"/>
    <x v="15"/>
    <x v="821"/>
    <x v="177"/>
    <x v="15"/>
    <x v="1"/>
    <x v="309"/>
    <x v="235"/>
    <x v="33"/>
  </r>
  <r>
    <x v="35"/>
    <x v="104"/>
    <x v="6"/>
    <x v="372"/>
    <x v="3"/>
    <x v="3"/>
    <x v="1"/>
    <x v="310"/>
    <x v="125"/>
    <x v="16"/>
  </r>
  <r>
    <x v="42"/>
    <x v="303"/>
    <x v="15"/>
    <x v="821"/>
    <x v="177"/>
    <x v="3"/>
    <x v="1"/>
    <x v="311"/>
    <x v="235"/>
    <x v="33"/>
  </r>
  <r>
    <x v="10"/>
    <x v="120"/>
    <x v="0"/>
    <x v="121"/>
    <x v="121"/>
    <x v="170"/>
    <x v="1"/>
    <x v="312"/>
    <x v="218"/>
    <x v="18"/>
  </r>
  <r>
    <x v="42"/>
    <x v="303"/>
    <x v="15"/>
    <x v="821"/>
    <x v="177"/>
    <x v="170"/>
    <x v="1"/>
    <x v="313"/>
    <x v="235"/>
    <x v="33"/>
  </r>
  <r>
    <x v="10"/>
    <x v="86"/>
    <x v="0"/>
    <x v="313"/>
    <x v="106"/>
    <x v="150"/>
    <x v="1"/>
    <x v="314"/>
    <x v="58"/>
    <x v="17"/>
  </r>
  <r>
    <x v="10"/>
    <x v="86"/>
    <x v="6"/>
    <x v="240"/>
    <x v="3"/>
    <x v="3"/>
    <x v="1"/>
    <x v="314"/>
    <x v="58"/>
    <x v="17"/>
  </r>
  <r>
    <x v="42"/>
    <x v="303"/>
    <x v="15"/>
    <x v="821"/>
    <x v="177"/>
    <x v="160"/>
    <x v="1"/>
    <x v="315"/>
    <x v="235"/>
    <x v="33"/>
  </r>
  <r>
    <x v="10"/>
    <x v="94"/>
    <x v="6"/>
    <x v="15"/>
    <x v="3"/>
    <x v="3"/>
    <x v="1"/>
    <x v="316"/>
    <x v="100"/>
    <x v="18"/>
  </r>
  <r>
    <x v="42"/>
    <x v="303"/>
    <x v="15"/>
    <x v="821"/>
    <x v="177"/>
    <x v="3"/>
    <x v="1"/>
    <x v="317"/>
    <x v="235"/>
    <x v="33"/>
  </r>
  <r>
    <x v="10"/>
    <x v="91"/>
    <x v="6"/>
    <x v="9"/>
    <x v="3"/>
    <x v="3"/>
    <x v="1"/>
    <x v="318"/>
    <x v="72"/>
    <x v="18"/>
  </r>
  <r>
    <x v="42"/>
    <x v="303"/>
    <x v="15"/>
    <x v="821"/>
    <x v="177"/>
    <x v="3"/>
    <x v="1"/>
    <x v="319"/>
    <x v="235"/>
    <x v="33"/>
  </r>
  <r>
    <x v="10"/>
    <x v="87"/>
    <x v="0"/>
    <x v="692"/>
    <x v="106"/>
    <x v="150"/>
    <x v="1"/>
    <x v="320"/>
    <x v="73"/>
    <x v="17"/>
  </r>
  <r>
    <x v="42"/>
    <x v="303"/>
    <x v="15"/>
    <x v="821"/>
    <x v="177"/>
    <x v="150"/>
    <x v="1"/>
    <x v="321"/>
    <x v="235"/>
    <x v="33"/>
  </r>
  <r>
    <x v="10"/>
    <x v="93"/>
    <x v="6"/>
    <x v="259"/>
    <x v="3"/>
    <x v="3"/>
    <x v="1"/>
    <x v="322"/>
    <x v="124"/>
    <x v="18"/>
  </r>
  <r>
    <x v="10"/>
    <x v="93"/>
    <x v="6"/>
    <x v="329"/>
    <x v="3"/>
    <x v="3"/>
    <x v="1"/>
    <x v="322"/>
    <x v="124"/>
    <x v="18"/>
  </r>
  <r>
    <x v="10"/>
    <x v="93"/>
    <x v="6"/>
    <x v="529"/>
    <x v="3"/>
    <x v="3"/>
    <x v="1"/>
    <x v="322"/>
    <x v="124"/>
    <x v="18"/>
  </r>
  <r>
    <x v="42"/>
    <x v="303"/>
    <x v="15"/>
    <x v="821"/>
    <x v="177"/>
    <x v="15"/>
    <x v="1"/>
    <x v="323"/>
    <x v="235"/>
    <x v="33"/>
  </r>
  <r>
    <x v="10"/>
    <x v="88"/>
    <x v="6"/>
    <x v="590"/>
    <x v="3"/>
    <x v="3"/>
    <x v="1"/>
    <x v="324"/>
    <x v="140"/>
    <x v="17"/>
  </r>
  <r>
    <x v="42"/>
    <x v="303"/>
    <x v="15"/>
    <x v="821"/>
    <x v="177"/>
    <x v="3"/>
    <x v="1"/>
    <x v="325"/>
    <x v="235"/>
    <x v="33"/>
  </r>
  <r>
    <x v="10"/>
    <x v="89"/>
    <x v="6"/>
    <x v="272"/>
    <x v="3"/>
    <x v="3"/>
    <x v="1"/>
    <x v="326"/>
    <x v="220"/>
    <x v="17"/>
  </r>
  <r>
    <x v="42"/>
    <x v="303"/>
    <x v="15"/>
    <x v="821"/>
    <x v="177"/>
    <x v="3"/>
    <x v="1"/>
    <x v="327"/>
    <x v="235"/>
    <x v="33"/>
  </r>
  <r>
    <x v="10"/>
    <x v="90"/>
    <x v="6"/>
    <x v="457"/>
    <x v="3"/>
    <x v="3"/>
    <x v="1"/>
    <x v="328"/>
    <x v="234"/>
    <x v="17"/>
  </r>
  <r>
    <x v="10"/>
    <x v="90"/>
    <x v="7"/>
    <x v="106"/>
    <x v="17"/>
    <x v="26"/>
    <x v="1"/>
    <x v="328"/>
    <x v="234"/>
    <x v="17"/>
  </r>
  <r>
    <x v="42"/>
    <x v="303"/>
    <x v="15"/>
    <x v="821"/>
    <x v="177"/>
    <x v="30"/>
    <x v="1"/>
    <x v="329"/>
    <x v="235"/>
    <x v="33"/>
  </r>
  <r>
    <x v="11"/>
    <x v="92"/>
    <x v="6"/>
    <x v="102"/>
    <x v="3"/>
    <x v="3"/>
    <x v="1"/>
    <x v="330"/>
    <x v="53"/>
    <x v="18"/>
  </r>
  <r>
    <x v="11"/>
    <x v="92"/>
    <x v="6"/>
    <x v="627"/>
    <x v="3"/>
    <x v="3"/>
    <x v="1"/>
    <x v="330"/>
    <x v="53"/>
    <x v="18"/>
  </r>
  <r>
    <x v="11"/>
    <x v="92"/>
    <x v="6"/>
    <x v="374"/>
    <x v="3"/>
    <x v="3"/>
    <x v="1"/>
    <x v="330"/>
    <x v="53"/>
    <x v="18"/>
  </r>
  <r>
    <x v="42"/>
    <x v="303"/>
    <x v="15"/>
    <x v="821"/>
    <x v="177"/>
    <x v="15"/>
    <x v="1"/>
    <x v="331"/>
    <x v="235"/>
    <x v="33"/>
  </r>
  <r>
    <x v="13"/>
    <x v="138"/>
    <x v="6"/>
    <x v="418"/>
    <x v="3"/>
    <x v="3"/>
    <x v="1"/>
    <x v="332"/>
    <x v="10"/>
    <x v="25"/>
  </r>
  <r>
    <x v="42"/>
    <x v="303"/>
    <x v="15"/>
    <x v="821"/>
    <x v="177"/>
    <x v="3"/>
    <x v="1"/>
    <x v="333"/>
    <x v="235"/>
    <x v="33"/>
  </r>
  <r>
    <x v="14"/>
    <x v="136"/>
    <x v="0"/>
    <x v="303"/>
    <x v="106"/>
    <x v="150"/>
    <x v="1"/>
    <x v="334"/>
    <x v="74"/>
    <x v="25"/>
  </r>
  <r>
    <x v="14"/>
    <x v="136"/>
    <x v="7"/>
    <x v="144"/>
    <x v="17"/>
    <x v="26"/>
    <x v="1"/>
    <x v="334"/>
    <x v="74"/>
    <x v="25"/>
  </r>
  <r>
    <x v="42"/>
    <x v="303"/>
    <x v="15"/>
    <x v="821"/>
    <x v="177"/>
    <x v="204"/>
    <x v="1"/>
    <x v="335"/>
    <x v="235"/>
    <x v="33"/>
  </r>
  <r>
    <x v="13"/>
    <x v="137"/>
    <x v="0"/>
    <x v="663"/>
    <x v="111"/>
    <x v="156"/>
    <x v="1"/>
    <x v="336"/>
    <x v="49"/>
    <x v="25"/>
  </r>
  <r>
    <x v="42"/>
    <x v="303"/>
    <x v="15"/>
    <x v="821"/>
    <x v="177"/>
    <x v="156"/>
    <x v="1"/>
    <x v="337"/>
    <x v="235"/>
    <x v="33"/>
  </r>
  <r>
    <x v="12"/>
    <x v="119"/>
    <x v="12"/>
    <x v="532"/>
    <x v="30"/>
    <x v="45"/>
    <x v="1"/>
    <x v="338"/>
    <x v="217"/>
    <x v="24"/>
  </r>
  <r>
    <x v="12"/>
    <x v="119"/>
    <x v="10"/>
    <x v="532"/>
    <x v="128"/>
    <x v="177"/>
    <x v="1"/>
    <x v="338"/>
    <x v="217"/>
    <x v="24"/>
  </r>
  <r>
    <x v="42"/>
    <x v="303"/>
    <x v="15"/>
    <x v="821"/>
    <x v="177"/>
    <x v="219"/>
    <x v="1"/>
    <x v="339"/>
    <x v="235"/>
    <x v="33"/>
  </r>
  <r>
    <x v="12"/>
    <x v="128"/>
    <x v="12"/>
    <x v="779"/>
    <x v="9"/>
    <x v="14"/>
    <x v="1"/>
    <x v="340"/>
    <x v="212"/>
    <x v="26"/>
  </r>
  <r>
    <x v="12"/>
    <x v="128"/>
    <x v="12"/>
    <x v="559"/>
    <x v="9"/>
    <x v="14"/>
    <x v="1"/>
    <x v="340"/>
    <x v="212"/>
    <x v="26"/>
  </r>
  <r>
    <x v="42"/>
    <x v="303"/>
    <x v="15"/>
    <x v="821"/>
    <x v="177"/>
    <x v="24"/>
    <x v="1"/>
    <x v="341"/>
    <x v="235"/>
    <x v="33"/>
  </r>
  <r>
    <x v="12"/>
    <x v="131"/>
    <x v="7"/>
    <x v="789"/>
    <x v="17"/>
    <x v="26"/>
    <x v="1"/>
    <x v="342"/>
    <x v="129"/>
    <x v="26"/>
  </r>
  <r>
    <x v="42"/>
    <x v="303"/>
    <x v="15"/>
    <x v="821"/>
    <x v="177"/>
    <x v="26"/>
    <x v="1"/>
    <x v="343"/>
    <x v="235"/>
    <x v="33"/>
  </r>
  <r>
    <x v="12"/>
    <x v="126"/>
    <x v="1"/>
    <x v="790"/>
    <x v="12"/>
    <x v="19"/>
    <x v="1"/>
    <x v="344"/>
    <x v="38"/>
    <x v="26"/>
  </r>
  <r>
    <x v="12"/>
    <x v="126"/>
    <x v="7"/>
    <x v="586"/>
    <x v="20"/>
    <x v="31"/>
    <x v="1"/>
    <x v="344"/>
    <x v="38"/>
    <x v="26"/>
  </r>
  <r>
    <x v="42"/>
    <x v="303"/>
    <x v="15"/>
    <x v="821"/>
    <x v="177"/>
    <x v="51"/>
    <x v="1"/>
    <x v="345"/>
    <x v="235"/>
    <x v="33"/>
  </r>
  <r>
    <x v="12"/>
    <x v="124"/>
    <x v="10"/>
    <x v="749"/>
    <x v="32"/>
    <x v="48"/>
    <x v="1"/>
    <x v="346"/>
    <x v="103"/>
    <x v="26"/>
  </r>
  <r>
    <x v="12"/>
    <x v="124"/>
    <x v="12"/>
    <x v="327"/>
    <x v="2"/>
    <x v="2"/>
    <x v="1"/>
    <x v="346"/>
    <x v="103"/>
    <x v="26"/>
  </r>
  <r>
    <x v="42"/>
    <x v="303"/>
    <x v="15"/>
    <x v="821"/>
    <x v="177"/>
    <x v="50"/>
    <x v="1"/>
    <x v="347"/>
    <x v="235"/>
    <x v="33"/>
  </r>
  <r>
    <x v="12"/>
    <x v="124"/>
    <x v="10"/>
    <x v="749"/>
    <x v="32"/>
    <x v="48"/>
    <x v="1"/>
    <x v="348"/>
    <x v="103"/>
    <x v="26"/>
  </r>
  <r>
    <x v="12"/>
    <x v="124"/>
    <x v="12"/>
    <x v="327"/>
    <x v="2"/>
    <x v="2"/>
    <x v="1"/>
    <x v="348"/>
    <x v="103"/>
    <x v="26"/>
  </r>
  <r>
    <x v="42"/>
    <x v="303"/>
    <x v="15"/>
    <x v="821"/>
    <x v="177"/>
    <x v="50"/>
    <x v="1"/>
    <x v="349"/>
    <x v="235"/>
    <x v="33"/>
  </r>
  <r>
    <x v="12"/>
    <x v="130"/>
    <x v="12"/>
    <x v="105"/>
    <x v="10"/>
    <x v="16"/>
    <x v="1"/>
    <x v="350"/>
    <x v="180"/>
    <x v="26"/>
  </r>
  <r>
    <x v="12"/>
    <x v="130"/>
    <x v="7"/>
    <x v="354"/>
    <x v="28"/>
    <x v="43"/>
    <x v="1"/>
    <x v="350"/>
    <x v="180"/>
    <x v="26"/>
  </r>
  <r>
    <x v="12"/>
    <x v="130"/>
    <x v="12"/>
    <x v="691"/>
    <x v="2"/>
    <x v="2"/>
    <x v="1"/>
    <x v="350"/>
    <x v="180"/>
    <x v="26"/>
  </r>
  <r>
    <x v="12"/>
    <x v="130"/>
    <x v="12"/>
    <x v="148"/>
    <x v="9"/>
    <x v="14"/>
    <x v="1"/>
    <x v="350"/>
    <x v="180"/>
    <x v="26"/>
  </r>
  <r>
    <x v="12"/>
    <x v="130"/>
    <x v="12"/>
    <x v="417"/>
    <x v="9"/>
    <x v="14"/>
    <x v="1"/>
    <x v="350"/>
    <x v="180"/>
    <x v="26"/>
  </r>
  <r>
    <x v="12"/>
    <x v="130"/>
    <x v="12"/>
    <x v="526"/>
    <x v="9"/>
    <x v="14"/>
    <x v="1"/>
    <x v="350"/>
    <x v="180"/>
    <x v="26"/>
  </r>
  <r>
    <x v="12"/>
    <x v="130"/>
    <x v="12"/>
    <x v="354"/>
    <x v="9"/>
    <x v="14"/>
    <x v="1"/>
    <x v="350"/>
    <x v="180"/>
    <x v="26"/>
  </r>
  <r>
    <x v="42"/>
    <x v="303"/>
    <x v="15"/>
    <x v="821"/>
    <x v="177"/>
    <x v="106"/>
    <x v="1"/>
    <x v="351"/>
    <x v="235"/>
    <x v="33"/>
  </r>
  <r>
    <x v="12"/>
    <x v="115"/>
    <x v="7"/>
    <x v="478"/>
    <x v="33"/>
    <x v="49"/>
    <x v="1"/>
    <x v="352"/>
    <x v="187"/>
    <x v="26"/>
  </r>
  <r>
    <x v="42"/>
    <x v="303"/>
    <x v="15"/>
    <x v="821"/>
    <x v="177"/>
    <x v="49"/>
    <x v="1"/>
    <x v="353"/>
    <x v="235"/>
    <x v="33"/>
  </r>
  <r>
    <x v="12"/>
    <x v="134"/>
    <x v="12"/>
    <x v="563"/>
    <x v="2"/>
    <x v="2"/>
    <x v="1"/>
    <x v="354"/>
    <x v="30"/>
    <x v="26"/>
  </r>
  <r>
    <x v="42"/>
    <x v="303"/>
    <x v="15"/>
    <x v="821"/>
    <x v="177"/>
    <x v="2"/>
    <x v="1"/>
    <x v="355"/>
    <x v="235"/>
    <x v="33"/>
  </r>
  <r>
    <x v="12"/>
    <x v="127"/>
    <x v="12"/>
    <x v="585"/>
    <x v="10"/>
    <x v="16"/>
    <x v="1"/>
    <x v="356"/>
    <x v="25"/>
    <x v="26"/>
  </r>
  <r>
    <x v="42"/>
    <x v="303"/>
    <x v="15"/>
    <x v="821"/>
    <x v="177"/>
    <x v="16"/>
    <x v="1"/>
    <x v="357"/>
    <x v="235"/>
    <x v="33"/>
  </r>
  <r>
    <x v="12"/>
    <x v="116"/>
    <x v="6"/>
    <x v="618"/>
    <x v="3"/>
    <x v="3"/>
    <x v="1"/>
    <x v="358"/>
    <x v="211"/>
    <x v="24"/>
  </r>
  <r>
    <x v="42"/>
    <x v="303"/>
    <x v="15"/>
    <x v="821"/>
    <x v="177"/>
    <x v="3"/>
    <x v="1"/>
    <x v="359"/>
    <x v="235"/>
    <x v="33"/>
  </r>
  <r>
    <x v="12"/>
    <x v="129"/>
    <x v="7"/>
    <x v="429"/>
    <x v="17"/>
    <x v="26"/>
    <x v="1"/>
    <x v="360"/>
    <x v="118"/>
    <x v="26"/>
  </r>
  <r>
    <x v="12"/>
    <x v="129"/>
    <x v="7"/>
    <x v="52"/>
    <x v="36"/>
    <x v="56"/>
    <x v="1"/>
    <x v="360"/>
    <x v="118"/>
    <x v="26"/>
  </r>
  <r>
    <x v="42"/>
    <x v="303"/>
    <x v="15"/>
    <x v="821"/>
    <x v="177"/>
    <x v="86"/>
    <x v="1"/>
    <x v="361"/>
    <x v="235"/>
    <x v="33"/>
  </r>
  <r>
    <x v="12"/>
    <x v="118"/>
    <x v="6"/>
    <x v="174"/>
    <x v="3"/>
    <x v="3"/>
    <x v="1"/>
    <x v="362"/>
    <x v="24"/>
    <x v="25"/>
  </r>
  <r>
    <x v="42"/>
    <x v="303"/>
    <x v="15"/>
    <x v="821"/>
    <x v="177"/>
    <x v="3"/>
    <x v="1"/>
    <x v="363"/>
    <x v="235"/>
    <x v="33"/>
  </r>
  <r>
    <x v="12"/>
    <x v="114"/>
    <x v="12"/>
    <x v="51"/>
    <x v="8"/>
    <x v="11"/>
    <x v="1"/>
    <x v="364"/>
    <x v="172"/>
    <x v="26"/>
  </r>
  <r>
    <x v="42"/>
    <x v="303"/>
    <x v="15"/>
    <x v="821"/>
    <x v="177"/>
    <x v="11"/>
    <x v="1"/>
    <x v="365"/>
    <x v="235"/>
    <x v="33"/>
  </r>
  <r>
    <x v="12"/>
    <x v="133"/>
    <x v="7"/>
    <x v="811"/>
    <x v="44"/>
    <x v="67"/>
    <x v="1"/>
    <x v="366"/>
    <x v="219"/>
    <x v="26"/>
  </r>
  <r>
    <x v="42"/>
    <x v="303"/>
    <x v="15"/>
    <x v="821"/>
    <x v="177"/>
    <x v="67"/>
    <x v="1"/>
    <x v="367"/>
    <x v="235"/>
    <x v="33"/>
  </r>
  <r>
    <x v="12"/>
    <x v="135"/>
    <x v="7"/>
    <x v="59"/>
    <x v="44"/>
    <x v="67"/>
    <x v="1"/>
    <x v="368"/>
    <x v="8"/>
    <x v="26"/>
  </r>
  <r>
    <x v="42"/>
    <x v="303"/>
    <x v="15"/>
    <x v="821"/>
    <x v="177"/>
    <x v="67"/>
    <x v="1"/>
    <x v="369"/>
    <x v="235"/>
    <x v="33"/>
  </r>
  <r>
    <x v="12"/>
    <x v="132"/>
    <x v="12"/>
    <x v="488"/>
    <x v="9"/>
    <x v="14"/>
    <x v="1"/>
    <x v="370"/>
    <x v="146"/>
    <x v="26"/>
  </r>
  <r>
    <x v="42"/>
    <x v="303"/>
    <x v="15"/>
    <x v="821"/>
    <x v="177"/>
    <x v="14"/>
    <x v="1"/>
    <x v="371"/>
    <x v="235"/>
    <x v="33"/>
  </r>
  <r>
    <x v="12"/>
    <x v="125"/>
    <x v="12"/>
    <x v="817"/>
    <x v="10"/>
    <x v="16"/>
    <x v="1"/>
    <x v="372"/>
    <x v="77"/>
    <x v="26"/>
  </r>
  <r>
    <x v="12"/>
    <x v="125"/>
    <x v="7"/>
    <x v="154"/>
    <x v="17"/>
    <x v="26"/>
    <x v="1"/>
    <x v="372"/>
    <x v="77"/>
    <x v="26"/>
  </r>
  <r>
    <x v="42"/>
    <x v="303"/>
    <x v="15"/>
    <x v="821"/>
    <x v="177"/>
    <x v="42"/>
    <x v="1"/>
    <x v="373"/>
    <x v="235"/>
    <x v="33"/>
  </r>
  <r>
    <x v="12"/>
    <x v="117"/>
    <x v="6"/>
    <x v="687"/>
    <x v="3"/>
    <x v="3"/>
    <x v="1"/>
    <x v="374"/>
    <x v="3"/>
    <x v="24"/>
  </r>
  <r>
    <x v="42"/>
    <x v="303"/>
    <x v="15"/>
    <x v="821"/>
    <x v="177"/>
    <x v="3"/>
    <x v="1"/>
    <x v="375"/>
    <x v="235"/>
    <x v="33"/>
  </r>
  <r>
    <x v="7"/>
    <x v="81"/>
    <x v="12"/>
    <x v="308"/>
    <x v="79"/>
    <x v="116"/>
    <x v="1"/>
    <x v="376"/>
    <x v="113"/>
    <x v="30"/>
  </r>
  <r>
    <x v="7"/>
    <x v="81"/>
    <x v="10"/>
    <x v="308"/>
    <x v="90"/>
    <x v="128"/>
    <x v="1"/>
    <x v="376"/>
    <x v="113"/>
    <x v="30"/>
  </r>
  <r>
    <x v="42"/>
    <x v="303"/>
    <x v="15"/>
    <x v="821"/>
    <x v="177"/>
    <x v="237"/>
    <x v="1"/>
    <x v="377"/>
    <x v="235"/>
    <x v="33"/>
  </r>
  <r>
    <x v="7"/>
    <x v="82"/>
    <x v="6"/>
    <x v="511"/>
    <x v="3"/>
    <x v="3"/>
    <x v="1"/>
    <x v="378"/>
    <x v="177"/>
    <x v="30"/>
  </r>
  <r>
    <x v="7"/>
    <x v="82"/>
    <x v="6"/>
    <x v="258"/>
    <x v="3"/>
    <x v="3"/>
    <x v="1"/>
    <x v="378"/>
    <x v="177"/>
    <x v="30"/>
  </r>
  <r>
    <x v="42"/>
    <x v="303"/>
    <x v="15"/>
    <x v="821"/>
    <x v="177"/>
    <x v="9"/>
    <x v="1"/>
    <x v="379"/>
    <x v="235"/>
    <x v="33"/>
  </r>
  <r>
    <x v="7"/>
    <x v="83"/>
    <x v="0"/>
    <x v="460"/>
    <x v="106"/>
    <x v="150"/>
    <x v="1"/>
    <x v="380"/>
    <x v="67"/>
    <x v="30"/>
  </r>
  <r>
    <x v="42"/>
    <x v="303"/>
    <x v="15"/>
    <x v="821"/>
    <x v="177"/>
    <x v="150"/>
    <x v="1"/>
    <x v="381"/>
    <x v="235"/>
    <x v="33"/>
  </r>
  <r>
    <x v="7"/>
    <x v="85"/>
    <x v="6"/>
    <x v="377"/>
    <x v="3"/>
    <x v="3"/>
    <x v="1"/>
    <x v="382"/>
    <x v="182"/>
    <x v="30"/>
  </r>
  <r>
    <x v="7"/>
    <x v="85"/>
    <x v="6"/>
    <x v="26"/>
    <x v="3"/>
    <x v="3"/>
    <x v="1"/>
    <x v="382"/>
    <x v="182"/>
    <x v="30"/>
  </r>
  <r>
    <x v="7"/>
    <x v="85"/>
    <x v="6"/>
    <x v="335"/>
    <x v="3"/>
    <x v="3"/>
    <x v="1"/>
    <x v="382"/>
    <x v="182"/>
    <x v="30"/>
  </r>
  <r>
    <x v="42"/>
    <x v="303"/>
    <x v="15"/>
    <x v="821"/>
    <x v="177"/>
    <x v="15"/>
    <x v="1"/>
    <x v="383"/>
    <x v="235"/>
    <x v="33"/>
  </r>
  <r>
    <x v="7"/>
    <x v="121"/>
    <x v="6"/>
    <x v="234"/>
    <x v="3"/>
    <x v="3"/>
    <x v="1"/>
    <x v="384"/>
    <x v="138"/>
    <x v="29"/>
  </r>
  <r>
    <x v="42"/>
    <x v="303"/>
    <x v="15"/>
    <x v="821"/>
    <x v="177"/>
    <x v="3"/>
    <x v="1"/>
    <x v="385"/>
    <x v="235"/>
    <x v="33"/>
  </r>
  <r>
    <x v="7"/>
    <x v="84"/>
    <x v="7"/>
    <x v="170"/>
    <x v="20"/>
    <x v="31"/>
    <x v="1"/>
    <x v="386"/>
    <x v="43"/>
    <x v="29"/>
  </r>
  <r>
    <x v="7"/>
    <x v="84"/>
    <x v="7"/>
    <x v="170"/>
    <x v="20"/>
    <x v="31"/>
    <x v="1"/>
    <x v="386"/>
    <x v="170"/>
    <x v="29"/>
  </r>
  <r>
    <x v="42"/>
    <x v="303"/>
    <x v="15"/>
    <x v="821"/>
    <x v="177"/>
    <x v="73"/>
    <x v="1"/>
    <x v="387"/>
    <x v="235"/>
    <x v="33"/>
  </r>
  <r>
    <x v="7"/>
    <x v="80"/>
    <x v="10"/>
    <x v="634"/>
    <x v="132"/>
    <x v="181"/>
    <x v="1"/>
    <x v="388"/>
    <x v="83"/>
    <x v="30"/>
  </r>
  <r>
    <x v="7"/>
    <x v="80"/>
    <x v="1"/>
    <x v="634"/>
    <x v="47"/>
    <x v="70"/>
    <x v="1"/>
    <x v="388"/>
    <x v="83"/>
    <x v="30"/>
  </r>
  <r>
    <x v="7"/>
    <x v="80"/>
    <x v="1"/>
    <x v="634"/>
    <x v="47"/>
    <x v="70"/>
    <x v="1"/>
    <x v="388"/>
    <x v="83"/>
    <x v="30"/>
  </r>
  <r>
    <x v="7"/>
    <x v="80"/>
    <x v="7"/>
    <x v="634"/>
    <x v="17"/>
    <x v="26"/>
    <x v="1"/>
    <x v="388"/>
    <x v="83"/>
    <x v="30"/>
  </r>
  <r>
    <x v="7"/>
    <x v="80"/>
    <x v="10"/>
    <x v="634"/>
    <x v="132"/>
    <x v="181"/>
    <x v="1"/>
    <x v="388"/>
    <x v="83"/>
    <x v="30"/>
  </r>
  <r>
    <x v="7"/>
    <x v="80"/>
    <x v="7"/>
    <x v="634"/>
    <x v="17"/>
    <x v="26"/>
    <x v="1"/>
    <x v="388"/>
    <x v="83"/>
    <x v="30"/>
  </r>
  <r>
    <x v="7"/>
    <x v="80"/>
    <x v="12"/>
    <x v="634"/>
    <x v="83"/>
    <x v="121"/>
    <x v="1"/>
    <x v="388"/>
    <x v="83"/>
    <x v="30"/>
  </r>
  <r>
    <x v="7"/>
    <x v="80"/>
    <x v="12"/>
    <x v="634"/>
    <x v="83"/>
    <x v="121"/>
    <x v="1"/>
    <x v="388"/>
    <x v="83"/>
    <x v="30"/>
  </r>
  <r>
    <x v="42"/>
    <x v="303"/>
    <x v="15"/>
    <x v="821"/>
    <x v="177"/>
    <x v="282"/>
    <x v="1"/>
    <x v="389"/>
    <x v="235"/>
    <x v="33"/>
  </r>
  <r>
    <x v="9"/>
    <x v="106"/>
    <x v="0"/>
    <x v="787"/>
    <x v="106"/>
    <x v="150"/>
    <x v="1"/>
    <x v="390"/>
    <x v="209"/>
    <x v="32"/>
  </r>
  <r>
    <x v="42"/>
    <x v="303"/>
    <x v="15"/>
    <x v="821"/>
    <x v="177"/>
    <x v="150"/>
    <x v="1"/>
    <x v="391"/>
    <x v="235"/>
    <x v="33"/>
  </r>
  <r>
    <x v="9"/>
    <x v="108"/>
    <x v="6"/>
    <x v="208"/>
    <x v="3"/>
    <x v="3"/>
    <x v="1"/>
    <x v="392"/>
    <x v="90"/>
    <x v="31"/>
  </r>
  <r>
    <x v="9"/>
    <x v="108"/>
    <x v="7"/>
    <x v="208"/>
    <x v="17"/>
    <x v="26"/>
    <x v="1"/>
    <x v="392"/>
    <x v="90"/>
    <x v="31"/>
  </r>
  <r>
    <x v="42"/>
    <x v="303"/>
    <x v="15"/>
    <x v="821"/>
    <x v="177"/>
    <x v="30"/>
    <x v="1"/>
    <x v="393"/>
    <x v="235"/>
    <x v="33"/>
  </r>
  <r>
    <x v="9"/>
    <x v="107"/>
    <x v="6"/>
    <x v="307"/>
    <x v="3"/>
    <x v="3"/>
    <x v="1"/>
    <x v="394"/>
    <x v="27"/>
    <x v="32"/>
  </r>
  <r>
    <x v="42"/>
    <x v="303"/>
    <x v="15"/>
    <x v="821"/>
    <x v="177"/>
    <x v="3"/>
    <x v="1"/>
    <x v="395"/>
    <x v="235"/>
    <x v="33"/>
  </r>
  <r>
    <x v="25"/>
    <x v="270"/>
    <x v="6"/>
    <x v="606"/>
    <x v="3"/>
    <x v="3"/>
    <x v="1"/>
    <x v="406"/>
    <x v="135"/>
    <x v="11"/>
  </r>
  <r>
    <x v="25"/>
    <x v="270"/>
    <x v="6"/>
    <x v="141"/>
    <x v="3"/>
    <x v="3"/>
    <x v="1"/>
    <x v="406"/>
    <x v="135"/>
    <x v="11"/>
  </r>
  <r>
    <x v="25"/>
    <x v="270"/>
    <x v="6"/>
    <x v="595"/>
    <x v="3"/>
    <x v="3"/>
    <x v="1"/>
    <x v="406"/>
    <x v="135"/>
    <x v="11"/>
  </r>
  <r>
    <x v="25"/>
    <x v="270"/>
    <x v="6"/>
    <x v="791"/>
    <x v="3"/>
    <x v="3"/>
    <x v="1"/>
    <x v="406"/>
    <x v="135"/>
    <x v="11"/>
  </r>
  <r>
    <x v="25"/>
    <x v="270"/>
    <x v="6"/>
    <x v="684"/>
    <x v="3"/>
    <x v="3"/>
    <x v="1"/>
    <x v="406"/>
    <x v="135"/>
    <x v="11"/>
  </r>
  <r>
    <x v="25"/>
    <x v="270"/>
    <x v="6"/>
    <x v="686"/>
    <x v="3"/>
    <x v="3"/>
    <x v="1"/>
    <x v="406"/>
    <x v="135"/>
    <x v="11"/>
  </r>
  <r>
    <x v="42"/>
    <x v="303"/>
    <x v="15"/>
    <x v="821"/>
    <x v="177"/>
    <x v="27"/>
    <x v="1"/>
    <x v="407"/>
    <x v="235"/>
    <x v="33"/>
  </r>
  <r>
    <x v="34"/>
    <x v="251"/>
    <x v="10"/>
    <x v="89"/>
    <x v="53"/>
    <x v="77"/>
    <x v="1"/>
    <x v="408"/>
    <x v="93"/>
    <x v="9"/>
  </r>
  <r>
    <x v="42"/>
    <x v="303"/>
    <x v="15"/>
    <x v="821"/>
    <x v="177"/>
    <x v="77"/>
    <x v="1"/>
    <x v="409"/>
    <x v="235"/>
    <x v="33"/>
  </r>
  <r>
    <x v="20"/>
    <x v="260"/>
    <x v="7"/>
    <x v="71"/>
    <x v="17"/>
    <x v="26"/>
    <x v="1"/>
    <x v="410"/>
    <x v="78"/>
    <x v="9"/>
  </r>
  <r>
    <x v="42"/>
    <x v="303"/>
    <x v="15"/>
    <x v="821"/>
    <x v="177"/>
    <x v="26"/>
    <x v="1"/>
    <x v="411"/>
    <x v="235"/>
    <x v="33"/>
  </r>
  <r>
    <x v="36"/>
    <x v="253"/>
    <x v="6"/>
    <x v="557"/>
    <x v="3"/>
    <x v="3"/>
    <x v="1"/>
    <x v="412"/>
    <x v="94"/>
    <x v="11"/>
  </r>
  <r>
    <x v="42"/>
    <x v="303"/>
    <x v="15"/>
    <x v="821"/>
    <x v="177"/>
    <x v="3"/>
    <x v="1"/>
    <x v="413"/>
    <x v="235"/>
    <x v="33"/>
  </r>
  <r>
    <x v="36"/>
    <x v="272"/>
    <x v="6"/>
    <x v="31"/>
    <x v="3"/>
    <x v="3"/>
    <x v="1"/>
    <x v="414"/>
    <x v="115"/>
    <x v="11"/>
  </r>
  <r>
    <x v="42"/>
    <x v="303"/>
    <x v="15"/>
    <x v="821"/>
    <x v="177"/>
    <x v="3"/>
    <x v="1"/>
    <x v="415"/>
    <x v="235"/>
    <x v="33"/>
  </r>
  <r>
    <x v="20"/>
    <x v="263"/>
    <x v="6"/>
    <x v="615"/>
    <x v="3"/>
    <x v="3"/>
    <x v="1"/>
    <x v="416"/>
    <x v="215"/>
    <x v="11"/>
  </r>
  <r>
    <x v="42"/>
    <x v="303"/>
    <x v="15"/>
    <x v="821"/>
    <x v="177"/>
    <x v="3"/>
    <x v="1"/>
    <x v="417"/>
    <x v="235"/>
    <x v="33"/>
  </r>
  <r>
    <x v="20"/>
    <x v="259"/>
    <x v="12"/>
    <x v="792"/>
    <x v="21"/>
    <x v="33"/>
    <x v="1"/>
    <x v="418"/>
    <x v="54"/>
    <x v="9"/>
  </r>
  <r>
    <x v="20"/>
    <x v="262"/>
    <x v="6"/>
    <x v="782"/>
    <x v="3"/>
    <x v="3"/>
    <x v="1"/>
    <x v="418"/>
    <x v="54"/>
    <x v="9"/>
  </r>
  <r>
    <x v="42"/>
    <x v="303"/>
    <x v="15"/>
    <x v="821"/>
    <x v="177"/>
    <x v="40"/>
    <x v="1"/>
    <x v="419"/>
    <x v="235"/>
    <x v="33"/>
  </r>
  <r>
    <x v="34"/>
    <x v="252"/>
    <x v="6"/>
    <x v="489"/>
    <x v="3"/>
    <x v="3"/>
    <x v="1"/>
    <x v="420"/>
    <x v="173"/>
    <x v="11"/>
  </r>
  <r>
    <x v="42"/>
    <x v="303"/>
    <x v="15"/>
    <x v="821"/>
    <x v="177"/>
    <x v="3"/>
    <x v="1"/>
    <x v="421"/>
    <x v="235"/>
    <x v="33"/>
  </r>
  <r>
    <x v="19"/>
    <x v="257"/>
    <x v="6"/>
    <x v="419"/>
    <x v="3"/>
    <x v="3"/>
    <x v="1"/>
    <x v="422"/>
    <x v="99"/>
    <x v="11"/>
  </r>
  <r>
    <x v="19"/>
    <x v="257"/>
    <x v="6"/>
    <x v="582"/>
    <x v="3"/>
    <x v="3"/>
    <x v="1"/>
    <x v="422"/>
    <x v="99"/>
    <x v="11"/>
  </r>
  <r>
    <x v="42"/>
    <x v="303"/>
    <x v="15"/>
    <x v="821"/>
    <x v="177"/>
    <x v="9"/>
    <x v="1"/>
    <x v="423"/>
    <x v="235"/>
    <x v="33"/>
  </r>
  <r>
    <x v="25"/>
    <x v="266"/>
    <x v="6"/>
    <x v="126"/>
    <x v="3"/>
    <x v="3"/>
    <x v="1"/>
    <x v="424"/>
    <x v="65"/>
    <x v="11"/>
  </r>
  <r>
    <x v="25"/>
    <x v="266"/>
    <x v="6"/>
    <x v="466"/>
    <x v="3"/>
    <x v="3"/>
    <x v="1"/>
    <x v="424"/>
    <x v="65"/>
    <x v="11"/>
  </r>
  <r>
    <x v="42"/>
    <x v="303"/>
    <x v="15"/>
    <x v="821"/>
    <x v="177"/>
    <x v="9"/>
    <x v="1"/>
    <x v="425"/>
    <x v="235"/>
    <x v="33"/>
  </r>
  <r>
    <x v="25"/>
    <x v="268"/>
    <x v="6"/>
    <x v="187"/>
    <x v="3"/>
    <x v="3"/>
    <x v="1"/>
    <x v="426"/>
    <x v="155"/>
    <x v="11"/>
  </r>
  <r>
    <x v="25"/>
    <x v="268"/>
    <x v="6"/>
    <x v="719"/>
    <x v="3"/>
    <x v="3"/>
    <x v="1"/>
    <x v="426"/>
    <x v="155"/>
    <x v="11"/>
  </r>
  <r>
    <x v="25"/>
    <x v="268"/>
    <x v="6"/>
    <x v="226"/>
    <x v="3"/>
    <x v="3"/>
    <x v="1"/>
    <x v="426"/>
    <x v="155"/>
    <x v="11"/>
  </r>
  <r>
    <x v="25"/>
    <x v="268"/>
    <x v="6"/>
    <x v="561"/>
    <x v="3"/>
    <x v="3"/>
    <x v="1"/>
    <x v="426"/>
    <x v="155"/>
    <x v="11"/>
  </r>
  <r>
    <x v="25"/>
    <x v="268"/>
    <x v="6"/>
    <x v="621"/>
    <x v="3"/>
    <x v="3"/>
    <x v="1"/>
    <x v="426"/>
    <x v="155"/>
    <x v="11"/>
  </r>
  <r>
    <x v="42"/>
    <x v="303"/>
    <x v="15"/>
    <x v="821"/>
    <x v="177"/>
    <x v="23"/>
    <x v="1"/>
    <x v="427"/>
    <x v="235"/>
    <x v="33"/>
  </r>
  <r>
    <x v="25"/>
    <x v="267"/>
    <x v="6"/>
    <x v="589"/>
    <x v="3"/>
    <x v="3"/>
    <x v="1"/>
    <x v="428"/>
    <x v="155"/>
    <x v="11"/>
  </r>
  <r>
    <x v="42"/>
    <x v="303"/>
    <x v="15"/>
    <x v="821"/>
    <x v="177"/>
    <x v="3"/>
    <x v="1"/>
    <x v="429"/>
    <x v="235"/>
    <x v="33"/>
  </r>
  <r>
    <x v="19"/>
    <x v="256"/>
    <x v="6"/>
    <x v="326"/>
    <x v="3"/>
    <x v="3"/>
    <x v="1"/>
    <x v="430"/>
    <x v="186"/>
    <x v="9"/>
  </r>
  <r>
    <x v="42"/>
    <x v="303"/>
    <x v="15"/>
    <x v="821"/>
    <x v="177"/>
    <x v="3"/>
    <x v="1"/>
    <x v="431"/>
    <x v="235"/>
    <x v="33"/>
  </r>
  <r>
    <x v="20"/>
    <x v="264"/>
    <x v="6"/>
    <x v="640"/>
    <x v="3"/>
    <x v="3"/>
    <x v="1"/>
    <x v="432"/>
    <x v="33"/>
    <x v="10"/>
  </r>
  <r>
    <x v="42"/>
    <x v="303"/>
    <x v="15"/>
    <x v="821"/>
    <x v="177"/>
    <x v="3"/>
    <x v="1"/>
    <x v="433"/>
    <x v="235"/>
    <x v="33"/>
  </r>
  <r>
    <x v="20"/>
    <x v="258"/>
    <x v="10"/>
    <x v="69"/>
    <x v="32"/>
    <x v="48"/>
    <x v="1"/>
    <x v="434"/>
    <x v="54"/>
    <x v="9"/>
  </r>
  <r>
    <x v="20"/>
    <x v="258"/>
    <x v="2"/>
    <x v="522"/>
    <x v="18"/>
    <x v="28"/>
    <x v="1"/>
    <x v="434"/>
    <x v="54"/>
    <x v="9"/>
  </r>
  <r>
    <x v="20"/>
    <x v="258"/>
    <x v="7"/>
    <x v="730"/>
    <x v="17"/>
    <x v="26"/>
    <x v="1"/>
    <x v="434"/>
    <x v="54"/>
    <x v="9"/>
  </r>
  <r>
    <x v="20"/>
    <x v="258"/>
    <x v="1"/>
    <x v="69"/>
    <x v="48"/>
    <x v="71"/>
    <x v="1"/>
    <x v="434"/>
    <x v="54"/>
    <x v="9"/>
  </r>
  <r>
    <x v="20"/>
    <x v="258"/>
    <x v="7"/>
    <x v="805"/>
    <x v="17"/>
    <x v="26"/>
    <x v="1"/>
    <x v="434"/>
    <x v="54"/>
    <x v="9"/>
  </r>
  <r>
    <x v="42"/>
    <x v="303"/>
    <x v="15"/>
    <x v="821"/>
    <x v="177"/>
    <x v="200"/>
    <x v="1"/>
    <x v="435"/>
    <x v="235"/>
    <x v="33"/>
  </r>
  <r>
    <x v="20"/>
    <x v="261"/>
    <x v="7"/>
    <x v="564"/>
    <x v="17"/>
    <x v="26"/>
    <x v="1"/>
    <x v="436"/>
    <x v="54"/>
    <x v="9"/>
  </r>
  <r>
    <x v="20"/>
    <x v="261"/>
    <x v="12"/>
    <x v="560"/>
    <x v="21"/>
    <x v="33"/>
    <x v="1"/>
    <x v="436"/>
    <x v="54"/>
    <x v="9"/>
  </r>
  <r>
    <x v="20"/>
    <x v="261"/>
    <x v="7"/>
    <x v="797"/>
    <x v="17"/>
    <x v="26"/>
    <x v="1"/>
    <x v="436"/>
    <x v="54"/>
    <x v="9"/>
  </r>
  <r>
    <x v="20"/>
    <x v="261"/>
    <x v="7"/>
    <x v="383"/>
    <x v="17"/>
    <x v="26"/>
    <x v="1"/>
    <x v="436"/>
    <x v="54"/>
    <x v="9"/>
  </r>
  <r>
    <x v="42"/>
    <x v="303"/>
    <x v="15"/>
    <x v="821"/>
    <x v="177"/>
    <x v="105"/>
    <x v="1"/>
    <x v="437"/>
    <x v="235"/>
    <x v="33"/>
  </r>
  <r>
    <x v="19"/>
    <x v="254"/>
    <x v="0"/>
    <x v="395"/>
    <x v="106"/>
    <x v="150"/>
    <x v="1"/>
    <x v="438"/>
    <x v="107"/>
    <x v="11"/>
  </r>
  <r>
    <x v="19"/>
    <x v="254"/>
    <x v="6"/>
    <x v="571"/>
    <x v="3"/>
    <x v="3"/>
    <x v="1"/>
    <x v="438"/>
    <x v="107"/>
    <x v="11"/>
  </r>
  <r>
    <x v="42"/>
    <x v="303"/>
    <x v="15"/>
    <x v="821"/>
    <x v="177"/>
    <x v="160"/>
    <x v="1"/>
    <x v="439"/>
    <x v="235"/>
    <x v="33"/>
  </r>
  <r>
    <x v="25"/>
    <x v="269"/>
    <x v="6"/>
    <x v="88"/>
    <x v="3"/>
    <x v="3"/>
    <x v="1"/>
    <x v="440"/>
    <x v="208"/>
    <x v="11"/>
  </r>
  <r>
    <x v="25"/>
    <x v="269"/>
    <x v="6"/>
    <x v="134"/>
    <x v="3"/>
    <x v="3"/>
    <x v="1"/>
    <x v="440"/>
    <x v="208"/>
    <x v="11"/>
  </r>
  <r>
    <x v="42"/>
    <x v="303"/>
    <x v="15"/>
    <x v="821"/>
    <x v="177"/>
    <x v="9"/>
    <x v="1"/>
    <x v="441"/>
    <x v="235"/>
    <x v="33"/>
  </r>
  <r>
    <x v="19"/>
    <x v="255"/>
    <x v="6"/>
    <x v="653"/>
    <x v="3"/>
    <x v="3"/>
    <x v="1"/>
    <x v="442"/>
    <x v="114"/>
    <x v="11"/>
  </r>
  <r>
    <x v="42"/>
    <x v="303"/>
    <x v="15"/>
    <x v="821"/>
    <x v="177"/>
    <x v="3"/>
    <x v="1"/>
    <x v="443"/>
    <x v="235"/>
    <x v="33"/>
  </r>
  <r>
    <x v="25"/>
    <x v="271"/>
    <x v="6"/>
    <x v="101"/>
    <x v="3"/>
    <x v="3"/>
    <x v="1"/>
    <x v="444"/>
    <x v="185"/>
    <x v="11"/>
  </r>
  <r>
    <x v="42"/>
    <x v="303"/>
    <x v="15"/>
    <x v="821"/>
    <x v="177"/>
    <x v="3"/>
    <x v="1"/>
    <x v="445"/>
    <x v="235"/>
    <x v="33"/>
  </r>
  <r>
    <x v="32"/>
    <x v="250"/>
    <x v="6"/>
    <x v="344"/>
    <x v="3"/>
    <x v="3"/>
    <x v="1"/>
    <x v="446"/>
    <x v="132"/>
    <x v="9"/>
  </r>
  <r>
    <x v="42"/>
    <x v="303"/>
    <x v="15"/>
    <x v="821"/>
    <x v="177"/>
    <x v="3"/>
    <x v="1"/>
    <x v="447"/>
    <x v="235"/>
    <x v="33"/>
  </r>
  <r>
    <x v="30"/>
    <x v="163"/>
    <x v="12"/>
    <x v="264"/>
    <x v="21"/>
    <x v="33"/>
    <x v="1"/>
    <x v="396"/>
    <x v="71"/>
    <x v="28"/>
  </r>
  <r>
    <x v="30"/>
    <x v="163"/>
    <x v="7"/>
    <x v="264"/>
    <x v="17"/>
    <x v="26"/>
    <x v="1"/>
    <x v="396"/>
    <x v="71"/>
    <x v="28"/>
  </r>
  <r>
    <x v="42"/>
    <x v="303"/>
    <x v="15"/>
    <x v="821"/>
    <x v="177"/>
    <x v="62"/>
    <x v="1"/>
    <x v="397"/>
    <x v="235"/>
    <x v="33"/>
  </r>
  <r>
    <x v="30"/>
    <x v="165"/>
    <x v="7"/>
    <x v="179"/>
    <x v="17"/>
    <x v="26"/>
    <x v="1"/>
    <x v="398"/>
    <x v="66"/>
    <x v="27"/>
  </r>
  <r>
    <x v="30"/>
    <x v="165"/>
    <x v="7"/>
    <x v="166"/>
    <x v="17"/>
    <x v="26"/>
    <x v="1"/>
    <x v="398"/>
    <x v="66"/>
    <x v="27"/>
  </r>
  <r>
    <x v="30"/>
    <x v="165"/>
    <x v="1"/>
    <x v="14"/>
    <x v="48"/>
    <x v="71"/>
    <x v="1"/>
    <x v="398"/>
    <x v="66"/>
    <x v="27"/>
  </r>
  <r>
    <x v="30"/>
    <x v="165"/>
    <x v="6"/>
    <x v="14"/>
    <x v="3"/>
    <x v="3"/>
    <x v="1"/>
    <x v="398"/>
    <x v="66"/>
    <x v="27"/>
  </r>
  <r>
    <x v="30"/>
    <x v="165"/>
    <x v="10"/>
    <x v="414"/>
    <x v="32"/>
    <x v="48"/>
    <x v="1"/>
    <x v="398"/>
    <x v="66"/>
    <x v="27"/>
  </r>
  <r>
    <x v="42"/>
    <x v="303"/>
    <x v="15"/>
    <x v="821"/>
    <x v="177"/>
    <x v="148"/>
    <x v="1"/>
    <x v="399"/>
    <x v="235"/>
    <x v="33"/>
  </r>
  <r>
    <x v="30"/>
    <x v="164"/>
    <x v="6"/>
    <x v="122"/>
    <x v="3"/>
    <x v="3"/>
    <x v="1"/>
    <x v="400"/>
    <x v="117"/>
    <x v="27"/>
  </r>
  <r>
    <x v="42"/>
    <x v="303"/>
    <x v="15"/>
    <x v="821"/>
    <x v="177"/>
    <x v="3"/>
    <x v="1"/>
    <x v="401"/>
    <x v="235"/>
    <x v="33"/>
  </r>
  <r>
    <x v="30"/>
    <x v="167"/>
    <x v="10"/>
    <x v="248"/>
    <x v="102"/>
    <x v="144"/>
    <x v="1"/>
    <x v="402"/>
    <x v="153"/>
    <x v="27"/>
  </r>
  <r>
    <x v="42"/>
    <x v="303"/>
    <x v="15"/>
    <x v="821"/>
    <x v="177"/>
    <x v="144"/>
    <x v="1"/>
    <x v="403"/>
    <x v="235"/>
    <x v="33"/>
  </r>
  <r>
    <x v="30"/>
    <x v="166"/>
    <x v="7"/>
    <x v="237"/>
    <x v="17"/>
    <x v="26"/>
    <x v="1"/>
    <x v="404"/>
    <x v="117"/>
    <x v="27"/>
  </r>
  <r>
    <x v="42"/>
    <x v="303"/>
    <x v="15"/>
    <x v="821"/>
    <x v="177"/>
    <x v="26"/>
    <x v="1"/>
    <x v="405"/>
    <x v="235"/>
    <x v="33"/>
  </r>
  <r>
    <x v="7"/>
    <x v="80"/>
    <x v="1"/>
    <x v="634"/>
    <x v="47"/>
    <x v="70"/>
    <x v="1"/>
    <x v="448"/>
    <x v="84"/>
    <x v="30"/>
  </r>
  <r>
    <x v="7"/>
    <x v="80"/>
    <x v="7"/>
    <x v="634"/>
    <x v="17"/>
    <x v="26"/>
    <x v="1"/>
    <x v="448"/>
    <x v="84"/>
    <x v="30"/>
  </r>
  <r>
    <x v="7"/>
    <x v="80"/>
    <x v="10"/>
    <x v="634"/>
    <x v="132"/>
    <x v="181"/>
    <x v="1"/>
    <x v="448"/>
    <x v="84"/>
    <x v="30"/>
  </r>
  <r>
    <x v="7"/>
    <x v="80"/>
    <x v="12"/>
    <x v="634"/>
    <x v="83"/>
    <x v="121"/>
    <x v="1"/>
    <x v="448"/>
    <x v="84"/>
    <x v="30"/>
  </r>
  <r>
    <x v="42"/>
    <x v="303"/>
    <x v="15"/>
    <x v="821"/>
    <x v="177"/>
    <x v="261"/>
    <x v="1"/>
    <x v="449"/>
    <x v="235"/>
    <x v="33"/>
  </r>
  <r>
    <x v="15"/>
    <x v="70"/>
    <x v="6"/>
    <x v="193"/>
    <x v="3"/>
    <x v="3"/>
    <x v="1"/>
    <x v="452"/>
    <x v="47"/>
    <x v="5"/>
  </r>
  <r>
    <x v="15"/>
    <x v="70"/>
    <x v="6"/>
    <x v="510"/>
    <x v="3"/>
    <x v="3"/>
    <x v="1"/>
    <x v="452"/>
    <x v="47"/>
    <x v="5"/>
  </r>
  <r>
    <x v="15"/>
    <x v="70"/>
    <x v="6"/>
    <x v="458"/>
    <x v="3"/>
    <x v="3"/>
    <x v="1"/>
    <x v="452"/>
    <x v="47"/>
    <x v="5"/>
  </r>
  <r>
    <x v="15"/>
    <x v="70"/>
    <x v="6"/>
    <x v="273"/>
    <x v="3"/>
    <x v="3"/>
    <x v="1"/>
    <x v="452"/>
    <x v="47"/>
    <x v="5"/>
  </r>
  <r>
    <x v="15"/>
    <x v="70"/>
    <x v="6"/>
    <x v="252"/>
    <x v="3"/>
    <x v="3"/>
    <x v="1"/>
    <x v="452"/>
    <x v="47"/>
    <x v="5"/>
  </r>
  <r>
    <x v="15"/>
    <x v="70"/>
    <x v="6"/>
    <x v="178"/>
    <x v="3"/>
    <x v="3"/>
    <x v="1"/>
    <x v="452"/>
    <x v="47"/>
    <x v="5"/>
  </r>
  <r>
    <x v="15"/>
    <x v="70"/>
    <x v="6"/>
    <x v="269"/>
    <x v="3"/>
    <x v="3"/>
    <x v="1"/>
    <x v="452"/>
    <x v="47"/>
    <x v="5"/>
  </r>
  <r>
    <x v="42"/>
    <x v="303"/>
    <x v="15"/>
    <x v="821"/>
    <x v="177"/>
    <x v="32"/>
    <x v="1"/>
    <x v="453"/>
    <x v="235"/>
    <x v="33"/>
  </r>
  <r>
    <x v="15"/>
    <x v="71"/>
    <x v="6"/>
    <x v="659"/>
    <x v="3"/>
    <x v="3"/>
    <x v="1"/>
    <x v="450"/>
    <x v="137"/>
    <x v="5"/>
  </r>
  <r>
    <x v="15"/>
    <x v="71"/>
    <x v="6"/>
    <x v="407"/>
    <x v="3"/>
    <x v="3"/>
    <x v="1"/>
    <x v="450"/>
    <x v="137"/>
    <x v="5"/>
  </r>
  <r>
    <x v="42"/>
    <x v="303"/>
    <x v="15"/>
    <x v="821"/>
    <x v="177"/>
    <x v="9"/>
    <x v="1"/>
    <x v="451"/>
    <x v="235"/>
    <x v="33"/>
  </r>
  <r>
    <x v="27"/>
    <x v="246"/>
    <x v="1"/>
    <x v="228"/>
    <x v="61"/>
    <x v="89"/>
    <x v="1"/>
    <x v="454"/>
    <x v="76"/>
    <x v="21"/>
  </r>
  <r>
    <x v="27"/>
    <x v="246"/>
    <x v="0"/>
    <x v="228"/>
    <x v="136"/>
    <x v="185"/>
    <x v="1"/>
    <x v="454"/>
    <x v="76"/>
    <x v="21"/>
  </r>
  <r>
    <x v="42"/>
    <x v="303"/>
    <x v="15"/>
    <x v="821"/>
    <x v="177"/>
    <x v="241"/>
    <x v="1"/>
    <x v="455"/>
    <x v="235"/>
    <x v="33"/>
  </r>
  <r>
    <x v="27"/>
    <x v="210"/>
    <x v="0"/>
    <x v="602"/>
    <x v="138"/>
    <x v="188"/>
    <x v="1"/>
    <x v="456"/>
    <x v="81"/>
    <x v="21"/>
  </r>
  <r>
    <x v="42"/>
    <x v="303"/>
    <x v="15"/>
    <x v="821"/>
    <x v="177"/>
    <x v="188"/>
    <x v="1"/>
    <x v="457"/>
    <x v="235"/>
    <x v="33"/>
  </r>
  <r>
    <x v="27"/>
    <x v="220"/>
    <x v="10"/>
    <x v="50"/>
    <x v="32"/>
    <x v="48"/>
    <x v="1"/>
    <x v="458"/>
    <x v="82"/>
    <x v="21"/>
  </r>
  <r>
    <x v="42"/>
    <x v="303"/>
    <x v="15"/>
    <x v="821"/>
    <x v="177"/>
    <x v="48"/>
    <x v="1"/>
    <x v="459"/>
    <x v="235"/>
    <x v="33"/>
  </r>
  <r>
    <x v="17"/>
    <x v="221"/>
    <x v="7"/>
    <x v="465"/>
    <x v="17"/>
    <x v="26"/>
    <x v="1"/>
    <x v="460"/>
    <x v="228"/>
    <x v="21"/>
  </r>
  <r>
    <x v="17"/>
    <x v="221"/>
    <x v="10"/>
    <x v="455"/>
    <x v="32"/>
    <x v="48"/>
    <x v="1"/>
    <x v="460"/>
    <x v="228"/>
    <x v="21"/>
  </r>
  <r>
    <x v="17"/>
    <x v="221"/>
    <x v="10"/>
    <x v="487"/>
    <x v="32"/>
    <x v="48"/>
    <x v="1"/>
    <x v="460"/>
    <x v="228"/>
    <x v="21"/>
  </r>
  <r>
    <x v="17"/>
    <x v="221"/>
    <x v="10"/>
    <x v="616"/>
    <x v="32"/>
    <x v="48"/>
    <x v="1"/>
    <x v="460"/>
    <x v="228"/>
    <x v="21"/>
  </r>
  <r>
    <x v="17"/>
    <x v="221"/>
    <x v="10"/>
    <x v="753"/>
    <x v="32"/>
    <x v="48"/>
    <x v="1"/>
    <x v="460"/>
    <x v="228"/>
    <x v="21"/>
  </r>
  <r>
    <x v="17"/>
    <x v="221"/>
    <x v="1"/>
    <x v="616"/>
    <x v="48"/>
    <x v="71"/>
    <x v="1"/>
    <x v="460"/>
    <x v="228"/>
    <x v="21"/>
  </r>
  <r>
    <x v="17"/>
    <x v="221"/>
    <x v="10"/>
    <x v="465"/>
    <x v="32"/>
    <x v="48"/>
    <x v="1"/>
    <x v="460"/>
    <x v="228"/>
    <x v="21"/>
  </r>
  <r>
    <x v="17"/>
    <x v="221"/>
    <x v="1"/>
    <x v="455"/>
    <x v="48"/>
    <x v="71"/>
    <x v="1"/>
    <x v="460"/>
    <x v="228"/>
    <x v="21"/>
  </r>
  <r>
    <x v="17"/>
    <x v="221"/>
    <x v="1"/>
    <x v="753"/>
    <x v="48"/>
    <x v="71"/>
    <x v="1"/>
    <x v="460"/>
    <x v="228"/>
    <x v="21"/>
  </r>
  <r>
    <x v="17"/>
    <x v="221"/>
    <x v="1"/>
    <x v="128"/>
    <x v="48"/>
    <x v="71"/>
    <x v="1"/>
    <x v="460"/>
    <x v="228"/>
    <x v="21"/>
  </r>
  <r>
    <x v="17"/>
    <x v="221"/>
    <x v="1"/>
    <x v="465"/>
    <x v="49"/>
    <x v="72"/>
    <x v="1"/>
    <x v="460"/>
    <x v="228"/>
    <x v="21"/>
  </r>
  <r>
    <x v="17"/>
    <x v="221"/>
    <x v="1"/>
    <x v="487"/>
    <x v="48"/>
    <x v="71"/>
    <x v="1"/>
    <x v="460"/>
    <x v="228"/>
    <x v="21"/>
  </r>
  <r>
    <x v="42"/>
    <x v="303"/>
    <x v="15"/>
    <x v="821"/>
    <x v="177"/>
    <x v="278"/>
    <x v="1"/>
    <x v="461"/>
    <x v="235"/>
    <x v="33"/>
  </r>
  <r>
    <x v="27"/>
    <x v="229"/>
    <x v="1"/>
    <x v="530"/>
    <x v="96"/>
    <x v="134"/>
    <x v="1"/>
    <x v="462"/>
    <x v="101"/>
    <x v="23"/>
  </r>
  <r>
    <x v="27"/>
    <x v="229"/>
    <x v="0"/>
    <x v="530"/>
    <x v="106"/>
    <x v="150"/>
    <x v="1"/>
    <x v="462"/>
    <x v="101"/>
    <x v="23"/>
  </r>
  <r>
    <x v="42"/>
    <x v="303"/>
    <x v="15"/>
    <x v="821"/>
    <x v="177"/>
    <x v="246"/>
    <x v="1"/>
    <x v="463"/>
    <x v="235"/>
    <x v="33"/>
  </r>
  <r>
    <x v="29"/>
    <x v="248"/>
    <x v="0"/>
    <x v="473"/>
    <x v="173"/>
    <x v="255"/>
    <x v="1"/>
    <x v="464"/>
    <x v="130"/>
    <x v="21"/>
  </r>
  <r>
    <x v="42"/>
    <x v="303"/>
    <x v="15"/>
    <x v="821"/>
    <x v="177"/>
    <x v="255"/>
    <x v="1"/>
    <x v="465"/>
    <x v="235"/>
    <x v="33"/>
  </r>
  <r>
    <x v="29"/>
    <x v="219"/>
    <x v="1"/>
    <x v="186"/>
    <x v="54"/>
    <x v="78"/>
    <x v="1"/>
    <x v="466"/>
    <x v="183"/>
    <x v="21"/>
  </r>
  <r>
    <x v="29"/>
    <x v="219"/>
    <x v="10"/>
    <x v="474"/>
    <x v="29"/>
    <x v="44"/>
    <x v="1"/>
    <x v="466"/>
    <x v="183"/>
    <x v="21"/>
  </r>
  <r>
    <x v="29"/>
    <x v="219"/>
    <x v="1"/>
    <x v="167"/>
    <x v="48"/>
    <x v="71"/>
    <x v="1"/>
    <x v="466"/>
    <x v="183"/>
    <x v="21"/>
  </r>
  <r>
    <x v="29"/>
    <x v="219"/>
    <x v="1"/>
    <x v="192"/>
    <x v="56"/>
    <x v="80"/>
    <x v="1"/>
    <x v="466"/>
    <x v="183"/>
    <x v="21"/>
  </r>
  <r>
    <x v="29"/>
    <x v="219"/>
    <x v="12"/>
    <x v="285"/>
    <x v="21"/>
    <x v="33"/>
    <x v="1"/>
    <x v="466"/>
    <x v="183"/>
    <x v="21"/>
  </r>
  <r>
    <x v="29"/>
    <x v="219"/>
    <x v="1"/>
    <x v="184"/>
    <x v="54"/>
    <x v="78"/>
    <x v="1"/>
    <x v="466"/>
    <x v="183"/>
    <x v="21"/>
  </r>
  <r>
    <x v="29"/>
    <x v="219"/>
    <x v="10"/>
    <x v="562"/>
    <x v="29"/>
    <x v="44"/>
    <x v="1"/>
    <x v="466"/>
    <x v="183"/>
    <x v="21"/>
  </r>
  <r>
    <x v="29"/>
    <x v="219"/>
    <x v="1"/>
    <x v="562"/>
    <x v="54"/>
    <x v="78"/>
    <x v="1"/>
    <x v="466"/>
    <x v="183"/>
    <x v="21"/>
  </r>
  <r>
    <x v="29"/>
    <x v="219"/>
    <x v="1"/>
    <x v="474"/>
    <x v="54"/>
    <x v="78"/>
    <x v="1"/>
    <x v="466"/>
    <x v="183"/>
    <x v="21"/>
  </r>
  <r>
    <x v="42"/>
    <x v="303"/>
    <x v="15"/>
    <x v="821"/>
    <x v="177"/>
    <x v="275"/>
    <x v="1"/>
    <x v="467"/>
    <x v="235"/>
    <x v="33"/>
  </r>
  <r>
    <x v="29"/>
    <x v="233"/>
    <x v="12"/>
    <x v="181"/>
    <x v="21"/>
    <x v="33"/>
    <x v="1"/>
    <x v="468"/>
    <x v="51"/>
    <x v="23"/>
  </r>
  <r>
    <x v="42"/>
    <x v="303"/>
    <x v="15"/>
    <x v="821"/>
    <x v="177"/>
    <x v="33"/>
    <x v="1"/>
    <x v="469"/>
    <x v="235"/>
    <x v="33"/>
  </r>
  <r>
    <x v="29"/>
    <x v="240"/>
    <x v="7"/>
    <x v="743"/>
    <x v="17"/>
    <x v="26"/>
    <x v="1"/>
    <x v="470"/>
    <x v="184"/>
    <x v="21"/>
  </r>
  <r>
    <x v="29"/>
    <x v="240"/>
    <x v="1"/>
    <x v="553"/>
    <x v="48"/>
    <x v="71"/>
    <x v="1"/>
    <x v="470"/>
    <x v="184"/>
    <x v="21"/>
  </r>
  <r>
    <x v="29"/>
    <x v="240"/>
    <x v="12"/>
    <x v="158"/>
    <x v="21"/>
    <x v="33"/>
    <x v="1"/>
    <x v="470"/>
    <x v="184"/>
    <x v="21"/>
  </r>
  <r>
    <x v="29"/>
    <x v="240"/>
    <x v="1"/>
    <x v="158"/>
    <x v="48"/>
    <x v="71"/>
    <x v="1"/>
    <x v="470"/>
    <x v="184"/>
    <x v="21"/>
  </r>
  <r>
    <x v="29"/>
    <x v="240"/>
    <x v="1"/>
    <x v="744"/>
    <x v="48"/>
    <x v="71"/>
    <x v="1"/>
    <x v="470"/>
    <x v="184"/>
    <x v="21"/>
  </r>
  <r>
    <x v="29"/>
    <x v="240"/>
    <x v="12"/>
    <x v="744"/>
    <x v="21"/>
    <x v="33"/>
    <x v="1"/>
    <x v="470"/>
    <x v="184"/>
    <x v="21"/>
  </r>
  <r>
    <x v="42"/>
    <x v="303"/>
    <x v="15"/>
    <x v="821"/>
    <x v="177"/>
    <x v="243"/>
    <x v="1"/>
    <x v="471"/>
    <x v="235"/>
    <x v="33"/>
  </r>
  <r>
    <x v="29"/>
    <x v="239"/>
    <x v="12"/>
    <x v="386"/>
    <x v="79"/>
    <x v="116"/>
    <x v="1"/>
    <x v="472"/>
    <x v="130"/>
    <x v="21"/>
  </r>
  <r>
    <x v="29"/>
    <x v="239"/>
    <x v="10"/>
    <x v="386"/>
    <x v="101"/>
    <x v="140"/>
    <x v="1"/>
    <x v="472"/>
    <x v="130"/>
    <x v="21"/>
  </r>
  <r>
    <x v="42"/>
    <x v="303"/>
    <x v="15"/>
    <x v="821"/>
    <x v="177"/>
    <x v="240"/>
    <x v="1"/>
    <x v="473"/>
    <x v="235"/>
    <x v="33"/>
  </r>
  <r>
    <x v="27"/>
    <x v="209"/>
    <x v="6"/>
    <x v="509"/>
    <x v="3"/>
    <x v="3"/>
    <x v="1"/>
    <x v="474"/>
    <x v="178"/>
    <x v="23"/>
  </r>
  <r>
    <x v="27"/>
    <x v="209"/>
    <x v="0"/>
    <x v="605"/>
    <x v="122"/>
    <x v="171"/>
    <x v="1"/>
    <x v="474"/>
    <x v="178"/>
    <x v="23"/>
  </r>
  <r>
    <x v="27"/>
    <x v="209"/>
    <x v="12"/>
    <x v="605"/>
    <x v="104"/>
    <x v="147"/>
    <x v="1"/>
    <x v="474"/>
    <x v="178"/>
    <x v="23"/>
  </r>
  <r>
    <x v="27"/>
    <x v="209"/>
    <x v="12"/>
    <x v="619"/>
    <x v="83"/>
    <x v="121"/>
    <x v="1"/>
    <x v="474"/>
    <x v="178"/>
    <x v="23"/>
  </r>
  <r>
    <x v="27"/>
    <x v="209"/>
    <x v="14"/>
    <x v="404"/>
    <x v="4"/>
    <x v="6"/>
    <x v="1"/>
    <x v="474"/>
    <x v="178"/>
    <x v="23"/>
  </r>
  <r>
    <x v="42"/>
    <x v="303"/>
    <x v="15"/>
    <x v="821"/>
    <x v="177"/>
    <x v="270"/>
    <x v="1"/>
    <x v="475"/>
    <x v="235"/>
    <x v="33"/>
  </r>
  <r>
    <x v="27"/>
    <x v="200"/>
    <x v="10"/>
    <x v="288"/>
    <x v="32"/>
    <x v="48"/>
    <x v="1"/>
    <x v="476"/>
    <x v="104"/>
    <x v="23"/>
  </r>
  <r>
    <x v="27"/>
    <x v="200"/>
    <x v="10"/>
    <x v="371"/>
    <x v="32"/>
    <x v="48"/>
    <x v="1"/>
    <x v="476"/>
    <x v="104"/>
    <x v="23"/>
  </r>
  <r>
    <x v="42"/>
    <x v="303"/>
    <x v="15"/>
    <x v="821"/>
    <x v="177"/>
    <x v="93"/>
    <x v="1"/>
    <x v="477"/>
    <x v="235"/>
    <x v="33"/>
  </r>
  <r>
    <x v="27"/>
    <x v="214"/>
    <x v="10"/>
    <x v="699"/>
    <x v="32"/>
    <x v="48"/>
    <x v="1"/>
    <x v="478"/>
    <x v="92"/>
    <x v="21"/>
  </r>
  <r>
    <x v="27"/>
    <x v="214"/>
    <x v="10"/>
    <x v="142"/>
    <x v="32"/>
    <x v="48"/>
    <x v="1"/>
    <x v="478"/>
    <x v="92"/>
    <x v="21"/>
  </r>
  <r>
    <x v="27"/>
    <x v="214"/>
    <x v="10"/>
    <x v="185"/>
    <x v="32"/>
    <x v="48"/>
    <x v="1"/>
    <x v="478"/>
    <x v="92"/>
    <x v="21"/>
  </r>
  <r>
    <x v="27"/>
    <x v="214"/>
    <x v="10"/>
    <x v="215"/>
    <x v="32"/>
    <x v="48"/>
    <x v="1"/>
    <x v="478"/>
    <x v="92"/>
    <x v="21"/>
  </r>
  <r>
    <x v="27"/>
    <x v="214"/>
    <x v="7"/>
    <x v="670"/>
    <x v="17"/>
    <x v="26"/>
    <x v="1"/>
    <x v="478"/>
    <x v="92"/>
    <x v="21"/>
  </r>
  <r>
    <x v="27"/>
    <x v="214"/>
    <x v="6"/>
    <x v="670"/>
    <x v="3"/>
    <x v="3"/>
    <x v="1"/>
    <x v="478"/>
    <x v="92"/>
    <x v="21"/>
  </r>
  <r>
    <x v="27"/>
    <x v="214"/>
    <x v="10"/>
    <x v="424"/>
    <x v="32"/>
    <x v="48"/>
    <x v="1"/>
    <x v="478"/>
    <x v="92"/>
    <x v="21"/>
  </r>
  <r>
    <x v="27"/>
    <x v="214"/>
    <x v="7"/>
    <x v="583"/>
    <x v="17"/>
    <x v="26"/>
    <x v="1"/>
    <x v="478"/>
    <x v="92"/>
    <x v="21"/>
  </r>
  <r>
    <x v="27"/>
    <x v="214"/>
    <x v="1"/>
    <x v="699"/>
    <x v="48"/>
    <x v="71"/>
    <x v="1"/>
    <x v="478"/>
    <x v="92"/>
    <x v="21"/>
  </r>
  <r>
    <x v="27"/>
    <x v="214"/>
    <x v="7"/>
    <x v="185"/>
    <x v="17"/>
    <x v="26"/>
    <x v="1"/>
    <x v="478"/>
    <x v="92"/>
    <x v="21"/>
  </r>
  <r>
    <x v="27"/>
    <x v="214"/>
    <x v="1"/>
    <x v="637"/>
    <x v="48"/>
    <x v="71"/>
    <x v="1"/>
    <x v="478"/>
    <x v="92"/>
    <x v="21"/>
  </r>
  <r>
    <x v="27"/>
    <x v="214"/>
    <x v="1"/>
    <x v="583"/>
    <x v="48"/>
    <x v="71"/>
    <x v="1"/>
    <x v="478"/>
    <x v="92"/>
    <x v="21"/>
  </r>
  <r>
    <x v="27"/>
    <x v="214"/>
    <x v="7"/>
    <x v="485"/>
    <x v="20"/>
    <x v="31"/>
    <x v="1"/>
    <x v="478"/>
    <x v="92"/>
    <x v="21"/>
  </r>
  <r>
    <x v="27"/>
    <x v="214"/>
    <x v="1"/>
    <x v="494"/>
    <x v="48"/>
    <x v="71"/>
    <x v="1"/>
    <x v="478"/>
    <x v="92"/>
    <x v="21"/>
  </r>
  <r>
    <x v="27"/>
    <x v="214"/>
    <x v="1"/>
    <x v="701"/>
    <x v="48"/>
    <x v="71"/>
    <x v="1"/>
    <x v="478"/>
    <x v="92"/>
    <x v="21"/>
  </r>
  <r>
    <x v="27"/>
    <x v="214"/>
    <x v="7"/>
    <x v="671"/>
    <x v="20"/>
    <x v="31"/>
    <x v="1"/>
    <x v="478"/>
    <x v="92"/>
    <x v="21"/>
  </r>
  <r>
    <x v="27"/>
    <x v="214"/>
    <x v="10"/>
    <x v="494"/>
    <x v="32"/>
    <x v="48"/>
    <x v="1"/>
    <x v="478"/>
    <x v="92"/>
    <x v="21"/>
  </r>
  <r>
    <x v="27"/>
    <x v="214"/>
    <x v="10"/>
    <x v="681"/>
    <x v="32"/>
    <x v="48"/>
    <x v="1"/>
    <x v="478"/>
    <x v="92"/>
    <x v="21"/>
  </r>
  <r>
    <x v="27"/>
    <x v="214"/>
    <x v="10"/>
    <x v="670"/>
    <x v="32"/>
    <x v="48"/>
    <x v="1"/>
    <x v="478"/>
    <x v="92"/>
    <x v="21"/>
  </r>
  <r>
    <x v="27"/>
    <x v="214"/>
    <x v="7"/>
    <x v="637"/>
    <x v="17"/>
    <x v="26"/>
    <x v="1"/>
    <x v="478"/>
    <x v="92"/>
    <x v="21"/>
  </r>
  <r>
    <x v="27"/>
    <x v="214"/>
    <x v="10"/>
    <x v="583"/>
    <x v="32"/>
    <x v="48"/>
    <x v="1"/>
    <x v="478"/>
    <x v="92"/>
    <x v="21"/>
  </r>
  <r>
    <x v="27"/>
    <x v="214"/>
    <x v="10"/>
    <x v="552"/>
    <x v="32"/>
    <x v="48"/>
    <x v="1"/>
    <x v="478"/>
    <x v="92"/>
    <x v="21"/>
  </r>
  <r>
    <x v="27"/>
    <x v="214"/>
    <x v="10"/>
    <x v="485"/>
    <x v="32"/>
    <x v="48"/>
    <x v="1"/>
    <x v="478"/>
    <x v="92"/>
    <x v="21"/>
  </r>
  <r>
    <x v="27"/>
    <x v="214"/>
    <x v="1"/>
    <x v="704"/>
    <x v="37"/>
    <x v="57"/>
    <x v="1"/>
    <x v="478"/>
    <x v="92"/>
    <x v="21"/>
  </r>
  <r>
    <x v="27"/>
    <x v="214"/>
    <x v="10"/>
    <x v="671"/>
    <x v="32"/>
    <x v="48"/>
    <x v="1"/>
    <x v="478"/>
    <x v="92"/>
    <x v="21"/>
  </r>
  <r>
    <x v="27"/>
    <x v="214"/>
    <x v="10"/>
    <x v="637"/>
    <x v="32"/>
    <x v="48"/>
    <x v="1"/>
    <x v="478"/>
    <x v="92"/>
    <x v="21"/>
  </r>
  <r>
    <x v="27"/>
    <x v="214"/>
    <x v="1"/>
    <x v="671"/>
    <x v="48"/>
    <x v="71"/>
    <x v="1"/>
    <x v="478"/>
    <x v="92"/>
    <x v="21"/>
  </r>
  <r>
    <x v="27"/>
    <x v="214"/>
    <x v="1"/>
    <x v="424"/>
    <x v="70"/>
    <x v="107"/>
    <x v="1"/>
    <x v="478"/>
    <x v="92"/>
    <x v="21"/>
  </r>
  <r>
    <x v="27"/>
    <x v="214"/>
    <x v="1"/>
    <x v="485"/>
    <x v="48"/>
    <x v="71"/>
    <x v="1"/>
    <x v="478"/>
    <x v="92"/>
    <x v="21"/>
  </r>
  <r>
    <x v="27"/>
    <x v="214"/>
    <x v="10"/>
    <x v="704"/>
    <x v="32"/>
    <x v="48"/>
    <x v="1"/>
    <x v="478"/>
    <x v="92"/>
    <x v="21"/>
  </r>
  <r>
    <x v="27"/>
    <x v="214"/>
    <x v="1"/>
    <x v="185"/>
    <x v="48"/>
    <x v="71"/>
    <x v="1"/>
    <x v="478"/>
    <x v="92"/>
    <x v="21"/>
  </r>
  <r>
    <x v="27"/>
    <x v="214"/>
    <x v="0"/>
    <x v="671"/>
    <x v="112"/>
    <x v="157"/>
    <x v="1"/>
    <x v="478"/>
    <x v="92"/>
    <x v="21"/>
  </r>
  <r>
    <x v="27"/>
    <x v="214"/>
    <x v="10"/>
    <x v="701"/>
    <x v="32"/>
    <x v="48"/>
    <x v="1"/>
    <x v="478"/>
    <x v="92"/>
    <x v="21"/>
  </r>
  <r>
    <x v="27"/>
    <x v="214"/>
    <x v="1"/>
    <x v="215"/>
    <x v="48"/>
    <x v="71"/>
    <x v="1"/>
    <x v="478"/>
    <x v="92"/>
    <x v="21"/>
  </r>
  <r>
    <x v="27"/>
    <x v="214"/>
    <x v="1"/>
    <x v="142"/>
    <x v="48"/>
    <x v="71"/>
    <x v="1"/>
    <x v="478"/>
    <x v="92"/>
    <x v="21"/>
  </r>
  <r>
    <x v="27"/>
    <x v="214"/>
    <x v="1"/>
    <x v="681"/>
    <x v="48"/>
    <x v="71"/>
    <x v="1"/>
    <x v="478"/>
    <x v="92"/>
    <x v="21"/>
  </r>
  <r>
    <x v="27"/>
    <x v="214"/>
    <x v="12"/>
    <x v="551"/>
    <x v="92"/>
    <x v="130"/>
    <x v="1"/>
    <x v="478"/>
    <x v="92"/>
    <x v="21"/>
  </r>
  <r>
    <x v="27"/>
    <x v="214"/>
    <x v="0"/>
    <x v="424"/>
    <x v="107"/>
    <x v="151"/>
    <x v="1"/>
    <x v="478"/>
    <x v="92"/>
    <x v="21"/>
  </r>
  <r>
    <x v="27"/>
    <x v="214"/>
    <x v="1"/>
    <x v="552"/>
    <x v="48"/>
    <x v="71"/>
    <x v="1"/>
    <x v="478"/>
    <x v="92"/>
    <x v="21"/>
  </r>
  <r>
    <x v="27"/>
    <x v="214"/>
    <x v="12"/>
    <x v="704"/>
    <x v="14"/>
    <x v="21"/>
    <x v="1"/>
    <x v="478"/>
    <x v="92"/>
    <x v="21"/>
  </r>
  <r>
    <x v="42"/>
    <x v="303"/>
    <x v="15"/>
    <x v="821"/>
    <x v="177"/>
    <x v="291"/>
    <x v="1"/>
    <x v="479"/>
    <x v="235"/>
    <x v="33"/>
  </r>
  <r>
    <x v="27"/>
    <x v="249"/>
    <x v="1"/>
    <x v="737"/>
    <x v="48"/>
    <x v="71"/>
    <x v="1"/>
    <x v="480"/>
    <x v="92"/>
    <x v="21"/>
  </r>
  <r>
    <x v="27"/>
    <x v="249"/>
    <x v="10"/>
    <x v="737"/>
    <x v="32"/>
    <x v="48"/>
    <x v="1"/>
    <x v="480"/>
    <x v="92"/>
    <x v="21"/>
  </r>
  <r>
    <x v="42"/>
    <x v="303"/>
    <x v="15"/>
    <x v="821"/>
    <x v="177"/>
    <x v="104"/>
    <x v="1"/>
    <x v="481"/>
    <x v="235"/>
    <x v="33"/>
  </r>
  <r>
    <x v="27"/>
    <x v="226"/>
    <x v="7"/>
    <x v="503"/>
    <x v="28"/>
    <x v="43"/>
    <x v="1"/>
    <x v="482"/>
    <x v="178"/>
    <x v="23"/>
  </r>
  <r>
    <x v="27"/>
    <x v="226"/>
    <x v="7"/>
    <x v="721"/>
    <x v="20"/>
    <x v="31"/>
    <x v="1"/>
    <x v="482"/>
    <x v="178"/>
    <x v="23"/>
  </r>
  <r>
    <x v="27"/>
    <x v="226"/>
    <x v="10"/>
    <x v="255"/>
    <x v="32"/>
    <x v="48"/>
    <x v="1"/>
    <x v="482"/>
    <x v="178"/>
    <x v="23"/>
  </r>
  <r>
    <x v="27"/>
    <x v="226"/>
    <x v="7"/>
    <x v="674"/>
    <x v="17"/>
    <x v="26"/>
    <x v="1"/>
    <x v="482"/>
    <x v="178"/>
    <x v="23"/>
  </r>
  <r>
    <x v="27"/>
    <x v="226"/>
    <x v="7"/>
    <x v="286"/>
    <x v="17"/>
    <x v="26"/>
    <x v="1"/>
    <x v="482"/>
    <x v="178"/>
    <x v="23"/>
  </r>
  <r>
    <x v="42"/>
    <x v="303"/>
    <x v="15"/>
    <x v="821"/>
    <x v="177"/>
    <x v="167"/>
    <x v="1"/>
    <x v="483"/>
    <x v="235"/>
    <x v="33"/>
  </r>
  <r>
    <x v="27"/>
    <x v="207"/>
    <x v="12"/>
    <x v="2"/>
    <x v="99"/>
    <x v="138"/>
    <x v="1"/>
    <x v="484"/>
    <x v="190"/>
    <x v="23"/>
  </r>
  <r>
    <x v="27"/>
    <x v="207"/>
    <x v="6"/>
    <x v="727"/>
    <x v="3"/>
    <x v="3"/>
    <x v="1"/>
    <x v="484"/>
    <x v="190"/>
    <x v="23"/>
  </r>
  <r>
    <x v="27"/>
    <x v="207"/>
    <x v="14"/>
    <x v="2"/>
    <x v="4"/>
    <x v="6"/>
    <x v="1"/>
    <x v="484"/>
    <x v="190"/>
    <x v="23"/>
  </r>
  <r>
    <x v="27"/>
    <x v="207"/>
    <x v="10"/>
    <x v="660"/>
    <x v="102"/>
    <x v="144"/>
    <x v="1"/>
    <x v="484"/>
    <x v="190"/>
    <x v="23"/>
  </r>
  <r>
    <x v="27"/>
    <x v="207"/>
    <x v="7"/>
    <x v="660"/>
    <x v="17"/>
    <x v="26"/>
    <x v="1"/>
    <x v="484"/>
    <x v="190"/>
    <x v="23"/>
  </r>
  <r>
    <x v="27"/>
    <x v="207"/>
    <x v="6"/>
    <x v="767"/>
    <x v="3"/>
    <x v="3"/>
    <x v="1"/>
    <x v="484"/>
    <x v="190"/>
    <x v="23"/>
  </r>
  <r>
    <x v="27"/>
    <x v="207"/>
    <x v="7"/>
    <x v="2"/>
    <x v="20"/>
    <x v="31"/>
    <x v="1"/>
    <x v="484"/>
    <x v="190"/>
    <x v="23"/>
  </r>
  <r>
    <x v="27"/>
    <x v="207"/>
    <x v="6"/>
    <x v="806"/>
    <x v="3"/>
    <x v="3"/>
    <x v="1"/>
    <x v="484"/>
    <x v="190"/>
    <x v="23"/>
  </r>
  <r>
    <x v="27"/>
    <x v="207"/>
    <x v="6"/>
    <x v="660"/>
    <x v="3"/>
    <x v="3"/>
    <x v="1"/>
    <x v="484"/>
    <x v="190"/>
    <x v="23"/>
  </r>
  <r>
    <x v="27"/>
    <x v="207"/>
    <x v="6"/>
    <x v="2"/>
    <x v="3"/>
    <x v="3"/>
    <x v="1"/>
    <x v="484"/>
    <x v="190"/>
    <x v="23"/>
  </r>
  <r>
    <x v="27"/>
    <x v="207"/>
    <x v="6"/>
    <x v="405"/>
    <x v="3"/>
    <x v="3"/>
    <x v="1"/>
    <x v="484"/>
    <x v="190"/>
    <x v="23"/>
  </r>
  <r>
    <x v="27"/>
    <x v="207"/>
    <x v="6"/>
    <x v="679"/>
    <x v="3"/>
    <x v="3"/>
    <x v="1"/>
    <x v="484"/>
    <x v="190"/>
    <x v="23"/>
  </r>
  <r>
    <x v="27"/>
    <x v="207"/>
    <x v="6"/>
    <x v="136"/>
    <x v="3"/>
    <x v="3"/>
    <x v="1"/>
    <x v="484"/>
    <x v="190"/>
    <x v="23"/>
  </r>
  <r>
    <x v="27"/>
    <x v="207"/>
    <x v="6"/>
    <x v="330"/>
    <x v="3"/>
    <x v="3"/>
    <x v="1"/>
    <x v="484"/>
    <x v="190"/>
    <x v="23"/>
  </r>
  <r>
    <x v="42"/>
    <x v="303"/>
    <x v="15"/>
    <x v="821"/>
    <x v="177"/>
    <x v="262"/>
    <x v="1"/>
    <x v="485"/>
    <x v="235"/>
    <x v="33"/>
  </r>
  <r>
    <x v="27"/>
    <x v="208"/>
    <x v="0"/>
    <x v="177"/>
    <x v="106"/>
    <x v="150"/>
    <x v="1"/>
    <x v="486"/>
    <x v="225"/>
    <x v="23"/>
  </r>
  <r>
    <x v="27"/>
    <x v="208"/>
    <x v="10"/>
    <x v="758"/>
    <x v="32"/>
    <x v="48"/>
    <x v="1"/>
    <x v="486"/>
    <x v="225"/>
    <x v="23"/>
  </r>
  <r>
    <x v="42"/>
    <x v="303"/>
    <x v="15"/>
    <x v="821"/>
    <x v="177"/>
    <x v="209"/>
    <x v="1"/>
    <x v="487"/>
    <x v="235"/>
    <x v="33"/>
  </r>
  <r>
    <x v="27"/>
    <x v="232"/>
    <x v="7"/>
    <x v="378"/>
    <x v="17"/>
    <x v="26"/>
    <x v="1"/>
    <x v="488"/>
    <x v="178"/>
    <x v="23"/>
  </r>
  <r>
    <x v="42"/>
    <x v="303"/>
    <x v="15"/>
    <x v="821"/>
    <x v="177"/>
    <x v="26"/>
    <x v="1"/>
    <x v="489"/>
    <x v="235"/>
    <x v="33"/>
  </r>
  <r>
    <x v="27"/>
    <x v="238"/>
    <x v="10"/>
    <x v="703"/>
    <x v="101"/>
    <x v="140"/>
    <x v="1"/>
    <x v="490"/>
    <x v="76"/>
    <x v="23"/>
  </r>
  <r>
    <x v="27"/>
    <x v="238"/>
    <x v="11"/>
    <x v="426"/>
    <x v="51"/>
    <x v="75"/>
    <x v="1"/>
    <x v="490"/>
    <x v="76"/>
    <x v="23"/>
  </r>
  <r>
    <x v="27"/>
    <x v="238"/>
    <x v="12"/>
    <x v="507"/>
    <x v="95"/>
    <x v="133"/>
    <x v="1"/>
    <x v="490"/>
    <x v="76"/>
    <x v="23"/>
  </r>
  <r>
    <x v="27"/>
    <x v="238"/>
    <x v="12"/>
    <x v="801"/>
    <x v="99"/>
    <x v="138"/>
    <x v="1"/>
    <x v="490"/>
    <x v="76"/>
    <x v="23"/>
  </r>
  <r>
    <x v="27"/>
    <x v="238"/>
    <x v="10"/>
    <x v="801"/>
    <x v="32"/>
    <x v="48"/>
    <x v="1"/>
    <x v="490"/>
    <x v="76"/>
    <x v="23"/>
  </r>
  <r>
    <x v="27"/>
    <x v="238"/>
    <x v="1"/>
    <x v="664"/>
    <x v="89"/>
    <x v="127"/>
    <x v="1"/>
    <x v="490"/>
    <x v="76"/>
    <x v="23"/>
  </r>
  <r>
    <x v="27"/>
    <x v="238"/>
    <x v="0"/>
    <x v="168"/>
    <x v="145"/>
    <x v="195"/>
    <x v="1"/>
    <x v="490"/>
    <x v="76"/>
    <x v="23"/>
  </r>
  <r>
    <x v="27"/>
    <x v="238"/>
    <x v="0"/>
    <x v="801"/>
    <x v="125"/>
    <x v="174"/>
    <x v="1"/>
    <x v="490"/>
    <x v="76"/>
    <x v="23"/>
  </r>
  <r>
    <x v="27"/>
    <x v="238"/>
    <x v="0"/>
    <x v="705"/>
    <x v="114"/>
    <x v="161"/>
    <x v="1"/>
    <x v="490"/>
    <x v="76"/>
    <x v="23"/>
  </r>
  <r>
    <x v="27"/>
    <x v="238"/>
    <x v="12"/>
    <x v="664"/>
    <x v="166"/>
    <x v="234"/>
    <x v="1"/>
    <x v="490"/>
    <x v="76"/>
    <x v="23"/>
  </r>
  <r>
    <x v="27"/>
    <x v="238"/>
    <x v="1"/>
    <x v="678"/>
    <x v="55"/>
    <x v="79"/>
    <x v="1"/>
    <x v="490"/>
    <x v="76"/>
    <x v="23"/>
  </r>
  <r>
    <x v="27"/>
    <x v="238"/>
    <x v="6"/>
    <x v="703"/>
    <x v="3"/>
    <x v="3"/>
    <x v="1"/>
    <x v="490"/>
    <x v="76"/>
    <x v="23"/>
  </r>
  <r>
    <x v="27"/>
    <x v="238"/>
    <x v="0"/>
    <x v="436"/>
    <x v="121"/>
    <x v="170"/>
    <x v="1"/>
    <x v="490"/>
    <x v="76"/>
    <x v="23"/>
  </r>
  <r>
    <x v="27"/>
    <x v="238"/>
    <x v="10"/>
    <x v="664"/>
    <x v="101"/>
    <x v="140"/>
    <x v="1"/>
    <x v="490"/>
    <x v="76"/>
    <x v="23"/>
  </r>
  <r>
    <x v="27"/>
    <x v="238"/>
    <x v="0"/>
    <x v="294"/>
    <x v="106"/>
    <x v="150"/>
    <x v="1"/>
    <x v="490"/>
    <x v="76"/>
    <x v="23"/>
  </r>
  <r>
    <x v="27"/>
    <x v="238"/>
    <x v="4"/>
    <x v="426"/>
    <x v="42"/>
    <x v="65"/>
    <x v="1"/>
    <x v="490"/>
    <x v="76"/>
    <x v="23"/>
  </r>
  <r>
    <x v="27"/>
    <x v="238"/>
    <x v="0"/>
    <x v="703"/>
    <x v="126"/>
    <x v="175"/>
    <x v="1"/>
    <x v="490"/>
    <x v="76"/>
    <x v="23"/>
  </r>
  <r>
    <x v="27"/>
    <x v="238"/>
    <x v="12"/>
    <x v="323"/>
    <x v="168"/>
    <x v="238"/>
    <x v="1"/>
    <x v="490"/>
    <x v="76"/>
    <x v="23"/>
  </r>
  <r>
    <x v="27"/>
    <x v="238"/>
    <x v="6"/>
    <x v="664"/>
    <x v="3"/>
    <x v="3"/>
    <x v="1"/>
    <x v="490"/>
    <x v="76"/>
    <x v="23"/>
  </r>
  <r>
    <x v="27"/>
    <x v="238"/>
    <x v="12"/>
    <x v="705"/>
    <x v="77"/>
    <x v="114"/>
    <x v="1"/>
    <x v="490"/>
    <x v="76"/>
    <x v="23"/>
  </r>
  <r>
    <x v="27"/>
    <x v="238"/>
    <x v="0"/>
    <x v="678"/>
    <x v="124"/>
    <x v="173"/>
    <x v="1"/>
    <x v="490"/>
    <x v="76"/>
    <x v="23"/>
  </r>
  <r>
    <x v="27"/>
    <x v="238"/>
    <x v="7"/>
    <x v="703"/>
    <x v="36"/>
    <x v="56"/>
    <x v="1"/>
    <x v="490"/>
    <x v="76"/>
    <x v="23"/>
  </r>
  <r>
    <x v="27"/>
    <x v="238"/>
    <x v="0"/>
    <x v="323"/>
    <x v="176"/>
    <x v="258"/>
    <x v="1"/>
    <x v="490"/>
    <x v="76"/>
    <x v="23"/>
  </r>
  <r>
    <x v="27"/>
    <x v="238"/>
    <x v="1"/>
    <x v="703"/>
    <x v="84"/>
    <x v="122"/>
    <x v="1"/>
    <x v="490"/>
    <x v="76"/>
    <x v="23"/>
  </r>
  <r>
    <x v="27"/>
    <x v="238"/>
    <x v="1"/>
    <x v="168"/>
    <x v="87"/>
    <x v="125"/>
    <x v="1"/>
    <x v="490"/>
    <x v="76"/>
    <x v="23"/>
  </r>
  <r>
    <x v="27"/>
    <x v="238"/>
    <x v="12"/>
    <x v="436"/>
    <x v="91"/>
    <x v="129"/>
    <x v="1"/>
    <x v="490"/>
    <x v="76"/>
    <x v="23"/>
  </r>
  <r>
    <x v="27"/>
    <x v="238"/>
    <x v="12"/>
    <x v="678"/>
    <x v="99"/>
    <x v="138"/>
    <x v="1"/>
    <x v="490"/>
    <x v="76"/>
    <x v="23"/>
  </r>
  <r>
    <x v="27"/>
    <x v="238"/>
    <x v="1"/>
    <x v="323"/>
    <x v="87"/>
    <x v="125"/>
    <x v="1"/>
    <x v="490"/>
    <x v="76"/>
    <x v="23"/>
  </r>
  <r>
    <x v="27"/>
    <x v="238"/>
    <x v="12"/>
    <x v="168"/>
    <x v="77"/>
    <x v="114"/>
    <x v="1"/>
    <x v="490"/>
    <x v="76"/>
    <x v="23"/>
  </r>
  <r>
    <x v="27"/>
    <x v="238"/>
    <x v="10"/>
    <x v="323"/>
    <x v="169"/>
    <x v="248"/>
    <x v="1"/>
    <x v="490"/>
    <x v="76"/>
    <x v="23"/>
  </r>
  <r>
    <x v="27"/>
    <x v="238"/>
    <x v="0"/>
    <x v="507"/>
    <x v="106"/>
    <x v="150"/>
    <x v="1"/>
    <x v="490"/>
    <x v="76"/>
    <x v="23"/>
  </r>
  <r>
    <x v="27"/>
    <x v="238"/>
    <x v="0"/>
    <x v="664"/>
    <x v="142"/>
    <x v="192"/>
    <x v="1"/>
    <x v="490"/>
    <x v="76"/>
    <x v="23"/>
  </r>
  <r>
    <x v="27"/>
    <x v="238"/>
    <x v="3"/>
    <x v="426"/>
    <x v="76"/>
    <x v="113"/>
    <x v="1"/>
    <x v="490"/>
    <x v="76"/>
    <x v="23"/>
  </r>
  <r>
    <x v="27"/>
    <x v="238"/>
    <x v="1"/>
    <x v="801"/>
    <x v="61"/>
    <x v="89"/>
    <x v="1"/>
    <x v="490"/>
    <x v="76"/>
    <x v="23"/>
  </r>
  <r>
    <x v="27"/>
    <x v="238"/>
    <x v="1"/>
    <x v="705"/>
    <x v="87"/>
    <x v="125"/>
    <x v="1"/>
    <x v="490"/>
    <x v="76"/>
    <x v="23"/>
  </r>
  <r>
    <x v="27"/>
    <x v="238"/>
    <x v="12"/>
    <x v="703"/>
    <x v="167"/>
    <x v="235"/>
    <x v="1"/>
    <x v="490"/>
    <x v="76"/>
    <x v="23"/>
  </r>
  <r>
    <x v="42"/>
    <x v="303"/>
    <x v="15"/>
    <x v="821"/>
    <x v="177"/>
    <x v="296"/>
    <x v="1"/>
    <x v="491"/>
    <x v="235"/>
    <x v="33"/>
  </r>
  <r>
    <x v="27"/>
    <x v="218"/>
    <x v="0"/>
    <x v="604"/>
    <x v="123"/>
    <x v="172"/>
    <x v="1"/>
    <x v="492"/>
    <x v="76"/>
    <x v="21"/>
  </r>
  <r>
    <x v="27"/>
    <x v="218"/>
    <x v="0"/>
    <x v="163"/>
    <x v="143"/>
    <x v="193"/>
    <x v="1"/>
    <x v="492"/>
    <x v="76"/>
    <x v="21"/>
  </r>
  <r>
    <x v="27"/>
    <x v="218"/>
    <x v="0"/>
    <x v="382"/>
    <x v="157"/>
    <x v="223"/>
    <x v="1"/>
    <x v="492"/>
    <x v="76"/>
    <x v="21"/>
  </r>
  <r>
    <x v="27"/>
    <x v="218"/>
    <x v="4"/>
    <x v="468"/>
    <x v="42"/>
    <x v="65"/>
    <x v="1"/>
    <x v="492"/>
    <x v="76"/>
    <x v="21"/>
  </r>
  <r>
    <x v="27"/>
    <x v="218"/>
    <x v="0"/>
    <x v="609"/>
    <x v="164"/>
    <x v="232"/>
    <x v="1"/>
    <x v="492"/>
    <x v="76"/>
    <x v="21"/>
  </r>
  <r>
    <x v="27"/>
    <x v="218"/>
    <x v="12"/>
    <x v="163"/>
    <x v="86"/>
    <x v="124"/>
    <x v="1"/>
    <x v="492"/>
    <x v="76"/>
    <x v="21"/>
  </r>
  <r>
    <x v="27"/>
    <x v="218"/>
    <x v="12"/>
    <x v="382"/>
    <x v="174"/>
    <x v="256"/>
    <x v="1"/>
    <x v="492"/>
    <x v="76"/>
    <x v="21"/>
  </r>
  <r>
    <x v="27"/>
    <x v="218"/>
    <x v="11"/>
    <x v="382"/>
    <x v="51"/>
    <x v="75"/>
    <x v="1"/>
    <x v="492"/>
    <x v="76"/>
    <x v="21"/>
  </r>
  <r>
    <x v="27"/>
    <x v="218"/>
    <x v="0"/>
    <x v="468"/>
    <x v="6"/>
    <x v="8"/>
    <x v="1"/>
    <x v="492"/>
    <x v="76"/>
    <x v="21"/>
  </r>
  <r>
    <x v="27"/>
    <x v="218"/>
    <x v="10"/>
    <x v="382"/>
    <x v="150"/>
    <x v="205"/>
    <x v="1"/>
    <x v="492"/>
    <x v="76"/>
    <x v="21"/>
  </r>
  <r>
    <x v="27"/>
    <x v="218"/>
    <x v="12"/>
    <x v="609"/>
    <x v="131"/>
    <x v="180"/>
    <x v="1"/>
    <x v="492"/>
    <x v="76"/>
    <x v="21"/>
  </r>
  <r>
    <x v="27"/>
    <x v="218"/>
    <x v="12"/>
    <x v="604"/>
    <x v="95"/>
    <x v="133"/>
    <x v="1"/>
    <x v="492"/>
    <x v="76"/>
    <x v="21"/>
  </r>
  <r>
    <x v="27"/>
    <x v="218"/>
    <x v="12"/>
    <x v="468"/>
    <x v="82"/>
    <x v="119"/>
    <x v="1"/>
    <x v="492"/>
    <x v="76"/>
    <x v="21"/>
  </r>
  <r>
    <x v="27"/>
    <x v="218"/>
    <x v="4"/>
    <x v="382"/>
    <x v="42"/>
    <x v="65"/>
    <x v="1"/>
    <x v="492"/>
    <x v="76"/>
    <x v="21"/>
  </r>
  <r>
    <x v="42"/>
    <x v="303"/>
    <x v="15"/>
    <x v="821"/>
    <x v="177"/>
    <x v="288"/>
    <x v="1"/>
    <x v="493"/>
    <x v="235"/>
    <x v="33"/>
  </r>
  <r>
    <x v="27"/>
    <x v="241"/>
    <x v="7"/>
    <x v="254"/>
    <x v="17"/>
    <x v="26"/>
    <x v="1"/>
    <x v="494"/>
    <x v="178"/>
    <x v="21"/>
  </r>
  <r>
    <x v="27"/>
    <x v="241"/>
    <x v="7"/>
    <x v="42"/>
    <x v="17"/>
    <x v="26"/>
    <x v="1"/>
    <x v="494"/>
    <x v="178"/>
    <x v="21"/>
  </r>
  <r>
    <x v="27"/>
    <x v="241"/>
    <x v="6"/>
    <x v="556"/>
    <x v="3"/>
    <x v="3"/>
    <x v="1"/>
    <x v="494"/>
    <x v="178"/>
    <x v="21"/>
  </r>
  <r>
    <x v="27"/>
    <x v="241"/>
    <x v="0"/>
    <x v="547"/>
    <x v="117"/>
    <x v="165"/>
    <x v="1"/>
    <x v="494"/>
    <x v="178"/>
    <x v="21"/>
  </r>
  <r>
    <x v="42"/>
    <x v="303"/>
    <x v="15"/>
    <x v="821"/>
    <x v="177"/>
    <x v="227"/>
    <x v="1"/>
    <x v="495"/>
    <x v="235"/>
    <x v="33"/>
  </r>
  <r>
    <x v="27"/>
    <x v="201"/>
    <x v="10"/>
    <x v="675"/>
    <x v="32"/>
    <x v="48"/>
    <x v="1"/>
    <x v="496"/>
    <x v="142"/>
    <x v="23"/>
  </r>
  <r>
    <x v="27"/>
    <x v="201"/>
    <x v="10"/>
    <x v="207"/>
    <x v="32"/>
    <x v="48"/>
    <x v="1"/>
    <x v="496"/>
    <x v="142"/>
    <x v="23"/>
  </r>
  <r>
    <x v="42"/>
    <x v="303"/>
    <x v="15"/>
    <x v="821"/>
    <x v="177"/>
    <x v="93"/>
    <x v="1"/>
    <x v="497"/>
    <x v="235"/>
    <x v="33"/>
  </r>
  <r>
    <x v="27"/>
    <x v="213"/>
    <x v="10"/>
    <x v="366"/>
    <x v="32"/>
    <x v="48"/>
    <x v="1"/>
    <x v="498"/>
    <x v="200"/>
    <x v="21"/>
  </r>
  <r>
    <x v="27"/>
    <x v="213"/>
    <x v="10"/>
    <x v="317"/>
    <x v="32"/>
    <x v="48"/>
    <x v="1"/>
    <x v="498"/>
    <x v="200"/>
    <x v="21"/>
  </r>
  <r>
    <x v="27"/>
    <x v="213"/>
    <x v="10"/>
    <x v="741"/>
    <x v="32"/>
    <x v="48"/>
    <x v="1"/>
    <x v="498"/>
    <x v="200"/>
    <x v="21"/>
  </r>
  <r>
    <x v="27"/>
    <x v="213"/>
    <x v="1"/>
    <x v="517"/>
    <x v="49"/>
    <x v="72"/>
    <x v="1"/>
    <x v="498"/>
    <x v="200"/>
    <x v="21"/>
  </r>
  <r>
    <x v="27"/>
    <x v="213"/>
    <x v="7"/>
    <x v="214"/>
    <x v="17"/>
    <x v="26"/>
    <x v="1"/>
    <x v="498"/>
    <x v="200"/>
    <x v="21"/>
  </r>
  <r>
    <x v="27"/>
    <x v="213"/>
    <x v="12"/>
    <x v="214"/>
    <x v="85"/>
    <x v="123"/>
    <x v="1"/>
    <x v="498"/>
    <x v="200"/>
    <x v="21"/>
  </r>
  <r>
    <x v="27"/>
    <x v="213"/>
    <x v="10"/>
    <x v="33"/>
    <x v="32"/>
    <x v="48"/>
    <x v="1"/>
    <x v="498"/>
    <x v="200"/>
    <x v="21"/>
  </r>
  <r>
    <x v="27"/>
    <x v="213"/>
    <x v="7"/>
    <x v="550"/>
    <x v="20"/>
    <x v="31"/>
    <x v="1"/>
    <x v="498"/>
    <x v="200"/>
    <x v="21"/>
  </r>
  <r>
    <x v="27"/>
    <x v="213"/>
    <x v="1"/>
    <x v="70"/>
    <x v="48"/>
    <x v="71"/>
    <x v="1"/>
    <x v="498"/>
    <x v="200"/>
    <x v="21"/>
  </r>
  <r>
    <x v="27"/>
    <x v="213"/>
    <x v="10"/>
    <x v="472"/>
    <x v="32"/>
    <x v="48"/>
    <x v="1"/>
    <x v="498"/>
    <x v="200"/>
    <x v="21"/>
  </r>
  <r>
    <x v="27"/>
    <x v="213"/>
    <x v="1"/>
    <x v="260"/>
    <x v="48"/>
    <x v="71"/>
    <x v="1"/>
    <x v="498"/>
    <x v="200"/>
    <x v="21"/>
  </r>
  <r>
    <x v="27"/>
    <x v="213"/>
    <x v="7"/>
    <x v="723"/>
    <x v="17"/>
    <x v="26"/>
    <x v="1"/>
    <x v="498"/>
    <x v="200"/>
    <x v="21"/>
  </r>
  <r>
    <x v="27"/>
    <x v="213"/>
    <x v="10"/>
    <x v="364"/>
    <x v="32"/>
    <x v="48"/>
    <x v="1"/>
    <x v="498"/>
    <x v="200"/>
    <x v="21"/>
  </r>
  <r>
    <x v="27"/>
    <x v="213"/>
    <x v="7"/>
    <x v="472"/>
    <x v="17"/>
    <x v="26"/>
    <x v="1"/>
    <x v="498"/>
    <x v="200"/>
    <x v="21"/>
  </r>
  <r>
    <x v="27"/>
    <x v="213"/>
    <x v="10"/>
    <x v="233"/>
    <x v="32"/>
    <x v="48"/>
    <x v="1"/>
    <x v="498"/>
    <x v="200"/>
    <x v="21"/>
  </r>
  <r>
    <x v="27"/>
    <x v="213"/>
    <x v="1"/>
    <x v="723"/>
    <x v="48"/>
    <x v="71"/>
    <x v="1"/>
    <x v="498"/>
    <x v="200"/>
    <x v="21"/>
  </r>
  <r>
    <x v="27"/>
    <x v="213"/>
    <x v="0"/>
    <x v="472"/>
    <x v="106"/>
    <x v="150"/>
    <x v="1"/>
    <x v="498"/>
    <x v="200"/>
    <x v="21"/>
  </r>
  <r>
    <x v="27"/>
    <x v="213"/>
    <x v="1"/>
    <x v="33"/>
    <x v="48"/>
    <x v="71"/>
    <x v="1"/>
    <x v="498"/>
    <x v="200"/>
    <x v="21"/>
  </r>
  <r>
    <x v="27"/>
    <x v="213"/>
    <x v="1"/>
    <x v="233"/>
    <x v="48"/>
    <x v="71"/>
    <x v="1"/>
    <x v="498"/>
    <x v="200"/>
    <x v="21"/>
  </r>
  <r>
    <x v="27"/>
    <x v="213"/>
    <x v="1"/>
    <x v="317"/>
    <x v="48"/>
    <x v="71"/>
    <x v="1"/>
    <x v="498"/>
    <x v="200"/>
    <x v="21"/>
  </r>
  <r>
    <x v="27"/>
    <x v="213"/>
    <x v="1"/>
    <x v="364"/>
    <x v="48"/>
    <x v="71"/>
    <x v="1"/>
    <x v="498"/>
    <x v="200"/>
    <x v="21"/>
  </r>
  <r>
    <x v="27"/>
    <x v="213"/>
    <x v="1"/>
    <x v="366"/>
    <x v="48"/>
    <x v="71"/>
    <x v="1"/>
    <x v="498"/>
    <x v="200"/>
    <x v="21"/>
  </r>
  <r>
    <x v="27"/>
    <x v="213"/>
    <x v="7"/>
    <x v="512"/>
    <x v="20"/>
    <x v="31"/>
    <x v="1"/>
    <x v="498"/>
    <x v="200"/>
    <x v="21"/>
  </r>
  <r>
    <x v="27"/>
    <x v="213"/>
    <x v="1"/>
    <x v="512"/>
    <x v="48"/>
    <x v="71"/>
    <x v="1"/>
    <x v="498"/>
    <x v="200"/>
    <x v="21"/>
  </r>
  <r>
    <x v="27"/>
    <x v="213"/>
    <x v="1"/>
    <x v="741"/>
    <x v="48"/>
    <x v="71"/>
    <x v="1"/>
    <x v="498"/>
    <x v="200"/>
    <x v="21"/>
  </r>
  <r>
    <x v="27"/>
    <x v="213"/>
    <x v="1"/>
    <x v="566"/>
    <x v="48"/>
    <x v="71"/>
    <x v="1"/>
    <x v="498"/>
    <x v="200"/>
    <x v="21"/>
  </r>
  <r>
    <x v="27"/>
    <x v="213"/>
    <x v="6"/>
    <x v="550"/>
    <x v="3"/>
    <x v="3"/>
    <x v="1"/>
    <x v="498"/>
    <x v="200"/>
    <x v="21"/>
  </r>
  <r>
    <x v="27"/>
    <x v="213"/>
    <x v="1"/>
    <x v="620"/>
    <x v="48"/>
    <x v="71"/>
    <x v="1"/>
    <x v="498"/>
    <x v="200"/>
    <x v="21"/>
  </r>
  <r>
    <x v="27"/>
    <x v="213"/>
    <x v="1"/>
    <x v="683"/>
    <x v="48"/>
    <x v="71"/>
    <x v="1"/>
    <x v="498"/>
    <x v="200"/>
    <x v="21"/>
  </r>
  <r>
    <x v="27"/>
    <x v="213"/>
    <x v="1"/>
    <x v="472"/>
    <x v="48"/>
    <x v="71"/>
    <x v="1"/>
    <x v="498"/>
    <x v="200"/>
    <x v="21"/>
  </r>
  <r>
    <x v="27"/>
    <x v="213"/>
    <x v="0"/>
    <x v="214"/>
    <x v="139"/>
    <x v="189"/>
    <x v="1"/>
    <x v="498"/>
    <x v="200"/>
    <x v="21"/>
  </r>
  <r>
    <x v="27"/>
    <x v="213"/>
    <x v="10"/>
    <x v="512"/>
    <x v="32"/>
    <x v="48"/>
    <x v="1"/>
    <x v="498"/>
    <x v="200"/>
    <x v="21"/>
  </r>
  <r>
    <x v="27"/>
    <x v="213"/>
    <x v="10"/>
    <x v="70"/>
    <x v="32"/>
    <x v="48"/>
    <x v="1"/>
    <x v="498"/>
    <x v="200"/>
    <x v="21"/>
  </r>
  <r>
    <x v="27"/>
    <x v="213"/>
    <x v="10"/>
    <x v="517"/>
    <x v="32"/>
    <x v="48"/>
    <x v="1"/>
    <x v="498"/>
    <x v="200"/>
    <x v="21"/>
  </r>
  <r>
    <x v="27"/>
    <x v="213"/>
    <x v="10"/>
    <x v="260"/>
    <x v="32"/>
    <x v="48"/>
    <x v="1"/>
    <x v="498"/>
    <x v="200"/>
    <x v="21"/>
  </r>
  <r>
    <x v="27"/>
    <x v="213"/>
    <x v="7"/>
    <x v="233"/>
    <x v="4"/>
    <x v="6"/>
    <x v="1"/>
    <x v="498"/>
    <x v="200"/>
    <x v="21"/>
  </r>
  <r>
    <x v="27"/>
    <x v="213"/>
    <x v="10"/>
    <x v="683"/>
    <x v="32"/>
    <x v="48"/>
    <x v="1"/>
    <x v="498"/>
    <x v="200"/>
    <x v="21"/>
  </r>
  <r>
    <x v="27"/>
    <x v="213"/>
    <x v="10"/>
    <x v="620"/>
    <x v="32"/>
    <x v="48"/>
    <x v="1"/>
    <x v="498"/>
    <x v="200"/>
    <x v="21"/>
  </r>
  <r>
    <x v="27"/>
    <x v="213"/>
    <x v="10"/>
    <x v="566"/>
    <x v="32"/>
    <x v="48"/>
    <x v="1"/>
    <x v="498"/>
    <x v="200"/>
    <x v="21"/>
  </r>
  <r>
    <x v="42"/>
    <x v="303"/>
    <x v="15"/>
    <x v="821"/>
    <x v="177"/>
    <x v="290"/>
    <x v="1"/>
    <x v="499"/>
    <x v="235"/>
    <x v="33"/>
  </r>
  <r>
    <x v="27"/>
    <x v="211"/>
    <x v="6"/>
    <x v="124"/>
    <x v="3"/>
    <x v="3"/>
    <x v="1"/>
    <x v="500"/>
    <x v="98"/>
    <x v="21"/>
  </r>
  <r>
    <x v="27"/>
    <x v="211"/>
    <x v="6"/>
    <x v="545"/>
    <x v="3"/>
    <x v="3"/>
    <x v="1"/>
    <x v="500"/>
    <x v="98"/>
    <x v="21"/>
  </r>
  <r>
    <x v="27"/>
    <x v="211"/>
    <x v="7"/>
    <x v="707"/>
    <x v="17"/>
    <x v="26"/>
    <x v="1"/>
    <x v="500"/>
    <x v="98"/>
    <x v="21"/>
  </r>
  <r>
    <x v="42"/>
    <x v="303"/>
    <x v="15"/>
    <x v="821"/>
    <x v="177"/>
    <x v="39"/>
    <x v="1"/>
    <x v="501"/>
    <x v="235"/>
    <x v="33"/>
  </r>
  <r>
    <x v="27"/>
    <x v="234"/>
    <x v="7"/>
    <x v="771"/>
    <x v="17"/>
    <x v="26"/>
    <x v="1"/>
    <x v="502"/>
    <x v="159"/>
    <x v="21"/>
  </r>
  <r>
    <x v="42"/>
    <x v="303"/>
    <x v="15"/>
    <x v="821"/>
    <x v="177"/>
    <x v="26"/>
    <x v="1"/>
    <x v="503"/>
    <x v="235"/>
    <x v="33"/>
  </r>
  <r>
    <x v="27"/>
    <x v="212"/>
    <x v="1"/>
    <x v="182"/>
    <x v="48"/>
    <x v="71"/>
    <x v="1"/>
    <x v="504"/>
    <x v="55"/>
    <x v="21"/>
  </r>
  <r>
    <x v="27"/>
    <x v="212"/>
    <x v="1"/>
    <x v="92"/>
    <x v="48"/>
    <x v="71"/>
    <x v="1"/>
    <x v="504"/>
    <x v="55"/>
    <x v="21"/>
  </r>
  <r>
    <x v="27"/>
    <x v="212"/>
    <x v="10"/>
    <x v="92"/>
    <x v="32"/>
    <x v="48"/>
    <x v="1"/>
    <x v="504"/>
    <x v="55"/>
    <x v="21"/>
  </r>
  <r>
    <x v="42"/>
    <x v="303"/>
    <x v="15"/>
    <x v="821"/>
    <x v="177"/>
    <x v="158"/>
    <x v="1"/>
    <x v="505"/>
    <x v="235"/>
    <x v="33"/>
  </r>
  <r>
    <x v="27"/>
    <x v="235"/>
    <x v="6"/>
    <x v="56"/>
    <x v="3"/>
    <x v="3"/>
    <x v="1"/>
    <x v="506"/>
    <x v="161"/>
    <x v="22"/>
  </r>
  <r>
    <x v="42"/>
    <x v="303"/>
    <x v="15"/>
    <x v="821"/>
    <x v="177"/>
    <x v="3"/>
    <x v="1"/>
    <x v="507"/>
    <x v="235"/>
    <x v="33"/>
  </r>
  <r>
    <x v="27"/>
    <x v="216"/>
    <x v="8"/>
    <x v="159"/>
    <x v="38"/>
    <x v="60"/>
    <x v="1"/>
    <x v="508"/>
    <x v="109"/>
    <x v="21"/>
  </r>
  <r>
    <x v="27"/>
    <x v="216"/>
    <x v="10"/>
    <x v="104"/>
    <x v="31"/>
    <x v="47"/>
    <x v="1"/>
    <x v="508"/>
    <x v="109"/>
    <x v="21"/>
  </r>
  <r>
    <x v="27"/>
    <x v="216"/>
    <x v="12"/>
    <x v="194"/>
    <x v="23"/>
    <x v="35"/>
    <x v="1"/>
    <x v="508"/>
    <x v="109"/>
    <x v="21"/>
  </r>
  <r>
    <x v="27"/>
    <x v="216"/>
    <x v="10"/>
    <x v="706"/>
    <x v="32"/>
    <x v="48"/>
    <x v="1"/>
    <x v="508"/>
    <x v="109"/>
    <x v="21"/>
  </r>
  <r>
    <x v="27"/>
    <x v="216"/>
    <x v="7"/>
    <x v="729"/>
    <x v="33"/>
    <x v="49"/>
    <x v="1"/>
    <x v="508"/>
    <x v="109"/>
    <x v="21"/>
  </r>
  <r>
    <x v="27"/>
    <x v="216"/>
    <x v="7"/>
    <x v="389"/>
    <x v="17"/>
    <x v="26"/>
    <x v="1"/>
    <x v="508"/>
    <x v="109"/>
    <x v="21"/>
  </r>
  <r>
    <x v="27"/>
    <x v="216"/>
    <x v="7"/>
    <x v="393"/>
    <x v="33"/>
    <x v="49"/>
    <x v="1"/>
    <x v="508"/>
    <x v="109"/>
    <x v="21"/>
  </r>
  <r>
    <x v="27"/>
    <x v="216"/>
    <x v="7"/>
    <x v="341"/>
    <x v="33"/>
    <x v="49"/>
    <x v="1"/>
    <x v="508"/>
    <x v="109"/>
    <x v="21"/>
  </r>
  <r>
    <x v="27"/>
    <x v="216"/>
    <x v="7"/>
    <x v="495"/>
    <x v="28"/>
    <x v="43"/>
    <x v="1"/>
    <x v="508"/>
    <x v="109"/>
    <x v="21"/>
  </r>
  <r>
    <x v="27"/>
    <x v="216"/>
    <x v="7"/>
    <x v="726"/>
    <x v="17"/>
    <x v="26"/>
    <x v="1"/>
    <x v="508"/>
    <x v="109"/>
    <x v="21"/>
  </r>
  <r>
    <x v="27"/>
    <x v="216"/>
    <x v="0"/>
    <x v="46"/>
    <x v="106"/>
    <x v="150"/>
    <x v="1"/>
    <x v="508"/>
    <x v="109"/>
    <x v="21"/>
  </r>
  <r>
    <x v="27"/>
    <x v="216"/>
    <x v="7"/>
    <x v="717"/>
    <x v="20"/>
    <x v="31"/>
    <x v="1"/>
    <x v="508"/>
    <x v="109"/>
    <x v="21"/>
  </r>
  <r>
    <x v="27"/>
    <x v="216"/>
    <x v="7"/>
    <x v="266"/>
    <x v="17"/>
    <x v="26"/>
    <x v="1"/>
    <x v="508"/>
    <x v="109"/>
    <x v="21"/>
  </r>
  <r>
    <x v="27"/>
    <x v="216"/>
    <x v="7"/>
    <x v="54"/>
    <x v="20"/>
    <x v="31"/>
    <x v="1"/>
    <x v="508"/>
    <x v="109"/>
    <x v="21"/>
  </r>
  <r>
    <x v="27"/>
    <x v="216"/>
    <x v="7"/>
    <x v="752"/>
    <x v="33"/>
    <x v="49"/>
    <x v="1"/>
    <x v="508"/>
    <x v="109"/>
    <x v="21"/>
  </r>
  <r>
    <x v="27"/>
    <x v="216"/>
    <x v="7"/>
    <x v="346"/>
    <x v="17"/>
    <x v="26"/>
    <x v="1"/>
    <x v="508"/>
    <x v="109"/>
    <x v="21"/>
  </r>
  <r>
    <x v="27"/>
    <x v="216"/>
    <x v="10"/>
    <x v="321"/>
    <x v="32"/>
    <x v="48"/>
    <x v="1"/>
    <x v="508"/>
    <x v="109"/>
    <x v="21"/>
  </r>
  <r>
    <x v="27"/>
    <x v="216"/>
    <x v="10"/>
    <x v="40"/>
    <x v="32"/>
    <x v="48"/>
    <x v="1"/>
    <x v="508"/>
    <x v="109"/>
    <x v="21"/>
  </r>
  <r>
    <x v="27"/>
    <x v="216"/>
    <x v="10"/>
    <x v="726"/>
    <x v="32"/>
    <x v="48"/>
    <x v="1"/>
    <x v="508"/>
    <x v="109"/>
    <x v="21"/>
  </r>
  <r>
    <x v="27"/>
    <x v="216"/>
    <x v="7"/>
    <x v="641"/>
    <x v="17"/>
    <x v="26"/>
    <x v="1"/>
    <x v="508"/>
    <x v="109"/>
    <x v="21"/>
  </r>
  <r>
    <x v="27"/>
    <x v="216"/>
    <x v="7"/>
    <x v="5"/>
    <x v="17"/>
    <x v="26"/>
    <x v="1"/>
    <x v="508"/>
    <x v="109"/>
    <x v="21"/>
  </r>
  <r>
    <x v="27"/>
    <x v="216"/>
    <x v="1"/>
    <x v="266"/>
    <x v="37"/>
    <x v="57"/>
    <x v="1"/>
    <x v="508"/>
    <x v="109"/>
    <x v="21"/>
  </r>
  <r>
    <x v="27"/>
    <x v="216"/>
    <x v="1"/>
    <x v="646"/>
    <x v="72"/>
    <x v="109"/>
    <x v="1"/>
    <x v="508"/>
    <x v="109"/>
    <x v="21"/>
  </r>
  <r>
    <x v="27"/>
    <x v="216"/>
    <x v="7"/>
    <x v="104"/>
    <x v="20"/>
    <x v="31"/>
    <x v="1"/>
    <x v="508"/>
    <x v="109"/>
    <x v="21"/>
  </r>
  <r>
    <x v="27"/>
    <x v="216"/>
    <x v="7"/>
    <x v="367"/>
    <x v="33"/>
    <x v="49"/>
    <x v="1"/>
    <x v="508"/>
    <x v="109"/>
    <x v="21"/>
  </r>
  <r>
    <x v="27"/>
    <x v="216"/>
    <x v="7"/>
    <x v="336"/>
    <x v="17"/>
    <x v="26"/>
    <x v="1"/>
    <x v="508"/>
    <x v="109"/>
    <x v="21"/>
  </r>
  <r>
    <x v="27"/>
    <x v="216"/>
    <x v="7"/>
    <x v="448"/>
    <x v="17"/>
    <x v="26"/>
    <x v="1"/>
    <x v="508"/>
    <x v="109"/>
    <x v="21"/>
  </r>
  <r>
    <x v="27"/>
    <x v="216"/>
    <x v="7"/>
    <x v="75"/>
    <x v="17"/>
    <x v="26"/>
    <x v="1"/>
    <x v="508"/>
    <x v="109"/>
    <x v="21"/>
  </r>
  <r>
    <x v="27"/>
    <x v="216"/>
    <x v="7"/>
    <x v="646"/>
    <x v="17"/>
    <x v="26"/>
    <x v="1"/>
    <x v="508"/>
    <x v="109"/>
    <x v="21"/>
  </r>
  <r>
    <x v="27"/>
    <x v="216"/>
    <x v="7"/>
    <x v="247"/>
    <x v="17"/>
    <x v="26"/>
    <x v="1"/>
    <x v="508"/>
    <x v="109"/>
    <x v="21"/>
  </r>
  <r>
    <x v="27"/>
    <x v="216"/>
    <x v="7"/>
    <x v="265"/>
    <x v="33"/>
    <x v="49"/>
    <x v="1"/>
    <x v="508"/>
    <x v="109"/>
    <x v="21"/>
  </r>
  <r>
    <x v="27"/>
    <x v="216"/>
    <x v="10"/>
    <x v="146"/>
    <x v="32"/>
    <x v="48"/>
    <x v="1"/>
    <x v="508"/>
    <x v="109"/>
    <x v="21"/>
  </r>
  <r>
    <x v="27"/>
    <x v="216"/>
    <x v="7"/>
    <x v="623"/>
    <x v="33"/>
    <x v="49"/>
    <x v="1"/>
    <x v="508"/>
    <x v="109"/>
    <x v="21"/>
  </r>
  <r>
    <x v="27"/>
    <x v="216"/>
    <x v="10"/>
    <x v="125"/>
    <x v="32"/>
    <x v="48"/>
    <x v="1"/>
    <x v="508"/>
    <x v="109"/>
    <x v="21"/>
  </r>
  <r>
    <x v="27"/>
    <x v="216"/>
    <x v="6"/>
    <x v="345"/>
    <x v="3"/>
    <x v="3"/>
    <x v="1"/>
    <x v="508"/>
    <x v="109"/>
    <x v="21"/>
  </r>
  <r>
    <x v="27"/>
    <x v="216"/>
    <x v="10"/>
    <x v="694"/>
    <x v="31"/>
    <x v="47"/>
    <x v="1"/>
    <x v="508"/>
    <x v="109"/>
    <x v="21"/>
  </r>
  <r>
    <x v="27"/>
    <x v="216"/>
    <x v="10"/>
    <x v="75"/>
    <x v="102"/>
    <x v="144"/>
    <x v="1"/>
    <x v="508"/>
    <x v="109"/>
    <x v="21"/>
  </r>
  <r>
    <x v="27"/>
    <x v="216"/>
    <x v="10"/>
    <x v="661"/>
    <x v="32"/>
    <x v="48"/>
    <x v="1"/>
    <x v="508"/>
    <x v="109"/>
    <x v="21"/>
  </r>
  <r>
    <x v="27"/>
    <x v="216"/>
    <x v="10"/>
    <x v="95"/>
    <x v="32"/>
    <x v="48"/>
    <x v="1"/>
    <x v="508"/>
    <x v="109"/>
    <x v="21"/>
  </r>
  <r>
    <x v="27"/>
    <x v="216"/>
    <x v="10"/>
    <x v="810"/>
    <x v="32"/>
    <x v="48"/>
    <x v="1"/>
    <x v="508"/>
    <x v="109"/>
    <x v="21"/>
  </r>
  <r>
    <x v="27"/>
    <x v="216"/>
    <x v="10"/>
    <x v="655"/>
    <x v="32"/>
    <x v="48"/>
    <x v="1"/>
    <x v="508"/>
    <x v="109"/>
    <x v="21"/>
  </r>
  <r>
    <x v="27"/>
    <x v="216"/>
    <x v="12"/>
    <x v="295"/>
    <x v="25"/>
    <x v="37"/>
    <x v="1"/>
    <x v="508"/>
    <x v="109"/>
    <x v="21"/>
  </r>
  <r>
    <x v="27"/>
    <x v="216"/>
    <x v="12"/>
    <x v="722"/>
    <x v="83"/>
    <x v="121"/>
    <x v="1"/>
    <x v="508"/>
    <x v="109"/>
    <x v="21"/>
  </r>
  <r>
    <x v="27"/>
    <x v="216"/>
    <x v="12"/>
    <x v="752"/>
    <x v="9"/>
    <x v="14"/>
    <x v="1"/>
    <x v="508"/>
    <x v="109"/>
    <x v="21"/>
  </r>
  <r>
    <x v="27"/>
    <x v="216"/>
    <x v="14"/>
    <x v="336"/>
    <x v="4"/>
    <x v="6"/>
    <x v="1"/>
    <x v="508"/>
    <x v="109"/>
    <x v="21"/>
  </r>
  <r>
    <x v="27"/>
    <x v="216"/>
    <x v="10"/>
    <x v="641"/>
    <x v="32"/>
    <x v="48"/>
    <x v="1"/>
    <x v="508"/>
    <x v="109"/>
    <x v="21"/>
  </r>
  <r>
    <x v="27"/>
    <x v="216"/>
    <x v="10"/>
    <x v="400"/>
    <x v="32"/>
    <x v="48"/>
    <x v="1"/>
    <x v="508"/>
    <x v="109"/>
    <x v="21"/>
  </r>
  <r>
    <x v="27"/>
    <x v="216"/>
    <x v="10"/>
    <x v="151"/>
    <x v="31"/>
    <x v="47"/>
    <x v="1"/>
    <x v="508"/>
    <x v="109"/>
    <x v="21"/>
  </r>
  <r>
    <x v="27"/>
    <x v="216"/>
    <x v="8"/>
    <x v="321"/>
    <x v="38"/>
    <x v="60"/>
    <x v="1"/>
    <x v="508"/>
    <x v="109"/>
    <x v="21"/>
  </r>
  <r>
    <x v="27"/>
    <x v="216"/>
    <x v="10"/>
    <x v="266"/>
    <x v="32"/>
    <x v="48"/>
    <x v="1"/>
    <x v="508"/>
    <x v="109"/>
    <x v="21"/>
  </r>
  <r>
    <x v="27"/>
    <x v="216"/>
    <x v="10"/>
    <x v="459"/>
    <x v="32"/>
    <x v="48"/>
    <x v="1"/>
    <x v="508"/>
    <x v="109"/>
    <x v="21"/>
  </r>
  <r>
    <x v="27"/>
    <x v="216"/>
    <x v="10"/>
    <x v="48"/>
    <x v="32"/>
    <x v="48"/>
    <x v="1"/>
    <x v="508"/>
    <x v="109"/>
    <x v="21"/>
  </r>
  <r>
    <x v="27"/>
    <x v="216"/>
    <x v="12"/>
    <x v="336"/>
    <x v="25"/>
    <x v="37"/>
    <x v="1"/>
    <x v="508"/>
    <x v="109"/>
    <x v="21"/>
  </r>
  <r>
    <x v="27"/>
    <x v="216"/>
    <x v="10"/>
    <x v="210"/>
    <x v="31"/>
    <x v="47"/>
    <x v="1"/>
    <x v="508"/>
    <x v="109"/>
    <x v="21"/>
  </r>
  <r>
    <x v="27"/>
    <x v="216"/>
    <x v="10"/>
    <x v="461"/>
    <x v="31"/>
    <x v="47"/>
    <x v="1"/>
    <x v="508"/>
    <x v="109"/>
    <x v="21"/>
  </r>
  <r>
    <x v="27"/>
    <x v="216"/>
    <x v="7"/>
    <x v="400"/>
    <x v="17"/>
    <x v="26"/>
    <x v="1"/>
    <x v="508"/>
    <x v="109"/>
    <x v="21"/>
  </r>
  <r>
    <x v="27"/>
    <x v="216"/>
    <x v="2"/>
    <x v="623"/>
    <x v="11"/>
    <x v="17"/>
    <x v="1"/>
    <x v="508"/>
    <x v="109"/>
    <x v="21"/>
  </r>
  <r>
    <x v="27"/>
    <x v="216"/>
    <x v="10"/>
    <x v="159"/>
    <x v="32"/>
    <x v="48"/>
    <x v="1"/>
    <x v="508"/>
    <x v="109"/>
    <x v="21"/>
  </r>
  <r>
    <x v="27"/>
    <x v="216"/>
    <x v="12"/>
    <x v="75"/>
    <x v="46"/>
    <x v="69"/>
    <x v="1"/>
    <x v="508"/>
    <x v="109"/>
    <x v="21"/>
  </r>
  <r>
    <x v="27"/>
    <x v="216"/>
    <x v="10"/>
    <x v="649"/>
    <x v="32"/>
    <x v="48"/>
    <x v="1"/>
    <x v="508"/>
    <x v="109"/>
    <x v="21"/>
  </r>
  <r>
    <x v="27"/>
    <x v="216"/>
    <x v="10"/>
    <x v="380"/>
    <x v="32"/>
    <x v="48"/>
    <x v="1"/>
    <x v="508"/>
    <x v="109"/>
    <x v="21"/>
  </r>
  <r>
    <x v="27"/>
    <x v="216"/>
    <x v="0"/>
    <x v="367"/>
    <x v="140"/>
    <x v="190"/>
    <x v="1"/>
    <x v="508"/>
    <x v="109"/>
    <x v="21"/>
  </r>
  <r>
    <x v="27"/>
    <x v="216"/>
    <x v="1"/>
    <x v="649"/>
    <x v="48"/>
    <x v="71"/>
    <x v="1"/>
    <x v="508"/>
    <x v="109"/>
    <x v="21"/>
  </r>
  <r>
    <x v="27"/>
    <x v="216"/>
    <x v="7"/>
    <x v="759"/>
    <x v="17"/>
    <x v="26"/>
    <x v="1"/>
    <x v="508"/>
    <x v="109"/>
    <x v="21"/>
  </r>
  <r>
    <x v="27"/>
    <x v="216"/>
    <x v="7"/>
    <x v="125"/>
    <x v="17"/>
    <x v="26"/>
    <x v="1"/>
    <x v="508"/>
    <x v="109"/>
    <x v="21"/>
  </r>
  <r>
    <x v="27"/>
    <x v="216"/>
    <x v="0"/>
    <x v="321"/>
    <x v="106"/>
    <x v="150"/>
    <x v="1"/>
    <x v="508"/>
    <x v="109"/>
    <x v="21"/>
  </r>
  <r>
    <x v="42"/>
    <x v="303"/>
    <x v="15"/>
    <x v="821"/>
    <x v="177"/>
    <x v="292"/>
    <x v="1"/>
    <x v="509"/>
    <x v="235"/>
    <x v="33"/>
  </r>
  <r>
    <x v="27"/>
    <x v="247"/>
    <x v="6"/>
    <x v="446"/>
    <x v="3"/>
    <x v="3"/>
    <x v="1"/>
    <x v="510"/>
    <x v="178"/>
    <x v="21"/>
  </r>
  <r>
    <x v="27"/>
    <x v="247"/>
    <x v="12"/>
    <x v="446"/>
    <x v="155"/>
    <x v="218"/>
    <x v="1"/>
    <x v="510"/>
    <x v="178"/>
    <x v="21"/>
  </r>
  <r>
    <x v="27"/>
    <x v="247"/>
    <x v="10"/>
    <x v="446"/>
    <x v="150"/>
    <x v="205"/>
    <x v="1"/>
    <x v="510"/>
    <x v="178"/>
    <x v="21"/>
  </r>
  <r>
    <x v="42"/>
    <x v="303"/>
    <x v="15"/>
    <x v="821"/>
    <x v="177"/>
    <x v="265"/>
    <x v="1"/>
    <x v="511"/>
    <x v="235"/>
    <x v="33"/>
  </r>
  <r>
    <x v="22"/>
    <x v="243"/>
    <x v="10"/>
    <x v="740"/>
    <x v="53"/>
    <x v="77"/>
    <x v="1"/>
    <x v="512"/>
    <x v="6"/>
    <x v="21"/>
  </r>
  <r>
    <x v="42"/>
    <x v="303"/>
    <x v="15"/>
    <x v="821"/>
    <x v="177"/>
    <x v="77"/>
    <x v="1"/>
    <x v="513"/>
    <x v="235"/>
    <x v="33"/>
  </r>
  <r>
    <x v="27"/>
    <x v="227"/>
    <x v="6"/>
    <x v="160"/>
    <x v="3"/>
    <x v="3"/>
    <x v="1"/>
    <x v="514"/>
    <x v="22"/>
    <x v="23"/>
  </r>
  <r>
    <x v="42"/>
    <x v="303"/>
    <x v="15"/>
    <x v="821"/>
    <x v="177"/>
    <x v="3"/>
    <x v="1"/>
    <x v="515"/>
    <x v="235"/>
    <x v="33"/>
  </r>
  <r>
    <x v="27"/>
    <x v="206"/>
    <x v="6"/>
    <x v="100"/>
    <x v="3"/>
    <x v="3"/>
    <x v="1"/>
    <x v="516"/>
    <x v="158"/>
    <x v="23"/>
  </r>
  <r>
    <x v="42"/>
    <x v="303"/>
    <x v="15"/>
    <x v="821"/>
    <x v="177"/>
    <x v="3"/>
    <x v="1"/>
    <x v="517"/>
    <x v="235"/>
    <x v="33"/>
  </r>
  <r>
    <x v="27"/>
    <x v="244"/>
    <x v="0"/>
    <x v="409"/>
    <x v="148"/>
    <x v="199"/>
    <x v="1"/>
    <x v="518"/>
    <x v="178"/>
    <x v="21"/>
  </r>
  <r>
    <x v="27"/>
    <x v="244"/>
    <x v="12"/>
    <x v="409"/>
    <x v="21"/>
    <x v="33"/>
    <x v="1"/>
    <x v="518"/>
    <x v="178"/>
    <x v="21"/>
  </r>
  <r>
    <x v="27"/>
    <x v="244"/>
    <x v="1"/>
    <x v="409"/>
    <x v="56"/>
    <x v="80"/>
    <x v="1"/>
    <x v="518"/>
    <x v="178"/>
    <x v="21"/>
  </r>
  <r>
    <x v="42"/>
    <x v="303"/>
    <x v="15"/>
    <x v="821"/>
    <x v="177"/>
    <x v="245"/>
    <x v="1"/>
    <x v="519"/>
    <x v="235"/>
    <x v="33"/>
  </r>
  <r>
    <x v="27"/>
    <x v="192"/>
    <x v="1"/>
    <x v="35"/>
    <x v="48"/>
    <x v="71"/>
    <x v="1"/>
    <x v="520"/>
    <x v="195"/>
    <x v="23"/>
  </r>
  <r>
    <x v="27"/>
    <x v="192"/>
    <x v="7"/>
    <x v="368"/>
    <x v="33"/>
    <x v="49"/>
    <x v="1"/>
    <x v="520"/>
    <x v="195"/>
    <x v="23"/>
  </r>
  <r>
    <x v="27"/>
    <x v="192"/>
    <x v="12"/>
    <x v="35"/>
    <x v="88"/>
    <x v="126"/>
    <x v="1"/>
    <x v="520"/>
    <x v="195"/>
    <x v="23"/>
  </r>
  <r>
    <x v="27"/>
    <x v="192"/>
    <x v="7"/>
    <x v="35"/>
    <x v="17"/>
    <x v="26"/>
    <x v="1"/>
    <x v="520"/>
    <x v="195"/>
    <x v="23"/>
  </r>
  <r>
    <x v="42"/>
    <x v="303"/>
    <x v="15"/>
    <x v="821"/>
    <x v="177"/>
    <x v="242"/>
    <x v="1"/>
    <x v="521"/>
    <x v="235"/>
    <x v="33"/>
  </r>
  <r>
    <x v="27"/>
    <x v="199"/>
    <x v="10"/>
    <x v="558"/>
    <x v="32"/>
    <x v="48"/>
    <x v="1"/>
    <x v="522"/>
    <x v="105"/>
    <x v="23"/>
  </r>
  <r>
    <x v="27"/>
    <x v="199"/>
    <x v="7"/>
    <x v="558"/>
    <x v="17"/>
    <x v="26"/>
    <x v="1"/>
    <x v="522"/>
    <x v="105"/>
    <x v="23"/>
  </r>
  <r>
    <x v="27"/>
    <x v="199"/>
    <x v="7"/>
    <x v="21"/>
    <x v="26"/>
    <x v="38"/>
    <x v="1"/>
    <x v="522"/>
    <x v="105"/>
    <x v="23"/>
  </r>
  <r>
    <x v="27"/>
    <x v="199"/>
    <x v="1"/>
    <x v="558"/>
    <x v="48"/>
    <x v="71"/>
    <x v="1"/>
    <x v="522"/>
    <x v="105"/>
    <x v="23"/>
  </r>
  <r>
    <x v="42"/>
    <x v="303"/>
    <x v="15"/>
    <x v="821"/>
    <x v="177"/>
    <x v="155"/>
    <x v="1"/>
    <x v="523"/>
    <x v="235"/>
    <x v="33"/>
  </r>
  <r>
    <x v="27"/>
    <x v="197"/>
    <x v="1"/>
    <x v="711"/>
    <x v="48"/>
    <x v="71"/>
    <x v="1"/>
    <x v="524"/>
    <x v="19"/>
    <x v="23"/>
  </r>
  <r>
    <x v="42"/>
    <x v="303"/>
    <x v="15"/>
    <x v="821"/>
    <x v="177"/>
    <x v="71"/>
    <x v="1"/>
    <x v="525"/>
    <x v="235"/>
    <x v="33"/>
  </r>
  <r>
    <x v="27"/>
    <x v="203"/>
    <x v="10"/>
    <x v="115"/>
    <x v="32"/>
    <x v="48"/>
    <x v="1"/>
    <x v="526"/>
    <x v="21"/>
    <x v="23"/>
  </r>
  <r>
    <x v="27"/>
    <x v="203"/>
    <x v="6"/>
    <x v="490"/>
    <x v="3"/>
    <x v="3"/>
    <x v="1"/>
    <x v="526"/>
    <x v="21"/>
    <x v="23"/>
  </r>
  <r>
    <x v="27"/>
    <x v="203"/>
    <x v="10"/>
    <x v="768"/>
    <x v="32"/>
    <x v="48"/>
    <x v="1"/>
    <x v="526"/>
    <x v="21"/>
    <x v="23"/>
  </r>
  <r>
    <x v="42"/>
    <x v="303"/>
    <x v="15"/>
    <x v="821"/>
    <x v="177"/>
    <x v="96"/>
    <x v="1"/>
    <x v="527"/>
    <x v="235"/>
    <x v="33"/>
  </r>
  <r>
    <x v="27"/>
    <x v="245"/>
    <x v="10"/>
    <x v="20"/>
    <x v="101"/>
    <x v="140"/>
    <x v="1"/>
    <x v="528"/>
    <x v="141"/>
    <x v="23"/>
  </r>
  <r>
    <x v="27"/>
    <x v="245"/>
    <x v="12"/>
    <x v="20"/>
    <x v="166"/>
    <x v="234"/>
    <x v="1"/>
    <x v="528"/>
    <x v="141"/>
    <x v="23"/>
  </r>
  <r>
    <x v="27"/>
    <x v="245"/>
    <x v="1"/>
    <x v="20"/>
    <x v="81"/>
    <x v="118"/>
    <x v="1"/>
    <x v="528"/>
    <x v="141"/>
    <x v="23"/>
  </r>
  <r>
    <x v="27"/>
    <x v="245"/>
    <x v="0"/>
    <x v="20"/>
    <x v="158"/>
    <x v="225"/>
    <x v="1"/>
    <x v="528"/>
    <x v="141"/>
    <x v="23"/>
  </r>
  <r>
    <x v="42"/>
    <x v="303"/>
    <x v="15"/>
    <x v="821"/>
    <x v="177"/>
    <x v="280"/>
    <x v="1"/>
    <x v="529"/>
    <x v="235"/>
    <x v="33"/>
  </r>
  <r>
    <x v="27"/>
    <x v="230"/>
    <x v="7"/>
    <x v="180"/>
    <x v="20"/>
    <x v="31"/>
    <x v="1"/>
    <x v="530"/>
    <x v="136"/>
    <x v="23"/>
  </r>
  <r>
    <x v="27"/>
    <x v="230"/>
    <x v="10"/>
    <x v="180"/>
    <x v="32"/>
    <x v="48"/>
    <x v="1"/>
    <x v="530"/>
    <x v="136"/>
    <x v="23"/>
  </r>
  <r>
    <x v="27"/>
    <x v="230"/>
    <x v="1"/>
    <x v="180"/>
    <x v="48"/>
    <x v="71"/>
    <x v="1"/>
    <x v="530"/>
    <x v="136"/>
    <x v="23"/>
  </r>
  <r>
    <x v="42"/>
    <x v="303"/>
    <x v="15"/>
    <x v="821"/>
    <x v="177"/>
    <x v="141"/>
    <x v="1"/>
    <x v="531"/>
    <x v="235"/>
    <x v="33"/>
  </r>
  <r>
    <x v="27"/>
    <x v="236"/>
    <x v="6"/>
    <x v="291"/>
    <x v="3"/>
    <x v="3"/>
    <x v="1"/>
    <x v="532"/>
    <x v="168"/>
    <x v="23"/>
  </r>
  <r>
    <x v="27"/>
    <x v="236"/>
    <x v="14"/>
    <x v="6"/>
    <x v="4"/>
    <x v="6"/>
    <x v="1"/>
    <x v="532"/>
    <x v="168"/>
    <x v="23"/>
  </r>
  <r>
    <x v="42"/>
    <x v="303"/>
    <x v="15"/>
    <x v="821"/>
    <x v="177"/>
    <x v="12"/>
    <x v="1"/>
    <x v="533"/>
    <x v="235"/>
    <x v="33"/>
  </r>
  <r>
    <x v="27"/>
    <x v="217"/>
    <x v="4"/>
    <x v="425"/>
    <x v="42"/>
    <x v="65"/>
    <x v="1"/>
    <x v="534"/>
    <x v="76"/>
    <x v="21"/>
  </r>
  <r>
    <x v="27"/>
    <x v="217"/>
    <x v="3"/>
    <x v="284"/>
    <x v="76"/>
    <x v="113"/>
    <x v="1"/>
    <x v="534"/>
    <x v="76"/>
    <x v="21"/>
  </r>
  <r>
    <x v="27"/>
    <x v="217"/>
    <x v="13"/>
    <x v="284"/>
    <x v="1"/>
    <x v="1"/>
    <x v="1"/>
    <x v="534"/>
    <x v="76"/>
    <x v="21"/>
  </r>
  <r>
    <x v="27"/>
    <x v="217"/>
    <x v="12"/>
    <x v="581"/>
    <x v="165"/>
    <x v="233"/>
    <x v="1"/>
    <x v="534"/>
    <x v="76"/>
    <x v="21"/>
  </r>
  <r>
    <x v="27"/>
    <x v="217"/>
    <x v="4"/>
    <x v="68"/>
    <x v="42"/>
    <x v="65"/>
    <x v="1"/>
    <x v="534"/>
    <x v="76"/>
    <x v="21"/>
  </r>
  <r>
    <x v="27"/>
    <x v="217"/>
    <x v="12"/>
    <x v="635"/>
    <x v="97"/>
    <x v="135"/>
    <x v="1"/>
    <x v="534"/>
    <x v="76"/>
    <x v="21"/>
  </r>
  <r>
    <x v="27"/>
    <x v="217"/>
    <x v="0"/>
    <x v="611"/>
    <x v="149"/>
    <x v="201"/>
    <x v="1"/>
    <x v="534"/>
    <x v="76"/>
    <x v="21"/>
  </r>
  <r>
    <x v="27"/>
    <x v="217"/>
    <x v="0"/>
    <x v="350"/>
    <x v="106"/>
    <x v="150"/>
    <x v="1"/>
    <x v="534"/>
    <x v="76"/>
    <x v="21"/>
  </r>
  <r>
    <x v="27"/>
    <x v="217"/>
    <x v="12"/>
    <x v="611"/>
    <x v="153"/>
    <x v="216"/>
    <x v="1"/>
    <x v="534"/>
    <x v="76"/>
    <x v="21"/>
  </r>
  <r>
    <x v="27"/>
    <x v="217"/>
    <x v="3"/>
    <x v="635"/>
    <x v="76"/>
    <x v="113"/>
    <x v="1"/>
    <x v="534"/>
    <x v="76"/>
    <x v="21"/>
  </r>
  <r>
    <x v="27"/>
    <x v="217"/>
    <x v="12"/>
    <x v="754"/>
    <x v="154"/>
    <x v="217"/>
    <x v="1"/>
    <x v="534"/>
    <x v="76"/>
    <x v="21"/>
  </r>
  <r>
    <x v="27"/>
    <x v="217"/>
    <x v="1"/>
    <x v="350"/>
    <x v="100"/>
    <x v="139"/>
    <x v="1"/>
    <x v="534"/>
    <x v="76"/>
    <x v="21"/>
  </r>
  <r>
    <x v="27"/>
    <x v="217"/>
    <x v="12"/>
    <x v="350"/>
    <x v="83"/>
    <x v="121"/>
    <x v="1"/>
    <x v="534"/>
    <x v="76"/>
    <x v="21"/>
  </r>
  <r>
    <x v="27"/>
    <x v="217"/>
    <x v="11"/>
    <x v="68"/>
    <x v="51"/>
    <x v="75"/>
    <x v="1"/>
    <x v="534"/>
    <x v="76"/>
    <x v="21"/>
  </r>
  <r>
    <x v="27"/>
    <x v="217"/>
    <x v="12"/>
    <x v="68"/>
    <x v="170"/>
    <x v="250"/>
    <x v="1"/>
    <x v="534"/>
    <x v="76"/>
    <x v="21"/>
  </r>
  <r>
    <x v="27"/>
    <x v="217"/>
    <x v="0"/>
    <x v="581"/>
    <x v="147"/>
    <x v="198"/>
    <x v="1"/>
    <x v="534"/>
    <x v="76"/>
    <x v="21"/>
  </r>
  <r>
    <x v="27"/>
    <x v="217"/>
    <x v="1"/>
    <x v="284"/>
    <x v="84"/>
    <x v="122"/>
    <x v="1"/>
    <x v="534"/>
    <x v="76"/>
    <x v="21"/>
  </r>
  <r>
    <x v="27"/>
    <x v="217"/>
    <x v="3"/>
    <x v="425"/>
    <x v="76"/>
    <x v="113"/>
    <x v="1"/>
    <x v="534"/>
    <x v="76"/>
    <x v="21"/>
  </r>
  <r>
    <x v="27"/>
    <x v="217"/>
    <x v="0"/>
    <x v="635"/>
    <x v="127"/>
    <x v="176"/>
    <x v="1"/>
    <x v="534"/>
    <x v="76"/>
    <x v="21"/>
  </r>
  <r>
    <x v="27"/>
    <x v="217"/>
    <x v="13"/>
    <x v="754"/>
    <x v="1"/>
    <x v="1"/>
    <x v="1"/>
    <x v="534"/>
    <x v="76"/>
    <x v="21"/>
  </r>
  <r>
    <x v="27"/>
    <x v="217"/>
    <x v="4"/>
    <x v="635"/>
    <x v="42"/>
    <x v="65"/>
    <x v="1"/>
    <x v="534"/>
    <x v="76"/>
    <x v="21"/>
  </r>
  <r>
    <x v="27"/>
    <x v="217"/>
    <x v="0"/>
    <x v="425"/>
    <x v="162"/>
    <x v="230"/>
    <x v="1"/>
    <x v="534"/>
    <x v="76"/>
    <x v="21"/>
  </r>
  <r>
    <x v="27"/>
    <x v="217"/>
    <x v="5"/>
    <x v="284"/>
    <x v="1"/>
    <x v="1"/>
    <x v="1"/>
    <x v="534"/>
    <x v="76"/>
    <x v="21"/>
  </r>
  <r>
    <x v="27"/>
    <x v="217"/>
    <x v="12"/>
    <x v="284"/>
    <x v="161"/>
    <x v="229"/>
    <x v="1"/>
    <x v="534"/>
    <x v="76"/>
    <x v="21"/>
  </r>
  <r>
    <x v="27"/>
    <x v="217"/>
    <x v="0"/>
    <x v="68"/>
    <x v="141"/>
    <x v="191"/>
    <x v="1"/>
    <x v="534"/>
    <x v="76"/>
    <x v="21"/>
  </r>
  <r>
    <x v="27"/>
    <x v="217"/>
    <x v="12"/>
    <x v="425"/>
    <x v="91"/>
    <x v="129"/>
    <x v="1"/>
    <x v="534"/>
    <x v="76"/>
    <x v="21"/>
  </r>
  <r>
    <x v="27"/>
    <x v="217"/>
    <x v="0"/>
    <x v="754"/>
    <x v="162"/>
    <x v="230"/>
    <x v="1"/>
    <x v="534"/>
    <x v="76"/>
    <x v="21"/>
  </r>
  <r>
    <x v="27"/>
    <x v="217"/>
    <x v="10"/>
    <x v="284"/>
    <x v="150"/>
    <x v="205"/>
    <x v="1"/>
    <x v="534"/>
    <x v="76"/>
    <x v="21"/>
  </r>
  <r>
    <x v="27"/>
    <x v="217"/>
    <x v="11"/>
    <x v="635"/>
    <x v="51"/>
    <x v="75"/>
    <x v="1"/>
    <x v="534"/>
    <x v="76"/>
    <x v="21"/>
  </r>
  <r>
    <x v="27"/>
    <x v="217"/>
    <x v="10"/>
    <x v="68"/>
    <x v="150"/>
    <x v="205"/>
    <x v="1"/>
    <x v="534"/>
    <x v="76"/>
    <x v="21"/>
  </r>
  <r>
    <x v="27"/>
    <x v="217"/>
    <x v="11"/>
    <x v="425"/>
    <x v="51"/>
    <x v="75"/>
    <x v="1"/>
    <x v="534"/>
    <x v="76"/>
    <x v="21"/>
  </r>
  <r>
    <x v="27"/>
    <x v="217"/>
    <x v="11"/>
    <x v="284"/>
    <x v="51"/>
    <x v="75"/>
    <x v="1"/>
    <x v="534"/>
    <x v="76"/>
    <x v="21"/>
  </r>
  <r>
    <x v="27"/>
    <x v="217"/>
    <x v="0"/>
    <x v="284"/>
    <x v="160"/>
    <x v="228"/>
    <x v="1"/>
    <x v="534"/>
    <x v="76"/>
    <x v="21"/>
  </r>
  <r>
    <x v="42"/>
    <x v="303"/>
    <x v="15"/>
    <x v="821"/>
    <x v="177"/>
    <x v="295"/>
    <x v="1"/>
    <x v="535"/>
    <x v="235"/>
    <x v="33"/>
  </r>
  <r>
    <x v="27"/>
    <x v="231"/>
    <x v="0"/>
    <x v="169"/>
    <x v="106"/>
    <x v="150"/>
    <x v="1"/>
    <x v="536"/>
    <x v="55"/>
    <x v="23"/>
  </r>
  <r>
    <x v="27"/>
    <x v="231"/>
    <x v="0"/>
    <x v="492"/>
    <x v="115"/>
    <x v="163"/>
    <x v="1"/>
    <x v="536"/>
    <x v="55"/>
    <x v="23"/>
  </r>
  <r>
    <x v="27"/>
    <x v="231"/>
    <x v="10"/>
    <x v="169"/>
    <x v="32"/>
    <x v="48"/>
    <x v="1"/>
    <x v="536"/>
    <x v="55"/>
    <x v="23"/>
  </r>
  <r>
    <x v="42"/>
    <x v="303"/>
    <x v="15"/>
    <x v="821"/>
    <x v="177"/>
    <x v="260"/>
    <x v="1"/>
    <x v="537"/>
    <x v="235"/>
    <x v="33"/>
  </r>
  <r>
    <x v="27"/>
    <x v="202"/>
    <x v="10"/>
    <x v="476"/>
    <x v="32"/>
    <x v="48"/>
    <x v="1"/>
    <x v="538"/>
    <x v="142"/>
    <x v="23"/>
  </r>
  <r>
    <x v="27"/>
    <x v="202"/>
    <x v="1"/>
    <x v="591"/>
    <x v="48"/>
    <x v="71"/>
    <x v="1"/>
    <x v="538"/>
    <x v="142"/>
    <x v="23"/>
  </r>
  <r>
    <x v="27"/>
    <x v="202"/>
    <x v="10"/>
    <x v="658"/>
    <x v="32"/>
    <x v="48"/>
    <x v="1"/>
    <x v="538"/>
    <x v="142"/>
    <x v="23"/>
  </r>
  <r>
    <x v="27"/>
    <x v="202"/>
    <x v="12"/>
    <x v="761"/>
    <x v="22"/>
    <x v="34"/>
    <x v="1"/>
    <x v="538"/>
    <x v="142"/>
    <x v="23"/>
  </r>
  <r>
    <x v="27"/>
    <x v="202"/>
    <x v="6"/>
    <x v="658"/>
    <x v="3"/>
    <x v="3"/>
    <x v="1"/>
    <x v="538"/>
    <x v="142"/>
    <x v="23"/>
  </r>
  <r>
    <x v="27"/>
    <x v="202"/>
    <x v="10"/>
    <x v="471"/>
    <x v="32"/>
    <x v="48"/>
    <x v="1"/>
    <x v="538"/>
    <x v="142"/>
    <x v="23"/>
  </r>
  <r>
    <x v="27"/>
    <x v="202"/>
    <x v="6"/>
    <x v="471"/>
    <x v="3"/>
    <x v="3"/>
    <x v="1"/>
    <x v="538"/>
    <x v="142"/>
    <x v="23"/>
  </r>
  <r>
    <x v="42"/>
    <x v="303"/>
    <x v="15"/>
    <x v="821"/>
    <x v="177"/>
    <x v="236"/>
    <x v="1"/>
    <x v="539"/>
    <x v="235"/>
    <x v="33"/>
  </r>
  <r>
    <x v="27"/>
    <x v="193"/>
    <x v="0"/>
    <x v="189"/>
    <x v="106"/>
    <x v="150"/>
    <x v="1"/>
    <x v="540"/>
    <x v="207"/>
    <x v="23"/>
  </r>
  <r>
    <x v="27"/>
    <x v="193"/>
    <x v="12"/>
    <x v="76"/>
    <x v="159"/>
    <x v="226"/>
    <x v="1"/>
    <x v="540"/>
    <x v="207"/>
    <x v="23"/>
  </r>
  <r>
    <x v="27"/>
    <x v="193"/>
    <x v="10"/>
    <x v="76"/>
    <x v="150"/>
    <x v="205"/>
    <x v="1"/>
    <x v="540"/>
    <x v="207"/>
    <x v="23"/>
  </r>
  <r>
    <x v="27"/>
    <x v="193"/>
    <x v="7"/>
    <x v="270"/>
    <x v="17"/>
    <x v="26"/>
    <x v="1"/>
    <x v="540"/>
    <x v="207"/>
    <x v="23"/>
  </r>
  <r>
    <x v="27"/>
    <x v="193"/>
    <x v="12"/>
    <x v="734"/>
    <x v="75"/>
    <x v="112"/>
    <x v="1"/>
    <x v="540"/>
    <x v="207"/>
    <x v="23"/>
  </r>
  <r>
    <x v="27"/>
    <x v="193"/>
    <x v="0"/>
    <x v="270"/>
    <x v="130"/>
    <x v="179"/>
    <x v="1"/>
    <x v="540"/>
    <x v="207"/>
    <x v="23"/>
  </r>
  <r>
    <x v="27"/>
    <x v="193"/>
    <x v="12"/>
    <x v="18"/>
    <x v="74"/>
    <x v="111"/>
    <x v="1"/>
    <x v="540"/>
    <x v="207"/>
    <x v="23"/>
  </r>
  <r>
    <x v="27"/>
    <x v="193"/>
    <x v="10"/>
    <x v="432"/>
    <x v="150"/>
    <x v="205"/>
    <x v="1"/>
    <x v="540"/>
    <x v="207"/>
    <x v="23"/>
  </r>
  <r>
    <x v="27"/>
    <x v="193"/>
    <x v="12"/>
    <x v="242"/>
    <x v="74"/>
    <x v="111"/>
    <x v="1"/>
    <x v="540"/>
    <x v="207"/>
    <x v="23"/>
  </r>
  <r>
    <x v="27"/>
    <x v="193"/>
    <x v="12"/>
    <x v="432"/>
    <x v="171"/>
    <x v="252"/>
    <x v="1"/>
    <x v="540"/>
    <x v="207"/>
    <x v="23"/>
  </r>
  <r>
    <x v="27"/>
    <x v="193"/>
    <x v="10"/>
    <x v="18"/>
    <x v="101"/>
    <x v="140"/>
    <x v="1"/>
    <x v="540"/>
    <x v="207"/>
    <x v="23"/>
  </r>
  <r>
    <x v="27"/>
    <x v="193"/>
    <x v="0"/>
    <x v="432"/>
    <x v="121"/>
    <x v="170"/>
    <x v="1"/>
    <x v="540"/>
    <x v="207"/>
    <x v="23"/>
  </r>
  <r>
    <x v="27"/>
    <x v="193"/>
    <x v="10"/>
    <x v="242"/>
    <x v="101"/>
    <x v="140"/>
    <x v="1"/>
    <x v="540"/>
    <x v="207"/>
    <x v="23"/>
  </r>
  <r>
    <x v="42"/>
    <x v="303"/>
    <x v="15"/>
    <x v="821"/>
    <x v="177"/>
    <x v="289"/>
    <x v="1"/>
    <x v="541"/>
    <x v="235"/>
    <x v="33"/>
  </r>
  <r>
    <x v="27"/>
    <x v="204"/>
    <x v="6"/>
    <x v="397"/>
    <x v="3"/>
    <x v="3"/>
    <x v="1"/>
    <x v="542"/>
    <x v="121"/>
    <x v="23"/>
  </r>
  <r>
    <x v="27"/>
    <x v="204"/>
    <x v="6"/>
    <x v="815"/>
    <x v="3"/>
    <x v="3"/>
    <x v="1"/>
    <x v="542"/>
    <x v="121"/>
    <x v="23"/>
  </r>
  <r>
    <x v="27"/>
    <x v="204"/>
    <x v="6"/>
    <x v="819"/>
    <x v="3"/>
    <x v="3"/>
    <x v="1"/>
    <x v="542"/>
    <x v="121"/>
    <x v="23"/>
  </r>
  <r>
    <x v="27"/>
    <x v="204"/>
    <x v="6"/>
    <x v="440"/>
    <x v="3"/>
    <x v="3"/>
    <x v="1"/>
    <x v="542"/>
    <x v="121"/>
    <x v="23"/>
  </r>
  <r>
    <x v="27"/>
    <x v="204"/>
    <x v="6"/>
    <x v="359"/>
    <x v="3"/>
    <x v="3"/>
    <x v="1"/>
    <x v="542"/>
    <x v="121"/>
    <x v="23"/>
  </r>
  <r>
    <x v="27"/>
    <x v="204"/>
    <x v="6"/>
    <x v="654"/>
    <x v="3"/>
    <x v="3"/>
    <x v="1"/>
    <x v="542"/>
    <x v="121"/>
    <x v="23"/>
  </r>
  <r>
    <x v="27"/>
    <x v="204"/>
    <x v="6"/>
    <x v="469"/>
    <x v="3"/>
    <x v="3"/>
    <x v="1"/>
    <x v="542"/>
    <x v="121"/>
    <x v="23"/>
  </r>
  <r>
    <x v="42"/>
    <x v="303"/>
    <x v="15"/>
    <x v="821"/>
    <x v="177"/>
    <x v="32"/>
    <x v="1"/>
    <x v="543"/>
    <x v="235"/>
    <x v="33"/>
  </r>
  <r>
    <x v="27"/>
    <x v="215"/>
    <x v="7"/>
    <x v="443"/>
    <x v="4"/>
    <x v="6"/>
    <x v="1"/>
    <x v="544"/>
    <x v="147"/>
    <x v="21"/>
  </r>
  <r>
    <x v="27"/>
    <x v="215"/>
    <x v="1"/>
    <x v="766"/>
    <x v="48"/>
    <x v="71"/>
    <x v="1"/>
    <x v="544"/>
    <x v="147"/>
    <x v="21"/>
  </r>
  <r>
    <x v="27"/>
    <x v="215"/>
    <x v="1"/>
    <x v="19"/>
    <x v="48"/>
    <x v="71"/>
    <x v="1"/>
    <x v="544"/>
    <x v="147"/>
    <x v="21"/>
  </r>
  <r>
    <x v="27"/>
    <x v="215"/>
    <x v="10"/>
    <x v="766"/>
    <x v="32"/>
    <x v="48"/>
    <x v="1"/>
    <x v="544"/>
    <x v="147"/>
    <x v="21"/>
  </r>
  <r>
    <x v="27"/>
    <x v="215"/>
    <x v="10"/>
    <x v="355"/>
    <x v="32"/>
    <x v="48"/>
    <x v="1"/>
    <x v="544"/>
    <x v="147"/>
    <x v="21"/>
  </r>
  <r>
    <x v="27"/>
    <x v="215"/>
    <x v="7"/>
    <x v="355"/>
    <x v="17"/>
    <x v="26"/>
    <x v="1"/>
    <x v="544"/>
    <x v="147"/>
    <x v="21"/>
  </r>
  <r>
    <x v="27"/>
    <x v="215"/>
    <x v="1"/>
    <x v="370"/>
    <x v="49"/>
    <x v="72"/>
    <x v="1"/>
    <x v="544"/>
    <x v="147"/>
    <x v="21"/>
  </r>
  <r>
    <x v="27"/>
    <x v="215"/>
    <x v="7"/>
    <x v="370"/>
    <x v="17"/>
    <x v="26"/>
    <x v="1"/>
    <x v="544"/>
    <x v="147"/>
    <x v="21"/>
  </r>
  <r>
    <x v="27"/>
    <x v="215"/>
    <x v="1"/>
    <x v="443"/>
    <x v="48"/>
    <x v="71"/>
    <x v="1"/>
    <x v="544"/>
    <x v="147"/>
    <x v="21"/>
  </r>
  <r>
    <x v="27"/>
    <x v="215"/>
    <x v="12"/>
    <x v="19"/>
    <x v="19"/>
    <x v="29"/>
    <x v="1"/>
    <x v="544"/>
    <x v="147"/>
    <x v="21"/>
  </r>
  <r>
    <x v="27"/>
    <x v="215"/>
    <x v="10"/>
    <x v="443"/>
    <x v="32"/>
    <x v="48"/>
    <x v="1"/>
    <x v="544"/>
    <x v="147"/>
    <x v="21"/>
  </r>
  <r>
    <x v="27"/>
    <x v="215"/>
    <x v="7"/>
    <x v="708"/>
    <x v="17"/>
    <x v="26"/>
    <x v="1"/>
    <x v="544"/>
    <x v="147"/>
    <x v="21"/>
  </r>
  <r>
    <x v="27"/>
    <x v="215"/>
    <x v="10"/>
    <x v="708"/>
    <x v="32"/>
    <x v="48"/>
    <x v="1"/>
    <x v="544"/>
    <x v="147"/>
    <x v="21"/>
  </r>
  <r>
    <x v="27"/>
    <x v="215"/>
    <x v="10"/>
    <x v="370"/>
    <x v="32"/>
    <x v="48"/>
    <x v="1"/>
    <x v="544"/>
    <x v="147"/>
    <x v="21"/>
  </r>
  <r>
    <x v="27"/>
    <x v="215"/>
    <x v="1"/>
    <x v="708"/>
    <x v="41"/>
    <x v="64"/>
    <x v="1"/>
    <x v="544"/>
    <x v="147"/>
    <x v="21"/>
  </r>
  <r>
    <x v="27"/>
    <x v="215"/>
    <x v="1"/>
    <x v="665"/>
    <x v="48"/>
    <x v="71"/>
    <x v="1"/>
    <x v="544"/>
    <x v="147"/>
    <x v="21"/>
  </r>
  <r>
    <x v="27"/>
    <x v="215"/>
    <x v="0"/>
    <x v="19"/>
    <x v="137"/>
    <x v="186"/>
    <x v="1"/>
    <x v="544"/>
    <x v="147"/>
    <x v="21"/>
  </r>
  <r>
    <x v="27"/>
    <x v="215"/>
    <x v="0"/>
    <x v="665"/>
    <x v="146"/>
    <x v="197"/>
    <x v="1"/>
    <x v="544"/>
    <x v="147"/>
    <x v="21"/>
  </r>
  <r>
    <x v="27"/>
    <x v="215"/>
    <x v="1"/>
    <x v="355"/>
    <x v="48"/>
    <x v="71"/>
    <x v="1"/>
    <x v="544"/>
    <x v="147"/>
    <x v="21"/>
  </r>
  <r>
    <x v="27"/>
    <x v="215"/>
    <x v="10"/>
    <x v="665"/>
    <x v="32"/>
    <x v="48"/>
    <x v="1"/>
    <x v="544"/>
    <x v="147"/>
    <x v="21"/>
  </r>
  <r>
    <x v="27"/>
    <x v="215"/>
    <x v="7"/>
    <x v="576"/>
    <x v="17"/>
    <x v="26"/>
    <x v="1"/>
    <x v="544"/>
    <x v="147"/>
    <x v="21"/>
  </r>
  <r>
    <x v="27"/>
    <x v="215"/>
    <x v="10"/>
    <x v="19"/>
    <x v="32"/>
    <x v="48"/>
    <x v="1"/>
    <x v="544"/>
    <x v="147"/>
    <x v="21"/>
  </r>
  <r>
    <x v="42"/>
    <x v="303"/>
    <x v="15"/>
    <x v="821"/>
    <x v="177"/>
    <x v="286"/>
    <x v="1"/>
    <x v="545"/>
    <x v="235"/>
    <x v="33"/>
  </r>
  <r>
    <x v="27"/>
    <x v="205"/>
    <x v="6"/>
    <x v="519"/>
    <x v="3"/>
    <x v="3"/>
    <x v="1"/>
    <x v="546"/>
    <x v="11"/>
    <x v="23"/>
  </r>
  <r>
    <x v="27"/>
    <x v="205"/>
    <x v="6"/>
    <x v="539"/>
    <x v="3"/>
    <x v="3"/>
    <x v="1"/>
    <x v="546"/>
    <x v="11"/>
    <x v="23"/>
  </r>
  <r>
    <x v="27"/>
    <x v="205"/>
    <x v="6"/>
    <x v="267"/>
    <x v="3"/>
    <x v="3"/>
    <x v="1"/>
    <x v="546"/>
    <x v="11"/>
    <x v="23"/>
  </r>
  <r>
    <x v="27"/>
    <x v="205"/>
    <x v="6"/>
    <x v="152"/>
    <x v="3"/>
    <x v="3"/>
    <x v="1"/>
    <x v="546"/>
    <x v="11"/>
    <x v="23"/>
  </r>
  <r>
    <x v="27"/>
    <x v="205"/>
    <x v="6"/>
    <x v="748"/>
    <x v="3"/>
    <x v="3"/>
    <x v="1"/>
    <x v="546"/>
    <x v="11"/>
    <x v="23"/>
  </r>
  <r>
    <x v="27"/>
    <x v="205"/>
    <x v="6"/>
    <x v="518"/>
    <x v="3"/>
    <x v="3"/>
    <x v="1"/>
    <x v="546"/>
    <x v="11"/>
    <x v="23"/>
  </r>
  <r>
    <x v="27"/>
    <x v="205"/>
    <x v="6"/>
    <x v="222"/>
    <x v="3"/>
    <x v="3"/>
    <x v="1"/>
    <x v="546"/>
    <x v="11"/>
    <x v="23"/>
  </r>
  <r>
    <x v="27"/>
    <x v="205"/>
    <x v="6"/>
    <x v="280"/>
    <x v="3"/>
    <x v="3"/>
    <x v="1"/>
    <x v="546"/>
    <x v="11"/>
    <x v="23"/>
  </r>
  <r>
    <x v="27"/>
    <x v="205"/>
    <x v="6"/>
    <x v="763"/>
    <x v="3"/>
    <x v="3"/>
    <x v="1"/>
    <x v="546"/>
    <x v="11"/>
    <x v="23"/>
  </r>
  <r>
    <x v="27"/>
    <x v="205"/>
    <x v="6"/>
    <x v="45"/>
    <x v="3"/>
    <x v="3"/>
    <x v="1"/>
    <x v="546"/>
    <x v="11"/>
    <x v="23"/>
  </r>
  <r>
    <x v="27"/>
    <x v="205"/>
    <x v="6"/>
    <x v="32"/>
    <x v="3"/>
    <x v="3"/>
    <x v="1"/>
    <x v="546"/>
    <x v="11"/>
    <x v="23"/>
  </r>
  <r>
    <x v="27"/>
    <x v="205"/>
    <x v="6"/>
    <x v="783"/>
    <x v="3"/>
    <x v="3"/>
    <x v="1"/>
    <x v="546"/>
    <x v="11"/>
    <x v="23"/>
  </r>
  <r>
    <x v="42"/>
    <x v="303"/>
    <x v="15"/>
    <x v="821"/>
    <x v="177"/>
    <x v="58"/>
    <x v="1"/>
    <x v="547"/>
    <x v="235"/>
    <x v="33"/>
  </r>
  <r>
    <x v="27"/>
    <x v="198"/>
    <x v="10"/>
    <x v="682"/>
    <x v="32"/>
    <x v="48"/>
    <x v="1"/>
    <x v="548"/>
    <x v="80"/>
    <x v="23"/>
  </r>
  <r>
    <x v="42"/>
    <x v="303"/>
    <x v="15"/>
    <x v="821"/>
    <x v="177"/>
    <x v="48"/>
    <x v="1"/>
    <x v="549"/>
    <x v="235"/>
    <x v="33"/>
  </r>
  <r>
    <x v="27"/>
    <x v="237"/>
    <x v="0"/>
    <x v="588"/>
    <x v="113"/>
    <x v="159"/>
    <x v="1"/>
    <x v="550"/>
    <x v="111"/>
    <x v="23"/>
  </r>
  <r>
    <x v="27"/>
    <x v="237"/>
    <x v="7"/>
    <x v="579"/>
    <x v="17"/>
    <x v="26"/>
    <x v="1"/>
    <x v="550"/>
    <x v="111"/>
    <x v="23"/>
  </r>
  <r>
    <x v="27"/>
    <x v="237"/>
    <x v="7"/>
    <x v="793"/>
    <x v="17"/>
    <x v="26"/>
    <x v="1"/>
    <x v="550"/>
    <x v="111"/>
    <x v="23"/>
  </r>
  <r>
    <x v="27"/>
    <x v="237"/>
    <x v="10"/>
    <x v="579"/>
    <x v="31"/>
    <x v="47"/>
    <x v="1"/>
    <x v="550"/>
    <x v="111"/>
    <x v="23"/>
  </r>
  <r>
    <x v="27"/>
    <x v="237"/>
    <x v="10"/>
    <x v="588"/>
    <x v="31"/>
    <x v="47"/>
    <x v="1"/>
    <x v="550"/>
    <x v="111"/>
    <x v="23"/>
  </r>
  <r>
    <x v="27"/>
    <x v="237"/>
    <x v="0"/>
    <x v="333"/>
    <x v="106"/>
    <x v="150"/>
    <x v="1"/>
    <x v="550"/>
    <x v="111"/>
    <x v="23"/>
  </r>
  <r>
    <x v="42"/>
    <x v="303"/>
    <x v="15"/>
    <x v="821"/>
    <x v="177"/>
    <x v="271"/>
    <x v="1"/>
    <x v="551"/>
    <x v="235"/>
    <x v="33"/>
  </r>
  <r>
    <x v="27"/>
    <x v="194"/>
    <x v="6"/>
    <x v="651"/>
    <x v="3"/>
    <x v="3"/>
    <x v="1"/>
    <x v="552"/>
    <x v="149"/>
    <x v="23"/>
  </r>
  <r>
    <x v="27"/>
    <x v="194"/>
    <x v="6"/>
    <x v="197"/>
    <x v="3"/>
    <x v="3"/>
    <x v="1"/>
    <x v="552"/>
    <x v="149"/>
    <x v="23"/>
  </r>
  <r>
    <x v="27"/>
    <x v="194"/>
    <x v="6"/>
    <x v="277"/>
    <x v="3"/>
    <x v="3"/>
    <x v="1"/>
    <x v="552"/>
    <x v="149"/>
    <x v="23"/>
  </r>
  <r>
    <x v="27"/>
    <x v="194"/>
    <x v="6"/>
    <x v="505"/>
    <x v="3"/>
    <x v="3"/>
    <x v="1"/>
    <x v="552"/>
    <x v="149"/>
    <x v="23"/>
  </r>
  <r>
    <x v="27"/>
    <x v="194"/>
    <x v="6"/>
    <x v="554"/>
    <x v="3"/>
    <x v="3"/>
    <x v="1"/>
    <x v="552"/>
    <x v="149"/>
    <x v="23"/>
  </r>
  <r>
    <x v="27"/>
    <x v="194"/>
    <x v="6"/>
    <x v="626"/>
    <x v="3"/>
    <x v="3"/>
    <x v="1"/>
    <x v="552"/>
    <x v="149"/>
    <x v="23"/>
  </r>
  <r>
    <x v="42"/>
    <x v="303"/>
    <x v="15"/>
    <x v="821"/>
    <x v="177"/>
    <x v="27"/>
    <x v="1"/>
    <x v="553"/>
    <x v="235"/>
    <x v="33"/>
  </r>
  <r>
    <x v="27"/>
    <x v="195"/>
    <x v="7"/>
    <x v="475"/>
    <x v="20"/>
    <x v="31"/>
    <x v="1"/>
    <x v="554"/>
    <x v="149"/>
    <x v="23"/>
  </r>
  <r>
    <x v="42"/>
    <x v="303"/>
    <x v="15"/>
    <x v="821"/>
    <x v="177"/>
    <x v="31"/>
    <x v="1"/>
    <x v="555"/>
    <x v="235"/>
    <x v="33"/>
  </r>
  <r>
    <x v="27"/>
    <x v="196"/>
    <x v="6"/>
    <x v="289"/>
    <x v="3"/>
    <x v="3"/>
    <x v="1"/>
    <x v="556"/>
    <x v="149"/>
    <x v="23"/>
  </r>
  <r>
    <x v="27"/>
    <x v="196"/>
    <x v="6"/>
    <x v="399"/>
    <x v="3"/>
    <x v="3"/>
    <x v="1"/>
    <x v="556"/>
    <x v="149"/>
    <x v="23"/>
  </r>
  <r>
    <x v="42"/>
    <x v="303"/>
    <x v="15"/>
    <x v="821"/>
    <x v="177"/>
    <x v="9"/>
    <x v="1"/>
    <x v="557"/>
    <x v="235"/>
    <x v="33"/>
  </r>
  <r>
    <x v="27"/>
    <x v="242"/>
    <x v="10"/>
    <x v="784"/>
    <x v="102"/>
    <x v="144"/>
    <x v="1"/>
    <x v="558"/>
    <x v="230"/>
    <x v="23"/>
  </r>
  <r>
    <x v="27"/>
    <x v="242"/>
    <x v="12"/>
    <x v="239"/>
    <x v="43"/>
    <x v="66"/>
    <x v="1"/>
    <x v="558"/>
    <x v="230"/>
    <x v="23"/>
  </r>
  <r>
    <x v="27"/>
    <x v="242"/>
    <x v="10"/>
    <x v="716"/>
    <x v="102"/>
    <x v="144"/>
    <x v="1"/>
    <x v="558"/>
    <x v="230"/>
    <x v="23"/>
  </r>
  <r>
    <x v="27"/>
    <x v="242"/>
    <x v="12"/>
    <x v="73"/>
    <x v="46"/>
    <x v="69"/>
    <x v="1"/>
    <x v="558"/>
    <x v="230"/>
    <x v="23"/>
  </r>
  <r>
    <x v="27"/>
    <x v="242"/>
    <x v="7"/>
    <x v="491"/>
    <x v="17"/>
    <x v="26"/>
    <x v="1"/>
    <x v="558"/>
    <x v="230"/>
    <x v="23"/>
  </r>
  <r>
    <x v="27"/>
    <x v="242"/>
    <x v="0"/>
    <x v="652"/>
    <x v="106"/>
    <x v="150"/>
    <x v="1"/>
    <x v="558"/>
    <x v="230"/>
    <x v="23"/>
  </r>
  <r>
    <x v="27"/>
    <x v="242"/>
    <x v="10"/>
    <x v="625"/>
    <x v="102"/>
    <x v="144"/>
    <x v="1"/>
    <x v="558"/>
    <x v="230"/>
    <x v="23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pivotTable1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T1681" firstHeaderRow="2" firstDataRow="2" firstDataCol="3"/>
  <pivotFields count="10">
    <pivotField compact="0" showAll="0" outline="0"/>
    <pivotField compact="0" showAll="0" outline="0"/>
    <pivotField axis="axisCol" compact="0" showAll="0" outline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compact="0" showAll="0" outline="0">
      <items count="8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t="default"/>
      </items>
    </pivotField>
    <pivotField dataField="1" compact="0" showAll="0"/>
    <pivotField compact="0" showAll="0" outline="0"/>
    <pivotField compact="0" showAll="0" outline="0"/>
    <pivotField axis="axisRow" compact="0" showAll="0" defaultSubtotal="0" outline="0">
      <items count="561"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Row" compact="0" showAll="0" outline="0">
      <items count="2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t="default"/>
      </items>
    </pivotField>
    <pivotField compact="0" showAll="0" outline="0"/>
  </pivotFields>
  <rowFields count="3">
    <field x="7"/>
    <field x="8"/>
    <field x="3"/>
  </rowFields>
  <rowItems count="1677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 t="grand">
      <x v="1676"/>
    </i>
  </rowItems>
  <colFields count="1">
    <field x="2"/>
  </colFields>
  <colItems count="17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 v="16"/>
    </i>
  </colItems>
  <dataFields count="1">
    <dataField name="Sum of Monthly Total" fld="4" subtotal="sum" numFmtId="18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3:T1917" firstHeaderRow="2" firstDataRow="2" firstDataCol="3"/>
  <pivotFields count="10">
    <pivotField compact="0" showAll="0" outline="0"/>
    <pivotField compact="0" showAll="0" outline="0"/>
    <pivotField axis="axisCol" compact="0" showAll="0" outline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Row" compact="0" showAll="0" outline="0">
      <items count="8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t="default"/>
      </items>
    </pivotField>
    <pivotField dataField="1" compact="0" showAll="0"/>
    <pivotField compact="0" showAll="0" outline="0"/>
    <pivotField compact="0" showAll="0" outline="0"/>
    <pivotField axis="axisRow" compact="0" showAll="0" outline="0">
      <items count="5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t="default"/>
      </items>
    </pivotField>
    <pivotField axis="axisRow" compact="0" showAll="0" outline="0">
      <items count="2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t="default"/>
      </items>
    </pivotField>
    <pivotField compact="0" showAll="0" outline="0"/>
  </pivotFields>
  <rowFields count="3">
    <field x="8"/>
    <field x="7"/>
    <field x="3"/>
  </rowFields>
  <rowItems count="1913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 t="grand">
      <x v="1912"/>
    </i>
  </rowItems>
  <colFields count="1">
    <field x="2"/>
  </colFields>
  <colItems count="17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 v="16"/>
    </i>
  </colItems>
  <dataFields count="1">
    <dataField name="Sum of Monthly Total" fld="4" subtotal="sum" numFmtId="18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4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pivotTable" Target="../pivotTables/pivotTable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" customHeight="true" zeroHeight="false" outlineLevelRow="0" outlineLevelCol="0"/>
  <cols>
    <col collapsed="false" customWidth="true" hidden="false" outlineLevel="0" max="1" min="1" style="1" width="45.56"/>
    <col collapsed="false" customWidth="true" hidden="false" outlineLevel="0" max="2" min="2" style="1" width="14.28"/>
    <col collapsed="false" customWidth="false" hidden="false" outlineLevel="0" max="257" min="3" style="1" width="9.14"/>
  </cols>
  <sheetData>
    <row r="1" customFormat="false" ht="24.75" hidden="false" customHeight="false" outlineLevel="0" collapsed="false">
      <c r="A1" s="2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customFormat="false" ht="24.75" hidden="false" customHeight="false" outlineLevel="0" collapsed="false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</row>
    <row r="3" customFormat="false" ht="15.75" hidden="false" customHeight="false" outlineLevel="0" collapsed="false"/>
    <row r="4" customFormat="false" ht="19.5" hidden="false" customHeight="false" outlineLevel="0" collapsed="false">
      <c r="A4" s="4" t="s">
        <v>1</v>
      </c>
      <c r="B4" s="5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customFormat="false" ht="15" hidden="false" customHeight="false" outlineLevel="0" collapsed="false">
      <c r="A5" s="7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</row>
    <row r="6" customFormat="false" ht="16.5" hidden="false" customHeight="false" outlineLevel="0" collapsed="false">
      <c r="A6" s="10" t="s">
        <v>2</v>
      </c>
      <c r="B6" s="11" t="n">
        <v>8303733</v>
      </c>
    </row>
    <row r="7" customFormat="false" ht="16.5" hidden="false" customHeight="false" outlineLevel="0" collapsed="false">
      <c r="A7" s="12" t="s">
        <v>3</v>
      </c>
      <c r="B7" s="13" t="n">
        <v>2447182</v>
      </c>
    </row>
    <row r="8" customFormat="false" ht="17.25" hidden="false" customHeight="false" outlineLevel="0" collapsed="false">
      <c r="A8" s="14" t="s">
        <v>4</v>
      </c>
      <c r="B8" s="15" t="n">
        <v>10750915</v>
      </c>
    </row>
    <row r="10" customFormat="false" ht="15.75" hidden="false" customHeight="false" outlineLevel="0" collapsed="false"/>
    <row r="11" customFormat="false" ht="15" hidden="false" customHeight="true" outlineLevel="0" collapsed="false">
      <c r="A11" s="16" t="s">
        <v>5</v>
      </c>
      <c r="B11" s="16"/>
    </row>
    <row r="12" customFormat="false" ht="16.5" hidden="false" customHeight="false" outlineLevel="0" collapsed="false">
      <c r="A12" s="17" t="s">
        <v>6</v>
      </c>
      <c r="B12" s="17"/>
    </row>
    <row r="13" customFormat="false" ht="16.5" hidden="false" customHeight="false" outlineLevel="0" collapsed="false">
      <c r="A13" s="17" t="s">
        <v>7</v>
      </c>
      <c r="B13" s="17"/>
    </row>
    <row r="14" customFormat="false" ht="16.5" hidden="false" customHeight="false" outlineLevel="0" collapsed="false">
      <c r="A14" s="17" t="s">
        <v>8</v>
      </c>
      <c r="B14" s="17"/>
    </row>
    <row r="15" customFormat="false" ht="16.5" hidden="false" customHeight="false" outlineLevel="0" collapsed="false">
      <c r="A15" s="17" t="s">
        <v>9</v>
      </c>
      <c r="B15" s="17"/>
    </row>
    <row r="16" customFormat="false" ht="16.5" hidden="false" customHeight="false" outlineLevel="0" collapsed="false">
      <c r="A16" s="17" t="s">
        <v>10</v>
      </c>
      <c r="B16" s="17"/>
    </row>
    <row r="17" customFormat="false" ht="17.25" hidden="false" customHeight="false" outlineLevel="0" collapsed="false">
      <c r="A17" s="18" t="s">
        <v>11</v>
      </c>
      <c r="B17" s="18"/>
    </row>
  </sheetData>
  <mergeCells count="8">
    <mergeCell ref="A1:B1"/>
    <mergeCell ref="A11:B11"/>
    <mergeCell ref="A12:B12"/>
    <mergeCell ref="A13:B13"/>
    <mergeCell ref="A14:B14"/>
    <mergeCell ref="A15:B15"/>
    <mergeCell ref="A16:B16"/>
    <mergeCell ref="A17:B17"/>
  </mergeCells>
  <printOptions headings="false" gridLines="false" gridLinesSet="true" horizontalCentered="false" verticalCentered="false"/>
  <pageMargins left="3.20972222222222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41"/>
  <sheetViews>
    <sheetView showFormulas="false" showGridLines="true" showRowColHeaders="true" showZeros="true" rightToLeft="false" tabSelected="false" showOutlineSymbols="true" defaultGridColor="true" view="normal" topLeftCell="A19" colorId="64" zoomScale="100" zoomScaleNormal="100" zoomScalePageLayoutView="100" workbookViewId="0">
      <selection pane="topLeft" activeCell="C37" activeCellId="0" sqref="C37"/>
    </sheetView>
  </sheetViews>
  <sheetFormatPr defaultColWidth="9.13671875" defaultRowHeight="15" customHeight="true" zeroHeight="false" outlineLevelRow="0" outlineLevelCol="0"/>
  <cols>
    <col collapsed="false" customWidth="true" hidden="false" outlineLevel="0" max="1" min="1" style="1" width="31.7"/>
    <col collapsed="false" customWidth="true" hidden="false" outlineLevel="0" max="2" min="2" style="1" width="14.56"/>
    <col collapsed="false" customWidth="false" hidden="false" outlineLevel="0" max="4" min="3" style="1" width="9.14"/>
    <col collapsed="false" customWidth="true" hidden="false" outlineLevel="0" max="5" min="5" style="1" width="34.56"/>
    <col collapsed="false" customWidth="true" hidden="false" outlineLevel="0" max="6" min="6" style="19" width="19.56"/>
    <col collapsed="false" customWidth="false" hidden="false" outlineLevel="0" max="257" min="7" style="1" width="9.14"/>
  </cols>
  <sheetData>
    <row r="1" customFormat="false" ht="24.75" hidden="false" customHeight="false" outlineLevel="0" collapsed="false">
      <c r="A1" s="20" t="s">
        <v>12</v>
      </c>
      <c r="B1" s="20"/>
      <c r="C1" s="20"/>
      <c r="D1" s="20"/>
      <c r="E1" s="20"/>
      <c r="F1" s="21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</row>
    <row r="4" customFormat="false" ht="19.5" hidden="false" customHeight="false" outlineLevel="0" collapsed="false">
      <c r="A4" s="22" t="s">
        <v>13</v>
      </c>
      <c r="B4" s="23" t="s">
        <v>14</v>
      </c>
      <c r="C4" s="24"/>
      <c r="D4" s="24"/>
      <c r="E4" s="22" t="s">
        <v>15</v>
      </c>
      <c r="F4" s="22" t="s">
        <v>14</v>
      </c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</row>
    <row r="5" customFormat="false" ht="16.5" hidden="false" customHeight="false" outlineLevel="0" collapsed="false">
      <c r="A5" s="25" t="s">
        <v>16</v>
      </c>
      <c r="B5" s="26" t="n">
        <v>45026</v>
      </c>
      <c r="E5" s="27" t="s">
        <v>17</v>
      </c>
      <c r="F5" s="28" t="n">
        <v>22367</v>
      </c>
    </row>
    <row r="6" customFormat="false" ht="16.5" hidden="false" customHeight="false" outlineLevel="0" collapsed="false">
      <c r="A6" s="25" t="s">
        <v>18</v>
      </c>
      <c r="B6" s="26" t="n">
        <v>26793</v>
      </c>
      <c r="E6" s="27" t="s">
        <v>19</v>
      </c>
      <c r="F6" s="28" t="n">
        <v>3000</v>
      </c>
    </row>
    <row r="7" customFormat="false" ht="16.5" hidden="false" customHeight="false" outlineLevel="0" collapsed="false">
      <c r="A7" s="29" t="s">
        <v>20</v>
      </c>
      <c r="B7" s="30" t="n">
        <v>1852894</v>
      </c>
      <c r="E7" s="27" t="s">
        <v>21</v>
      </c>
      <c r="F7" s="28" t="n">
        <v>675000</v>
      </c>
    </row>
    <row r="8" customFormat="false" ht="16.5" hidden="false" customHeight="false" outlineLevel="0" collapsed="false">
      <c r="A8" s="29" t="s">
        <v>22</v>
      </c>
      <c r="B8" s="30" t="n">
        <v>919000</v>
      </c>
      <c r="E8" s="27" t="s">
        <v>23</v>
      </c>
      <c r="F8" s="28" t="n">
        <v>47880</v>
      </c>
    </row>
    <row r="9" customFormat="false" ht="16.5" hidden="false" customHeight="false" outlineLevel="0" collapsed="false">
      <c r="A9" s="29" t="s">
        <v>24</v>
      </c>
      <c r="B9" s="30" t="n">
        <v>832200</v>
      </c>
      <c r="E9" s="27" t="s">
        <v>25</v>
      </c>
      <c r="F9" s="28" t="n">
        <v>190000</v>
      </c>
    </row>
    <row r="10" customFormat="false" ht="16.5" hidden="false" customHeight="false" outlineLevel="0" collapsed="false">
      <c r="A10" s="29" t="s">
        <v>26</v>
      </c>
      <c r="B10" s="30" t="n">
        <v>50400</v>
      </c>
      <c r="E10" s="31" t="s">
        <v>27</v>
      </c>
      <c r="F10" s="28" t="n">
        <v>24897</v>
      </c>
    </row>
    <row r="11" customFormat="false" ht="16.5" hidden="false" customHeight="false" outlineLevel="0" collapsed="false">
      <c r="A11" s="29" t="s">
        <v>28</v>
      </c>
      <c r="B11" s="30" t="n">
        <v>18408</v>
      </c>
      <c r="E11" s="31" t="s">
        <v>29</v>
      </c>
      <c r="F11" s="28" t="n">
        <v>249499</v>
      </c>
    </row>
    <row r="12" customFormat="false" ht="16.5" hidden="false" customHeight="false" outlineLevel="0" collapsed="false">
      <c r="A12" s="31" t="s">
        <v>30</v>
      </c>
      <c r="B12" s="30" t="n">
        <v>95000</v>
      </c>
      <c r="E12" s="27" t="s">
        <v>31</v>
      </c>
      <c r="F12" s="28" t="n">
        <v>89504</v>
      </c>
    </row>
    <row r="13" customFormat="false" ht="16.5" hidden="false" customHeight="false" outlineLevel="0" collapsed="false">
      <c r="A13" s="31" t="s">
        <v>32</v>
      </c>
      <c r="B13" s="30" t="n">
        <v>37728</v>
      </c>
      <c r="E13" s="27" t="s">
        <v>33</v>
      </c>
      <c r="F13" s="28" t="n">
        <v>42186</v>
      </c>
    </row>
    <row r="14" customFormat="false" ht="16.5" hidden="false" customHeight="false" outlineLevel="0" collapsed="false">
      <c r="A14" s="29" t="s">
        <v>34</v>
      </c>
      <c r="B14" s="30" t="n">
        <v>86840</v>
      </c>
      <c r="E14" s="27" t="s">
        <v>35</v>
      </c>
      <c r="F14" s="28" t="n">
        <v>38251</v>
      </c>
    </row>
    <row r="15" customFormat="false" ht="16.5" hidden="false" customHeight="false" outlineLevel="0" collapsed="false">
      <c r="A15" s="29" t="s">
        <v>36</v>
      </c>
      <c r="B15" s="30" t="n">
        <v>24960</v>
      </c>
      <c r="E15" s="27" t="s">
        <v>37</v>
      </c>
      <c r="F15" s="28" t="n">
        <v>2704</v>
      </c>
    </row>
    <row r="16" customFormat="false" ht="16.5" hidden="false" customHeight="false" outlineLevel="0" collapsed="false">
      <c r="A16" s="29" t="s">
        <v>38</v>
      </c>
      <c r="B16" s="30" t="n">
        <v>271320</v>
      </c>
      <c r="E16" s="27" t="s">
        <v>39</v>
      </c>
      <c r="F16" s="28" t="n">
        <v>161610</v>
      </c>
    </row>
    <row r="17" customFormat="false" ht="16.5" hidden="false" customHeight="false" outlineLevel="0" collapsed="false">
      <c r="A17" s="29" t="s">
        <v>40</v>
      </c>
      <c r="B17" s="30" t="n">
        <v>31217</v>
      </c>
      <c r="E17" s="27" t="s">
        <v>41</v>
      </c>
      <c r="F17" s="28" t="n">
        <v>14926</v>
      </c>
    </row>
    <row r="18" customFormat="false" ht="16.5" hidden="false" customHeight="false" outlineLevel="0" collapsed="false">
      <c r="A18" s="29" t="s">
        <v>42</v>
      </c>
      <c r="B18" s="30" t="n">
        <v>65803</v>
      </c>
      <c r="E18" s="27" t="s">
        <v>43</v>
      </c>
      <c r="F18" s="28" t="n">
        <v>32000</v>
      </c>
    </row>
    <row r="19" customFormat="false" ht="16.5" hidden="false" customHeight="false" outlineLevel="0" collapsed="false">
      <c r="A19" s="29" t="s">
        <v>44</v>
      </c>
      <c r="B19" s="30" t="n">
        <v>38184</v>
      </c>
      <c r="E19" s="27" t="s">
        <v>45</v>
      </c>
      <c r="F19" s="28" t="n">
        <v>160000</v>
      </c>
    </row>
    <row r="20" customFormat="false" ht="16.5" hidden="false" customHeight="false" outlineLevel="0" collapsed="false">
      <c r="A20" s="29" t="s">
        <v>46</v>
      </c>
      <c r="B20" s="30" t="n">
        <v>190596</v>
      </c>
      <c r="E20" s="27" t="s">
        <v>47</v>
      </c>
      <c r="F20" s="28" t="n">
        <v>23930</v>
      </c>
    </row>
    <row r="21" customFormat="false" ht="16.5" hidden="false" customHeight="false" outlineLevel="0" collapsed="false">
      <c r="A21" s="31" t="s">
        <v>48</v>
      </c>
      <c r="B21" s="30" t="n">
        <v>2301760</v>
      </c>
      <c r="E21" s="31" t="s">
        <v>49</v>
      </c>
      <c r="F21" s="28" t="n">
        <v>400000</v>
      </c>
    </row>
    <row r="22" customFormat="false" ht="16.5" hidden="false" customHeight="false" outlineLevel="0" collapsed="false">
      <c r="A22" s="31" t="s">
        <v>50</v>
      </c>
      <c r="B22" s="30" t="n">
        <v>3893</v>
      </c>
      <c r="E22" s="27" t="s">
        <v>51</v>
      </c>
      <c r="F22" s="28" t="n">
        <v>207480</v>
      </c>
    </row>
    <row r="23" customFormat="false" ht="16.5" hidden="false" customHeight="false" outlineLevel="0" collapsed="false">
      <c r="A23" s="29" t="s">
        <v>52</v>
      </c>
      <c r="B23" s="30" t="n">
        <v>36588</v>
      </c>
      <c r="E23" s="27" t="s">
        <v>53</v>
      </c>
      <c r="F23" s="28" t="n">
        <v>50700</v>
      </c>
    </row>
    <row r="24" customFormat="false" ht="16.5" hidden="false" customHeight="false" outlineLevel="0" collapsed="false">
      <c r="A24" s="29" t="s">
        <v>54</v>
      </c>
      <c r="B24" s="30" t="n">
        <v>500000</v>
      </c>
      <c r="E24" s="31" t="s">
        <v>55</v>
      </c>
      <c r="F24" s="28" t="n">
        <v>11248</v>
      </c>
    </row>
    <row r="25" customFormat="false" ht="16.5" hidden="false" customHeight="false" outlineLevel="0" collapsed="false">
      <c r="A25" s="25" t="s">
        <v>56</v>
      </c>
      <c r="B25" s="26" t="n">
        <v>32700</v>
      </c>
      <c r="F25" s="1"/>
    </row>
    <row r="26" customFormat="false" ht="16.5" hidden="false" customHeight="false" outlineLevel="0" collapsed="false">
      <c r="A26" s="31" t="s">
        <v>57</v>
      </c>
      <c r="B26" s="32" t="n">
        <v>48880</v>
      </c>
    </row>
    <row r="27" customFormat="false" ht="16.5" hidden="false" customHeight="false" outlineLevel="0" collapsed="false">
      <c r="A27" s="29" t="s">
        <v>58</v>
      </c>
      <c r="B27" s="30" t="n">
        <v>200000</v>
      </c>
    </row>
    <row r="28" customFormat="false" ht="16.5" hidden="false" customHeight="false" outlineLevel="0" collapsed="false">
      <c r="A28" s="27" t="s">
        <v>59</v>
      </c>
      <c r="B28" s="28" t="n">
        <v>593543</v>
      </c>
    </row>
    <row r="30" customFormat="false" ht="17.25" hidden="false" customHeight="false" outlineLevel="0" collapsed="false">
      <c r="E30" s="6" t="s">
        <v>60</v>
      </c>
    </row>
    <row r="31" customFormat="false" ht="16.5" hidden="false" customHeight="false" outlineLevel="0" collapsed="false">
      <c r="A31" s="33" t="s">
        <v>2</v>
      </c>
      <c r="B31" s="34" t="n">
        <f aca="false">SUM(B5:B28)</f>
        <v>8303733</v>
      </c>
      <c r="E31" s="33" t="s">
        <v>61</v>
      </c>
      <c r="F31" s="35" t="n">
        <v>8606985.83999998</v>
      </c>
    </row>
    <row r="32" customFormat="false" ht="16.5" hidden="false" customHeight="false" outlineLevel="0" collapsed="false">
      <c r="A32" s="12" t="s">
        <v>3</v>
      </c>
      <c r="B32" s="13" t="n">
        <f aca="false">SUM(F5:F24)</f>
        <v>2447182</v>
      </c>
      <c r="E32" s="10" t="s">
        <v>62</v>
      </c>
      <c r="F32" s="36" t="n">
        <v>8303733</v>
      </c>
    </row>
    <row r="33" customFormat="false" ht="17.25" hidden="false" customHeight="false" outlineLevel="0" collapsed="false">
      <c r="A33" s="37" t="s">
        <v>4</v>
      </c>
      <c r="B33" s="15" t="n">
        <f aca="false">SUM(B31:B32)</f>
        <v>10750915</v>
      </c>
      <c r="E33" s="14" t="s">
        <v>63</v>
      </c>
      <c r="F33" s="38" t="n">
        <f aca="false">SUM(F31-F32)</f>
        <v>303252.839999983</v>
      </c>
    </row>
    <row r="36" customFormat="false" ht="17.25" hidden="false" customHeight="false" outlineLevel="0" collapsed="false">
      <c r="E36" s="6" t="s">
        <v>64</v>
      </c>
    </row>
    <row r="37" customFormat="false" ht="16.5" hidden="false" customHeight="false" outlineLevel="0" collapsed="false">
      <c r="E37" s="39" t="s">
        <v>65</v>
      </c>
      <c r="F37" s="40"/>
    </row>
    <row r="38" customFormat="false" ht="16.5" hidden="false" customHeight="false" outlineLevel="0" collapsed="false">
      <c r="E38" s="41" t="s">
        <v>66</v>
      </c>
      <c r="F38" s="42"/>
    </row>
    <row r="39" customFormat="false" ht="16.5" hidden="false" customHeight="false" outlineLevel="0" collapsed="false">
      <c r="E39" s="41" t="s">
        <v>67</v>
      </c>
      <c r="F39" s="42"/>
    </row>
    <row r="40" customFormat="false" ht="16.5" hidden="false" customHeight="false" outlineLevel="0" collapsed="false">
      <c r="E40" s="41" t="s">
        <v>68</v>
      </c>
      <c r="F40" s="42"/>
    </row>
    <row r="41" customFormat="false" ht="17.25" hidden="false" customHeight="false" outlineLevel="0" collapsed="false">
      <c r="E41" s="37" t="s">
        <v>69</v>
      </c>
      <c r="F41" s="4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3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27" activeCellId="0" sqref="F27"/>
    </sheetView>
  </sheetViews>
  <sheetFormatPr defaultColWidth="9.0546875" defaultRowHeight="15" customHeight="true" zeroHeight="false" outlineLevelRow="0" outlineLevelCol="0"/>
  <cols>
    <col collapsed="false" customWidth="true" hidden="false" outlineLevel="0" max="1" min="1" style="1" width="41.85"/>
    <col collapsed="false" customWidth="true" hidden="false" outlineLevel="0" max="2" min="2" style="1" width="12.56"/>
  </cols>
  <sheetData>
    <row r="1" customFormat="false" ht="19.5" hidden="false" customHeight="false" outlineLevel="0" collapsed="false">
      <c r="A1" s="44" t="s">
        <v>70</v>
      </c>
      <c r="B1" s="45"/>
    </row>
    <row r="2" customFormat="false" ht="15" hidden="false" customHeight="false" outlineLevel="0" collapsed="false">
      <c r="B2" s="46"/>
    </row>
    <row r="3" customFormat="false" ht="15" hidden="false" customHeight="false" outlineLevel="0" collapsed="false">
      <c r="A3" s="1" t="s">
        <v>71</v>
      </c>
      <c r="B3" s="46" t="n">
        <v>539271.24</v>
      </c>
    </row>
    <row r="4" customFormat="false" ht="15" hidden="false" customHeight="false" outlineLevel="0" collapsed="false">
      <c r="A4" s="1" t="s">
        <v>72</v>
      </c>
      <c r="B4" s="46" t="n">
        <v>489050.76</v>
      </c>
    </row>
    <row r="5" customFormat="false" ht="15" hidden="false" customHeight="false" outlineLevel="0" collapsed="false">
      <c r="A5" s="1" t="s">
        <v>73</v>
      </c>
      <c r="B5" s="46" t="n">
        <v>482402.04</v>
      </c>
    </row>
    <row r="6" customFormat="false" ht="15" hidden="false" customHeight="false" outlineLevel="0" collapsed="false">
      <c r="A6" s="1" t="s">
        <v>74</v>
      </c>
      <c r="B6" s="46" t="n">
        <v>361458.36</v>
      </c>
    </row>
    <row r="7" customFormat="false" ht="15" hidden="false" customHeight="false" outlineLevel="0" collapsed="false">
      <c r="A7" s="1" t="s">
        <v>75</v>
      </c>
      <c r="B7" s="46" t="n">
        <v>339170.4</v>
      </c>
    </row>
    <row r="8" customFormat="false" ht="15" hidden="false" customHeight="false" outlineLevel="0" collapsed="false">
      <c r="A8" s="1" t="s">
        <v>76</v>
      </c>
      <c r="B8" s="46" t="n">
        <v>249431.16</v>
      </c>
    </row>
    <row r="9" customFormat="false" ht="15" hidden="false" customHeight="false" outlineLevel="0" collapsed="false">
      <c r="A9" s="1" t="s">
        <v>77</v>
      </c>
      <c r="B9" s="46" t="n">
        <v>236679.48</v>
      </c>
    </row>
    <row r="10" customFormat="false" ht="15" hidden="false" customHeight="false" outlineLevel="0" collapsed="false">
      <c r="A10" s="1" t="s">
        <v>78</v>
      </c>
      <c r="B10" s="46" t="n">
        <v>230357.76</v>
      </c>
    </row>
    <row r="11" customFormat="false" ht="15" hidden="false" customHeight="false" outlineLevel="0" collapsed="false">
      <c r="A11" s="1" t="s">
        <v>79</v>
      </c>
      <c r="B11" s="46" t="n">
        <v>221381.64</v>
      </c>
    </row>
    <row r="12" customFormat="false" ht="15" hidden="false" customHeight="false" outlineLevel="0" collapsed="false">
      <c r="A12" s="1" t="s">
        <v>80</v>
      </c>
      <c r="B12" s="46" t="n">
        <v>219967.68</v>
      </c>
    </row>
    <row r="13" customFormat="false" ht="15" hidden="false" customHeight="false" outlineLevel="0" collapsed="false">
      <c r="A13" s="1" t="s">
        <v>81</v>
      </c>
      <c r="B13" s="46" t="n">
        <v>195974.16</v>
      </c>
    </row>
    <row r="14" customFormat="false" ht="15" hidden="false" customHeight="false" outlineLevel="0" collapsed="false">
      <c r="A14" s="1" t="s">
        <v>82</v>
      </c>
      <c r="B14" s="46" t="n">
        <v>164676.36</v>
      </c>
    </row>
    <row r="15" customFormat="false" ht="15" hidden="false" customHeight="false" outlineLevel="0" collapsed="false">
      <c r="A15" s="1" t="s">
        <v>83</v>
      </c>
      <c r="B15" s="46" t="n">
        <v>160140.6</v>
      </c>
    </row>
    <row r="16" customFormat="false" ht="15" hidden="false" customHeight="false" outlineLevel="0" collapsed="false">
      <c r="A16" s="1" t="s">
        <v>84</v>
      </c>
      <c r="B16" s="46" t="n">
        <v>131789.64</v>
      </c>
    </row>
    <row r="17" customFormat="false" ht="15" hidden="false" customHeight="false" outlineLevel="0" collapsed="false">
      <c r="A17" s="1" t="s">
        <v>85</v>
      </c>
      <c r="B17" s="46" t="n">
        <v>126440.4</v>
      </c>
    </row>
    <row r="18" customFormat="false" ht="15" hidden="false" customHeight="false" outlineLevel="0" collapsed="false">
      <c r="A18" s="1" t="s">
        <v>86</v>
      </c>
      <c r="B18" s="46" t="n">
        <v>124129.68</v>
      </c>
    </row>
    <row r="19" customFormat="false" ht="15" hidden="false" customHeight="false" outlineLevel="0" collapsed="false">
      <c r="A19" s="1" t="s">
        <v>87</v>
      </c>
      <c r="B19" s="46" t="n">
        <v>120367.56</v>
      </c>
    </row>
    <row r="20" customFormat="false" ht="15" hidden="false" customHeight="false" outlineLevel="0" collapsed="false">
      <c r="A20" s="1" t="s">
        <v>88</v>
      </c>
      <c r="B20" s="46" t="n">
        <v>84893.28</v>
      </c>
    </row>
    <row r="21" customFormat="false" ht="15" hidden="false" customHeight="false" outlineLevel="0" collapsed="false">
      <c r="A21" s="1" t="s">
        <v>89</v>
      </c>
      <c r="B21" s="46" t="n">
        <v>84523.32</v>
      </c>
    </row>
    <row r="22" customFormat="false" ht="15" hidden="false" customHeight="false" outlineLevel="0" collapsed="false">
      <c r="A22" s="1" t="s">
        <v>90</v>
      </c>
      <c r="B22" s="46" t="n">
        <v>81329.76</v>
      </c>
    </row>
    <row r="23" customFormat="false" ht="15" hidden="false" customHeight="false" outlineLevel="0" collapsed="false">
      <c r="A23" s="1" t="s">
        <v>91</v>
      </c>
      <c r="B23" s="46" t="n">
        <v>79399.08</v>
      </c>
    </row>
    <row r="24" customFormat="false" ht="15" hidden="false" customHeight="false" outlineLevel="0" collapsed="false">
      <c r="A24" s="1" t="s">
        <v>92</v>
      </c>
      <c r="B24" s="46" t="n">
        <v>78652.2</v>
      </c>
    </row>
    <row r="25" customFormat="false" ht="15" hidden="false" customHeight="false" outlineLevel="0" collapsed="false">
      <c r="A25" s="1" t="s">
        <v>93</v>
      </c>
      <c r="B25" s="46" t="n">
        <v>75842.88</v>
      </c>
    </row>
    <row r="26" customFormat="false" ht="15" hidden="false" customHeight="false" outlineLevel="0" collapsed="false">
      <c r="A26" s="1" t="s">
        <v>94</v>
      </c>
      <c r="B26" s="46" t="n">
        <v>72358.92</v>
      </c>
    </row>
    <row r="27" customFormat="false" ht="15" hidden="false" customHeight="false" outlineLevel="0" collapsed="false">
      <c r="A27" s="1" t="s">
        <v>95</v>
      </c>
      <c r="B27" s="46" t="n">
        <v>71113.68</v>
      </c>
    </row>
    <row r="28" customFormat="false" ht="15" hidden="false" customHeight="false" outlineLevel="0" collapsed="false">
      <c r="A28" s="1" t="s">
        <v>96</v>
      </c>
      <c r="B28" s="46" t="n">
        <v>65958</v>
      </c>
    </row>
    <row r="29" customFormat="false" ht="15" hidden="false" customHeight="false" outlineLevel="0" collapsed="false">
      <c r="A29" s="1" t="s">
        <v>97</v>
      </c>
      <c r="B29" s="46" t="n">
        <v>65309.52</v>
      </c>
    </row>
    <row r="30" customFormat="false" ht="15" hidden="false" customHeight="false" outlineLevel="0" collapsed="false">
      <c r="A30" s="1" t="s">
        <v>98</v>
      </c>
      <c r="B30" s="46" t="n">
        <v>61733.76</v>
      </c>
    </row>
    <row r="31" customFormat="false" ht="15" hidden="false" customHeight="false" outlineLevel="0" collapsed="false">
      <c r="A31" s="1" t="s">
        <v>99</v>
      </c>
      <c r="B31" s="46" t="n">
        <v>59717.52</v>
      </c>
    </row>
    <row r="32" customFormat="false" ht="15" hidden="false" customHeight="false" outlineLevel="0" collapsed="false">
      <c r="A32" s="1" t="s">
        <v>100</v>
      </c>
      <c r="B32" s="46" t="n">
        <v>59143.08</v>
      </c>
    </row>
    <row r="33" customFormat="false" ht="15" hidden="false" customHeight="false" outlineLevel="0" collapsed="false">
      <c r="A33" s="1" t="s">
        <v>101</v>
      </c>
      <c r="B33" s="46" t="n">
        <v>56971.8</v>
      </c>
    </row>
    <row r="34" customFormat="false" ht="15" hidden="false" customHeight="false" outlineLevel="0" collapsed="false">
      <c r="A34" s="1" t="s">
        <v>102</v>
      </c>
      <c r="B34" s="46" t="n">
        <v>55687.56</v>
      </c>
    </row>
    <row r="35" customFormat="false" ht="15" hidden="false" customHeight="false" outlineLevel="0" collapsed="false">
      <c r="A35" s="1" t="s">
        <v>103</v>
      </c>
      <c r="B35" s="46" t="n">
        <v>52812.12</v>
      </c>
    </row>
    <row r="36" customFormat="false" ht="15" hidden="false" customHeight="false" outlineLevel="0" collapsed="false">
      <c r="A36" s="1" t="s">
        <v>104</v>
      </c>
      <c r="B36" s="46" t="n">
        <v>50272.32</v>
      </c>
    </row>
    <row r="37" customFormat="false" ht="15" hidden="false" customHeight="false" outlineLevel="0" collapsed="false">
      <c r="A37" s="1" t="s">
        <v>105</v>
      </c>
      <c r="B37" s="46" t="n">
        <v>50271.6</v>
      </c>
    </row>
    <row r="38" customFormat="false" ht="15" hidden="false" customHeight="false" outlineLevel="0" collapsed="false">
      <c r="A38" s="1" t="s">
        <v>106</v>
      </c>
      <c r="B38" s="46" t="n">
        <v>48582.72</v>
      </c>
    </row>
    <row r="39" customFormat="false" ht="15" hidden="false" customHeight="false" outlineLevel="0" collapsed="false">
      <c r="A39" s="1" t="s">
        <v>107</v>
      </c>
      <c r="B39" s="46" t="n">
        <v>47849.28</v>
      </c>
    </row>
    <row r="40" customFormat="false" ht="15" hidden="false" customHeight="false" outlineLevel="0" collapsed="false">
      <c r="A40" s="1" t="s">
        <v>108</v>
      </c>
      <c r="B40" s="46" t="n">
        <v>46770.72</v>
      </c>
    </row>
    <row r="41" customFormat="false" ht="15" hidden="false" customHeight="false" outlineLevel="0" collapsed="false">
      <c r="A41" s="1" t="s">
        <v>109</v>
      </c>
      <c r="B41" s="46" t="n">
        <v>46567.8</v>
      </c>
    </row>
    <row r="42" customFormat="false" ht="15" hidden="false" customHeight="false" outlineLevel="0" collapsed="false">
      <c r="A42" s="1" t="s">
        <v>110</v>
      </c>
      <c r="B42" s="46" t="n">
        <v>44341.68</v>
      </c>
    </row>
    <row r="43" customFormat="false" ht="15" hidden="false" customHeight="false" outlineLevel="0" collapsed="false">
      <c r="A43" s="1" t="s">
        <v>111</v>
      </c>
      <c r="B43" s="46" t="n">
        <v>43791.48</v>
      </c>
    </row>
    <row r="44" customFormat="false" ht="15" hidden="false" customHeight="false" outlineLevel="0" collapsed="false">
      <c r="A44" s="1" t="s">
        <v>112</v>
      </c>
      <c r="B44" s="46" t="n">
        <v>43134.72</v>
      </c>
    </row>
    <row r="45" customFormat="false" ht="15" hidden="false" customHeight="false" outlineLevel="0" collapsed="false">
      <c r="A45" s="1" t="s">
        <v>113</v>
      </c>
      <c r="B45" s="46" t="n">
        <v>41358.48</v>
      </c>
    </row>
    <row r="46" customFormat="false" ht="15" hidden="false" customHeight="false" outlineLevel="0" collapsed="false">
      <c r="A46" s="1" t="s">
        <v>114</v>
      </c>
      <c r="B46" s="46" t="n">
        <v>40884.36</v>
      </c>
    </row>
    <row r="47" customFormat="false" ht="15" hidden="false" customHeight="false" outlineLevel="0" collapsed="false">
      <c r="A47" s="1" t="s">
        <v>115</v>
      </c>
      <c r="B47" s="46" t="n">
        <v>40721.28</v>
      </c>
    </row>
    <row r="48" customFormat="false" ht="15" hidden="false" customHeight="false" outlineLevel="0" collapsed="false">
      <c r="A48" s="1" t="s">
        <v>116</v>
      </c>
      <c r="B48" s="46" t="n">
        <v>40664.88</v>
      </c>
    </row>
    <row r="49" customFormat="false" ht="15" hidden="false" customHeight="false" outlineLevel="0" collapsed="false">
      <c r="A49" s="1" t="s">
        <v>117</v>
      </c>
      <c r="B49" s="46" t="n">
        <v>40292.4</v>
      </c>
    </row>
    <row r="50" customFormat="false" ht="15" hidden="false" customHeight="false" outlineLevel="0" collapsed="false">
      <c r="A50" s="1" t="s">
        <v>118</v>
      </c>
      <c r="B50" s="46" t="n">
        <v>37220.4</v>
      </c>
    </row>
    <row r="51" customFormat="false" ht="15" hidden="false" customHeight="false" outlineLevel="0" collapsed="false">
      <c r="A51" s="1" t="s">
        <v>119</v>
      </c>
      <c r="B51" s="46" t="n">
        <v>34988.4</v>
      </c>
    </row>
    <row r="52" customFormat="false" ht="15" hidden="false" customHeight="false" outlineLevel="0" collapsed="false">
      <c r="A52" s="1" t="s">
        <v>120</v>
      </c>
      <c r="B52" s="46" t="n">
        <v>34964.52</v>
      </c>
    </row>
    <row r="53" customFormat="false" ht="15" hidden="false" customHeight="false" outlineLevel="0" collapsed="false">
      <c r="A53" s="1" t="s">
        <v>121</v>
      </c>
      <c r="B53" s="46" t="n">
        <v>34808.88</v>
      </c>
    </row>
    <row r="54" customFormat="false" ht="15" hidden="false" customHeight="false" outlineLevel="0" collapsed="false">
      <c r="A54" s="1" t="s">
        <v>122</v>
      </c>
      <c r="B54" s="46" t="n">
        <v>34808.88</v>
      </c>
    </row>
    <row r="55" customFormat="false" ht="15" hidden="false" customHeight="false" outlineLevel="0" collapsed="false">
      <c r="A55" s="1" t="s">
        <v>123</v>
      </c>
      <c r="B55" s="46" t="n">
        <v>34511.76</v>
      </c>
    </row>
    <row r="56" customFormat="false" ht="15" hidden="false" customHeight="false" outlineLevel="0" collapsed="false">
      <c r="A56" s="1" t="s">
        <v>124</v>
      </c>
      <c r="B56" s="46" t="n">
        <v>33802.68</v>
      </c>
    </row>
    <row r="57" customFormat="false" ht="15" hidden="false" customHeight="false" outlineLevel="0" collapsed="false">
      <c r="A57" s="1" t="s">
        <v>125</v>
      </c>
      <c r="B57" s="46" t="n">
        <v>33105.72</v>
      </c>
    </row>
    <row r="58" customFormat="false" ht="15" hidden="false" customHeight="false" outlineLevel="0" collapsed="false">
      <c r="A58" s="1" t="s">
        <v>126</v>
      </c>
      <c r="B58" s="46" t="n">
        <v>32124</v>
      </c>
    </row>
    <row r="59" customFormat="false" ht="15" hidden="false" customHeight="false" outlineLevel="0" collapsed="false">
      <c r="A59" s="1" t="s">
        <v>127</v>
      </c>
      <c r="B59" s="46" t="n">
        <v>31348.44</v>
      </c>
    </row>
    <row r="60" customFormat="false" ht="15" hidden="false" customHeight="false" outlineLevel="0" collapsed="false">
      <c r="A60" s="1" t="s">
        <v>128</v>
      </c>
      <c r="B60" s="46" t="n">
        <v>31306.56</v>
      </c>
    </row>
    <row r="61" customFormat="false" ht="15" hidden="false" customHeight="false" outlineLevel="0" collapsed="false">
      <c r="A61" s="1" t="s">
        <v>129</v>
      </c>
      <c r="B61" s="46" t="n">
        <v>30540.6</v>
      </c>
    </row>
    <row r="62" customFormat="false" ht="15" hidden="false" customHeight="false" outlineLevel="0" collapsed="false">
      <c r="A62" s="1" t="s">
        <v>130</v>
      </c>
      <c r="B62" s="46" t="n">
        <v>29776.32</v>
      </c>
    </row>
    <row r="63" customFormat="false" ht="15" hidden="false" customHeight="false" outlineLevel="0" collapsed="false">
      <c r="A63" s="1" t="s">
        <v>131</v>
      </c>
      <c r="B63" s="46" t="n">
        <v>28940.76</v>
      </c>
    </row>
    <row r="64" customFormat="false" ht="15" hidden="false" customHeight="false" outlineLevel="0" collapsed="false">
      <c r="A64" s="1" t="s">
        <v>132</v>
      </c>
      <c r="B64" s="46" t="n">
        <v>27561.36</v>
      </c>
    </row>
    <row r="65" customFormat="false" ht="15" hidden="false" customHeight="false" outlineLevel="0" collapsed="false">
      <c r="A65" s="1" t="s">
        <v>133</v>
      </c>
      <c r="B65" s="46" t="n">
        <v>27469.68</v>
      </c>
    </row>
    <row r="66" customFormat="false" ht="15" hidden="false" customHeight="false" outlineLevel="0" collapsed="false">
      <c r="A66" s="1" t="s">
        <v>134</v>
      </c>
      <c r="B66" s="46" t="n">
        <v>27285.72</v>
      </c>
    </row>
    <row r="67" customFormat="false" ht="15" hidden="false" customHeight="false" outlineLevel="0" collapsed="false">
      <c r="A67" s="1" t="s">
        <v>135</v>
      </c>
      <c r="B67" s="46" t="n">
        <v>26881.56</v>
      </c>
    </row>
    <row r="68" customFormat="false" ht="15" hidden="false" customHeight="false" outlineLevel="0" collapsed="false">
      <c r="A68" s="1" t="s">
        <v>136</v>
      </c>
      <c r="B68" s="46" t="n">
        <v>26824.44</v>
      </c>
    </row>
    <row r="69" customFormat="false" ht="15" hidden="false" customHeight="false" outlineLevel="0" collapsed="false">
      <c r="A69" s="1" t="s">
        <v>137</v>
      </c>
      <c r="B69" s="46" t="n">
        <v>26736</v>
      </c>
    </row>
    <row r="70" customFormat="false" ht="15" hidden="false" customHeight="false" outlineLevel="0" collapsed="false">
      <c r="A70" s="1" t="s">
        <v>138</v>
      </c>
      <c r="B70" s="46" t="n">
        <v>25867.32</v>
      </c>
    </row>
    <row r="71" customFormat="false" ht="15" hidden="false" customHeight="false" outlineLevel="0" collapsed="false">
      <c r="A71" s="1" t="s">
        <v>139</v>
      </c>
      <c r="B71" s="46" t="n">
        <v>25867.32</v>
      </c>
    </row>
    <row r="72" customFormat="false" ht="15" hidden="false" customHeight="false" outlineLevel="0" collapsed="false">
      <c r="A72" s="1" t="s">
        <v>140</v>
      </c>
      <c r="B72" s="46" t="n">
        <v>25494.24</v>
      </c>
    </row>
    <row r="73" customFormat="false" ht="15" hidden="false" customHeight="false" outlineLevel="0" collapsed="false">
      <c r="A73" s="1" t="s">
        <v>141</v>
      </c>
      <c r="B73" s="46" t="n">
        <v>23908.44</v>
      </c>
    </row>
    <row r="74" customFormat="false" ht="15" hidden="false" customHeight="false" outlineLevel="0" collapsed="false">
      <c r="A74" s="1" t="s">
        <v>142</v>
      </c>
      <c r="B74" s="46" t="n">
        <v>23755.2</v>
      </c>
    </row>
    <row r="75" customFormat="false" ht="15" hidden="false" customHeight="false" outlineLevel="0" collapsed="false">
      <c r="A75" s="1" t="s">
        <v>143</v>
      </c>
      <c r="B75" s="46" t="n">
        <v>23468.28</v>
      </c>
    </row>
    <row r="76" customFormat="false" ht="15" hidden="false" customHeight="false" outlineLevel="0" collapsed="false">
      <c r="A76" s="1" t="s">
        <v>144</v>
      </c>
      <c r="B76" s="46" t="n">
        <v>23312.28</v>
      </c>
    </row>
    <row r="77" customFormat="false" ht="15" hidden="false" customHeight="false" outlineLevel="0" collapsed="false">
      <c r="A77" s="1" t="s">
        <v>145</v>
      </c>
      <c r="B77" s="46" t="n">
        <v>23296.2</v>
      </c>
    </row>
    <row r="78" customFormat="false" ht="15" hidden="false" customHeight="false" outlineLevel="0" collapsed="false">
      <c r="A78" s="1" t="s">
        <v>146</v>
      </c>
      <c r="B78" s="46" t="n">
        <v>23292.12</v>
      </c>
    </row>
    <row r="79" customFormat="false" ht="15" hidden="false" customHeight="false" outlineLevel="0" collapsed="false">
      <c r="A79" s="1" t="s">
        <v>147</v>
      </c>
      <c r="B79" s="46" t="n">
        <v>23244.36</v>
      </c>
    </row>
    <row r="80" customFormat="false" ht="15" hidden="false" customHeight="false" outlineLevel="0" collapsed="false">
      <c r="A80" s="1" t="s">
        <v>148</v>
      </c>
      <c r="B80" s="46" t="n">
        <v>22809</v>
      </c>
    </row>
    <row r="81" customFormat="false" ht="15" hidden="false" customHeight="false" outlineLevel="0" collapsed="false">
      <c r="A81" s="1" t="s">
        <v>149</v>
      </c>
      <c r="B81" s="46" t="n">
        <v>22570.32</v>
      </c>
    </row>
    <row r="82" customFormat="false" ht="15" hidden="false" customHeight="false" outlineLevel="0" collapsed="false">
      <c r="A82" s="1" t="s">
        <v>150</v>
      </c>
      <c r="B82" s="46" t="n">
        <v>22504.44</v>
      </c>
    </row>
    <row r="83" customFormat="false" ht="15" hidden="false" customHeight="false" outlineLevel="0" collapsed="false">
      <c r="A83" s="1" t="s">
        <v>151</v>
      </c>
      <c r="B83" s="46" t="n">
        <v>22332.24</v>
      </c>
    </row>
    <row r="84" customFormat="false" ht="15" hidden="false" customHeight="false" outlineLevel="0" collapsed="false">
      <c r="A84" s="1" t="s">
        <v>152</v>
      </c>
      <c r="B84" s="46" t="n">
        <v>22332.24</v>
      </c>
    </row>
    <row r="85" customFormat="false" ht="15" hidden="false" customHeight="false" outlineLevel="0" collapsed="false">
      <c r="A85" s="1" t="s">
        <v>153</v>
      </c>
      <c r="B85" s="46" t="n">
        <v>22294.32</v>
      </c>
    </row>
    <row r="86" customFormat="false" ht="15" hidden="false" customHeight="false" outlineLevel="0" collapsed="false">
      <c r="A86" s="1" t="s">
        <v>154</v>
      </c>
      <c r="B86" s="46" t="n">
        <v>22275.96</v>
      </c>
    </row>
    <row r="87" customFormat="false" ht="15" hidden="false" customHeight="false" outlineLevel="0" collapsed="false">
      <c r="A87" s="1" t="s">
        <v>155</v>
      </c>
      <c r="B87" s="46" t="n">
        <v>22035.36</v>
      </c>
    </row>
    <row r="88" customFormat="false" ht="15" hidden="false" customHeight="false" outlineLevel="0" collapsed="false">
      <c r="A88" s="1" t="s">
        <v>156</v>
      </c>
      <c r="B88" s="46" t="n">
        <v>22035.36</v>
      </c>
    </row>
    <row r="89" customFormat="false" ht="15" hidden="false" customHeight="false" outlineLevel="0" collapsed="false">
      <c r="A89" s="1" t="s">
        <v>157</v>
      </c>
      <c r="B89" s="46" t="n">
        <v>21121.68</v>
      </c>
    </row>
    <row r="90" customFormat="false" ht="15" hidden="false" customHeight="false" outlineLevel="0" collapsed="false">
      <c r="A90" s="1" t="s">
        <v>158</v>
      </c>
      <c r="B90" s="46" t="n">
        <v>20814.72</v>
      </c>
    </row>
    <row r="91" customFormat="false" ht="15" hidden="false" customHeight="false" outlineLevel="0" collapsed="false">
      <c r="A91" s="1" t="s">
        <v>159</v>
      </c>
      <c r="B91" s="46" t="n">
        <v>20668.44</v>
      </c>
    </row>
    <row r="92" customFormat="false" ht="15" hidden="false" customHeight="false" outlineLevel="0" collapsed="false">
      <c r="A92" s="1" t="s">
        <v>160</v>
      </c>
      <c r="B92" s="46" t="n">
        <v>20104.44</v>
      </c>
    </row>
    <row r="93" customFormat="false" ht="15" hidden="false" customHeight="false" outlineLevel="0" collapsed="false">
      <c r="A93" s="1" t="s">
        <v>161</v>
      </c>
      <c r="B93" s="46" t="n">
        <v>19995.72</v>
      </c>
    </row>
    <row r="94" customFormat="false" ht="15" hidden="false" customHeight="false" outlineLevel="0" collapsed="false">
      <c r="A94" s="1" t="s">
        <v>162</v>
      </c>
      <c r="B94" s="46" t="n">
        <v>19924.92</v>
      </c>
    </row>
    <row r="95" customFormat="false" ht="15" hidden="false" customHeight="false" outlineLevel="0" collapsed="false">
      <c r="A95" s="1" t="s">
        <v>163</v>
      </c>
      <c r="B95" s="46" t="n">
        <v>19804.92</v>
      </c>
    </row>
    <row r="96" customFormat="false" ht="15" hidden="false" customHeight="false" outlineLevel="0" collapsed="false">
      <c r="A96" s="1" t="s">
        <v>164</v>
      </c>
      <c r="B96" s="46" t="n">
        <v>19232.4</v>
      </c>
    </row>
    <row r="97" customFormat="false" ht="15" hidden="false" customHeight="false" outlineLevel="0" collapsed="false">
      <c r="A97" s="1" t="s">
        <v>165</v>
      </c>
      <c r="B97" s="46" t="n">
        <v>18980.4</v>
      </c>
    </row>
    <row r="98" customFormat="false" ht="15" hidden="false" customHeight="false" outlineLevel="0" collapsed="false">
      <c r="A98" s="1" t="s">
        <v>166</v>
      </c>
      <c r="B98" s="46" t="n">
        <v>18798.96</v>
      </c>
    </row>
    <row r="99" customFormat="false" ht="15" hidden="false" customHeight="false" outlineLevel="0" collapsed="false">
      <c r="A99" s="1" t="s">
        <v>167</v>
      </c>
      <c r="B99" s="46" t="n">
        <v>18771.48</v>
      </c>
    </row>
    <row r="100" customFormat="false" ht="15" hidden="false" customHeight="false" outlineLevel="0" collapsed="false">
      <c r="A100" s="1" t="s">
        <v>168</v>
      </c>
      <c r="B100" s="46" t="n">
        <v>18644.28</v>
      </c>
    </row>
    <row r="101" customFormat="false" ht="15" hidden="false" customHeight="false" outlineLevel="0" collapsed="false">
      <c r="A101" s="1" t="s">
        <v>169</v>
      </c>
      <c r="B101" s="46" t="n">
        <v>18296.28</v>
      </c>
    </row>
    <row r="102" customFormat="false" ht="15" hidden="false" customHeight="false" outlineLevel="0" collapsed="false">
      <c r="A102" s="1" t="s">
        <v>170</v>
      </c>
      <c r="B102" s="46" t="n">
        <v>18071.52</v>
      </c>
    </row>
    <row r="103" customFormat="false" ht="15" hidden="false" customHeight="false" outlineLevel="0" collapsed="false">
      <c r="A103" s="1" t="s">
        <v>171</v>
      </c>
      <c r="B103" s="46" t="n">
        <v>18004.44</v>
      </c>
    </row>
    <row r="104" customFormat="false" ht="15" hidden="false" customHeight="false" outlineLevel="0" collapsed="false">
      <c r="A104" s="1" t="s">
        <v>172</v>
      </c>
      <c r="B104" s="46" t="n">
        <v>17884.44</v>
      </c>
    </row>
    <row r="105" customFormat="false" ht="15" hidden="false" customHeight="false" outlineLevel="0" collapsed="false">
      <c r="A105" s="1" t="s">
        <v>173</v>
      </c>
      <c r="B105" s="46" t="n">
        <v>17884.44</v>
      </c>
    </row>
    <row r="106" customFormat="false" ht="15" hidden="false" customHeight="false" outlineLevel="0" collapsed="false">
      <c r="A106" s="1" t="s">
        <v>174</v>
      </c>
      <c r="B106" s="46" t="n">
        <v>17884.44</v>
      </c>
    </row>
    <row r="107" customFormat="false" ht="15" hidden="false" customHeight="false" outlineLevel="0" collapsed="false">
      <c r="A107" s="1" t="s">
        <v>175</v>
      </c>
      <c r="B107" s="46" t="n">
        <v>17884.44</v>
      </c>
    </row>
    <row r="108" customFormat="false" ht="15" hidden="false" customHeight="false" outlineLevel="0" collapsed="false">
      <c r="A108" s="1" t="s">
        <v>176</v>
      </c>
      <c r="B108" s="46" t="n">
        <v>17818.32</v>
      </c>
    </row>
    <row r="109" customFormat="false" ht="15" hidden="false" customHeight="false" outlineLevel="0" collapsed="false">
      <c r="A109" s="1" t="s">
        <v>177</v>
      </c>
      <c r="B109" s="46" t="n">
        <v>17680.44</v>
      </c>
    </row>
    <row r="110" customFormat="false" ht="15" hidden="false" customHeight="false" outlineLevel="0" collapsed="false">
      <c r="A110" s="1" t="s">
        <v>178</v>
      </c>
      <c r="B110" s="46" t="n">
        <v>17644.92</v>
      </c>
    </row>
    <row r="111" customFormat="false" ht="15" hidden="false" customHeight="false" outlineLevel="0" collapsed="false">
      <c r="A111" s="1" t="s">
        <v>179</v>
      </c>
      <c r="B111" s="46" t="n">
        <v>17547</v>
      </c>
    </row>
    <row r="112" customFormat="false" ht="15" hidden="false" customHeight="false" outlineLevel="0" collapsed="false">
      <c r="A112" s="1" t="s">
        <v>180</v>
      </c>
      <c r="B112" s="46" t="n">
        <v>17404.44</v>
      </c>
    </row>
    <row r="113" customFormat="false" ht="15" hidden="false" customHeight="false" outlineLevel="0" collapsed="false">
      <c r="A113" s="1" t="s">
        <v>181</v>
      </c>
      <c r="B113" s="46" t="n">
        <v>17404.44</v>
      </c>
    </row>
    <row r="114" customFormat="false" ht="15" hidden="false" customHeight="false" outlineLevel="0" collapsed="false">
      <c r="A114" s="1" t="s">
        <v>182</v>
      </c>
      <c r="B114" s="46" t="n">
        <v>17404.44</v>
      </c>
    </row>
    <row r="115" customFormat="false" ht="15" hidden="false" customHeight="false" outlineLevel="0" collapsed="false">
      <c r="A115" s="1" t="s">
        <v>183</v>
      </c>
      <c r="B115" s="46" t="n">
        <v>17404.44</v>
      </c>
    </row>
    <row r="116" customFormat="false" ht="15" hidden="false" customHeight="false" outlineLevel="0" collapsed="false">
      <c r="A116" s="1" t="s">
        <v>184</v>
      </c>
      <c r="B116" s="46" t="n">
        <v>17404.44</v>
      </c>
    </row>
    <row r="117" customFormat="false" ht="15" hidden="false" customHeight="false" outlineLevel="0" collapsed="false">
      <c r="A117" s="1" t="s">
        <v>185</v>
      </c>
      <c r="B117" s="46" t="n">
        <v>17404.44</v>
      </c>
    </row>
    <row r="118" customFormat="false" ht="15" hidden="false" customHeight="false" outlineLevel="0" collapsed="false">
      <c r="A118" s="1" t="s">
        <v>186</v>
      </c>
      <c r="B118" s="46" t="n">
        <v>17404.44</v>
      </c>
    </row>
    <row r="119" customFormat="false" ht="15" hidden="false" customHeight="false" outlineLevel="0" collapsed="false">
      <c r="A119" s="1" t="s">
        <v>187</v>
      </c>
      <c r="B119" s="46" t="n">
        <v>17404.44</v>
      </c>
    </row>
    <row r="120" customFormat="false" ht="15" hidden="false" customHeight="false" outlineLevel="0" collapsed="false">
      <c r="A120" s="1" t="s">
        <v>188</v>
      </c>
      <c r="B120" s="46" t="n">
        <v>17224.92</v>
      </c>
    </row>
    <row r="121" customFormat="false" ht="15" hidden="false" customHeight="false" outlineLevel="0" collapsed="false">
      <c r="A121" s="1" t="s">
        <v>189</v>
      </c>
      <c r="B121" s="46" t="n">
        <v>16216.44</v>
      </c>
    </row>
    <row r="122" customFormat="false" ht="15" hidden="false" customHeight="false" outlineLevel="0" collapsed="false">
      <c r="A122" s="1" t="s">
        <v>190</v>
      </c>
      <c r="B122" s="46" t="n">
        <v>16216.44</v>
      </c>
    </row>
    <row r="123" customFormat="false" ht="15" hidden="false" customHeight="false" outlineLevel="0" collapsed="false">
      <c r="A123" s="1" t="s">
        <v>191</v>
      </c>
      <c r="B123" s="46" t="n">
        <v>15685.08</v>
      </c>
    </row>
    <row r="124" customFormat="false" ht="15" hidden="false" customHeight="false" outlineLevel="0" collapsed="false">
      <c r="A124" s="1" t="s">
        <v>192</v>
      </c>
      <c r="B124" s="46" t="n">
        <v>14676</v>
      </c>
    </row>
    <row r="125" customFormat="false" ht="15" hidden="false" customHeight="false" outlineLevel="0" collapsed="false">
      <c r="A125" s="1" t="s">
        <v>193</v>
      </c>
      <c r="B125" s="46" t="n">
        <v>14664</v>
      </c>
    </row>
    <row r="126" customFormat="false" ht="15" hidden="false" customHeight="false" outlineLevel="0" collapsed="false">
      <c r="A126" s="1" t="s">
        <v>194</v>
      </c>
      <c r="B126" s="46" t="n">
        <v>14644.92</v>
      </c>
    </row>
    <row r="127" customFormat="false" ht="15" hidden="false" customHeight="false" outlineLevel="0" collapsed="false">
      <c r="A127" s="1" t="s">
        <v>195</v>
      </c>
      <c r="B127" s="46" t="n">
        <v>14614.56</v>
      </c>
    </row>
    <row r="128" customFormat="false" ht="15" hidden="false" customHeight="false" outlineLevel="0" collapsed="false">
      <c r="A128" s="1" t="s">
        <v>196</v>
      </c>
      <c r="B128" s="46" t="n">
        <v>14044.92</v>
      </c>
    </row>
    <row r="129" customFormat="false" ht="15" hidden="false" customHeight="false" outlineLevel="0" collapsed="false">
      <c r="A129" s="1" t="s">
        <v>197</v>
      </c>
      <c r="B129" s="46" t="n">
        <v>12872.04</v>
      </c>
    </row>
    <row r="130" customFormat="false" ht="15" hidden="false" customHeight="false" outlineLevel="0" collapsed="false">
      <c r="A130" s="1" t="s">
        <v>198</v>
      </c>
      <c r="B130" s="46" t="n">
        <v>12184.08</v>
      </c>
    </row>
    <row r="131" customFormat="false" ht="15" hidden="false" customHeight="false" outlineLevel="0" collapsed="false">
      <c r="A131" s="1" t="s">
        <v>199</v>
      </c>
      <c r="B131" s="46" t="n">
        <v>11532</v>
      </c>
    </row>
    <row r="132" customFormat="false" ht="15" hidden="false" customHeight="false" outlineLevel="0" collapsed="false">
      <c r="A132" s="1" t="s">
        <v>200</v>
      </c>
      <c r="B132" s="46" t="n">
        <v>11510.28</v>
      </c>
    </row>
    <row r="133" customFormat="false" ht="15" hidden="false" customHeight="false" outlineLevel="0" collapsed="false">
      <c r="A133" s="1" t="s">
        <v>201</v>
      </c>
      <c r="B133" s="46" t="n">
        <v>11344.92</v>
      </c>
    </row>
    <row r="134" customFormat="false" ht="15" hidden="false" customHeight="false" outlineLevel="0" collapsed="false">
      <c r="A134" s="1" t="s">
        <v>202</v>
      </c>
      <c r="B134" s="46" t="n">
        <v>11344.92</v>
      </c>
    </row>
    <row r="135" customFormat="false" ht="15" hidden="false" customHeight="false" outlineLevel="0" collapsed="false">
      <c r="A135" s="1" t="s">
        <v>203</v>
      </c>
      <c r="B135" s="46" t="n">
        <v>11344.92</v>
      </c>
    </row>
    <row r="136" customFormat="false" ht="15" hidden="false" customHeight="false" outlineLevel="0" collapsed="false">
      <c r="A136" s="1" t="s">
        <v>204</v>
      </c>
      <c r="B136" s="46" t="n">
        <v>11344.92</v>
      </c>
    </row>
    <row r="137" customFormat="false" ht="15" hidden="false" customHeight="false" outlineLevel="0" collapsed="false">
      <c r="A137" s="1" t="s">
        <v>205</v>
      </c>
      <c r="B137" s="46" t="n">
        <v>11330.28</v>
      </c>
    </row>
    <row r="138" customFormat="false" ht="15" hidden="false" customHeight="false" outlineLevel="0" collapsed="false">
      <c r="A138" s="1" t="s">
        <v>206</v>
      </c>
      <c r="B138" s="46" t="n">
        <v>11141.4</v>
      </c>
    </row>
    <row r="139" customFormat="false" ht="15" hidden="false" customHeight="false" outlineLevel="0" collapsed="false">
      <c r="A139" s="1" t="s">
        <v>207</v>
      </c>
      <c r="B139" s="46" t="n">
        <v>10931.04</v>
      </c>
    </row>
    <row r="140" customFormat="false" ht="15" hidden="false" customHeight="false" outlineLevel="0" collapsed="false">
      <c r="A140" s="1" t="s">
        <v>208</v>
      </c>
      <c r="B140" s="46" t="n">
        <v>10560</v>
      </c>
    </row>
    <row r="141" customFormat="false" ht="15" hidden="false" customHeight="false" outlineLevel="0" collapsed="false">
      <c r="A141" s="1" t="s">
        <v>209</v>
      </c>
      <c r="B141" s="46" t="n">
        <v>10302.12</v>
      </c>
    </row>
    <row r="142" customFormat="false" ht="15" hidden="false" customHeight="false" outlineLevel="0" collapsed="false">
      <c r="A142" s="1" t="s">
        <v>210</v>
      </c>
      <c r="B142" s="46" t="n">
        <v>10292.28</v>
      </c>
    </row>
    <row r="143" customFormat="false" ht="15" hidden="false" customHeight="false" outlineLevel="0" collapsed="false">
      <c r="A143" s="1" t="s">
        <v>211</v>
      </c>
      <c r="B143" s="46" t="n">
        <v>10223.04</v>
      </c>
    </row>
    <row r="144" customFormat="false" ht="15" hidden="false" customHeight="false" outlineLevel="0" collapsed="false">
      <c r="A144" s="1" t="s">
        <v>212</v>
      </c>
      <c r="B144" s="46" t="n">
        <v>10219.68</v>
      </c>
    </row>
    <row r="145" customFormat="false" ht="15" hidden="false" customHeight="false" outlineLevel="0" collapsed="false">
      <c r="A145" s="1" t="s">
        <v>213</v>
      </c>
      <c r="B145" s="46" t="n">
        <v>10144.08</v>
      </c>
    </row>
    <row r="146" customFormat="false" ht="15" hidden="false" customHeight="false" outlineLevel="0" collapsed="false">
      <c r="A146" s="1" t="s">
        <v>214</v>
      </c>
      <c r="B146" s="46" t="n">
        <v>10144.08</v>
      </c>
    </row>
    <row r="147" customFormat="false" ht="15" hidden="false" customHeight="false" outlineLevel="0" collapsed="false">
      <c r="A147" s="1" t="s">
        <v>215</v>
      </c>
      <c r="B147" s="46" t="n">
        <v>9743.04</v>
      </c>
    </row>
    <row r="148" customFormat="false" ht="15" hidden="false" customHeight="false" outlineLevel="0" collapsed="false">
      <c r="A148" s="1" t="s">
        <v>216</v>
      </c>
      <c r="B148" s="46" t="n">
        <v>9743.04</v>
      </c>
    </row>
    <row r="149" customFormat="false" ht="15" hidden="false" customHeight="false" outlineLevel="0" collapsed="false">
      <c r="A149" s="1" t="s">
        <v>217</v>
      </c>
      <c r="B149" s="46" t="n">
        <v>9173.4</v>
      </c>
    </row>
    <row r="150" customFormat="false" ht="15" hidden="false" customHeight="false" outlineLevel="0" collapsed="false">
      <c r="A150" s="1" t="s">
        <v>218</v>
      </c>
      <c r="B150" s="46" t="n">
        <v>8820</v>
      </c>
    </row>
    <row r="151" customFormat="false" ht="15" hidden="false" customHeight="false" outlineLevel="0" collapsed="false">
      <c r="A151" s="1" t="s">
        <v>219</v>
      </c>
      <c r="B151" s="46" t="n">
        <v>8510.28</v>
      </c>
    </row>
    <row r="152" customFormat="false" ht="15" hidden="false" customHeight="false" outlineLevel="0" collapsed="false">
      <c r="A152" s="1" t="s">
        <v>220</v>
      </c>
      <c r="B152" s="46" t="n">
        <v>8408.04</v>
      </c>
    </row>
    <row r="153" customFormat="false" ht="15" hidden="false" customHeight="false" outlineLevel="0" collapsed="false">
      <c r="A153" s="1" t="s">
        <v>221</v>
      </c>
      <c r="B153" s="46" t="n">
        <v>8408.04</v>
      </c>
    </row>
    <row r="154" customFormat="false" ht="15" hidden="false" customHeight="false" outlineLevel="0" collapsed="false">
      <c r="A154" s="1" t="s">
        <v>222</v>
      </c>
      <c r="B154" s="46" t="n">
        <v>8400</v>
      </c>
    </row>
    <row r="155" customFormat="false" ht="15" hidden="false" customHeight="false" outlineLevel="0" collapsed="false">
      <c r="A155" s="1" t="s">
        <v>223</v>
      </c>
      <c r="B155" s="46" t="n">
        <v>8365.56</v>
      </c>
    </row>
    <row r="156" customFormat="false" ht="15" hidden="false" customHeight="false" outlineLevel="0" collapsed="false">
      <c r="A156" s="1" t="s">
        <v>224</v>
      </c>
      <c r="B156" s="46" t="n">
        <v>8313.6</v>
      </c>
    </row>
    <row r="157" customFormat="false" ht="15" hidden="false" customHeight="false" outlineLevel="0" collapsed="false">
      <c r="A157" s="1" t="s">
        <v>225</v>
      </c>
      <c r="B157" s="46" t="n">
        <v>8160</v>
      </c>
    </row>
    <row r="158" customFormat="false" ht="15" hidden="false" customHeight="false" outlineLevel="0" collapsed="false">
      <c r="A158" s="1" t="s">
        <v>226</v>
      </c>
      <c r="B158" s="46" t="n">
        <v>7459.92</v>
      </c>
    </row>
    <row r="159" customFormat="false" ht="15" hidden="false" customHeight="false" outlineLevel="0" collapsed="false">
      <c r="A159" s="1" t="s">
        <v>227</v>
      </c>
      <c r="B159" s="46" t="n">
        <v>7459.92</v>
      </c>
    </row>
    <row r="160" customFormat="false" ht="15" hidden="false" customHeight="false" outlineLevel="0" collapsed="false">
      <c r="A160" s="1" t="s">
        <v>228</v>
      </c>
      <c r="B160" s="46" t="n">
        <v>7444.08</v>
      </c>
    </row>
    <row r="161" customFormat="false" ht="15" hidden="false" customHeight="false" outlineLevel="0" collapsed="false">
      <c r="A161" s="1" t="s">
        <v>229</v>
      </c>
      <c r="B161" s="46" t="n">
        <v>7444.08</v>
      </c>
    </row>
    <row r="162" customFormat="false" ht="15" hidden="false" customHeight="false" outlineLevel="0" collapsed="false">
      <c r="A162" s="1" t="s">
        <v>230</v>
      </c>
      <c r="B162" s="46" t="n">
        <v>7444.08</v>
      </c>
    </row>
    <row r="163" customFormat="false" ht="15" hidden="false" customHeight="false" outlineLevel="0" collapsed="false">
      <c r="A163" s="1" t="s">
        <v>231</v>
      </c>
      <c r="B163" s="46" t="n">
        <v>7444.08</v>
      </c>
    </row>
    <row r="164" customFormat="false" ht="15" hidden="false" customHeight="false" outlineLevel="0" collapsed="false">
      <c r="A164" s="1" t="s">
        <v>232</v>
      </c>
      <c r="B164" s="46" t="n">
        <v>7444.08</v>
      </c>
    </row>
    <row r="165" customFormat="false" ht="15" hidden="false" customHeight="false" outlineLevel="0" collapsed="false">
      <c r="A165" s="1" t="s">
        <v>233</v>
      </c>
      <c r="B165" s="46" t="n">
        <v>7444.08</v>
      </c>
    </row>
    <row r="166" customFormat="false" ht="15" hidden="false" customHeight="false" outlineLevel="0" collapsed="false">
      <c r="A166" s="1" t="s">
        <v>234</v>
      </c>
      <c r="B166" s="46" t="n">
        <v>7444.08</v>
      </c>
    </row>
    <row r="167" customFormat="false" ht="15" hidden="false" customHeight="false" outlineLevel="0" collapsed="false">
      <c r="A167" s="1" t="s">
        <v>235</v>
      </c>
      <c r="B167" s="46" t="n">
        <v>7444.08</v>
      </c>
    </row>
    <row r="168" customFormat="false" ht="15" hidden="false" customHeight="false" outlineLevel="0" collapsed="false">
      <c r="A168" s="1" t="s">
        <v>236</v>
      </c>
      <c r="B168" s="46" t="n">
        <v>6600</v>
      </c>
    </row>
    <row r="169" customFormat="false" ht="15" hidden="false" customHeight="false" outlineLevel="0" collapsed="false">
      <c r="A169" s="1" t="s">
        <v>237</v>
      </c>
      <c r="B169" s="46" t="n">
        <v>6473.4</v>
      </c>
    </row>
    <row r="170" customFormat="false" ht="15" hidden="false" customHeight="false" outlineLevel="0" collapsed="false">
      <c r="A170" s="1" t="s">
        <v>238</v>
      </c>
      <c r="B170" s="46" t="n">
        <v>6300</v>
      </c>
    </row>
    <row r="171" customFormat="false" ht="15" hidden="false" customHeight="false" outlineLevel="0" collapsed="false">
      <c r="A171" s="1" t="s">
        <v>239</v>
      </c>
      <c r="B171" s="46" t="n">
        <v>6300</v>
      </c>
    </row>
    <row r="172" customFormat="false" ht="15" hidden="false" customHeight="false" outlineLevel="0" collapsed="false">
      <c r="A172" s="1" t="s">
        <v>240</v>
      </c>
      <c r="B172" s="46" t="n">
        <v>6110.28</v>
      </c>
    </row>
    <row r="173" customFormat="false" ht="15" hidden="false" customHeight="false" outlineLevel="0" collapsed="false">
      <c r="A173" s="1" t="s">
        <v>241</v>
      </c>
      <c r="B173" s="46" t="n">
        <v>5880</v>
      </c>
    </row>
    <row r="174" customFormat="false" ht="15" hidden="false" customHeight="false" outlineLevel="0" collapsed="false">
      <c r="A174" s="1" t="s">
        <v>242</v>
      </c>
      <c r="B174" s="46" t="n">
        <v>5768.16</v>
      </c>
    </row>
    <row r="175" customFormat="false" ht="15" hidden="false" customHeight="false" outlineLevel="0" collapsed="false">
      <c r="A175" s="1" t="s">
        <v>243</v>
      </c>
      <c r="B175" s="46" t="n">
        <v>5760</v>
      </c>
    </row>
    <row r="176" customFormat="false" ht="15" hidden="false" customHeight="false" outlineLevel="0" collapsed="false">
      <c r="A176" s="1" t="s">
        <v>244</v>
      </c>
      <c r="B176" s="46" t="n">
        <v>5580</v>
      </c>
    </row>
    <row r="177" customFormat="false" ht="15" hidden="false" customHeight="false" outlineLevel="0" collapsed="false">
      <c r="A177" s="1" t="s">
        <v>245</v>
      </c>
      <c r="B177" s="46" t="n">
        <v>5400</v>
      </c>
    </row>
    <row r="178" customFormat="false" ht="15" hidden="false" customHeight="false" outlineLevel="0" collapsed="false">
      <c r="A178" s="1" t="s">
        <v>246</v>
      </c>
      <c r="B178" s="46" t="n">
        <v>5351.52</v>
      </c>
    </row>
    <row r="179" customFormat="false" ht="15" hidden="false" customHeight="false" outlineLevel="0" collapsed="false">
      <c r="A179" s="1" t="s">
        <v>247</v>
      </c>
      <c r="B179" s="46" t="n">
        <v>5351.52</v>
      </c>
    </row>
    <row r="180" customFormat="false" ht="15" hidden="false" customHeight="false" outlineLevel="0" collapsed="false">
      <c r="A180" s="1" t="s">
        <v>248</v>
      </c>
      <c r="B180" s="46" t="n">
        <v>5351.52</v>
      </c>
    </row>
    <row r="181" customFormat="false" ht="15" hidden="false" customHeight="false" outlineLevel="0" collapsed="false">
      <c r="A181" s="1" t="s">
        <v>249</v>
      </c>
      <c r="B181" s="46" t="n">
        <v>5351.52</v>
      </c>
    </row>
    <row r="182" customFormat="false" ht="15" hidden="false" customHeight="false" outlineLevel="0" collapsed="false">
      <c r="A182" s="1" t="s">
        <v>250</v>
      </c>
      <c r="B182" s="46" t="n">
        <v>5273.4</v>
      </c>
    </row>
    <row r="183" customFormat="false" ht="15" hidden="false" customHeight="false" outlineLevel="0" collapsed="false">
      <c r="A183" s="1" t="s">
        <v>251</v>
      </c>
      <c r="B183" s="46" t="n">
        <v>5147.52</v>
      </c>
    </row>
    <row r="184" customFormat="false" ht="15" hidden="false" customHeight="false" outlineLevel="0" collapsed="false">
      <c r="A184" s="1" t="s">
        <v>252</v>
      </c>
      <c r="B184" s="46" t="n">
        <v>5147.52</v>
      </c>
    </row>
    <row r="185" customFormat="false" ht="15" hidden="false" customHeight="false" outlineLevel="0" collapsed="false">
      <c r="A185" s="1" t="s">
        <v>253</v>
      </c>
      <c r="B185" s="46" t="n">
        <v>5100</v>
      </c>
    </row>
    <row r="186" customFormat="false" ht="15" hidden="false" customHeight="false" outlineLevel="0" collapsed="false">
      <c r="A186" s="1" t="s">
        <v>254</v>
      </c>
      <c r="B186" s="46" t="n">
        <v>5100</v>
      </c>
    </row>
    <row r="187" customFormat="false" ht="15" hidden="false" customHeight="false" outlineLevel="0" collapsed="false">
      <c r="A187" s="1" t="s">
        <v>255</v>
      </c>
      <c r="B187" s="46" t="n">
        <v>5100</v>
      </c>
    </row>
    <row r="188" customFormat="false" ht="15" hidden="false" customHeight="false" outlineLevel="0" collapsed="false">
      <c r="A188" s="1" t="s">
        <v>256</v>
      </c>
      <c r="B188" s="46" t="n">
        <v>5100</v>
      </c>
    </row>
    <row r="189" customFormat="false" ht="15" hidden="false" customHeight="false" outlineLevel="0" collapsed="false">
      <c r="A189" s="1" t="s">
        <v>257</v>
      </c>
      <c r="B189" s="46" t="n">
        <v>4871.52</v>
      </c>
    </row>
    <row r="190" customFormat="false" ht="15" hidden="false" customHeight="false" outlineLevel="0" collapsed="false">
      <c r="A190" s="1" t="s">
        <v>258</v>
      </c>
      <c r="B190" s="46" t="n">
        <v>4871.52</v>
      </c>
    </row>
    <row r="191" customFormat="false" ht="15" hidden="false" customHeight="false" outlineLevel="0" collapsed="false">
      <c r="A191" s="1" t="s">
        <v>259</v>
      </c>
      <c r="B191" s="46" t="n">
        <v>4871.52</v>
      </c>
    </row>
    <row r="192" customFormat="false" ht="15" hidden="false" customHeight="false" outlineLevel="0" collapsed="false">
      <c r="A192" s="1" t="s">
        <v>260</v>
      </c>
      <c r="B192" s="46" t="n">
        <v>4871.52</v>
      </c>
    </row>
    <row r="193" customFormat="false" ht="15" hidden="false" customHeight="false" outlineLevel="0" collapsed="false">
      <c r="A193" s="1" t="s">
        <v>261</v>
      </c>
      <c r="B193" s="46" t="n">
        <v>4871.52</v>
      </c>
    </row>
    <row r="194" customFormat="false" ht="15" hidden="false" customHeight="false" outlineLevel="0" collapsed="false">
      <c r="A194" s="1" t="s">
        <v>262</v>
      </c>
      <c r="B194" s="46" t="n">
        <v>4800</v>
      </c>
    </row>
    <row r="195" customFormat="false" ht="15" hidden="false" customHeight="false" outlineLevel="0" collapsed="false">
      <c r="A195" s="1" t="s">
        <v>263</v>
      </c>
      <c r="B195" s="46" t="n">
        <v>4416</v>
      </c>
    </row>
    <row r="196" customFormat="false" ht="15" hidden="false" customHeight="false" outlineLevel="0" collapsed="false">
      <c r="A196" s="1" t="s">
        <v>264</v>
      </c>
      <c r="B196" s="46" t="n">
        <v>3890.28</v>
      </c>
    </row>
    <row r="197" customFormat="false" ht="15" hidden="false" customHeight="false" outlineLevel="0" collapsed="false">
      <c r="A197" s="1" t="s">
        <v>265</v>
      </c>
      <c r="B197" s="46" t="n">
        <v>3660</v>
      </c>
    </row>
    <row r="198" customFormat="false" ht="15" hidden="false" customHeight="false" outlineLevel="0" collapsed="false">
      <c r="A198" s="1" t="s">
        <v>266</v>
      </c>
      <c r="B198" s="46" t="n">
        <v>3572.28</v>
      </c>
    </row>
    <row r="199" customFormat="false" ht="15" hidden="false" customHeight="false" outlineLevel="0" collapsed="false">
      <c r="A199" s="1" t="s">
        <v>267</v>
      </c>
      <c r="B199" s="46" t="n">
        <v>3410.28</v>
      </c>
    </row>
    <row r="200" customFormat="false" ht="15" hidden="false" customHeight="false" outlineLevel="0" collapsed="false">
      <c r="A200" s="1" t="s">
        <v>268</v>
      </c>
      <c r="B200" s="46" t="n">
        <v>3410.28</v>
      </c>
    </row>
    <row r="201" customFormat="false" ht="15" hidden="false" customHeight="false" outlineLevel="0" collapsed="false">
      <c r="A201" s="1" t="s">
        <v>269</v>
      </c>
      <c r="B201" s="46" t="n">
        <v>3410.28</v>
      </c>
    </row>
    <row r="202" customFormat="false" ht="15" hidden="false" customHeight="false" outlineLevel="0" collapsed="false">
      <c r="A202" s="1" t="s">
        <v>270</v>
      </c>
      <c r="B202" s="46" t="n">
        <v>3410.28</v>
      </c>
    </row>
    <row r="203" customFormat="false" ht="15" hidden="false" customHeight="false" outlineLevel="0" collapsed="false">
      <c r="A203" s="1" t="s">
        <v>271</v>
      </c>
      <c r="B203" s="46" t="n">
        <v>3360</v>
      </c>
    </row>
    <row r="204" customFormat="false" ht="15" hidden="false" customHeight="false" outlineLevel="0" collapsed="false">
      <c r="A204" s="1" t="s">
        <v>272</v>
      </c>
      <c r="B204" s="46" t="n">
        <v>3360</v>
      </c>
    </row>
    <row r="205" customFormat="false" ht="15" hidden="false" customHeight="false" outlineLevel="0" collapsed="false">
      <c r="A205" s="1" t="s">
        <v>273</v>
      </c>
      <c r="B205" s="46" t="n">
        <v>3360</v>
      </c>
    </row>
    <row r="206" customFormat="false" ht="15" hidden="false" customHeight="false" outlineLevel="0" collapsed="false">
      <c r="A206" s="1" t="s">
        <v>274</v>
      </c>
      <c r="B206" s="46" t="n">
        <v>3360</v>
      </c>
    </row>
    <row r="207" customFormat="false" ht="15" hidden="false" customHeight="false" outlineLevel="0" collapsed="false">
      <c r="A207" s="1" t="s">
        <v>275</v>
      </c>
      <c r="B207" s="46" t="n">
        <v>3300</v>
      </c>
    </row>
    <row r="208" customFormat="false" ht="15" hidden="false" customHeight="false" outlineLevel="0" collapsed="false">
      <c r="A208" s="1" t="s">
        <v>276</v>
      </c>
      <c r="B208" s="46" t="n">
        <v>3300</v>
      </c>
    </row>
    <row r="209" customFormat="false" ht="15" hidden="false" customHeight="false" outlineLevel="0" collapsed="false">
      <c r="A209" s="1" t="s">
        <v>277</v>
      </c>
      <c r="B209" s="46" t="n">
        <v>3180</v>
      </c>
    </row>
    <row r="210" customFormat="false" ht="15" hidden="false" customHeight="false" outlineLevel="0" collapsed="false">
      <c r="A210" s="1" t="s">
        <v>278</v>
      </c>
      <c r="B210" s="46" t="n">
        <v>3180</v>
      </c>
    </row>
    <row r="211" customFormat="false" ht="15" hidden="false" customHeight="false" outlineLevel="0" collapsed="false">
      <c r="A211" s="1" t="s">
        <v>279</v>
      </c>
      <c r="B211" s="46" t="n">
        <v>2880</v>
      </c>
    </row>
    <row r="212" customFormat="false" ht="15" hidden="false" customHeight="false" outlineLevel="0" collapsed="false">
      <c r="A212" s="1" t="s">
        <v>280</v>
      </c>
      <c r="B212" s="46" t="n">
        <v>2880</v>
      </c>
    </row>
    <row r="213" customFormat="false" ht="15" hidden="false" customHeight="false" outlineLevel="0" collapsed="false">
      <c r="A213" s="1" t="s">
        <v>281</v>
      </c>
      <c r="B213" s="46" t="n">
        <v>2880</v>
      </c>
    </row>
    <row r="214" customFormat="false" ht="15" hidden="false" customHeight="false" outlineLevel="0" collapsed="false">
      <c r="A214" s="1" t="s">
        <v>282</v>
      </c>
      <c r="B214" s="46" t="n">
        <v>2700</v>
      </c>
    </row>
    <row r="215" customFormat="false" ht="15" hidden="false" customHeight="false" outlineLevel="0" collapsed="false">
      <c r="A215" s="1" t="s">
        <v>283</v>
      </c>
      <c r="B215" s="46" t="n">
        <v>2700</v>
      </c>
    </row>
    <row r="216" customFormat="false" ht="15" hidden="false" customHeight="false" outlineLevel="0" collapsed="false">
      <c r="A216" s="1" t="s">
        <v>284</v>
      </c>
      <c r="B216" s="46" t="n">
        <v>2700</v>
      </c>
    </row>
    <row r="217" customFormat="false" ht="15" hidden="false" customHeight="false" outlineLevel="0" collapsed="false">
      <c r="A217" s="1" t="s">
        <v>285</v>
      </c>
      <c r="B217" s="46" t="n">
        <v>2700</v>
      </c>
    </row>
    <row r="218" customFormat="false" ht="15" hidden="false" customHeight="false" outlineLevel="0" collapsed="false">
      <c r="A218" s="1" t="s">
        <v>286</v>
      </c>
      <c r="B218" s="46" t="n">
        <v>2700</v>
      </c>
    </row>
    <row r="219" customFormat="false" ht="15" hidden="false" customHeight="false" outlineLevel="0" collapsed="false">
      <c r="A219" s="1" t="s">
        <v>287</v>
      </c>
      <c r="B219" s="46" t="n">
        <v>2700</v>
      </c>
    </row>
    <row r="220" customFormat="false" ht="15" hidden="false" customHeight="false" outlineLevel="0" collapsed="false">
      <c r="A220" s="1" t="s">
        <v>288</v>
      </c>
      <c r="B220" s="46" t="n">
        <v>2700</v>
      </c>
    </row>
    <row r="221" customFormat="false" ht="15" hidden="false" customHeight="false" outlineLevel="0" collapsed="false">
      <c r="A221" s="1" t="s">
        <v>289</v>
      </c>
      <c r="B221" s="46" t="n">
        <v>2700</v>
      </c>
    </row>
    <row r="222" customFormat="false" ht="15" hidden="false" customHeight="false" outlineLevel="0" collapsed="false">
      <c r="A222" s="1" t="s">
        <v>290</v>
      </c>
      <c r="B222" s="46" t="n">
        <v>2700</v>
      </c>
    </row>
    <row r="223" customFormat="false" ht="15" hidden="false" customHeight="false" outlineLevel="0" collapsed="false">
      <c r="A223" s="1" t="s">
        <v>291</v>
      </c>
      <c r="B223" s="46" t="n">
        <v>2700</v>
      </c>
    </row>
    <row r="224" customFormat="false" ht="15" hidden="false" customHeight="false" outlineLevel="0" collapsed="false">
      <c r="A224" s="1" t="s">
        <v>292</v>
      </c>
      <c r="B224" s="46" t="n">
        <v>2700</v>
      </c>
    </row>
    <row r="225" customFormat="false" ht="15" hidden="false" customHeight="false" outlineLevel="0" collapsed="false">
      <c r="A225" s="1" t="s">
        <v>293</v>
      </c>
      <c r="B225" s="46" t="n">
        <v>2700</v>
      </c>
    </row>
    <row r="226" customFormat="false" ht="15" hidden="false" customHeight="false" outlineLevel="0" collapsed="false">
      <c r="A226" s="1" t="s">
        <v>294</v>
      </c>
      <c r="B226" s="46" t="n">
        <v>2700</v>
      </c>
    </row>
    <row r="227" customFormat="false" ht="15" hidden="false" customHeight="false" outlineLevel="0" collapsed="false">
      <c r="A227" s="1" t="s">
        <v>295</v>
      </c>
      <c r="B227" s="46" t="n">
        <v>2700</v>
      </c>
    </row>
    <row r="228" customFormat="false" ht="15" hidden="false" customHeight="false" outlineLevel="0" collapsed="false">
      <c r="A228" s="1" t="s">
        <v>296</v>
      </c>
      <c r="B228" s="46" t="n">
        <v>2700</v>
      </c>
    </row>
    <row r="229" customFormat="false" ht="15" hidden="false" customHeight="false" outlineLevel="0" collapsed="false">
      <c r="A229" s="1" t="s">
        <v>297</v>
      </c>
      <c r="B229" s="46" t="n">
        <v>2700</v>
      </c>
    </row>
    <row r="230" customFormat="false" ht="15" hidden="false" customHeight="false" outlineLevel="0" collapsed="false">
      <c r="A230" s="1" t="s">
        <v>298</v>
      </c>
      <c r="B230" s="46" t="n">
        <v>2700</v>
      </c>
    </row>
    <row r="231" customFormat="false" ht="15" hidden="false" customHeight="false" outlineLevel="0" collapsed="false">
      <c r="A231" s="1" t="s">
        <v>299</v>
      </c>
      <c r="B231" s="46" t="n">
        <v>2700</v>
      </c>
    </row>
    <row r="232" customFormat="false" ht="15" hidden="false" customHeight="false" outlineLevel="0" collapsed="false">
      <c r="A232" s="1" t="s">
        <v>300</v>
      </c>
      <c r="B232" s="46" t="n">
        <v>2700</v>
      </c>
    </row>
    <row r="233" customFormat="false" ht="15" hidden="false" customHeight="false" outlineLevel="0" collapsed="false">
      <c r="A233" s="1" t="s">
        <v>301</v>
      </c>
      <c r="B233" s="46" t="n">
        <v>2520</v>
      </c>
    </row>
    <row r="234" customFormat="false" ht="15" hidden="false" customHeight="false" outlineLevel="0" collapsed="false">
      <c r="A234" s="1" t="s">
        <v>302</v>
      </c>
      <c r="B234" s="46" t="n">
        <v>2400</v>
      </c>
    </row>
    <row r="235" customFormat="false" ht="15" hidden="false" customHeight="false" outlineLevel="0" collapsed="false">
      <c r="A235" s="1" t="s">
        <v>303</v>
      </c>
      <c r="B235" s="46" t="n">
        <v>2400</v>
      </c>
    </row>
    <row r="236" customFormat="false" ht="15" hidden="false" customHeight="false" outlineLevel="0" collapsed="false">
      <c r="A236" s="1" t="s">
        <v>304</v>
      </c>
      <c r="B236" s="46" t="n">
        <v>2400</v>
      </c>
    </row>
    <row r="237" customFormat="false" ht="15" hidden="false" customHeight="false" outlineLevel="0" collapsed="false">
      <c r="A237" s="1" t="s">
        <v>305</v>
      </c>
      <c r="B237" s="46" t="n">
        <v>1920</v>
      </c>
    </row>
    <row r="238" customFormat="false" ht="15" hidden="false" customHeight="false" outlineLevel="0" collapsed="false">
      <c r="A238" s="1" t="s">
        <v>306</v>
      </c>
      <c r="B238" s="46" t="n">
        <v>1920</v>
      </c>
    </row>
    <row r="239" customFormat="false" ht="15" hidden="false" customHeight="false" outlineLevel="0" collapsed="false">
      <c r="A239" s="1" t="s">
        <v>307</v>
      </c>
      <c r="B239" s="46" t="n">
        <v>1716</v>
      </c>
    </row>
    <row r="240" customFormat="false" ht="15" hidden="false" customHeight="false" outlineLevel="0" collapsed="false">
      <c r="A240" s="1" t="s">
        <v>308</v>
      </c>
      <c r="B240" s="46" t="n">
        <v>1440</v>
      </c>
    </row>
    <row r="241" customFormat="false" ht="15" hidden="false" customHeight="false" outlineLevel="0" collapsed="false">
      <c r="A241" s="1" t="s">
        <v>309</v>
      </c>
      <c r="B241" s="46" t="n">
        <v>1440</v>
      </c>
    </row>
    <row r="242" customFormat="false" ht="15" hidden="false" customHeight="false" outlineLevel="0" collapsed="false">
      <c r="A242" s="1" t="s">
        <v>310</v>
      </c>
      <c r="B242" s="46" t="n">
        <v>1440</v>
      </c>
    </row>
    <row r="243" customFormat="false" ht="15" hidden="false" customHeight="false" outlineLevel="0" collapsed="false">
      <c r="A243" s="1" t="s">
        <v>311</v>
      </c>
      <c r="B243" s="46" t="n">
        <v>1440</v>
      </c>
    </row>
    <row r="244" customFormat="false" ht="15" hidden="false" customHeight="false" outlineLevel="0" collapsed="false">
      <c r="A244" s="1" t="s">
        <v>312</v>
      </c>
      <c r="B244" s="46" t="n">
        <v>1440</v>
      </c>
    </row>
    <row r="245" customFormat="false" ht="15" hidden="false" customHeight="false" outlineLevel="0" collapsed="false">
      <c r="A245" s="1" t="s">
        <v>313</v>
      </c>
      <c r="B245" s="46" t="n">
        <v>1440</v>
      </c>
    </row>
    <row r="246" customFormat="false" ht="15" hidden="false" customHeight="false" outlineLevel="0" collapsed="false">
      <c r="A246" s="1" t="s">
        <v>314</v>
      </c>
      <c r="B246" s="46" t="n">
        <v>1260</v>
      </c>
    </row>
    <row r="247" customFormat="false" ht="15" hidden="false" customHeight="false" outlineLevel="0" collapsed="false">
      <c r="A247" s="1" t="s">
        <v>315</v>
      </c>
      <c r="B247" s="46" t="n">
        <v>1260</v>
      </c>
    </row>
    <row r="248" customFormat="false" ht="15" hidden="false" customHeight="false" outlineLevel="0" collapsed="false">
      <c r="A248" s="1" t="s">
        <v>316</v>
      </c>
      <c r="B248" s="46" t="n">
        <v>1200</v>
      </c>
    </row>
    <row r="249" customFormat="false" ht="15" hidden="false" customHeight="false" outlineLevel="0" collapsed="false">
      <c r="A249" s="1" t="s">
        <v>317</v>
      </c>
      <c r="B249" s="46" t="n">
        <v>1080</v>
      </c>
    </row>
    <row r="250" customFormat="false" ht="15" hidden="false" customHeight="false" outlineLevel="0" collapsed="false">
      <c r="A250" s="1" t="s">
        <v>318</v>
      </c>
      <c r="B250" s="46" t="n">
        <v>1068</v>
      </c>
    </row>
    <row r="251" customFormat="false" ht="15" hidden="false" customHeight="false" outlineLevel="0" collapsed="false">
      <c r="A251" s="1" t="s">
        <v>319</v>
      </c>
      <c r="B251" s="46" t="n">
        <v>960</v>
      </c>
    </row>
    <row r="252" customFormat="false" ht="15" hidden="false" customHeight="false" outlineLevel="0" collapsed="false">
      <c r="A252" s="1" t="s">
        <v>320</v>
      </c>
      <c r="B252" s="46" t="n">
        <v>960</v>
      </c>
    </row>
    <row r="253" customFormat="false" ht="15" hidden="false" customHeight="false" outlineLevel="0" collapsed="false">
      <c r="A253" s="1" t="s">
        <v>321</v>
      </c>
      <c r="B253" s="46" t="n">
        <v>960</v>
      </c>
    </row>
    <row r="254" customFormat="false" ht="15" hidden="false" customHeight="false" outlineLevel="0" collapsed="false">
      <c r="A254" s="1" t="s">
        <v>322</v>
      </c>
      <c r="B254" s="46" t="n">
        <v>960</v>
      </c>
    </row>
    <row r="255" customFormat="false" ht="15" hidden="false" customHeight="false" outlineLevel="0" collapsed="false">
      <c r="A255" s="1" t="s">
        <v>323</v>
      </c>
      <c r="B255" s="46" t="n">
        <v>960</v>
      </c>
    </row>
    <row r="256" customFormat="false" ht="15" hidden="false" customHeight="false" outlineLevel="0" collapsed="false">
      <c r="A256" s="1" t="s">
        <v>324</v>
      </c>
      <c r="B256" s="46" t="n">
        <v>960</v>
      </c>
    </row>
    <row r="257" customFormat="false" ht="15" hidden="false" customHeight="false" outlineLevel="0" collapsed="false">
      <c r="A257" s="1" t="s">
        <v>325</v>
      </c>
      <c r="B257" s="46" t="n">
        <v>960</v>
      </c>
    </row>
    <row r="258" customFormat="false" ht="15" hidden="false" customHeight="false" outlineLevel="0" collapsed="false">
      <c r="A258" s="1" t="s">
        <v>326</v>
      </c>
      <c r="B258" s="46" t="n">
        <v>960</v>
      </c>
    </row>
    <row r="259" customFormat="false" ht="15" hidden="false" customHeight="false" outlineLevel="0" collapsed="false">
      <c r="A259" s="1" t="s">
        <v>327</v>
      </c>
      <c r="B259" s="46" t="n">
        <v>960</v>
      </c>
    </row>
    <row r="260" customFormat="false" ht="15" hidden="false" customHeight="false" outlineLevel="0" collapsed="false">
      <c r="A260" s="1" t="s">
        <v>328</v>
      </c>
      <c r="B260" s="46" t="n">
        <v>960</v>
      </c>
    </row>
    <row r="261" customFormat="false" ht="15" hidden="false" customHeight="false" outlineLevel="0" collapsed="false">
      <c r="A261" s="1" t="s">
        <v>329</v>
      </c>
      <c r="B261" s="46" t="n">
        <v>960</v>
      </c>
    </row>
    <row r="262" customFormat="false" ht="15" hidden="false" customHeight="false" outlineLevel="0" collapsed="false">
      <c r="A262" s="1" t="s">
        <v>330</v>
      </c>
      <c r="B262" s="46" t="n">
        <v>960</v>
      </c>
    </row>
    <row r="263" customFormat="false" ht="15" hidden="false" customHeight="false" outlineLevel="0" collapsed="false">
      <c r="A263" s="1" t="s">
        <v>331</v>
      </c>
      <c r="B263" s="46" t="n">
        <v>960</v>
      </c>
    </row>
    <row r="264" customFormat="false" ht="15" hidden="false" customHeight="false" outlineLevel="0" collapsed="false">
      <c r="A264" s="1" t="s">
        <v>332</v>
      </c>
      <c r="B264" s="46" t="n">
        <v>960</v>
      </c>
    </row>
    <row r="265" customFormat="false" ht="15" hidden="false" customHeight="false" outlineLevel="0" collapsed="false">
      <c r="A265" s="1" t="s">
        <v>333</v>
      </c>
      <c r="B265" s="46" t="n">
        <v>960</v>
      </c>
    </row>
    <row r="266" customFormat="false" ht="15" hidden="false" customHeight="false" outlineLevel="0" collapsed="false">
      <c r="A266" s="1" t="s">
        <v>334</v>
      </c>
      <c r="B266" s="46" t="n">
        <v>960</v>
      </c>
    </row>
    <row r="267" customFormat="false" ht="15" hidden="false" customHeight="false" outlineLevel="0" collapsed="false">
      <c r="A267" s="1" t="s">
        <v>335</v>
      </c>
      <c r="B267" s="46" t="n">
        <v>960</v>
      </c>
    </row>
    <row r="268" customFormat="false" ht="15" hidden="false" customHeight="false" outlineLevel="0" collapsed="false">
      <c r="A268" s="1" t="s">
        <v>336</v>
      </c>
      <c r="B268" s="46" t="n">
        <v>960</v>
      </c>
    </row>
    <row r="269" customFormat="false" ht="15" hidden="false" customHeight="false" outlineLevel="0" collapsed="false">
      <c r="A269" s="1" t="s">
        <v>337</v>
      </c>
      <c r="B269" s="46" t="n">
        <v>552</v>
      </c>
    </row>
    <row r="270" customFormat="false" ht="15" hidden="false" customHeight="false" outlineLevel="0" collapsed="false">
      <c r="A270" s="1" t="s">
        <v>338</v>
      </c>
      <c r="B270" s="46" t="n">
        <v>516</v>
      </c>
    </row>
    <row r="271" customFormat="false" ht="15" hidden="false" customHeight="false" outlineLevel="0" collapsed="false">
      <c r="A271" s="1" t="s">
        <v>339</v>
      </c>
      <c r="B271" s="46" t="n">
        <v>480</v>
      </c>
    </row>
    <row r="272" customFormat="false" ht="15" hidden="false" customHeight="false" outlineLevel="0" collapsed="false">
      <c r="A272" s="1" t="s">
        <v>340</v>
      </c>
      <c r="B272" s="46" t="n">
        <v>480</v>
      </c>
    </row>
    <row r="273" customFormat="false" ht="15" hidden="false" customHeight="false" outlineLevel="0" collapsed="false">
      <c r="A273" s="1" t="s">
        <v>341</v>
      </c>
      <c r="B273" s="46" t="n">
        <v>480</v>
      </c>
    </row>
    <row r="274" customFormat="false" ht="15" hidden="false" customHeight="false" outlineLevel="0" collapsed="false">
      <c r="A274" s="1" t="s">
        <v>342</v>
      </c>
      <c r="B274" s="46" t="n">
        <v>480</v>
      </c>
    </row>
    <row r="275" customFormat="false" ht="15" hidden="false" customHeight="false" outlineLevel="0" collapsed="false">
      <c r="A275" s="1" t="s">
        <v>343</v>
      </c>
      <c r="B275" s="46" t="n">
        <v>480</v>
      </c>
    </row>
    <row r="276" customFormat="false" ht="15" hidden="false" customHeight="false" outlineLevel="0" collapsed="false">
      <c r="A276" s="1" t="s">
        <v>344</v>
      </c>
      <c r="B276" s="46" t="n">
        <v>480</v>
      </c>
    </row>
    <row r="277" customFormat="false" ht="15" hidden="false" customHeight="false" outlineLevel="0" collapsed="false">
      <c r="A277" s="1" t="s">
        <v>345</v>
      </c>
      <c r="B277" s="46" t="n">
        <v>480</v>
      </c>
    </row>
    <row r="278" customFormat="false" ht="15" hidden="false" customHeight="false" outlineLevel="0" collapsed="false">
      <c r="A278" s="1" t="s">
        <v>346</v>
      </c>
      <c r="B278" s="46" t="n">
        <v>480</v>
      </c>
    </row>
    <row r="279" customFormat="false" ht="15" hidden="false" customHeight="false" outlineLevel="0" collapsed="false">
      <c r="A279" s="1" t="s">
        <v>347</v>
      </c>
      <c r="B279" s="46" t="n">
        <v>480</v>
      </c>
    </row>
    <row r="280" customFormat="false" ht="15" hidden="false" customHeight="false" outlineLevel="0" collapsed="false">
      <c r="A280" s="1" t="s">
        <v>348</v>
      </c>
      <c r="B280" s="46" t="n">
        <v>480</v>
      </c>
    </row>
    <row r="281" customFormat="false" ht="15" hidden="false" customHeight="false" outlineLevel="0" collapsed="false">
      <c r="A281" s="1" t="s">
        <v>349</v>
      </c>
      <c r="B281" s="46" t="n">
        <v>480</v>
      </c>
    </row>
    <row r="282" customFormat="false" ht="15" hidden="false" customHeight="false" outlineLevel="0" collapsed="false">
      <c r="A282" s="1" t="s">
        <v>350</v>
      </c>
      <c r="B282" s="46" t="n">
        <v>480</v>
      </c>
    </row>
    <row r="283" customFormat="false" ht="15" hidden="false" customHeight="false" outlineLevel="0" collapsed="false">
      <c r="A283" s="1" t="s">
        <v>351</v>
      </c>
      <c r="B283" s="46" t="n">
        <v>480</v>
      </c>
    </row>
    <row r="284" customFormat="false" ht="15" hidden="false" customHeight="false" outlineLevel="0" collapsed="false">
      <c r="A284" s="1" t="s">
        <v>352</v>
      </c>
      <c r="B284" s="46" t="n">
        <v>480</v>
      </c>
    </row>
    <row r="285" customFormat="false" ht="15" hidden="false" customHeight="false" outlineLevel="0" collapsed="false">
      <c r="A285" s="1" t="s">
        <v>353</v>
      </c>
      <c r="B285" s="46" t="n">
        <v>480</v>
      </c>
    </row>
    <row r="286" customFormat="false" ht="15" hidden="false" customHeight="false" outlineLevel="0" collapsed="false">
      <c r="A286" s="1" t="s">
        <v>354</v>
      </c>
      <c r="B286" s="46" t="n">
        <v>480</v>
      </c>
    </row>
    <row r="287" customFormat="false" ht="15" hidden="false" customHeight="false" outlineLevel="0" collapsed="false">
      <c r="A287" s="1" t="s">
        <v>355</v>
      </c>
      <c r="B287" s="46" t="n">
        <v>480</v>
      </c>
    </row>
    <row r="288" customFormat="false" ht="15" hidden="false" customHeight="false" outlineLevel="0" collapsed="false">
      <c r="A288" s="1" t="s">
        <v>356</v>
      </c>
      <c r="B288" s="46" t="n">
        <v>480</v>
      </c>
    </row>
    <row r="289" customFormat="false" ht="15" hidden="false" customHeight="false" outlineLevel="0" collapsed="false">
      <c r="A289" s="1" t="s">
        <v>357</v>
      </c>
      <c r="B289" s="46" t="n">
        <v>480</v>
      </c>
    </row>
    <row r="290" customFormat="false" ht="15" hidden="false" customHeight="false" outlineLevel="0" collapsed="false">
      <c r="A290" s="1" t="s">
        <v>358</v>
      </c>
      <c r="B290" s="46" t="n">
        <v>480</v>
      </c>
    </row>
    <row r="291" customFormat="false" ht="15" hidden="false" customHeight="false" outlineLevel="0" collapsed="false">
      <c r="A291" s="1" t="s">
        <v>359</v>
      </c>
      <c r="B291" s="46" t="n">
        <v>480</v>
      </c>
    </row>
    <row r="292" customFormat="false" ht="15" hidden="false" customHeight="false" outlineLevel="0" collapsed="false">
      <c r="A292" s="1" t="s">
        <v>360</v>
      </c>
      <c r="B292" s="46" t="n">
        <v>480</v>
      </c>
    </row>
    <row r="293" customFormat="false" ht="15" hidden="false" customHeight="false" outlineLevel="0" collapsed="false">
      <c r="A293" s="1" t="s">
        <v>361</v>
      </c>
      <c r="B293" s="46" t="n">
        <v>480</v>
      </c>
    </row>
    <row r="294" customFormat="false" ht="15" hidden="false" customHeight="false" outlineLevel="0" collapsed="false">
      <c r="A294" s="1" t="s">
        <v>362</v>
      </c>
      <c r="B294" s="46" t="n">
        <v>480</v>
      </c>
    </row>
    <row r="295" customFormat="false" ht="15" hidden="false" customHeight="false" outlineLevel="0" collapsed="false">
      <c r="A295" s="1" t="s">
        <v>363</v>
      </c>
      <c r="B295" s="46" t="n">
        <v>480</v>
      </c>
    </row>
    <row r="296" customFormat="false" ht="15" hidden="false" customHeight="false" outlineLevel="0" collapsed="false">
      <c r="A296" s="1" t="s">
        <v>364</v>
      </c>
      <c r="B296" s="46" t="n">
        <v>480</v>
      </c>
    </row>
    <row r="297" customFormat="false" ht="15" hidden="false" customHeight="false" outlineLevel="0" collapsed="false">
      <c r="A297" s="1" t="s">
        <v>365</v>
      </c>
      <c r="B297" s="46" t="n">
        <v>480</v>
      </c>
    </row>
    <row r="298" customFormat="false" ht="15" hidden="false" customHeight="false" outlineLevel="0" collapsed="false">
      <c r="A298" s="1" t="s">
        <v>366</v>
      </c>
      <c r="B298" s="46" t="n">
        <v>480</v>
      </c>
    </row>
    <row r="299" customFormat="false" ht="15" hidden="false" customHeight="false" outlineLevel="0" collapsed="false">
      <c r="A299" s="1" t="s">
        <v>367</v>
      </c>
      <c r="B299" s="46" t="n">
        <v>480</v>
      </c>
    </row>
    <row r="300" customFormat="false" ht="15" hidden="false" customHeight="false" outlineLevel="0" collapsed="false">
      <c r="A300" s="1" t="s">
        <v>368</v>
      </c>
      <c r="B300" s="46" t="n">
        <v>480</v>
      </c>
    </row>
    <row r="301" customFormat="false" ht="15" hidden="false" customHeight="false" outlineLevel="0" collapsed="false">
      <c r="A301" s="1" t="s">
        <v>369</v>
      </c>
      <c r="B301" s="46" t="n">
        <v>480</v>
      </c>
    </row>
    <row r="302" customFormat="false" ht="15" hidden="false" customHeight="false" outlineLevel="0" collapsed="false">
      <c r="A302" s="1" t="s">
        <v>370</v>
      </c>
      <c r="B302" s="46" t="n">
        <v>480</v>
      </c>
    </row>
    <row r="303" customFormat="false" ht="15" hidden="false" customHeight="false" outlineLevel="0" collapsed="false">
      <c r="A303" s="1" t="s">
        <v>371</v>
      </c>
      <c r="B303" s="46" t="n">
        <v>480</v>
      </c>
    </row>
    <row r="304" customFormat="false" ht="15" hidden="false" customHeight="false" outlineLevel="0" collapsed="false">
      <c r="A304" s="1" t="s">
        <v>372</v>
      </c>
      <c r="B304" s="46" t="n">
        <v>480</v>
      </c>
    </row>
    <row r="305" customFormat="false" ht="15" hidden="false" customHeight="false" outlineLevel="0" collapsed="false">
      <c r="A305" s="1" t="s">
        <v>373</v>
      </c>
      <c r="B305" s="46" t="n">
        <v>480</v>
      </c>
    </row>
    <row r="306" customFormat="false" ht="15" hidden="false" customHeight="false" outlineLevel="0" collapsed="false">
      <c r="A306" s="1" t="s">
        <v>374</v>
      </c>
      <c r="B306" s="46" t="n">
        <v>480</v>
      </c>
    </row>
    <row r="307" customFormat="false" ht="15" hidden="false" customHeight="false" outlineLevel="0" collapsed="false">
      <c r="A307" s="1" t="s">
        <v>375</v>
      </c>
      <c r="B307" s="46" t="n">
        <v>480</v>
      </c>
    </row>
    <row r="308" customFormat="false" ht="15" hidden="false" customHeight="false" outlineLevel="0" collapsed="false">
      <c r="A308" s="1" t="s">
        <v>376</v>
      </c>
      <c r="B308" s="46" t="n">
        <v>480</v>
      </c>
    </row>
    <row r="309" customFormat="false" ht="15" hidden="false" customHeight="false" outlineLevel="0" collapsed="false">
      <c r="A309" s="1" t="s">
        <v>377</v>
      </c>
      <c r="B309" s="46" t="n">
        <v>480</v>
      </c>
    </row>
    <row r="310" customFormat="false" ht="15" hidden="false" customHeight="false" outlineLevel="0" collapsed="false">
      <c r="A310" s="1" t="s">
        <v>378</v>
      </c>
      <c r="B310" s="46" t="n">
        <v>480</v>
      </c>
    </row>
    <row r="311" customFormat="false" ht="15" hidden="false" customHeight="false" outlineLevel="0" collapsed="false">
      <c r="A311" s="1" t="s">
        <v>379</v>
      </c>
      <c r="B311" s="46" t="n">
        <v>480</v>
      </c>
    </row>
    <row r="312" customFormat="false" ht="15" hidden="false" customHeight="false" outlineLevel="0" collapsed="false">
      <c r="A312" s="1" t="s">
        <v>380</v>
      </c>
      <c r="B312" s="46" t="n">
        <v>480</v>
      </c>
    </row>
    <row r="313" customFormat="false" ht="15" hidden="false" customHeight="false" outlineLevel="0" collapsed="false">
      <c r="A313" s="1" t="s">
        <v>381</v>
      </c>
      <c r="B313" s="46" t="n">
        <v>480</v>
      </c>
    </row>
    <row r="314" customFormat="false" ht="15" hidden="false" customHeight="false" outlineLevel="0" collapsed="false">
      <c r="A314" s="1" t="s">
        <v>382</v>
      </c>
      <c r="B314" s="46" t="n">
        <v>480</v>
      </c>
    </row>
    <row r="315" customFormat="false" ht="15" hidden="false" customHeight="false" outlineLevel="0" collapsed="false">
      <c r="A315" s="1" t="s">
        <v>383</v>
      </c>
      <c r="B315" s="46" t="n">
        <v>480</v>
      </c>
    </row>
    <row r="316" customFormat="false" ht="15" hidden="false" customHeight="false" outlineLevel="0" collapsed="false">
      <c r="A316" s="1" t="s">
        <v>384</v>
      </c>
      <c r="B316" s="46" t="n">
        <v>480</v>
      </c>
    </row>
    <row r="317" customFormat="false" ht="15" hidden="false" customHeight="false" outlineLevel="0" collapsed="false">
      <c r="A317" s="1" t="s">
        <v>385</v>
      </c>
      <c r="B317" s="46" t="n">
        <v>480</v>
      </c>
    </row>
    <row r="318" customFormat="false" ht="15" hidden="false" customHeight="false" outlineLevel="0" collapsed="false">
      <c r="A318" s="1" t="s">
        <v>386</v>
      </c>
      <c r="B318" s="46" t="n">
        <v>480</v>
      </c>
    </row>
    <row r="319" customFormat="false" ht="15" hidden="false" customHeight="false" outlineLevel="0" collapsed="false">
      <c r="A319" s="1" t="s">
        <v>387</v>
      </c>
      <c r="B319" s="46" t="n">
        <v>480</v>
      </c>
    </row>
    <row r="320" customFormat="false" ht="15" hidden="false" customHeight="false" outlineLevel="0" collapsed="false">
      <c r="A320" s="1" t="s">
        <v>388</v>
      </c>
      <c r="B320" s="46" t="n">
        <v>480</v>
      </c>
    </row>
    <row r="321" customFormat="false" ht="15" hidden="false" customHeight="false" outlineLevel="0" collapsed="false">
      <c r="A321" s="1" t="s">
        <v>389</v>
      </c>
      <c r="B321" s="46" t="n">
        <v>480</v>
      </c>
    </row>
    <row r="322" customFormat="false" ht="15" hidden="false" customHeight="false" outlineLevel="0" collapsed="false">
      <c r="A322" s="1" t="s">
        <v>390</v>
      </c>
      <c r="B322" s="46" t="n">
        <v>480</v>
      </c>
    </row>
    <row r="323" customFormat="false" ht="15" hidden="false" customHeight="false" outlineLevel="0" collapsed="false">
      <c r="A323" s="1" t="s">
        <v>391</v>
      </c>
      <c r="B323" s="46" t="n">
        <v>480</v>
      </c>
    </row>
    <row r="324" customFormat="false" ht="15" hidden="false" customHeight="false" outlineLevel="0" collapsed="false">
      <c r="A324" s="1" t="s">
        <v>392</v>
      </c>
      <c r="B324" s="46" t="n">
        <v>480</v>
      </c>
    </row>
    <row r="325" customFormat="false" ht="15" hidden="false" customHeight="false" outlineLevel="0" collapsed="false">
      <c r="A325" s="1" t="s">
        <v>393</v>
      </c>
      <c r="B325" s="46" t="n">
        <v>480</v>
      </c>
    </row>
    <row r="326" customFormat="false" ht="15" hidden="false" customHeight="false" outlineLevel="0" collapsed="false">
      <c r="A326" s="1" t="s">
        <v>394</v>
      </c>
      <c r="B326" s="46" t="n">
        <v>480</v>
      </c>
    </row>
    <row r="327" customFormat="false" ht="15" hidden="false" customHeight="false" outlineLevel="0" collapsed="false">
      <c r="A327" s="1" t="s">
        <v>395</v>
      </c>
      <c r="B327" s="46" t="n">
        <v>480</v>
      </c>
    </row>
    <row r="328" customFormat="false" ht="15" hidden="false" customHeight="false" outlineLevel="0" collapsed="false">
      <c r="A328" s="1" t="s">
        <v>396</v>
      </c>
      <c r="B328" s="46" t="n">
        <v>276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681"/>
  <sheetViews>
    <sheetView showFormulas="false" showGridLines="true" showRowColHeaders="true" showZeros="true" rightToLeft="false" tabSelected="false" showOutlineSymbols="true" defaultGridColor="true" view="normal" topLeftCell="A145" colorId="64" zoomScale="100" zoomScaleNormal="100" zoomScalePageLayoutView="100" workbookViewId="0">
      <selection pane="topLeft" activeCell="B233" activeCellId="0" sqref="B233:U233"/>
    </sheetView>
  </sheetViews>
  <sheetFormatPr defaultColWidth="9.13671875" defaultRowHeight="14.25" customHeight="true" zeroHeight="false" outlineLevelRow="0" outlineLevelCol="0"/>
  <cols>
    <col collapsed="false" customWidth="true" hidden="false" outlineLevel="0" max="1" min="1" style="47" width="34.28"/>
    <col collapsed="false" customWidth="true" hidden="false" outlineLevel="0" max="2" min="2" style="48" width="30.13"/>
    <col collapsed="false" customWidth="true" hidden="false" outlineLevel="0" max="3" min="3" style="48" width="33.28"/>
    <col collapsed="false" customWidth="true" hidden="false" outlineLevel="0" max="19" min="4" style="49" width="17.85"/>
    <col collapsed="false" customWidth="true" hidden="false" outlineLevel="0" max="20" min="20" style="49" width="15.28"/>
    <col collapsed="false" customWidth="true" hidden="false" outlineLevel="0" max="21" min="21" style="50" width="27.56"/>
    <col collapsed="false" customWidth="true" hidden="false" outlineLevel="0" max="22" min="22" style="51" width="13.85"/>
    <col collapsed="false" customWidth="false" hidden="false" outlineLevel="0" max="257" min="23" style="51" width="9.14"/>
  </cols>
  <sheetData>
    <row r="1" customFormat="false" ht="15.75" hidden="false" customHeight="false" outlineLevel="0" collapsed="false">
      <c r="A1" s="52" t="s">
        <v>397</v>
      </c>
      <c r="B1" s="53"/>
      <c r="C1" s="53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5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</row>
    <row r="2" customFormat="false" ht="19.5" hidden="false" customHeight="false" outlineLevel="0" collapsed="false">
      <c r="A2" s="57"/>
      <c r="B2" s="58"/>
      <c r="C2" s="58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60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  <c r="GL2" s="61"/>
      <c r="GM2" s="61"/>
      <c r="GN2" s="61"/>
      <c r="GO2" s="61"/>
      <c r="GP2" s="61"/>
      <c r="GQ2" s="61"/>
      <c r="GR2" s="61"/>
      <c r="GS2" s="61"/>
      <c r="GT2" s="61"/>
      <c r="GU2" s="61"/>
      <c r="GV2" s="61"/>
      <c r="GW2" s="61"/>
      <c r="GX2" s="61"/>
      <c r="GY2" s="61"/>
      <c r="GZ2" s="61"/>
      <c r="HA2" s="61"/>
      <c r="HB2" s="61"/>
      <c r="HC2" s="61"/>
      <c r="HD2" s="61"/>
      <c r="HE2" s="61"/>
      <c r="HF2" s="61"/>
      <c r="HG2" s="61"/>
      <c r="HH2" s="61"/>
      <c r="HI2" s="61"/>
      <c r="HJ2" s="61"/>
      <c r="HK2" s="61"/>
      <c r="HL2" s="61"/>
      <c r="HM2" s="61"/>
      <c r="HN2" s="61"/>
      <c r="HO2" s="61"/>
      <c r="HP2" s="61"/>
      <c r="HQ2" s="61"/>
      <c r="HR2" s="61"/>
      <c r="HS2" s="61"/>
      <c r="HT2" s="61"/>
      <c r="HU2" s="61"/>
      <c r="HV2" s="61"/>
      <c r="HW2" s="61"/>
      <c r="HX2" s="61"/>
      <c r="HY2" s="61"/>
      <c r="HZ2" s="61"/>
      <c r="IA2" s="61"/>
      <c r="IB2" s="61"/>
      <c r="IC2" s="61"/>
      <c r="ID2" s="61"/>
      <c r="IE2" s="61"/>
      <c r="IF2" s="61"/>
      <c r="IG2" s="61"/>
      <c r="IH2" s="61"/>
      <c r="II2" s="61"/>
      <c r="IJ2" s="61"/>
      <c r="IK2" s="61"/>
      <c r="IL2" s="61"/>
      <c r="IM2" s="61"/>
      <c r="IN2" s="61"/>
      <c r="IO2" s="61"/>
      <c r="IP2" s="61"/>
      <c r="IQ2" s="61"/>
      <c r="IR2" s="61"/>
      <c r="IS2" s="61"/>
      <c r="IT2" s="61"/>
      <c r="IU2" s="61"/>
      <c r="IV2" s="61"/>
      <c r="IW2" s="61"/>
    </row>
    <row r="3" customFormat="false" ht="19.5" hidden="false" customHeight="false" outlineLevel="0" collapsed="false">
      <c r="A3" s="62" t="s">
        <v>398</v>
      </c>
      <c r="B3" s="63"/>
      <c r="C3" s="63"/>
      <c r="D3" s="64" t="s">
        <v>399</v>
      </c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6"/>
      <c r="U3" s="67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  <c r="IW3" s="68"/>
    </row>
    <row r="4" customFormat="false" ht="19.5" hidden="false" customHeight="false" outlineLevel="0" collapsed="false">
      <c r="A4" s="62" t="s">
        <v>400</v>
      </c>
      <c r="B4" s="69" t="s">
        <v>401</v>
      </c>
      <c r="C4" s="69" t="s">
        <v>402</v>
      </c>
      <c r="D4" s="64" t="s">
        <v>20</v>
      </c>
      <c r="E4" s="70" t="s">
        <v>24</v>
      </c>
      <c r="F4" s="70" t="s">
        <v>28</v>
      </c>
      <c r="G4" s="70" t="s">
        <v>403</v>
      </c>
      <c r="H4" s="70" t="s">
        <v>404</v>
      </c>
      <c r="I4" s="70" t="s">
        <v>36</v>
      </c>
      <c r="J4" s="70" t="s">
        <v>405</v>
      </c>
      <c r="K4" s="70" t="s">
        <v>59</v>
      </c>
      <c r="L4" s="70" t="s">
        <v>406</v>
      </c>
      <c r="M4" s="70" t="s">
        <v>407</v>
      </c>
      <c r="N4" s="70" t="s">
        <v>46</v>
      </c>
      <c r="O4" s="70" t="s">
        <v>48</v>
      </c>
      <c r="P4" s="70" t="s">
        <v>408</v>
      </c>
      <c r="Q4" s="70" t="s">
        <v>54</v>
      </c>
      <c r="R4" s="70" t="s">
        <v>409</v>
      </c>
      <c r="S4" s="70" t="s">
        <v>410</v>
      </c>
      <c r="T4" s="71" t="s">
        <v>411</v>
      </c>
      <c r="U4" s="67" t="s">
        <v>412</v>
      </c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</row>
    <row r="5" customFormat="false" ht="19.5" hidden="false" customHeight="false" outlineLevel="0" collapsed="false">
      <c r="A5" s="72" t="s">
        <v>201</v>
      </c>
      <c r="B5" s="73" t="s">
        <v>413</v>
      </c>
      <c r="C5" s="73" t="s">
        <v>414</v>
      </c>
      <c r="D5" s="74" t="s">
        <v>415</v>
      </c>
      <c r="E5" s="75" t="n">
        <v>539.45</v>
      </c>
      <c r="F5" s="75" t="s">
        <v>415</v>
      </c>
      <c r="G5" s="75" t="s">
        <v>415</v>
      </c>
      <c r="H5" s="75" t="s">
        <v>415</v>
      </c>
      <c r="I5" s="75" t="s">
        <v>415</v>
      </c>
      <c r="J5" s="75" t="s">
        <v>415</v>
      </c>
      <c r="K5" s="75" t="s">
        <v>415</v>
      </c>
      <c r="L5" s="75" t="s">
        <v>415</v>
      </c>
      <c r="M5" s="75" t="s">
        <v>415</v>
      </c>
      <c r="N5" s="75" t="s">
        <v>415</v>
      </c>
      <c r="O5" s="75" t="n">
        <v>405.96</v>
      </c>
      <c r="P5" s="75" t="s">
        <v>415</v>
      </c>
      <c r="Q5" s="75" t="s">
        <v>415</v>
      </c>
      <c r="R5" s="75" t="s">
        <v>415</v>
      </c>
      <c r="S5" s="75" t="s">
        <v>415</v>
      </c>
      <c r="T5" s="76" t="n">
        <v>945.41</v>
      </c>
      <c r="U5" s="60" t="n">
        <f aca="false">SUM(T5*12)</f>
        <v>11344.92</v>
      </c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</row>
    <row r="6" customFormat="false" ht="19.5" hidden="false" customHeight="false" outlineLevel="0" collapsed="false">
      <c r="A6" s="77"/>
      <c r="B6" s="73" t="s">
        <v>416</v>
      </c>
      <c r="C6" s="78"/>
      <c r="D6" s="74" t="s">
        <v>415</v>
      </c>
      <c r="E6" s="75" t="n">
        <v>539.45</v>
      </c>
      <c r="F6" s="75" t="s">
        <v>415</v>
      </c>
      <c r="G6" s="75" t="s">
        <v>415</v>
      </c>
      <c r="H6" s="75" t="s">
        <v>415</v>
      </c>
      <c r="I6" s="75" t="s">
        <v>415</v>
      </c>
      <c r="J6" s="75" t="s">
        <v>415</v>
      </c>
      <c r="K6" s="75" t="s">
        <v>415</v>
      </c>
      <c r="L6" s="75" t="s">
        <v>415</v>
      </c>
      <c r="M6" s="75" t="s">
        <v>415</v>
      </c>
      <c r="N6" s="75" t="s">
        <v>415</v>
      </c>
      <c r="O6" s="75" t="n">
        <v>405.96</v>
      </c>
      <c r="P6" s="75" t="s">
        <v>415</v>
      </c>
      <c r="Q6" s="75" t="s">
        <v>415</v>
      </c>
      <c r="R6" s="75" t="s">
        <v>415</v>
      </c>
      <c r="S6" s="75" t="s">
        <v>415</v>
      </c>
      <c r="T6" s="76" t="n">
        <v>945.41</v>
      </c>
      <c r="U6" s="79" t="n">
        <f aca="false">SUM(T6*12)</f>
        <v>11344.92</v>
      </c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</row>
    <row r="7" customFormat="false" ht="19.5" hidden="false" customHeight="false" outlineLevel="0" collapsed="false">
      <c r="A7" s="72" t="s">
        <v>94</v>
      </c>
      <c r="B7" s="73" t="s">
        <v>417</v>
      </c>
      <c r="C7" s="73" t="s">
        <v>418</v>
      </c>
      <c r="D7" s="74" t="s">
        <v>415</v>
      </c>
      <c r="E7" s="75" t="s">
        <v>415</v>
      </c>
      <c r="F7" s="75" t="s">
        <v>415</v>
      </c>
      <c r="G7" s="75" t="s">
        <v>415</v>
      </c>
      <c r="H7" s="75" t="s">
        <v>415</v>
      </c>
      <c r="I7" s="75" t="s">
        <v>415</v>
      </c>
      <c r="J7" s="75" t="s">
        <v>415</v>
      </c>
      <c r="K7" s="75" t="s">
        <v>415</v>
      </c>
      <c r="L7" s="75" t="s">
        <v>415</v>
      </c>
      <c r="M7" s="75" t="s">
        <v>415</v>
      </c>
      <c r="N7" s="75" t="s">
        <v>415</v>
      </c>
      <c r="O7" s="75" t="n">
        <v>405.96</v>
      </c>
      <c r="P7" s="75" t="s">
        <v>415</v>
      </c>
      <c r="Q7" s="75" t="s">
        <v>415</v>
      </c>
      <c r="R7" s="75" t="s">
        <v>415</v>
      </c>
      <c r="S7" s="75" t="s">
        <v>415</v>
      </c>
      <c r="T7" s="76" t="n">
        <v>405.96</v>
      </c>
      <c r="U7" s="60" t="n">
        <f aca="false">SUM(T7*12)</f>
        <v>4871.52</v>
      </c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</row>
    <row r="8" customFormat="false" ht="19.5" hidden="false" customHeight="false" outlineLevel="0" collapsed="false">
      <c r="A8" s="77"/>
      <c r="B8" s="80"/>
      <c r="C8" s="81" t="s">
        <v>419</v>
      </c>
      <c r="D8" s="82" t="s">
        <v>415</v>
      </c>
      <c r="E8" s="83" t="s">
        <v>415</v>
      </c>
      <c r="F8" s="83" t="s">
        <v>415</v>
      </c>
      <c r="G8" s="83" t="s">
        <v>415</v>
      </c>
      <c r="H8" s="83" t="s">
        <v>415</v>
      </c>
      <c r="I8" s="83" t="s">
        <v>415</v>
      </c>
      <c r="J8" s="83" t="s">
        <v>415</v>
      </c>
      <c r="K8" s="83" t="s">
        <v>415</v>
      </c>
      <c r="L8" s="83" t="s">
        <v>415</v>
      </c>
      <c r="M8" s="83" t="s">
        <v>415</v>
      </c>
      <c r="N8" s="83" t="s">
        <v>415</v>
      </c>
      <c r="O8" s="83" t="s">
        <v>415</v>
      </c>
      <c r="P8" s="83" t="s">
        <v>415</v>
      </c>
      <c r="Q8" s="83" t="n">
        <v>297.69</v>
      </c>
      <c r="R8" s="83" t="s">
        <v>415</v>
      </c>
      <c r="S8" s="83" t="s">
        <v>415</v>
      </c>
      <c r="T8" s="84" t="n">
        <v>297.69</v>
      </c>
      <c r="U8" s="60" t="n">
        <f aca="false">SUM(T8*12)</f>
        <v>3572.28</v>
      </c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</row>
    <row r="9" customFormat="false" ht="19.5" hidden="false" customHeight="false" outlineLevel="0" collapsed="false">
      <c r="A9" s="77"/>
      <c r="B9" s="80"/>
      <c r="C9" s="81" t="s">
        <v>420</v>
      </c>
      <c r="D9" s="82" t="n">
        <v>1622.24</v>
      </c>
      <c r="E9" s="83" t="s">
        <v>415</v>
      </c>
      <c r="F9" s="83" t="s">
        <v>415</v>
      </c>
      <c r="G9" s="83" t="s">
        <v>415</v>
      </c>
      <c r="H9" s="83" t="s">
        <v>415</v>
      </c>
      <c r="I9" s="83" t="s">
        <v>415</v>
      </c>
      <c r="J9" s="83" t="s">
        <v>415</v>
      </c>
      <c r="K9" s="83" t="s">
        <v>415</v>
      </c>
      <c r="L9" s="83" t="s">
        <v>415</v>
      </c>
      <c r="M9" s="83" t="s">
        <v>415</v>
      </c>
      <c r="N9" s="83" t="s">
        <v>415</v>
      </c>
      <c r="O9" s="83" t="s">
        <v>415</v>
      </c>
      <c r="P9" s="83" t="s">
        <v>415</v>
      </c>
      <c r="Q9" s="83" t="n">
        <v>297.69</v>
      </c>
      <c r="R9" s="83" t="s">
        <v>415</v>
      </c>
      <c r="S9" s="83" t="s">
        <v>415</v>
      </c>
      <c r="T9" s="84" t="n">
        <v>1919.93</v>
      </c>
      <c r="U9" s="60" t="n">
        <f aca="false">SUM(T9*12)</f>
        <v>23039.16</v>
      </c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</row>
    <row r="10" customFormat="false" ht="19.5" hidden="false" customHeight="false" outlineLevel="0" collapsed="false">
      <c r="A10" s="77"/>
      <c r="B10" s="80"/>
      <c r="C10" s="81" t="s">
        <v>421</v>
      </c>
      <c r="D10" s="82" t="s">
        <v>415</v>
      </c>
      <c r="E10" s="83" t="s">
        <v>415</v>
      </c>
      <c r="F10" s="83" t="s">
        <v>415</v>
      </c>
      <c r="G10" s="83" t="s">
        <v>415</v>
      </c>
      <c r="H10" s="83" t="s">
        <v>415</v>
      </c>
      <c r="I10" s="83" t="s">
        <v>415</v>
      </c>
      <c r="J10" s="83" t="s">
        <v>415</v>
      </c>
      <c r="K10" s="83" t="s">
        <v>415</v>
      </c>
      <c r="L10" s="83" t="s">
        <v>415</v>
      </c>
      <c r="M10" s="83" t="s">
        <v>415</v>
      </c>
      <c r="N10" s="83" t="s">
        <v>415</v>
      </c>
      <c r="O10" s="83" t="s">
        <v>415</v>
      </c>
      <c r="P10" s="83" t="s">
        <v>415</v>
      </c>
      <c r="Q10" s="83" t="n">
        <v>297.69</v>
      </c>
      <c r="R10" s="83" t="s">
        <v>415</v>
      </c>
      <c r="S10" s="83" t="s">
        <v>415</v>
      </c>
      <c r="T10" s="84" t="n">
        <v>297.69</v>
      </c>
      <c r="U10" s="60" t="n">
        <f aca="false">SUM(T10*12)</f>
        <v>3572.28</v>
      </c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</row>
    <row r="11" customFormat="false" ht="19.5" hidden="false" customHeight="false" outlineLevel="0" collapsed="false">
      <c r="A11" s="77"/>
      <c r="B11" s="80"/>
      <c r="C11" s="81" t="s">
        <v>422</v>
      </c>
      <c r="D11" s="82" t="s">
        <v>415</v>
      </c>
      <c r="E11" s="83" t="s">
        <v>415</v>
      </c>
      <c r="F11" s="83" t="s">
        <v>415</v>
      </c>
      <c r="G11" s="83" t="s">
        <v>415</v>
      </c>
      <c r="H11" s="83" t="s">
        <v>415</v>
      </c>
      <c r="I11" s="83" t="s">
        <v>415</v>
      </c>
      <c r="J11" s="83" t="s">
        <v>415</v>
      </c>
      <c r="K11" s="83" t="s">
        <v>415</v>
      </c>
      <c r="L11" s="83" t="s">
        <v>415</v>
      </c>
      <c r="M11" s="83" t="s">
        <v>415</v>
      </c>
      <c r="N11" s="83" t="s">
        <v>415</v>
      </c>
      <c r="O11" s="83" t="n">
        <v>405.96</v>
      </c>
      <c r="P11" s="83" t="s">
        <v>415</v>
      </c>
      <c r="Q11" s="83" t="s">
        <v>415</v>
      </c>
      <c r="R11" s="83" t="s">
        <v>415</v>
      </c>
      <c r="S11" s="83" t="s">
        <v>415</v>
      </c>
      <c r="T11" s="84" t="n">
        <v>405.96</v>
      </c>
      <c r="U11" s="60" t="n">
        <f aca="false">SUM(T11*12)</f>
        <v>4871.52</v>
      </c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</row>
    <row r="12" customFormat="false" ht="19.5" hidden="false" customHeight="false" outlineLevel="0" collapsed="false">
      <c r="A12" s="77"/>
      <c r="B12" s="80"/>
      <c r="C12" s="81" t="s">
        <v>423</v>
      </c>
      <c r="D12" s="82" t="s">
        <v>415</v>
      </c>
      <c r="E12" s="83" t="s">
        <v>415</v>
      </c>
      <c r="F12" s="83" t="s">
        <v>415</v>
      </c>
      <c r="G12" s="83" t="s">
        <v>415</v>
      </c>
      <c r="H12" s="83" t="s">
        <v>415</v>
      </c>
      <c r="I12" s="83" t="s">
        <v>415</v>
      </c>
      <c r="J12" s="83" t="s">
        <v>415</v>
      </c>
      <c r="K12" s="83" t="n">
        <v>275</v>
      </c>
      <c r="L12" s="83" t="s">
        <v>415</v>
      </c>
      <c r="M12" s="83" t="s">
        <v>415</v>
      </c>
      <c r="N12" s="83" t="s">
        <v>415</v>
      </c>
      <c r="O12" s="83" t="s">
        <v>415</v>
      </c>
      <c r="P12" s="83" t="s">
        <v>415</v>
      </c>
      <c r="Q12" s="83" t="s">
        <v>415</v>
      </c>
      <c r="R12" s="83" t="s">
        <v>415</v>
      </c>
      <c r="S12" s="83" t="s">
        <v>415</v>
      </c>
      <c r="T12" s="84" t="n">
        <v>275</v>
      </c>
      <c r="U12" s="60" t="n">
        <f aca="false">SUM(T12*12)</f>
        <v>3300</v>
      </c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</row>
    <row r="13" customFormat="false" ht="19.5" hidden="false" customHeight="false" outlineLevel="0" collapsed="false">
      <c r="A13" s="77"/>
      <c r="B13" s="80"/>
      <c r="C13" s="81" t="s">
        <v>424</v>
      </c>
      <c r="D13" s="82" t="s">
        <v>415</v>
      </c>
      <c r="E13" s="83" t="s">
        <v>415</v>
      </c>
      <c r="F13" s="83" t="s">
        <v>415</v>
      </c>
      <c r="G13" s="83" t="s">
        <v>415</v>
      </c>
      <c r="H13" s="83" t="s">
        <v>415</v>
      </c>
      <c r="I13" s="83" t="s">
        <v>415</v>
      </c>
      <c r="J13" s="83" t="s">
        <v>415</v>
      </c>
      <c r="K13" s="83" t="s">
        <v>415</v>
      </c>
      <c r="L13" s="83" t="s">
        <v>415</v>
      </c>
      <c r="M13" s="83" t="s">
        <v>415</v>
      </c>
      <c r="N13" s="83" t="s">
        <v>415</v>
      </c>
      <c r="O13" s="83" t="s">
        <v>415</v>
      </c>
      <c r="P13" s="83" t="s">
        <v>415</v>
      </c>
      <c r="Q13" s="83" t="n">
        <v>297.69</v>
      </c>
      <c r="R13" s="83" t="s">
        <v>415</v>
      </c>
      <c r="S13" s="83" t="s">
        <v>415</v>
      </c>
      <c r="T13" s="84" t="n">
        <v>297.69</v>
      </c>
      <c r="U13" s="60" t="n">
        <f aca="false">SUM(T13*12)</f>
        <v>3572.28</v>
      </c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</row>
    <row r="14" customFormat="false" ht="19.5" hidden="false" customHeight="false" outlineLevel="0" collapsed="false">
      <c r="A14" s="77"/>
      <c r="B14" s="80"/>
      <c r="C14" s="81" t="s">
        <v>425</v>
      </c>
      <c r="D14" s="82" t="s">
        <v>415</v>
      </c>
      <c r="E14" s="83" t="s">
        <v>415</v>
      </c>
      <c r="F14" s="83" t="s">
        <v>415</v>
      </c>
      <c r="G14" s="83" t="s">
        <v>415</v>
      </c>
      <c r="H14" s="83" t="s">
        <v>415</v>
      </c>
      <c r="I14" s="83" t="s">
        <v>415</v>
      </c>
      <c r="J14" s="83" t="s">
        <v>415</v>
      </c>
      <c r="K14" s="83" t="s">
        <v>415</v>
      </c>
      <c r="L14" s="83" t="s">
        <v>415</v>
      </c>
      <c r="M14" s="83" t="s">
        <v>415</v>
      </c>
      <c r="N14" s="83" t="s">
        <v>415</v>
      </c>
      <c r="O14" s="83" t="n">
        <v>405.96</v>
      </c>
      <c r="P14" s="83" t="s">
        <v>415</v>
      </c>
      <c r="Q14" s="83" t="s">
        <v>415</v>
      </c>
      <c r="R14" s="83" t="s">
        <v>415</v>
      </c>
      <c r="S14" s="83" t="s">
        <v>415</v>
      </c>
      <c r="T14" s="84" t="n">
        <v>405.96</v>
      </c>
      <c r="U14" s="60" t="n">
        <f aca="false">SUM(T14*12)</f>
        <v>4871.52</v>
      </c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</row>
    <row r="15" customFormat="false" ht="19.5" hidden="false" customHeight="false" outlineLevel="0" collapsed="false">
      <c r="A15" s="77"/>
      <c r="B15" s="80"/>
      <c r="C15" s="81" t="s">
        <v>426</v>
      </c>
      <c r="D15" s="82" t="s">
        <v>415</v>
      </c>
      <c r="E15" s="83" t="s">
        <v>415</v>
      </c>
      <c r="F15" s="83" t="s">
        <v>415</v>
      </c>
      <c r="G15" s="83" t="s">
        <v>415</v>
      </c>
      <c r="H15" s="83" t="s">
        <v>415</v>
      </c>
      <c r="I15" s="83" t="s">
        <v>415</v>
      </c>
      <c r="J15" s="83" t="s">
        <v>415</v>
      </c>
      <c r="K15" s="83" t="n">
        <v>425</v>
      </c>
      <c r="L15" s="83" t="s">
        <v>415</v>
      </c>
      <c r="M15" s="83" t="s">
        <v>415</v>
      </c>
      <c r="N15" s="83" t="s">
        <v>415</v>
      </c>
      <c r="O15" s="83" t="s">
        <v>415</v>
      </c>
      <c r="P15" s="83" t="s">
        <v>415</v>
      </c>
      <c r="Q15" s="83" t="n">
        <v>297.69</v>
      </c>
      <c r="R15" s="83" t="s">
        <v>415</v>
      </c>
      <c r="S15" s="83" t="s">
        <v>415</v>
      </c>
      <c r="T15" s="84" t="n">
        <v>722.69</v>
      </c>
      <c r="U15" s="60" t="n">
        <f aca="false">SUM(T15*12)</f>
        <v>8672.28</v>
      </c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</row>
    <row r="16" customFormat="false" ht="19.5" hidden="false" customHeight="false" outlineLevel="0" collapsed="false">
      <c r="A16" s="77"/>
      <c r="B16" s="80"/>
      <c r="C16" s="81" t="s">
        <v>427</v>
      </c>
      <c r="D16" s="82" t="s">
        <v>415</v>
      </c>
      <c r="E16" s="83" t="s">
        <v>415</v>
      </c>
      <c r="F16" s="83" t="s">
        <v>415</v>
      </c>
      <c r="G16" s="83" t="s">
        <v>415</v>
      </c>
      <c r="H16" s="83" t="s">
        <v>415</v>
      </c>
      <c r="I16" s="83" t="s">
        <v>415</v>
      </c>
      <c r="J16" s="83" t="s">
        <v>415</v>
      </c>
      <c r="K16" s="83" t="s">
        <v>415</v>
      </c>
      <c r="L16" s="83" t="s">
        <v>415</v>
      </c>
      <c r="M16" s="83" t="s">
        <v>415</v>
      </c>
      <c r="N16" s="83" t="s">
        <v>415</v>
      </c>
      <c r="O16" s="83" t="s">
        <v>415</v>
      </c>
      <c r="P16" s="83" t="s">
        <v>415</v>
      </c>
      <c r="Q16" s="83" t="n">
        <v>297.69</v>
      </c>
      <c r="R16" s="83" t="s">
        <v>415</v>
      </c>
      <c r="S16" s="83" t="s">
        <v>415</v>
      </c>
      <c r="T16" s="84" t="n">
        <v>297.69</v>
      </c>
      <c r="U16" s="60" t="n">
        <f aca="false">SUM(T16*12)</f>
        <v>3572.28</v>
      </c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</row>
    <row r="17" customFormat="false" ht="19.5" hidden="false" customHeight="false" outlineLevel="0" collapsed="false">
      <c r="A17" s="77"/>
      <c r="B17" s="80"/>
      <c r="C17" s="81" t="s">
        <v>428</v>
      </c>
      <c r="D17" s="82" t="s">
        <v>415</v>
      </c>
      <c r="E17" s="83" t="s">
        <v>415</v>
      </c>
      <c r="F17" s="83" t="s">
        <v>415</v>
      </c>
      <c r="G17" s="83" t="s">
        <v>415</v>
      </c>
      <c r="H17" s="83" t="s">
        <v>415</v>
      </c>
      <c r="I17" s="83" t="s">
        <v>415</v>
      </c>
      <c r="J17" s="83" t="s">
        <v>415</v>
      </c>
      <c r="K17" s="83" t="s">
        <v>415</v>
      </c>
      <c r="L17" s="83" t="s">
        <v>415</v>
      </c>
      <c r="M17" s="83" t="s">
        <v>415</v>
      </c>
      <c r="N17" s="83" t="s">
        <v>415</v>
      </c>
      <c r="O17" s="83" t="s">
        <v>415</v>
      </c>
      <c r="P17" s="83" t="s">
        <v>415</v>
      </c>
      <c r="Q17" s="83" t="n">
        <v>297.69</v>
      </c>
      <c r="R17" s="83" t="s">
        <v>415</v>
      </c>
      <c r="S17" s="83" t="s">
        <v>415</v>
      </c>
      <c r="T17" s="84" t="n">
        <v>297.69</v>
      </c>
      <c r="U17" s="60" t="n">
        <f aca="false">SUM(T17*12)</f>
        <v>3572.28</v>
      </c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</row>
    <row r="18" customFormat="false" ht="19.5" hidden="false" customHeight="false" outlineLevel="0" collapsed="false">
      <c r="A18" s="77"/>
      <c r="B18" s="80"/>
      <c r="C18" s="81" t="s">
        <v>429</v>
      </c>
      <c r="D18" s="82" t="s">
        <v>415</v>
      </c>
      <c r="E18" s="83" t="s">
        <v>415</v>
      </c>
      <c r="F18" s="83" t="s">
        <v>415</v>
      </c>
      <c r="G18" s="83" t="s">
        <v>415</v>
      </c>
      <c r="H18" s="83" t="s">
        <v>415</v>
      </c>
      <c r="I18" s="83" t="s">
        <v>415</v>
      </c>
      <c r="J18" s="83" t="s">
        <v>415</v>
      </c>
      <c r="K18" s="83" t="s">
        <v>415</v>
      </c>
      <c r="L18" s="83" t="s">
        <v>415</v>
      </c>
      <c r="M18" s="83" t="s">
        <v>415</v>
      </c>
      <c r="N18" s="83" t="s">
        <v>415</v>
      </c>
      <c r="O18" s="83" t="n">
        <v>405.96</v>
      </c>
      <c r="P18" s="83" t="s">
        <v>415</v>
      </c>
      <c r="Q18" s="83" t="s">
        <v>415</v>
      </c>
      <c r="R18" s="83" t="s">
        <v>415</v>
      </c>
      <c r="S18" s="83" t="s">
        <v>415</v>
      </c>
      <c r="T18" s="84" t="n">
        <v>405.96</v>
      </c>
      <c r="U18" s="60" t="n">
        <f aca="false">SUM(T18*12)</f>
        <v>4871.52</v>
      </c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</row>
    <row r="19" customFormat="false" ht="19.5" hidden="false" customHeight="false" outlineLevel="0" collapsed="false">
      <c r="A19" s="77"/>
      <c r="B19" s="85" t="s">
        <v>430</v>
      </c>
      <c r="C19" s="86"/>
      <c r="D19" s="87" t="n">
        <v>1622.24</v>
      </c>
      <c r="E19" s="88" t="s">
        <v>415</v>
      </c>
      <c r="F19" s="88" t="s">
        <v>415</v>
      </c>
      <c r="G19" s="88" t="s">
        <v>415</v>
      </c>
      <c r="H19" s="88" t="s">
        <v>415</v>
      </c>
      <c r="I19" s="88" t="s">
        <v>415</v>
      </c>
      <c r="J19" s="88" t="s">
        <v>415</v>
      </c>
      <c r="K19" s="88" t="n">
        <v>700</v>
      </c>
      <c r="L19" s="88" t="s">
        <v>415</v>
      </c>
      <c r="M19" s="88" t="s">
        <v>415</v>
      </c>
      <c r="N19" s="88" t="s">
        <v>415</v>
      </c>
      <c r="O19" s="88" t="n">
        <v>1623.84</v>
      </c>
      <c r="P19" s="88" t="s">
        <v>415</v>
      </c>
      <c r="Q19" s="88" t="n">
        <v>2083.83</v>
      </c>
      <c r="R19" s="88" t="s">
        <v>415</v>
      </c>
      <c r="S19" s="88" t="s">
        <v>415</v>
      </c>
      <c r="T19" s="89" t="n">
        <v>6029.91</v>
      </c>
      <c r="U19" s="79" t="n">
        <f aca="false">SUM(T19*12)</f>
        <v>72358.92</v>
      </c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</row>
    <row r="20" customFormat="false" ht="19.5" hidden="false" customHeight="false" outlineLevel="0" collapsed="false">
      <c r="A20" s="72" t="s">
        <v>431</v>
      </c>
      <c r="B20" s="73" t="s">
        <v>432</v>
      </c>
      <c r="C20" s="73" t="s">
        <v>433</v>
      </c>
      <c r="D20" s="74" t="s">
        <v>415</v>
      </c>
      <c r="E20" s="75" t="s">
        <v>415</v>
      </c>
      <c r="F20" s="75" t="s">
        <v>415</v>
      </c>
      <c r="G20" s="75" t="s">
        <v>415</v>
      </c>
      <c r="H20" s="75" t="s">
        <v>415</v>
      </c>
      <c r="I20" s="75" t="s">
        <v>415</v>
      </c>
      <c r="J20" s="75" t="n">
        <v>40</v>
      </c>
      <c r="K20" s="75" t="s">
        <v>415</v>
      </c>
      <c r="L20" s="75" t="s">
        <v>415</v>
      </c>
      <c r="M20" s="75" t="s">
        <v>415</v>
      </c>
      <c r="N20" s="75" t="s">
        <v>415</v>
      </c>
      <c r="O20" s="75" t="s">
        <v>415</v>
      </c>
      <c r="P20" s="75" t="s">
        <v>415</v>
      </c>
      <c r="Q20" s="75" t="s">
        <v>415</v>
      </c>
      <c r="R20" s="75" t="s">
        <v>415</v>
      </c>
      <c r="S20" s="75" t="s">
        <v>415</v>
      </c>
      <c r="T20" s="76" t="n">
        <v>40</v>
      </c>
      <c r="U20" s="60" t="n">
        <f aca="false">SUM(T20*12)</f>
        <v>480</v>
      </c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</row>
    <row r="21" customFormat="false" ht="19.5" hidden="false" customHeight="false" outlineLevel="0" collapsed="false">
      <c r="A21" s="77"/>
      <c r="B21" s="80"/>
      <c r="C21" s="81" t="s">
        <v>434</v>
      </c>
      <c r="D21" s="82" t="s">
        <v>415</v>
      </c>
      <c r="E21" s="83" t="s">
        <v>415</v>
      </c>
      <c r="F21" s="83" t="s">
        <v>415</v>
      </c>
      <c r="G21" s="83" t="s">
        <v>415</v>
      </c>
      <c r="H21" s="83" t="s">
        <v>415</v>
      </c>
      <c r="I21" s="83" t="s">
        <v>415</v>
      </c>
      <c r="J21" s="83" t="s">
        <v>415</v>
      </c>
      <c r="K21" s="83" t="n">
        <v>425</v>
      </c>
      <c r="L21" s="83" t="s">
        <v>415</v>
      </c>
      <c r="M21" s="83" t="s">
        <v>415</v>
      </c>
      <c r="N21" s="83" t="s">
        <v>415</v>
      </c>
      <c r="O21" s="83" t="s">
        <v>415</v>
      </c>
      <c r="P21" s="83" t="s">
        <v>415</v>
      </c>
      <c r="Q21" s="83" t="s">
        <v>415</v>
      </c>
      <c r="R21" s="83" t="s">
        <v>415</v>
      </c>
      <c r="S21" s="83" t="s">
        <v>415</v>
      </c>
      <c r="T21" s="84" t="n">
        <v>425</v>
      </c>
      <c r="U21" s="60" t="n">
        <f aca="false">SUM(T21*12)</f>
        <v>5100</v>
      </c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</row>
    <row r="22" customFormat="false" ht="19.5" hidden="false" customHeight="false" outlineLevel="0" collapsed="false">
      <c r="A22" s="77"/>
      <c r="B22" s="85" t="s">
        <v>435</v>
      </c>
      <c r="C22" s="86"/>
      <c r="D22" s="87" t="s">
        <v>415</v>
      </c>
      <c r="E22" s="88" t="s">
        <v>415</v>
      </c>
      <c r="F22" s="88" t="s">
        <v>415</v>
      </c>
      <c r="G22" s="88" t="s">
        <v>415</v>
      </c>
      <c r="H22" s="88" t="s">
        <v>415</v>
      </c>
      <c r="I22" s="88" t="s">
        <v>415</v>
      </c>
      <c r="J22" s="88" t="n">
        <v>40</v>
      </c>
      <c r="K22" s="88" t="n">
        <v>425</v>
      </c>
      <c r="L22" s="88" t="s">
        <v>415</v>
      </c>
      <c r="M22" s="88" t="s">
        <v>415</v>
      </c>
      <c r="N22" s="88" t="s">
        <v>415</v>
      </c>
      <c r="O22" s="88" t="s">
        <v>415</v>
      </c>
      <c r="P22" s="88" t="s">
        <v>415</v>
      </c>
      <c r="Q22" s="88" t="s">
        <v>415</v>
      </c>
      <c r="R22" s="88" t="s">
        <v>415</v>
      </c>
      <c r="S22" s="88" t="s">
        <v>415</v>
      </c>
      <c r="T22" s="89" t="n">
        <v>465</v>
      </c>
      <c r="U22" s="79" t="n">
        <f aca="false">SUM(T22*12)</f>
        <v>5580</v>
      </c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</row>
    <row r="23" customFormat="false" ht="19.5" hidden="false" customHeight="false" outlineLevel="0" collapsed="false">
      <c r="A23" s="72" t="s">
        <v>88</v>
      </c>
      <c r="B23" s="73" t="s">
        <v>436</v>
      </c>
      <c r="C23" s="73" t="s">
        <v>437</v>
      </c>
      <c r="D23" s="74" t="s">
        <v>415</v>
      </c>
      <c r="E23" s="75" t="n">
        <v>544.45</v>
      </c>
      <c r="F23" s="75" t="s">
        <v>415</v>
      </c>
      <c r="G23" s="75" t="s">
        <v>415</v>
      </c>
      <c r="H23" s="75" t="s">
        <v>415</v>
      </c>
      <c r="I23" s="75" t="s">
        <v>415</v>
      </c>
      <c r="J23" s="75" t="s">
        <v>415</v>
      </c>
      <c r="K23" s="75" t="n">
        <v>425</v>
      </c>
      <c r="L23" s="75" t="s">
        <v>415</v>
      </c>
      <c r="M23" s="75" t="s">
        <v>415</v>
      </c>
      <c r="N23" s="75" t="s">
        <v>415</v>
      </c>
      <c r="O23" s="75" t="n">
        <v>405.96</v>
      </c>
      <c r="P23" s="75" t="s">
        <v>415</v>
      </c>
      <c r="Q23" s="75" t="s">
        <v>415</v>
      </c>
      <c r="R23" s="75" t="s">
        <v>415</v>
      </c>
      <c r="S23" s="75" t="s">
        <v>415</v>
      </c>
      <c r="T23" s="76" t="n">
        <v>1375.41</v>
      </c>
      <c r="U23" s="60" t="n">
        <f aca="false">SUM(T23*12)</f>
        <v>16504.92</v>
      </c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</row>
    <row r="24" customFormat="false" ht="19.5" hidden="false" customHeight="false" outlineLevel="0" collapsed="false">
      <c r="A24" s="77"/>
      <c r="B24" s="80"/>
      <c r="C24" s="81" t="s">
        <v>438</v>
      </c>
      <c r="D24" s="82" t="s">
        <v>415</v>
      </c>
      <c r="E24" s="83" t="n">
        <v>539.45</v>
      </c>
      <c r="F24" s="83" t="s">
        <v>415</v>
      </c>
      <c r="G24" s="83" t="s">
        <v>415</v>
      </c>
      <c r="H24" s="83" t="s">
        <v>415</v>
      </c>
      <c r="I24" s="83" t="s">
        <v>415</v>
      </c>
      <c r="J24" s="83" t="s">
        <v>415</v>
      </c>
      <c r="K24" s="83" t="s">
        <v>415</v>
      </c>
      <c r="L24" s="83" t="s">
        <v>415</v>
      </c>
      <c r="M24" s="83" t="s">
        <v>415</v>
      </c>
      <c r="N24" s="83" t="s">
        <v>415</v>
      </c>
      <c r="O24" s="83" t="s">
        <v>415</v>
      </c>
      <c r="P24" s="83" t="s">
        <v>415</v>
      </c>
      <c r="Q24" s="83" t="s">
        <v>415</v>
      </c>
      <c r="R24" s="83" t="s">
        <v>415</v>
      </c>
      <c r="S24" s="83" t="s">
        <v>415</v>
      </c>
      <c r="T24" s="84" t="n">
        <v>539.45</v>
      </c>
      <c r="U24" s="60" t="n">
        <f aca="false">SUM(T24*12)</f>
        <v>6473.4</v>
      </c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</row>
    <row r="25" customFormat="false" ht="19.5" hidden="false" customHeight="false" outlineLevel="0" collapsed="false">
      <c r="A25" s="77"/>
      <c r="B25" s="80"/>
      <c r="C25" s="81" t="s">
        <v>439</v>
      </c>
      <c r="D25" s="82" t="s">
        <v>415</v>
      </c>
      <c r="E25" s="83" t="n">
        <v>544.45</v>
      </c>
      <c r="F25" s="83" t="s">
        <v>415</v>
      </c>
      <c r="G25" s="83" t="s">
        <v>415</v>
      </c>
      <c r="H25" s="83" t="s">
        <v>415</v>
      </c>
      <c r="I25" s="83" t="s">
        <v>415</v>
      </c>
      <c r="J25" s="83" t="s">
        <v>415</v>
      </c>
      <c r="K25" s="83" t="n">
        <v>425</v>
      </c>
      <c r="L25" s="83" t="s">
        <v>415</v>
      </c>
      <c r="M25" s="83" t="s">
        <v>415</v>
      </c>
      <c r="N25" s="83" t="s">
        <v>415</v>
      </c>
      <c r="O25" s="83" t="n">
        <v>405.96</v>
      </c>
      <c r="P25" s="83" t="s">
        <v>415</v>
      </c>
      <c r="Q25" s="83" t="s">
        <v>415</v>
      </c>
      <c r="R25" s="83" t="s">
        <v>415</v>
      </c>
      <c r="S25" s="83" t="s">
        <v>415</v>
      </c>
      <c r="T25" s="84" t="n">
        <v>1375.41</v>
      </c>
      <c r="U25" s="60" t="n">
        <f aca="false">SUM(T25*12)</f>
        <v>16504.92</v>
      </c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</row>
    <row r="26" customFormat="false" ht="19.5" hidden="false" customHeight="false" outlineLevel="0" collapsed="false">
      <c r="A26" s="77"/>
      <c r="B26" s="80"/>
      <c r="C26" s="81" t="s">
        <v>440</v>
      </c>
      <c r="D26" s="82" t="s">
        <v>415</v>
      </c>
      <c r="E26" s="83" t="n">
        <v>539.45</v>
      </c>
      <c r="F26" s="83" t="s">
        <v>415</v>
      </c>
      <c r="G26" s="83" t="s">
        <v>415</v>
      </c>
      <c r="H26" s="83" t="s">
        <v>415</v>
      </c>
      <c r="I26" s="83" t="s">
        <v>415</v>
      </c>
      <c r="J26" s="83" t="s">
        <v>415</v>
      </c>
      <c r="K26" s="83" t="s">
        <v>415</v>
      </c>
      <c r="L26" s="83" t="s">
        <v>415</v>
      </c>
      <c r="M26" s="83" t="s">
        <v>415</v>
      </c>
      <c r="N26" s="83" t="s">
        <v>415</v>
      </c>
      <c r="O26" s="83" t="s">
        <v>415</v>
      </c>
      <c r="P26" s="83" t="s">
        <v>415</v>
      </c>
      <c r="Q26" s="83" t="s">
        <v>415</v>
      </c>
      <c r="R26" s="83" t="s">
        <v>415</v>
      </c>
      <c r="S26" s="83" t="s">
        <v>415</v>
      </c>
      <c r="T26" s="84" t="n">
        <v>539.45</v>
      </c>
      <c r="U26" s="60" t="n">
        <f aca="false">SUM(T26*12)</f>
        <v>6473.4</v>
      </c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</row>
    <row r="27" customFormat="false" ht="19.5" hidden="false" customHeight="false" outlineLevel="0" collapsed="false">
      <c r="A27" s="77"/>
      <c r="B27" s="80"/>
      <c r="C27" s="81" t="s">
        <v>441</v>
      </c>
      <c r="D27" s="82" t="s">
        <v>415</v>
      </c>
      <c r="E27" s="83" t="n">
        <v>539.45</v>
      </c>
      <c r="F27" s="83" t="s">
        <v>415</v>
      </c>
      <c r="G27" s="83" t="s">
        <v>415</v>
      </c>
      <c r="H27" s="83" t="s">
        <v>415</v>
      </c>
      <c r="I27" s="83" t="s">
        <v>415</v>
      </c>
      <c r="J27" s="83" t="s">
        <v>415</v>
      </c>
      <c r="K27" s="83" t="s">
        <v>415</v>
      </c>
      <c r="L27" s="83" t="s">
        <v>415</v>
      </c>
      <c r="M27" s="83" t="s">
        <v>415</v>
      </c>
      <c r="N27" s="83" t="s">
        <v>415</v>
      </c>
      <c r="O27" s="83" t="s">
        <v>415</v>
      </c>
      <c r="P27" s="83" t="s">
        <v>415</v>
      </c>
      <c r="Q27" s="83" t="s">
        <v>415</v>
      </c>
      <c r="R27" s="83" t="s">
        <v>415</v>
      </c>
      <c r="S27" s="83" t="s">
        <v>415</v>
      </c>
      <c r="T27" s="84" t="n">
        <v>539.45</v>
      </c>
      <c r="U27" s="60" t="n">
        <f aca="false">SUM(T27*12)</f>
        <v>6473.4</v>
      </c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</row>
    <row r="28" customFormat="false" ht="19.5" hidden="false" customHeight="false" outlineLevel="0" collapsed="false">
      <c r="A28" s="77"/>
      <c r="B28" s="80"/>
      <c r="C28" s="81" t="s">
        <v>442</v>
      </c>
      <c r="D28" s="82" t="s">
        <v>415</v>
      </c>
      <c r="E28" s="83" t="n">
        <v>539.45</v>
      </c>
      <c r="F28" s="83" t="s">
        <v>415</v>
      </c>
      <c r="G28" s="83" t="s">
        <v>415</v>
      </c>
      <c r="H28" s="83" t="s">
        <v>415</v>
      </c>
      <c r="I28" s="83" t="s">
        <v>415</v>
      </c>
      <c r="J28" s="83" t="s">
        <v>415</v>
      </c>
      <c r="K28" s="83" t="s">
        <v>415</v>
      </c>
      <c r="L28" s="83" t="s">
        <v>415</v>
      </c>
      <c r="M28" s="83" t="s">
        <v>415</v>
      </c>
      <c r="N28" s="83" t="s">
        <v>415</v>
      </c>
      <c r="O28" s="83" t="s">
        <v>415</v>
      </c>
      <c r="P28" s="83" t="s">
        <v>415</v>
      </c>
      <c r="Q28" s="83" t="s">
        <v>415</v>
      </c>
      <c r="R28" s="83" t="s">
        <v>415</v>
      </c>
      <c r="S28" s="83" t="s">
        <v>415</v>
      </c>
      <c r="T28" s="84" t="n">
        <v>539.45</v>
      </c>
      <c r="U28" s="60" t="n">
        <f aca="false">SUM(T28*12)</f>
        <v>6473.4</v>
      </c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  <c r="IH28" s="61"/>
      <c r="II28" s="61"/>
      <c r="IJ28" s="61"/>
      <c r="IK28" s="61"/>
      <c r="IL28" s="61"/>
      <c r="IM28" s="61"/>
      <c r="IN28" s="61"/>
      <c r="IO28" s="61"/>
      <c r="IP28" s="61"/>
      <c r="IQ28" s="61"/>
      <c r="IR28" s="61"/>
      <c r="IS28" s="61"/>
      <c r="IT28" s="61"/>
      <c r="IU28" s="61"/>
      <c r="IV28" s="61"/>
      <c r="IW28" s="61"/>
    </row>
    <row r="29" customFormat="false" ht="19.5" hidden="false" customHeight="false" outlineLevel="0" collapsed="false">
      <c r="A29" s="77"/>
      <c r="B29" s="80"/>
      <c r="C29" s="81" t="s">
        <v>443</v>
      </c>
      <c r="D29" s="82" t="s">
        <v>415</v>
      </c>
      <c r="E29" s="83" t="n">
        <v>539.45</v>
      </c>
      <c r="F29" s="83" t="s">
        <v>415</v>
      </c>
      <c r="G29" s="83" t="s">
        <v>415</v>
      </c>
      <c r="H29" s="83" t="s">
        <v>415</v>
      </c>
      <c r="I29" s="83" t="s">
        <v>415</v>
      </c>
      <c r="J29" s="83" t="s">
        <v>415</v>
      </c>
      <c r="K29" s="83" t="s">
        <v>415</v>
      </c>
      <c r="L29" s="83" t="s">
        <v>415</v>
      </c>
      <c r="M29" s="83" t="s">
        <v>415</v>
      </c>
      <c r="N29" s="83" t="s">
        <v>415</v>
      </c>
      <c r="O29" s="83" t="n">
        <v>405.96</v>
      </c>
      <c r="P29" s="83" t="s">
        <v>415</v>
      </c>
      <c r="Q29" s="83" t="s">
        <v>415</v>
      </c>
      <c r="R29" s="83" t="s">
        <v>415</v>
      </c>
      <c r="S29" s="83" t="s">
        <v>415</v>
      </c>
      <c r="T29" s="84" t="n">
        <v>945.41</v>
      </c>
      <c r="U29" s="60" t="n">
        <f aca="false">SUM(T29*12)</f>
        <v>11344.92</v>
      </c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</row>
    <row r="30" customFormat="false" ht="19.5" hidden="false" customHeight="false" outlineLevel="0" collapsed="false">
      <c r="A30" s="77"/>
      <c r="B30" s="80"/>
      <c r="C30" s="81" t="s">
        <v>444</v>
      </c>
      <c r="D30" s="82" t="s">
        <v>415</v>
      </c>
      <c r="E30" s="83" t="n">
        <v>539.45</v>
      </c>
      <c r="F30" s="83" t="s">
        <v>415</v>
      </c>
      <c r="G30" s="83" t="s">
        <v>415</v>
      </c>
      <c r="H30" s="83" t="s">
        <v>415</v>
      </c>
      <c r="I30" s="83" t="s">
        <v>415</v>
      </c>
      <c r="J30" s="83" t="s">
        <v>415</v>
      </c>
      <c r="K30" s="83" t="n">
        <v>275</v>
      </c>
      <c r="L30" s="83" t="s">
        <v>415</v>
      </c>
      <c r="M30" s="83" t="s">
        <v>415</v>
      </c>
      <c r="N30" s="83" t="s">
        <v>415</v>
      </c>
      <c r="O30" s="83" t="n">
        <v>405.96</v>
      </c>
      <c r="P30" s="83" t="s">
        <v>415</v>
      </c>
      <c r="Q30" s="83" t="s">
        <v>415</v>
      </c>
      <c r="R30" s="83" t="s">
        <v>415</v>
      </c>
      <c r="S30" s="83" t="s">
        <v>415</v>
      </c>
      <c r="T30" s="84" t="n">
        <v>1220.41</v>
      </c>
      <c r="U30" s="60" t="n">
        <f aca="false">SUM(T30*12)</f>
        <v>14644.92</v>
      </c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</row>
    <row r="31" customFormat="false" ht="19.5" hidden="false" customHeight="false" outlineLevel="0" collapsed="false">
      <c r="A31" s="77"/>
      <c r="B31" s="85" t="s">
        <v>445</v>
      </c>
      <c r="C31" s="86"/>
      <c r="D31" s="87" t="s">
        <v>415</v>
      </c>
      <c r="E31" s="88" t="n">
        <v>4325.6</v>
      </c>
      <c r="F31" s="88" t="s">
        <v>415</v>
      </c>
      <c r="G31" s="88" t="s">
        <v>415</v>
      </c>
      <c r="H31" s="88" t="s">
        <v>415</v>
      </c>
      <c r="I31" s="88" t="s">
        <v>415</v>
      </c>
      <c r="J31" s="88" t="s">
        <v>415</v>
      </c>
      <c r="K31" s="88" t="n">
        <v>1125</v>
      </c>
      <c r="L31" s="88" t="s">
        <v>415</v>
      </c>
      <c r="M31" s="88" t="s">
        <v>415</v>
      </c>
      <c r="N31" s="88" t="s">
        <v>415</v>
      </c>
      <c r="O31" s="88" t="n">
        <v>1623.84</v>
      </c>
      <c r="P31" s="88" t="s">
        <v>415</v>
      </c>
      <c r="Q31" s="88" t="s">
        <v>415</v>
      </c>
      <c r="R31" s="88" t="s">
        <v>415</v>
      </c>
      <c r="S31" s="88" t="s">
        <v>415</v>
      </c>
      <c r="T31" s="89" t="n">
        <v>7074.44</v>
      </c>
      <c r="U31" s="79" t="n">
        <f aca="false">SUM(T31*12)</f>
        <v>84893.28</v>
      </c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</row>
    <row r="32" customFormat="false" ht="19.5" hidden="false" customHeight="false" outlineLevel="0" collapsed="false">
      <c r="A32" s="72" t="s">
        <v>195</v>
      </c>
      <c r="B32" s="73" t="s">
        <v>446</v>
      </c>
      <c r="C32" s="73" t="s">
        <v>447</v>
      </c>
      <c r="D32" s="74" t="s">
        <v>415</v>
      </c>
      <c r="E32" s="75" t="s">
        <v>415</v>
      </c>
      <c r="F32" s="75" t="s">
        <v>415</v>
      </c>
      <c r="G32" s="75" t="s">
        <v>415</v>
      </c>
      <c r="H32" s="75" t="s">
        <v>415</v>
      </c>
      <c r="I32" s="75" t="s">
        <v>415</v>
      </c>
      <c r="J32" s="75" t="s">
        <v>415</v>
      </c>
      <c r="K32" s="75" t="s">
        <v>415</v>
      </c>
      <c r="L32" s="75" t="s">
        <v>415</v>
      </c>
      <c r="M32" s="75" t="s">
        <v>415</v>
      </c>
      <c r="N32" s="75" t="s">
        <v>415</v>
      </c>
      <c r="O32" s="75" t="n">
        <v>405.96</v>
      </c>
      <c r="P32" s="75" t="s">
        <v>415</v>
      </c>
      <c r="Q32" s="75" t="s">
        <v>415</v>
      </c>
      <c r="R32" s="75" t="s">
        <v>415</v>
      </c>
      <c r="S32" s="75" t="s">
        <v>415</v>
      </c>
      <c r="T32" s="76" t="n">
        <v>405.96</v>
      </c>
      <c r="U32" s="60" t="n">
        <f aca="false">SUM(T32*12)</f>
        <v>4871.52</v>
      </c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61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61"/>
      <c r="IG32" s="61"/>
      <c r="IH32" s="61"/>
      <c r="II32" s="61"/>
      <c r="IJ32" s="61"/>
      <c r="IK32" s="61"/>
      <c r="IL32" s="61"/>
      <c r="IM32" s="61"/>
      <c r="IN32" s="61"/>
      <c r="IO32" s="61"/>
      <c r="IP32" s="61"/>
      <c r="IQ32" s="61"/>
      <c r="IR32" s="61"/>
      <c r="IS32" s="61"/>
      <c r="IT32" s="61"/>
      <c r="IU32" s="61"/>
      <c r="IV32" s="61"/>
      <c r="IW32" s="61"/>
    </row>
    <row r="33" customFormat="false" ht="19.5" hidden="false" customHeight="false" outlineLevel="0" collapsed="false">
      <c r="A33" s="77"/>
      <c r="B33" s="80"/>
      <c r="C33" s="81" t="s">
        <v>448</v>
      </c>
      <c r="D33" s="82" t="s">
        <v>415</v>
      </c>
      <c r="E33" s="83" t="s">
        <v>415</v>
      </c>
      <c r="F33" s="83" t="s">
        <v>415</v>
      </c>
      <c r="G33" s="83" t="s">
        <v>415</v>
      </c>
      <c r="H33" s="83" t="s">
        <v>415</v>
      </c>
      <c r="I33" s="83" t="s">
        <v>415</v>
      </c>
      <c r="J33" s="83" t="s">
        <v>415</v>
      </c>
      <c r="K33" s="83" t="s">
        <v>415</v>
      </c>
      <c r="L33" s="83" t="s">
        <v>415</v>
      </c>
      <c r="M33" s="83" t="s">
        <v>415</v>
      </c>
      <c r="N33" s="83" t="s">
        <v>415</v>
      </c>
      <c r="O33" s="83" t="n">
        <v>405.96</v>
      </c>
      <c r="P33" s="83" t="s">
        <v>415</v>
      </c>
      <c r="Q33" s="83" t="s">
        <v>415</v>
      </c>
      <c r="R33" s="83" t="s">
        <v>415</v>
      </c>
      <c r="S33" s="83" t="s">
        <v>415</v>
      </c>
      <c r="T33" s="84" t="n">
        <v>405.96</v>
      </c>
      <c r="U33" s="60" t="n">
        <f aca="false">SUM(T33*12)</f>
        <v>4871.52</v>
      </c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  <c r="HB33" s="61"/>
      <c r="HC33" s="61"/>
      <c r="HD33" s="61"/>
      <c r="HE33" s="61"/>
      <c r="HF33" s="61"/>
      <c r="HG33" s="61"/>
      <c r="HH33" s="61"/>
      <c r="HI33" s="61"/>
      <c r="HJ33" s="61"/>
      <c r="HK33" s="61"/>
      <c r="HL33" s="61"/>
      <c r="HM33" s="61"/>
      <c r="HN33" s="61"/>
      <c r="HO33" s="61"/>
      <c r="HP33" s="61"/>
      <c r="HQ33" s="61"/>
      <c r="HR33" s="61"/>
      <c r="HS33" s="61"/>
      <c r="HT33" s="61"/>
      <c r="HU33" s="61"/>
      <c r="HV33" s="61"/>
      <c r="HW33" s="61"/>
      <c r="HX33" s="61"/>
      <c r="HY33" s="61"/>
      <c r="HZ33" s="61"/>
      <c r="IA33" s="61"/>
      <c r="IB33" s="61"/>
      <c r="IC33" s="61"/>
      <c r="ID33" s="61"/>
      <c r="IE33" s="61"/>
      <c r="IF33" s="61"/>
      <c r="IG33" s="61"/>
      <c r="IH33" s="61"/>
      <c r="II33" s="61"/>
      <c r="IJ33" s="61"/>
      <c r="IK33" s="61"/>
      <c r="IL33" s="61"/>
      <c r="IM33" s="61"/>
      <c r="IN33" s="61"/>
      <c r="IO33" s="61"/>
      <c r="IP33" s="61"/>
      <c r="IQ33" s="61"/>
      <c r="IR33" s="61"/>
      <c r="IS33" s="61"/>
      <c r="IT33" s="61"/>
      <c r="IU33" s="61"/>
      <c r="IV33" s="61"/>
      <c r="IW33" s="61"/>
    </row>
    <row r="34" customFormat="false" ht="19.5" hidden="false" customHeight="false" outlineLevel="0" collapsed="false">
      <c r="A34" s="77"/>
      <c r="B34" s="80"/>
      <c r="C34" s="81" t="s">
        <v>449</v>
      </c>
      <c r="D34" s="82" t="s">
        <v>415</v>
      </c>
      <c r="E34" s="83" t="s">
        <v>415</v>
      </c>
      <c r="F34" s="83" t="s">
        <v>415</v>
      </c>
      <c r="G34" s="83" t="s">
        <v>415</v>
      </c>
      <c r="H34" s="83" t="s">
        <v>415</v>
      </c>
      <c r="I34" s="83" t="s">
        <v>415</v>
      </c>
      <c r="J34" s="83" t="s">
        <v>415</v>
      </c>
      <c r="K34" s="83" t="s">
        <v>415</v>
      </c>
      <c r="L34" s="83" t="s">
        <v>415</v>
      </c>
      <c r="M34" s="83" t="s">
        <v>415</v>
      </c>
      <c r="N34" s="83" t="s">
        <v>415</v>
      </c>
      <c r="O34" s="83" t="n">
        <v>405.96</v>
      </c>
      <c r="P34" s="83" t="s">
        <v>415</v>
      </c>
      <c r="Q34" s="83" t="s">
        <v>415</v>
      </c>
      <c r="R34" s="83" t="s">
        <v>415</v>
      </c>
      <c r="S34" s="83" t="s">
        <v>415</v>
      </c>
      <c r="T34" s="84" t="n">
        <v>405.96</v>
      </c>
      <c r="U34" s="60" t="n">
        <f aca="false">SUM(T34*12)</f>
        <v>4871.52</v>
      </c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  <c r="HB34" s="61"/>
      <c r="HC34" s="61"/>
      <c r="HD34" s="61"/>
      <c r="HE34" s="61"/>
      <c r="HF34" s="61"/>
      <c r="HG34" s="61"/>
      <c r="HH34" s="61"/>
      <c r="HI34" s="61"/>
      <c r="HJ34" s="61"/>
      <c r="HK34" s="61"/>
      <c r="HL34" s="61"/>
      <c r="HM34" s="61"/>
      <c r="HN34" s="61"/>
      <c r="HO34" s="61"/>
      <c r="HP34" s="61"/>
      <c r="HQ34" s="61"/>
      <c r="HR34" s="61"/>
      <c r="HS34" s="61"/>
      <c r="HT34" s="61"/>
      <c r="HU34" s="61"/>
      <c r="HV34" s="61"/>
      <c r="HW34" s="61"/>
      <c r="HX34" s="61"/>
      <c r="HY34" s="61"/>
      <c r="HZ34" s="61"/>
      <c r="IA34" s="61"/>
      <c r="IB34" s="61"/>
      <c r="IC34" s="61"/>
      <c r="ID34" s="61"/>
      <c r="IE34" s="61"/>
      <c r="IF34" s="61"/>
      <c r="IG34" s="61"/>
      <c r="IH34" s="61"/>
      <c r="II34" s="61"/>
      <c r="IJ34" s="61"/>
      <c r="IK34" s="61"/>
      <c r="IL34" s="61"/>
      <c r="IM34" s="61"/>
      <c r="IN34" s="61"/>
      <c r="IO34" s="61"/>
      <c r="IP34" s="61"/>
      <c r="IQ34" s="61"/>
      <c r="IR34" s="61"/>
      <c r="IS34" s="61"/>
      <c r="IT34" s="61"/>
      <c r="IU34" s="61"/>
      <c r="IV34" s="61"/>
      <c r="IW34" s="61"/>
    </row>
    <row r="35" customFormat="false" ht="19.5" hidden="false" customHeight="false" outlineLevel="0" collapsed="false">
      <c r="A35" s="77"/>
      <c r="B35" s="85" t="s">
        <v>450</v>
      </c>
      <c r="C35" s="86"/>
      <c r="D35" s="87" t="s">
        <v>415</v>
      </c>
      <c r="E35" s="88" t="s">
        <v>415</v>
      </c>
      <c r="F35" s="88" t="s">
        <v>415</v>
      </c>
      <c r="G35" s="88" t="s">
        <v>415</v>
      </c>
      <c r="H35" s="88" t="s">
        <v>415</v>
      </c>
      <c r="I35" s="88" t="s">
        <v>415</v>
      </c>
      <c r="J35" s="88" t="s">
        <v>415</v>
      </c>
      <c r="K35" s="88" t="s">
        <v>415</v>
      </c>
      <c r="L35" s="88" t="s">
        <v>415</v>
      </c>
      <c r="M35" s="88" t="s">
        <v>415</v>
      </c>
      <c r="N35" s="88" t="s">
        <v>415</v>
      </c>
      <c r="O35" s="88" t="n">
        <v>1217.88</v>
      </c>
      <c r="P35" s="88" t="s">
        <v>415</v>
      </c>
      <c r="Q35" s="88" t="s">
        <v>415</v>
      </c>
      <c r="R35" s="88" t="s">
        <v>415</v>
      </c>
      <c r="S35" s="88" t="s">
        <v>415</v>
      </c>
      <c r="T35" s="89" t="n">
        <v>1217.88</v>
      </c>
      <c r="U35" s="79" t="n">
        <f aca="false">SUM(T35*12)</f>
        <v>14614.56</v>
      </c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  <c r="HT35" s="61"/>
      <c r="HU35" s="61"/>
      <c r="HV35" s="61"/>
      <c r="HW35" s="61"/>
      <c r="HX35" s="61"/>
      <c r="HY35" s="61"/>
      <c r="HZ35" s="61"/>
      <c r="IA35" s="61"/>
      <c r="IB35" s="61"/>
      <c r="IC35" s="61"/>
      <c r="ID35" s="61"/>
      <c r="IE35" s="61"/>
      <c r="IF35" s="61"/>
      <c r="IG35" s="61"/>
      <c r="IH35" s="61"/>
      <c r="II35" s="61"/>
      <c r="IJ35" s="61"/>
      <c r="IK35" s="61"/>
      <c r="IL35" s="61"/>
      <c r="IM35" s="61"/>
      <c r="IN35" s="61"/>
      <c r="IO35" s="61"/>
      <c r="IP35" s="61"/>
      <c r="IQ35" s="61"/>
      <c r="IR35" s="61"/>
      <c r="IS35" s="61"/>
      <c r="IT35" s="61"/>
      <c r="IU35" s="61"/>
      <c r="IV35" s="61"/>
      <c r="IW35" s="61"/>
    </row>
    <row r="36" customFormat="false" ht="19.5" hidden="false" customHeight="false" outlineLevel="0" collapsed="false">
      <c r="A36" s="72" t="s">
        <v>206</v>
      </c>
      <c r="B36" s="73" t="s">
        <v>451</v>
      </c>
      <c r="C36" s="73" t="s">
        <v>452</v>
      </c>
      <c r="D36" s="74" t="s">
        <v>415</v>
      </c>
      <c r="E36" s="75" t="s">
        <v>415</v>
      </c>
      <c r="F36" s="75" t="s">
        <v>415</v>
      </c>
      <c r="G36" s="75" t="s">
        <v>415</v>
      </c>
      <c r="H36" s="75" t="s">
        <v>415</v>
      </c>
      <c r="I36" s="75" t="s">
        <v>415</v>
      </c>
      <c r="J36" s="75" t="s">
        <v>415</v>
      </c>
      <c r="K36" s="75" t="n">
        <v>225</v>
      </c>
      <c r="L36" s="75" t="s">
        <v>415</v>
      </c>
      <c r="M36" s="75" t="s">
        <v>415</v>
      </c>
      <c r="N36" s="75" t="s">
        <v>415</v>
      </c>
      <c r="O36" s="75" t="s">
        <v>415</v>
      </c>
      <c r="P36" s="75" t="s">
        <v>415</v>
      </c>
      <c r="Q36" s="75" t="s">
        <v>415</v>
      </c>
      <c r="R36" s="75" t="s">
        <v>415</v>
      </c>
      <c r="S36" s="75" t="s">
        <v>415</v>
      </c>
      <c r="T36" s="76" t="n">
        <v>225</v>
      </c>
      <c r="U36" s="60" t="n">
        <f aca="false">SUM(T36*12)</f>
        <v>2700</v>
      </c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  <c r="IH36" s="61"/>
      <c r="II36" s="61"/>
      <c r="IJ36" s="61"/>
      <c r="IK36" s="61"/>
      <c r="IL36" s="61"/>
      <c r="IM36" s="61"/>
      <c r="IN36" s="61"/>
      <c r="IO36" s="61"/>
      <c r="IP36" s="61"/>
      <c r="IQ36" s="61"/>
      <c r="IR36" s="61"/>
      <c r="IS36" s="61"/>
      <c r="IT36" s="61"/>
      <c r="IU36" s="61"/>
      <c r="IV36" s="61"/>
      <c r="IW36" s="61"/>
    </row>
    <row r="37" customFormat="false" ht="19.5" hidden="false" customHeight="false" outlineLevel="0" collapsed="false">
      <c r="A37" s="77"/>
      <c r="B37" s="80"/>
      <c r="C37" s="81" t="s">
        <v>453</v>
      </c>
      <c r="D37" s="82" t="s">
        <v>415</v>
      </c>
      <c r="E37" s="83" t="s">
        <v>415</v>
      </c>
      <c r="F37" s="83" t="s">
        <v>415</v>
      </c>
      <c r="G37" s="83" t="s">
        <v>415</v>
      </c>
      <c r="H37" s="83" t="s">
        <v>415</v>
      </c>
      <c r="I37" s="83" t="s">
        <v>415</v>
      </c>
      <c r="J37" s="83" t="s">
        <v>415</v>
      </c>
      <c r="K37" s="83" t="n">
        <v>225</v>
      </c>
      <c r="L37" s="83" t="s">
        <v>415</v>
      </c>
      <c r="M37" s="83" t="s">
        <v>415</v>
      </c>
      <c r="N37" s="83" t="s">
        <v>415</v>
      </c>
      <c r="O37" s="83" t="s">
        <v>415</v>
      </c>
      <c r="P37" s="83" t="s">
        <v>415</v>
      </c>
      <c r="Q37" s="83" t="s">
        <v>415</v>
      </c>
      <c r="R37" s="83" t="s">
        <v>415</v>
      </c>
      <c r="S37" s="83" t="s">
        <v>415</v>
      </c>
      <c r="T37" s="84" t="n">
        <v>225</v>
      </c>
      <c r="U37" s="60" t="n">
        <f aca="false">SUM(T37*12)</f>
        <v>2700</v>
      </c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  <c r="HB37" s="61"/>
      <c r="HC37" s="61"/>
      <c r="HD37" s="61"/>
      <c r="HE37" s="61"/>
      <c r="HF37" s="61"/>
      <c r="HG37" s="61"/>
      <c r="HH37" s="61"/>
      <c r="HI37" s="61"/>
      <c r="HJ37" s="61"/>
      <c r="HK37" s="61"/>
      <c r="HL37" s="61"/>
      <c r="HM37" s="61"/>
      <c r="HN37" s="61"/>
      <c r="HO37" s="61"/>
      <c r="HP37" s="61"/>
      <c r="HQ37" s="61"/>
      <c r="HR37" s="61"/>
      <c r="HS37" s="61"/>
      <c r="HT37" s="61"/>
      <c r="HU37" s="61"/>
      <c r="HV37" s="61"/>
      <c r="HW37" s="61"/>
      <c r="HX37" s="61"/>
      <c r="HY37" s="61"/>
      <c r="HZ37" s="61"/>
      <c r="IA37" s="61"/>
      <c r="IB37" s="61"/>
      <c r="IC37" s="61"/>
      <c r="ID37" s="61"/>
      <c r="IE37" s="61"/>
      <c r="IF37" s="61"/>
      <c r="IG37" s="61"/>
      <c r="IH37" s="61"/>
      <c r="II37" s="61"/>
      <c r="IJ37" s="61"/>
      <c r="IK37" s="61"/>
      <c r="IL37" s="61"/>
      <c r="IM37" s="61"/>
      <c r="IN37" s="61"/>
      <c r="IO37" s="61"/>
      <c r="IP37" s="61"/>
      <c r="IQ37" s="61"/>
      <c r="IR37" s="61"/>
      <c r="IS37" s="61"/>
      <c r="IT37" s="61"/>
      <c r="IU37" s="61"/>
      <c r="IV37" s="61"/>
      <c r="IW37" s="61"/>
    </row>
    <row r="38" customFormat="false" ht="19.5" hidden="false" customHeight="false" outlineLevel="0" collapsed="false">
      <c r="A38" s="77"/>
      <c r="B38" s="80"/>
      <c r="C38" s="81" t="s">
        <v>454</v>
      </c>
      <c r="D38" s="82" t="s">
        <v>415</v>
      </c>
      <c r="E38" s="83" t="n">
        <v>478.45</v>
      </c>
      <c r="F38" s="83" t="s">
        <v>415</v>
      </c>
      <c r="G38" s="83" t="s">
        <v>415</v>
      </c>
      <c r="H38" s="83" t="s">
        <v>415</v>
      </c>
      <c r="I38" s="83" t="s">
        <v>415</v>
      </c>
      <c r="J38" s="83" t="s">
        <v>415</v>
      </c>
      <c r="K38" s="83" t="s">
        <v>415</v>
      </c>
      <c r="L38" s="83" t="s">
        <v>415</v>
      </c>
      <c r="M38" s="83" t="s">
        <v>415</v>
      </c>
      <c r="N38" s="83" t="s">
        <v>415</v>
      </c>
      <c r="O38" s="83" t="s">
        <v>415</v>
      </c>
      <c r="P38" s="83" t="s">
        <v>415</v>
      </c>
      <c r="Q38" s="83" t="s">
        <v>415</v>
      </c>
      <c r="R38" s="83" t="s">
        <v>415</v>
      </c>
      <c r="S38" s="83" t="s">
        <v>415</v>
      </c>
      <c r="T38" s="84" t="n">
        <v>478.45</v>
      </c>
      <c r="U38" s="60" t="n">
        <f aca="false">SUM(T38*12)</f>
        <v>5741.4</v>
      </c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  <c r="HB38" s="61"/>
      <c r="HC38" s="61"/>
      <c r="HD38" s="61"/>
      <c r="HE38" s="61"/>
      <c r="HF38" s="61"/>
      <c r="HG38" s="61"/>
      <c r="HH38" s="61"/>
      <c r="HI38" s="61"/>
      <c r="HJ38" s="61"/>
      <c r="HK38" s="61"/>
      <c r="HL38" s="61"/>
      <c r="HM38" s="61"/>
      <c r="HN38" s="61"/>
      <c r="HO38" s="61"/>
      <c r="HP38" s="61"/>
      <c r="HQ38" s="61"/>
      <c r="HR38" s="61"/>
      <c r="HS38" s="61"/>
      <c r="HT38" s="61"/>
      <c r="HU38" s="61"/>
      <c r="HV38" s="61"/>
      <c r="HW38" s="61"/>
      <c r="HX38" s="61"/>
      <c r="HY38" s="61"/>
      <c r="HZ38" s="61"/>
      <c r="IA38" s="61"/>
      <c r="IB38" s="61"/>
      <c r="IC38" s="61"/>
      <c r="ID38" s="61"/>
      <c r="IE38" s="61"/>
      <c r="IF38" s="61"/>
      <c r="IG38" s="61"/>
      <c r="IH38" s="61"/>
      <c r="II38" s="61"/>
      <c r="IJ38" s="61"/>
      <c r="IK38" s="61"/>
      <c r="IL38" s="61"/>
      <c r="IM38" s="61"/>
      <c r="IN38" s="61"/>
      <c r="IO38" s="61"/>
      <c r="IP38" s="61"/>
      <c r="IQ38" s="61"/>
      <c r="IR38" s="61"/>
      <c r="IS38" s="61"/>
      <c r="IT38" s="61"/>
      <c r="IU38" s="61"/>
      <c r="IV38" s="61"/>
      <c r="IW38" s="61"/>
    </row>
    <row r="39" customFormat="false" ht="19.5" hidden="false" customHeight="false" outlineLevel="0" collapsed="false">
      <c r="A39" s="77"/>
      <c r="B39" s="85" t="s">
        <v>455</v>
      </c>
      <c r="C39" s="86"/>
      <c r="D39" s="87" t="s">
        <v>415</v>
      </c>
      <c r="E39" s="88" t="n">
        <v>478.45</v>
      </c>
      <c r="F39" s="88" t="s">
        <v>415</v>
      </c>
      <c r="G39" s="88" t="s">
        <v>415</v>
      </c>
      <c r="H39" s="88" t="s">
        <v>415</v>
      </c>
      <c r="I39" s="88" t="s">
        <v>415</v>
      </c>
      <c r="J39" s="88" t="s">
        <v>415</v>
      </c>
      <c r="K39" s="88" t="n">
        <v>450</v>
      </c>
      <c r="L39" s="88" t="s">
        <v>415</v>
      </c>
      <c r="M39" s="88" t="s">
        <v>415</v>
      </c>
      <c r="N39" s="88" t="s">
        <v>415</v>
      </c>
      <c r="O39" s="88" t="s">
        <v>415</v>
      </c>
      <c r="P39" s="88" t="s">
        <v>415</v>
      </c>
      <c r="Q39" s="88" t="s">
        <v>415</v>
      </c>
      <c r="R39" s="88" t="s">
        <v>415</v>
      </c>
      <c r="S39" s="88" t="s">
        <v>415</v>
      </c>
      <c r="T39" s="89" t="n">
        <v>928.45</v>
      </c>
      <c r="U39" s="79" t="n">
        <f aca="false">SUM(T39*12)</f>
        <v>11141.4</v>
      </c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  <c r="IH39" s="61"/>
      <c r="II39" s="61"/>
      <c r="IJ39" s="61"/>
      <c r="IK39" s="61"/>
      <c r="IL39" s="61"/>
      <c r="IM39" s="61"/>
      <c r="IN39" s="61"/>
      <c r="IO39" s="61"/>
      <c r="IP39" s="61"/>
      <c r="IQ39" s="61"/>
      <c r="IR39" s="61"/>
      <c r="IS39" s="61"/>
      <c r="IT39" s="61"/>
      <c r="IU39" s="61"/>
      <c r="IV39" s="61"/>
      <c r="IW39" s="61"/>
    </row>
    <row r="40" customFormat="false" ht="19.5" hidden="false" customHeight="false" outlineLevel="0" collapsed="false">
      <c r="A40" s="72" t="s">
        <v>319</v>
      </c>
      <c r="B40" s="73" t="s">
        <v>456</v>
      </c>
      <c r="C40" s="73" t="s">
        <v>457</v>
      </c>
      <c r="D40" s="74" t="s">
        <v>415</v>
      </c>
      <c r="E40" s="75" t="s">
        <v>415</v>
      </c>
      <c r="F40" s="75" t="s">
        <v>415</v>
      </c>
      <c r="G40" s="75" t="s">
        <v>415</v>
      </c>
      <c r="H40" s="75" t="s">
        <v>415</v>
      </c>
      <c r="I40" s="75" t="s">
        <v>415</v>
      </c>
      <c r="J40" s="75" t="n">
        <v>40</v>
      </c>
      <c r="K40" s="75" t="s">
        <v>415</v>
      </c>
      <c r="L40" s="75" t="s">
        <v>415</v>
      </c>
      <c r="M40" s="75" t="s">
        <v>415</v>
      </c>
      <c r="N40" s="75" t="s">
        <v>415</v>
      </c>
      <c r="O40" s="75" t="s">
        <v>415</v>
      </c>
      <c r="P40" s="75" t="s">
        <v>415</v>
      </c>
      <c r="Q40" s="75" t="s">
        <v>415</v>
      </c>
      <c r="R40" s="75" t="s">
        <v>415</v>
      </c>
      <c r="S40" s="75" t="s">
        <v>415</v>
      </c>
      <c r="T40" s="76" t="n">
        <v>40</v>
      </c>
      <c r="U40" s="60" t="n">
        <f aca="false">SUM(T40*12)</f>
        <v>480</v>
      </c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  <c r="IW40" s="61"/>
    </row>
    <row r="41" customFormat="false" ht="19.5" hidden="false" customHeight="false" outlineLevel="0" collapsed="false">
      <c r="A41" s="77"/>
      <c r="B41" s="80"/>
      <c r="C41" s="81" t="s">
        <v>458</v>
      </c>
      <c r="D41" s="82" t="s">
        <v>415</v>
      </c>
      <c r="E41" s="83" t="s">
        <v>415</v>
      </c>
      <c r="F41" s="83" t="s">
        <v>415</v>
      </c>
      <c r="G41" s="83" t="s">
        <v>415</v>
      </c>
      <c r="H41" s="83" t="s">
        <v>415</v>
      </c>
      <c r="I41" s="83" t="s">
        <v>415</v>
      </c>
      <c r="J41" s="83" t="n">
        <v>40</v>
      </c>
      <c r="K41" s="83" t="s">
        <v>415</v>
      </c>
      <c r="L41" s="83" t="s">
        <v>415</v>
      </c>
      <c r="M41" s="83" t="s">
        <v>415</v>
      </c>
      <c r="N41" s="83" t="s">
        <v>415</v>
      </c>
      <c r="O41" s="83" t="s">
        <v>415</v>
      </c>
      <c r="P41" s="83" t="s">
        <v>415</v>
      </c>
      <c r="Q41" s="83" t="s">
        <v>415</v>
      </c>
      <c r="R41" s="83" t="s">
        <v>415</v>
      </c>
      <c r="S41" s="83" t="s">
        <v>415</v>
      </c>
      <c r="T41" s="84" t="n">
        <v>40</v>
      </c>
      <c r="U41" s="60" t="n">
        <f aca="false">SUM(T41*12)</f>
        <v>480</v>
      </c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</row>
    <row r="42" customFormat="false" ht="19.5" hidden="false" customHeight="false" outlineLevel="0" collapsed="false">
      <c r="A42" s="77"/>
      <c r="B42" s="85" t="s">
        <v>459</v>
      </c>
      <c r="C42" s="86"/>
      <c r="D42" s="87" t="s">
        <v>415</v>
      </c>
      <c r="E42" s="88" t="s">
        <v>415</v>
      </c>
      <c r="F42" s="88" t="s">
        <v>415</v>
      </c>
      <c r="G42" s="88" t="s">
        <v>415</v>
      </c>
      <c r="H42" s="88" t="s">
        <v>415</v>
      </c>
      <c r="I42" s="88" t="s">
        <v>415</v>
      </c>
      <c r="J42" s="88" t="n">
        <v>80</v>
      </c>
      <c r="K42" s="88" t="s">
        <v>415</v>
      </c>
      <c r="L42" s="88" t="s">
        <v>415</v>
      </c>
      <c r="M42" s="88" t="s">
        <v>415</v>
      </c>
      <c r="N42" s="88" t="s">
        <v>415</v>
      </c>
      <c r="O42" s="88" t="s">
        <v>415</v>
      </c>
      <c r="P42" s="88" t="s">
        <v>415</v>
      </c>
      <c r="Q42" s="88" t="s">
        <v>415</v>
      </c>
      <c r="R42" s="88" t="s">
        <v>415</v>
      </c>
      <c r="S42" s="88" t="s">
        <v>415</v>
      </c>
      <c r="T42" s="89" t="n">
        <v>80</v>
      </c>
      <c r="U42" s="79" t="n">
        <f aca="false">SUM(T42*12)</f>
        <v>960</v>
      </c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  <c r="IH42" s="61"/>
      <c r="II42" s="61"/>
      <c r="IJ42" s="61"/>
      <c r="IK42" s="61"/>
      <c r="IL42" s="61"/>
      <c r="IM42" s="61"/>
      <c r="IN42" s="61"/>
      <c r="IO42" s="61"/>
      <c r="IP42" s="61"/>
      <c r="IQ42" s="61"/>
      <c r="IR42" s="61"/>
      <c r="IS42" s="61"/>
      <c r="IT42" s="61"/>
      <c r="IU42" s="61"/>
      <c r="IV42" s="61"/>
      <c r="IW42" s="61"/>
    </row>
    <row r="43" customFormat="false" ht="19.5" hidden="false" customHeight="false" outlineLevel="0" collapsed="false">
      <c r="A43" s="72" t="s">
        <v>123</v>
      </c>
      <c r="B43" s="73" t="s">
        <v>456</v>
      </c>
      <c r="C43" s="73" t="s">
        <v>460</v>
      </c>
      <c r="D43" s="74" t="s">
        <v>415</v>
      </c>
      <c r="E43" s="75" t="s">
        <v>415</v>
      </c>
      <c r="F43" s="75" t="s">
        <v>415</v>
      </c>
      <c r="G43" s="75" t="s">
        <v>415</v>
      </c>
      <c r="H43" s="75" t="s">
        <v>415</v>
      </c>
      <c r="I43" s="75" t="s">
        <v>415</v>
      </c>
      <c r="J43" s="75" t="s">
        <v>415</v>
      </c>
      <c r="K43" s="75" t="s">
        <v>415</v>
      </c>
      <c r="L43" s="75" t="s">
        <v>415</v>
      </c>
      <c r="M43" s="75" t="s">
        <v>415</v>
      </c>
      <c r="N43" s="75" t="n">
        <v>167</v>
      </c>
      <c r="O43" s="75" t="s">
        <v>415</v>
      </c>
      <c r="P43" s="75" t="s">
        <v>415</v>
      </c>
      <c r="Q43" s="75" t="s">
        <v>415</v>
      </c>
      <c r="R43" s="75" t="s">
        <v>415</v>
      </c>
      <c r="S43" s="75" t="s">
        <v>415</v>
      </c>
      <c r="T43" s="76" t="n">
        <v>167</v>
      </c>
      <c r="U43" s="60" t="n">
        <f aca="false">SUM(T43*12)</f>
        <v>2004</v>
      </c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</row>
    <row r="44" customFormat="false" ht="19.5" hidden="false" customHeight="false" outlineLevel="0" collapsed="false">
      <c r="A44" s="77"/>
      <c r="B44" s="80"/>
      <c r="C44" s="81" t="s">
        <v>461</v>
      </c>
      <c r="D44" s="82" t="n">
        <v>1538.57</v>
      </c>
      <c r="E44" s="83" t="n">
        <v>539.45</v>
      </c>
      <c r="F44" s="83" t="s">
        <v>415</v>
      </c>
      <c r="G44" s="83" t="s">
        <v>415</v>
      </c>
      <c r="H44" s="83" t="s">
        <v>415</v>
      </c>
      <c r="I44" s="83" t="s">
        <v>415</v>
      </c>
      <c r="J44" s="83" t="s">
        <v>415</v>
      </c>
      <c r="K44" s="83" t="n">
        <v>225</v>
      </c>
      <c r="L44" s="83" t="s">
        <v>415</v>
      </c>
      <c r="M44" s="83" t="s">
        <v>415</v>
      </c>
      <c r="N44" s="83" t="s">
        <v>415</v>
      </c>
      <c r="O44" s="83" t="n">
        <v>405.96</v>
      </c>
      <c r="P44" s="83" t="s">
        <v>415</v>
      </c>
      <c r="Q44" s="83" t="s">
        <v>415</v>
      </c>
      <c r="R44" s="83" t="s">
        <v>415</v>
      </c>
      <c r="S44" s="83" t="s">
        <v>415</v>
      </c>
      <c r="T44" s="84" t="n">
        <v>2708.98</v>
      </c>
      <c r="U44" s="60" t="n">
        <f aca="false">SUM(T44*12)</f>
        <v>32507.76</v>
      </c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  <c r="IP44" s="61"/>
      <c r="IQ44" s="61"/>
      <c r="IR44" s="61"/>
      <c r="IS44" s="61"/>
      <c r="IT44" s="61"/>
      <c r="IU44" s="61"/>
      <c r="IV44" s="61"/>
      <c r="IW44" s="61"/>
    </row>
    <row r="45" customFormat="false" ht="19.5" hidden="false" customHeight="false" outlineLevel="0" collapsed="false">
      <c r="A45" s="77"/>
      <c r="B45" s="85" t="s">
        <v>459</v>
      </c>
      <c r="C45" s="86"/>
      <c r="D45" s="87" t="n">
        <v>1538.57</v>
      </c>
      <c r="E45" s="88" t="n">
        <v>539.45</v>
      </c>
      <c r="F45" s="88" t="s">
        <v>415</v>
      </c>
      <c r="G45" s="88" t="s">
        <v>415</v>
      </c>
      <c r="H45" s="88" t="s">
        <v>415</v>
      </c>
      <c r="I45" s="88" t="s">
        <v>415</v>
      </c>
      <c r="J45" s="88" t="s">
        <v>415</v>
      </c>
      <c r="K45" s="88" t="n">
        <v>225</v>
      </c>
      <c r="L45" s="88" t="s">
        <v>415</v>
      </c>
      <c r="M45" s="88" t="s">
        <v>415</v>
      </c>
      <c r="N45" s="88" t="n">
        <v>167</v>
      </c>
      <c r="O45" s="88" t="n">
        <v>405.96</v>
      </c>
      <c r="P45" s="88" t="s">
        <v>415</v>
      </c>
      <c r="Q45" s="88" t="s">
        <v>415</v>
      </c>
      <c r="R45" s="88" t="s">
        <v>415</v>
      </c>
      <c r="S45" s="88" t="s">
        <v>415</v>
      </c>
      <c r="T45" s="89" t="n">
        <v>2875.98</v>
      </c>
      <c r="U45" s="79" t="n">
        <f aca="false">SUM(T45*12)</f>
        <v>34511.76</v>
      </c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  <c r="HZ45" s="61"/>
      <c r="IA45" s="61"/>
      <c r="IB45" s="61"/>
      <c r="IC45" s="61"/>
      <c r="ID45" s="61"/>
      <c r="IE45" s="61"/>
      <c r="IF45" s="61"/>
      <c r="IG45" s="61"/>
      <c r="IH45" s="61"/>
      <c r="II45" s="61"/>
      <c r="IJ45" s="61"/>
      <c r="IK45" s="61"/>
      <c r="IL45" s="61"/>
      <c r="IM45" s="61"/>
      <c r="IN45" s="61"/>
      <c r="IO45" s="61"/>
      <c r="IP45" s="61"/>
      <c r="IQ45" s="61"/>
      <c r="IR45" s="61"/>
      <c r="IS45" s="61"/>
      <c r="IT45" s="61"/>
      <c r="IU45" s="61"/>
      <c r="IV45" s="61"/>
      <c r="IW45" s="61"/>
    </row>
    <row r="46" customFormat="false" ht="19.5" hidden="false" customHeight="false" outlineLevel="0" collapsed="false">
      <c r="A46" s="72" t="s">
        <v>320</v>
      </c>
      <c r="B46" s="73" t="s">
        <v>462</v>
      </c>
      <c r="C46" s="73" t="s">
        <v>463</v>
      </c>
      <c r="D46" s="74" t="s">
        <v>415</v>
      </c>
      <c r="E46" s="75" t="s">
        <v>415</v>
      </c>
      <c r="F46" s="75" t="s">
        <v>415</v>
      </c>
      <c r="G46" s="75" t="s">
        <v>415</v>
      </c>
      <c r="H46" s="75" t="s">
        <v>415</v>
      </c>
      <c r="I46" s="75" t="s">
        <v>415</v>
      </c>
      <c r="J46" s="75" t="n">
        <v>40</v>
      </c>
      <c r="K46" s="75" t="s">
        <v>415</v>
      </c>
      <c r="L46" s="75" t="s">
        <v>415</v>
      </c>
      <c r="M46" s="75" t="s">
        <v>415</v>
      </c>
      <c r="N46" s="75" t="s">
        <v>415</v>
      </c>
      <c r="O46" s="75" t="s">
        <v>415</v>
      </c>
      <c r="P46" s="75" t="s">
        <v>415</v>
      </c>
      <c r="Q46" s="75" t="s">
        <v>415</v>
      </c>
      <c r="R46" s="75" t="s">
        <v>415</v>
      </c>
      <c r="S46" s="75" t="s">
        <v>415</v>
      </c>
      <c r="T46" s="76" t="n">
        <v>40</v>
      </c>
      <c r="U46" s="60" t="n">
        <f aca="false">SUM(T46*12)</f>
        <v>480</v>
      </c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  <c r="IA46" s="61"/>
      <c r="IB46" s="61"/>
      <c r="IC46" s="61"/>
      <c r="ID46" s="61"/>
      <c r="IE46" s="61"/>
      <c r="IF46" s="61"/>
      <c r="IG46" s="61"/>
      <c r="IH46" s="61"/>
      <c r="II46" s="61"/>
      <c r="IJ46" s="61"/>
      <c r="IK46" s="61"/>
      <c r="IL46" s="61"/>
      <c r="IM46" s="61"/>
      <c r="IN46" s="61"/>
      <c r="IO46" s="61"/>
      <c r="IP46" s="61"/>
      <c r="IQ46" s="61"/>
      <c r="IR46" s="61"/>
      <c r="IS46" s="61"/>
      <c r="IT46" s="61"/>
      <c r="IU46" s="61"/>
      <c r="IV46" s="61"/>
      <c r="IW46" s="61"/>
    </row>
    <row r="47" customFormat="false" ht="19.5" hidden="false" customHeight="false" outlineLevel="0" collapsed="false">
      <c r="A47" s="77"/>
      <c r="B47" s="80"/>
      <c r="C47" s="81" t="s">
        <v>464</v>
      </c>
      <c r="D47" s="82" t="s">
        <v>415</v>
      </c>
      <c r="E47" s="83" t="s">
        <v>415</v>
      </c>
      <c r="F47" s="83" t="s">
        <v>415</v>
      </c>
      <c r="G47" s="83" t="s">
        <v>415</v>
      </c>
      <c r="H47" s="83" t="s">
        <v>415</v>
      </c>
      <c r="I47" s="83" t="s">
        <v>415</v>
      </c>
      <c r="J47" s="83" t="n">
        <v>40</v>
      </c>
      <c r="K47" s="83" t="s">
        <v>415</v>
      </c>
      <c r="L47" s="83" t="s">
        <v>415</v>
      </c>
      <c r="M47" s="83" t="s">
        <v>415</v>
      </c>
      <c r="N47" s="83" t="s">
        <v>415</v>
      </c>
      <c r="O47" s="83" t="s">
        <v>415</v>
      </c>
      <c r="P47" s="83" t="s">
        <v>415</v>
      </c>
      <c r="Q47" s="83" t="s">
        <v>415</v>
      </c>
      <c r="R47" s="83" t="s">
        <v>415</v>
      </c>
      <c r="S47" s="83" t="s">
        <v>415</v>
      </c>
      <c r="T47" s="84" t="n">
        <v>40</v>
      </c>
      <c r="U47" s="60" t="n">
        <f aca="false">SUM(T47*12)</f>
        <v>480</v>
      </c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</row>
    <row r="48" customFormat="false" ht="19.5" hidden="false" customHeight="false" outlineLevel="0" collapsed="false">
      <c r="A48" s="77"/>
      <c r="B48" s="85" t="s">
        <v>465</v>
      </c>
      <c r="C48" s="86"/>
      <c r="D48" s="87" t="s">
        <v>415</v>
      </c>
      <c r="E48" s="88" t="s">
        <v>415</v>
      </c>
      <c r="F48" s="88" t="s">
        <v>415</v>
      </c>
      <c r="G48" s="88" t="s">
        <v>415</v>
      </c>
      <c r="H48" s="88" t="s">
        <v>415</v>
      </c>
      <c r="I48" s="88" t="s">
        <v>415</v>
      </c>
      <c r="J48" s="88" t="n">
        <v>80</v>
      </c>
      <c r="K48" s="88" t="s">
        <v>415</v>
      </c>
      <c r="L48" s="88" t="s">
        <v>415</v>
      </c>
      <c r="M48" s="88" t="s">
        <v>415</v>
      </c>
      <c r="N48" s="88" t="s">
        <v>415</v>
      </c>
      <c r="O48" s="88" t="s">
        <v>415</v>
      </c>
      <c r="P48" s="88" t="s">
        <v>415</v>
      </c>
      <c r="Q48" s="88" t="s">
        <v>415</v>
      </c>
      <c r="R48" s="88" t="s">
        <v>415</v>
      </c>
      <c r="S48" s="88" t="s">
        <v>415</v>
      </c>
      <c r="T48" s="89" t="n">
        <v>80</v>
      </c>
      <c r="U48" s="79" t="n">
        <f aca="false">SUM(T48*12)</f>
        <v>960</v>
      </c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</row>
    <row r="49" customFormat="false" ht="19.5" hidden="false" customHeight="false" outlineLevel="0" collapsed="false">
      <c r="A49" s="72" t="s">
        <v>218</v>
      </c>
      <c r="B49" s="73" t="s">
        <v>466</v>
      </c>
      <c r="C49" s="73" t="s">
        <v>467</v>
      </c>
      <c r="D49" s="74" t="s">
        <v>415</v>
      </c>
      <c r="E49" s="75" t="s">
        <v>415</v>
      </c>
      <c r="F49" s="75" t="s">
        <v>415</v>
      </c>
      <c r="G49" s="75" t="s">
        <v>415</v>
      </c>
      <c r="H49" s="75" t="s">
        <v>415</v>
      </c>
      <c r="I49" s="75" t="s">
        <v>415</v>
      </c>
      <c r="J49" s="75" t="s">
        <v>415</v>
      </c>
      <c r="K49" s="75" t="n">
        <v>50</v>
      </c>
      <c r="L49" s="75" t="s">
        <v>415</v>
      </c>
      <c r="M49" s="75" t="s">
        <v>415</v>
      </c>
      <c r="N49" s="75" t="s">
        <v>415</v>
      </c>
      <c r="O49" s="75" t="s">
        <v>415</v>
      </c>
      <c r="P49" s="75" t="s">
        <v>415</v>
      </c>
      <c r="Q49" s="75" t="n">
        <v>105</v>
      </c>
      <c r="R49" s="75" t="s">
        <v>415</v>
      </c>
      <c r="S49" s="75" t="s">
        <v>415</v>
      </c>
      <c r="T49" s="76" t="n">
        <v>155</v>
      </c>
      <c r="U49" s="60" t="n">
        <f aca="false">SUM(T49*12)</f>
        <v>1860</v>
      </c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</row>
    <row r="50" customFormat="false" ht="19.5" hidden="false" customHeight="false" outlineLevel="0" collapsed="false">
      <c r="A50" s="77"/>
      <c r="B50" s="80"/>
      <c r="C50" s="81" t="s">
        <v>468</v>
      </c>
      <c r="D50" s="82" t="s">
        <v>415</v>
      </c>
      <c r="E50" s="83" t="s">
        <v>415</v>
      </c>
      <c r="F50" s="83" t="s">
        <v>415</v>
      </c>
      <c r="G50" s="83" t="s">
        <v>415</v>
      </c>
      <c r="H50" s="83" t="s">
        <v>415</v>
      </c>
      <c r="I50" s="83" t="s">
        <v>415</v>
      </c>
      <c r="J50" s="83" t="s">
        <v>415</v>
      </c>
      <c r="K50" s="83" t="n">
        <v>475</v>
      </c>
      <c r="L50" s="83" t="s">
        <v>415</v>
      </c>
      <c r="M50" s="83" t="s">
        <v>415</v>
      </c>
      <c r="N50" s="83" t="s">
        <v>415</v>
      </c>
      <c r="O50" s="83" t="s">
        <v>415</v>
      </c>
      <c r="P50" s="83" t="s">
        <v>415</v>
      </c>
      <c r="Q50" s="83" t="s">
        <v>415</v>
      </c>
      <c r="R50" s="83" t="s">
        <v>415</v>
      </c>
      <c r="S50" s="83" t="s">
        <v>415</v>
      </c>
      <c r="T50" s="84" t="n">
        <v>475</v>
      </c>
      <c r="U50" s="60" t="n">
        <f aca="false">SUM(T50*12)</f>
        <v>5700</v>
      </c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</row>
    <row r="51" customFormat="false" ht="19.5" hidden="false" customHeight="false" outlineLevel="0" collapsed="false">
      <c r="A51" s="77"/>
      <c r="B51" s="80"/>
      <c r="C51" s="81" t="s">
        <v>469</v>
      </c>
      <c r="D51" s="82" t="s">
        <v>415</v>
      </c>
      <c r="E51" s="83" t="s">
        <v>415</v>
      </c>
      <c r="F51" s="83" t="s">
        <v>415</v>
      </c>
      <c r="G51" s="83" t="s">
        <v>415</v>
      </c>
      <c r="H51" s="83" t="s">
        <v>415</v>
      </c>
      <c r="I51" s="83" t="s">
        <v>415</v>
      </c>
      <c r="J51" s="83" t="s">
        <v>415</v>
      </c>
      <c r="K51" s="83" t="s">
        <v>415</v>
      </c>
      <c r="L51" s="83" t="s">
        <v>415</v>
      </c>
      <c r="M51" s="83" t="s">
        <v>415</v>
      </c>
      <c r="N51" s="83" t="s">
        <v>415</v>
      </c>
      <c r="O51" s="83" t="s">
        <v>415</v>
      </c>
      <c r="P51" s="83" t="s">
        <v>415</v>
      </c>
      <c r="Q51" s="83" t="n">
        <v>105</v>
      </c>
      <c r="R51" s="83" t="s">
        <v>415</v>
      </c>
      <c r="S51" s="83" t="s">
        <v>415</v>
      </c>
      <c r="T51" s="84" t="n">
        <v>105</v>
      </c>
      <c r="U51" s="60" t="n">
        <f aca="false">SUM(T51*12)</f>
        <v>1260</v>
      </c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</row>
    <row r="52" customFormat="false" ht="19.5" hidden="false" customHeight="false" outlineLevel="0" collapsed="false">
      <c r="A52" s="77"/>
      <c r="B52" s="85" t="s">
        <v>470</v>
      </c>
      <c r="C52" s="86"/>
      <c r="D52" s="87" t="s">
        <v>415</v>
      </c>
      <c r="E52" s="88" t="s">
        <v>415</v>
      </c>
      <c r="F52" s="88" t="s">
        <v>415</v>
      </c>
      <c r="G52" s="88" t="s">
        <v>415</v>
      </c>
      <c r="H52" s="88" t="s">
        <v>415</v>
      </c>
      <c r="I52" s="88" t="s">
        <v>415</v>
      </c>
      <c r="J52" s="88" t="s">
        <v>415</v>
      </c>
      <c r="K52" s="88" t="n">
        <v>525</v>
      </c>
      <c r="L52" s="88" t="s">
        <v>415</v>
      </c>
      <c r="M52" s="88" t="s">
        <v>415</v>
      </c>
      <c r="N52" s="88" t="s">
        <v>415</v>
      </c>
      <c r="O52" s="88" t="s">
        <v>415</v>
      </c>
      <c r="P52" s="88" t="s">
        <v>415</v>
      </c>
      <c r="Q52" s="88" t="n">
        <v>210</v>
      </c>
      <c r="R52" s="88" t="s">
        <v>415</v>
      </c>
      <c r="S52" s="88" t="s">
        <v>415</v>
      </c>
      <c r="T52" s="89" t="n">
        <v>735</v>
      </c>
      <c r="U52" s="79" t="n">
        <f aca="false">SUM(T52*12)</f>
        <v>8820</v>
      </c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</row>
    <row r="53" customFormat="false" ht="19.5" hidden="false" customHeight="false" outlineLevel="0" collapsed="false">
      <c r="A53" s="72" t="s">
        <v>210</v>
      </c>
      <c r="B53" s="73" t="s">
        <v>471</v>
      </c>
      <c r="C53" s="73" t="s">
        <v>472</v>
      </c>
      <c r="D53" s="74" t="s">
        <v>415</v>
      </c>
      <c r="E53" s="75" t="s">
        <v>415</v>
      </c>
      <c r="F53" s="75" t="s">
        <v>415</v>
      </c>
      <c r="G53" s="75" t="s">
        <v>415</v>
      </c>
      <c r="H53" s="75" t="s">
        <v>415</v>
      </c>
      <c r="I53" s="75" t="s">
        <v>415</v>
      </c>
      <c r="J53" s="75" t="n">
        <v>40</v>
      </c>
      <c r="K53" s="75" t="s">
        <v>415</v>
      </c>
      <c r="L53" s="75" t="s">
        <v>415</v>
      </c>
      <c r="M53" s="75" t="s">
        <v>415</v>
      </c>
      <c r="N53" s="75" t="s">
        <v>415</v>
      </c>
      <c r="O53" s="75" t="s">
        <v>415</v>
      </c>
      <c r="P53" s="75" t="s">
        <v>415</v>
      </c>
      <c r="Q53" s="75" t="s">
        <v>415</v>
      </c>
      <c r="R53" s="75" t="s">
        <v>415</v>
      </c>
      <c r="S53" s="75" t="s">
        <v>415</v>
      </c>
      <c r="T53" s="76" t="n">
        <v>40</v>
      </c>
      <c r="U53" s="60" t="n">
        <f aca="false">SUM(T53*12)</f>
        <v>480</v>
      </c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  <c r="IH53" s="61"/>
      <c r="II53" s="61"/>
      <c r="IJ53" s="61"/>
      <c r="IK53" s="61"/>
      <c r="IL53" s="61"/>
      <c r="IM53" s="61"/>
      <c r="IN53" s="61"/>
      <c r="IO53" s="61"/>
      <c r="IP53" s="61"/>
      <c r="IQ53" s="61"/>
      <c r="IR53" s="61"/>
      <c r="IS53" s="61"/>
      <c r="IT53" s="61"/>
      <c r="IU53" s="61"/>
      <c r="IV53" s="61"/>
      <c r="IW53" s="61"/>
    </row>
    <row r="54" customFormat="false" ht="19.5" hidden="false" customHeight="false" outlineLevel="0" collapsed="false">
      <c r="A54" s="77"/>
      <c r="B54" s="80"/>
      <c r="C54" s="81" t="s">
        <v>473</v>
      </c>
      <c r="D54" s="82" t="s">
        <v>415</v>
      </c>
      <c r="E54" s="83" t="s">
        <v>415</v>
      </c>
      <c r="F54" s="83" t="s">
        <v>415</v>
      </c>
      <c r="G54" s="83" t="s">
        <v>415</v>
      </c>
      <c r="H54" s="83" t="s">
        <v>415</v>
      </c>
      <c r="I54" s="83" t="s">
        <v>415</v>
      </c>
      <c r="J54" s="83" t="n">
        <v>40</v>
      </c>
      <c r="K54" s="83" t="s">
        <v>415</v>
      </c>
      <c r="L54" s="83" t="s">
        <v>415</v>
      </c>
      <c r="M54" s="83" t="s">
        <v>415</v>
      </c>
      <c r="N54" s="83" t="s">
        <v>415</v>
      </c>
      <c r="O54" s="83" t="s">
        <v>415</v>
      </c>
      <c r="P54" s="83" t="s">
        <v>415</v>
      </c>
      <c r="Q54" s="83" t="s">
        <v>415</v>
      </c>
      <c r="R54" s="83" t="s">
        <v>415</v>
      </c>
      <c r="S54" s="83" t="s">
        <v>415</v>
      </c>
      <c r="T54" s="84" t="n">
        <v>40</v>
      </c>
      <c r="U54" s="60" t="n">
        <f aca="false">SUM(T54*12)</f>
        <v>480</v>
      </c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  <c r="IA54" s="61"/>
      <c r="IB54" s="61"/>
      <c r="IC54" s="61"/>
      <c r="ID54" s="61"/>
      <c r="IE54" s="61"/>
      <c r="IF54" s="61"/>
      <c r="IG54" s="61"/>
      <c r="IH54" s="61"/>
      <c r="II54" s="61"/>
      <c r="IJ54" s="61"/>
      <c r="IK54" s="61"/>
      <c r="IL54" s="61"/>
      <c r="IM54" s="61"/>
      <c r="IN54" s="61"/>
      <c r="IO54" s="61"/>
      <c r="IP54" s="61"/>
      <c r="IQ54" s="61"/>
      <c r="IR54" s="61"/>
      <c r="IS54" s="61"/>
      <c r="IT54" s="61"/>
      <c r="IU54" s="61"/>
      <c r="IV54" s="61"/>
      <c r="IW54" s="61"/>
    </row>
    <row r="55" customFormat="false" ht="19.5" hidden="false" customHeight="false" outlineLevel="0" collapsed="false">
      <c r="A55" s="77"/>
      <c r="B55" s="80"/>
      <c r="C55" s="81" t="s">
        <v>474</v>
      </c>
      <c r="D55" s="82" t="s">
        <v>415</v>
      </c>
      <c r="E55" s="83" t="s">
        <v>415</v>
      </c>
      <c r="F55" s="83" t="s">
        <v>415</v>
      </c>
      <c r="G55" s="83" t="s">
        <v>415</v>
      </c>
      <c r="H55" s="83" t="s">
        <v>415</v>
      </c>
      <c r="I55" s="83" t="s">
        <v>415</v>
      </c>
      <c r="J55" s="83" t="n">
        <v>40</v>
      </c>
      <c r="K55" s="83" t="s">
        <v>415</v>
      </c>
      <c r="L55" s="83" t="s">
        <v>415</v>
      </c>
      <c r="M55" s="83" t="s">
        <v>415</v>
      </c>
      <c r="N55" s="83" t="s">
        <v>415</v>
      </c>
      <c r="O55" s="83" t="s">
        <v>415</v>
      </c>
      <c r="P55" s="83" t="s">
        <v>415</v>
      </c>
      <c r="Q55" s="83" t="s">
        <v>415</v>
      </c>
      <c r="R55" s="83" t="s">
        <v>415</v>
      </c>
      <c r="S55" s="83" t="s">
        <v>415</v>
      </c>
      <c r="T55" s="84" t="n">
        <v>40</v>
      </c>
      <c r="U55" s="60" t="n">
        <f aca="false">SUM(T55*12)</f>
        <v>480</v>
      </c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  <c r="IH55" s="61"/>
      <c r="II55" s="61"/>
      <c r="IJ55" s="61"/>
      <c r="IK55" s="61"/>
      <c r="IL55" s="61"/>
      <c r="IM55" s="61"/>
      <c r="IN55" s="61"/>
      <c r="IO55" s="61"/>
      <c r="IP55" s="61"/>
      <c r="IQ55" s="61"/>
      <c r="IR55" s="61"/>
      <c r="IS55" s="61"/>
      <c r="IT55" s="61"/>
      <c r="IU55" s="61"/>
      <c r="IV55" s="61"/>
      <c r="IW55" s="61"/>
    </row>
    <row r="56" customFormat="false" ht="19.5" hidden="false" customHeight="false" outlineLevel="0" collapsed="false">
      <c r="A56" s="77"/>
      <c r="B56" s="80"/>
      <c r="C56" s="81" t="s">
        <v>475</v>
      </c>
      <c r="D56" s="82" t="s">
        <v>415</v>
      </c>
      <c r="E56" s="83" t="s">
        <v>415</v>
      </c>
      <c r="F56" s="83" t="s">
        <v>415</v>
      </c>
      <c r="G56" s="83" t="s">
        <v>415</v>
      </c>
      <c r="H56" s="83" t="s">
        <v>415</v>
      </c>
      <c r="I56" s="83" t="s">
        <v>415</v>
      </c>
      <c r="J56" s="83" t="n">
        <v>40</v>
      </c>
      <c r="K56" s="83" t="s">
        <v>415</v>
      </c>
      <c r="L56" s="83" t="s">
        <v>415</v>
      </c>
      <c r="M56" s="83" t="s">
        <v>415</v>
      </c>
      <c r="N56" s="83" t="s">
        <v>415</v>
      </c>
      <c r="O56" s="83" t="s">
        <v>415</v>
      </c>
      <c r="P56" s="83" t="s">
        <v>415</v>
      </c>
      <c r="Q56" s="83" t="s">
        <v>415</v>
      </c>
      <c r="R56" s="83" t="s">
        <v>415</v>
      </c>
      <c r="S56" s="83" t="s">
        <v>415</v>
      </c>
      <c r="T56" s="84" t="n">
        <v>40</v>
      </c>
      <c r="U56" s="60" t="n">
        <f aca="false">SUM(T56*12)</f>
        <v>480</v>
      </c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61"/>
      <c r="IP56" s="61"/>
      <c r="IQ56" s="61"/>
      <c r="IR56" s="61"/>
      <c r="IS56" s="61"/>
      <c r="IT56" s="61"/>
      <c r="IU56" s="61"/>
      <c r="IV56" s="61"/>
      <c r="IW56" s="61"/>
    </row>
    <row r="57" customFormat="false" ht="19.5" hidden="false" customHeight="false" outlineLevel="0" collapsed="false">
      <c r="A57" s="77"/>
      <c r="B57" s="80"/>
      <c r="C57" s="81" t="s">
        <v>476</v>
      </c>
      <c r="D57" s="82" t="s">
        <v>415</v>
      </c>
      <c r="E57" s="83" t="s">
        <v>415</v>
      </c>
      <c r="F57" s="83" t="s">
        <v>415</v>
      </c>
      <c r="G57" s="83" t="s">
        <v>415</v>
      </c>
      <c r="H57" s="83" t="s">
        <v>415</v>
      </c>
      <c r="I57" s="83" t="s">
        <v>415</v>
      </c>
      <c r="J57" s="83" t="n">
        <v>40</v>
      </c>
      <c r="K57" s="83" t="s">
        <v>415</v>
      </c>
      <c r="L57" s="83" t="s">
        <v>415</v>
      </c>
      <c r="M57" s="83" t="s">
        <v>415</v>
      </c>
      <c r="N57" s="83" t="s">
        <v>415</v>
      </c>
      <c r="O57" s="83" t="s">
        <v>415</v>
      </c>
      <c r="P57" s="83" t="s">
        <v>415</v>
      </c>
      <c r="Q57" s="83" t="s">
        <v>415</v>
      </c>
      <c r="R57" s="83" t="s">
        <v>415</v>
      </c>
      <c r="S57" s="83" t="s">
        <v>415</v>
      </c>
      <c r="T57" s="84" t="n">
        <v>40</v>
      </c>
      <c r="U57" s="60" t="n">
        <f aca="false">SUM(T57*12)</f>
        <v>480</v>
      </c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  <c r="IU57" s="61"/>
      <c r="IV57" s="61"/>
      <c r="IW57" s="61"/>
    </row>
    <row r="58" customFormat="false" ht="19.5" hidden="false" customHeight="false" outlineLevel="0" collapsed="false">
      <c r="A58" s="77"/>
      <c r="B58" s="80"/>
      <c r="C58" s="81" t="s">
        <v>477</v>
      </c>
      <c r="D58" s="82" t="s">
        <v>415</v>
      </c>
      <c r="E58" s="83" t="s">
        <v>415</v>
      </c>
      <c r="F58" s="83" t="s">
        <v>415</v>
      </c>
      <c r="G58" s="83" t="s">
        <v>415</v>
      </c>
      <c r="H58" s="83" t="s">
        <v>415</v>
      </c>
      <c r="I58" s="83" t="s">
        <v>415</v>
      </c>
      <c r="J58" s="83" t="n">
        <v>40</v>
      </c>
      <c r="K58" s="83" t="s">
        <v>415</v>
      </c>
      <c r="L58" s="83" t="s">
        <v>415</v>
      </c>
      <c r="M58" s="83" t="s">
        <v>415</v>
      </c>
      <c r="N58" s="83" t="s">
        <v>415</v>
      </c>
      <c r="O58" s="83" t="s">
        <v>415</v>
      </c>
      <c r="P58" s="83" t="s">
        <v>415</v>
      </c>
      <c r="Q58" s="83" t="s">
        <v>415</v>
      </c>
      <c r="R58" s="83" t="s">
        <v>415</v>
      </c>
      <c r="S58" s="83" t="s">
        <v>415</v>
      </c>
      <c r="T58" s="84" t="n">
        <v>40</v>
      </c>
      <c r="U58" s="60" t="n">
        <f aca="false">SUM(T58*12)</f>
        <v>480</v>
      </c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  <c r="IU58" s="61"/>
      <c r="IV58" s="61"/>
      <c r="IW58" s="61"/>
    </row>
    <row r="59" customFormat="false" ht="19.5" hidden="false" customHeight="false" outlineLevel="0" collapsed="false">
      <c r="A59" s="77"/>
      <c r="B59" s="80"/>
      <c r="C59" s="81" t="s">
        <v>478</v>
      </c>
      <c r="D59" s="82" t="s">
        <v>415</v>
      </c>
      <c r="E59" s="83" t="s">
        <v>415</v>
      </c>
      <c r="F59" s="83" t="s">
        <v>415</v>
      </c>
      <c r="G59" s="83" t="s">
        <v>415</v>
      </c>
      <c r="H59" s="83" t="s">
        <v>415</v>
      </c>
      <c r="I59" s="83" t="s">
        <v>415</v>
      </c>
      <c r="J59" s="83" t="n">
        <v>40</v>
      </c>
      <c r="K59" s="83" t="s">
        <v>415</v>
      </c>
      <c r="L59" s="83" t="s">
        <v>415</v>
      </c>
      <c r="M59" s="83" t="s">
        <v>415</v>
      </c>
      <c r="N59" s="83" t="s">
        <v>415</v>
      </c>
      <c r="O59" s="83" t="s">
        <v>415</v>
      </c>
      <c r="P59" s="83" t="s">
        <v>415</v>
      </c>
      <c r="Q59" s="83" t="s">
        <v>415</v>
      </c>
      <c r="R59" s="83" t="s">
        <v>415</v>
      </c>
      <c r="S59" s="83" t="s">
        <v>415</v>
      </c>
      <c r="T59" s="84" t="n">
        <v>40</v>
      </c>
      <c r="U59" s="60" t="n">
        <f aca="false">SUM(T59*12)</f>
        <v>480</v>
      </c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  <c r="IU59" s="61"/>
      <c r="IV59" s="61"/>
      <c r="IW59" s="61"/>
    </row>
    <row r="60" customFormat="false" ht="19.5" hidden="false" customHeight="false" outlineLevel="0" collapsed="false">
      <c r="A60" s="77"/>
      <c r="B60" s="80"/>
      <c r="C60" s="81" t="s">
        <v>479</v>
      </c>
      <c r="D60" s="82" t="s">
        <v>415</v>
      </c>
      <c r="E60" s="83" t="s">
        <v>415</v>
      </c>
      <c r="F60" s="83" t="s">
        <v>415</v>
      </c>
      <c r="G60" s="83" t="s">
        <v>415</v>
      </c>
      <c r="H60" s="83" t="s">
        <v>415</v>
      </c>
      <c r="I60" s="83" t="s">
        <v>415</v>
      </c>
      <c r="J60" s="83" t="n">
        <v>40</v>
      </c>
      <c r="K60" s="83" t="s">
        <v>415</v>
      </c>
      <c r="L60" s="83" t="s">
        <v>415</v>
      </c>
      <c r="M60" s="83" t="s">
        <v>415</v>
      </c>
      <c r="N60" s="83" t="s">
        <v>415</v>
      </c>
      <c r="O60" s="83" t="s">
        <v>415</v>
      </c>
      <c r="P60" s="83" t="s">
        <v>415</v>
      </c>
      <c r="Q60" s="83" t="s">
        <v>415</v>
      </c>
      <c r="R60" s="83" t="s">
        <v>415</v>
      </c>
      <c r="S60" s="83" t="s">
        <v>415</v>
      </c>
      <c r="T60" s="84" t="n">
        <v>40</v>
      </c>
      <c r="U60" s="60" t="n">
        <f aca="false">SUM(T60*12)</f>
        <v>480</v>
      </c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</row>
    <row r="61" customFormat="false" ht="19.5" hidden="false" customHeight="false" outlineLevel="0" collapsed="false">
      <c r="A61" s="77"/>
      <c r="B61" s="80"/>
      <c r="C61" s="81" t="s">
        <v>480</v>
      </c>
      <c r="D61" s="82" t="s">
        <v>415</v>
      </c>
      <c r="E61" s="83" t="s">
        <v>415</v>
      </c>
      <c r="F61" s="83" t="s">
        <v>415</v>
      </c>
      <c r="G61" s="83" t="s">
        <v>415</v>
      </c>
      <c r="H61" s="83" t="s">
        <v>415</v>
      </c>
      <c r="I61" s="83" t="s">
        <v>415</v>
      </c>
      <c r="J61" s="83" t="n">
        <v>40</v>
      </c>
      <c r="K61" s="83" t="s">
        <v>415</v>
      </c>
      <c r="L61" s="83" t="s">
        <v>415</v>
      </c>
      <c r="M61" s="83" t="s">
        <v>415</v>
      </c>
      <c r="N61" s="83" t="s">
        <v>415</v>
      </c>
      <c r="O61" s="83" t="s">
        <v>415</v>
      </c>
      <c r="P61" s="83" t="s">
        <v>415</v>
      </c>
      <c r="Q61" s="83" t="s">
        <v>415</v>
      </c>
      <c r="R61" s="83" t="s">
        <v>415</v>
      </c>
      <c r="S61" s="83" t="s">
        <v>415</v>
      </c>
      <c r="T61" s="84" t="n">
        <v>40</v>
      </c>
      <c r="U61" s="60" t="n">
        <f aca="false">SUM(T61*12)</f>
        <v>480</v>
      </c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  <c r="IH61" s="61"/>
      <c r="II61" s="61"/>
      <c r="IJ61" s="61"/>
      <c r="IK61" s="61"/>
      <c r="IL61" s="61"/>
      <c r="IM61" s="61"/>
      <c r="IN61" s="61"/>
      <c r="IO61" s="61"/>
      <c r="IP61" s="61"/>
      <c r="IQ61" s="61"/>
      <c r="IR61" s="61"/>
      <c r="IS61" s="61"/>
      <c r="IT61" s="61"/>
      <c r="IU61" s="61"/>
      <c r="IV61" s="61"/>
      <c r="IW61" s="61"/>
    </row>
    <row r="62" customFormat="false" ht="19.5" hidden="false" customHeight="false" outlineLevel="0" collapsed="false">
      <c r="A62" s="77"/>
      <c r="B62" s="80"/>
      <c r="C62" s="81" t="s">
        <v>481</v>
      </c>
      <c r="D62" s="82" t="s">
        <v>415</v>
      </c>
      <c r="E62" s="83" t="s">
        <v>415</v>
      </c>
      <c r="F62" s="83" t="s">
        <v>415</v>
      </c>
      <c r="G62" s="83" t="s">
        <v>415</v>
      </c>
      <c r="H62" s="83" t="s">
        <v>415</v>
      </c>
      <c r="I62" s="83" t="s">
        <v>415</v>
      </c>
      <c r="J62" s="83" t="n">
        <v>40</v>
      </c>
      <c r="K62" s="83" t="s">
        <v>415</v>
      </c>
      <c r="L62" s="83" t="s">
        <v>415</v>
      </c>
      <c r="M62" s="83" t="s">
        <v>415</v>
      </c>
      <c r="N62" s="83" t="s">
        <v>415</v>
      </c>
      <c r="O62" s="83" t="s">
        <v>415</v>
      </c>
      <c r="P62" s="83" t="s">
        <v>415</v>
      </c>
      <c r="Q62" s="83" t="s">
        <v>415</v>
      </c>
      <c r="R62" s="83" t="s">
        <v>415</v>
      </c>
      <c r="S62" s="83" t="s">
        <v>415</v>
      </c>
      <c r="T62" s="84" t="n">
        <v>40</v>
      </c>
      <c r="U62" s="60" t="n">
        <f aca="false">SUM(T62*12)</f>
        <v>480</v>
      </c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  <c r="IH62" s="61"/>
      <c r="II62" s="61"/>
      <c r="IJ62" s="61"/>
      <c r="IK62" s="61"/>
      <c r="IL62" s="61"/>
      <c r="IM62" s="61"/>
      <c r="IN62" s="61"/>
      <c r="IO62" s="61"/>
      <c r="IP62" s="61"/>
      <c r="IQ62" s="61"/>
      <c r="IR62" s="61"/>
      <c r="IS62" s="61"/>
      <c r="IT62" s="61"/>
      <c r="IU62" s="61"/>
      <c r="IV62" s="61"/>
      <c r="IW62" s="61"/>
    </row>
    <row r="63" customFormat="false" ht="19.5" hidden="false" customHeight="false" outlineLevel="0" collapsed="false">
      <c r="A63" s="77"/>
      <c r="B63" s="80"/>
      <c r="C63" s="81" t="s">
        <v>482</v>
      </c>
      <c r="D63" s="82" t="s">
        <v>415</v>
      </c>
      <c r="E63" s="83" t="s">
        <v>415</v>
      </c>
      <c r="F63" s="83" t="s">
        <v>415</v>
      </c>
      <c r="G63" s="83" t="s">
        <v>415</v>
      </c>
      <c r="H63" s="83" t="s">
        <v>415</v>
      </c>
      <c r="I63" s="83" t="s">
        <v>415</v>
      </c>
      <c r="J63" s="83" t="n">
        <v>40</v>
      </c>
      <c r="K63" s="83" t="s">
        <v>415</v>
      </c>
      <c r="L63" s="83" t="s">
        <v>415</v>
      </c>
      <c r="M63" s="83" t="s">
        <v>415</v>
      </c>
      <c r="N63" s="83" t="s">
        <v>415</v>
      </c>
      <c r="O63" s="83" t="s">
        <v>415</v>
      </c>
      <c r="P63" s="83" t="s">
        <v>415</v>
      </c>
      <c r="Q63" s="83" t="s">
        <v>415</v>
      </c>
      <c r="R63" s="83" t="s">
        <v>415</v>
      </c>
      <c r="S63" s="83" t="s">
        <v>415</v>
      </c>
      <c r="T63" s="84" t="n">
        <v>40</v>
      </c>
      <c r="U63" s="60" t="n">
        <f aca="false">SUM(T63*12)</f>
        <v>480</v>
      </c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</row>
    <row r="64" customFormat="false" ht="19.5" hidden="false" customHeight="false" outlineLevel="0" collapsed="false">
      <c r="A64" s="77"/>
      <c r="B64" s="80"/>
      <c r="C64" s="81" t="s">
        <v>483</v>
      </c>
      <c r="D64" s="82" t="s">
        <v>415</v>
      </c>
      <c r="E64" s="83" t="s">
        <v>415</v>
      </c>
      <c r="F64" s="83" t="s">
        <v>415</v>
      </c>
      <c r="G64" s="83" t="s">
        <v>415</v>
      </c>
      <c r="H64" s="83" t="s">
        <v>415</v>
      </c>
      <c r="I64" s="83" t="s">
        <v>415</v>
      </c>
      <c r="J64" s="83" t="s">
        <v>415</v>
      </c>
      <c r="K64" s="83" t="s">
        <v>415</v>
      </c>
      <c r="L64" s="83" t="s">
        <v>415</v>
      </c>
      <c r="M64" s="83" t="s">
        <v>415</v>
      </c>
      <c r="N64" s="83" t="s">
        <v>415</v>
      </c>
      <c r="O64" s="83" t="s">
        <v>415</v>
      </c>
      <c r="P64" s="83" t="s">
        <v>415</v>
      </c>
      <c r="Q64" s="83" t="n">
        <v>297.69</v>
      </c>
      <c r="R64" s="83" t="s">
        <v>415</v>
      </c>
      <c r="S64" s="83" t="s">
        <v>415</v>
      </c>
      <c r="T64" s="84" t="n">
        <v>297.69</v>
      </c>
      <c r="U64" s="60" t="n">
        <f aca="false">SUM(T64*12)</f>
        <v>3572.28</v>
      </c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</row>
    <row r="65" customFormat="false" ht="19.5" hidden="false" customHeight="false" outlineLevel="0" collapsed="false">
      <c r="A65" s="77"/>
      <c r="B65" s="80"/>
      <c r="C65" s="81" t="s">
        <v>484</v>
      </c>
      <c r="D65" s="82" t="s">
        <v>415</v>
      </c>
      <c r="E65" s="83" t="s">
        <v>415</v>
      </c>
      <c r="F65" s="83" t="s">
        <v>415</v>
      </c>
      <c r="G65" s="83" t="s">
        <v>415</v>
      </c>
      <c r="H65" s="83" t="s">
        <v>415</v>
      </c>
      <c r="I65" s="83" t="s">
        <v>415</v>
      </c>
      <c r="J65" s="83" t="n">
        <v>40</v>
      </c>
      <c r="K65" s="83" t="s">
        <v>415</v>
      </c>
      <c r="L65" s="83" t="s">
        <v>415</v>
      </c>
      <c r="M65" s="83" t="s">
        <v>415</v>
      </c>
      <c r="N65" s="83" t="s">
        <v>415</v>
      </c>
      <c r="O65" s="83" t="s">
        <v>415</v>
      </c>
      <c r="P65" s="83" t="s">
        <v>415</v>
      </c>
      <c r="Q65" s="83" t="s">
        <v>415</v>
      </c>
      <c r="R65" s="83" t="s">
        <v>415</v>
      </c>
      <c r="S65" s="83" t="s">
        <v>415</v>
      </c>
      <c r="T65" s="84" t="n">
        <v>40</v>
      </c>
      <c r="U65" s="60" t="n">
        <f aca="false">SUM(T65*12)</f>
        <v>480</v>
      </c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</row>
    <row r="66" customFormat="false" ht="19.5" hidden="false" customHeight="false" outlineLevel="0" collapsed="false">
      <c r="A66" s="77"/>
      <c r="B66" s="80"/>
      <c r="C66" s="81" t="s">
        <v>485</v>
      </c>
      <c r="D66" s="82" t="s">
        <v>415</v>
      </c>
      <c r="E66" s="83" t="s">
        <v>415</v>
      </c>
      <c r="F66" s="83" t="s">
        <v>415</v>
      </c>
      <c r="G66" s="83" t="s">
        <v>415</v>
      </c>
      <c r="H66" s="83" t="s">
        <v>415</v>
      </c>
      <c r="I66" s="83" t="s">
        <v>415</v>
      </c>
      <c r="J66" s="83" t="n">
        <v>40</v>
      </c>
      <c r="K66" s="83" t="s">
        <v>415</v>
      </c>
      <c r="L66" s="83" t="s">
        <v>415</v>
      </c>
      <c r="M66" s="83" t="s">
        <v>415</v>
      </c>
      <c r="N66" s="83" t="s">
        <v>415</v>
      </c>
      <c r="O66" s="83" t="s">
        <v>415</v>
      </c>
      <c r="P66" s="83" t="s">
        <v>415</v>
      </c>
      <c r="Q66" s="83" t="s">
        <v>415</v>
      </c>
      <c r="R66" s="83" t="s">
        <v>415</v>
      </c>
      <c r="S66" s="83" t="s">
        <v>415</v>
      </c>
      <c r="T66" s="84" t="n">
        <v>40</v>
      </c>
      <c r="U66" s="60" t="n">
        <f aca="false">SUM(T66*12)</f>
        <v>480</v>
      </c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  <c r="IH66" s="61"/>
      <c r="II66" s="61"/>
      <c r="IJ66" s="61"/>
      <c r="IK66" s="61"/>
      <c r="IL66" s="61"/>
      <c r="IM66" s="61"/>
      <c r="IN66" s="61"/>
      <c r="IO66" s="61"/>
      <c r="IP66" s="61"/>
      <c r="IQ66" s="61"/>
      <c r="IR66" s="61"/>
      <c r="IS66" s="61"/>
      <c r="IT66" s="61"/>
      <c r="IU66" s="61"/>
      <c r="IV66" s="61"/>
      <c r="IW66" s="61"/>
    </row>
    <row r="67" customFormat="false" ht="19.5" hidden="false" customHeight="false" outlineLevel="0" collapsed="false">
      <c r="A67" s="77"/>
      <c r="B67" s="80"/>
      <c r="C67" s="81" t="s">
        <v>486</v>
      </c>
      <c r="D67" s="82" t="s">
        <v>415</v>
      </c>
      <c r="E67" s="83" t="s">
        <v>415</v>
      </c>
      <c r="F67" s="83" t="s">
        <v>415</v>
      </c>
      <c r="G67" s="83" t="s">
        <v>415</v>
      </c>
      <c r="H67" s="83" t="s">
        <v>415</v>
      </c>
      <c r="I67" s="83" t="s">
        <v>415</v>
      </c>
      <c r="J67" s="83" t="n">
        <v>40</v>
      </c>
      <c r="K67" s="83" t="s">
        <v>415</v>
      </c>
      <c r="L67" s="83" t="s">
        <v>415</v>
      </c>
      <c r="M67" s="83" t="s">
        <v>415</v>
      </c>
      <c r="N67" s="83" t="s">
        <v>415</v>
      </c>
      <c r="O67" s="83" t="s">
        <v>415</v>
      </c>
      <c r="P67" s="83" t="s">
        <v>415</v>
      </c>
      <c r="Q67" s="83" t="s">
        <v>415</v>
      </c>
      <c r="R67" s="83" t="s">
        <v>415</v>
      </c>
      <c r="S67" s="83" t="s">
        <v>415</v>
      </c>
      <c r="T67" s="84" t="n">
        <v>40</v>
      </c>
      <c r="U67" s="60" t="n">
        <f aca="false">SUM(T67*12)</f>
        <v>480</v>
      </c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  <c r="IA67" s="61"/>
      <c r="IB67" s="61"/>
      <c r="IC67" s="61"/>
      <c r="ID67" s="61"/>
      <c r="IE67" s="61"/>
      <c r="IF67" s="61"/>
      <c r="IG67" s="61"/>
      <c r="IH67" s="61"/>
      <c r="II67" s="61"/>
      <c r="IJ67" s="61"/>
      <c r="IK67" s="61"/>
      <c r="IL67" s="61"/>
      <c r="IM67" s="61"/>
      <c r="IN67" s="61"/>
      <c r="IO67" s="61"/>
      <c r="IP67" s="61"/>
      <c r="IQ67" s="61"/>
      <c r="IR67" s="61"/>
      <c r="IS67" s="61"/>
      <c r="IT67" s="61"/>
      <c r="IU67" s="61"/>
      <c r="IV67" s="61"/>
      <c r="IW67" s="61"/>
    </row>
    <row r="68" customFormat="false" ht="19.5" hidden="false" customHeight="false" outlineLevel="0" collapsed="false">
      <c r="A68" s="77"/>
      <c r="B68" s="85" t="s">
        <v>487</v>
      </c>
      <c r="C68" s="86"/>
      <c r="D68" s="87" t="s">
        <v>415</v>
      </c>
      <c r="E68" s="88" t="s">
        <v>415</v>
      </c>
      <c r="F68" s="88" t="s">
        <v>415</v>
      </c>
      <c r="G68" s="88" t="s">
        <v>415</v>
      </c>
      <c r="H68" s="88" t="s">
        <v>415</v>
      </c>
      <c r="I68" s="88" t="s">
        <v>415</v>
      </c>
      <c r="J68" s="88" t="n">
        <v>560</v>
      </c>
      <c r="K68" s="88" t="s">
        <v>415</v>
      </c>
      <c r="L68" s="88" t="s">
        <v>415</v>
      </c>
      <c r="M68" s="88" t="s">
        <v>415</v>
      </c>
      <c r="N68" s="88" t="s">
        <v>415</v>
      </c>
      <c r="O68" s="88" t="s">
        <v>415</v>
      </c>
      <c r="P68" s="88" t="s">
        <v>415</v>
      </c>
      <c r="Q68" s="88" t="n">
        <v>297.69</v>
      </c>
      <c r="R68" s="88" t="s">
        <v>415</v>
      </c>
      <c r="S68" s="88" t="s">
        <v>415</v>
      </c>
      <c r="T68" s="89" t="n">
        <v>857.69</v>
      </c>
      <c r="U68" s="79" t="n">
        <f aca="false">SUM(T68*12)</f>
        <v>10292.28</v>
      </c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</row>
    <row r="69" customFormat="false" ht="19.5" hidden="false" customHeight="false" outlineLevel="0" collapsed="false">
      <c r="A69" s="72" t="s">
        <v>282</v>
      </c>
      <c r="B69" s="73" t="s">
        <v>488</v>
      </c>
      <c r="C69" s="73" t="s">
        <v>489</v>
      </c>
      <c r="D69" s="74" t="s">
        <v>415</v>
      </c>
      <c r="E69" s="75" t="s">
        <v>415</v>
      </c>
      <c r="F69" s="75" t="s">
        <v>415</v>
      </c>
      <c r="G69" s="75" t="s">
        <v>415</v>
      </c>
      <c r="H69" s="75" t="s">
        <v>415</v>
      </c>
      <c r="I69" s="75" t="s">
        <v>415</v>
      </c>
      <c r="J69" s="75" t="s">
        <v>415</v>
      </c>
      <c r="K69" s="75" t="n">
        <v>225</v>
      </c>
      <c r="L69" s="75" t="s">
        <v>415</v>
      </c>
      <c r="M69" s="75" t="s">
        <v>415</v>
      </c>
      <c r="N69" s="75" t="s">
        <v>415</v>
      </c>
      <c r="O69" s="75" t="s">
        <v>415</v>
      </c>
      <c r="P69" s="75" t="s">
        <v>415</v>
      </c>
      <c r="Q69" s="75" t="s">
        <v>415</v>
      </c>
      <c r="R69" s="75" t="s">
        <v>415</v>
      </c>
      <c r="S69" s="75" t="s">
        <v>415</v>
      </c>
      <c r="T69" s="76" t="n">
        <v>225</v>
      </c>
      <c r="U69" s="60" t="n">
        <f aca="false">SUM(T69*12)</f>
        <v>2700</v>
      </c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61"/>
      <c r="IP69" s="61"/>
      <c r="IQ69" s="61"/>
      <c r="IR69" s="61"/>
      <c r="IS69" s="61"/>
      <c r="IT69" s="61"/>
      <c r="IU69" s="61"/>
      <c r="IV69" s="61"/>
      <c r="IW69" s="61"/>
    </row>
    <row r="70" customFormat="false" ht="19.5" hidden="false" customHeight="false" outlineLevel="0" collapsed="false">
      <c r="A70" s="77"/>
      <c r="B70" s="85" t="s">
        <v>490</v>
      </c>
      <c r="C70" s="86"/>
      <c r="D70" s="87" t="s">
        <v>415</v>
      </c>
      <c r="E70" s="88" t="s">
        <v>415</v>
      </c>
      <c r="F70" s="88" t="s">
        <v>415</v>
      </c>
      <c r="G70" s="88" t="s">
        <v>415</v>
      </c>
      <c r="H70" s="88" t="s">
        <v>415</v>
      </c>
      <c r="I70" s="88" t="s">
        <v>415</v>
      </c>
      <c r="J70" s="88" t="s">
        <v>415</v>
      </c>
      <c r="K70" s="88" t="n">
        <v>225</v>
      </c>
      <c r="L70" s="88" t="s">
        <v>415</v>
      </c>
      <c r="M70" s="88" t="s">
        <v>415</v>
      </c>
      <c r="N70" s="88" t="s">
        <v>415</v>
      </c>
      <c r="O70" s="88" t="s">
        <v>415</v>
      </c>
      <c r="P70" s="88" t="s">
        <v>415</v>
      </c>
      <c r="Q70" s="88" t="s">
        <v>415</v>
      </c>
      <c r="R70" s="88" t="s">
        <v>415</v>
      </c>
      <c r="S70" s="88" t="s">
        <v>415</v>
      </c>
      <c r="T70" s="89" t="n">
        <v>225</v>
      </c>
      <c r="U70" s="79" t="n">
        <f aca="false">SUM(T70*12)</f>
        <v>2700</v>
      </c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  <c r="IH70" s="61"/>
      <c r="II70" s="61"/>
      <c r="IJ70" s="61"/>
      <c r="IK70" s="61"/>
      <c r="IL70" s="61"/>
      <c r="IM70" s="61"/>
      <c r="IN70" s="61"/>
      <c r="IO70" s="61"/>
      <c r="IP70" s="61"/>
      <c r="IQ70" s="61"/>
      <c r="IR70" s="61"/>
      <c r="IS70" s="61"/>
      <c r="IT70" s="61"/>
      <c r="IU70" s="61"/>
      <c r="IV70" s="61"/>
      <c r="IW70" s="61"/>
    </row>
    <row r="71" customFormat="false" ht="19.5" hidden="false" customHeight="false" outlineLevel="0" collapsed="false">
      <c r="A71" s="72" t="s">
        <v>253</v>
      </c>
      <c r="B71" s="73" t="s">
        <v>491</v>
      </c>
      <c r="C71" s="73" t="s">
        <v>492</v>
      </c>
      <c r="D71" s="74" t="s">
        <v>415</v>
      </c>
      <c r="E71" s="75" t="s">
        <v>415</v>
      </c>
      <c r="F71" s="75" t="s">
        <v>415</v>
      </c>
      <c r="G71" s="75" t="s">
        <v>415</v>
      </c>
      <c r="H71" s="75" t="s">
        <v>415</v>
      </c>
      <c r="I71" s="75" t="s">
        <v>415</v>
      </c>
      <c r="J71" s="75" t="s">
        <v>415</v>
      </c>
      <c r="K71" s="75" t="n">
        <v>425</v>
      </c>
      <c r="L71" s="75" t="s">
        <v>415</v>
      </c>
      <c r="M71" s="75" t="s">
        <v>415</v>
      </c>
      <c r="N71" s="75" t="s">
        <v>415</v>
      </c>
      <c r="O71" s="75" t="s">
        <v>415</v>
      </c>
      <c r="P71" s="75" t="s">
        <v>415</v>
      </c>
      <c r="Q71" s="75" t="s">
        <v>415</v>
      </c>
      <c r="R71" s="75" t="s">
        <v>415</v>
      </c>
      <c r="S71" s="75" t="s">
        <v>415</v>
      </c>
      <c r="T71" s="76" t="n">
        <v>425</v>
      </c>
      <c r="U71" s="60" t="n">
        <f aca="false">SUM(T71*12)</f>
        <v>5100</v>
      </c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  <c r="HI71" s="61"/>
      <c r="HJ71" s="61"/>
      <c r="HK71" s="61"/>
      <c r="HL71" s="61"/>
      <c r="HM71" s="61"/>
      <c r="HN71" s="61"/>
      <c r="HO71" s="61"/>
      <c r="HP71" s="61"/>
      <c r="HQ71" s="61"/>
      <c r="HR71" s="61"/>
      <c r="HS71" s="61"/>
      <c r="HT71" s="61"/>
      <c r="HU71" s="61"/>
      <c r="HV71" s="61"/>
      <c r="HW71" s="61"/>
      <c r="HX71" s="61"/>
      <c r="HY71" s="61"/>
      <c r="HZ71" s="61"/>
      <c r="IA71" s="61"/>
      <c r="IB71" s="61"/>
      <c r="IC71" s="61"/>
      <c r="ID71" s="61"/>
      <c r="IE71" s="61"/>
      <c r="IF71" s="61"/>
      <c r="IG71" s="61"/>
      <c r="IH71" s="61"/>
      <c r="II71" s="61"/>
      <c r="IJ71" s="61"/>
      <c r="IK71" s="61"/>
      <c r="IL71" s="61"/>
      <c r="IM71" s="61"/>
      <c r="IN71" s="61"/>
      <c r="IO71" s="61"/>
      <c r="IP71" s="61"/>
      <c r="IQ71" s="61"/>
      <c r="IR71" s="61"/>
      <c r="IS71" s="61"/>
      <c r="IT71" s="61"/>
      <c r="IU71" s="61"/>
      <c r="IV71" s="61"/>
      <c r="IW71" s="61"/>
    </row>
    <row r="72" customFormat="false" ht="19.5" hidden="false" customHeight="false" outlineLevel="0" collapsed="false">
      <c r="A72" s="77"/>
      <c r="B72" s="85" t="s">
        <v>493</v>
      </c>
      <c r="C72" s="86"/>
      <c r="D72" s="87" t="s">
        <v>415</v>
      </c>
      <c r="E72" s="88" t="s">
        <v>415</v>
      </c>
      <c r="F72" s="88" t="s">
        <v>415</v>
      </c>
      <c r="G72" s="88" t="s">
        <v>415</v>
      </c>
      <c r="H72" s="88" t="s">
        <v>415</v>
      </c>
      <c r="I72" s="88" t="s">
        <v>415</v>
      </c>
      <c r="J72" s="88" t="s">
        <v>415</v>
      </c>
      <c r="K72" s="88" t="n">
        <v>425</v>
      </c>
      <c r="L72" s="88" t="s">
        <v>415</v>
      </c>
      <c r="M72" s="88" t="s">
        <v>415</v>
      </c>
      <c r="N72" s="88" t="s">
        <v>415</v>
      </c>
      <c r="O72" s="88" t="s">
        <v>415</v>
      </c>
      <c r="P72" s="88" t="s">
        <v>415</v>
      </c>
      <c r="Q72" s="88" t="s">
        <v>415</v>
      </c>
      <c r="R72" s="88" t="s">
        <v>415</v>
      </c>
      <c r="S72" s="88" t="s">
        <v>415</v>
      </c>
      <c r="T72" s="89" t="n">
        <v>425</v>
      </c>
      <c r="U72" s="79" t="n">
        <f aca="false">SUM(T72*12)</f>
        <v>5100</v>
      </c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  <c r="HT72" s="61"/>
      <c r="HU72" s="61"/>
      <c r="HV72" s="61"/>
      <c r="HW72" s="61"/>
      <c r="HX72" s="61"/>
      <c r="HY72" s="61"/>
      <c r="HZ72" s="61"/>
      <c r="IA72" s="61"/>
      <c r="IB72" s="61"/>
      <c r="IC72" s="61"/>
      <c r="ID72" s="61"/>
      <c r="IE72" s="61"/>
      <c r="IF72" s="61"/>
      <c r="IG72" s="61"/>
      <c r="IH72" s="61"/>
      <c r="II72" s="61"/>
      <c r="IJ72" s="61"/>
      <c r="IK72" s="61"/>
      <c r="IL72" s="61"/>
      <c r="IM72" s="61"/>
      <c r="IN72" s="61"/>
      <c r="IO72" s="61"/>
      <c r="IP72" s="61"/>
      <c r="IQ72" s="61"/>
      <c r="IR72" s="61"/>
      <c r="IS72" s="61"/>
      <c r="IT72" s="61"/>
      <c r="IU72" s="61"/>
      <c r="IV72" s="61"/>
      <c r="IW72" s="61"/>
    </row>
    <row r="73" customFormat="false" ht="19.5" hidden="false" customHeight="false" outlineLevel="0" collapsed="false">
      <c r="A73" s="72" t="s">
        <v>339</v>
      </c>
      <c r="B73" s="73" t="s">
        <v>494</v>
      </c>
      <c r="C73" s="73" t="s">
        <v>495</v>
      </c>
      <c r="D73" s="74" t="s">
        <v>415</v>
      </c>
      <c r="E73" s="75" t="s">
        <v>415</v>
      </c>
      <c r="F73" s="75" t="s">
        <v>415</v>
      </c>
      <c r="G73" s="75" t="s">
        <v>415</v>
      </c>
      <c r="H73" s="75" t="s">
        <v>415</v>
      </c>
      <c r="I73" s="75" t="s">
        <v>415</v>
      </c>
      <c r="J73" s="75" t="n">
        <v>40</v>
      </c>
      <c r="K73" s="75" t="s">
        <v>415</v>
      </c>
      <c r="L73" s="75" t="s">
        <v>415</v>
      </c>
      <c r="M73" s="75" t="s">
        <v>415</v>
      </c>
      <c r="N73" s="75" t="s">
        <v>415</v>
      </c>
      <c r="O73" s="75" t="s">
        <v>415</v>
      </c>
      <c r="P73" s="75" t="s">
        <v>415</v>
      </c>
      <c r="Q73" s="75" t="s">
        <v>415</v>
      </c>
      <c r="R73" s="75" t="s">
        <v>415</v>
      </c>
      <c r="S73" s="75" t="s">
        <v>415</v>
      </c>
      <c r="T73" s="76" t="n">
        <v>40</v>
      </c>
      <c r="U73" s="60" t="n">
        <f aca="false">SUM(T73*12)</f>
        <v>480</v>
      </c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61"/>
      <c r="HN73" s="61"/>
      <c r="HO73" s="61"/>
      <c r="HP73" s="61"/>
      <c r="HQ73" s="61"/>
      <c r="HR73" s="61"/>
      <c r="HS73" s="61"/>
      <c r="HT73" s="61"/>
      <c r="HU73" s="61"/>
      <c r="HV73" s="61"/>
      <c r="HW73" s="61"/>
      <c r="HX73" s="61"/>
      <c r="HY73" s="61"/>
      <c r="HZ73" s="61"/>
      <c r="IA73" s="61"/>
      <c r="IB73" s="61"/>
      <c r="IC73" s="61"/>
      <c r="ID73" s="61"/>
      <c r="IE73" s="61"/>
      <c r="IF73" s="61"/>
      <c r="IG73" s="61"/>
      <c r="IH73" s="61"/>
      <c r="II73" s="61"/>
      <c r="IJ73" s="61"/>
      <c r="IK73" s="61"/>
      <c r="IL73" s="61"/>
      <c r="IM73" s="61"/>
      <c r="IN73" s="61"/>
      <c r="IO73" s="61"/>
      <c r="IP73" s="61"/>
      <c r="IQ73" s="61"/>
      <c r="IR73" s="61"/>
      <c r="IS73" s="61"/>
      <c r="IT73" s="61"/>
      <c r="IU73" s="61"/>
      <c r="IV73" s="61"/>
      <c r="IW73" s="61"/>
    </row>
    <row r="74" customFormat="false" ht="19.5" hidden="false" customHeight="false" outlineLevel="0" collapsed="false">
      <c r="A74" s="77"/>
      <c r="B74" s="85" t="s">
        <v>496</v>
      </c>
      <c r="C74" s="86"/>
      <c r="D74" s="87" t="s">
        <v>415</v>
      </c>
      <c r="E74" s="88" t="s">
        <v>415</v>
      </c>
      <c r="F74" s="88" t="s">
        <v>415</v>
      </c>
      <c r="G74" s="88" t="s">
        <v>415</v>
      </c>
      <c r="H74" s="88" t="s">
        <v>415</v>
      </c>
      <c r="I74" s="88" t="s">
        <v>415</v>
      </c>
      <c r="J74" s="88" t="n">
        <v>40</v>
      </c>
      <c r="K74" s="88" t="s">
        <v>415</v>
      </c>
      <c r="L74" s="88" t="s">
        <v>415</v>
      </c>
      <c r="M74" s="88" t="s">
        <v>415</v>
      </c>
      <c r="N74" s="88" t="s">
        <v>415</v>
      </c>
      <c r="O74" s="88" t="s">
        <v>415</v>
      </c>
      <c r="P74" s="88" t="s">
        <v>415</v>
      </c>
      <c r="Q74" s="88" t="s">
        <v>415</v>
      </c>
      <c r="R74" s="88" t="s">
        <v>415</v>
      </c>
      <c r="S74" s="88" t="s">
        <v>415</v>
      </c>
      <c r="T74" s="89" t="n">
        <v>40</v>
      </c>
      <c r="U74" s="79" t="n">
        <f aca="false">SUM(T74*12)</f>
        <v>480</v>
      </c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  <c r="HT74" s="61"/>
      <c r="HU74" s="61"/>
      <c r="HV74" s="61"/>
      <c r="HW74" s="61"/>
      <c r="HX74" s="61"/>
      <c r="HY74" s="61"/>
      <c r="HZ74" s="61"/>
      <c r="IA74" s="61"/>
      <c r="IB74" s="61"/>
      <c r="IC74" s="61"/>
      <c r="ID74" s="61"/>
      <c r="IE74" s="61"/>
      <c r="IF74" s="61"/>
      <c r="IG74" s="61"/>
      <c r="IH74" s="61"/>
      <c r="II74" s="61"/>
      <c r="IJ74" s="61"/>
      <c r="IK74" s="61"/>
      <c r="IL74" s="61"/>
      <c r="IM74" s="61"/>
      <c r="IN74" s="61"/>
      <c r="IO74" s="61"/>
      <c r="IP74" s="61"/>
      <c r="IQ74" s="61"/>
      <c r="IR74" s="61"/>
      <c r="IS74" s="61"/>
      <c r="IT74" s="61"/>
      <c r="IU74" s="61"/>
      <c r="IV74" s="61"/>
      <c r="IW74" s="61"/>
    </row>
    <row r="75" customFormat="false" ht="19.5" hidden="false" customHeight="false" outlineLevel="0" collapsed="false">
      <c r="A75" s="72" t="s">
        <v>254</v>
      </c>
      <c r="B75" s="73" t="s">
        <v>497</v>
      </c>
      <c r="C75" s="73" t="s">
        <v>498</v>
      </c>
      <c r="D75" s="74" t="s">
        <v>415</v>
      </c>
      <c r="E75" s="75" t="s">
        <v>415</v>
      </c>
      <c r="F75" s="75" t="s">
        <v>415</v>
      </c>
      <c r="G75" s="75" t="s">
        <v>415</v>
      </c>
      <c r="H75" s="75" t="s">
        <v>415</v>
      </c>
      <c r="I75" s="75" t="s">
        <v>415</v>
      </c>
      <c r="J75" s="75" t="s">
        <v>415</v>
      </c>
      <c r="K75" s="75" t="n">
        <v>425</v>
      </c>
      <c r="L75" s="75" t="s">
        <v>415</v>
      </c>
      <c r="M75" s="75" t="s">
        <v>415</v>
      </c>
      <c r="N75" s="75" t="s">
        <v>415</v>
      </c>
      <c r="O75" s="75" t="s">
        <v>415</v>
      </c>
      <c r="P75" s="75" t="s">
        <v>415</v>
      </c>
      <c r="Q75" s="75" t="s">
        <v>415</v>
      </c>
      <c r="R75" s="75" t="s">
        <v>415</v>
      </c>
      <c r="S75" s="75" t="s">
        <v>415</v>
      </c>
      <c r="T75" s="76" t="n">
        <v>425</v>
      </c>
      <c r="U75" s="60" t="n">
        <f aca="false">SUM(T75*12)</f>
        <v>5100</v>
      </c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  <c r="IH75" s="61"/>
      <c r="II75" s="61"/>
      <c r="IJ75" s="61"/>
      <c r="IK75" s="61"/>
      <c r="IL75" s="61"/>
      <c r="IM75" s="61"/>
      <c r="IN75" s="61"/>
      <c r="IO75" s="61"/>
      <c r="IP75" s="61"/>
      <c r="IQ75" s="61"/>
      <c r="IR75" s="61"/>
      <c r="IS75" s="61"/>
      <c r="IT75" s="61"/>
      <c r="IU75" s="61"/>
      <c r="IV75" s="61"/>
      <c r="IW75" s="61"/>
    </row>
    <row r="76" customFormat="false" ht="19.5" hidden="false" customHeight="false" outlineLevel="0" collapsed="false">
      <c r="A76" s="77"/>
      <c r="B76" s="85" t="s">
        <v>499</v>
      </c>
      <c r="C76" s="86"/>
      <c r="D76" s="87" t="s">
        <v>415</v>
      </c>
      <c r="E76" s="88" t="s">
        <v>415</v>
      </c>
      <c r="F76" s="88" t="s">
        <v>415</v>
      </c>
      <c r="G76" s="88" t="s">
        <v>415</v>
      </c>
      <c r="H76" s="88" t="s">
        <v>415</v>
      </c>
      <c r="I76" s="88" t="s">
        <v>415</v>
      </c>
      <c r="J76" s="88" t="s">
        <v>415</v>
      </c>
      <c r="K76" s="88" t="n">
        <v>425</v>
      </c>
      <c r="L76" s="88" t="s">
        <v>415</v>
      </c>
      <c r="M76" s="88" t="s">
        <v>415</v>
      </c>
      <c r="N76" s="88" t="s">
        <v>415</v>
      </c>
      <c r="O76" s="88" t="s">
        <v>415</v>
      </c>
      <c r="P76" s="88" t="s">
        <v>415</v>
      </c>
      <c r="Q76" s="88" t="s">
        <v>415</v>
      </c>
      <c r="R76" s="88" t="s">
        <v>415</v>
      </c>
      <c r="S76" s="88" t="s">
        <v>415</v>
      </c>
      <c r="T76" s="89" t="n">
        <v>425</v>
      </c>
      <c r="U76" s="79" t="n">
        <f aca="false">SUM(T76*12)</f>
        <v>5100</v>
      </c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</row>
    <row r="77" customFormat="false" ht="19.5" hidden="false" customHeight="false" outlineLevel="0" collapsed="false">
      <c r="A77" s="72" t="s">
        <v>241</v>
      </c>
      <c r="B77" s="73" t="s">
        <v>500</v>
      </c>
      <c r="C77" s="73" t="s">
        <v>501</v>
      </c>
      <c r="D77" s="74" t="s">
        <v>415</v>
      </c>
      <c r="E77" s="75" t="s">
        <v>415</v>
      </c>
      <c r="F77" s="75" t="s">
        <v>415</v>
      </c>
      <c r="G77" s="75" t="s">
        <v>415</v>
      </c>
      <c r="H77" s="75" t="s">
        <v>415</v>
      </c>
      <c r="I77" s="75" t="s">
        <v>415</v>
      </c>
      <c r="J77" s="75" t="s">
        <v>415</v>
      </c>
      <c r="K77" s="75" t="n">
        <v>225</v>
      </c>
      <c r="L77" s="75" t="s">
        <v>415</v>
      </c>
      <c r="M77" s="75" t="s">
        <v>415</v>
      </c>
      <c r="N77" s="75" t="s">
        <v>415</v>
      </c>
      <c r="O77" s="75" t="s">
        <v>415</v>
      </c>
      <c r="P77" s="75" t="s">
        <v>415</v>
      </c>
      <c r="Q77" s="75" t="s">
        <v>415</v>
      </c>
      <c r="R77" s="75" t="s">
        <v>415</v>
      </c>
      <c r="S77" s="75" t="s">
        <v>415</v>
      </c>
      <c r="T77" s="76" t="n">
        <v>225</v>
      </c>
      <c r="U77" s="60" t="n">
        <f aca="false">SUM(T77*12)</f>
        <v>2700</v>
      </c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  <c r="HB77" s="61"/>
      <c r="HC77" s="61"/>
      <c r="HD77" s="61"/>
      <c r="HE77" s="61"/>
      <c r="HF77" s="61"/>
      <c r="HG77" s="61"/>
      <c r="HH77" s="61"/>
      <c r="HI77" s="61"/>
      <c r="HJ77" s="61"/>
      <c r="HK77" s="61"/>
      <c r="HL77" s="61"/>
      <c r="HM77" s="61"/>
      <c r="HN77" s="61"/>
      <c r="HO77" s="61"/>
      <c r="HP77" s="61"/>
      <c r="HQ77" s="61"/>
      <c r="HR77" s="61"/>
      <c r="HS77" s="61"/>
      <c r="HT77" s="61"/>
      <c r="HU77" s="61"/>
      <c r="HV77" s="61"/>
      <c r="HW77" s="61"/>
      <c r="HX77" s="61"/>
      <c r="HY77" s="61"/>
      <c r="HZ77" s="61"/>
      <c r="IA77" s="61"/>
      <c r="IB77" s="61"/>
      <c r="IC77" s="61"/>
      <c r="ID77" s="61"/>
      <c r="IE77" s="61"/>
      <c r="IF77" s="61"/>
      <c r="IG77" s="61"/>
      <c r="IH77" s="61"/>
      <c r="II77" s="61"/>
      <c r="IJ77" s="61"/>
      <c r="IK77" s="61"/>
      <c r="IL77" s="61"/>
      <c r="IM77" s="61"/>
      <c r="IN77" s="61"/>
      <c r="IO77" s="61"/>
      <c r="IP77" s="61"/>
      <c r="IQ77" s="61"/>
      <c r="IR77" s="61"/>
      <c r="IS77" s="61"/>
      <c r="IT77" s="61"/>
      <c r="IU77" s="61"/>
      <c r="IV77" s="61"/>
      <c r="IW77" s="61"/>
    </row>
    <row r="78" customFormat="false" ht="19.5" hidden="false" customHeight="false" outlineLevel="0" collapsed="false">
      <c r="A78" s="77"/>
      <c r="B78" s="80"/>
      <c r="C78" s="81" t="s">
        <v>502</v>
      </c>
      <c r="D78" s="82" t="s">
        <v>415</v>
      </c>
      <c r="E78" s="83" t="s">
        <v>415</v>
      </c>
      <c r="F78" s="83" t="s">
        <v>415</v>
      </c>
      <c r="G78" s="83" t="s">
        <v>415</v>
      </c>
      <c r="H78" s="83" t="s">
        <v>415</v>
      </c>
      <c r="I78" s="83" t="s">
        <v>415</v>
      </c>
      <c r="J78" s="83" t="s">
        <v>415</v>
      </c>
      <c r="K78" s="83" t="n">
        <v>225</v>
      </c>
      <c r="L78" s="83" t="s">
        <v>415</v>
      </c>
      <c r="M78" s="83" t="s">
        <v>415</v>
      </c>
      <c r="N78" s="83" t="s">
        <v>415</v>
      </c>
      <c r="O78" s="83" t="s">
        <v>415</v>
      </c>
      <c r="P78" s="83" t="s">
        <v>415</v>
      </c>
      <c r="Q78" s="83" t="s">
        <v>415</v>
      </c>
      <c r="R78" s="83" t="s">
        <v>415</v>
      </c>
      <c r="S78" s="83" t="s">
        <v>415</v>
      </c>
      <c r="T78" s="84" t="n">
        <v>225</v>
      </c>
      <c r="U78" s="60" t="n">
        <f aca="false">SUM(T78*12)</f>
        <v>2700</v>
      </c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</row>
    <row r="79" customFormat="false" ht="19.5" hidden="false" customHeight="false" outlineLevel="0" collapsed="false">
      <c r="A79" s="77"/>
      <c r="B79" s="80"/>
      <c r="C79" s="81" t="s">
        <v>503</v>
      </c>
      <c r="D79" s="82" t="s">
        <v>415</v>
      </c>
      <c r="E79" s="83" t="s">
        <v>415</v>
      </c>
      <c r="F79" s="83" t="s">
        <v>415</v>
      </c>
      <c r="G79" s="83" t="s">
        <v>415</v>
      </c>
      <c r="H79" s="83" t="s">
        <v>415</v>
      </c>
      <c r="I79" s="83" t="s">
        <v>415</v>
      </c>
      <c r="J79" s="83" t="n">
        <v>40</v>
      </c>
      <c r="K79" s="83" t="s">
        <v>415</v>
      </c>
      <c r="L79" s="83" t="s">
        <v>415</v>
      </c>
      <c r="M79" s="83" t="s">
        <v>415</v>
      </c>
      <c r="N79" s="83" t="s">
        <v>415</v>
      </c>
      <c r="O79" s="83" t="s">
        <v>415</v>
      </c>
      <c r="P79" s="83" t="s">
        <v>415</v>
      </c>
      <c r="Q79" s="83" t="s">
        <v>415</v>
      </c>
      <c r="R79" s="83" t="s">
        <v>415</v>
      </c>
      <c r="S79" s="83" t="s">
        <v>415</v>
      </c>
      <c r="T79" s="84" t="n">
        <v>40</v>
      </c>
      <c r="U79" s="60" t="n">
        <f aca="false">SUM(T79*12)</f>
        <v>480</v>
      </c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</row>
    <row r="80" customFormat="false" ht="19.5" hidden="false" customHeight="false" outlineLevel="0" collapsed="false">
      <c r="A80" s="77"/>
      <c r="B80" s="85" t="s">
        <v>504</v>
      </c>
      <c r="C80" s="86"/>
      <c r="D80" s="87" t="s">
        <v>415</v>
      </c>
      <c r="E80" s="88" t="s">
        <v>415</v>
      </c>
      <c r="F80" s="88" t="s">
        <v>415</v>
      </c>
      <c r="G80" s="88" t="s">
        <v>415</v>
      </c>
      <c r="H80" s="88" t="s">
        <v>415</v>
      </c>
      <c r="I80" s="88" t="s">
        <v>415</v>
      </c>
      <c r="J80" s="88" t="n">
        <v>40</v>
      </c>
      <c r="K80" s="88" t="n">
        <v>450</v>
      </c>
      <c r="L80" s="88" t="s">
        <v>415</v>
      </c>
      <c r="M80" s="88" t="s">
        <v>415</v>
      </c>
      <c r="N80" s="88" t="s">
        <v>415</v>
      </c>
      <c r="O80" s="88" t="s">
        <v>415</v>
      </c>
      <c r="P80" s="88" t="s">
        <v>415</v>
      </c>
      <c r="Q80" s="88" t="s">
        <v>415</v>
      </c>
      <c r="R80" s="88" t="s">
        <v>415</v>
      </c>
      <c r="S80" s="88" t="s">
        <v>415</v>
      </c>
      <c r="T80" s="89" t="n">
        <v>490</v>
      </c>
      <c r="U80" s="79" t="n">
        <f aca="false">SUM(T80*12)</f>
        <v>5880</v>
      </c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  <c r="HI80" s="61"/>
      <c r="HJ80" s="61"/>
      <c r="HK80" s="61"/>
      <c r="HL80" s="61"/>
      <c r="HM80" s="61"/>
      <c r="HN80" s="61"/>
      <c r="HO80" s="61"/>
      <c r="HP80" s="61"/>
      <c r="HQ80" s="61"/>
      <c r="HR80" s="61"/>
      <c r="HS80" s="61"/>
      <c r="HT80" s="61"/>
      <c r="HU80" s="61"/>
      <c r="HV80" s="61"/>
      <c r="HW80" s="61"/>
      <c r="HX80" s="61"/>
      <c r="HY80" s="61"/>
      <c r="HZ80" s="61"/>
      <c r="IA80" s="61"/>
      <c r="IB80" s="61"/>
      <c r="IC80" s="61"/>
      <c r="ID80" s="61"/>
      <c r="IE80" s="61"/>
      <c r="IF80" s="61"/>
      <c r="IG80" s="61"/>
      <c r="IH80" s="61"/>
      <c r="II80" s="61"/>
      <c r="IJ80" s="61"/>
      <c r="IK80" s="61"/>
      <c r="IL80" s="61"/>
      <c r="IM80" s="61"/>
      <c r="IN80" s="61"/>
      <c r="IO80" s="61"/>
      <c r="IP80" s="61"/>
      <c r="IQ80" s="61"/>
      <c r="IR80" s="61"/>
      <c r="IS80" s="61"/>
      <c r="IT80" s="61"/>
      <c r="IU80" s="61"/>
      <c r="IV80" s="61"/>
      <c r="IW80" s="61"/>
    </row>
    <row r="81" customFormat="false" ht="19.5" hidden="false" customHeight="false" outlineLevel="0" collapsed="false">
      <c r="A81" s="72" t="s">
        <v>180</v>
      </c>
      <c r="B81" s="73" t="s">
        <v>505</v>
      </c>
      <c r="C81" s="73" t="s">
        <v>506</v>
      </c>
      <c r="D81" s="74" t="n">
        <v>1450.37</v>
      </c>
      <c r="E81" s="75" t="s">
        <v>415</v>
      </c>
      <c r="F81" s="75" t="s">
        <v>415</v>
      </c>
      <c r="G81" s="75" t="s">
        <v>415</v>
      </c>
      <c r="H81" s="75" t="s">
        <v>415</v>
      </c>
      <c r="I81" s="75" t="s">
        <v>415</v>
      </c>
      <c r="J81" s="75" t="s">
        <v>415</v>
      </c>
      <c r="K81" s="75" t="s">
        <v>415</v>
      </c>
      <c r="L81" s="75" t="s">
        <v>415</v>
      </c>
      <c r="M81" s="75" t="s">
        <v>415</v>
      </c>
      <c r="N81" s="75" t="s">
        <v>415</v>
      </c>
      <c r="O81" s="75" t="s">
        <v>415</v>
      </c>
      <c r="P81" s="75" t="s">
        <v>415</v>
      </c>
      <c r="Q81" s="75" t="s">
        <v>415</v>
      </c>
      <c r="R81" s="75" t="s">
        <v>415</v>
      </c>
      <c r="S81" s="75" t="s">
        <v>415</v>
      </c>
      <c r="T81" s="76" t="n">
        <v>1450.37</v>
      </c>
      <c r="U81" s="60" t="n">
        <f aca="false">SUM(T81*12)</f>
        <v>17404.44</v>
      </c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  <c r="HB81" s="61"/>
      <c r="HC81" s="61"/>
      <c r="HD81" s="61"/>
      <c r="HE81" s="61"/>
      <c r="HF81" s="61"/>
      <c r="HG81" s="61"/>
      <c r="HH81" s="61"/>
      <c r="HI81" s="61"/>
      <c r="HJ81" s="61"/>
      <c r="HK81" s="61"/>
      <c r="HL81" s="61"/>
      <c r="HM81" s="61"/>
      <c r="HN81" s="61"/>
      <c r="HO81" s="61"/>
      <c r="HP81" s="61"/>
      <c r="HQ81" s="61"/>
      <c r="HR81" s="61"/>
      <c r="HS81" s="61"/>
      <c r="HT81" s="61"/>
      <c r="HU81" s="61"/>
      <c r="HV81" s="61"/>
      <c r="HW81" s="61"/>
      <c r="HX81" s="61"/>
      <c r="HY81" s="61"/>
      <c r="HZ81" s="61"/>
      <c r="IA81" s="61"/>
      <c r="IB81" s="61"/>
      <c r="IC81" s="61"/>
      <c r="ID81" s="61"/>
      <c r="IE81" s="61"/>
      <c r="IF81" s="61"/>
      <c r="IG81" s="61"/>
      <c r="IH81" s="61"/>
      <c r="II81" s="61"/>
      <c r="IJ81" s="61"/>
      <c r="IK81" s="61"/>
      <c r="IL81" s="61"/>
      <c r="IM81" s="61"/>
      <c r="IN81" s="61"/>
      <c r="IO81" s="61"/>
      <c r="IP81" s="61"/>
      <c r="IQ81" s="61"/>
      <c r="IR81" s="61"/>
      <c r="IS81" s="61"/>
      <c r="IT81" s="61"/>
      <c r="IU81" s="61"/>
      <c r="IV81" s="61"/>
      <c r="IW81" s="61"/>
    </row>
    <row r="82" customFormat="false" ht="19.5" hidden="false" customHeight="false" outlineLevel="0" collapsed="false">
      <c r="A82" s="77"/>
      <c r="B82" s="85" t="s">
        <v>507</v>
      </c>
      <c r="C82" s="86"/>
      <c r="D82" s="87" t="n">
        <v>1450.37</v>
      </c>
      <c r="E82" s="88" t="s">
        <v>415</v>
      </c>
      <c r="F82" s="88" t="s">
        <v>415</v>
      </c>
      <c r="G82" s="88" t="s">
        <v>415</v>
      </c>
      <c r="H82" s="88" t="s">
        <v>415</v>
      </c>
      <c r="I82" s="88" t="s">
        <v>415</v>
      </c>
      <c r="J82" s="88" t="s">
        <v>415</v>
      </c>
      <c r="K82" s="88" t="s">
        <v>415</v>
      </c>
      <c r="L82" s="88" t="s">
        <v>415</v>
      </c>
      <c r="M82" s="88" t="s">
        <v>415</v>
      </c>
      <c r="N82" s="88" t="s">
        <v>415</v>
      </c>
      <c r="O82" s="88" t="s">
        <v>415</v>
      </c>
      <c r="P82" s="88" t="s">
        <v>415</v>
      </c>
      <c r="Q82" s="88" t="s">
        <v>415</v>
      </c>
      <c r="R82" s="88" t="s">
        <v>415</v>
      </c>
      <c r="S82" s="88" t="s">
        <v>415</v>
      </c>
      <c r="T82" s="89" t="n">
        <v>1450.37</v>
      </c>
      <c r="U82" s="79" t="n">
        <f aca="false">SUM(T82*12)</f>
        <v>17404.44</v>
      </c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  <c r="HB82" s="61"/>
      <c r="HC82" s="61"/>
      <c r="HD82" s="61"/>
      <c r="HE82" s="61"/>
      <c r="HF82" s="61"/>
      <c r="HG82" s="61"/>
      <c r="HH82" s="61"/>
      <c r="HI82" s="61"/>
      <c r="HJ82" s="61"/>
      <c r="HK82" s="61"/>
      <c r="HL82" s="61"/>
      <c r="HM82" s="61"/>
      <c r="HN82" s="61"/>
      <c r="HO82" s="61"/>
      <c r="HP82" s="61"/>
      <c r="HQ82" s="61"/>
      <c r="HR82" s="61"/>
      <c r="HS82" s="61"/>
      <c r="HT82" s="61"/>
      <c r="HU82" s="61"/>
      <c r="HV82" s="61"/>
      <c r="HW82" s="61"/>
      <c r="HX82" s="61"/>
      <c r="HY82" s="61"/>
      <c r="HZ82" s="61"/>
      <c r="IA82" s="61"/>
      <c r="IB82" s="61"/>
      <c r="IC82" s="61"/>
      <c r="ID82" s="61"/>
      <c r="IE82" s="61"/>
      <c r="IF82" s="61"/>
      <c r="IG82" s="61"/>
      <c r="IH82" s="61"/>
      <c r="II82" s="61"/>
      <c r="IJ82" s="61"/>
      <c r="IK82" s="61"/>
      <c r="IL82" s="61"/>
      <c r="IM82" s="61"/>
      <c r="IN82" s="61"/>
      <c r="IO82" s="61"/>
      <c r="IP82" s="61"/>
      <c r="IQ82" s="61"/>
      <c r="IR82" s="61"/>
      <c r="IS82" s="61"/>
      <c r="IT82" s="61"/>
      <c r="IU82" s="61"/>
      <c r="IV82" s="61"/>
      <c r="IW82" s="61"/>
    </row>
    <row r="83" customFormat="false" ht="19.5" hidden="false" customHeight="false" outlineLevel="0" collapsed="false">
      <c r="A83" s="72" t="s">
        <v>85</v>
      </c>
      <c r="B83" s="73" t="s">
        <v>508</v>
      </c>
      <c r="C83" s="73" t="s">
        <v>509</v>
      </c>
      <c r="D83" s="74" t="s">
        <v>415</v>
      </c>
      <c r="E83" s="75" t="s">
        <v>415</v>
      </c>
      <c r="F83" s="75" t="s">
        <v>415</v>
      </c>
      <c r="G83" s="75" t="s">
        <v>415</v>
      </c>
      <c r="H83" s="75" t="s">
        <v>415</v>
      </c>
      <c r="I83" s="75" t="s">
        <v>415</v>
      </c>
      <c r="J83" s="75" t="s">
        <v>415</v>
      </c>
      <c r="K83" s="75" t="n">
        <v>225</v>
      </c>
      <c r="L83" s="75" t="s">
        <v>415</v>
      </c>
      <c r="M83" s="75" t="s">
        <v>415</v>
      </c>
      <c r="N83" s="75" t="s">
        <v>415</v>
      </c>
      <c r="O83" s="75" t="n">
        <v>405.96</v>
      </c>
      <c r="P83" s="75" t="s">
        <v>415</v>
      </c>
      <c r="Q83" s="75" t="s">
        <v>415</v>
      </c>
      <c r="R83" s="75" t="s">
        <v>415</v>
      </c>
      <c r="S83" s="75" t="s">
        <v>415</v>
      </c>
      <c r="T83" s="76" t="n">
        <v>630.96</v>
      </c>
      <c r="U83" s="60" t="n">
        <f aca="false">SUM(T83*12)</f>
        <v>7571.52</v>
      </c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  <c r="EO83" s="61"/>
      <c r="EP83" s="61"/>
      <c r="EQ83" s="61"/>
      <c r="ER83" s="61"/>
      <c r="ES83" s="61"/>
      <c r="ET83" s="61"/>
      <c r="EU83" s="61"/>
      <c r="EV83" s="61"/>
      <c r="EW83" s="61"/>
      <c r="EX83" s="61"/>
      <c r="EY83" s="61"/>
      <c r="EZ83" s="61"/>
      <c r="FA83" s="61"/>
      <c r="FB83" s="61"/>
      <c r="FC83" s="61"/>
      <c r="FD83" s="61"/>
      <c r="FE83" s="61"/>
      <c r="FF83" s="61"/>
      <c r="FG83" s="61"/>
      <c r="FH83" s="61"/>
      <c r="FI83" s="61"/>
      <c r="FJ83" s="61"/>
      <c r="FK83" s="61"/>
      <c r="FL83" s="61"/>
      <c r="FM83" s="61"/>
      <c r="FN83" s="61"/>
      <c r="FO83" s="61"/>
      <c r="FP83" s="61"/>
      <c r="FQ83" s="61"/>
      <c r="FR83" s="61"/>
      <c r="FS83" s="61"/>
      <c r="FT83" s="61"/>
      <c r="FU83" s="61"/>
      <c r="FV83" s="61"/>
      <c r="FW83" s="61"/>
      <c r="FX83" s="61"/>
      <c r="FY83" s="61"/>
      <c r="FZ83" s="61"/>
      <c r="GA83" s="61"/>
      <c r="GB83" s="61"/>
      <c r="GC83" s="61"/>
      <c r="GD83" s="61"/>
      <c r="GE83" s="61"/>
      <c r="GF83" s="61"/>
      <c r="GG83" s="61"/>
      <c r="GH83" s="61"/>
      <c r="GI83" s="61"/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  <c r="GZ83" s="61"/>
      <c r="HA83" s="61"/>
      <c r="HB83" s="61"/>
      <c r="HC83" s="61"/>
      <c r="HD83" s="61"/>
      <c r="HE83" s="61"/>
      <c r="HF83" s="61"/>
      <c r="HG83" s="61"/>
      <c r="HH83" s="61"/>
      <c r="HI83" s="61"/>
      <c r="HJ83" s="61"/>
      <c r="HK83" s="61"/>
      <c r="HL83" s="61"/>
      <c r="HM83" s="61"/>
      <c r="HN83" s="61"/>
      <c r="HO83" s="61"/>
      <c r="HP83" s="61"/>
      <c r="HQ83" s="61"/>
      <c r="HR83" s="61"/>
      <c r="HS83" s="61"/>
      <c r="HT83" s="61"/>
      <c r="HU83" s="61"/>
      <c r="HV83" s="61"/>
      <c r="HW83" s="61"/>
      <c r="HX83" s="61"/>
      <c r="HY83" s="61"/>
      <c r="HZ83" s="61"/>
      <c r="IA83" s="61"/>
      <c r="IB83" s="61"/>
      <c r="IC83" s="61"/>
      <c r="ID83" s="61"/>
      <c r="IE83" s="61"/>
      <c r="IF83" s="61"/>
      <c r="IG83" s="61"/>
      <c r="IH83" s="61"/>
      <c r="II83" s="61"/>
      <c r="IJ83" s="61"/>
      <c r="IK83" s="61"/>
      <c r="IL83" s="61"/>
      <c r="IM83" s="61"/>
      <c r="IN83" s="61"/>
      <c r="IO83" s="61"/>
      <c r="IP83" s="61"/>
      <c r="IQ83" s="61"/>
      <c r="IR83" s="61"/>
      <c r="IS83" s="61"/>
      <c r="IT83" s="61"/>
      <c r="IU83" s="61"/>
      <c r="IV83" s="61"/>
      <c r="IW83" s="61"/>
    </row>
    <row r="84" customFormat="false" ht="19.5" hidden="false" customHeight="false" outlineLevel="0" collapsed="false">
      <c r="A84" s="77"/>
      <c r="B84" s="80"/>
      <c r="C84" s="81" t="s">
        <v>510</v>
      </c>
      <c r="D84" s="82" t="s">
        <v>415</v>
      </c>
      <c r="E84" s="83" t="s">
        <v>415</v>
      </c>
      <c r="F84" s="83" t="s">
        <v>415</v>
      </c>
      <c r="G84" s="83" t="s">
        <v>415</v>
      </c>
      <c r="H84" s="83" t="s">
        <v>415</v>
      </c>
      <c r="I84" s="83" t="s">
        <v>415</v>
      </c>
      <c r="J84" s="83" t="s">
        <v>415</v>
      </c>
      <c r="K84" s="83" t="n">
        <v>375</v>
      </c>
      <c r="L84" s="83" t="s">
        <v>415</v>
      </c>
      <c r="M84" s="83" t="s">
        <v>415</v>
      </c>
      <c r="N84" s="83" t="s">
        <v>415</v>
      </c>
      <c r="O84" s="83" t="s">
        <v>415</v>
      </c>
      <c r="P84" s="83" t="s">
        <v>415</v>
      </c>
      <c r="Q84" s="83" t="s">
        <v>415</v>
      </c>
      <c r="R84" s="83" t="s">
        <v>415</v>
      </c>
      <c r="S84" s="83" t="s">
        <v>415</v>
      </c>
      <c r="T84" s="84" t="n">
        <v>375</v>
      </c>
      <c r="U84" s="60" t="n">
        <f aca="false">SUM(T84*12)</f>
        <v>4500</v>
      </c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  <c r="HB84" s="61"/>
      <c r="HC84" s="61"/>
      <c r="HD84" s="61"/>
      <c r="HE84" s="61"/>
      <c r="HF84" s="61"/>
      <c r="HG84" s="61"/>
      <c r="HH84" s="61"/>
      <c r="HI84" s="61"/>
      <c r="HJ84" s="61"/>
      <c r="HK84" s="61"/>
      <c r="HL84" s="61"/>
      <c r="HM84" s="61"/>
      <c r="HN84" s="61"/>
      <c r="HO84" s="61"/>
      <c r="HP84" s="61"/>
      <c r="HQ84" s="61"/>
      <c r="HR84" s="61"/>
      <c r="HS84" s="61"/>
      <c r="HT84" s="61"/>
      <c r="HU84" s="61"/>
      <c r="HV84" s="61"/>
      <c r="HW84" s="61"/>
      <c r="HX84" s="61"/>
      <c r="HY84" s="61"/>
      <c r="HZ84" s="61"/>
      <c r="IA84" s="61"/>
      <c r="IB84" s="61"/>
      <c r="IC84" s="61"/>
      <c r="ID84" s="61"/>
      <c r="IE84" s="61"/>
      <c r="IF84" s="61"/>
      <c r="IG84" s="61"/>
      <c r="IH84" s="61"/>
      <c r="II84" s="61"/>
      <c r="IJ84" s="61"/>
      <c r="IK84" s="61"/>
      <c r="IL84" s="61"/>
      <c r="IM84" s="61"/>
      <c r="IN84" s="61"/>
      <c r="IO84" s="61"/>
      <c r="IP84" s="61"/>
      <c r="IQ84" s="61"/>
      <c r="IR84" s="61"/>
      <c r="IS84" s="61"/>
      <c r="IT84" s="61"/>
      <c r="IU84" s="61"/>
      <c r="IV84" s="61"/>
      <c r="IW84" s="61"/>
    </row>
    <row r="85" customFormat="false" ht="19.5" hidden="false" customHeight="false" outlineLevel="0" collapsed="false">
      <c r="A85" s="77"/>
      <c r="B85" s="80"/>
      <c r="C85" s="81" t="s">
        <v>511</v>
      </c>
      <c r="D85" s="82" t="s">
        <v>415</v>
      </c>
      <c r="E85" s="83" t="s">
        <v>415</v>
      </c>
      <c r="F85" s="83" t="s">
        <v>415</v>
      </c>
      <c r="G85" s="83" t="s">
        <v>415</v>
      </c>
      <c r="H85" s="83" t="s">
        <v>415</v>
      </c>
      <c r="I85" s="83" t="s">
        <v>415</v>
      </c>
      <c r="J85" s="83" t="s">
        <v>415</v>
      </c>
      <c r="K85" s="83" t="n">
        <v>425</v>
      </c>
      <c r="L85" s="83" t="s">
        <v>415</v>
      </c>
      <c r="M85" s="83" t="s">
        <v>415</v>
      </c>
      <c r="N85" s="83" t="s">
        <v>415</v>
      </c>
      <c r="O85" s="83" t="s">
        <v>415</v>
      </c>
      <c r="P85" s="83" t="s">
        <v>415</v>
      </c>
      <c r="Q85" s="83" t="s">
        <v>415</v>
      </c>
      <c r="R85" s="83" t="s">
        <v>415</v>
      </c>
      <c r="S85" s="83" t="s">
        <v>415</v>
      </c>
      <c r="T85" s="84" t="n">
        <v>425</v>
      </c>
      <c r="U85" s="60" t="n">
        <f aca="false">SUM(T85*12)</f>
        <v>5100</v>
      </c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  <c r="HB85" s="61"/>
      <c r="HC85" s="61"/>
      <c r="HD85" s="61"/>
      <c r="HE85" s="61"/>
      <c r="HF85" s="61"/>
      <c r="HG85" s="61"/>
      <c r="HH85" s="61"/>
      <c r="HI85" s="61"/>
      <c r="HJ85" s="61"/>
      <c r="HK85" s="61"/>
      <c r="HL85" s="61"/>
      <c r="HM85" s="61"/>
      <c r="HN85" s="61"/>
      <c r="HO85" s="61"/>
      <c r="HP85" s="61"/>
      <c r="HQ85" s="61"/>
      <c r="HR85" s="61"/>
      <c r="HS85" s="61"/>
      <c r="HT85" s="61"/>
      <c r="HU85" s="61"/>
      <c r="HV85" s="61"/>
      <c r="HW85" s="61"/>
      <c r="HX85" s="61"/>
      <c r="HY85" s="61"/>
      <c r="HZ85" s="61"/>
      <c r="IA85" s="61"/>
      <c r="IB85" s="61"/>
      <c r="IC85" s="61"/>
      <c r="ID85" s="61"/>
      <c r="IE85" s="61"/>
      <c r="IF85" s="61"/>
      <c r="IG85" s="61"/>
      <c r="IH85" s="61"/>
      <c r="II85" s="61"/>
      <c r="IJ85" s="61"/>
      <c r="IK85" s="61"/>
      <c r="IL85" s="61"/>
      <c r="IM85" s="61"/>
      <c r="IN85" s="61"/>
      <c r="IO85" s="61"/>
      <c r="IP85" s="61"/>
      <c r="IQ85" s="61"/>
      <c r="IR85" s="61"/>
      <c r="IS85" s="61"/>
      <c r="IT85" s="61"/>
      <c r="IU85" s="61"/>
      <c r="IV85" s="61"/>
      <c r="IW85" s="61"/>
    </row>
    <row r="86" customFormat="false" ht="19.5" hidden="false" customHeight="false" outlineLevel="0" collapsed="false">
      <c r="A86" s="77"/>
      <c r="B86" s="80"/>
      <c r="C86" s="81" t="s">
        <v>512</v>
      </c>
      <c r="D86" s="82" t="s">
        <v>415</v>
      </c>
      <c r="E86" s="83" t="s">
        <v>415</v>
      </c>
      <c r="F86" s="83" t="s">
        <v>415</v>
      </c>
      <c r="G86" s="83" t="s">
        <v>415</v>
      </c>
      <c r="H86" s="83" t="s">
        <v>415</v>
      </c>
      <c r="I86" s="83" t="s">
        <v>415</v>
      </c>
      <c r="J86" s="83" t="s">
        <v>415</v>
      </c>
      <c r="K86" s="83" t="n">
        <v>225</v>
      </c>
      <c r="L86" s="83" t="s">
        <v>415</v>
      </c>
      <c r="M86" s="83" t="s">
        <v>415</v>
      </c>
      <c r="N86" s="83" t="s">
        <v>415</v>
      </c>
      <c r="O86" s="83" t="s">
        <v>415</v>
      </c>
      <c r="P86" s="83" t="s">
        <v>415</v>
      </c>
      <c r="Q86" s="83" t="s">
        <v>415</v>
      </c>
      <c r="R86" s="83" t="s">
        <v>415</v>
      </c>
      <c r="S86" s="83" t="s">
        <v>415</v>
      </c>
      <c r="T86" s="84" t="n">
        <v>225</v>
      </c>
      <c r="U86" s="60" t="n">
        <f aca="false">SUM(T86*12)</f>
        <v>2700</v>
      </c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  <c r="HB86" s="61"/>
      <c r="HC86" s="61"/>
      <c r="HD86" s="61"/>
      <c r="HE86" s="61"/>
      <c r="HF86" s="61"/>
      <c r="HG86" s="61"/>
      <c r="HH86" s="61"/>
      <c r="HI86" s="61"/>
      <c r="HJ86" s="61"/>
      <c r="HK86" s="61"/>
      <c r="HL86" s="61"/>
      <c r="HM86" s="61"/>
      <c r="HN86" s="61"/>
      <c r="HO86" s="61"/>
      <c r="HP86" s="61"/>
      <c r="HQ86" s="61"/>
      <c r="HR86" s="61"/>
      <c r="HS86" s="61"/>
      <c r="HT86" s="61"/>
      <c r="HU86" s="61"/>
      <c r="HV86" s="61"/>
      <c r="HW86" s="61"/>
      <c r="HX86" s="61"/>
      <c r="HY86" s="61"/>
      <c r="HZ86" s="61"/>
      <c r="IA86" s="61"/>
      <c r="IB86" s="61"/>
      <c r="IC86" s="61"/>
      <c r="ID86" s="61"/>
      <c r="IE86" s="61"/>
      <c r="IF86" s="61"/>
      <c r="IG86" s="61"/>
      <c r="IH86" s="61"/>
      <c r="II86" s="61"/>
      <c r="IJ86" s="61"/>
      <c r="IK86" s="61"/>
      <c r="IL86" s="61"/>
      <c r="IM86" s="61"/>
      <c r="IN86" s="61"/>
      <c r="IO86" s="61"/>
      <c r="IP86" s="61"/>
      <c r="IQ86" s="61"/>
      <c r="IR86" s="61"/>
      <c r="IS86" s="61"/>
      <c r="IT86" s="61"/>
      <c r="IU86" s="61"/>
      <c r="IV86" s="61"/>
      <c r="IW86" s="61"/>
    </row>
    <row r="87" customFormat="false" ht="19.5" hidden="false" customHeight="false" outlineLevel="0" collapsed="false">
      <c r="A87" s="77"/>
      <c r="B87" s="80"/>
      <c r="C87" s="81" t="s">
        <v>513</v>
      </c>
      <c r="D87" s="82" t="s">
        <v>415</v>
      </c>
      <c r="E87" s="83" t="s">
        <v>415</v>
      </c>
      <c r="F87" s="83" t="s">
        <v>415</v>
      </c>
      <c r="G87" s="83" t="s">
        <v>415</v>
      </c>
      <c r="H87" s="83" t="s">
        <v>415</v>
      </c>
      <c r="I87" s="83" t="s">
        <v>415</v>
      </c>
      <c r="J87" s="83" t="s">
        <v>415</v>
      </c>
      <c r="K87" s="83" t="n">
        <v>425</v>
      </c>
      <c r="L87" s="83" t="s">
        <v>415</v>
      </c>
      <c r="M87" s="83" t="s">
        <v>415</v>
      </c>
      <c r="N87" s="83" t="s">
        <v>415</v>
      </c>
      <c r="O87" s="83" t="s">
        <v>415</v>
      </c>
      <c r="P87" s="83" t="s">
        <v>415</v>
      </c>
      <c r="Q87" s="83" t="s">
        <v>415</v>
      </c>
      <c r="R87" s="83" t="s">
        <v>415</v>
      </c>
      <c r="S87" s="83" t="s">
        <v>415</v>
      </c>
      <c r="T87" s="84" t="n">
        <v>425</v>
      </c>
      <c r="U87" s="60" t="n">
        <f aca="false">SUM(T87*12)</f>
        <v>5100</v>
      </c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  <c r="HB87" s="61"/>
      <c r="HC87" s="61"/>
      <c r="HD87" s="61"/>
      <c r="HE87" s="61"/>
      <c r="HF87" s="61"/>
      <c r="HG87" s="61"/>
      <c r="HH87" s="61"/>
      <c r="HI87" s="61"/>
      <c r="HJ87" s="61"/>
      <c r="HK87" s="61"/>
      <c r="HL87" s="61"/>
      <c r="HM87" s="61"/>
      <c r="HN87" s="61"/>
      <c r="HO87" s="61"/>
      <c r="HP87" s="61"/>
      <c r="HQ87" s="61"/>
      <c r="HR87" s="61"/>
      <c r="HS87" s="61"/>
      <c r="HT87" s="61"/>
      <c r="HU87" s="61"/>
      <c r="HV87" s="61"/>
      <c r="HW87" s="61"/>
      <c r="HX87" s="61"/>
      <c r="HY87" s="61"/>
      <c r="HZ87" s="61"/>
      <c r="IA87" s="61"/>
      <c r="IB87" s="61"/>
      <c r="IC87" s="61"/>
      <c r="ID87" s="61"/>
      <c r="IE87" s="61"/>
      <c r="IF87" s="61"/>
      <c r="IG87" s="61"/>
      <c r="IH87" s="61"/>
      <c r="II87" s="61"/>
      <c r="IJ87" s="61"/>
      <c r="IK87" s="61"/>
      <c r="IL87" s="61"/>
      <c r="IM87" s="61"/>
      <c r="IN87" s="61"/>
      <c r="IO87" s="61"/>
      <c r="IP87" s="61"/>
      <c r="IQ87" s="61"/>
      <c r="IR87" s="61"/>
      <c r="IS87" s="61"/>
      <c r="IT87" s="61"/>
      <c r="IU87" s="61"/>
      <c r="IV87" s="61"/>
      <c r="IW87" s="61"/>
    </row>
    <row r="88" customFormat="false" ht="19.5" hidden="false" customHeight="false" outlineLevel="0" collapsed="false">
      <c r="A88" s="77"/>
      <c r="B88" s="80"/>
      <c r="C88" s="81" t="s">
        <v>514</v>
      </c>
      <c r="D88" s="82" t="s">
        <v>415</v>
      </c>
      <c r="E88" s="83" t="s">
        <v>415</v>
      </c>
      <c r="F88" s="83" t="s">
        <v>415</v>
      </c>
      <c r="G88" s="83" t="s">
        <v>415</v>
      </c>
      <c r="H88" s="83" t="s">
        <v>415</v>
      </c>
      <c r="I88" s="83" t="s">
        <v>415</v>
      </c>
      <c r="J88" s="83" t="s">
        <v>415</v>
      </c>
      <c r="K88" s="83" t="n">
        <v>225</v>
      </c>
      <c r="L88" s="83" t="s">
        <v>415</v>
      </c>
      <c r="M88" s="83" t="s">
        <v>415</v>
      </c>
      <c r="N88" s="83" t="s">
        <v>415</v>
      </c>
      <c r="O88" s="83" t="s">
        <v>415</v>
      </c>
      <c r="P88" s="83" t="s">
        <v>415</v>
      </c>
      <c r="Q88" s="83" t="s">
        <v>415</v>
      </c>
      <c r="R88" s="83" t="s">
        <v>415</v>
      </c>
      <c r="S88" s="83" t="s">
        <v>415</v>
      </c>
      <c r="T88" s="84" t="n">
        <v>225</v>
      </c>
      <c r="U88" s="60" t="n">
        <f aca="false">SUM(T88*12)</f>
        <v>2700</v>
      </c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  <c r="HB88" s="61"/>
      <c r="HC88" s="61"/>
      <c r="HD88" s="61"/>
      <c r="HE88" s="61"/>
      <c r="HF88" s="61"/>
      <c r="HG88" s="61"/>
      <c r="HH88" s="61"/>
      <c r="HI88" s="61"/>
      <c r="HJ88" s="61"/>
      <c r="HK88" s="61"/>
      <c r="HL88" s="61"/>
      <c r="HM88" s="61"/>
      <c r="HN88" s="61"/>
      <c r="HO88" s="61"/>
      <c r="HP88" s="61"/>
      <c r="HQ88" s="61"/>
      <c r="HR88" s="61"/>
      <c r="HS88" s="61"/>
      <c r="HT88" s="61"/>
      <c r="HU88" s="61"/>
      <c r="HV88" s="61"/>
      <c r="HW88" s="61"/>
      <c r="HX88" s="61"/>
      <c r="HY88" s="61"/>
      <c r="HZ88" s="61"/>
      <c r="IA88" s="61"/>
      <c r="IB88" s="61"/>
      <c r="IC88" s="61"/>
      <c r="ID88" s="61"/>
      <c r="IE88" s="61"/>
      <c r="IF88" s="61"/>
      <c r="IG88" s="61"/>
      <c r="IH88" s="61"/>
      <c r="II88" s="61"/>
      <c r="IJ88" s="61"/>
      <c r="IK88" s="61"/>
      <c r="IL88" s="61"/>
      <c r="IM88" s="61"/>
      <c r="IN88" s="61"/>
      <c r="IO88" s="61"/>
      <c r="IP88" s="61"/>
      <c r="IQ88" s="61"/>
      <c r="IR88" s="61"/>
      <c r="IS88" s="61"/>
      <c r="IT88" s="61"/>
      <c r="IU88" s="61"/>
      <c r="IV88" s="61"/>
      <c r="IW88" s="61"/>
    </row>
    <row r="89" customFormat="false" ht="19.5" hidden="false" customHeight="false" outlineLevel="0" collapsed="false">
      <c r="A89" s="77"/>
      <c r="B89" s="80"/>
      <c r="C89" s="81" t="s">
        <v>515</v>
      </c>
      <c r="D89" s="82" t="s">
        <v>415</v>
      </c>
      <c r="E89" s="83" t="s">
        <v>415</v>
      </c>
      <c r="F89" s="83" t="s">
        <v>415</v>
      </c>
      <c r="G89" s="83" t="s">
        <v>415</v>
      </c>
      <c r="H89" s="83" t="s">
        <v>415</v>
      </c>
      <c r="I89" s="83" t="s">
        <v>415</v>
      </c>
      <c r="J89" s="83" t="s">
        <v>415</v>
      </c>
      <c r="K89" s="83" t="n">
        <v>425</v>
      </c>
      <c r="L89" s="83" t="s">
        <v>415</v>
      </c>
      <c r="M89" s="83" t="s">
        <v>415</v>
      </c>
      <c r="N89" s="83" t="s">
        <v>415</v>
      </c>
      <c r="O89" s="83" t="s">
        <v>415</v>
      </c>
      <c r="P89" s="83" t="s">
        <v>415</v>
      </c>
      <c r="Q89" s="83" t="s">
        <v>415</v>
      </c>
      <c r="R89" s="83" t="s">
        <v>415</v>
      </c>
      <c r="S89" s="83" t="s">
        <v>415</v>
      </c>
      <c r="T89" s="84" t="n">
        <v>425</v>
      </c>
      <c r="U89" s="60" t="n">
        <f aca="false">SUM(T89*12)</f>
        <v>5100</v>
      </c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  <c r="HB89" s="61"/>
      <c r="HC89" s="61"/>
      <c r="HD89" s="61"/>
      <c r="HE89" s="61"/>
      <c r="HF89" s="61"/>
      <c r="HG89" s="61"/>
      <c r="HH89" s="61"/>
      <c r="HI89" s="61"/>
      <c r="HJ89" s="61"/>
      <c r="HK89" s="61"/>
      <c r="HL89" s="61"/>
      <c r="HM89" s="61"/>
      <c r="HN89" s="61"/>
      <c r="HO89" s="61"/>
      <c r="HP89" s="61"/>
      <c r="HQ89" s="61"/>
      <c r="HR89" s="61"/>
      <c r="HS89" s="61"/>
      <c r="HT89" s="61"/>
      <c r="HU89" s="61"/>
      <c r="HV89" s="61"/>
      <c r="HW89" s="61"/>
      <c r="HX89" s="61"/>
      <c r="HY89" s="61"/>
      <c r="HZ89" s="61"/>
      <c r="IA89" s="61"/>
      <c r="IB89" s="61"/>
      <c r="IC89" s="61"/>
      <c r="ID89" s="61"/>
      <c r="IE89" s="61"/>
      <c r="IF89" s="61"/>
      <c r="IG89" s="61"/>
      <c r="IH89" s="61"/>
      <c r="II89" s="61"/>
      <c r="IJ89" s="61"/>
      <c r="IK89" s="61"/>
      <c r="IL89" s="61"/>
      <c r="IM89" s="61"/>
      <c r="IN89" s="61"/>
      <c r="IO89" s="61"/>
      <c r="IP89" s="61"/>
      <c r="IQ89" s="61"/>
      <c r="IR89" s="61"/>
      <c r="IS89" s="61"/>
      <c r="IT89" s="61"/>
      <c r="IU89" s="61"/>
      <c r="IV89" s="61"/>
      <c r="IW89" s="61"/>
    </row>
    <row r="90" customFormat="false" ht="19.5" hidden="false" customHeight="false" outlineLevel="0" collapsed="false">
      <c r="A90" s="77"/>
      <c r="B90" s="80"/>
      <c r="C90" s="81" t="s">
        <v>516</v>
      </c>
      <c r="D90" s="82" t="s">
        <v>415</v>
      </c>
      <c r="E90" s="83" t="s">
        <v>415</v>
      </c>
      <c r="F90" s="83" t="s">
        <v>415</v>
      </c>
      <c r="G90" s="83" t="s">
        <v>415</v>
      </c>
      <c r="H90" s="83" t="s">
        <v>415</v>
      </c>
      <c r="I90" s="83" t="s">
        <v>415</v>
      </c>
      <c r="J90" s="83" t="s">
        <v>415</v>
      </c>
      <c r="K90" s="83" t="n">
        <v>425</v>
      </c>
      <c r="L90" s="83" t="s">
        <v>415</v>
      </c>
      <c r="M90" s="83" t="s">
        <v>415</v>
      </c>
      <c r="N90" s="83" t="s">
        <v>415</v>
      </c>
      <c r="O90" s="83" t="s">
        <v>415</v>
      </c>
      <c r="P90" s="83" t="s">
        <v>415</v>
      </c>
      <c r="Q90" s="83" t="s">
        <v>415</v>
      </c>
      <c r="R90" s="83" t="s">
        <v>415</v>
      </c>
      <c r="S90" s="83" t="s">
        <v>415</v>
      </c>
      <c r="T90" s="84" t="n">
        <v>425</v>
      </c>
      <c r="U90" s="60" t="n">
        <f aca="false">SUM(T90*12)</f>
        <v>5100</v>
      </c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  <c r="EO90" s="61"/>
      <c r="EP90" s="61"/>
      <c r="EQ90" s="61"/>
      <c r="ER90" s="61"/>
      <c r="ES90" s="61"/>
      <c r="ET90" s="61"/>
      <c r="EU90" s="61"/>
      <c r="EV90" s="61"/>
      <c r="EW90" s="61"/>
      <c r="EX90" s="61"/>
      <c r="EY90" s="61"/>
      <c r="EZ90" s="61"/>
      <c r="FA90" s="61"/>
      <c r="FB90" s="61"/>
      <c r="FC90" s="61"/>
      <c r="FD90" s="61"/>
      <c r="FE90" s="61"/>
      <c r="FF90" s="61"/>
      <c r="FG90" s="61"/>
      <c r="FH90" s="61"/>
      <c r="FI90" s="61"/>
      <c r="FJ90" s="61"/>
      <c r="FK90" s="61"/>
      <c r="FL90" s="61"/>
      <c r="FM90" s="61"/>
      <c r="FN90" s="61"/>
      <c r="FO90" s="61"/>
      <c r="FP90" s="61"/>
      <c r="FQ90" s="61"/>
      <c r="FR90" s="61"/>
      <c r="FS90" s="61"/>
      <c r="FT90" s="61"/>
      <c r="FU90" s="61"/>
      <c r="FV90" s="61"/>
      <c r="FW90" s="61"/>
      <c r="FX90" s="61"/>
      <c r="FY90" s="61"/>
      <c r="FZ90" s="61"/>
      <c r="GA90" s="61"/>
      <c r="GB90" s="61"/>
      <c r="GC90" s="61"/>
      <c r="GD90" s="61"/>
      <c r="GE90" s="61"/>
      <c r="GF90" s="61"/>
      <c r="GG90" s="61"/>
      <c r="GH90" s="61"/>
      <c r="GI90" s="61"/>
      <c r="GJ90" s="61"/>
      <c r="GK90" s="61"/>
      <c r="GL90" s="61"/>
      <c r="GM90" s="61"/>
      <c r="GN90" s="61"/>
      <c r="GO90" s="61"/>
      <c r="GP90" s="61"/>
      <c r="GQ90" s="61"/>
      <c r="GR90" s="61"/>
      <c r="GS90" s="61"/>
      <c r="GT90" s="61"/>
      <c r="GU90" s="61"/>
      <c r="GV90" s="61"/>
      <c r="GW90" s="61"/>
      <c r="GX90" s="61"/>
      <c r="GY90" s="61"/>
      <c r="GZ90" s="61"/>
      <c r="HA90" s="61"/>
      <c r="HB90" s="61"/>
      <c r="HC90" s="61"/>
      <c r="HD90" s="61"/>
      <c r="HE90" s="61"/>
      <c r="HF90" s="61"/>
      <c r="HG90" s="61"/>
      <c r="HH90" s="61"/>
      <c r="HI90" s="61"/>
      <c r="HJ90" s="61"/>
      <c r="HK90" s="61"/>
      <c r="HL90" s="61"/>
      <c r="HM90" s="61"/>
      <c r="HN90" s="61"/>
      <c r="HO90" s="61"/>
      <c r="HP90" s="61"/>
      <c r="HQ90" s="61"/>
      <c r="HR90" s="61"/>
      <c r="HS90" s="61"/>
      <c r="HT90" s="61"/>
      <c r="HU90" s="61"/>
      <c r="HV90" s="61"/>
      <c r="HW90" s="61"/>
      <c r="HX90" s="61"/>
      <c r="HY90" s="61"/>
      <c r="HZ90" s="61"/>
      <c r="IA90" s="61"/>
      <c r="IB90" s="61"/>
      <c r="IC90" s="61"/>
      <c r="ID90" s="61"/>
      <c r="IE90" s="61"/>
      <c r="IF90" s="61"/>
      <c r="IG90" s="61"/>
      <c r="IH90" s="61"/>
      <c r="II90" s="61"/>
      <c r="IJ90" s="61"/>
      <c r="IK90" s="61"/>
      <c r="IL90" s="61"/>
      <c r="IM90" s="61"/>
      <c r="IN90" s="61"/>
      <c r="IO90" s="61"/>
      <c r="IP90" s="61"/>
      <c r="IQ90" s="61"/>
      <c r="IR90" s="61"/>
      <c r="IS90" s="61"/>
      <c r="IT90" s="61"/>
      <c r="IU90" s="61"/>
      <c r="IV90" s="61"/>
      <c r="IW90" s="61"/>
    </row>
    <row r="91" customFormat="false" ht="19.5" hidden="false" customHeight="false" outlineLevel="0" collapsed="false">
      <c r="A91" s="77"/>
      <c r="B91" s="80"/>
      <c r="C91" s="81" t="s">
        <v>517</v>
      </c>
      <c r="D91" s="82" t="s">
        <v>415</v>
      </c>
      <c r="E91" s="83" t="s">
        <v>415</v>
      </c>
      <c r="F91" s="83" t="s">
        <v>415</v>
      </c>
      <c r="G91" s="83" t="s">
        <v>415</v>
      </c>
      <c r="H91" s="83" t="s">
        <v>415</v>
      </c>
      <c r="I91" s="83" t="s">
        <v>415</v>
      </c>
      <c r="J91" s="83" t="s">
        <v>415</v>
      </c>
      <c r="K91" s="83" t="n">
        <v>425</v>
      </c>
      <c r="L91" s="83" t="s">
        <v>415</v>
      </c>
      <c r="M91" s="83" t="s">
        <v>415</v>
      </c>
      <c r="N91" s="83" t="s">
        <v>415</v>
      </c>
      <c r="O91" s="83" t="s">
        <v>415</v>
      </c>
      <c r="P91" s="83" t="s">
        <v>415</v>
      </c>
      <c r="Q91" s="83" t="s">
        <v>415</v>
      </c>
      <c r="R91" s="83" t="s">
        <v>415</v>
      </c>
      <c r="S91" s="83" t="s">
        <v>415</v>
      </c>
      <c r="T91" s="84" t="n">
        <v>425</v>
      </c>
      <c r="U91" s="60" t="n">
        <f aca="false">SUM(T91*12)</f>
        <v>5100</v>
      </c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  <c r="EO91" s="61"/>
      <c r="EP91" s="61"/>
      <c r="EQ91" s="61"/>
      <c r="ER91" s="61"/>
      <c r="ES91" s="61"/>
      <c r="ET91" s="61"/>
      <c r="EU91" s="61"/>
      <c r="EV91" s="61"/>
      <c r="EW91" s="61"/>
      <c r="EX91" s="61"/>
      <c r="EY91" s="61"/>
      <c r="EZ91" s="61"/>
      <c r="FA91" s="61"/>
      <c r="FB91" s="61"/>
      <c r="FC91" s="61"/>
      <c r="FD91" s="61"/>
      <c r="FE91" s="61"/>
      <c r="FF91" s="61"/>
      <c r="FG91" s="61"/>
      <c r="FH91" s="61"/>
      <c r="FI91" s="61"/>
      <c r="FJ91" s="61"/>
      <c r="FK91" s="61"/>
      <c r="FL91" s="61"/>
      <c r="FM91" s="61"/>
      <c r="FN91" s="61"/>
      <c r="FO91" s="61"/>
      <c r="FP91" s="61"/>
      <c r="FQ91" s="61"/>
      <c r="FR91" s="61"/>
      <c r="FS91" s="61"/>
      <c r="FT91" s="61"/>
      <c r="FU91" s="61"/>
      <c r="FV91" s="61"/>
      <c r="FW91" s="61"/>
      <c r="FX91" s="61"/>
      <c r="FY91" s="61"/>
      <c r="FZ91" s="61"/>
      <c r="GA91" s="61"/>
      <c r="GB91" s="61"/>
      <c r="GC91" s="61"/>
      <c r="GD91" s="61"/>
      <c r="GE91" s="61"/>
      <c r="GF91" s="61"/>
      <c r="GG91" s="61"/>
      <c r="GH91" s="61"/>
      <c r="GI91" s="61"/>
      <c r="GJ91" s="61"/>
      <c r="GK91" s="61"/>
      <c r="GL91" s="61"/>
      <c r="GM91" s="61"/>
      <c r="GN91" s="61"/>
      <c r="GO91" s="61"/>
      <c r="GP91" s="61"/>
      <c r="GQ91" s="61"/>
      <c r="GR91" s="61"/>
      <c r="GS91" s="61"/>
      <c r="GT91" s="61"/>
      <c r="GU91" s="61"/>
      <c r="GV91" s="61"/>
      <c r="GW91" s="61"/>
      <c r="GX91" s="61"/>
      <c r="GY91" s="61"/>
      <c r="GZ91" s="61"/>
      <c r="HA91" s="61"/>
      <c r="HB91" s="61"/>
      <c r="HC91" s="61"/>
      <c r="HD91" s="61"/>
      <c r="HE91" s="61"/>
      <c r="HF91" s="61"/>
      <c r="HG91" s="61"/>
      <c r="HH91" s="61"/>
      <c r="HI91" s="61"/>
      <c r="HJ91" s="61"/>
      <c r="HK91" s="61"/>
      <c r="HL91" s="61"/>
      <c r="HM91" s="61"/>
      <c r="HN91" s="61"/>
      <c r="HO91" s="61"/>
      <c r="HP91" s="61"/>
      <c r="HQ91" s="61"/>
      <c r="HR91" s="61"/>
      <c r="HS91" s="61"/>
      <c r="HT91" s="61"/>
      <c r="HU91" s="61"/>
      <c r="HV91" s="61"/>
      <c r="HW91" s="61"/>
      <c r="HX91" s="61"/>
      <c r="HY91" s="61"/>
      <c r="HZ91" s="61"/>
      <c r="IA91" s="61"/>
      <c r="IB91" s="61"/>
      <c r="IC91" s="61"/>
      <c r="ID91" s="61"/>
      <c r="IE91" s="61"/>
      <c r="IF91" s="61"/>
      <c r="IG91" s="61"/>
      <c r="IH91" s="61"/>
      <c r="II91" s="61"/>
      <c r="IJ91" s="61"/>
      <c r="IK91" s="61"/>
      <c r="IL91" s="61"/>
      <c r="IM91" s="61"/>
      <c r="IN91" s="61"/>
      <c r="IO91" s="61"/>
      <c r="IP91" s="61"/>
      <c r="IQ91" s="61"/>
      <c r="IR91" s="61"/>
      <c r="IS91" s="61"/>
      <c r="IT91" s="61"/>
      <c r="IU91" s="61"/>
      <c r="IV91" s="61"/>
      <c r="IW91" s="61"/>
    </row>
    <row r="92" customFormat="false" ht="19.5" hidden="false" customHeight="false" outlineLevel="0" collapsed="false">
      <c r="A92" s="77"/>
      <c r="B92" s="80"/>
      <c r="C92" s="81" t="s">
        <v>518</v>
      </c>
      <c r="D92" s="82" t="n">
        <v>1450.37</v>
      </c>
      <c r="E92" s="83" t="s">
        <v>415</v>
      </c>
      <c r="F92" s="83" t="s">
        <v>415</v>
      </c>
      <c r="G92" s="83" t="s">
        <v>415</v>
      </c>
      <c r="H92" s="83" t="s">
        <v>415</v>
      </c>
      <c r="I92" s="83" t="s">
        <v>415</v>
      </c>
      <c r="J92" s="83" t="s">
        <v>415</v>
      </c>
      <c r="K92" s="83" t="s">
        <v>415</v>
      </c>
      <c r="L92" s="83" t="s">
        <v>415</v>
      </c>
      <c r="M92" s="83" t="s">
        <v>415</v>
      </c>
      <c r="N92" s="83" t="s">
        <v>415</v>
      </c>
      <c r="O92" s="83" t="s">
        <v>415</v>
      </c>
      <c r="P92" s="83" t="s">
        <v>415</v>
      </c>
      <c r="Q92" s="83" t="n">
        <v>1809.53</v>
      </c>
      <c r="R92" s="83" t="s">
        <v>415</v>
      </c>
      <c r="S92" s="83" t="s">
        <v>415</v>
      </c>
      <c r="T92" s="84" t="n">
        <v>3259.9</v>
      </c>
      <c r="U92" s="60" t="n">
        <f aca="false">SUM(T92*12)</f>
        <v>39118.8</v>
      </c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  <c r="HT92" s="61"/>
      <c r="HU92" s="61"/>
      <c r="HV92" s="61"/>
      <c r="HW92" s="61"/>
      <c r="HX92" s="61"/>
      <c r="HY92" s="61"/>
      <c r="HZ92" s="61"/>
      <c r="IA92" s="61"/>
      <c r="IB92" s="61"/>
      <c r="IC92" s="61"/>
      <c r="ID92" s="61"/>
      <c r="IE92" s="61"/>
      <c r="IF92" s="61"/>
      <c r="IG92" s="61"/>
      <c r="IH92" s="61"/>
      <c r="II92" s="61"/>
      <c r="IJ92" s="61"/>
      <c r="IK92" s="61"/>
      <c r="IL92" s="61"/>
      <c r="IM92" s="61"/>
      <c r="IN92" s="61"/>
      <c r="IO92" s="61"/>
      <c r="IP92" s="61"/>
      <c r="IQ92" s="61"/>
      <c r="IR92" s="61"/>
      <c r="IS92" s="61"/>
      <c r="IT92" s="61"/>
      <c r="IU92" s="61"/>
      <c r="IV92" s="61"/>
      <c r="IW92" s="61"/>
    </row>
    <row r="93" customFormat="false" ht="19.5" hidden="false" customHeight="false" outlineLevel="0" collapsed="false">
      <c r="A93" s="77"/>
      <c r="B93" s="80"/>
      <c r="C93" s="81" t="s">
        <v>519</v>
      </c>
      <c r="D93" s="82" t="s">
        <v>415</v>
      </c>
      <c r="E93" s="83" t="s">
        <v>415</v>
      </c>
      <c r="F93" s="83" t="s">
        <v>415</v>
      </c>
      <c r="G93" s="83" t="s">
        <v>415</v>
      </c>
      <c r="H93" s="83" t="s">
        <v>415</v>
      </c>
      <c r="I93" s="83" t="s">
        <v>415</v>
      </c>
      <c r="J93" s="83" t="s">
        <v>415</v>
      </c>
      <c r="K93" s="83" t="n">
        <v>425</v>
      </c>
      <c r="L93" s="83" t="s">
        <v>415</v>
      </c>
      <c r="M93" s="83" t="s">
        <v>415</v>
      </c>
      <c r="N93" s="83" t="s">
        <v>415</v>
      </c>
      <c r="O93" s="83" t="s">
        <v>415</v>
      </c>
      <c r="P93" s="83" t="s">
        <v>415</v>
      </c>
      <c r="Q93" s="83" t="s">
        <v>415</v>
      </c>
      <c r="R93" s="83" t="s">
        <v>415</v>
      </c>
      <c r="S93" s="83" t="s">
        <v>415</v>
      </c>
      <c r="T93" s="84" t="n">
        <v>425</v>
      </c>
      <c r="U93" s="60" t="n">
        <f aca="false">SUM(T93*12)</f>
        <v>5100</v>
      </c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  <c r="EO93" s="61"/>
      <c r="EP93" s="61"/>
      <c r="EQ93" s="61"/>
      <c r="ER93" s="61"/>
      <c r="ES93" s="61"/>
      <c r="ET93" s="61"/>
      <c r="EU93" s="61"/>
      <c r="EV93" s="61"/>
      <c r="EW93" s="61"/>
      <c r="EX93" s="61"/>
      <c r="EY93" s="61"/>
      <c r="EZ93" s="61"/>
      <c r="FA93" s="61"/>
      <c r="FB93" s="61"/>
      <c r="FC93" s="61"/>
      <c r="FD93" s="61"/>
      <c r="FE93" s="61"/>
      <c r="FF93" s="61"/>
      <c r="FG93" s="61"/>
      <c r="FH93" s="61"/>
      <c r="FI93" s="61"/>
      <c r="FJ93" s="61"/>
      <c r="FK93" s="61"/>
      <c r="FL93" s="61"/>
      <c r="FM93" s="61"/>
      <c r="FN93" s="61"/>
      <c r="FO93" s="61"/>
      <c r="FP93" s="61"/>
      <c r="FQ93" s="61"/>
      <c r="FR93" s="61"/>
      <c r="FS93" s="61"/>
      <c r="FT93" s="61"/>
      <c r="FU93" s="61"/>
      <c r="FV93" s="61"/>
      <c r="FW93" s="61"/>
      <c r="FX93" s="61"/>
      <c r="FY93" s="61"/>
      <c r="FZ93" s="61"/>
      <c r="GA93" s="61"/>
      <c r="GB93" s="61"/>
      <c r="GC93" s="61"/>
      <c r="GD93" s="61"/>
      <c r="GE93" s="61"/>
      <c r="GF93" s="61"/>
      <c r="GG93" s="61"/>
      <c r="GH93" s="61"/>
      <c r="GI93" s="61"/>
      <c r="GJ93" s="61"/>
      <c r="GK93" s="61"/>
      <c r="GL93" s="61"/>
      <c r="GM93" s="61"/>
      <c r="GN93" s="61"/>
      <c r="GO93" s="61"/>
      <c r="GP93" s="61"/>
      <c r="GQ93" s="61"/>
      <c r="GR93" s="61"/>
      <c r="GS93" s="61"/>
      <c r="GT93" s="61"/>
      <c r="GU93" s="61"/>
      <c r="GV93" s="61"/>
      <c r="GW93" s="61"/>
      <c r="GX93" s="61"/>
      <c r="GY93" s="61"/>
      <c r="GZ93" s="61"/>
      <c r="HA93" s="61"/>
      <c r="HB93" s="61"/>
      <c r="HC93" s="61"/>
      <c r="HD93" s="61"/>
      <c r="HE93" s="61"/>
      <c r="HF93" s="61"/>
      <c r="HG93" s="61"/>
      <c r="HH93" s="61"/>
      <c r="HI93" s="61"/>
      <c r="HJ93" s="61"/>
      <c r="HK93" s="61"/>
      <c r="HL93" s="61"/>
      <c r="HM93" s="61"/>
      <c r="HN93" s="61"/>
      <c r="HO93" s="61"/>
      <c r="HP93" s="61"/>
      <c r="HQ93" s="61"/>
      <c r="HR93" s="61"/>
      <c r="HS93" s="61"/>
      <c r="HT93" s="61"/>
      <c r="HU93" s="61"/>
      <c r="HV93" s="61"/>
      <c r="HW93" s="61"/>
      <c r="HX93" s="61"/>
      <c r="HY93" s="61"/>
      <c r="HZ93" s="61"/>
      <c r="IA93" s="61"/>
      <c r="IB93" s="61"/>
      <c r="IC93" s="61"/>
      <c r="ID93" s="61"/>
      <c r="IE93" s="61"/>
      <c r="IF93" s="61"/>
      <c r="IG93" s="61"/>
      <c r="IH93" s="61"/>
      <c r="II93" s="61"/>
      <c r="IJ93" s="61"/>
      <c r="IK93" s="61"/>
      <c r="IL93" s="61"/>
      <c r="IM93" s="61"/>
      <c r="IN93" s="61"/>
      <c r="IO93" s="61"/>
      <c r="IP93" s="61"/>
      <c r="IQ93" s="61"/>
      <c r="IR93" s="61"/>
      <c r="IS93" s="61"/>
      <c r="IT93" s="61"/>
      <c r="IU93" s="61"/>
      <c r="IV93" s="61"/>
      <c r="IW93" s="61"/>
    </row>
    <row r="94" customFormat="false" ht="19.5" hidden="false" customHeight="false" outlineLevel="0" collapsed="false">
      <c r="A94" s="77"/>
      <c r="B94" s="80"/>
      <c r="C94" s="81" t="s">
        <v>520</v>
      </c>
      <c r="D94" s="82" t="n">
        <v>1771.5</v>
      </c>
      <c r="E94" s="83" t="s">
        <v>415</v>
      </c>
      <c r="F94" s="83" t="s">
        <v>415</v>
      </c>
      <c r="G94" s="83" t="s">
        <v>415</v>
      </c>
      <c r="H94" s="83" t="s">
        <v>415</v>
      </c>
      <c r="I94" s="83" t="s">
        <v>415</v>
      </c>
      <c r="J94" s="83" t="s">
        <v>415</v>
      </c>
      <c r="K94" s="83" t="n">
        <v>425</v>
      </c>
      <c r="L94" s="83" t="s">
        <v>415</v>
      </c>
      <c r="M94" s="83" t="s">
        <v>415</v>
      </c>
      <c r="N94" s="83" t="s">
        <v>415</v>
      </c>
      <c r="O94" s="83" t="s">
        <v>415</v>
      </c>
      <c r="P94" s="83" t="s">
        <v>415</v>
      </c>
      <c r="Q94" s="83" t="n">
        <v>1074.34</v>
      </c>
      <c r="R94" s="83" t="s">
        <v>415</v>
      </c>
      <c r="S94" s="83" t="s">
        <v>415</v>
      </c>
      <c r="T94" s="84" t="n">
        <v>3270.84</v>
      </c>
      <c r="U94" s="60" t="n">
        <f aca="false">SUM(T94*12)</f>
        <v>39250.08</v>
      </c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  <c r="EO94" s="61"/>
      <c r="EP94" s="61"/>
      <c r="EQ94" s="61"/>
      <c r="ER94" s="61"/>
      <c r="ES94" s="61"/>
      <c r="ET94" s="61"/>
      <c r="EU94" s="61"/>
      <c r="EV94" s="61"/>
      <c r="EW94" s="61"/>
      <c r="EX94" s="61"/>
      <c r="EY94" s="61"/>
      <c r="EZ94" s="61"/>
      <c r="FA94" s="61"/>
      <c r="FB94" s="61"/>
      <c r="FC94" s="61"/>
      <c r="FD94" s="61"/>
      <c r="FE94" s="61"/>
      <c r="FF94" s="61"/>
      <c r="FG94" s="61"/>
      <c r="FH94" s="61"/>
      <c r="FI94" s="61"/>
      <c r="FJ94" s="61"/>
      <c r="FK94" s="61"/>
      <c r="FL94" s="61"/>
      <c r="FM94" s="61"/>
      <c r="FN94" s="61"/>
      <c r="FO94" s="61"/>
      <c r="FP94" s="61"/>
      <c r="FQ94" s="61"/>
      <c r="FR94" s="61"/>
      <c r="FS94" s="61"/>
      <c r="FT94" s="61"/>
      <c r="FU94" s="61"/>
      <c r="FV94" s="61"/>
      <c r="FW94" s="61"/>
      <c r="FX94" s="61"/>
      <c r="FY94" s="61"/>
      <c r="FZ94" s="61"/>
      <c r="GA94" s="61"/>
      <c r="GB94" s="61"/>
      <c r="GC94" s="61"/>
      <c r="GD94" s="61"/>
      <c r="GE94" s="61"/>
      <c r="GF94" s="61"/>
      <c r="GG94" s="61"/>
      <c r="GH94" s="61"/>
      <c r="GI94" s="61"/>
      <c r="GJ94" s="61"/>
      <c r="GK94" s="61"/>
      <c r="GL94" s="61"/>
      <c r="GM94" s="61"/>
      <c r="GN94" s="61"/>
      <c r="GO94" s="61"/>
      <c r="GP94" s="61"/>
      <c r="GQ94" s="61"/>
      <c r="GR94" s="61"/>
      <c r="GS94" s="61"/>
      <c r="GT94" s="61"/>
      <c r="GU94" s="61"/>
      <c r="GV94" s="61"/>
      <c r="GW94" s="61"/>
      <c r="GX94" s="61"/>
      <c r="GY94" s="61"/>
      <c r="GZ94" s="61"/>
      <c r="HA94" s="61"/>
      <c r="HB94" s="61"/>
      <c r="HC94" s="61"/>
      <c r="HD94" s="61"/>
      <c r="HE94" s="61"/>
      <c r="HF94" s="61"/>
      <c r="HG94" s="61"/>
      <c r="HH94" s="61"/>
      <c r="HI94" s="61"/>
      <c r="HJ94" s="61"/>
      <c r="HK94" s="61"/>
      <c r="HL94" s="61"/>
      <c r="HM94" s="61"/>
      <c r="HN94" s="61"/>
      <c r="HO94" s="61"/>
      <c r="HP94" s="61"/>
      <c r="HQ94" s="61"/>
      <c r="HR94" s="61"/>
      <c r="HS94" s="61"/>
      <c r="HT94" s="61"/>
      <c r="HU94" s="61"/>
      <c r="HV94" s="61"/>
      <c r="HW94" s="61"/>
      <c r="HX94" s="61"/>
      <c r="HY94" s="61"/>
      <c r="HZ94" s="61"/>
      <c r="IA94" s="61"/>
      <c r="IB94" s="61"/>
      <c r="IC94" s="61"/>
      <c r="ID94" s="61"/>
      <c r="IE94" s="61"/>
      <c r="IF94" s="61"/>
      <c r="IG94" s="61"/>
      <c r="IH94" s="61"/>
      <c r="II94" s="61"/>
      <c r="IJ94" s="61"/>
      <c r="IK94" s="61"/>
      <c r="IL94" s="61"/>
      <c r="IM94" s="61"/>
      <c r="IN94" s="61"/>
      <c r="IO94" s="61"/>
      <c r="IP94" s="61"/>
      <c r="IQ94" s="61"/>
      <c r="IR94" s="61"/>
      <c r="IS94" s="61"/>
      <c r="IT94" s="61"/>
      <c r="IU94" s="61"/>
      <c r="IV94" s="61"/>
      <c r="IW94" s="61"/>
    </row>
    <row r="95" customFormat="false" ht="19.5" hidden="false" customHeight="false" outlineLevel="0" collapsed="false">
      <c r="A95" s="77"/>
      <c r="B95" s="85" t="s">
        <v>521</v>
      </c>
      <c r="C95" s="86"/>
      <c r="D95" s="87" t="n">
        <v>3221.87</v>
      </c>
      <c r="E95" s="88" t="s">
        <v>415</v>
      </c>
      <c r="F95" s="88" t="s">
        <v>415</v>
      </c>
      <c r="G95" s="88" t="s">
        <v>415</v>
      </c>
      <c r="H95" s="88" t="s">
        <v>415</v>
      </c>
      <c r="I95" s="88" t="s">
        <v>415</v>
      </c>
      <c r="J95" s="88" t="s">
        <v>415</v>
      </c>
      <c r="K95" s="88" t="n">
        <v>4025</v>
      </c>
      <c r="L95" s="88" t="s">
        <v>415</v>
      </c>
      <c r="M95" s="88" t="s">
        <v>415</v>
      </c>
      <c r="N95" s="88" t="s">
        <v>415</v>
      </c>
      <c r="O95" s="88" t="n">
        <v>405.96</v>
      </c>
      <c r="P95" s="88" t="s">
        <v>415</v>
      </c>
      <c r="Q95" s="88" t="n">
        <v>2883.87</v>
      </c>
      <c r="R95" s="88" t="s">
        <v>415</v>
      </c>
      <c r="S95" s="88" t="s">
        <v>415</v>
      </c>
      <c r="T95" s="89" t="n">
        <v>10536.7</v>
      </c>
      <c r="U95" s="79" t="n">
        <f aca="false">SUM(T95*12)</f>
        <v>126440.4</v>
      </c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  <c r="IH95" s="61"/>
      <c r="II95" s="61"/>
      <c r="IJ95" s="61"/>
      <c r="IK95" s="61"/>
      <c r="IL95" s="61"/>
      <c r="IM95" s="61"/>
      <c r="IN95" s="61"/>
      <c r="IO95" s="61"/>
      <c r="IP95" s="61"/>
      <c r="IQ95" s="61"/>
      <c r="IR95" s="61"/>
      <c r="IS95" s="61"/>
      <c r="IT95" s="61"/>
      <c r="IU95" s="61"/>
      <c r="IV95" s="61"/>
      <c r="IW95" s="61"/>
    </row>
    <row r="96" customFormat="false" ht="19.5" hidden="false" customHeight="false" outlineLevel="0" collapsed="false">
      <c r="A96" s="72" t="s">
        <v>257</v>
      </c>
      <c r="B96" s="73" t="s">
        <v>522</v>
      </c>
      <c r="C96" s="73" t="s">
        <v>523</v>
      </c>
      <c r="D96" s="74" t="s">
        <v>415</v>
      </c>
      <c r="E96" s="75" t="s">
        <v>415</v>
      </c>
      <c r="F96" s="75" t="s">
        <v>415</v>
      </c>
      <c r="G96" s="75" t="s">
        <v>415</v>
      </c>
      <c r="H96" s="75" t="s">
        <v>415</v>
      </c>
      <c r="I96" s="75" t="s">
        <v>415</v>
      </c>
      <c r="J96" s="75" t="s">
        <v>415</v>
      </c>
      <c r="K96" s="75" t="s">
        <v>415</v>
      </c>
      <c r="L96" s="75" t="s">
        <v>415</v>
      </c>
      <c r="M96" s="75" t="s">
        <v>415</v>
      </c>
      <c r="N96" s="75" t="s">
        <v>415</v>
      </c>
      <c r="O96" s="75" t="n">
        <v>405.96</v>
      </c>
      <c r="P96" s="75" t="s">
        <v>415</v>
      </c>
      <c r="Q96" s="75" t="s">
        <v>415</v>
      </c>
      <c r="R96" s="75" t="s">
        <v>415</v>
      </c>
      <c r="S96" s="75" t="s">
        <v>415</v>
      </c>
      <c r="T96" s="76" t="n">
        <v>405.96</v>
      </c>
      <c r="U96" s="60" t="n">
        <f aca="false">SUM(T96*12)</f>
        <v>4871.52</v>
      </c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  <c r="HT96" s="61"/>
      <c r="HU96" s="61"/>
      <c r="HV96" s="61"/>
      <c r="HW96" s="61"/>
      <c r="HX96" s="61"/>
      <c r="HY96" s="61"/>
      <c r="HZ96" s="61"/>
      <c r="IA96" s="61"/>
      <c r="IB96" s="61"/>
      <c r="IC96" s="61"/>
      <c r="ID96" s="61"/>
      <c r="IE96" s="61"/>
      <c r="IF96" s="61"/>
      <c r="IG96" s="61"/>
      <c r="IH96" s="61"/>
      <c r="II96" s="61"/>
      <c r="IJ96" s="61"/>
      <c r="IK96" s="61"/>
      <c r="IL96" s="61"/>
      <c r="IM96" s="61"/>
      <c r="IN96" s="61"/>
      <c r="IO96" s="61"/>
      <c r="IP96" s="61"/>
      <c r="IQ96" s="61"/>
      <c r="IR96" s="61"/>
      <c r="IS96" s="61"/>
      <c r="IT96" s="61"/>
      <c r="IU96" s="61"/>
      <c r="IV96" s="61"/>
      <c r="IW96" s="61"/>
    </row>
    <row r="97" customFormat="false" ht="19.5" hidden="false" customHeight="false" outlineLevel="0" collapsed="false">
      <c r="A97" s="77"/>
      <c r="B97" s="85" t="s">
        <v>524</v>
      </c>
      <c r="C97" s="86"/>
      <c r="D97" s="87" t="s">
        <v>415</v>
      </c>
      <c r="E97" s="88" t="s">
        <v>415</v>
      </c>
      <c r="F97" s="88" t="s">
        <v>415</v>
      </c>
      <c r="G97" s="88" t="s">
        <v>415</v>
      </c>
      <c r="H97" s="88" t="s">
        <v>415</v>
      </c>
      <c r="I97" s="88" t="s">
        <v>415</v>
      </c>
      <c r="J97" s="88" t="s">
        <v>415</v>
      </c>
      <c r="K97" s="88" t="s">
        <v>415</v>
      </c>
      <c r="L97" s="88" t="s">
        <v>415</v>
      </c>
      <c r="M97" s="88" t="s">
        <v>415</v>
      </c>
      <c r="N97" s="88" t="s">
        <v>415</v>
      </c>
      <c r="O97" s="88" t="n">
        <v>405.96</v>
      </c>
      <c r="P97" s="88" t="s">
        <v>415</v>
      </c>
      <c r="Q97" s="88" t="s">
        <v>415</v>
      </c>
      <c r="R97" s="88" t="s">
        <v>415</v>
      </c>
      <c r="S97" s="88" t="s">
        <v>415</v>
      </c>
      <c r="T97" s="89" t="n">
        <v>405.96</v>
      </c>
      <c r="U97" s="79" t="n">
        <f aca="false">SUM(T97*12)</f>
        <v>4871.52</v>
      </c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  <c r="EO97" s="61"/>
      <c r="EP97" s="61"/>
      <c r="EQ97" s="61"/>
      <c r="ER97" s="61"/>
      <c r="ES97" s="61"/>
      <c r="ET97" s="61"/>
      <c r="EU97" s="61"/>
      <c r="EV97" s="61"/>
      <c r="EW97" s="61"/>
      <c r="EX97" s="61"/>
      <c r="EY97" s="61"/>
      <c r="EZ97" s="61"/>
      <c r="FA97" s="61"/>
      <c r="FB97" s="61"/>
      <c r="FC97" s="61"/>
      <c r="FD97" s="61"/>
      <c r="FE97" s="61"/>
      <c r="FF97" s="61"/>
      <c r="FG97" s="61"/>
      <c r="FH97" s="61"/>
      <c r="FI97" s="61"/>
      <c r="FJ97" s="61"/>
      <c r="FK97" s="61"/>
      <c r="FL97" s="61"/>
      <c r="FM97" s="61"/>
      <c r="FN97" s="61"/>
      <c r="FO97" s="61"/>
      <c r="FP97" s="61"/>
      <c r="FQ97" s="61"/>
      <c r="FR97" s="61"/>
      <c r="FS97" s="61"/>
      <c r="FT97" s="61"/>
      <c r="FU97" s="61"/>
      <c r="FV97" s="61"/>
      <c r="FW97" s="61"/>
      <c r="FX97" s="61"/>
      <c r="FY97" s="61"/>
      <c r="FZ97" s="61"/>
      <c r="GA97" s="61"/>
      <c r="GB97" s="61"/>
      <c r="GC97" s="61"/>
      <c r="GD97" s="61"/>
      <c r="GE97" s="61"/>
      <c r="GF97" s="61"/>
      <c r="GG97" s="61"/>
      <c r="GH97" s="61"/>
      <c r="GI97" s="61"/>
      <c r="GJ97" s="61"/>
      <c r="GK97" s="61"/>
      <c r="GL97" s="61"/>
      <c r="GM97" s="61"/>
      <c r="GN97" s="61"/>
      <c r="GO97" s="61"/>
      <c r="GP97" s="61"/>
      <c r="GQ97" s="61"/>
      <c r="GR97" s="61"/>
      <c r="GS97" s="61"/>
      <c r="GT97" s="61"/>
      <c r="GU97" s="61"/>
      <c r="GV97" s="61"/>
      <c r="GW97" s="61"/>
      <c r="GX97" s="61"/>
      <c r="GY97" s="61"/>
      <c r="GZ97" s="61"/>
      <c r="HA97" s="61"/>
      <c r="HB97" s="61"/>
      <c r="HC97" s="61"/>
      <c r="HD97" s="61"/>
      <c r="HE97" s="61"/>
      <c r="HF97" s="61"/>
      <c r="HG97" s="61"/>
      <c r="HH97" s="61"/>
      <c r="HI97" s="61"/>
      <c r="HJ97" s="61"/>
      <c r="HK97" s="61"/>
      <c r="HL97" s="61"/>
      <c r="HM97" s="61"/>
      <c r="HN97" s="61"/>
      <c r="HO97" s="61"/>
      <c r="HP97" s="61"/>
      <c r="HQ97" s="61"/>
      <c r="HR97" s="61"/>
      <c r="HS97" s="61"/>
      <c r="HT97" s="61"/>
      <c r="HU97" s="61"/>
      <c r="HV97" s="61"/>
      <c r="HW97" s="61"/>
      <c r="HX97" s="61"/>
      <c r="HY97" s="61"/>
      <c r="HZ97" s="61"/>
      <c r="IA97" s="61"/>
      <c r="IB97" s="61"/>
      <c r="IC97" s="61"/>
      <c r="ID97" s="61"/>
      <c r="IE97" s="61"/>
      <c r="IF97" s="61"/>
      <c r="IG97" s="61"/>
      <c r="IH97" s="61"/>
      <c r="II97" s="61"/>
      <c r="IJ97" s="61"/>
      <c r="IK97" s="61"/>
      <c r="IL97" s="61"/>
      <c r="IM97" s="61"/>
      <c r="IN97" s="61"/>
      <c r="IO97" s="61"/>
      <c r="IP97" s="61"/>
      <c r="IQ97" s="61"/>
      <c r="IR97" s="61"/>
      <c r="IS97" s="61"/>
      <c r="IT97" s="61"/>
      <c r="IU97" s="61"/>
      <c r="IV97" s="61"/>
      <c r="IW97" s="61"/>
    </row>
    <row r="98" customFormat="false" ht="19.5" hidden="false" customHeight="false" outlineLevel="0" collapsed="false">
      <c r="A98" s="72" t="s">
        <v>340</v>
      </c>
      <c r="B98" s="73" t="s">
        <v>525</v>
      </c>
      <c r="C98" s="73" t="s">
        <v>526</v>
      </c>
      <c r="D98" s="74" t="s">
        <v>415</v>
      </c>
      <c r="E98" s="75" t="s">
        <v>415</v>
      </c>
      <c r="F98" s="75" t="s">
        <v>415</v>
      </c>
      <c r="G98" s="75" t="s">
        <v>415</v>
      </c>
      <c r="H98" s="75" t="s">
        <v>415</v>
      </c>
      <c r="I98" s="75" t="s">
        <v>415</v>
      </c>
      <c r="J98" s="75" t="n">
        <v>40</v>
      </c>
      <c r="K98" s="75" t="s">
        <v>415</v>
      </c>
      <c r="L98" s="75" t="s">
        <v>415</v>
      </c>
      <c r="M98" s="75" t="s">
        <v>415</v>
      </c>
      <c r="N98" s="75" t="s">
        <v>415</v>
      </c>
      <c r="O98" s="75" t="s">
        <v>415</v>
      </c>
      <c r="P98" s="75" t="s">
        <v>415</v>
      </c>
      <c r="Q98" s="75" t="s">
        <v>415</v>
      </c>
      <c r="R98" s="75" t="s">
        <v>415</v>
      </c>
      <c r="S98" s="75" t="s">
        <v>415</v>
      </c>
      <c r="T98" s="76" t="n">
        <v>40</v>
      </c>
      <c r="U98" s="60" t="n">
        <f aca="false">SUM(T98*12)</f>
        <v>480</v>
      </c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  <c r="EO98" s="61"/>
      <c r="EP98" s="61"/>
      <c r="EQ98" s="61"/>
      <c r="ER98" s="61"/>
      <c r="ES98" s="61"/>
      <c r="ET98" s="61"/>
      <c r="EU98" s="61"/>
      <c r="EV98" s="61"/>
      <c r="EW98" s="61"/>
      <c r="EX98" s="61"/>
      <c r="EY98" s="61"/>
      <c r="EZ98" s="61"/>
      <c r="FA98" s="61"/>
      <c r="FB98" s="61"/>
      <c r="FC98" s="61"/>
      <c r="FD98" s="61"/>
      <c r="FE98" s="61"/>
      <c r="FF98" s="61"/>
      <c r="FG98" s="61"/>
      <c r="FH98" s="61"/>
      <c r="FI98" s="61"/>
      <c r="FJ98" s="61"/>
      <c r="FK98" s="61"/>
      <c r="FL98" s="61"/>
      <c r="FM98" s="61"/>
      <c r="FN98" s="61"/>
      <c r="FO98" s="61"/>
      <c r="FP98" s="61"/>
      <c r="FQ98" s="61"/>
      <c r="FR98" s="61"/>
      <c r="FS98" s="61"/>
      <c r="FT98" s="61"/>
      <c r="FU98" s="61"/>
      <c r="FV98" s="61"/>
      <c r="FW98" s="61"/>
      <c r="FX98" s="61"/>
      <c r="FY98" s="61"/>
      <c r="FZ98" s="61"/>
      <c r="GA98" s="61"/>
      <c r="GB98" s="61"/>
      <c r="GC98" s="61"/>
      <c r="GD98" s="61"/>
      <c r="GE98" s="61"/>
      <c r="GF98" s="61"/>
      <c r="GG98" s="61"/>
      <c r="GH98" s="61"/>
      <c r="GI98" s="61"/>
      <c r="GJ98" s="61"/>
      <c r="GK98" s="61"/>
      <c r="GL98" s="61"/>
      <c r="GM98" s="61"/>
      <c r="GN98" s="61"/>
      <c r="GO98" s="61"/>
      <c r="GP98" s="61"/>
      <c r="GQ98" s="61"/>
      <c r="GR98" s="61"/>
      <c r="GS98" s="61"/>
      <c r="GT98" s="61"/>
      <c r="GU98" s="61"/>
      <c r="GV98" s="61"/>
      <c r="GW98" s="61"/>
      <c r="GX98" s="61"/>
      <c r="GY98" s="61"/>
      <c r="GZ98" s="61"/>
      <c r="HA98" s="61"/>
      <c r="HB98" s="61"/>
      <c r="HC98" s="61"/>
      <c r="HD98" s="61"/>
      <c r="HE98" s="61"/>
      <c r="HF98" s="61"/>
      <c r="HG98" s="61"/>
      <c r="HH98" s="61"/>
      <c r="HI98" s="61"/>
      <c r="HJ98" s="61"/>
      <c r="HK98" s="61"/>
      <c r="HL98" s="61"/>
      <c r="HM98" s="61"/>
      <c r="HN98" s="61"/>
      <c r="HO98" s="61"/>
      <c r="HP98" s="61"/>
      <c r="HQ98" s="61"/>
      <c r="HR98" s="61"/>
      <c r="HS98" s="61"/>
      <c r="HT98" s="61"/>
      <c r="HU98" s="61"/>
      <c r="HV98" s="61"/>
      <c r="HW98" s="61"/>
      <c r="HX98" s="61"/>
      <c r="HY98" s="61"/>
      <c r="HZ98" s="61"/>
      <c r="IA98" s="61"/>
      <c r="IB98" s="61"/>
      <c r="IC98" s="61"/>
      <c r="ID98" s="61"/>
      <c r="IE98" s="61"/>
      <c r="IF98" s="61"/>
      <c r="IG98" s="61"/>
      <c r="IH98" s="61"/>
      <c r="II98" s="61"/>
      <c r="IJ98" s="61"/>
      <c r="IK98" s="61"/>
      <c r="IL98" s="61"/>
      <c r="IM98" s="61"/>
      <c r="IN98" s="61"/>
      <c r="IO98" s="61"/>
      <c r="IP98" s="61"/>
      <c r="IQ98" s="61"/>
      <c r="IR98" s="61"/>
      <c r="IS98" s="61"/>
      <c r="IT98" s="61"/>
      <c r="IU98" s="61"/>
      <c r="IV98" s="61"/>
      <c r="IW98" s="61"/>
    </row>
    <row r="99" customFormat="false" ht="19.5" hidden="false" customHeight="false" outlineLevel="0" collapsed="false">
      <c r="A99" s="77"/>
      <c r="B99" s="85" t="s">
        <v>527</v>
      </c>
      <c r="C99" s="86"/>
      <c r="D99" s="87" t="s">
        <v>415</v>
      </c>
      <c r="E99" s="88" t="s">
        <v>415</v>
      </c>
      <c r="F99" s="88" t="s">
        <v>415</v>
      </c>
      <c r="G99" s="88" t="s">
        <v>415</v>
      </c>
      <c r="H99" s="88" t="s">
        <v>415</v>
      </c>
      <c r="I99" s="88" t="s">
        <v>415</v>
      </c>
      <c r="J99" s="88" t="n">
        <v>40</v>
      </c>
      <c r="K99" s="88" t="s">
        <v>415</v>
      </c>
      <c r="L99" s="88" t="s">
        <v>415</v>
      </c>
      <c r="M99" s="88" t="s">
        <v>415</v>
      </c>
      <c r="N99" s="88" t="s">
        <v>415</v>
      </c>
      <c r="O99" s="88" t="s">
        <v>415</v>
      </c>
      <c r="P99" s="88" t="s">
        <v>415</v>
      </c>
      <c r="Q99" s="88" t="s">
        <v>415</v>
      </c>
      <c r="R99" s="88" t="s">
        <v>415</v>
      </c>
      <c r="S99" s="88" t="s">
        <v>415</v>
      </c>
      <c r="T99" s="89" t="n">
        <v>40</v>
      </c>
      <c r="U99" s="79" t="n">
        <f aca="false">SUM(T99*12)</f>
        <v>480</v>
      </c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  <c r="EO99" s="61"/>
      <c r="EP99" s="61"/>
      <c r="EQ99" s="61"/>
      <c r="ER99" s="61"/>
      <c r="ES99" s="61"/>
      <c r="ET99" s="61"/>
      <c r="EU99" s="61"/>
      <c r="EV99" s="61"/>
      <c r="EW99" s="61"/>
      <c r="EX99" s="61"/>
      <c r="EY99" s="61"/>
      <c r="EZ99" s="61"/>
      <c r="FA99" s="61"/>
      <c r="FB99" s="61"/>
      <c r="FC99" s="61"/>
      <c r="FD99" s="61"/>
      <c r="FE99" s="61"/>
      <c r="FF99" s="61"/>
      <c r="FG99" s="61"/>
      <c r="FH99" s="61"/>
      <c r="FI99" s="61"/>
      <c r="FJ99" s="61"/>
      <c r="FK99" s="61"/>
      <c r="FL99" s="61"/>
      <c r="FM99" s="61"/>
      <c r="FN99" s="61"/>
      <c r="FO99" s="61"/>
      <c r="FP99" s="61"/>
      <c r="FQ99" s="61"/>
      <c r="FR99" s="61"/>
      <c r="FS99" s="61"/>
      <c r="FT99" s="61"/>
      <c r="FU99" s="61"/>
      <c r="FV99" s="61"/>
      <c r="FW99" s="61"/>
      <c r="FX99" s="61"/>
      <c r="FY99" s="61"/>
      <c r="FZ99" s="61"/>
      <c r="GA99" s="61"/>
      <c r="GB99" s="61"/>
      <c r="GC99" s="61"/>
      <c r="GD99" s="61"/>
      <c r="GE99" s="61"/>
      <c r="GF99" s="61"/>
      <c r="GG99" s="61"/>
      <c r="GH99" s="61"/>
      <c r="GI99" s="61"/>
      <c r="GJ99" s="61"/>
      <c r="GK99" s="61"/>
      <c r="GL99" s="61"/>
      <c r="GM99" s="61"/>
      <c r="GN99" s="61"/>
      <c r="GO99" s="61"/>
      <c r="GP99" s="61"/>
      <c r="GQ99" s="61"/>
      <c r="GR99" s="61"/>
      <c r="GS99" s="61"/>
      <c r="GT99" s="61"/>
      <c r="GU99" s="61"/>
      <c r="GV99" s="61"/>
      <c r="GW99" s="61"/>
      <c r="GX99" s="61"/>
      <c r="GY99" s="61"/>
      <c r="GZ99" s="61"/>
      <c r="HA99" s="61"/>
      <c r="HB99" s="61"/>
      <c r="HC99" s="61"/>
      <c r="HD99" s="61"/>
      <c r="HE99" s="61"/>
      <c r="HF99" s="61"/>
      <c r="HG99" s="61"/>
      <c r="HH99" s="61"/>
      <c r="HI99" s="61"/>
      <c r="HJ99" s="61"/>
      <c r="HK99" s="61"/>
      <c r="HL99" s="61"/>
      <c r="HM99" s="61"/>
      <c r="HN99" s="61"/>
      <c r="HO99" s="61"/>
      <c r="HP99" s="61"/>
      <c r="HQ99" s="61"/>
      <c r="HR99" s="61"/>
      <c r="HS99" s="61"/>
      <c r="HT99" s="61"/>
      <c r="HU99" s="61"/>
      <c r="HV99" s="61"/>
      <c r="HW99" s="61"/>
      <c r="HX99" s="61"/>
      <c r="HY99" s="61"/>
      <c r="HZ99" s="61"/>
      <c r="IA99" s="61"/>
      <c r="IB99" s="61"/>
      <c r="IC99" s="61"/>
      <c r="ID99" s="61"/>
      <c r="IE99" s="61"/>
      <c r="IF99" s="61"/>
      <c r="IG99" s="61"/>
      <c r="IH99" s="61"/>
      <c r="II99" s="61"/>
      <c r="IJ99" s="61"/>
      <c r="IK99" s="61"/>
      <c r="IL99" s="61"/>
      <c r="IM99" s="61"/>
      <c r="IN99" s="61"/>
      <c r="IO99" s="61"/>
      <c r="IP99" s="61"/>
      <c r="IQ99" s="61"/>
      <c r="IR99" s="61"/>
      <c r="IS99" s="61"/>
      <c r="IT99" s="61"/>
      <c r="IU99" s="61"/>
      <c r="IV99" s="61"/>
      <c r="IW99" s="61"/>
    </row>
    <row r="100" customFormat="false" ht="19.5" hidden="false" customHeight="false" outlineLevel="0" collapsed="false">
      <c r="A100" s="72" t="s">
        <v>202</v>
      </c>
      <c r="B100" s="73" t="s">
        <v>528</v>
      </c>
      <c r="C100" s="73" t="s">
        <v>529</v>
      </c>
      <c r="D100" s="74" t="s">
        <v>415</v>
      </c>
      <c r="E100" s="75" t="n">
        <v>539.45</v>
      </c>
      <c r="F100" s="75" t="s">
        <v>415</v>
      </c>
      <c r="G100" s="75" t="s">
        <v>415</v>
      </c>
      <c r="H100" s="75" t="s">
        <v>415</v>
      </c>
      <c r="I100" s="75" t="s">
        <v>415</v>
      </c>
      <c r="J100" s="75" t="s">
        <v>415</v>
      </c>
      <c r="K100" s="75" t="s">
        <v>415</v>
      </c>
      <c r="L100" s="75" t="s">
        <v>415</v>
      </c>
      <c r="M100" s="75" t="s">
        <v>415</v>
      </c>
      <c r="N100" s="75" t="s">
        <v>415</v>
      </c>
      <c r="O100" s="75" t="n">
        <v>405.96</v>
      </c>
      <c r="P100" s="75" t="s">
        <v>415</v>
      </c>
      <c r="Q100" s="75" t="s">
        <v>415</v>
      </c>
      <c r="R100" s="75" t="s">
        <v>415</v>
      </c>
      <c r="S100" s="75" t="s">
        <v>415</v>
      </c>
      <c r="T100" s="76" t="n">
        <v>945.41</v>
      </c>
      <c r="U100" s="60" t="n">
        <f aca="false">SUM(T100*12)</f>
        <v>11344.92</v>
      </c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1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1"/>
      <c r="GF100" s="61"/>
      <c r="GG100" s="61"/>
      <c r="GH100" s="61"/>
      <c r="GI100" s="61"/>
      <c r="GJ100" s="61"/>
      <c r="GK100" s="61"/>
      <c r="GL100" s="61"/>
      <c r="GM100" s="61"/>
      <c r="GN100" s="61"/>
      <c r="GO100" s="61"/>
      <c r="GP100" s="61"/>
      <c r="GQ100" s="61"/>
      <c r="GR100" s="61"/>
      <c r="GS100" s="61"/>
      <c r="GT100" s="61"/>
      <c r="GU100" s="61"/>
      <c r="GV100" s="61"/>
      <c r="GW100" s="61"/>
      <c r="GX100" s="61"/>
      <c r="GY100" s="61"/>
      <c r="GZ100" s="61"/>
      <c r="HA100" s="61"/>
      <c r="HB100" s="61"/>
      <c r="HC100" s="61"/>
      <c r="HD100" s="61"/>
      <c r="HE100" s="61"/>
      <c r="HF100" s="61"/>
      <c r="HG100" s="61"/>
      <c r="HH100" s="61"/>
      <c r="HI100" s="61"/>
      <c r="HJ100" s="61"/>
      <c r="HK100" s="61"/>
      <c r="HL100" s="61"/>
      <c r="HM100" s="61"/>
      <c r="HN100" s="61"/>
      <c r="HO100" s="61"/>
      <c r="HP100" s="61"/>
      <c r="HQ100" s="61"/>
      <c r="HR100" s="61"/>
      <c r="HS100" s="61"/>
      <c r="HT100" s="61"/>
      <c r="HU100" s="61"/>
      <c r="HV100" s="61"/>
      <c r="HW100" s="61"/>
      <c r="HX100" s="61"/>
      <c r="HY100" s="61"/>
      <c r="HZ100" s="61"/>
      <c r="IA100" s="61"/>
      <c r="IB100" s="61"/>
      <c r="IC100" s="61"/>
      <c r="ID100" s="61"/>
      <c r="IE100" s="61"/>
      <c r="IF100" s="61"/>
      <c r="IG100" s="61"/>
      <c r="IH100" s="61"/>
      <c r="II100" s="61"/>
      <c r="IJ100" s="61"/>
      <c r="IK100" s="61"/>
      <c r="IL100" s="61"/>
      <c r="IM100" s="61"/>
      <c r="IN100" s="61"/>
      <c r="IO100" s="61"/>
      <c r="IP100" s="61"/>
      <c r="IQ100" s="61"/>
      <c r="IR100" s="61"/>
      <c r="IS100" s="61"/>
      <c r="IT100" s="61"/>
      <c r="IU100" s="61"/>
      <c r="IV100" s="61"/>
      <c r="IW100" s="61"/>
    </row>
    <row r="101" customFormat="false" ht="19.5" hidden="false" customHeight="false" outlineLevel="0" collapsed="false">
      <c r="A101" s="77"/>
      <c r="B101" s="85" t="s">
        <v>530</v>
      </c>
      <c r="C101" s="86"/>
      <c r="D101" s="87" t="s">
        <v>415</v>
      </c>
      <c r="E101" s="88" t="n">
        <v>539.45</v>
      </c>
      <c r="F101" s="88" t="s">
        <v>415</v>
      </c>
      <c r="G101" s="88" t="s">
        <v>415</v>
      </c>
      <c r="H101" s="88" t="s">
        <v>415</v>
      </c>
      <c r="I101" s="88" t="s">
        <v>415</v>
      </c>
      <c r="J101" s="88" t="s">
        <v>415</v>
      </c>
      <c r="K101" s="88" t="s">
        <v>415</v>
      </c>
      <c r="L101" s="88" t="s">
        <v>415</v>
      </c>
      <c r="M101" s="88" t="s">
        <v>415</v>
      </c>
      <c r="N101" s="88" t="s">
        <v>415</v>
      </c>
      <c r="O101" s="88" t="n">
        <v>405.96</v>
      </c>
      <c r="P101" s="88" t="s">
        <v>415</v>
      </c>
      <c r="Q101" s="88" t="s">
        <v>415</v>
      </c>
      <c r="R101" s="88" t="s">
        <v>415</v>
      </c>
      <c r="S101" s="88" t="s">
        <v>415</v>
      </c>
      <c r="T101" s="89" t="n">
        <v>945.41</v>
      </c>
      <c r="U101" s="79" t="n">
        <f aca="false">SUM(T101*12)</f>
        <v>11344.92</v>
      </c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  <c r="EO101" s="61"/>
      <c r="EP101" s="61"/>
      <c r="EQ101" s="61"/>
      <c r="ER101" s="61"/>
      <c r="ES101" s="61"/>
      <c r="ET101" s="61"/>
      <c r="EU101" s="61"/>
      <c r="EV101" s="61"/>
      <c r="EW101" s="61"/>
      <c r="EX101" s="61"/>
      <c r="EY101" s="61"/>
      <c r="EZ101" s="61"/>
      <c r="FA101" s="61"/>
      <c r="FB101" s="61"/>
      <c r="FC101" s="61"/>
      <c r="FD101" s="61"/>
      <c r="FE101" s="61"/>
      <c r="FF101" s="61"/>
      <c r="FG101" s="61"/>
      <c r="FH101" s="61"/>
      <c r="FI101" s="61"/>
      <c r="FJ101" s="61"/>
      <c r="FK101" s="61"/>
      <c r="FL101" s="61"/>
      <c r="FM101" s="61"/>
      <c r="FN101" s="61"/>
      <c r="FO101" s="61"/>
      <c r="FP101" s="61"/>
      <c r="FQ101" s="61"/>
      <c r="FR101" s="61"/>
      <c r="FS101" s="61"/>
      <c r="FT101" s="61"/>
      <c r="FU101" s="61"/>
      <c r="FV101" s="61"/>
      <c r="FW101" s="61"/>
      <c r="FX101" s="61"/>
      <c r="FY101" s="61"/>
      <c r="FZ101" s="61"/>
      <c r="GA101" s="61"/>
      <c r="GB101" s="61"/>
      <c r="GC101" s="61"/>
      <c r="GD101" s="61"/>
      <c r="GE101" s="61"/>
      <c r="GF101" s="61"/>
      <c r="GG101" s="61"/>
      <c r="GH101" s="61"/>
      <c r="GI101" s="61"/>
      <c r="GJ101" s="61"/>
      <c r="GK101" s="61"/>
      <c r="GL101" s="61"/>
      <c r="GM101" s="61"/>
      <c r="GN101" s="61"/>
      <c r="GO101" s="61"/>
      <c r="GP101" s="61"/>
      <c r="GQ101" s="61"/>
      <c r="GR101" s="61"/>
      <c r="GS101" s="61"/>
      <c r="GT101" s="61"/>
      <c r="GU101" s="61"/>
      <c r="GV101" s="61"/>
      <c r="GW101" s="61"/>
      <c r="GX101" s="61"/>
      <c r="GY101" s="61"/>
      <c r="GZ101" s="61"/>
      <c r="HA101" s="61"/>
      <c r="HB101" s="61"/>
      <c r="HC101" s="61"/>
      <c r="HD101" s="61"/>
      <c r="HE101" s="61"/>
      <c r="HF101" s="61"/>
      <c r="HG101" s="61"/>
      <c r="HH101" s="61"/>
      <c r="HI101" s="61"/>
      <c r="HJ101" s="61"/>
      <c r="HK101" s="61"/>
      <c r="HL101" s="61"/>
      <c r="HM101" s="61"/>
      <c r="HN101" s="61"/>
      <c r="HO101" s="61"/>
      <c r="HP101" s="61"/>
      <c r="HQ101" s="61"/>
      <c r="HR101" s="61"/>
      <c r="HS101" s="61"/>
      <c r="HT101" s="61"/>
      <c r="HU101" s="61"/>
      <c r="HV101" s="61"/>
      <c r="HW101" s="61"/>
      <c r="HX101" s="61"/>
      <c r="HY101" s="61"/>
      <c r="HZ101" s="61"/>
      <c r="IA101" s="61"/>
      <c r="IB101" s="61"/>
      <c r="IC101" s="61"/>
      <c r="ID101" s="61"/>
      <c r="IE101" s="61"/>
      <c r="IF101" s="61"/>
      <c r="IG101" s="61"/>
      <c r="IH101" s="61"/>
      <c r="II101" s="61"/>
      <c r="IJ101" s="61"/>
      <c r="IK101" s="61"/>
      <c r="IL101" s="61"/>
      <c r="IM101" s="61"/>
      <c r="IN101" s="61"/>
      <c r="IO101" s="61"/>
      <c r="IP101" s="61"/>
      <c r="IQ101" s="61"/>
      <c r="IR101" s="61"/>
      <c r="IS101" s="61"/>
      <c r="IT101" s="61"/>
      <c r="IU101" s="61"/>
      <c r="IV101" s="61"/>
      <c r="IW101" s="61"/>
    </row>
    <row r="102" customFormat="false" ht="19.5" hidden="false" customHeight="false" outlineLevel="0" collapsed="false">
      <c r="A102" s="72" t="s">
        <v>159</v>
      </c>
      <c r="B102" s="73" t="s">
        <v>531</v>
      </c>
      <c r="C102" s="73" t="s">
        <v>532</v>
      </c>
      <c r="D102" s="74" t="n">
        <v>1512.37</v>
      </c>
      <c r="E102" s="75" t="s">
        <v>415</v>
      </c>
      <c r="F102" s="75" t="s">
        <v>415</v>
      </c>
      <c r="G102" s="75" t="s">
        <v>415</v>
      </c>
      <c r="H102" s="75" t="s">
        <v>415</v>
      </c>
      <c r="I102" s="75" t="s">
        <v>415</v>
      </c>
      <c r="J102" s="75" t="s">
        <v>415</v>
      </c>
      <c r="K102" s="75" t="s">
        <v>415</v>
      </c>
      <c r="L102" s="75" t="s">
        <v>415</v>
      </c>
      <c r="M102" s="75" t="s">
        <v>415</v>
      </c>
      <c r="N102" s="75" t="s">
        <v>415</v>
      </c>
      <c r="O102" s="75" t="s">
        <v>415</v>
      </c>
      <c r="P102" s="75" t="s">
        <v>415</v>
      </c>
      <c r="Q102" s="75" t="s">
        <v>415</v>
      </c>
      <c r="R102" s="75" t="s">
        <v>415</v>
      </c>
      <c r="S102" s="75" t="s">
        <v>415</v>
      </c>
      <c r="T102" s="76" t="n">
        <v>1512.37</v>
      </c>
      <c r="U102" s="60" t="n">
        <f aca="false">SUM(T102*12)</f>
        <v>18148.44</v>
      </c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  <c r="EO102" s="61"/>
      <c r="EP102" s="61"/>
      <c r="EQ102" s="61"/>
      <c r="ER102" s="61"/>
      <c r="ES102" s="61"/>
      <c r="ET102" s="61"/>
      <c r="EU102" s="61"/>
      <c r="EV102" s="61"/>
      <c r="EW102" s="61"/>
      <c r="EX102" s="61"/>
      <c r="EY102" s="61"/>
      <c r="EZ102" s="61"/>
      <c r="FA102" s="61"/>
      <c r="FB102" s="61"/>
      <c r="FC102" s="61"/>
      <c r="FD102" s="61"/>
      <c r="FE102" s="61"/>
      <c r="FF102" s="61"/>
      <c r="FG102" s="61"/>
      <c r="FH102" s="61"/>
      <c r="FI102" s="61"/>
      <c r="FJ102" s="61"/>
      <c r="FK102" s="61"/>
      <c r="FL102" s="61"/>
      <c r="FM102" s="61"/>
      <c r="FN102" s="61"/>
      <c r="FO102" s="61"/>
      <c r="FP102" s="61"/>
      <c r="FQ102" s="61"/>
      <c r="FR102" s="61"/>
      <c r="FS102" s="61"/>
      <c r="FT102" s="61"/>
      <c r="FU102" s="61"/>
      <c r="FV102" s="61"/>
      <c r="FW102" s="61"/>
      <c r="FX102" s="61"/>
      <c r="FY102" s="61"/>
      <c r="FZ102" s="61"/>
      <c r="GA102" s="61"/>
      <c r="GB102" s="61"/>
      <c r="GC102" s="61"/>
      <c r="GD102" s="61"/>
      <c r="GE102" s="61"/>
      <c r="GF102" s="61"/>
      <c r="GG102" s="61"/>
      <c r="GH102" s="61"/>
      <c r="GI102" s="61"/>
      <c r="GJ102" s="61"/>
      <c r="GK102" s="61"/>
      <c r="GL102" s="61"/>
      <c r="GM102" s="61"/>
      <c r="GN102" s="61"/>
      <c r="GO102" s="61"/>
      <c r="GP102" s="61"/>
      <c r="GQ102" s="61"/>
      <c r="GR102" s="61"/>
      <c r="GS102" s="61"/>
      <c r="GT102" s="61"/>
      <c r="GU102" s="61"/>
      <c r="GV102" s="61"/>
      <c r="GW102" s="61"/>
      <c r="GX102" s="61"/>
      <c r="GY102" s="61"/>
      <c r="GZ102" s="61"/>
      <c r="HA102" s="61"/>
      <c r="HB102" s="61"/>
      <c r="HC102" s="61"/>
      <c r="HD102" s="61"/>
      <c r="HE102" s="61"/>
      <c r="HF102" s="61"/>
      <c r="HG102" s="61"/>
      <c r="HH102" s="61"/>
      <c r="HI102" s="61"/>
      <c r="HJ102" s="61"/>
      <c r="HK102" s="61"/>
      <c r="HL102" s="61"/>
      <c r="HM102" s="61"/>
      <c r="HN102" s="61"/>
      <c r="HO102" s="61"/>
      <c r="HP102" s="61"/>
      <c r="HQ102" s="61"/>
      <c r="HR102" s="61"/>
      <c r="HS102" s="61"/>
      <c r="HT102" s="61"/>
      <c r="HU102" s="61"/>
      <c r="HV102" s="61"/>
      <c r="HW102" s="61"/>
      <c r="HX102" s="61"/>
      <c r="HY102" s="61"/>
      <c r="HZ102" s="61"/>
      <c r="IA102" s="61"/>
      <c r="IB102" s="61"/>
      <c r="IC102" s="61"/>
      <c r="ID102" s="61"/>
      <c r="IE102" s="61"/>
      <c r="IF102" s="61"/>
      <c r="IG102" s="61"/>
      <c r="IH102" s="61"/>
      <c r="II102" s="61"/>
      <c r="IJ102" s="61"/>
      <c r="IK102" s="61"/>
      <c r="IL102" s="61"/>
      <c r="IM102" s="61"/>
      <c r="IN102" s="61"/>
      <c r="IO102" s="61"/>
      <c r="IP102" s="61"/>
      <c r="IQ102" s="61"/>
      <c r="IR102" s="61"/>
      <c r="IS102" s="61"/>
      <c r="IT102" s="61"/>
      <c r="IU102" s="61"/>
      <c r="IV102" s="61"/>
      <c r="IW102" s="61"/>
    </row>
    <row r="103" customFormat="false" ht="19.5" hidden="false" customHeight="false" outlineLevel="0" collapsed="false">
      <c r="A103" s="77"/>
      <c r="B103" s="80"/>
      <c r="C103" s="81" t="s">
        <v>533</v>
      </c>
      <c r="D103" s="82" t="s">
        <v>415</v>
      </c>
      <c r="E103" s="83" t="s">
        <v>415</v>
      </c>
      <c r="F103" s="83" t="s">
        <v>415</v>
      </c>
      <c r="G103" s="83" t="s">
        <v>415</v>
      </c>
      <c r="H103" s="83" t="s">
        <v>415</v>
      </c>
      <c r="I103" s="83" t="s">
        <v>415</v>
      </c>
      <c r="J103" s="83" t="n">
        <v>40</v>
      </c>
      <c r="K103" s="83" t="s">
        <v>415</v>
      </c>
      <c r="L103" s="83" t="s">
        <v>415</v>
      </c>
      <c r="M103" s="83" t="s">
        <v>415</v>
      </c>
      <c r="N103" s="83" t="s">
        <v>415</v>
      </c>
      <c r="O103" s="83" t="s">
        <v>415</v>
      </c>
      <c r="P103" s="83" t="s">
        <v>415</v>
      </c>
      <c r="Q103" s="83" t="s">
        <v>415</v>
      </c>
      <c r="R103" s="83" t="s">
        <v>415</v>
      </c>
      <c r="S103" s="83" t="n">
        <v>50</v>
      </c>
      <c r="T103" s="84" t="n">
        <v>90</v>
      </c>
      <c r="U103" s="60" t="n">
        <f aca="false">SUM(T103*12)</f>
        <v>1080</v>
      </c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1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1"/>
      <c r="GX103" s="61"/>
      <c r="GY103" s="61"/>
      <c r="GZ103" s="61"/>
      <c r="HA103" s="61"/>
      <c r="HB103" s="61"/>
      <c r="HC103" s="61"/>
      <c r="HD103" s="61"/>
      <c r="HE103" s="61"/>
      <c r="HF103" s="61"/>
      <c r="HG103" s="61"/>
      <c r="HH103" s="61"/>
      <c r="HI103" s="61"/>
      <c r="HJ103" s="61"/>
      <c r="HK103" s="61"/>
      <c r="HL103" s="61"/>
      <c r="HM103" s="61"/>
      <c r="HN103" s="61"/>
      <c r="HO103" s="61"/>
      <c r="HP103" s="61"/>
      <c r="HQ103" s="61"/>
      <c r="HR103" s="61"/>
      <c r="HS103" s="61"/>
      <c r="HT103" s="61"/>
      <c r="HU103" s="61"/>
      <c r="HV103" s="61"/>
      <c r="HW103" s="61"/>
      <c r="HX103" s="61"/>
      <c r="HY103" s="61"/>
      <c r="HZ103" s="61"/>
      <c r="IA103" s="61"/>
      <c r="IB103" s="61"/>
      <c r="IC103" s="61"/>
      <c r="ID103" s="61"/>
      <c r="IE103" s="61"/>
      <c r="IF103" s="61"/>
      <c r="IG103" s="61"/>
      <c r="IH103" s="61"/>
      <c r="II103" s="61"/>
      <c r="IJ103" s="61"/>
      <c r="IK103" s="61"/>
      <c r="IL103" s="61"/>
      <c r="IM103" s="61"/>
      <c r="IN103" s="61"/>
      <c r="IO103" s="61"/>
      <c r="IP103" s="61"/>
      <c r="IQ103" s="61"/>
      <c r="IR103" s="61"/>
      <c r="IS103" s="61"/>
      <c r="IT103" s="61"/>
      <c r="IU103" s="61"/>
      <c r="IV103" s="61"/>
      <c r="IW103" s="61"/>
    </row>
    <row r="104" customFormat="false" ht="19.5" hidden="false" customHeight="false" outlineLevel="0" collapsed="false">
      <c r="A104" s="77"/>
      <c r="B104" s="80"/>
      <c r="C104" s="81" t="s">
        <v>534</v>
      </c>
      <c r="D104" s="82" t="s">
        <v>415</v>
      </c>
      <c r="E104" s="83" t="s">
        <v>415</v>
      </c>
      <c r="F104" s="83" t="s">
        <v>415</v>
      </c>
      <c r="G104" s="83" t="s">
        <v>415</v>
      </c>
      <c r="H104" s="83" t="s">
        <v>415</v>
      </c>
      <c r="I104" s="83" t="s">
        <v>415</v>
      </c>
      <c r="J104" s="83" t="n">
        <v>40</v>
      </c>
      <c r="K104" s="83" t="s">
        <v>415</v>
      </c>
      <c r="L104" s="83" t="s">
        <v>415</v>
      </c>
      <c r="M104" s="83" t="s">
        <v>415</v>
      </c>
      <c r="N104" s="83" t="s">
        <v>415</v>
      </c>
      <c r="O104" s="83" t="s">
        <v>415</v>
      </c>
      <c r="P104" s="83" t="s">
        <v>415</v>
      </c>
      <c r="Q104" s="83" t="s">
        <v>415</v>
      </c>
      <c r="R104" s="83" t="s">
        <v>415</v>
      </c>
      <c r="S104" s="83" t="s">
        <v>415</v>
      </c>
      <c r="T104" s="84" t="n">
        <v>40</v>
      </c>
      <c r="U104" s="60" t="n">
        <f aca="false">SUM(T104*12)</f>
        <v>480</v>
      </c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1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F104" s="61"/>
      <c r="GG104" s="61"/>
      <c r="GH104" s="61"/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/>
      <c r="GT104" s="61"/>
      <c r="GU104" s="61"/>
      <c r="GV104" s="61"/>
      <c r="GW104" s="61"/>
      <c r="GX104" s="61"/>
      <c r="GY104" s="61"/>
      <c r="GZ104" s="61"/>
      <c r="HA104" s="61"/>
      <c r="HB104" s="61"/>
      <c r="HC104" s="61"/>
      <c r="HD104" s="61"/>
      <c r="HE104" s="61"/>
      <c r="HF104" s="61"/>
      <c r="HG104" s="61"/>
      <c r="HH104" s="61"/>
      <c r="HI104" s="61"/>
      <c r="HJ104" s="61"/>
      <c r="HK104" s="61"/>
      <c r="HL104" s="61"/>
      <c r="HM104" s="61"/>
      <c r="HN104" s="61"/>
      <c r="HO104" s="61"/>
      <c r="HP104" s="61"/>
      <c r="HQ104" s="61"/>
      <c r="HR104" s="61"/>
      <c r="HS104" s="61"/>
      <c r="HT104" s="61"/>
      <c r="HU104" s="61"/>
      <c r="HV104" s="61"/>
      <c r="HW104" s="61"/>
      <c r="HX104" s="61"/>
      <c r="HY104" s="61"/>
      <c r="HZ104" s="61"/>
      <c r="IA104" s="61"/>
      <c r="IB104" s="61"/>
      <c r="IC104" s="61"/>
      <c r="ID104" s="61"/>
      <c r="IE104" s="61"/>
      <c r="IF104" s="61"/>
      <c r="IG104" s="61"/>
      <c r="IH104" s="61"/>
      <c r="II104" s="61"/>
      <c r="IJ104" s="61"/>
      <c r="IK104" s="61"/>
      <c r="IL104" s="61"/>
      <c r="IM104" s="61"/>
      <c r="IN104" s="61"/>
      <c r="IO104" s="61"/>
      <c r="IP104" s="61"/>
      <c r="IQ104" s="61"/>
      <c r="IR104" s="61"/>
      <c r="IS104" s="61"/>
      <c r="IT104" s="61"/>
      <c r="IU104" s="61"/>
      <c r="IV104" s="61"/>
      <c r="IW104" s="61"/>
    </row>
    <row r="105" customFormat="false" ht="19.5" hidden="false" customHeight="false" outlineLevel="0" collapsed="false">
      <c r="A105" s="77"/>
      <c r="B105" s="80"/>
      <c r="C105" s="81" t="s">
        <v>535</v>
      </c>
      <c r="D105" s="82" t="s">
        <v>415</v>
      </c>
      <c r="E105" s="83" t="s">
        <v>415</v>
      </c>
      <c r="F105" s="83" t="s">
        <v>415</v>
      </c>
      <c r="G105" s="83" t="s">
        <v>415</v>
      </c>
      <c r="H105" s="83" t="s">
        <v>415</v>
      </c>
      <c r="I105" s="83" t="s">
        <v>415</v>
      </c>
      <c r="J105" s="83" t="n">
        <v>40</v>
      </c>
      <c r="K105" s="83" t="s">
        <v>415</v>
      </c>
      <c r="L105" s="83" t="s">
        <v>415</v>
      </c>
      <c r="M105" s="83" t="s">
        <v>415</v>
      </c>
      <c r="N105" s="83" t="s">
        <v>415</v>
      </c>
      <c r="O105" s="83" t="s">
        <v>415</v>
      </c>
      <c r="P105" s="83" t="s">
        <v>415</v>
      </c>
      <c r="Q105" s="83" t="s">
        <v>415</v>
      </c>
      <c r="R105" s="83" t="s">
        <v>415</v>
      </c>
      <c r="S105" s="83" t="s">
        <v>415</v>
      </c>
      <c r="T105" s="84" t="n">
        <v>40</v>
      </c>
      <c r="U105" s="60" t="n">
        <f aca="false">SUM(T105*12)</f>
        <v>480</v>
      </c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  <c r="EO105" s="61"/>
      <c r="EP105" s="61"/>
      <c r="EQ105" s="61"/>
      <c r="ER105" s="61"/>
      <c r="ES105" s="61"/>
      <c r="ET105" s="61"/>
      <c r="EU105" s="61"/>
      <c r="EV105" s="61"/>
      <c r="EW105" s="61"/>
      <c r="EX105" s="61"/>
      <c r="EY105" s="61"/>
      <c r="EZ105" s="61"/>
      <c r="FA105" s="61"/>
      <c r="FB105" s="61"/>
      <c r="FC105" s="61"/>
      <c r="FD105" s="61"/>
      <c r="FE105" s="61"/>
      <c r="FF105" s="61"/>
      <c r="FG105" s="61"/>
      <c r="FH105" s="61"/>
      <c r="FI105" s="61"/>
      <c r="FJ105" s="61"/>
      <c r="FK105" s="61"/>
      <c r="FL105" s="61"/>
      <c r="FM105" s="61"/>
      <c r="FN105" s="61"/>
      <c r="FO105" s="61"/>
      <c r="FP105" s="61"/>
      <c r="FQ105" s="61"/>
      <c r="FR105" s="61"/>
      <c r="FS105" s="61"/>
      <c r="FT105" s="61"/>
      <c r="FU105" s="61"/>
      <c r="FV105" s="61"/>
      <c r="FW105" s="61"/>
      <c r="FX105" s="61"/>
      <c r="FY105" s="61"/>
      <c r="FZ105" s="61"/>
      <c r="GA105" s="61"/>
      <c r="GB105" s="61"/>
      <c r="GC105" s="61"/>
      <c r="GD105" s="61"/>
      <c r="GE105" s="61"/>
      <c r="GF105" s="61"/>
      <c r="GG105" s="61"/>
      <c r="GH105" s="61"/>
      <c r="GI105" s="61"/>
      <c r="GJ105" s="61"/>
      <c r="GK105" s="61"/>
      <c r="GL105" s="61"/>
      <c r="GM105" s="61"/>
      <c r="GN105" s="61"/>
      <c r="GO105" s="61"/>
      <c r="GP105" s="61"/>
      <c r="GQ105" s="61"/>
      <c r="GR105" s="61"/>
      <c r="GS105" s="61"/>
      <c r="GT105" s="61"/>
      <c r="GU105" s="61"/>
      <c r="GV105" s="61"/>
      <c r="GW105" s="61"/>
      <c r="GX105" s="61"/>
      <c r="GY105" s="61"/>
      <c r="GZ105" s="61"/>
      <c r="HA105" s="61"/>
      <c r="HB105" s="61"/>
      <c r="HC105" s="61"/>
      <c r="HD105" s="61"/>
      <c r="HE105" s="61"/>
      <c r="HF105" s="61"/>
      <c r="HG105" s="61"/>
      <c r="HH105" s="61"/>
      <c r="HI105" s="61"/>
      <c r="HJ105" s="61"/>
      <c r="HK105" s="61"/>
      <c r="HL105" s="61"/>
      <c r="HM105" s="61"/>
      <c r="HN105" s="61"/>
      <c r="HO105" s="61"/>
      <c r="HP105" s="61"/>
      <c r="HQ105" s="61"/>
      <c r="HR105" s="61"/>
      <c r="HS105" s="61"/>
      <c r="HT105" s="61"/>
      <c r="HU105" s="61"/>
      <c r="HV105" s="61"/>
      <c r="HW105" s="61"/>
      <c r="HX105" s="61"/>
      <c r="HY105" s="61"/>
      <c r="HZ105" s="61"/>
      <c r="IA105" s="61"/>
      <c r="IB105" s="61"/>
      <c r="IC105" s="61"/>
      <c r="ID105" s="61"/>
      <c r="IE105" s="61"/>
      <c r="IF105" s="61"/>
      <c r="IG105" s="61"/>
      <c r="IH105" s="61"/>
      <c r="II105" s="61"/>
      <c r="IJ105" s="61"/>
      <c r="IK105" s="61"/>
      <c r="IL105" s="61"/>
      <c r="IM105" s="61"/>
      <c r="IN105" s="61"/>
      <c r="IO105" s="61"/>
      <c r="IP105" s="61"/>
      <c r="IQ105" s="61"/>
      <c r="IR105" s="61"/>
      <c r="IS105" s="61"/>
      <c r="IT105" s="61"/>
      <c r="IU105" s="61"/>
      <c r="IV105" s="61"/>
      <c r="IW105" s="61"/>
    </row>
    <row r="106" customFormat="false" ht="19.5" hidden="false" customHeight="false" outlineLevel="0" collapsed="false">
      <c r="A106" s="77"/>
      <c r="B106" s="80"/>
      <c r="C106" s="81" t="s">
        <v>536</v>
      </c>
      <c r="D106" s="82" t="s">
        <v>415</v>
      </c>
      <c r="E106" s="83" t="s">
        <v>415</v>
      </c>
      <c r="F106" s="83" t="s">
        <v>415</v>
      </c>
      <c r="G106" s="83" t="s">
        <v>415</v>
      </c>
      <c r="H106" s="83" t="s">
        <v>415</v>
      </c>
      <c r="I106" s="83" t="s">
        <v>415</v>
      </c>
      <c r="J106" s="83" t="n">
        <v>40</v>
      </c>
      <c r="K106" s="83" t="s">
        <v>415</v>
      </c>
      <c r="L106" s="83" t="s">
        <v>415</v>
      </c>
      <c r="M106" s="83" t="s">
        <v>415</v>
      </c>
      <c r="N106" s="83" t="s">
        <v>415</v>
      </c>
      <c r="O106" s="83" t="s">
        <v>415</v>
      </c>
      <c r="P106" s="83" t="s">
        <v>415</v>
      </c>
      <c r="Q106" s="83" t="s">
        <v>415</v>
      </c>
      <c r="R106" s="83" t="s">
        <v>415</v>
      </c>
      <c r="S106" s="83" t="s">
        <v>415</v>
      </c>
      <c r="T106" s="84" t="n">
        <v>40</v>
      </c>
      <c r="U106" s="60" t="n">
        <f aca="false">SUM(T106*12)</f>
        <v>480</v>
      </c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  <c r="ET106" s="61"/>
      <c r="EU106" s="61"/>
      <c r="EV106" s="61"/>
      <c r="EW106" s="61"/>
      <c r="EX106" s="61"/>
      <c r="EY106" s="61"/>
      <c r="EZ106" s="61"/>
      <c r="FA106" s="61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1"/>
      <c r="GF106" s="61"/>
      <c r="GG106" s="61"/>
      <c r="GH106" s="61"/>
      <c r="GI106" s="61"/>
      <c r="GJ106" s="61"/>
      <c r="GK106" s="61"/>
      <c r="GL106" s="61"/>
      <c r="GM106" s="61"/>
      <c r="GN106" s="61"/>
      <c r="GO106" s="61"/>
      <c r="GP106" s="61"/>
      <c r="GQ106" s="61"/>
      <c r="GR106" s="61"/>
      <c r="GS106" s="61"/>
      <c r="GT106" s="61"/>
      <c r="GU106" s="61"/>
      <c r="GV106" s="61"/>
      <c r="GW106" s="61"/>
      <c r="GX106" s="61"/>
      <c r="GY106" s="61"/>
      <c r="GZ106" s="61"/>
      <c r="HA106" s="61"/>
      <c r="HB106" s="61"/>
      <c r="HC106" s="61"/>
      <c r="HD106" s="61"/>
      <c r="HE106" s="61"/>
      <c r="HF106" s="61"/>
      <c r="HG106" s="61"/>
      <c r="HH106" s="61"/>
      <c r="HI106" s="61"/>
      <c r="HJ106" s="61"/>
      <c r="HK106" s="61"/>
      <c r="HL106" s="61"/>
      <c r="HM106" s="61"/>
      <c r="HN106" s="61"/>
      <c r="HO106" s="61"/>
      <c r="HP106" s="61"/>
      <c r="HQ106" s="61"/>
      <c r="HR106" s="61"/>
      <c r="HS106" s="61"/>
      <c r="HT106" s="61"/>
      <c r="HU106" s="61"/>
      <c r="HV106" s="61"/>
      <c r="HW106" s="61"/>
      <c r="HX106" s="61"/>
      <c r="HY106" s="61"/>
      <c r="HZ106" s="61"/>
      <c r="IA106" s="61"/>
      <c r="IB106" s="61"/>
      <c r="IC106" s="61"/>
      <c r="ID106" s="61"/>
      <c r="IE106" s="61"/>
      <c r="IF106" s="61"/>
      <c r="IG106" s="61"/>
      <c r="IH106" s="61"/>
      <c r="II106" s="61"/>
      <c r="IJ106" s="61"/>
      <c r="IK106" s="61"/>
      <c r="IL106" s="61"/>
      <c r="IM106" s="61"/>
      <c r="IN106" s="61"/>
      <c r="IO106" s="61"/>
      <c r="IP106" s="61"/>
      <c r="IQ106" s="61"/>
      <c r="IR106" s="61"/>
      <c r="IS106" s="61"/>
      <c r="IT106" s="61"/>
      <c r="IU106" s="61"/>
      <c r="IV106" s="61"/>
      <c r="IW106" s="61"/>
    </row>
    <row r="107" customFormat="false" ht="19.5" hidden="false" customHeight="false" outlineLevel="0" collapsed="false">
      <c r="A107" s="77"/>
      <c r="B107" s="85" t="s">
        <v>537</v>
      </c>
      <c r="C107" s="86"/>
      <c r="D107" s="87" t="n">
        <v>1512.37</v>
      </c>
      <c r="E107" s="88" t="s">
        <v>415</v>
      </c>
      <c r="F107" s="88" t="s">
        <v>415</v>
      </c>
      <c r="G107" s="88" t="s">
        <v>415</v>
      </c>
      <c r="H107" s="88" t="s">
        <v>415</v>
      </c>
      <c r="I107" s="88" t="s">
        <v>415</v>
      </c>
      <c r="J107" s="88" t="n">
        <v>160</v>
      </c>
      <c r="K107" s="88" t="s">
        <v>415</v>
      </c>
      <c r="L107" s="88" t="s">
        <v>415</v>
      </c>
      <c r="M107" s="88" t="s">
        <v>415</v>
      </c>
      <c r="N107" s="88" t="s">
        <v>415</v>
      </c>
      <c r="O107" s="88" t="s">
        <v>415</v>
      </c>
      <c r="P107" s="88" t="s">
        <v>415</v>
      </c>
      <c r="Q107" s="88" t="s">
        <v>415</v>
      </c>
      <c r="R107" s="88" t="s">
        <v>415</v>
      </c>
      <c r="S107" s="88" t="n">
        <v>50</v>
      </c>
      <c r="T107" s="89" t="n">
        <v>1722.37</v>
      </c>
      <c r="U107" s="79" t="n">
        <f aca="false">SUM(T107*12)</f>
        <v>20668.44</v>
      </c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  <c r="EO107" s="61"/>
      <c r="EP107" s="61"/>
      <c r="EQ107" s="61"/>
      <c r="ER107" s="61"/>
      <c r="ES107" s="61"/>
      <c r="ET107" s="61"/>
      <c r="EU107" s="61"/>
      <c r="EV107" s="61"/>
      <c r="EW107" s="61"/>
      <c r="EX107" s="61"/>
      <c r="EY107" s="61"/>
      <c r="EZ107" s="61"/>
      <c r="FA107" s="61"/>
      <c r="FB107" s="61"/>
      <c r="FC107" s="61"/>
      <c r="FD107" s="61"/>
      <c r="FE107" s="61"/>
      <c r="FF107" s="61"/>
      <c r="FG107" s="61"/>
      <c r="FH107" s="61"/>
      <c r="FI107" s="61"/>
      <c r="FJ107" s="61"/>
      <c r="FK107" s="61"/>
      <c r="FL107" s="61"/>
      <c r="FM107" s="61"/>
      <c r="FN107" s="61"/>
      <c r="FO107" s="61"/>
      <c r="FP107" s="61"/>
      <c r="FQ107" s="61"/>
      <c r="FR107" s="61"/>
      <c r="FS107" s="61"/>
      <c r="FT107" s="61"/>
      <c r="FU107" s="61"/>
      <c r="FV107" s="61"/>
      <c r="FW107" s="61"/>
      <c r="FX107" s="61"/>
      <c r="FY107" s="61"/>
      <c r="FZ107" s="61"/>
      <c r="GA107" s="61"/>
      <c r="GB107" s="61"/>
      <c r="GC107" s="61"/>
      <c r="GD107" s="61"/>
      <c r="GE107" s="61"/>
      <c r="GF107" s="61"/>
      <c r="GG107" s="61"/>
      <c r="GH107" s="61"/>
      <c r="GI107" s="61"/>
      <c r="GJ107" s="61"/>
      <c r="GK107" s="61"/>
      <c r="GL107" s="61"/>
      <c r="GM107" s="61"/>
      <c r="GN107" s="61"/>
      <c r="GO107" s="61"/>
      <c r="GP107" s="61"/>
      <c r="GQ107" s="61"/>
      <c r="GR107" s="61"/>
      <c r="GS107" s="61"/>
      <c r="GT107" s="61"/>
      <c r="GU107" s="61"/>
      <c r="GV107" s="61"/>
      <c r="GW107" s="61"/>
      <c r="GX107" s="61"/>
      <c r="GY107" s="61"/>
      <c r="GZ107" s="61"/>
      <c r="HA107" s="61"/>
      <c r="HB107" s="61"/>
      <c r="HC107" s="61"/>
      <c r="HD107" s="61"/>
      <c r="HE107" s="61"/>
      <c r="HF107" s="61"/>
      <c r="HG107" s="61"/>
      <c r="HH107" s="61"/>
      <c r="HI107" s="61"/>
      <c r="HJ107" s="61"/>
      <c r="HK107" s="61"/>
      <c r="HL107" s="61"/>
      <c r="HM107" s="61"/>
      <c r="HN107" s="61"/>
      <c r="HO107" s="61"/>
      <c r="HP107" s="61"/>
      <c r="HQ107" s="61"/>
      <c r="HR107" s="61"/>
      <c r="HS107" s="61"/>
      <c r="HT107" s="61"/>
      <c r="HU107" s="61"/>
      <c r="HV107" s="61"/>
      <c r="HW107" s="61"/>
      <c r="HX107" s="61"/>
      <c r="HY107" s="61"/>
      <c r="HZ107" s="61"/>
      <c r="IA107" s="61"/>
      <c r="IB107" s="61"/>
      <c r="IC107" s="61"/>
      <c r="ID107" s="61"/>
      <c r="IE107" s="61"/>
      <c r="IF107" s="61"/>
      <c r="IG107" s="61"/>
      <c r="IH107" s="61"/>
      <c r="II107" s="61"/>
      <c r="IJ107" s="61"/>
      <c r="IK107" s="61"/>
      <c r="IL107" s="61"/>
      <c r="IM107" s="61"/>
      <c r="IN107" s="61"/>
      <c r="IO107" s="61"/>
      <c r="IP107" s="61"/>
      <c r="IQ107" s="61"/>
      <c r="IR107" s="61"/>
      <c r="IS107" s="61"/>
      <c r="IT107" s="61"/>
      <c r="IU107" s="61"/>
      <c r="IV107" s="61"/>
      <c r="IW107" s="61"/>
    </row>
    <row r="108" customFormat="false" ht="19.5" hidden="false" customHeight="false" outlineLevel="0" collapsed="false">
      <c r="A108" s="72" t="s">
        <v>271</v>
      </c>
      <c r="B108" s="73" t="s">
        <v>538</v>
      </c>
      <c r="C108" s="73" t="s">
        <v>539</v>
      </c>
      <c r="D108" s="74" t="s">
        <v>415</v>
      </c>
      <c r="E108" s="75" t="s">
        <v>415</v>
      </c>
      <c r="F108" s="75" t="s">
        <v>415</v>
      </c>
      <c r="G108" s="75" t="s">
        <v>415</v>
      </c>
      <c r="H108" s="75" t="s">
        <v>415</v>
      </c>
      <c r="I108" s="75" t="s">
        <v>415</v>
      </c>
      <c r="J108" s="75" t="n">
        <v>40</v>
      </c>
      <c r="K108" s="75" t="s">
        <v>415</v>
      </c>
      <c r="L108" s="75" t="s">
        <v>415</v>
      </c>
      <c r="M108" s="75" t="s">
        <v>415</v>
      </c>
      <c r="N108" s="75" t="s">
        <v>415</v>
      </c>
      <c r="O108" s="75" t="s">
        <v>415</v>
      </c>
      <c r="P108" s="75" t="s">
        <v>415</v>
      </c>
      <c r="Q108" s="75" t="s">
        <v>415</v>
      </c>
      <c r="R108" s="75" t="s">
        <v>415</v>
      </c>
      <c r="S108" s="75" t="s">
        <v>415</v>
      </c>
      <c r="T108" s="76" t="n">
        <v>40</v>
      </c>
      <c r="U108" s="60" t="n">
        <f aca="false">SUM(T108*12)</f>
        <v>480</v>
      </c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  <c r="EO108" s="61"/>
      <c r="EP108" s="61"/>
      <c r="EQ108" s="61"/>
      <c r="ER108" s="61"/>
      <c r="ES108" s="61"/>
      <c r="ET108" s="61"/>
      <c r="EU108" s="61"/>
      <c r="EV108" s="61"/>
      <c r="EW108" s="61"/>
      <c r="EX108" s="61"/>
      <c r="EY108" s="61"/>
      <c r="EZ108" s="61"/>
      <c r="FA108" s="61"/>
      <c r="FB108" s="61"/>
      <c r="FC108" s="61"/>
      <c r="FD108" s="61"/>
      <c r="FE108" s="61"/>
      <c r="FF108" s="61"/>
      <c r="FG108" s="61"/>
      <c r="FH108" s="61"/>
      <c r="FI108" s="61"/>
      <c r="FJ108" s="61"/>
      <c r="FK108" s="61"/>
      <c r="FL108" s="61"/>
      <c r="FM108" s="61"/>
      <c r="FN108" s="61"/>
      <c r="FO108" s="61"/>
      <c r="FP108" s="61"/>
      <c r="FQ108" s="61"/>
      <c r="FR108" s="61"/>
      <c r="FS108" s="61"/>
      <c r="FT108" s="61"/>
      <c r="FU108" s="61"/>
      <c r="FV108" s="61"/>
      <c r="FW108" s="61"/>
      <c r="FX108" s="61"/>
      <c r="FY108" s="61"/>
      <c r="FZ108" s="61"/>
      <c r="GA108" s="61"/>
      <c r="GB108" s="61"/>
      <c r="GC108" s="61"/>
      <c r="GD108" s="61"/>
      <c r="GE108" s="61"/>
      <c r="GF108" s="61"/>
      <c r="GG108" s="61"/>
      <c r="GH108" s="61"/>
      <c r="GI108" s="61"/>
      <c r="GJ108" s="61"/>
      <c r="GK108" s="61"/>
      <c r="GL108" s="61"/>
      <c r="GM108" s="61"/>
      <c r="GN108" s="61"/>
      <c r="GO108" s="61"/>
      <c r="GP108" s="61"/>
      <c r="GQ108" s="61"/>
      <c r="GR108" s="61"/>
      <c r="GS108" s="61"/>
      <c r="GT108" s="61"/>
      <c r="GU108" s="61"/>
      <c r="GV108" s="61"/>
      <c r="GW108" s="61"/>
      <c r="GX108" s="61"/>
      <c r="GY108" s="61"/>
      <c r="GZ108" s="61"/>
      <c r="HA108" s="61"/>
      <c r="HB108" s="61"/>
      <c r="HC108" s="61"/>
      <c r="HD108" s="61"/>
      <c r="HE108" s="61"/>
      <c r="HF108" s="61"/>
      <c r="HG108" s="61"/>
      <c r="HH108" s="61"/>
      <c r="HI108" s="61"/>
      <c r="HJ108" s="61"/>
      <c r="HK108" s="61"/>
      <c r="HL108" s="61"/>
      <c r="HM108" s="61"/>
      <c r="HN108" s="61"/>
      <c r="HO108" s="61"/>
      <c r="HP108" s="61"/>
      <c r="HQ108" s="61"/>
      <c r="HR108" s="61"/>
      <c r="HS108" s="61"/>
      <c r="HT108" s="61"/>
      <c r="HU108" s="61"/>
      <c r="HV108" s="61"/>
      <c r="HW108" s="61"/>
      <c r="HX108" s="61"/>
      <c r="HY108" s="61"/>
      <c r="HZ108" s="61"/>
      <c r="IA108" s="61"/>
      <c r="IB108" s="61"/>
      <c r="IC108" s="61"/>
      <c r="ID108" s="61"/>
      <c r="IE108" s="61"/>
      <c r="IF108" s="61"/>
      <c r="IG108" s="61"/>
      <c r="IH108" s="61"/>
      <c r="II108" s="61"/>
      <c r="IJ108" s="61"/>
      <c r="IK108" s="61"/>
      <c r="IL108" s="61"/>
      <c r="IM108" s="61"/>
      <c r="IN108" s="61"/>
      <c r="IO108" s="61"/>
      <c r="IP108" s="61"/>
      <c r="IQ108" s="61"/>
      <c r="IR108" s="61"/>
      <c r="IS108" s="61"/>
      <c r="IT108" s="61"/>
      <c r="IU108" s="61"/>
      <c r="IV108" s="61"/>
      <c r="IW108" s="61"/>
    </row>
    <row r="109" customFormat="false" ht="19.5" hidden="false" customHeight="false" outlineLevel="0" collapsed="false">
      <c r="A109" s="77"/>
      <c r="B109" s="80"/>
      <c r="C109" s="81" t="s">
        <v>540</v>
      </c>
      <c r="D109" s="82" t="s">
        <v>415</v>
      </c>
      <c r="E109" s="83" t="s">
        <v>415</v>
      </c>
      <c r="F109" s="83" t="s">
        <v>415</v>
      </c>
      <c r="G109" s="83" t="s">
        <v>415</v>
      </c>
      <c r="H109" s="83" t="s">
        <v>415</v>
      </c>
      <c r="I109" s="83" t="s">
        <v>415</v>
      </c>
      <c r="J109" s="83" t="n">
        <v>40</v>
      </c>
      <c r="K109" s="83" t="s">
        <v>415</v>
      </c>
      <c r="L109" s="83" t="s">
        <v>415</v>
      </c>
      <c r="M109" s="83" t="s">
        <v>415</v>
      </c>
      <c r="N109" s="83" t="s">
        <v>415</v>
      </c>
      <c r="O109" s="83" t="s">
        <v>415</v>
      </c>
      <c r="P109" s="83" t="s">
        <v>415</v>
      </c>
      <c r="Q109" s="83" t="s">
        <v>415</v>
      </c>
      <c r="R109" s="83" t="s">
        <v>415</v>
      </c>
      <c r="S109" s="83" t="s">
        <v>415</v>
      </c>
      <c r="T109" s="84" t="n">
        <v>40</v>
      </c>
      <c r="U109" s="60" t="n">
        <f aca="false">SUM(T109*12)</f>
        <v>480</v>
      </c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  <c r="EO109" s="61"/>
      <c r="EP109" s="61"/>
      <c r="EQ109" s="61"/>
      <c r="ER109" s="61"/>
      <c r="ES109" s="61"/>
      <c r="ET109" s="61"/>
      <c r="EU109" s="61"/>
      <c r="EV109" s="61"/>
      <c r="EW109" s="61"/>
      <c r="EX109" s="61"/>
      <c r="EY109" s="61"/>
      <c r="EZ109" s="61"/>
      <c r="FA109" s="61"/>
      <c r="FB109" s="61"/>
      <c r="FC109" s="61"/>
      <c r="FD109" s="61"/>
      <c r="FE109" s="61"/>
      <c r="FF109" s="61"/>
      <c r="FG109" s="61"/>
      <c r="FH109" s="61"/>
      <c r="FI109" s="61"/>
      <c r="FJ109" s="61"/>
      <c r="FK109" s="61"/>
      <c r="FL109" s="61"/>
      <c r="FM109" s="61"/>
      <c r="FN109" s="61"/>
      <c r="FO109" s="61"/>
      <c r="FP109" s="61"/>
      <c r="FQ109" s="61"/>
      <c r="FR109" s="61"/>
      <c r="FS109" s="61"/>
      <c r="FT109" s="61"/>
      <c r="FU109" s="61"/>
      <c r="FV109" s="61"/>
      <c r="FW109" s="61"/>
      <c r="FX109" s="61"/>
      <c r="FY109" s="61"/>
      <c r="FZ109" s="61"/>
      <c r="GA109" s="61"/>
      <c r="GB109" s="61"/>
      <c r="GC109" s="61"/>
      <c r="GD109" s="61"/>
      <c r="GE109" s="61"/>
      <c r="GF109" s="61"/>
      <c r="GG109" s="61"/>
      <c r="GH109" s="61"/>
      <c r="GI109" s="61"/>
      <c r="GJ109" s="61"/>
      <c r="GK109" s="61"/>
      <c r="GL109" s="61"/>
      <c r="GM109" s="61"/>
      <c r="GN109" s="61"/>
      <c r="GO109" s="61"/>
      <c r="GP109" s="61"/>
      <c r="GQ109" s="61"/>
      <c r="GR109" s="61"/>
      <c r="GS109" s="61"/>
      <c r="GT109" s="61"/>
      <c r="GU109" s="61"/>
      <c r="GV109" s="61"/>
      <c r="GW109" s="61"/>
      <c r="GX109" s="61"/>
      <c r="GY109" s="61"/>
      <c r="GZ109" s="61"/>
      <c r="HA109" s="61"/>
      <c r="HB109" s="61"/>
      <c r="HC109" s="61"/>
      <c r="HD109" s="61"/>
      <c r="HE109" s="61"/>
      <c r="HF109" s="61"/>
      <c r="HG109" s="61"/>
      <c r="HH109" s="61"/>
      <c r="HI109" s="61"/>
      <c r="HJ109" s="61"/>
      <c r="HK109" s="61"/>
      <c r="HL109" s="61"/>
      <c r="HM109" s="61"/>
      <c r="HN109" s="61"/>
      <c r="HO109" s="61"/>
      <c r="HP109" s="61"/>
      <c r="HQ109" s="61"/>
      <c r="HR109" s="61"/>
      <c r="HS109" s="61"/>
      <c r="HT109" s="61"/>
      <c r="HU109" s="61"/>
      <c r="HV109" s="61"/>
      <c r="HW109" s="61"/>
      <c r="HX109" s="61"/>
      <c r="HY109" s="61"/>
      <c r="HZ109" s="61"/>
      <c r="IA109" s="61"/>
      <c r="IB109" s="61"/>
      <c r="IC109" s="61"/>
      <c r="ID109" s="61"/>
      <c r="IE109" s="61"/>
      <c r="IF109" s="61"/>
      <c r="IG109" s="61"/>
      <c r="IH109" s="61"/>
      <c r="II109" s="61"/>
      <c r="IJ109" s="61"/>
      <c r="IK109" s="61"/>
      <c r="IL109" s="61"/>
      <c r="IM109" s="61"/>
      <c r="IN109" s="61"/>
      <c r="IO109" s="61"/>
      <c r="IP109" s="61"/>
      <c r="IQ109" s="61"/>
      <c r="IR109" s="61"/>
      <c r="IS109" s="61"/>
      <c r="IT109" s="61"/>
      <c r="IU109" s="61"/>
      <c r="IV109" s="61"/>
      <c r="IW109" s="61"/>
    </row>
    <row r="110" customFormat="false" ht="19.5" hidden="false" customHeight="false" outlineLevel="0" collapsed="false">
      <c r="A110" s="77"/>
      <c r="B110" s="80"/>
      <c r="C110" s="81" t="s">
        <v>541</v>
      </c>
      <c r="D110" s="82" t="s">
        <v>415</v>
      </c>
      <c r="E110" s="83" t="s">
        <v>415</v>
      </c>
      <c r="F110" s="83" t="s">
        <v>415</v>
      </c>
      <c r="G110" s="83" t="s">
        <v>415</v>
      </c>
      <c r="H110" s="83" t="s">
        <v>415</v>
      </c>
      <c r="I110" s="83" t="s">
        <v>415</v>
      </c>
      <c r="J110" s="83" t="n">
        <v>40</v>
      </c>
      <c r="K110" s="83" t="s">
        <v>415</v>
      </c>
      <c r="L110" s="83" t="s">
        <v>415</v>
      </c>
      <c r="M110" s="83" t="s">
        <v>415</v>
      </c>
      <c r="N110" s="83" t="s">
        <v>415</v>
      </c>
      <c r="O110" s="83" t="s">
        <v>415</v>
      </c>
      <c r="P110" s="83" t="s">
        <v>415</v>
      </c>
      <c r="Q110" s="83" t="s">
        <v>415</v>
      </c>
      <c r="R110" s="83" t="s">
        <v>415</v>
      </c>
      <c r="S110" s="83" t="s">
        <v>415</v>
      </c>
      <c r="T110" s="84" t="n">
        <v>40</v>
      </c>
      <c r="U110" s="60" t="n">
        <f aca="false">SUM(T110*12)</f>
        <v>480</v>
      </c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  <c r="EO110" s="61"/>
      <c r="EP110" s="61"/>
      <c r="EQ110" s="61"/>
      <c r="ER110" s="61"/>
      <c r="ES110" s="61"/>
      <c r="ET110" s="61"/>
      <c r="EU110" s="61"/>
      <c r="EV110" s="61"/>
      <c r="EW110" s="61"/>
      <c r="EX110" s="61"/>
      <c r="EY110" s="61"/>
      <c r="EZ110" s="61"/>
      <c r="FA110" s="61"/>
      <c r="FB110" s="61"/>
      <c r="FC110" s="61"/>
      <c r="FD110" s="61"/>
      <c r="FE110" s="61"/>
      <c r="FF110" s="61"/>
      <c r="FG110" s="61"/>
      <c r="FH110" s="61"/>
      <c r="FI110" s="61"/>
      <c r="FJ110" s="61"/>
      <c r="FK110" s="61"/>
      <c r="FL110" s="61"/>
      <c r="FM110" s="61"/>
      <c r="FN110" s="61"/>
      <c r="FO110" s="61"/>
      <c r="FP110" s="61"/>
      <c r="FQ110" s="61"/>
      <c r="FR110" s="61"/>
      <c r="FS110" s="61"/>
      <c r="FT110" s="61"/>
      <c r="FU110" s="61"/>
      <c r="FV110" s="61"/>
      <c r="FW110" s="61"/>
      <c r="FX110" s="61"/>
      <c r="FY110" s="61"/>
      <c r="FZ110" s="61"/>
      <c r="GA110" s="61"/>
      <c r="GB110" s="61"/>
      <c r="GC110" s="61"/>
      <c r="GD110" s="61"/>
      <c r="GE110" s="61"/>
      <c r="GF110" s="61"/>
      <c r="GG110" s="61"/>
      <c r="GH110" s="61"/>
      <c r="GI110" s="61"/>
      <c r="GJ110" s="61"/>
      <c r="GK110" s="61"/>
      <c r="GL110" s="61"/>
      <c r="GM110" s="61"/>
      <c r="GN110" s="61"/>
      <c r="GO110" s="61"/>
      <c r="GP110" s="61"/>
      <c r="GQ110" s="61"/>
      <c r="GR110" s="61"/>
      <c r="GS110" s="61"/>
      <c r="GT110" s="61"/>
      <c r="GU110" s="61"/>
      <c r="GV110" s="61"/>
      <c r="GW110" s="61"/>
      <c r="GX110" s="61"/>
      <c r="GY110" s="61"/>
      <c r="GZ110" s="61"/>
      <c r="HA110" s="61"/>
      <c r="HB110" s="61"/>
      <c r="HC110" s="61"/>
      <c r="HD110" s="61"/>
      <c r="HE110" s="61"/>
      <c r="HF110" s="61"/>
      <c r="HG110" s="61"/>
      <c r="HH110" s="61"/>
      <c r="HI110" s="61"/>
      <c r="HJ110" s="61"/>
      <c r="HK110" s="61"/>
      <c r="HL110" s="61"/>
      <c r="HM110" s="61"/>
      <c r="HN110" s="61"/>
      <c r="HO110" s="61"/>
      <c r="HP110" s="61"/>
      <c r="HQ110" s="61"/>
      <c r="HR110" s="61"/>
      <c r="HS110" s="61"/>
      <c r="HT110" s="61"/>
      <c r="HU110" s="61"/>
      <c r="HV110" s="61"/>
      <c r="HW110" s="61"/>
      <c r="HX110" s="61"/>
      <c r="HY110" s="61"/>
      <c r="HZ110" s="61"/>
      <c r="IA110" s="61"/>
      <c r="IB110" s="61"/>
      <c r="IC110" s="61"/>
      <c r="ID110" s="61"/>
      <c r="IE110" s="61"/>
      <c r="IF110" s="61"/>
      <c r="IG110" s="61"/>
      <c r="IH110" s="61"/>
      <c r="II110" s="61"/>
      <c r="IJ110" s="61"/>
      <c r="IK110" s="61"/>
      <c r="IL110" s="61"/>
      <c r="IM110" s="61"/>
      <c r="IN110" s="61"/>
      <c r="IO110" s="61"/>
      <c r="IP110" s="61"/>
      <c r="IQ110" s="61"/>
      <c r="IR110" s="61"/>
      <c r="IS110" s="61"/>
      <c r="IT110" s="61"/>
      <c r="IU110" s="61"/>
      <c r="IV110" s="61"/>
      <c r="IW110" s="61"/>
    </row>
    <row r="111" customFormat="false" ht="19.5" hidden="false" customHeight="false" outlineLevel="0" collapsed="false">
      <c r="A111" s="77"/>
      <c r="B111" s="80"/>
      <c r="C111" s="81" t="s">
        <v>542</v>
      </c>
      <c r="D111" s="82" t="s">
        <v>415</v>
      </c>
      <c r="E111" s="83" t="s">
        <v>415</v>
      </c>
      <c r="F111" s="83" t="s">
        <v>415</v>
      </c>
      <c r="G111" s="83" t="s">
        <v>415</v>
      </c>
      <c r="H111" s="83" t="s">
        <v>415</v>
      </c>
      <c r="I111" s="83" t="s">
        <v>415</v>
      </c>
      <c r="J111" s="83" t="n">
        <v>40</v>
      </c>
      <c r="K111" s="83" t="s">
        <v>415</v>
      </c>
      <c r="L111" s="83" t="s">
        <v>415</v>
      </c>
      <c r="M111" s="83" t="s">
        <v>415</v>
      </c>
      <c r="N111" s="83" t="s">
        <v>415</v>
      </c>
      <c r="O111" s="83" t="s">
        <v>415</v>
      </c>
      <c r="P111" s="83" t="s">
        <v>415</v>
      </c>
      <c r="Q111" s="83" t="s">
        <v>415</v>
      </c>
      <c r="R111" s="83" t="s">
        <v>415</v>
      </c>
      <c r="S111" s="83" t="s">
        <v>415</v>
      </c>
      <c r="T111" s="84" t="n">
        <v>40</v>
      </c>
      <c r="U111" s="60" t="n">
        <f aca="false">SUM(T111*12)</f>
        <v>480</v>
      </c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  <c r="EO111" s="61"/>
      <c r="EP111" s="61"/>
      <c r="EQ111" s="61"/>
      <c r="ER111" s="61"/>
      <c r="ES111" s="61"/>
      <c r="ET111" s="61"/>
      <c r="EU111" s="61"/>
      <c r="EV111" s="61"/>
      <c r="EW111" s="61"/>
      <c r="EX111" s="61"/>
      <c r="EY111" s="61"/>
      <c r="EZ111" s="61"/>
      <c r="FA111" s="61"/>
      <c r="FB111" s="61"/>
      <c r="FC111" s="61"/>
      <c r="FD111" s="61"/>
      <c r="FE111" s="61"/>
      <c r="FF111" s="61"/>
      <c r="FG111" s="61"/>
      <c r="FH111" s="61"/>
      <c r="FI111" s="61"/>
      <c r="FJ111" s="61"/>
      <c r="FK111" s="61"/>
      <c r="FL111" s="61"/>
      <c r="FM111" s="61"/>
      <c r="FN111" s="61"/>
      <c r="FO111" s="61"/>
      <c r="FP111" s="61"/>
      <c r="FQ111" s="61"/>
      <c r="FR111" s="61"/>
      <c r="FS111" s="61"/>
      <c r="FT111" s="61"/>
      <c r="FU111" s="61"/>
      <c r="FV111" s="61"/>
      <c r="FW111" s="61"/>
      <c r="FX111" s="61"/>
      <c r="FY111" s="61"/>
      <c r="FZ111" s="61"/>
      <c r="GA111" s="61"/>
      <c r="GB111" s="61"/>
      <c r="GC111" s="61"/>
      <c r="GD111" s="61"/>
      <c r="GE111" s="61"/>
      <c r="GF111" s="61"/>
      <c r="GG111" s="61"/>
      <c r="GH111" s="61"/>
      <c r="GI111" s="61"/>
      <c r="GJ111" s="61"/>
      <c r="GK111" s="61"/>
      <c r="GL111" s="61"/>
      <c r="GM111" s="61"/>
      <c r="GN111" s="61"/>
      <c r="GO111" s="61"/>
      <c r="GP111" s="61"/>
      <c r="GQ111" s="61"/>
      <c r="GR111" s="61"/>
      <c r="GS111" s="61"/>
      <c r="GT111" s="61"/>
      <c r="GU111" s="61"/>
      <c r="GV111" s="61"/>
      <c r="GW111" s="61"/>
      <c r="GX111" s="61"/>
      <c r="GY111" s="61"/>
      <c r="GZ111" s="61"/>
      <c r="HA111" s="61"/>
      <c r="HB111" s="61"/>
      <c r="HC111" s="61"/>
      <c r="HD111" s="61"/>
      <c r="HE111" s="61"/>
      <c r="HF111" s="61"/>
      <c r="HG111" s="61"/>
      <c r="HH111" s="61"/>
      <c r="HI111" s="61"/>
      <c r="HJ111" s="61"/>
      <c r="HK111" s="61"/>
      <c r="HL111" s="61"/>
      <c r="HM111" s="61"/>
      <c r="HN111" s="61"/>
      <c r="HO111" s="61"/>
      <c r="HP111" s="61"/>
      <c r="HQ111" s="61"/>
      <c r="HR111" s="61"/>
      <c r="HS111" s="61"/>
      <c r="HT111" s="61"/>
      <c r="HU111" s="61"/>
      <c r="HV111" s="61"/>
      <c r="HW111" s="61"/>
      <c r="HX111" s="61"/>
      <c r="HY111" s="61"/>
      <c r="HZ111" s="61"/>
      <c r="IA111" s="61"/>
      <c r="IB111" s="61"/>
      <c r="IC111" s="61"/>
      <c r="ID111" s="61"/>
      <c r="IE111" s="61"/>
      <c r="IF111" s="61"/>
      <c r="IG111" s="61"/>
      <c r="IH111" s="61"/>
      <c r="II111" s="61"/>
      <c r="IJ111" s="61"/>
      <c r="IK111" s="61"/>
      <c r="IL111" s="61"/>
      <c r="IM111" s="61"/>
      <c r="IN111" s="61"/>
      <c r="IO111" s="61"/>
      <c r="IP111" s="61"/>
      <c r="IQ111" s="61"/>
      <c r="IR111" s="61"/>
      <c r="IS111" s="61"/>
      <c r="IT111" s="61"/>
      <c r="IU111" s="61"/>
      <c r="IV111" s="61"/>
      <c r="IW111" s="61"/>
    </row>
    <row r="112" customFormat="false" ht="19.5" hidden="false" customHeight="false" outlineLevel="0" collapsed="false">
      <c r="A112" s="77"/>
      <c r="B112" s="80"/>
      <c r="C112" s="81" t="s">
        <v>543</v>
      </c>
      <c r="D112" s="82" t="s">
        <v>415</v>
      </c>
      <c r="E112" s="83" t="s">
        <v>415</v>
      </c>
      <c r="F112" s="83" t="s">
        <v>415</v>
      </c>
      <c r="G112" s="83" t="s">
        <v>415</v>
      </c>
      <c r="H112" s="83" t="s">
        <v>415</v>
      </c>
      <c r="I112" s="83" t="s">
        <v>415</v>
      </c>
      <c r="J112" s="83" t="n">
        <v>40</v>
      </c>
      <c r="K112" s="83" t="s">
        <v>415</v>
      </c>
      <c r="L112" s="83" t="s">
        <v>415</v>
      </c>
      <c r="M112" s="83" t="s">
        <v>415</v>
      </c>
      <c r="N112" s="83" t="s">
        <v>415</v>
      </c>
      <c r="O112" s="83" t="s">
        <v>415</v>
      </c>
      <c r="P112" s="83" t="s">
        <v>415</v>
      </c>
      <c r="Q112" s="83" t="s">
        <v>415</v>
      </c>
      <c r="R112" s="83" t="s">
        <v>415</v>
      </c>
      <c r="S112" s="83" t="s">
        <v>415</v>
      </c>
      <c r="T112" s="84" t="n">
        <v>40</v>
      </c>
      <c r="U112" s="60" t="n">
        <f aca="false">SUM(T112*12)</f>
        <v>480</v>
      </c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  <c r="EO112" s="61"/>
      <c r="EP112" s="61"/>
      <c r="EQ112" s="61"/>
      <c r="ER112" s="61"/>
      <c r="ES112" s="61"/>
      <c r="ET112" s="61"/>
      <c r="EU112" s="61"/>
      <c r="EV112" s="61"/>
      <c r="EW112" s="61"/>
      <c r="EX112" s="61"/>
      <c r="EY112" s="61"/>
      <c r="EZ112" s="61"/>
      <c r="FA112" s="61"/>
      <c r="FB112" s="61"/>
      <c r="FC112" s="61"/>
      <c r="FD112" s="61"/>
      <c r="FE112" s="61"/>
      <c r="FF112" s="61"/>
      <c r="FG112" s="61"/>
      <c r="FH112" s="61"/>
      <c r="FI112" s="61"/>
      <c r="FJ112" s="61"/>
      <c r="FK112" s="61"/>
      <c r="FL112" s="61"/>
      <c r="FM112" s="61"/>
      <c r="FN112" s="61"/>
      <c r="FO112" s="61"/>
      <c r="FP112" s="61"/>
      <c r="FQ112" s="61"/>
      <c r="FR112" s="61"/>
      <c r="FS112" s="61"/>
      <c r="FT112" s="61"/>
      <c r="FU112" s="61"/>
      <c r="FV112" s="61"/>
      <c r="FW112" s="61"/>
      <c r="FX112" s="61"/>
      <c r="FY112" s="61"/>
      <c r="FZ112" s="61"/>
      <c r="GA112" s="61"/>
      <c r="GB112" s="61"/>
      <c r="GC112" s="61"/>
      <c r="GD112" s="61"/>
      <c r="GE112" s="61"/>
      <c r="GF112" s="61"/>
      <c r="GG112" s="61"/>
      <c r="GH112" s="61"/>
      <c r="GI112" s="61"/>
      <c r="GJ112" s="61"/>
      <c r="GK112" s="61"/>
      <c r="GL112" s="61"/>
      <c r="GM112" s="61"/>
      <c r="GN112" s="61"/>
      <c r="GO112" s="61"/>
      <c r="GP112" s="61"/>
      <c r="GQ112" s="61"/>
      <c r="GR112" s="61"/>
      <c r="GS112" s="61"/>
      <c r="GT112" s="61"/>
      <c r="GU112" s="61"/>
      <c r="GV112" s="61"/>
      <c r="GW112" s="61"/>
      <c r="GX112" s="61"/>
      <c r="GY112" s="61"/>
      <c r="GZ112" s="61"/>
      <c r="HA112" s="61"/>
      <c r="HB112" s="61"/>
      <c r="HC112" s="61"/>
      <c r="HD112" s="61"/>
      <c r="HE112" s="61"/>
      <c r="HF112" s="61"/>
      <c r="HG112" s="61"/>
      <c r="HH112" s="61"/>
      <c r="HI112" s="61"/>
      <c r="HJ112" s="61"/>
      <c r="HK112" s="61"/>
      <c r="HL112" s="61"/>
      <c r="HM112" s="61"/>
      <c r="HN112" s="61"/>
      <c r="HO112" s="61"/>
      <c r="HP112" s="61"/>
      <c r="HQ112" s="61"/>
      <c r="HR112" s="61"/>
      <c r="HS112" s="61"/>
      <c r="HT112" s="61"/>
      <c r="HU112" s="61"/>
      <c r="HV112" s="61"/>
      <c r="HW112" s="61"/>
      <c r="HX112" s="61"/>
      <c r="HY112" s="61"/>
      <c r="HZ112" s="61"/>
      <c r="IA112" s="61"/>
      <c r="IB112" s="61"/>
      <c r="IC112" s="61"/>
      <c r="ID112" s="61"/>
      <c r="IE112" s="61"/>
      <c r="IF112" s="61"/>
      <c r="IG112" s="61"/>
      <c r="IH112" s="61"/>
      <c r="II112" s="61"/>
      <c r="IJ112" s="61"/>
      <c r="IK112" s="61"/>
      <c r="IL112" s="61"/>
      <c r="IM112" s="61"/>
      <c r="IN112" s="61"/>
      <c r="IO112" s="61"/>
      <c r="IP112" s="61"/>
      <c r="IQ112" s="61"/>
      <c r="IR112" s="61"/>
      <c r="IS112" s="61"/>
      <c r="IT112" s="61"/>
      <c r="IU112" s="61"/>
      <c r="IV112" s="61"/>
      <c r="IW112" s="61"/>
    </row>
    <row r="113" customFormat="false" ht="19.5" hidden="false" customHeight="false" outlineLevel="0" collapsed="false">
      <c r="A113" s="77"/>
      <c r="B113" s="80"/>
      <c r="C113" s="81" t="s">
        <v>544</v>
      </c>
      <c r="D113" s="82" t="s">
        <v>415</v>
      </c>
      <c r="E113" s="83" t="s">
        <v>415</v>
      </c>
      <c r="F113" s="83" t="s">
        <v>415</v>
      </c>
      <c r="G113" s="83" t="s">
        <v>415</v>
      </c>
      <c r="H113" s="83" t="s">
        <v>415</v>
      </c>
      <c r="I113" s="83" t="s">
        <v>415</v>
      </c>
      <c r="J113" s="83" t="n">
        <v>40</v>
      </c>
      <c r="K113" s="83" t="s">
        <v>415</v>
      </c>
      <c r="L113" s="83" t="s">
        <v>415</v>
      </c>
      <c r="M113" s="83" t="s">
        <v>415</v>
      </c>
      <c r="N113" s="83" t="s">
        <v>415</v>
      </c>
      <c r="O113" s="83" t="s">
        <v>415</v>
      </c>
      <c r="P113" s="83" t="s">
        <v>415</v>
      </c>
      <c r="Q113" s="83" t="s">
        <v>415</v>
      </c>
      <c r="R113" s="83" t="s">
        <v>415</v>
      </c>
      <c r="S113" s="83" t="s">
        <v>415</v>
      </c>
      <c r="T113" s="84" t="n">
        <v>40</v>
      </c>
      <c r="U113" s="60" t="n">
        <f aca="false">SUM(T113*12)</f>
        <v>480</v>
      </c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  <c r="EO113" s="61"/>
      <c r="EP113" s="61"/>
      <c r="EQ113" s="61"/>
      <c r="ER113" s="61"/>
      <c r="ES113" s="61"/>
      <c r="ET113" s="61"/>
      <c r="EU113" s="61"/>
      <c r="EV113" s="61"/>
      <c r="EW113" s="61"/>
      <c r="EX113" s="61"/>
      <c r="EY113" s="61"/>
      <c r="EZ113" s="61"/>
      <c r="FA113" s="61"/>
      <c r="FB113" s="61"/>
      <c r="FC113" s="61"/>
      <c r="FD113" s="61"/>
      <c r="FE113" s="61"/>
      <c r="FF113" s="61"/>
      <c r="FG113" s="61"/>
      <c r="FH113" s="61"/>
      <c r="FI113" s="61"/>
      <c r="FJ113" s="61"/>
      <c r="FK113" s="61"/>
      <c r="FL113" s="61"/>
      <c r="FM113" s="61"/>
      <c r="FN113" s="61"/>
      <c r="FO113" s="61"/>
      <c r="FP113" s="61"/>
      <c r="FQ113" s="61"/>
      <c r="FR113" s="61"/>
      <c r="FS113" s="61"/>
      <c r="FT113" s="61"/>
      <c r="FU113" s="61"/>
      <c r="FV113" s="61"/>
      <c r="FW113" s="61"/>
      <c r="FX113" s="61"/>
      <c r="FY113" s="61"/>
      <c r="FZ113" s="61"/>
      <c r="GA113" s="61"/>
      <c r="GB113" s="61"/>
      <c r="GC113" s="61"/>
      <c r="GD113" s="61"/>
      <c r="GE113" s="61"/>
      <c r="GF113" s="61"/>
      <c r="GG113" s="61"/>
      <c r="GH113" s="61"/>
      <c r="GI113" s="61"/>
      <c r="GJ113" s="61"/>
      <c r="GK113" s="61"/>
      <c r="GL113" s="61"/>
      <c r="GM113" s="61"/>
      <c r="GN113" s="61"/>
      <c r="GO113" s="61"/>
      <c r="GP113" s="61"/>
      <c r="GQ113" s="61"/>
      <c r="GR113" s="61"/>
      <c r="GS113" s="61"/>
      <c r="GT113" s="61"/>
      <c r="GU113" s="61"/>
      <c r="GV113" s="61"/>
      <c r="GW113" s="61"/>
      <c r="GX113" s="61"/>
      <c r="GY113" s="61"/>
      <c r="GZ113" s="61"/>
      <c r="HA113" s="61"/>
      <c r="HB113" s="61"/>
      <c r="HC113" s="61"/>
      <c r="HD113" s="61"/>
      <c r="HE113" s="61"/>
      <c r="HF113" s="61"/>
      <c r="HG113" s="61"/>
      <c r="HH113" s="61"/>
      <c r="HI113" s="61"/>
      <c r="HJ113" s="61"/>
      <c r="HK113" s="61"/>
      <c r="HL113" s="61"/>
      <c r="HM113" s="61"/>
      <c r="HN113" s="61"/>
      <c r="HO113" s="61"/>
      <c r="HP113" s="61"/>
      <c r="HQ113" s="61"/>
      <c r="HR113" s="61"/>
      <c r="HS113" s="61"/>
      <c r="HT113" s="61"/>
      <c r="HU113" s="61"/>
      <c r="HV113" s="61"/>
      <c r="HW113" s="61"/>
      <c r="HX113" s="61"/>
      <c r="HY113" s="61"/>
      <c r="HZ113" s="61"/>
      <c r="IA113" s="61"/>
      <c r="IB113" s="61"/>
      <c r="IC113" s="61"/>
      <c r="ID113" s="61"/>
      <c r="IE113" s="61"/>
      <c r="IF113" s="61"/>
      <c r="IG113" s="61"/>
      <c r="IH113" s="61"/>
      <c r="II113" s="61"/>
      <c r="IJ113" s="61"/>
      <c r="IK113" s="61"/>
      <c r="IL113" s="61"/>
      <c r="IM113" s="61"/>
      <c r="IN113" s="61"/>
      <c r="IO113" s="61"/>
      <c r="IP113" s="61"/>
      <c r="IQ113" s="61"/>
      <c r="IR113" s="61"/>
      <c r="IS113" s="61"/>
      <c r="IT113" s="61"/>
      <c r="IU113" s="61"/>
      <c r="IV113" s="61"/>
      <c r="IW113" s="61"/>
    </row>
    <row r="114" customFormat="false" ht="19.5" hidden="false" customHeight="false" outlineLevel="0" collapsed="false">
      <c r="A114" s="77"/>
      <c r="B114" s="80"/>
      <c r="C114" s="81" t="s">
        <v>545</v>
      </c>
      <c r="D114" s="82" t="s">
        <v>415</v>
      </c>
      <c r="E114" s="83" t="s">
        <v>415</v>
      </c>
      <c r="F114" s="83" t="s">
        <v>415</v>
      </c>
      <c r="G114" s="83" t="s">
        <v>415</v>
      </c>
      <c r="H114" s="83" t="s">
        <v>415</v>
      </c>
      <c r="I114" s="83" t="s">
        <v>415</v>
      </c>
      <c r="J114" s="83" t="n">
        <v>40</v>
      </c>
      <c r="K114" s="83" t="s">
        <v>415</v>
      </c>
      <c r="L114" s="83" t="s">
        <v>415</v>
      </c>
      <c r="M114" s="83" t="s">
        <v>415</v>
      </c>
      <c r="N114" s="83" t="s">
        <v>415</v>
      </c>
      <c r="O114" s="83" t="s">
        <v>415</v>
      </c>
      <c r="P114" s="83" t="s">
        <v>415</v>
      </c>
      <c r="Q114" s="83" t="s">
        <v>415</v>
      </c>
      <c r="R114" s="83" t="s">
        <v>415</v>
      </c>
      <c r="S114" s="83" t="s">
        <v>415</v>
      </c>
      <c r="T114" s="84" t="n">
        <v>40</v>
      </c>
      <c r="U114" s="60" t="n">
        <f aca="false">SUM(T114*12)</f>
        <v>480</v>
      </c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  <c r="EO114" s="61"/>
      <c r="EP114" s="61"/>
      <c r="EQ114" s="61"/>
      <c r="ER114" s="61"/>
      <c r="ES114" s="61"/>
      <c r="ET114" s="61"/>
      <c r="EU114" s="61"/>
      <c r="EV114" s="61"/>
      <c r="EW114" s="61"/>
      <c r="EX114" s="61"/>
      <c r="EY114" s="61"/>
      <c r="EZ114" s="61"/>
      <c r="FA114" s="61"/>
      <c r="FB114" s="61"/>
      <c r="FC114" s="61"/>
      <c r="FD114" s="61"/>
      <c r="FE114" s="61"/>
      <c r="FF114" s="61"/>
      <c r="FG114" s="61"/>
      <c r="FH114" s="61"/>
      <c r="FI114" s="61"/>
      <c r="FJ114" s="61"/>
      <c r="FK114" s="61"/>
      <c r="FL114" s="61"/>
      <c r="FM114" s="61"/>
      <c r="FN114" s="61"/>
      <c r="FO114" s="61"/>
      <c r="FP114" s="61"/>
      <c r="FQ114" s="61"/>
      <c r="FR114" s="61"/>
      <c r="FS114" s="61"/>
      <c r="FT114" s="61"/>
      <c r="FU114" s="61"/>
      <c r="FV114" s="61"/>
      <c r="FW114" s="61"/>
      <c r="FX114" s="61"/>
      <c r="FY114" s="61"/>
      <c r="FZ114" s="61"/>
      <c r="GA114" s="61"/>
      <c r="GB114" s="61"/>
      <c r="GC114" s="61"/>
      <c r="GD114" s="61"/>
      <c r="GE114" s="61"/>
      <c r="GF114" s="61"/>
      <c r="GG114" s="61"/>
      <c r="GH114" s="61"/>
      <c r="GI114" s="61"/>
      <c r="GJ114" s="61"/>
      <c r="GK114" s="61"/>
      <c r="GL114" s="61"/>
      <c r="GM114" s="61"/>
      <c r="GN114" s="61"/>
      <c r="GO114" s="61"/>
      <c r="GP114" s="61"/>
      <c r="GQ114" s="61"/>
      <c r="GR114" s="61"/>
      <c r="GS114" s="61"/>
      <c r="GT114" s="61"/>
      <c r="GU114" s="61"/>
      <c r="GV114" s="61"/>
      <c r="GW114" s="61"/>
      <c r="GX114" s="61"/>
      <c r="GY114" s="61"/>
      <c r="GZ114" s="61"/>
      <c r="HA114" s="61"/>
      <c r="HB114" s="61"/>
      <c r="HC114" s="61"/>
      <c r="HD114" s="61"/>
      <c r="HE114" s="61"/>
      <c r="HF114" s="61"/>
      <c r="HG114" s="61"/>
      <c r="HH114" s="61"/>
      <c r="HI114" s="61"/>
      <c r="HJ114" s="61"/>
      <c r="HK114" s="61"/>
      <c r="HL114" s="61"/>
      <c r="HM114" s="61"/>
      <c r="HN114" s="61"/>
      <c r="HO114" s="61"/>
      <c r="HP114" s="61"/>
      <c r="HQ114" s="61"/>
      <c r="HR114" s="61"/>
      <c r="HS114" s="61"/>
      <c r="HT114" s="61"/>
      <c r="HU114" s="61"/>
      <c r="HV114" s="61"/>
      <c r="HW114" s="61"/>
      <c r="HX114" s="61"/>
      <c r="HY114" s="61"/>
      <c r="HZ114" s="61"/>
      <c r="IA114" s="61"/>
      <c r="IB114" s="61"/>
      <c r="IC114" s="61"/>
      <c r="ID114" s="61"/>
      <c r="IE114" s="61"/>
      <c r="IF114" s="61"/>
      <c r="IG114" s="61"/>
      <c r="IH114" s="61"/>
      <c r="II114" s="61"/>
      <c r="IJ114" s="61"/>
      <c r="IK114" s="61"/>
      <c r="IL114" s="61"/>
      <c r="IM114" s="61"/>
      <c r="IN114" s="61"/>
      <c r="IO114" s="61"/>
      <c r="IP114" s="61"/>
      <c r="IQ114" s="61"/>
      <c r="IR114" s="61"/>
      <c r="IS114" s="61"/>
      <c r="IT114" s="61"/>
      <c r="IU114" s="61"/>
      <c r="IV114" s="61"/>
      <c r="IW114" s="61"/>
    </row>
    <row r="115" customFormat="false" ht="19.5" hidden="false" customHeight="false" outlineLevel="0" collapsed="false">
      <c r="A115" s="77"/>
      <c r="B115" s="85" t="s">
        <v>546</v>
      </c>
      <c r="C115" s="86"/>
      <c r="D115" s="87" t="s">
        <v>415</v>
      </c>
      <c r="E115" s="88" t="s">
        <v>415</v>
      </c>
      <c r="F115" s="88" t="s">
        <v>415</v>
      </c>
      <c r="G115" s="88" t="s">
        <v>415</v>
      </c>
      <c r="H115" s="88" t="s">
        <v>415</v>
      </c>
      <c r="I115" s="88" t="s">
        <v>415</v>
      </c>
      <c r="J115" s="88" t="n">
        <v>280</v>
      </c>
      <c r="K115" s="88" t="s">
        <v>415</v>
      </c>
      <c r="L115" s="88" t="s">
        <v>415</v>
      </c>
      <c r="M115" s="88" t="s">
        <v>415</v>
      </c>
      <c r="N115" s="88" t="s">
        <v>415</v>
      </c>
      <c r="O115" s="88" t="s">
        <v>415</v>
      </c>
      <c r="P115" s="88" t="s">
        <v>415</v>
      </c>
      <c r="Q115" s="88" t="s">
        <v>415</v>
      </c>
      <c r="R115" s="88" t="s">
        <v>415</v>
      </c>
      <c r="S115" s="88" t="s">
        <v>415</v>
      </c>
      <c r="T115" s="89" t="n">
        <v>280</v>
      </c>
      <c r="U115" s="79" t="n">
        <f aca="false">SUM(T115*12)</f>
        <v>3360</v>
      </c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  <c r="EO115" s="61"/>
      <c r="EP115" s="61"/>
      <c r="EQ115" s="61"/>
      <c r="ER115" s="61"/>
      <c r="ES115" s="61"/>
      <c r="ET115" s="61"/>
      <c r="EU115" s="61"/>
      <c r="EV115" s="61"/>
      <c r="EW115" s="61"/>
      <c r="EX115" s="61"/>
      <c r="EY115" s="61"/>
      <c r="EZ115" s="61"/>
      <c r="FA115" s="61"/>
      <c r="FB115" s="61"/>
      <c r="FC115" s="61"/>
      <c r="FD115" s="61"/>
      <c r="FE115" s="61"/>
      <c r="FF115" s="61"/>
      <c r="FG115" s="61"/>
      <c r="FH115" s="61"/>
      <c r="FI115" s="61"/>
      <c r="FJ115" s="61"/>
      <c r="FK115" s="61"/>
      <c r="FL115" s="61"/>
      <c r="FM115" s="61"/>
      <c r="FN115" s="61"/>
      <c r="FO115" s="61"/>
      <c r="FP115" s="61"/>
      <c r="FQ115" s="61"/>
      <c r="FR115" s="61"/>
      <c r="FS115" s="61"/>
      <c r="FT115" s="61"/>
      <c r="FU115" s="61"/>
      <c r="FV115" s="61"/>
      <c r="FW115" s="61"/>
      <c r="FX115" s="61"/>
      <c r="FY115" s="61"/>
      <c r="FZ115" s="61"/>
      <c r="GA115" s="61"/>
      <c r="GB115" s="61"/>
      <c r="GC115" s="61"/>
      <c r="GD115" s="61"/>
      <c r="GE115" s="61"/>
      <c r="GF115" s="61"/>
      <c r="GG115" s="61"/>
      <c r="GH115" s="61"/>
      <c r="GI115" s="61"/>
      <c r="GJ115" s="61"/>
      <c r="GK115" s="61"/>
      <c r="GL115" s="61"/>
      <c r="GM115" s="61"/>
      <c r="GN115" s="61"/>
      <c r="GO115" s="61"/>
      <c r="GP115" s="61"/>
      <c r="GQ115" s="61"/>
      <c r="GR115" s="61"/>
      <c r="GS115" s="61"/>
      <c r="GT115" s="61"/>
      <c r="GU115" s="61"/>
      <c r="GV115" s="61"/>
      <c r="GW115" s="61"/>
      <c r="GX115" s="61"/>
      <c r="GY115" s="61"/>
      <c r="GZ115" s="61"/>
      <c r="HA115" s="61"/>
      <c r="HB115" s="61"/>
      <c r="HC115" s="61"/>
      <c r="HD115" s="61"/>
      <c r="HE115" s="61"/>
      <c r="HF115" s="61"/>
      <c r="HG115" s="61"/>
      <c r="HH115" s="61"/>
      <c r="HI115" s="61"/>
      <c r="HJ115" s="61"/>
      <c r="HK115" s="61"/>
      <c r="HL115" s="61"/>
      <c r="HM115" s="61"/>
      <c r="HN115" s="61"/>
      <c r="HO115" s="61"/>
      <c r="HP115" s="61"/>
      <c r="HQ115" s="61"/>
      <c r="HR115" s="61"/>
      <c r="HS115" s="61"/>
      <c r="HT115" s="61"/>
      <c r="HU115" s="61"/>
      <c r="HV115" s="61"/>
      <c r="HW115" s="61"/>
      <c r="HX115" s="61"/>
      <c r="HY115" s="61"/>
      <c r="HZ115" s="61"/>
      <c r="IA115" s="61"/>
      <c r="IB115" s="61"/>
      <c r="IC115" s="61"/>
      <c r="ID115" s="61"/>
      <c r="IE115" s="61"/>
      <c r="IF115" s="61"/>
      <c r="IG115" s="61"/>
      <c r="IH115" s="61"/>
      <c r="II115" s="61"/>
      <c r="IJ115" s="61"/>
      <c r="IK115" s="61"/>
      <c r="IL115" s="61"/>
      <c r="IM115" s="61"/>
      <c r="IN115" s="61"/>
      <c r="IO115" s="61"/>
      <c r="IP115" s="61"/>
      <c r="IQ115" s="61"/>
      <c r="IR115" s="61"/>
      <c r="IS115" s="61"/>
      <c r="IT115" s="61"/>
      <c r="IU115" s="61"/>
      <c r="IV115" s="61"/>
      <c r="IW115" s="61"/>
    </row>
    <row r="116" customFormat="false" ht="19.5" hidden="false" customHeight="false" outlineLevel="0" collapsed="false">
      <c r="A116" s="72" t="s">
        <v>121</v>
      </c>
      <c r="B116" s="73" t="s">
        <v>462</v>
      </c>
      <c r="C116" s="73" t="s">
        <v>547</v>
      </c>
      <c r="D116" s="74" t="n">
        <v>1450.37</v>
      </c>
      <c r="E116" s="75" t="s">
        <v>415</v>
      </c>
      <c r="F116" s="75" t="s">
        <v>415</v>
      </c>
      <c r="G116" s="75" t="s">
        <v>415</v>
      </c>
      <c r="H116" s="75" t="s">
        <v>415</v>
      </c>
      <c r="I116" s="75" t="s">
        <v>415</v>
      </c>
      <c r="J116" s="75" t="s">
        <v>415</v>
      </c>
      <c r="K116" s="75" t="s">
        <v>415</v>
      </c>
      <c r="L116" s="75" t="s">
        <v>415</v>
      </c>
      <c r="M116" s="75" t="s">
        <v>415</v>
      </c>
      <c r="N116" s="75" t="s">
        <v>415</v>
      </c>
      <c r="O116" s="75" t="s">
        <v>415</v>
      </c>
      <c r="P116" s="75" t="s">
        <v>415</v>
      </c>
      <c r="Q116" s="75" t="s">
        <v>415</v>
      </c>
      <c r="R116" s="75" t="s">
        <v>415</v>
      </c>
      <c r="S116" s="75" t="s">
        <v>415</v>
      </c>
      <c r="T116" s="76" t="n">
        <v>1450.37</v>
      </c>
      <c r="U116" s="60" t="n">
        <f aca="false">SUM(T116*12)</f>
        <v>17404.44</v>
      </c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  <c r="EO116" s="61"/>
      <c r="EP116" s="61"/>
      <c r="EQ116" s="61"/>
      <c r="ER116" s="61"/>
      <c r="ES116" s="61"/>
      <c r="ET116" s="61"/>
      <c r="EU116" s="61"/>
      <c r="EV116" s="61"/>
      <c r="EW116" s="61"/>
      <c r="EX116" s="61"/>
      <c r="EY116" s="61"/>
      <c r="EZ116" s="61"/>
      <c r="FA116" s="61"/>
      <c r="FB116" s="61"/>
      <c r="FC116" s="61"/>
      <c r="FD116" s="61"/>
      <c r="FE116" s="61"/>
      <c r="FF116" s="61"/>
      <c r="FG116" s="61"/>
      <c r="FH116" s="61"/>
      <c r="FI116" s="61"/>
      <c r="FJ116" s="61"/>
      <c r="FK116" s="61"/>
      <c r="FL116" s="61"/>
      <c r="FM116" s="61"/>
      <c r="FN116" s="61"/>
      <c r="FO116" s="61"/>
      <c r="FP116" s="61"/>
      <c r="FQ116" s="61"/>
      <c r="FR116" s="61"/>
      <c r="FS116" s="61"/>
      <c r="FT116" s="61"/>
      <c r="FU116" s="61"/>
      <c r="FV116" s="61"/>
      <c r="FW116" s="61"/>
      <c r="FX116" s="61"/>
      <c r="FY116" s="61"/>
      <c r="FZ116" s="61"/>
      <c r="GA116" s="61"/>
      <c r="GB116" s="61"/>
      <c r="GC116" s="61"/>
      <c r="GD116" s="61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  <c r="GO116" s="61"/>
      <c r="GP116" s="61"/>
      <c r="GQ116" s="61"/>
      <c r="GR116" s="61"/>
      <c r="GS116" s="61"/>
      <c r="GT116" s="61"/>
      <c r="GU116" s="61"/>
      <c r="GV116" s="61"/>
      <c r="GW116" s="61"/>
      <c r="GX116" s="61"/>
      <c r="GY116" s="61"/>
      <c r="GZ116" s="61"/>
      <c r="HA116" s="61"/>
      <c r="HB116" s="61"/>
      <c r="HC116" s="61"/>
      <c r="HD116" s="61"/>
      <c r="HE116" s="61"/>
      <c r="HF116" s="61"/>
      <c r="HG116" s="61"/>
      <c r="HH116" s="61"/>
      <c r="HI116" s="61"/>
      <c r="HJ116" s="61"/>
      <c r="HK116" s="61"/>
      <c r="HL116" s="61"/>
      <c r="HM116" s="61"/>
      <c r="HN116" s="61"/>
      <c r="HO116" s="61"/>
      <c r="HP116" s="61"/>
      <c r="HQ116" s="61"/>
      <c r="HR116" s="61"/>
      <c r="HS116" s="61"/>
      <c r="HT116" s="61"/>
      <c r="HU116" s="61"/>
      <c r="HV116" s="61"/>
      <c r="HW116" s="61"/>
      <c r="HX116" s="61"/>
      <c r="HY116" s="61"/>
      <c r="HZ116" s="61"/>
      <c r="IA116" s="61"/>
      <c r="IB116" s="61"/>
      <c r="IC116" s="61"/>
      <c r="ID116" s="61"/>
      <c r="IE116" s="61"/>
      <c r="IF116" s="61"/>
      <c r="IG116" s="61"/>
      <c r="IH116" s="61"/>
      <c r="II116" s="61"/>
      <c r="IJ116" s="61"/>
      <c r="IK116" s="61"/>
      <c r="IL116" s="61"/>
      <c r="IM116" s="61"/>
      <c r="IN116" s="61"/>
      <c r="IO116" s="61"/>
      <c r="IP116" s="61"/>
      <c r="IQ116" s="61"/>
      <c r="IR116" s="61"/>
      <c r="IS116" s="61"/>
      <c r="IT116" s="61"/>
      <c r="IU116" s="61"/>
      <c r="IV116" s="61"/>
      <c r="IW116" s="61"/>
    </row>
    <row r="117" customFormat="false" ht="19.5" hidden="false" customHeight="false" outlineLevel="0" collapsed="false">
      <c r="A117" s="77"/>
      <c r="B117" s="80"/>
      <c r="C117" s="81" t="s">
        <v>548</v>
      </c>
      <c r="D117" s="82" t="n">
        <v>1450.37</v>
      </c>
      <c r="E117" s="83" t="s">
        <v>415</v>
      </c>
      <c r="F117" s="83" t="s">
        <v>415</v>
      </c>
      <c r="G117" s="83" t="s">
        <v>415</v>
      </c>
      <c r="H117" s="83" t="s">
        <v>415</v>
      </c>
      <c r="I117" s="83" t="s">
        <v>415</v>
      </c>
      <c r="J117" s="83" t="s">
        <v>415</v>
      </c>
      <c r="K117" s="83" t="s">
        <v>415</v>
      </c>
      <c r="L117" s="83" t="s">
        <v>415</v>
      </c>
      <c r="M117" s="83" t="s">
        <v>415</v>
      </c>
      <c r="N117" s="83" t="s">
        <v>415</v>
      </c>
      <c r="O117" s="83" t="s">
        <v>415</v>
      </c>
      <c r="P117" s="83" t="s">
        <v>415</v>
      </c>
      <c r="Q117" s="83" t="s">
        <v>415</v>
      </c>
      <c r="R117" s="83" t="s">
        <v>415</v>
      </c>
      <c r="S117" s="83" t="s">
        <v>415</v>
      </c>
      <c r="T117" s="84" t="n">
        <v>1450.37</v>
      </c>
      <c r="U117" s="60" t="n">
        <f aca="false">SUM(T117*12)</f>
        <v>17404.44</v>
      </c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  <c r="EO117" s="61"/>
      <c r="EP117" s="61"/>
      <c r="EQ117" s="61"/>
      <c r="ER117" s="61"/>
      <c r="ES117" s="61"/>
      <c r="ET117" s="61"/>
      <c r="EU117" s="61"/>
      <c r="EV117" s="61"/>
      <c r="EW117" s="61"/>
      <c r="EX117" s="61"/>
      <c r="EY117" s="61"/>
      <c r="EZ117" s="61"/>
      <c r="FA117" s="61"/>
      <c r="FB117" s="61"/>
      <c r="FC117" s="61"/>
      <c r="FD117" s="61"/>
      <c r="FE117" s="61"/>
      <c r="FF117" s="61"/>
      <c r="FG117" s="61"/>
      <c r="FH117" s="61"/>
      <c r="FI117" s="61"/>
      <c r="FJ117" s="61"/>
      <c r="FK117" s="61"/>
      <c r="FL117" s="61"/>
      <c r="FM117" s="61"/>
      <c r="FN117" s="61"/>
      <c r="FO117" s="61"/>
      <c r="FP117" s="61"/>
      <c r="FQ117" s="61"/>
      <c r="FR117" s="61"/>
      <c r="FS117" s="61"/>
      <c r="FT117" s="61"/>
      <c r="FU117" s="61"/>
      <c r="FV117" s="61"/>
      <c r="FW117" s="61"/>
      <c r="FX117" s="61"/>
      <c r="FY117" s="61"/>
      <c r="FZ117" s="61"/>
      <c r="GA117" s="61"/>
      <c r="GB117" s="61"/>
      <c r="GC117" s="61"/>
      <c r="GD117" s="61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  <c r="GO117" s="61"/>
      <c r="GP117" s="61"/>
      <c r="GQ117" s="61"/>
      <c r="GR117" s="61"/>
      <c r="GS117" s="61"/>
      <c r="GT117" s="61"/>
      <c r="GU117" s="61"/>
      <c r="GV117" s="61"/>
      <c r="GW117" s="61"/>
      <c r="GX117" s="61"/>
      <c r="GY117" s="61"/>
      <c r="GZ117" s="61"/>
      <c r="HA117" s="61"/>
      <c r="HB117" s="61"/>
      <c r="HC117" s="61"/>
      <c r="HD117" s="61"/>
      <c r="HE117" s="61"/>
      <c r="HF117" s="61"/>
      <c r="HG117" s="61"/>
      <c r="HH117" s="61"/>
      <c r="HI117" s="61"/>
      <c r="HJ117" s="61"/>
      <c r="HK117" s="61"/>
      <c r="HL117" s="61"/>
      <c r="HM117" s="61"/>
      <c r="HN117" s="61"/>
      <c r="HO117" s="61"/>
      <c r="HP117" s="61"/>
      <c r="HQ117" s="61"/>
      <c r="HR117" s="61"/>
      <c r="HS117" s="61"/>
      <c r="HT117" s="61"/>
      <c r="HU117" s="61"/>
      <c r="HV117" s="61"/>
      <c r="HW117" s="61"/>
      <c r="HX117" s="61"/>
      <c r="HY117" s="61"/>
      <c r="HZ117" s="61"/>
      <c r="IA117" s="61"/>
      <c r="IB117" s="61"/>
      <c r="IC117" s="61"/>
      <c r="ID117" s="61"/>
      <c r="IE117" s="61"/>
      <c r="IF117" s="61"/>
      <c r="IG117" s="61"/>
      <c r="IH117" s="61"/>
      <c r="II117" s="61"/>
      <c r="IJ117" s="61"/>
      <c r="IK117" s="61"/>
      <c r="IL117" s="61"/>
      <c r="IM117" s="61"/>
      <c r="IN117" s="61"/>
      <c r="IO117" s="61"/>
      <c r="IP117" s="61"/>
      <c r="IQ117" s="61"/>
      <c r="IR117" s="61"/>
      <c r="IS117" s="61"/>
      <c r="IT117" s="61"/>
      <c r="IU117" s="61"/>
      <c r="IV117" s="61"/>
      <c r="IW117" s="61"/>
    </row>
    <row r="118" customFormat="false" ht="19.5" hidden="false" customHeight="false" outlineLevel="0" collapsed="false">
      <c r="A118" s="77"/>
      <c r="B118" s="85" t="s">
        <v>465</v>
      </c>
      <c r="C118" s="86"/>
      <c r="D118" s="87" t="n">
        <v>2900.74</v>
      </c>
      <c r="E118" s="88" t="s">
        <v>415</v>
      </c>
      <c r="F118" s="88" t="s">
        <v>415</v>
      </c>
      <c r="G118" s="88" t="s">
        <v>415</v>
      </c>
      <c r="H118" s="88" t="s">
        <v>415</v>
      </c>
      <c r="I118" s="88" t="s">
        <v>415</v>
      </c>
      <c r="J118" s="88" t="s">
        <v>415</v>
      </c>
      <c r="K118" s="88" t="s">
        <v>415</v>
      </c>
      <c r="L118" s="88" t="s">
        <v>415</v>
      </c>
      <c r="M118" s="88" t="s">
        <v>415</v>
      </c>
      <c r="N118" s="88" t="s">
        <v>415</v>
      </c>
      <c r="O118" s="88" t="s">
        <v>415</v>
      </c>
      <c r="P118" s="88" t="s">
        <v>415</v>
      </c>
      <c r="Q118" s="88" t="s">
        <v>415</v>
      </c>
      <c r="R118" s="88" t="s">
        <v>415</v>
      </c>
      <c r="S118" s="88" t="s">
        <v>415</v>
      </c>
      <c r="T118" s="89" t="n">
        <v>2900.74</v>
      </c>
      <c r="U118" s="79" t="n">
        <f aca="false">SUM(T118*12)</f>
        <v>34808.88</v>
      </c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  <c r="EO118" s="61"/>
      <c r="EP118" s="61"/>
      <c r="EQ118" s="61"/>
      <c r="ER118" s="61"/>
      <c r="ES118" s="61"/>
      <c r="ET118" s="61"/>
      <c r="EU118" s="61"/>
      <c r="EV118" s="61"/>
      <c r="EW118" s="61"/>
      <c r="EX118" s="61"/>
      <c r="EY118" s="61"/>
      <c r="EZ118" s="61"/>
      <c r="FA118" s="61"/>
      <c r="FB118" s="61"/>
      <c r="FC118" s="61"/>
      <c r="FD118" s="61"/>
      <c r="FE118" s="61"/>
      <c r="FF118" s="61"/>
      <c r="FG118" s="61"/>
      <c r="FH118" s="61"/>
      <c r="FI118" s="61"/>
      <c r="FJ118" s="61"/>
      <c r="FK118" s="61"/>
      <c r="FL118" s="61"/>
      <c r="FM118" s="61"/>
      <c r="FN118" s="61"/>
      <c r="FO118" s="61"/>
      <c r="FP118" s="61"/>
      <c r="FQ118" s="61"/>
      <c r="FR118" s="61"/>
      <c r="FS118" s="61"/>
      <c r="FT118" s="61"/>
      <c r="FU118" s="61"/>
      <c r="FV118" s="61"/>
      <c r="FW118" s="61"/>
      <c r="FX118" s="61"/>
      <c r="FY118" s="61"/>
      <c r="FZ118" s="61"/>
      <c r="GA118" s="61"/>
      <c r="GB118" s="61"/>
      <c r="GC118" s="61"/>
      <c r="GD118" s="61"/>
      <c r="GE118" s="61"/>
      <c r="GF118" s="61"/>
      <c r="GG118" s="61"/>
      <c r="GH118" s="61"/>
      <c r="GI118" s="61"/>
      <c r="GJ118" s="61"/>
      <c r="GK118" s="61"/>
      <c r="GL118" s="61"/>
      <c r="GM118" s="61"/>
      <c r="GN118" s="61"/>
      <c r="GO118" s="61"/>
      <c r="GP118" s="61"/>
      <c r="GQ118" s="61"/>
      <c r="GR118" s="61"/>
      <c r="GS118" s="61"/>
      <c r="GT118" s="61"/>
      <c r="GU118" s="61"/>
      <c r="GV118" s="61"/>
      <c r="GW118" s="61"/>
      <c r="GX118" s="61"/>
      <c r="GY118" s="61"/>
      <c r="GZ118" s="61"/>
      <c r="HA118" s="61"/>
      <c r="HB118" s="61"/>
      <c r="HC118" s="61"/>
      <c r="HD118" s="61"/>
      <c r="HE118" s="61"/>
      <c r="HF118" s="61"/>
      <c r="HG118" s="61"/>
      <c r="HH118" s="61"/>
      <c r="HI118" s="61"/>
      <c r="HJ118" s="61"/>
      <c r="HK118" s="61"/>
      <c r="HL118" s="61"/>
      <c r="HM118" s="61"/>
      <c r="HN118" s="61"/>
      <c r="HO118" s="61"/>
      <c r="HP118" s="61"/>
      <c r="HQ118" s="61"/>
      <c r="HR118" s="61"/>
      <c r="HS118" s="61"/>
      <c r="HT118" s="61"/>
      <c r="HU118" s="61"/>
      <c r="HV118" s="61"/>
      <c r="HW118" s="61"/>
      <c r="HX118" s="61"/>
      <c r="HY118" s="61"/>
      <c r="HZ118" s="61"/>
      <c r="IA118" s="61"/>
      <c r="IB118" s="61"/>
      <c r="IC118" s="61"/>
      <c r="ID118" s="61"/>
      <c r="IE118" s="61"/>
      <c r="IF118" s="61"/>
      <c r="IG118" s="61"/>
      <c r="IH118" s="61"/>
      <c r="II118" s="61"/>
      <c r="IJ118" s="61"/>
      <c r="IK118" s="61"/>
      <c r="IL118" s="61"/>
      <c r="IM118" s="61"/>
      <c r="IN118" s="61"/>
      <c r="IO118" s="61"/>
      <c r="IP118" s="61"/>
      <c r="IQ118" s="61"/>
      <c r="IR118" s="61"/>
      <c r="IS118" s="61"/>
      <c r="IT118" s="61"/>
      <c r="IU118" s="61"/>
      <c r="IV118" s="61"/>
      <c r="IW118" s="61"/>
    </row>
    <row r="119" customFormat="false" ht="19.5" hidden="false" customHeight="false" outlineLevel="0" collapsed="false">
      <c r="A119" s="72" t="s">
        <v>208</v>
      </c>
      <c r="B119" s="73" t="s">
        <v>549</v>
      </c>
      <c r="C119" s="73" t="s">
        <v>550</v>
      </c>
      <c r="D119" s="74" t="s">
        <v>415</v>
      </c>
      <c r="E119" s="75" t="s">
        <v>415</v>
      </c>
      <c r="F119" s="75" t="s">
        <v>415</v>
      </c>
      <c r="G119" s="75" t="s">
        <v>415</v>
      </c>
      <c r="H119" s="75" t="s">
        <v>415</v>
      </c>
      <c r="I119" s="75" t="s">
        <v>415</v>
      </c>
      <c r="J119" s="75" t="n">
        <v>40</v>
      </c>
      <c r="K119" s="75" t="s">
        <v>415</v>
      </c>
      <c r="L119" s="75" t="s">
        <v>415</v>
      </c>
      <c r="M119" s="75" t="s">
        <v>415</v>
      </c>
      <c r="N119" s="75" t="s">
        <v>415</v>
      </c>
      <c r="O119" s="75" t="s">
        <v>415</v>
      </c>
      <c r="P119" s="75" t="s">
        <v>415</v>
      </c>
      <c r="Q119" s="75" t="s">
        <v>415</v>
      </c>
      <c r="R119" s="75" t="s">
        <v>415</v>
      </c>
      <c r="S119" s="75" t="s">
        <v>415</v>
      </c>
      <c r="T119" s="76" t="n">
        <v>40</v>
      </c>
      <c r="U119" s="60" t="n">
        <f aca="false">SUM(T119*12)</f>
        <v>480</v>
      </c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  <c r="EO119" s="61"/>
      <c r="EP119" s="61"/>
      <c r="EQ119" s="61"/>
      <c r="ER119" s="61"/>
      <c r="ES119" s="61"/>
      <c r="ET119" s="61"/>
      <c r="EU119" s="61"/>
      <c r="EV119" s="61"/>
      <c r="EW119" s="61"/>
      <c r="EX119" s="61"/>
      <c r="EY119" s="61"/>
      <c r="EZ119" s="61"/>
      <c r="FA119" s="61"/>
      <c r="FB119" s="61"/>
      <c r="FC119" s="61"/>
      <c r="FD119" s="61"/>
      <c r="FE119" s="61"/>
      <c r="FF119" s="61"/>
      <c r="FG119" s="61"/>
      <c r="FH119" s="61"/>
      <c r="FI119" s="61"/>
      <c r="FJ119" s="61"/>
      <c r="FK119" s="61"/>
      <c r="FL119" s="61"/>
      <c r="FM119" s="61"/>
      <c r="FN119" s="61"/>
      <c r="FO119" s="61"/>
      <c r="FP119" s="61"/>
      <c r="FQ119" s="61"/>
      <c r="FR119" s="61"/>
      <c r="FS119" s="61"/>
      <c r="FT119" s="61"/>
      <c r="FU119" s="61"/>
      <c r="FV119" s="61"/>
      <c r="FW119" s="61"/>
      <c r="FX119" s="61"/>
      <c r="FY119" s="61"/>
      <c r="FZ119" s="61"/>
      <c r="GA119" s="61"/>
      <c r="GB119" s="61"/>
      <c r="GC119" s="61"/>
      <c r="GD119" s="61"/>
      <c r="GE119" s="61"/>
      <c r="GF119" s="61"/>
      <c r="GG119" s="61"/>
      <c r="GH119" s="61"/>
      <c r="GI119" s="61"/>
      <c r="GJ119" s="61"/>
      <c r="GK119" s="61"/>
      <c r="GL119" s="61"/>
      <c r="GM119" s="61"/>
      <c r="GN119" s="61"/>
      <c r="GO119" s="61"/>
      <c r="GP119" s="61"/>
      <c r="GQ119" s="61"/>
      <c r="GR119" s="61"/>
      <c r="GS119" s="61"/>
      <c r="GT119" s="61"/>
      <c r="GU119" s="61"/>
      <c r="GV119" s="61"/>
      <c r="GW119" s="61"/>
      <c r="GX119" s="61"/>
      <c r="GY119" s="61"/>
      <c r="GZ119" s="61"/>
      <c r="HA119" s="61"/>
      <c r="HB119" s="61"/>
      <c r="HC119" s="61"/>
      <c r="HD119" s="61"/>
      <c r="HE119" s="61"/>
      <c r="HF119" s="61"/>
      <c r="HG119" s="61"/>
      <c r="HH119" s="61"/>
      <c r="HI119" s="61"/>
      <c r="HJ119" s="61"/>
      <c r="HK119" s="61"/>
      <c r="HL119" s="61"/>
      <c r="HM119" s="61"/>
      <c r="HN119" s="61"/>
      <c r="HO119" s="61"/>
      <c r="HP119" s="61"/>
      <c r="HQ119" s="61"/>
      <c r="HR119" s="61"/>
      <c r="HS119" s="61"/>
      <c r="HT119" s="61"/>
      <c r="HU119" s="61"/>
      <c r="HV119" s="61"/>
      <c r="HW119" s="61"/>
      <c r="HX119" s="61"/>
      <c r="HY119" s="61"/>
      <c r="HZ119" s="61"/>
      <c r="IA119" s="61"/>
      <c r="IB119" s="61"/>
      <c r="IC119" s="61"/>
      <c r="ID119" s="61"/>
      <c r="IE119" s="61"/>
      <c r="IF119" s="61"/>
      <c r="IG119" s="61"/>
      <c r="IH119" s="61"/>
      <c r="II119" s="61"/>
      <c r="IJ119" s="61"/>
      <c r="IK119" s="61"/>
      <c r="IL119" s="61"/>
      <c r="IM119" s="61"/>
      <c r="IN119" s="61"/>
      <c r="IO119" s="61"/>
      <c r="IP119" s="61"/>
      <c r="IQ119" s="61"/>
      <c r="IR119" s="61"/>
      <c r="IS119" s="61"/>
      <c r="IT119" s="61"/>
      <c r="IU119" s="61"/>
      <c r="IV119" s="61"/>
      <c r="IW119" s="61"/>
    </row>
    <row r="120" customFormat="false" ht="19.5" hidden="false" customHeight="false" outlineLevel="0" collapsed="false">
      <c r="A120" s="77"/>
      <c r="B120" s="80"/>
      <c r="C120" s="81" t="s">
        <v>551</v>
      </c>
      <c r="D120" s="82" t="s">
        <v>415</v>
      </c>
      <c r="E120" s="83" t="s">
        <v>415</v>
      </c>
      <c r="F120" s="83" t="s">
        <v>415</v>
      </c>
      <c r="G120" s="83" t="s">
        <v>415</v>
      </c>
      <c r="H120" s="83" t="s">
        <v>415</v>
      </c>
      <c r="I120" s="83" t="s">
        <v>415</v>
      </c>
      <c r="J120" s="83" t="n">
        <v>40</v>
      </c>
      <c r="K120" s="83" t="s">
        <v>415</v>
      </c>
      <c r="L120" s="83" t="s">
        <v>415</v>
      </c>
      <c r="M120" s="83" t="s">
        <v>415</v>
      </c>
      <c r="N120" s="83" t="s">
        <v>415</v>
      </c>
      <c r="O120" s="83" t="s">
        <v>415</v>
      </c>
      <c r="P120" s="83" t="s">
        <v>415</v>
      </c>
      <c r="Q120" s="83" t="s">
        <v>415</v>
      </c>
      <c r="R120" s="83" t="s">
        <v>415</v>
      </c>
      <c r="S120" s="83" t="s">
        <v>415</v>
      </c>
      <c r="T120" s="84" t="n">
        <v>40</v>
      </c>
      <c r="U120" s="60" t="n">
        <f aca="false">SUM(T120*12)</f>
        <v>480</v>
      </c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  <c r="EO120" s="61"/>
      <c r="EP120" s="61"/>
      <c r="EQ120" s="61"/>
      <c r="ER120" s="61"/>
      <c r="ES120" s="61"/>
      <c r="ET120" s="61"/>
      <c r="EU120" s="61"/>
      <c r="EV120" s="61"/>
      <c r="EW120" s="61"/>
      <c r="EX120" s="61"/>
      <c r="EY120" s="61"/>
      <c r="EZ120" s="61"/>
      <c r="FA120" s="61"/>
      <c r="FB120" s="61"/>
      <c r="FC120" s="61"/>
      <c r="FD120" s="61"/>
      <c r="FE120" s="61"/>
      <c r="FF120" s="61"/>
      <c r="FG120" s="61"/>
      <c r="FH120" s="61"/>
      <c r="FI120" s="61"/>
      <c r="FJ120" s="61"/>
      <c r="FK120" s="61"/>
      <c r="FL120" s="61"/>
      <c r="FM120" s="61"/>
      <c r="FN120" s="61"/>
      <c r="FO120" s="61"/>
      <c r="FP120" s="61"/>
      <c r="FQ120" s="61"/>
      <c r="FR120" s="61"/>
      <c r="FS120" s="61"/>
      <c r="FT120" s="61"/>
      <c r="FU120" s="61"/>
      <c r="FV120" s="61"/>
      <c r="FW120" s="61"/>
      <c r="FX120" s="61"/>
      <c r="FY120" s="61"/>
      <c r="FZ120" s="61"/>
      <c r="GA120" s="61"/>
      <c r="GB120" s="61"/>
      <c r="GC120" s="61"/>
      <c r="GD120" s="61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  <c r="GO120" s="61"/>
      <c r="GP120" s="61"/>
      <c r="GQ120" s="61"/>
      <c r="GR120" s="61"/>
      <c r="GS120" s="61"/>
      <c r="GT120" s="61"/>
      <c r="GU120" s="61"/>
      <c r="GV120" s="61"/>
      <c r="GW120" s="61"/>
      <c r="GX120" s="61"/>
      <c r="GY120" s="61"/>
      <c r="GZ120" s="61"/>
      <c r="HA120" s="61"/>
      <c r="HB120" s="61"/>
      <c r="HC120" s="61"/>
      <c r="HD120" s="61"/>
      <c r="HE120" s="61"/>
      <c r="HF120" s="61"/>
      <c r="HG120" s="61"/>
      <c r="HH120" s="61"/>
      <c r="HI120" s="61"/>
      <c r="HJ120" s="61"/>
      <c r="HK120" s="61"/>
      <c r="HL120" s="61"/>
      <c r="HM120" s="61"/>
      <c r="HN120" s="61"/>
      <c r="HO120" s="61"/>
      <c r="HP120" s="61"/>
      <c r="HQ120" s="61"/>
      <c r="HR120" s="61"/>
      <c r="HS120" s="61"/>
      <c r="HT120" s="61"/>
      <c r="HU120" s="61"/>
      <c r="HV120" s="61"/>
      <c r="HW120" s="61"/>
      <c r="HX120" s="61"/>
      <c r="HY120" s="61"/>
      <c r="HZ120" s="61"/>
      <c r="IA120" s="61"/>
      <c r="IB120" s="61"/>
      <c r="IC120" s="61"/>
      <c r="ID120" s="61"/>
      <c r="IE120" s="61"/>
      <c r="IF120" s="61"/>
      <c r="IG120" s="61"/>
      <c r="IH120" s="61"/>
      <c r="II120" s="61"/>
      <c r="IJ120" s="61"/>
      <c r="IK120" s="61"/>
      <c r="IL120" s="61"/>
      <c r="IM120" s="61"/>
      <c r="IN120" s="61"/>
      <c r="IO120" s="61"/>
      <c r="IP120" s="61"/>
      <c r="IQ120" s="61"/>
      <c r="IR120" s="61"/>
      <c r="IS120" s="61"/>
      <c r="IT120" s="61"/>
      <c r="IU120" s="61"/>
      <c r="IV120" s="61"/>
      <c r="IW120" s="61"/>
    </row>
    <row r="121" customFormat="false" ht="19.5" hidden="false" customHeight="false" outlineLevel="0" collapsed="false">
      <c r="A121" s="77"/>
      <c r="B121" s="80"/>
      <c r="C121" s="81" t="s">
        <v>552</v>
      </c>
      <c r="D121" s="82" t="s">
        <v>415</v>
      </c>
      <c r="E121" s="83" t="s">
        <v>415</v>
      </c>
      <c r="F121" s="83" t="s">
        <v>415</v>
      </c>
      <c r="G121" s="83" t="s">
        <v>415</v>
      </c>
      <c r="H121" s="83" t="s">
        <v>415</v>
      </c>
      <c r="I121" s="83" t="s">
        <v>415</v>
      </c>
      <c r="J121" s="83" t="n">
        <v>40</v>
      </c>
      <c r="K121" s="83" t="s">
        <v>415</v>
      </c>
      <c r="L121" s="83" t="s">
        <v>415</v>
      </c>
      <c r="M121" s="83" t="s">
        <v>415</v>
      </c>
      <c r="N121" s="83" t="s">
        <v>415</v>
      </c>
      <c r="O121" s="83" t="s">
        <v>415</v>
      </c>
      <c r="P121" s="83" t="s">
        <v>415</v>
      </c>
      <c r="Q121" s="83" t="s">
        <v>415</v>
      </c>
      <c r="R121" s="83" t="s">
        <v>415</v>
      </c>
      <c r="S121" s="83" t="s">
        <v>415</v>
      </c>
      <c r="T121" s="84" t="n">
        <v>40</v>
      </c>
      <c r="U121" s="60" t="n">
        <f aca="false">SUM(T121*12)</f>
        <v>480</v>
      </c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  <c r="EO121" s="61"/>
      <c r="EP121" s="61"/>
      <c r="EQ121" s="61"/>
      <c r="ER121" s="61"/>
      <c r="ES121" s="61"/>
      <c r="ET121" s="61"/>
      <c r="EU121" s="61"/>
      <c r="EV121" s="61"/>
      <c r="EW121" s="61"/>
      <c r="EX121" s="61"/>
      <c r="EY121" s="61"/>
      <c r="EZ121" s="61"/>
      <c r="FA121" s="61"/>
      <c r="FB121" s="61"/>
      <c r="FC121" s="61"/>
      <c r="FD121" s="61"/>
      <c r="FE121" s="61"/>
      <c r="FF121" s="61"/>
      <c r="FG121" s="61"/>
      <c r="FH121" s="61"/>
      <c r="FI121" s="61"/>
      <c r="FJ121" s="61"/>
      <c r="FK121" s="61"/>
      <c r="FL121" s="61"/>
      <c r="FM121" s="61"/>
      <c r="FN121" s="61"/>
      <c r="FO121" s="61"/>
      <c r="FP121" s="61"/>
      <c r="FQ121" s="61"/>
      <c r="FR121" s="61"/>
      <c r="FS121" s="61"/>
      <c r="FT121" s="61"/>
      <c r="FU121" s="61"/>
      <c r="FV121" s="61"/>
      <c r="FW121" s="61"/>
      <c r="FX121" s="61"/>
      <c r="FY121" s="61"/>
      <c r="FZ121" s="61"/>
      <c r="GA121" s="61"/>
      <c r="GB121" s="61"/>
      <c r="GC121" s="61"/>
      <c r="GD121" s="61"/>
      <c r="GE121" s="61"/>
      <c r="GF121" s="61"/>
      <c r="GG121" s="61"/>
      <c r="GH121" s="61"/>
      <c r="GI121" s="61"/>
      <c r="GJ121" s="61"/>
      <c r="GK121" s="61"/>
      <c r="GL121" s="61"/>
      <c r="GM121" s="61"/>
      <c r="GN121" s="61"/>
      <c r="GO121" s="61"/>
      <c r="GP121" s="61"/>
      <c r="GQ121" s="61"/>
      <c r="GR121" s="61"/>
      <c r="GS121" s="61"/>
      <c r="GT121" s="61"/>
      <c r="GU121" s="61"/>
      <c r="GV121" s="61"/>
      <c r="GW121" s="61"/>
      <c r="GX121" s="61"/>
      <c r="GY121" s="61"/>
      <c r="GZ121" s="61"/>
      <c r="HA121" s="61"/>
      <c r="HB121" s="61"/>
      <c r="HC121" s="61"/>
      <c r="HD121" s="61"/>
      <c r="HE121" s="61"/>
      <c r="HF121" s="61"/>
      <c r="HG121" s="61"/>
      <c r="HH121" s="61"/>
      <c r="HI121" s="61"/>
      <c r="HJ121" s="61"/>
      <c r="HK121" s="61"/>
      <c r="HL121" s="61"/>
      <c r="HM121" s="61"/>
      <c r="HN121" s="61"/>
      <c r="HO121" s="61"/>
      <c r="HP121" s="61"/>
      <c r="HQ121" s="61"/>
      <c r="HR121" s="61"/>
      <c r="HS121" s="61"/>
      <c r="HT121" s="61"/>
      <c r="HU121" s="61"/>
      <c r="HV121" s="61"/>
      <c r="HW121" s="61"/>
      <c r="HX121" s="61"/>
      <c r="HY121" s="61"/>
      <c r="HZ121" s="61"/>
      <c r="IA121" s="61"/>
      <c r="IB121" s="61"/>
      <c r="IC121" s="61"/>
      <c r="ID121" s="61"/>
      <c r="IE121" s="61"/>
      <c r="IF121" s="61"/>
      <c r="IG121" s="61"/>
      <c r="IH121" s="61"/>
      <c r="II121" s="61"/>
      <c r="IJ121" s="61"/>
      <c r="IK121" s="61"/>
      <c r="IL121" s="61"/>
      <c r="IM121" s="61"/>
      <c r="IN121" s="61"/>
      <c r="IO121" s="61"/>
      <c r="IP121" s="61"/>
      <c r="IQ121" s="61"/>
      <c r="IR121" s="61"/>
      <c r="IS121" s="61"/>
      <c r="IT121" s="61"/>
      <c r="IU121" s="61"/>
      <c r="IV121" s="61"/>
      <c r="IW121" s="61"/>
    </row>
    <row r="122" customFormat="false" ht="19.5" hidden="false" customHeight="false" outlineLevel="0" collapsed="false">
      <c r="A122" s="77"/>
      <c r="B122" s="80"/>
      <c r="C122" s="81" t="s">
        <v>553</v>
      </c>
      <c r="D122" s="82" t="s">
        <v>415</v>
      </c>
      <c r="E122" s="83" t="s">
        <v>415</v>
      </c>
      <c r="F122" s="83" t="s">
        <v>415</v>
      </c>
      <c r="G122" s="83" t="s">
        <v>415</v>
      </c>
      <c r="H122" s="83" t="s">
        <v>415</v>
      </c>
      <c r="I122" s="83" t="s">
        <v>415</v>
      </c>
      <c r="J122" s="83" t="n">
        <v>40</v>
      </c>
      <c r="K122" s="83" t="s">
        <v>415</v>
      </c>
      <c r="L122" s="83" t="s">
        <v>415</v>
      </c>
      <c r="M122" s="83" t="s">
        <v>415</v>
      </c>
      <c r="N122" s="83" t="s">
        <v>415</v>
      </c>
      <c r="O122" s="83" t="s">
        <v>415</v>
      </c>
      <c r="P122" s="83" t="s">
        <v>415</v>
      </c>
      <c r="Q122" s="83" t="s">
        <v>415</v>
      </c>
      <c r="R122" s="83" t="s">
        <v>415</v>
      </c>
      <c r="S122" s="83" t="s">
        <v>415</v>
      </c>
      <c r="T122" s="84" t="n">
        <v>40</v>
      </c>
      <c r="U122" s="60" t="n">
        <f aca="false">SUM(T122*12)</f>
        <v>480</v>
      </c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  <c r="EO122" s="61"/>
      <c r="EP122" s="61"/>
      <c r="EQ122" s="61"/>
      <c r="ER122" s="61"/>
      <c r="ES122" s="61"/>
      <c r="ET122" s="61"/>
      <c r="EU122" s="61"/>
      <c r="EV122" s="61"/>
      <c r="EW122" s="61"/>
      <c r="EX122" s="61"/>
      <c r="EY122" s="61"/>
      <c r="EZ122" s="61"/>
      <c r="FA122" s="61"/>
      <c r="FB122" s="61"/>
      <c r="FC122" s="61"/>
      <c r="FD122" s="61"/>
      <c r="FE122" s="61"/>
      <c r="FF122" s="61"/>
      <c r="FG122" s="61"/>
      <c r="FH122" s="61"/>
      <c r="FI122" s="61"/>
      <c r="FJ122" s="61"/>
      <c r="FK122" s="61"/>
      <c r="FL122" s="61"/>
      <c r="FM122" s="61"/>
      <c r="FN122" s="61"/>
      <c r="FO122" s="61"/>
      <c r="FP122" s="61"/>
      <c r="FQ122" s="61"/>
      <c r="FR122" s="61"/>
      <c r="FS122" s="61"/>
      <c r="FT122" s="61"/>
      <c r="FU122" s="61"/>
      <c r="FV122" s="61"/>
      <c r="FW122" s="61"/>
      <c r="FX122" s="61"/>
      <c r="FY122" s="61"/>
      <c r="FZ122" s="61"/>
      <c r="GA122" s="61"/>
      <c r="GB122" s="61"/>
      <c r="GC122" s="61"/>
      <c r="GD122" s="61"/>
      <c r="GE122" s="61"/>
      <c r="GF122" s="61"/>
      <c r="GG122" s="61"/>
      <c r="GH122" s="61"/>
      <c r="GI122" s="61"/>
      <c r="GJ122" s="61"/>
      <c r="GK122" s="61"/>
      <c r="GL122" s="61"/>
      <c r="GM122" s="61"/>
      <c r="GN122" s="61"/>
      <c r="GO122" s="61"/>
      <c r="GP122" s="61"/>
      <c r="GQ122" s="61"/>
      <c r="GR122" s="61"/>
      <c r="GS122" s="61"/>
      <c r="GT122" s="61"/>
      <c r="GU122" s="61"/>
      <c r="GV122" s="61"/>
      <c r="GW122" s="61"/>
      <c r="GX122" s="61"/>
      <c r="GY122" s="61"/>
      <c r="GZ122" s="61"/>
      <c r="HA122" s="61"/>
      <c r="HB122" s="61"/>
      <c r="HC122" s="61"/>
      <c r="HD122" s="61"/>
      <c r="HE122" s="61"/>
      <c r="HF122" s="61"/>
      <c r="HG122" s="61"/>
      <c r="HH122" s="61"/>
      <c r="HI122" s="61"/>
      <c r="HJ122" s="61"/>
      <c r="HK122" s="61"/>
      <c r="HL122" s="61"/>
      <c r="HM122" s="61"/>
      <c r="HN122" s="61"/>
      <c r="HO122" s="61"/>
      <c r="HP122" s="61"/>
      <c r="HQ122" s="61"/>
      <c r="HR122" s="61"/>
      <c r="HS122" s="61"/>
      <c r="HT122" s="61"/>
      <c r="HU122" s="61"/>
      <c r="HV122" s="61"/>
      <c r="HW122" s="61"/>
      <c r="HX122" s="61"/>
      <c r="HY122" s="61"/>
      <c r="HZ122" s="61"/>
      <c r="IA122" s="61"/>
      <c r="IB122" s="61"/>
      <c r="IC122" s="61"/>
      <c r="ID122" s="61"/>
      <c r="IE122" s="61"/>
      <c r="IF122" s="61"/>
      <c r="IG122" s="61"/>
      <c r="IH122" s="61"/>
      <c r="II122" s="61"/>
      <c r="IJ122" s="61"/>
      <c r="IK122" s="61"/>
      <c r="IL122" s="61"/>
      <c r="IM122" s="61"/>
      <c r="IN122" s="61"/>
      <c r="IO122" s="61"/>
      <c r="IP122" s="61"/>
      <c r="IQ122" s="61"/>
      <c r="IR122" s="61"/>
      <c r="IS122" s="61"/>
      <c r="IT122" s="61"/>
      <c r="IU122" s="61"/>
      <c r="IV122" s="61"/>
      <c r="IW122" s="61"/>
    </row>
    <row r="123" customFormat="false" ht="19.5" hidden="false" customHeight="false" outlineLevel="0" collapsed="false">
      <c r="A123" s="77"/>
      <c r="B123" s="80"/>
      <c r="C123" s="81" t="s">
        <v>554</v>
      </c>
      <c r="D123" s="82" t="s">
        <v>415</v>
      </c>
      <c r="E123" s="83" t="s">
        <v>415</v>
      </c>
      <c r="F123" s="83" t="s">
        <v>415</v>
      </c>
      <c r="G123" s="83" t="s">
        <v>415</v>
      </c>
      <c r="H123" s="83" t="s">
        <v>415</v>
      </c>
      <c r="I123" s="83" t="s">
        <v>415</v>
      </c>
      <c r="J123" s="83" t="n">
        <v>40</v>
      </c>
      <c r="K123" s="83" t="s">
        <v>415</v>
      </c>
      <c r="L123" s="83" t="s">
        <v>415</v>
      </c>
      <c r="M123" s="83" t="s">
        <v>415</v>
      </c>
      <c r="N123" s="83" t="s">
        <v>415</v>
      </c>
      <c r="O123" s="83" t="s">
        <v>415</v>
      </c>
      <c r="P123" s="83" t="s">
        <v>415</v>
      </c>
      <c r="Q123" s="83" t="s">
        <v>415</v>
      </c>
      <c r="R123" s="83" t="s">
        <v>415</v>
      </c>
      <c r="S123" s="83" t="s">
        <v>415</v>
      </c>
      <c r="T123" s="84" t="n">
        <v>40</v>
      </c>
      <c r="U123" s="60" t="n">
        <f aca="false">SUM(T123*12)</f>
        <v>480</v>
      </c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  <c r="EO123" s="61"/>
      <c r="EP123" s="61"/>
      <c r="EQ123" s="61"/>
      <c r="ER123" s="61"/>
      <c r="ES123" s="61"/>
      <c r="ET123" s="61"/>
      <c r="EU123" s="61"/>
      <c r="EV123" s="61"/>
      <c r="EW123" s="61"/>
      <c r="EX123" s="61"/>
      <c r="EY123" s="61"/>
      <c r="EZ123" s="61"/>
      <c r="FA123" s="61"/>
      <c r="FB123" s="61"/>
      <c r="FC123" s="61"/>
      <c r="FD123" s="61"/>
      <c r="FE123" s="61"/>
      <c r="FF123" s="61"/>
      <c r="FG123" s="61"/>
      <c r="FH123" s="61"/>
      <c r="FI123" s="61"/>
      <c r="FJ123" s="61"/>
      <c r="FK123" s="61"/>
      <c r="FL123" s="61"/>
      <c r="FM123" s="61"/>
      <c r="FN123" s="61"/>
      <c r="FO123" s="61"/>
      <c r="FP123" s="61"/>
      <c r="FQ123" s="61"/>
      <c r="FR123" s="61"/>
      <c r="FS123" s="61"/>
      <c r="FT123" s="61"/>
      <c r="FU123" s="61"/>
      <c r="FV123" s="61"/>
      <c r="FW123" s="61"/>
      <c r="FX123" s="61"/>
      <c r="FY123" s="61"/>
      <c r="FZ123" s="61"/>
      <c r="GA123" s="61"/>
      <c r="GB123" s="61"/>
      <c r="GC123" s="61"/>
      <c r="GD123" s="61"/>
      <c r="GE123" s="61"/>
      <c r="GF123" s="61"/>
      <c r="GG123" s="61"/>
      <c r="GH123" s="61"/>
      <c r="GI123" s="61"/>
      <c r="GJ123" s="61"/>
      <c r="GK123" s="61"/>
      <c r="GL123" s="61"/>
      <c r="GM123" s="61"/>
      <c r="GN123" s="61"/>
      <c r="GO123" s="61"/>
      <c r="GP123" s="61"/>
      <c r="GQ123" s="61"/>
      <c r="GR123" s="61"/>
      <c r="GS123" s="61"/>
      <c r="GT123" s="61"/>
      <c r="GU123" s="61"/>
      <c r="GV123" s="61"/>
      <c r="GW123" s="61"/>
      <c r="GX123" s="61"/>
      <c r="GY123" s="61"/>
      <c r="GZ123" s="61"/>
      <c r="HA123" s="61"/>
      <c r="HB123" s="61"/>
      <c r="HC123" s="61"/>
      <c r="HD123" s="61"/>
      <c r="HE123" s="61"/>
      <c r="HF123" s="61"/>
      <c r="HG123" s="61"/>
      <c r="HH123" s="61"/>
      <c r="HI123" s="61"/>
      <c r="HJ123" s="61"/>
      <c r="HK123" s="61"/>
      <c r="HL123" s="61"/>
      <c r="HM123" s="61"/>
      <c r="HN123" s="61"/>
      <c r="HO123" s="61"/>
      <c r="HP123" s="61"/>
      <c r="HQ123" s="61"/>
      <c r="HR123" s="61"/>
      <c r="HS123" s="61"/>
      <c r="HT123" s="61"/>
      <c r="HU123" s="61"/>
      <c r="HV123" s="61"/>
      <c r="HW123" s="61"/>
      <c r="HX123" s="61"/>
      <c r="HY123" s="61"/>
      <c r="HZ123" s="61"/>
      <c r="IA123" s="61"/>
      <c r="IB123" s="61"/>
      <c r="IC123" s="61"/>
      <c r="ID123" s="61"/>
      <c r="IE123" s="61"/>
      <c r="IF123" s="61"/>
      <c r="IG123" s="61"/>
      <c r="IH123" s="61"/>
      <c r="II123" s="61"/>
      <c r="IJ123" s="61"/>
      <c r="IK123" s="61"/>
      <c r="IL123" s="61"/>
      <c r="IM123" s="61"/>
      <c r="IN123" s="61"/>
      <c r="IO123" s="61"/>
      <c r="IP123" s="61"/>
      <c r="IQ123" s="61"/>
      <c r="IR123" s="61"/>
      <c r="IS123" s="61"/>
      <c r="IT123" s="61"/>
      <c r="IU123" s="61"/>
      <c r="IV123" s="61"/>
      <c r="IW123" s="61"/>
    </row>
    <row r="124" customFormat="false" ht="19.5" hidden="false" customHeight="false" outlineLevel="0" collapsed="false">
      <c r="A124" s="77"/>
      <c r="B124" s="80"/>
      <c r="C124" s="81" t="s">
        <v>555</v>
      </c>
      <c r="D124" s="82" t="s">
        <v>415</v>
      </c>
      <c r="E124" s="83" t="s">
        <v>415</v>
      </c>
      <c r="F124" s="83" t="s">
        <v>415</v>
      </c>
      <c r="G124" s="83" t="s">
        <v>415</v>
      </c>
      <c r="H124" s="83" t="s">
        <v>415</v>
      </c>
      <c r="I124" s="83" t="s">
        <v>415</v>
      </c>
      <c r="J124" s="83" t="n">
        <v>40</v>
      </c>
      <c r="K124" s="83" t="s">
        <v>415</v>
      </c>
      <c r="L124" s="83" t="s">
        <v>415</v>
      </c>
      <c r="M124" s="83" t="s">
        <v>415</v>
      </c>
      <c r="N124" s="83" t="s">
        <v>415</v>
      </c>
      <c r="O124" s="83" t="s">
        <v>415</v>
      </c>
      <c r="P124" s="83" t="s">
        <v>415</v>
      </c>
      <c r="Q124" s="83" t="s">
        <v>415</v>
      </c>
      <c r="R124" s="83" t="s">
        <v>415</v>
      </c>
      <c r="S124" s="83" t="s">
        <v>415</v>
      </c>
      <c r="T124" s="84" t="n">
        <v>40</v>
      </c>
      <c r="U124" s="60" t="n">
        <f aca="false">SUM(T124*12)</f>
        <v>480</v>
      </c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  <c r="EO124" s="61"/>
      <c r="EP124" s="61"/>
      <c r="EQ124" s="61"/>
      <c r="ER124" s="61"/>
      <c r="ES124" s="61"/>
      <c r="ET124" s="61"/>
      <c r="EU124" s="61"/>
      <c r="EV124" s="61"/>
      <c r="EW124" s="61"/>
      <c r="EX124" s="61"/>
      <c r="EY124" s="61"/>
      <c r="EZ124" s="61"/>
      <c r="FA124" s="61"/>
      <c r="FB124" s="61"/>
      <c r="FC124" s="61"/>
      <c r="FD124" s="61"/>
      <c r="FE124" s="61"/>
      <c r="FF124" s="61"/>
      <c r="FG124" s="61"/>
      <c r="FH124" s="61"/>
      <c r="FI124" s="61"/>
      <c r="FJ124" s="61"/>
      <c r="FK124" s="61"/>
      <c r="FL124" s="61"/>
      <c r="FM124" s="61"/>
      <c r="FN124" s="61"/>
      <c r="FO124" s="61"/>
      <c r="FP124" s="61"/>
      <c r="FQ124" s="61"/>
      <c r="FR124" s="61"/>
      <c r="FS124" s="61"/>
      <c r="FT124" s="61"/>
      <c r="FU124" s="61"/>
      <c r="FV124" s="61"/>
      <c r="FW124" s="61"/>
      <c r="FX124" s="61"/>
      <c r="FY124" s="61"/>
      <c r="FZ124" s="61"/>
      <c r="GA124" s="61"/>
      <c r="GB124" s="61"/>
      <c r="GC124" s="61"/>
      <c r="GD124" s="61"/>
      <c r="GE124" s="61"/>
      <c r="GF124" s="61"/>
      <c r="GG124" s="61"/>
      <c r="GH124" s="61"/>
      <c r="GI124" s="61"/>
      <c r="GJ124" s="61"/>
      <c r="GK124" s="61"/>
      <c r="GL124" s="61"/>
      <c r="GM124" s="61"/>
      <c r="GN124" s="61"/>
      <c r="GO124" s="61"/>
      <c r="GP124" s="61"/>
      <c r="GQ124" s="61"/>
      <c r="GR124" s="61"/>
      <c r="GS124" s="61"/>
      <c r="GT124" s="61"/>
      <c r="GU124" s="61"/>
      <c r="GV124" s="61"/>
      <c r="GW124" s="61"/>
      <c r="GX124" s="61"/>
      <c r="GY124" s="61"/>
      <c r="GZ124" s="61"/>
      <c r="HA124" s="61"/>
      <c r="HB124" s="61"/>
      <c r="HC124" s="61"/>
      <c r="HD124" s="61"/>
      <c r="HE124" s="61"/>
      <c r="HF124" s="61"/>
      <c r="HG124" s="61"/>
      <c r="HH124" s="61"/>
      <c r="HI124" s="61"/>
      <c r="HJ124" s="61"/>
      <c r="HK124" s="61"/>
      <c r="HL124" s="61"/>
      <c r="HM124" s="61"/>
      <c r="HN124" s="61"/>
      <c r="HO124" s="61"/>
      <c r="HP124" s="61"/>
      <c r="HQ124" s="61"/>
      <c r="HR124" s="61"/>
      <c r="HS124" s="61"/>
      <c r="HT124" s="61"/>
      <c r="HU124" s="61"/>
      <c r="HV124" s="61"/>
      <c r="HW124" s="61"/>
      <c r="HX124" s="61"/>
      <c r="HY124" s="61"/>
      <c r="HZ124" s="61"/>
      <c r="IA124" s="61"/>
      <c r="IB124" s="61"/>
      <c r="IC124" s="61"/>
      <c r="ID124" s="61"/>
      <c r="IE124" s="61"/>
      <c r="IF124" s="61"/>
      <c r="IG124" s="61"/>
      <c r="IH124" s="61"/>
      <c r="II124" s="61"/>
      <c r="IJ124" s="61"/>
      <c r="IK124" s="61"/>
      <c r="IL124" s="61"/>
      <c r="IM124" s="61"/>
      <c r="IN124" s="61"/>
      <c r="IO124" s="61"/>
      <c r="IP124" s="61"/>
      <c r="IQ124" s="61"/>
      <c r="IR124" s="61"/>
      <c r="IS124" s="61"/>
      <c r="IT124" s="61"/>
      <c r="IU124" s="61"/>
      <c r="IV124" s="61"/>
      <c r="IW124" s="61"/>
    </row>
    <row r="125" customFormat="false" ht="19.5" hidden="false" customHeight="false" outlineLevel="0" collapsed="false">
      <c r="A125" s="77"/>
      <c r="B125" s="80"/>
      <c r="C125" s="81" t="s">
        <v>556</v>
      </c>
      <c r="D125" s="82" t="s">
        <v>415</v>
      </c>
      <c r="E125" s="83" t="s">
        <v>415</v>
      </c>
      <c r="F125" s="83" t="s">
        <v>415</v>
      </c>
      <c r="G125" s="83" t="s">
        <v>415</v>
      </c>
      <c r="H125" s="83" t="s">
        <v>415</v>
      </c>
      <c r="I125" s="83" t="s">
        <v>415</v>
      </c>
      <c r="J125" s="83" t="n">
        <v>40</v>
      </c>
      <c r="K125" s="83" t="s">
        <v>415</v>
      </c>
      <c r="L125" s="83" t="s">
        <v>415</v>
      </c>
      <c r="M125" s="83" t="s">
        <v>415</v>
      </c>
      <c r="N125" s="83" t="s">
        <v>415</v>
      </c>
      <c r="O125" s="83" t="s">
        <v>415</v>
      </c>
      <c r="P125" s="83" t="s">
        <v>415</v>
      </c>
      <c r="Q125" s="83" t="s">
        <v>415</v>
      </c>
      <c r="R125" s="83" t="s">
        <v>415</v>
      </c>
      <c r="S125" s="83" t="s">
        <v>415</v>
      </c>
      <c r="T125" s="84" t="n">
        <v>40</v>
      </c>
      <c r="U125" s="60" t="n">
        <f aca="false">SUM(T125*12)</f>
        <v>480</v>
      </c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  <c r="EO125" s="61"/>
      <c r="EP125" s="61"/>
      <c r="EQ125" s="61"/>
      <c r="ER125" s="61"/>
      <c r="ES125" s="61"/>
      <c r="ET125" s="61"/>
      <c r="EU125" s="61"/>
      <c r="EV125" s="61"/>
      <c r="EW125" s="61"/>
      <c r="EX125" s="61"/>
      <c r="EY125" s="61"/>
      <c r="EZ125" s="61"/>
      <c r="FA125" s="61"/>
      <c r="FB125" s="61"/>
      <c r="FC125" s="61"/>
      <c r="FD125" s="61"/>
      <c r="FE125" s="61"/>
      <c r="FF125" s="61"/>
      <c r="FG125" s="61"/>
      <c r="FH125" s="61"/>
      <c r="FI125" s="61"/>
      <c r="FJ125" s="61"/>
      <c r="FK125" s="61"/>
      <c r="FL125" s="61"/>
      <c r="FM125" s="61"/>
      <c r="FN125" s="61"/>
      <c r="FO125" s="61"/>
      <c r="FP125" s="61"/>
      <c r="FQ125" s="61"/>
      <c r="FR125" s="61"/>
      <c r="FS125" s="61"/>
      <c r="FT125" s="61"/>
      <c r="FU125" s="61"/>
      <c r="FV125" s="61"/>
      <c r="FW125" s="61"/>
      <c r="FX125" s="61"/>
      <c r="FY125" s="61"/>
      <c r="FZ125" s="61"/>
      <c r="GA125" s="61"/>
      <c r="GB125" s="61"/>
      <c r="GC125" s="61"/>
      <c r="GD125" s="61"/>
      <c r="GE125" s="61"/>
      <c r="GF125" s="61"/>
      <c r="GG125" s="61"/>
      <c r="GH125" s="61"/>
      <c r="GI125" s="61"/>
      <c r="GJ125" s="61"/>
      <c r="GK125" s="61"/>
      <c r="GL125" s="61"/>
      <c r="GM125" s="61"/>
      <c r="GN125" s="61"/>
      <c r="GO125" s="61"/>
      <c r="GP125" s="61"/>
      <c r="GQ125" s="61"/>
      <c r="GR125" s="61"/>
      <c r="GS125" s="61"/>
      <c r="GT125" s="61"/>
      <c r="GU125" s="61"/>
      <c r="GV125" s="61"/>
      <c r="GW125" s="61"/>
      <c r="GX125" s="61"/>
      <c r="GY125" s="61"/>
      <c r="GZ125" s="61"/>
      <c r="HA125" s="61"/>
      <c r="HB125" s="61"/>
      <c r="HC125" s="61"/>
      <c r="HD125" s="61"/>
      <c r="HE125" s="61"/>
      <c r="HF125" s="61"/>
      <c r="HG125" s="61"/>
      <c r="HH125" s="61"/>
      <c r="HI125" s="61"/>
      <c r="HJ125" s="61"/>
      <c r="HK125" s="61"/>
      <c r="HL125" s="61"/>
      <c r="HM125" s="61"/>
      <c r="HN125" s="61"/>
      <c r="HO125" s="61"/>
      <c r="HP125" s="61"/>
      <c r="HQ125" s="61"/>
      <c r="HR125" s="61"/>
      <c r="HS125" s="61"/>
      <c r="HT125" s="61"/>
      <c r="HU125" s="61"/>
      <c r="HV125" s="61"/>
      <c r="HW125" s="61"/>
      <c r="HX125" s="61"/>
      <c r="HY125" s="61"/>
      <c r="HZ125" s="61"/>
      <c r="IA125" s="61"/>
      <c r="IB125" s="61"/>
      <c r="IC125" s="61"/>
      <c r="ID125" s="61"/>
      <c r="IE125" s="61"/>
      <c r="IF125" s="61"/>
      <c r="IG125" s="61"/>
      <c r="IH125" s="61"/>
      <c r="II125" s="61"/>
      <c r="IJ125" s="61"/>
      <c r="IK125" s="61"/>
      <c r="IL125" s="61"/>
      <c r="IM125" s="61"/>
      <c r="IN125" s="61"/>
      <c r="IO125" s="61"/>
      <c r="IP125" s="61"/>
      <c r="IQ125" s="61"/>
      <c r="IR125" s="61"/>
      <c r="IS125" s="61"/>
      <c r="IT125" s="61"/>
      <c r="IU125" s="61"/>
      <c r="IV125" s="61"/>
      <c r="IW125" s="61"/>
    </row>
    <row r="126" customFormat="false" ht="19.5" hidden="false" customHeight="false" outlineLevel="0" collapsed="false">
      <c r="A126" s="77"/>
      <c r="B126" s="80"/>
      <c r="C126" s="81" t="s">
        <v>557</v>
      </c>
      <c r="D126" s="82" t="s">
        <v>415</v>
      </c>
      <c r="E126" s="83" t="s">
        <v>415</v>
      </c>
      <c r="F126" s="83" t="s">
        <v>415</v>
      </c>
      <c r="G126" s="83" t="s">
        <v>415</v>
      </c>
      <c r="H126" s="83" t="s">
        <v>415</v>
      </c>
      <c r="I126" s="83" t="s">
        <v>415</v>
      </c>
      <c r="J126" s="83" t="n">
        <v>40</v>
      </c>
      <c r="K126" s="83" t="s">
        <v>415</v>
      </c>
      <c r="L126" s="83" t="s">
        <v>415</v>
      </c>
      <c r="M126" s="83" t="s">
        <v>415</v>
      </c>
      <c r="N126" s="83" t="s">
        <v>415</v>
      </c>
      <c r="O126" s="83" t="s">
        <v>415</v>
      </c>
      <c r="P126" s="83" t="s">
        <v>415</v>
      </c>
      <c r="Q126" s="83" t="s">
        <v>415</v>
      </c>
      <c r="R126" s="83" t="s">
        <v>415</v>
      </c>
      <c r="S126" s="83" t="s">
        <v>415</v>
      </c>
      <c r="T126" s="84" t="n">
        <v>40</v>
      </c>
      <c r="U126" s="60" t="n">
        <f aca="false">SUM(T126*12)</f>
        <v>480</v>
      </c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  <c r="EO126" s="61"/>
      <c r="EP126" s="61"/>
      <c r="EQ126" s="61"/>
      <c r="ER126" s="61"/>
      <c r="ES126" s="61"/>
      <c r="ET126" s="61"/>
      <c r="EU126" s="61"/>
      <c r="EV126" s="61"/>
      <c r="EW126" s="61"/>
      <c r="EX126" s="61"/>
      <c r="EY126" s="61"/>
      <c r="EZ126" s="61"/>
      <c r="FA126" s="61"/>
      <c r="FB126" s="61"/>
      <c r="FC126" s="61"/>
      <c r="FD126" s="61"/>
      <c r="FE126" s="61"/>
      <c r="FF126" s="61"/>
      <c r="FG126" s="61"/>
      <c r="FH126" s="61"/>
      <c r="FI126" s="61"/>
      <c r="FJ126" s="61"/>
      <c r="FK126" s="61"/>
      <c r="FL126" s="61"/>
      <c r="FM126" s="61"/>
      <c r="FN126" s="61"/>
      <c r="FO126" s="61"/>
      <c r="FP126" s="61"/>
      <c r="FQ126" s="61"/>
      <c r="FR126" s="61"/>
      <c r="FS126" s="61"/>
      <c r="FT126" s="61"/>
      <c r="FU126" s="61"/>
      <c r="FV126" s="61"/>
      <c r="FW126" s="61"/>
      <c r="FX126" s="61"/>
      <c r="FY126" s="61"/>
      <c r="FZ126" s="61"/>
      <c r="GA126" s="61"/>
      <c r="GB126" s="61"/>
      <c r="GC126" s="61"/>
      <c r="GD126" s="61"/>
      <c r="GE126" s="61"/>
      <c r="GF126" s="61"/>
      <c r="GG126" s="61"/>
      <c r="GH126" s="61"/>
      <c r="GI126" s="61"/>
      <c r="GJ126" s="61"/>
      <c r="GK126" s="61"/>
      <c r="GL126" s="61"/>
      <c r="GM126" s="61"/>
      <c r="GN126" s="61"/>
      <c r="GO126" s="61"/>
      <c r="GP126" s="61"/>
      <c r="GQ126" s="61"/>
      <c r="GR126" s="61"/>
      <c r="GS126" s="61"/>
      <c r="GT126" s="61"/>
      <c r="GU126" s="61"/>
      <c r="GV126" s="61"/>
      <c r="GW126" s="61"/>
      <c r="GX126" s="61"/>
      <c r="GY126" s="61"/>
      <c r="GZ126" s="61"/>
      <c r="HA126" s="61"/>
      <c r="HB126" s="61"/>
      <c r="HC126" s="61"/>
      <c r="HD126" s="61"/>
      <c r="HE126" s="61"/>
      <c r="HF126" s="61"/>
      <c r="HG126" s="61"/>
      <c r="HH126" s="61"/>
      <c r="HI126" s="61"/>
      <c r="HJ126" s="61"/>
      <c r="HK126" s="61"/>
      <c r="HL126" s="61"/>
      <c r="HM126" s="61"/>
      <c r="HN126" s="61"/>
      <c r="HO126" s="61"/>
      <c r="HP126" s="61"/>
      <c r="HQ126" s="61"/>
      <c r="HR126" s="61"/>
      <c r="HS126" s="61"/>
      <c r="HT126" s="61"/>
      <c r="HU126" s="61"/>
      <c r="HV126" s="61"/>
      <c r="HW126" s="61"/>
      <c r="HX126" s="61"/>
      <c r="HY126" s="61"/>
      <c r="HZ126" s="61"/>
      <c r="IA126" s="61"/>
      <c r="IB126" s="61"/>
      <c r="IC126" s="61"/>
      <c r="ID126" s="61"/>
      <c r="IE126" s="61"/>
      <c r="IF126" s="61"/>
      <c r="IG126" s="61"/>
      <c r="IH126" s="61"/>
      <c r="II126" s="61"/>
      <c r="IJ126" s="61"/>
      <c r="IK126" s="61"/>
      <c r="IL126" s="61"/>
      <c r="IM126" s="61"/>
      <c r="IN126" s="61"/>
      <c r="IO126" s="61"/>
      <c r="IP126" s="61"/>
      <c r="IQ126" s="61"/>
      <c r="IR126" s="61"/>
      <c r="IS126" s="61"/>
      <c r="IT126" s="61"/>
      <c r="IU126" s="61"/>
      <c r="IV126" s="61"/>
      <c r="IW126" s="61"/>
    </row>
    <row r="127" customFormat="false" ht="19.5" hidden="false" customHeight="false" outlineLevel="0" collapsed="false">
      <c r="A127" s="77"/>
      <c r="B127" s="80"/>
      <c r="C127" s="81" t="s">
        <v>558</v>
      </c>
      <c r="D127" s="82" t="s">
        <v>415</v>
      </c>
      <c r="E127" s="83" t="s">
        <v>415</v>
      </c>
      <c r="F127" s="83" t="s">
        <v>415</v>
      </c>
      <c r="G127" s="83" t="s">
        <v>415</v>
      </c>
      <c r="H127" s="83" t="s">
        <v>415</v>
      </c>
      <c r="I127" s="83" t="s">
        <v>415</v>
      </c>
      <c r="J127" s="83" t="n">
        <v>40</v>
      </c>
      <c r="K127" s="83" t="s">
        <v>415</v>
      </c>
      <c r="L127" s="83" t="s">
        <v>415</v>
      </c>
      <c r="M127" s="83" t="s">
        <v>415</v>
      </c>
      <c r="N127" s="83" t="s">
        <v>415</v>
      </c>
      <c r="O127" s="83" t="s">
        <v>415</v>
      </c>
      <c r="P127" s="83" t="s">
        <v>415</v>
      </c>
      <c r="Q127" s="83" t="s">
        <v>415</v>
      </c>
      <c r="R127" s="83" t="s">
        <v>415</v>
      </c>
      <c r="S127" s="83" t="s">
        <v>415</v>
      </c>
      <c r="T127" s="84" t="n">
        <v>40</v>
      </c>
      <c r="U127" s="60" t="n">
        <f aca="false">SUM(T127*12)</f>
        <v>480</v>
      </c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  <c r="EO127" s="61"/>
      <c r="EP127" s="61"/>
      <c r="EQ127" s="61"/>
      <c r="ER127" s="61"/>
      <c r="ES127" s="61"/>
      <c r="ET127" s="61"/>
      <c r="EU127" s="61"/>
      <c r="EV127" s="61"/>
      <c r="EW127" s="61"/>
      <c r="EX127" s="61"/>
      <c r="EY127" s="61"/>
      <c r="EZ127" s="61"/>
      <c r="FA127" s="61"/>
      <c r="FB127" s="61"/>
      <c r="FC127" s="61"/>
      <c r="FD127" s="61"/>
      <c r="FE127" s="61"/>
      <c r="FF127" s="61"/>
      <c r="FG127" s="61"/>
      <c r="FH127" s="61"/>
      <c r="FI127" s="61"/>
      <c r="FJ127" s="61"/>
      <c r="FK127" s="61"/>
      <c r="FL127" s="61"/>
      <c r="FM127" s="61"/>
      <c r="FN127" s="61"/>
      <c r="FO127" s="61"/>
      <c r="FP127" s="61"/>
      <c r="FQ127" s="61"/>
      <c r="FR127" s="61"/>
      <c r="FS127" s="61"/>
      <c r="FT127" s="61"/>
      <c r="FU127" s="61"/>
      <c r="FV127" s="61"/>
      <c r="FW127" s="61"/>
      <c r="FX127" s="61"/>
      <c r="FY127" s="61"/>
      <c r="FZ127" s="61"/>
      <c r="GA127" s="61"/>
      <c r="GB127" s="61"/>
      <c r="GC127" s="61"/>
      <c r="GD127" s="61"/>
      <c r="GE127" s="61"/>
      <c r="GF127" s="61"/>
      <c r="GG127" s="61"/>
      <c r="GH127" s="61"/>
      <c r="GI127" s="61"/>
      <c r="GJ127" s="61"/>
      <c r="GK127" s="61"/>
      <c r="GL127" s="61"/>
      <c r="GM127" s="61"/>
      <c r="GN127" s="61"/>
      <c r="GO127" s="61"/>
      <c r="GP127" s="61"/>
      <c r="GQ127" s="61"/>
      <c r="GR127" s="61"/>
      <c r="GS127" s="61"/>
      <c r="GT127" s="61"/>
      <c r="GU127" s="61"/>
      <c r="GV127" s="61"/>
      <c r="GW127" s="61"/>
      <c r="GX127" s="61"/>
      <c r="GY127" s="61"/>
      <c r="GZ127" s="61"/>
      <c r="HA127" s="61"/>
      <c r="HB127" s="61"/>
      <c r="HC127" s="61"/>
      <c r="HD127" s="61"/>
      <c r="HE127" s="61"/>
      <c r="HF127" s="61"/>
      <c r="HG127" s="61"/>
      <c r="HH127" s="61"/>
      <c r="HI127" s="61"/>
      <c r="HJ127" s="61"/>
      <c r="HK127" s="61"/>
      <c r="HL127" s="61"/>
      <c r="HM127" s="61"/>
      <c r="HN127" s="61"/>
      <c r="HO127" s="61"/>
      <c r="HP127" s="61"/>
      <c r="HQ127" s="61"/>
      <c r="HR127" s="61"/>
      <c r="HS127" s="61"/>
      <c r="HT127" s="61"/>
      <c r="HU127" s="61"/>
      <c r="HV127" s="61"/>
      <c r="HW127" s="61"/>
      <c r="HX127" s="61"/>
      <c r="HY127" s="61"/>
      <c r="HZ127" s="61"/>
      <c r="IA127" s="61"/>
      <c r="IB127" s="61"/>
      <c r="IC127" s="61"/>
      <c r="ID127" s="61"/>
      <c r="IE127" s="61"/>
      <c r="IF127" s="61"/>
      <c r="IG127" s="61"/>
      <c r="IH127" s="61"/>
      <c r="II127" s="61"/>
      <c r="IJ127" s="61"/>
      <c r="IK127" s="61"/>
      <c r="IL127" s="61"/>
      <c r="IM127" s="61"/>
      <c r="IN127" s="61"/>
      <c r="IO127" s="61"/>
      <c r="IP127" s="61"/>
      <c r="IQ127" s="61"/>
      <c r="IR127" s="61"/>
      <c r="IS127" s="61"/>
      <c r="IT127" s="61"/>
      <c r="IU127" s="61"/>
      <c r="IV127" s="61"/>
      <c r="IW127" s="61"/>
    </row>
    <row r="128" customFormat="false" ht="19.5" hidden="false" customHeight="false" outlineLevel="0" collapsed="false">
      <c r="A128" s="77"/>
      <c r="B128" s="80"/>
      <c r="C128" s="81" t="s">
        <v>559</v>
      </c>
      <c r="D128" s="82" t="s">
        <v>415</v>
      </c>
      <c r="E128" s="83" t="s">
        <v>415</v>
      </c>
      <c r="F128" s="83" t="s">
        <v>415</v>
      </c>
      <c r="G128" s="83" t="s">
        <v>415</v>
      </c>
      <c r="H128" s="83" t="s">
        <v>415</v>
      </c>
      <c r="I128" s="83" t="s">
        <v>415</v>
      </c>
      <c r="J128" s="83" t="n">
        <v>40</v>
      </c>
      <c r="K128" s="83" t="s">
        <v>415</v>
      </c>
      <c r="L128" s="83" t="s">
        <v>415</v>
      </c>
      <c r="M128" s="83" t="s">
        <v>415</v>
      </c>
      <c r="N128" s="83" t="s">
        <v>415</v>
      </c>
      <c r="O128" s="83" t="s">
        <v>415</v>
      </c>
      <c r="P128" s="83" t="s">
        <v>415</v>
      </c>
      <c r="Q128" s="83" t="s">
        <v>415</v>
      </c>
      <c r="R128" s="83" t="s">
        <v>415</v>
      </c>
      <c r="S128" s="83" t="s">
        <v>415</v>
      </c>
      <c r="T128" s="84" t="n">
        <v>40</v>
      </c>
      <c r="U128" s="60" t="n">
        <f aca="false">SUM(T128*12)</f>
        <v>480</v>
      </c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  <c r="EO128" s="61"/>
      <c r="EP128" s="61"/>
      <c r="EQ128" s="61"/>
      <c r="ER128" s="61"/>
      <c r="ES128" s="61"/>
      <c r="ET128" s="61"/>
      <c r="EU128" s="61"/>
      <c r="EV128" s="61"/>
      <c r="EW128" s="61"/>
      <c r="EX128" s="61"/>
      <c r="EY128" s="61"/>
      <c r="EZ128" s="61"/>
      <c r="FA128" s="61"/>
      <c r="FB128" s="61"/>
      <c r="FC128" s="61"/>
      <c r="FD128" s="61"/>
      <c r="FE128" s="61"/>
      <c r="FF128" s="61"/>
      <c r="FG128" s="61"/>
      <c r="FH128" s="61"/>
      <c r="FI128" s="61"/>
      <c r="FJ128" s="61"/>
      <c r="FK128" s="61"/>
      <c r="FL128" s="61"/>
      <c r="FM128" s="61"/>
      <c r="FN128" s="61"/>
      <c r="FO128" s="61"/>
      <c r="FP128" s="61"/>
      <c r="FQ128" s="61"/>
      <c r="FR128" s="61"/>
      <c r="FS128" s="61"/>
      <c r="FT128" s="61"/>
      <c r="FU128" s="61"/>
      <c r="FV128" s="61"/>
      <c r="FW128" s="61"/>
      <c r="FX128" s="61"/>
      <c r="FY128" s="61"/>
      <c r="FZ128" s="61"/>
      <c r="GA128" s="61"/>
      <c r="GB128" s="61"/>
      <c r="GC128" s="61"/>
      <c r="GD128" s="61"/>
      <c r="GE128" s="61"/>
      <c r="GF128" s="61"/>
      <c r="GG128" s="61"/>
      <c r="GH128" s="61"/>
      <c r="GI128" s="61"/>
      <c r="GJ128" s="61"/>
      <c r="GK128" s="61"/>
      <c r="GL128" s="61"/>
      <c r="GM128" s="61"/>
      <c r="GN128" s="61"/>
      <c r="GO128" s="61"/>
      <c r="GP128" s="61"/>
      <c r="GQ128" s="61"/>
      <c r="GR128" s="61"/>
      <c r="GS128" s="61"/>
      <c r="GT128" s="61"/>
      <c r="GU128" s="61"/>
      <c r="GV128" s="61"/>
      <c r="GW128" s="61"/>
      <c r="GX128" s="61"/>
      <c r="GY128" s="61"/>
      <c r="GZ128" s="61"/>
      <c r="HA128" s="61"/>
      <c r="HB128" s="61"/>
      <c r="HC128" s="61"/>
      <c r="HD128" s="61"/>
      <c r="HE128" s="61"/>
      <c r="HF128" s="61"/>
      <c r="HG128" s="61"/>
      <c r="HH128" s="61"/>
      <c r="HI128" s="61"/>
      <c r="HJ128" s="61"/>
      <c r="HK128" s="61"/>
      <c r="HL128" s="61"/>
      <c r="HM128" s="61"/>
      <c r="HN128" s="61"/>
      <c r="HO128" s="61"/>
      <c r="HP128" s="61"/>
      <c r="HQ128" s="61"/>
      <c r="HR128" s="61"/>
      <c r="HS128" s="61"/>
      <c r="HT128" s="61"/>
      <c r="HU128" s="61"/>
      <c r="HV128" s="61"/>
      <c r="HW128" s="61"/>
      <c r="HX128" s="61"/>
      <c r="HY128" s="61"/>
      <c r="HZ128" s="61"/>
      <c r="IA128" s="61"/>
      <c r="IB128" s="61"/>
      <c r="IC128" s="61"/>
      <c r="ID128" s="61"/>
      <c r="IE128" s="61"/>
      <c r="IF128" s="61"/>
      <c r="IG128" s="61"/>
      <c r="IH128" s="61"/>
      <c r="II128" s="61"/>
      <c r="IJ128" s="61"/>
      <c r="IK128" s="61"/>
      <c r="IL128" s="61"/>
      <c r="IM128" s="61"/>
      <c r="IN128" s="61"/>
      <c r="IO128" s="61"/>
      <c r="IP128" s="61"/>
      <c r="IQ128" s="61"/>
      <c r="IR128" s="61"/>
      <c r="IS128" s="61"/>
      <c r="IT128" s="61"/>
      <c r="IU128" s="61"/>
      <c r="IV128" s="61"/>
      <c r="IW128" s="61"/>
    </row>
    <row r="129" customFormat="false" ht="19.5" hidden="false" customHeight="false" outlineLevel="0" collapsed="false">
      <c r="A129" s="77"/>
      <c r="B129" s="80"/>
      <c r="C129" s="81" t="s">
        <v>560</v>
      </c>
      <c r="D129" s="82" t="s">
        <v>415</v>
      </c>
      <c r="E129" s="83" t="s">
        <v>415</v>
      </c>
      <c r="F129" s="83" t="s">
        <v>415</v>
      </c>
      <c r="G129" s="83" t="s">
        <v>415</v>
      </c>
      <c r="H129" s="83" t="s">
        <v>415</v>
      </c>
      <c r="I129" s="83" t="s">
        <v>415</v>
      </c>
      <c r="J129" s="83" t="n">
        <v>40</v>
      </c>
      <c r="K129" s="83" t="s">
        <v>415</v>
      </c>
      <c r="L129" s="83" t="s">
        <v>415</v>
      </c>
      <c r="M129" s="83" t="s">
        <v>415</v>
      </c>
      <c r="N129" s="83" t="s">
        <v>415</v>
      </c>
      <c r="O129" s="83" t="s">
        <v>415</v>
      </c>
      <c r="P129" s="83" t="s">
        <v>415</v>
      </c>
      <c r="Q129" s="83" t="s">
        <v>415</v>
      </c>
      <c r="R129" s="83" t="s">
        <v>415</v>
      </c>
      <c r="S129" s="83" t="s">
        <v>415</v>
      </c>
      <c r="T129" s="84" t="n">
        <v>40</v>
      </c>
      <c r="U129" s="60" t="n">
        <f aca="false">SUM(T129*12)</f>
        <v>480</v>
      </c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  <c r="EO129" s="61"/>
      <c r="EP129" s="61"/>
      <c r="EQ129" s="61"/>
      <c r="ER129" s="61"/>
      <c r="ES129" s="61"/>
      <c r="ET129" s="61"/>
      <c r="EU129" s="61"/>
      <c r="EV129" s="61"/>
      <c r="EW129" s="61"/>
      <c r="EX129" s="61"/>
      <c r="EY129" s="61"/>
      <c r="EZ129" s="61"/>
      <c r="FA129" s="61"/>
      <c r="FB129" s="61"/>
      <c r="FC129" s="61"/>
      <c r="FD129" s="61"/>
      <c r="FE129" s="61"/>
      <c r="FF129" s="61"/>
      <c r="FG129" s="61"/>
      <c r="FH129" s="61"/>
      <c r="FI129" s="61"/>
      <c r="FJ129" s="61"/>
      <c r="FK129" s="61"/>
      <c r="FL129" s="61"/>
      <c r="FM129" s="61"/>
      <c r="FN129" s="61"/>
      <c r="FO129" s="61"/>
      <c r="FP129" s="61"/>
      <c r="FQ129" s="61"/>
      <c r="FR129" s="61"/>
      <c r="FS129" s="61"/>
      <c r="FT129" s="61"/>
      <c r="FU129" s="61"/>
      <c r="FV129" s="61"/>
      <c r="FW129" s="61"/>
      <c r="FX129" s="61"/>
      <c r="FY129" s="61"/>
      <c r="FZ129" s="61"/>
      <c r="GA129" s="61"/>
      <c r="GB129" s="61"/>
      <c r="GC129" s="61"/>
      <c r="GD129" s="61"/>
      <c r="GE129" s="61"/>
      <c r="GF129" s="61"/>
      <c r="GG129" s="61"/>
      <c r="GH129" s="61"/>
      <c r="GI129" s="61"/>
      <c r="GJ129" s="61"/>
      <c r="GK129" s="61"/>
      <c r="GL129" s="61"/>
      <c r="GM129" s="61"/>
      <c r="GN129" s="61"/>
      <c r="GO129" s="61"/>
      <c r="GP129" s="61"/>
      <c r="GQ129" s="61"/>
      <c r="GR129" s="61"/>
      <c r="GS129" s="61"/>
      <c r="GT129" s="61"/>
      <c r="GU129" s="61"/>
      <c r="GV129" s="61"/>
      <c r="GW129" s="61"/>
      <c r="GX129" s="61"/>
      <c r="GY129" s="61"/>
      <c r="GZ129" s="61"/>
      <c r="HA129" s="61"/>
      <c r="HB129" s="61"/>
      <c r="HC129" s="61"/>
      <c r="HD129" s="61"/>
      <c r="HE129" s="61"/>
      <c r="HF129" s="61"/>
      <c r="HG129" s="61"/>
      <c r="HH129" s="61"/>
      <c r="HI129" s="61"/>
      <c r="HJ129" s="61"/>
      <c r="HK129" s="61"/>
      <c r="HL129" s="61"/>
      <c r="HM129" s="61"/>
      <c r="HN129" s="61"/>
      <c r="HO129" s="61"/>
      <c r="HP129" s="61"/>
      <c r="HQ129" s="61"/>
      <c r="HR129" s="61"/>
      <c r="HS129" s="61"/>
      <c r="HT129" s="61"/>
      <c r="HU129" s="61"/>
      <c r="HV129" s="61"/>
      <c r="HW129" s="61"/>
      <c r="HX129" s="61"/>
      <c r="HY129" s="61"/>
      <c r="HZ129" s="61"/>
      <c r="IA129" s="61"/>
      <c r="IB129" s="61"/>
      <c r="IC129" s="61"/>
      <c r="ID129" s="61"/>
      <c r="IE129" s="61"/>
      <c r="IF129" s="61"/>
      <c r="IG129" s="61"/>
      <c r="IH129" s="61"/>
      <c r="II129" s="61"/>
      <c r="IJ129" s="61"/>
      <c r="IK129" s="61"/>
      <c r="IL129" s="61"/>
      <c r="IM129" s="61"/>
      <c r="IN129" s="61"/>
      <c r="IO129" s="61"/>
      <c r="IP129" s="61"/>
      <c r="IQ129" s="61"/>
      <c r="IR129" s="61"/>
      <c r="IS129" s="61"/>
      <c r="IT129" s="61"/>
      <c r="IU129" s="61"/>
      <c r="IV129" s="61"/>
      <c r="IW129" s="61"/>
    </row>
    <row r="130" customFormat="false" ht="19.5" hidden="false" customHeight="false" outlineLevel="0" collapsed="false">
      <c r="A130" s="77"/>
      <c r="B130" s="80"/>
      <c r="C130" s="81" t="s">
        <v>561</v>
      </c>
      <c r="D130" s="82" t="s">
        <v>415</v>
      </c>
      <c r="E130" s="83" t="s">
        <v>415</v>
      </c>
      <c r="F130" s="83" t="s">
        <v>415</v>
      </c>
      <c r="G130" s="83" t="s">
        <v>415</v>
      </c>
      <c r="H130" s="83" t="s">
        <v>415</v>
      </c>
      <c r="I130" s="83" t="s">
        <v>415</v>
      </c>
      <c r="J130" s="83" t="n">
        <v>40</v>
      </c>
      <c r="K130" s="83" t="s">
        <v>415</v>
      </c>
      <c r="L130" s="83" t="s">
        <v>415</v>
      </c>
      <c r="M130" s="83" t="s">
        <v>415</v>
      </c>
      <c r="N130" s="83" t="s">
        <v>415</v>
      </c>
      <c r="O130" s="83" t="s">
        <v>415</v>
      </c>
      <c r="P130" s="83" t="s">
        <v>415</v>
      </c>
      <c r="Q130" s="83" t="s">
        <v>415</v>
      </c>
      <c r="R130" s="83" t="s">
        <v>415</v>
      </c>
      <c r="S130" s="83" t="s">
        <v>415</v>
      </c>
      <c r="T130" s="84" t="n">
        <v>40</v>
      </c>
      <c r="U130" s="60" t="n">
        <f aca="false">SUM(T130*12)</f>
        <v>480</v>
      </c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  <c r="EO130" s="61"/>
      <c r="EP130" s="61"/>
      <c r="EQ130" s="61"/>
      <c r="ER130" s="61"/>
      <c r="ES130" s="61"/>
      <c r="ET130" s="61"/>
      <c r="EU130" s="61"/>
      <c r="EV130" s="61"/>
      <c r="EW130" s="61"/>
      <c r="EX130" s="61"/>
      <c r="EY130" s="61"/>
      <c r="EZ130" s="61"/>
      <c r="FA130" s="61"/>
      <c r="FB130" s="61"/>
      <c r="FC130" s="61"/>
      <c r="FD130" s="61"/>
      <c r="FE130" s="61"/>
      <c r="FF130" s="61"/>
      <c r="FG130" s="61"/>
      <c r="FH130" s="61"/>
      <c r="FI130" s="61"/>
      <c r="FJ130" s="61"/>
      <c r="FK130" s="61"/>
      <c r="FL130" s="61"/>
      <c r="FM130" s="61"/>
      <c r="FN130" s="61"/>
      <c r="FO130" s="61"/>
      <c r="FP130" s="61"/>
      <c r="FQ130" s="61"/>
      <c r="FR130" s="61"/>
      <c r="FS130" s="61"/>
      <c r="FT130" s="61"/>
      <c r="FU130" s="61"/>
      <c r="FV130" s="61"/>
      <c r="FW130" s="61"/>
      <c r="FX130" s="61"/>
      <c r="FY130" s="61"/>
      <c r="FZ130" s="61"/>
      <c r="GA130" s="61"/>
      <c r="GB130" s="61"/>
      <c r="GC130" s="61"/>
      <c r="GD130" s="61"/>
      <c r="GE130" s="61"/>
      <c r="GF130" s="61"/>
      <c r="GG130" s="61"/>
      <c r="GH130" s="61"/>
      <c r="GI130" s="61"/>
      <c r="GJ130" s="61"/>
      <c r="GK130" s="61"/>
      <c r="GL130" s="61"/>
      <c r="GM130" s="61"/>
      <c r="GN130" s="61"/>
      <c r="GO130" s="61"/>
      <c r="GP130" s="61"/>
      <c r="GQ130" s="61"/>
      <c r="GR130" s="61"/>
      <c r="GS130" s="61"/>
      <c r="GT130" s="61"/>
      <c r="GU130" s="61"/>
      <c r="GV130" s="61"/>
      <c r="GW130" s="61"/>
      <c r="GX130" s="61"/>
      <c r="GY130" s="61"/>
      <c r="GZ130" s="61"/>
      <c r="HA130" s="61"/>
      <c r="HB130" s="61"/>
      <c r="HC130" s="61"/>
      <c r="HD130" s="61"/>
      <c r="HE130" s="61"/>
      <c r="HF130" s="61"/>
      <c r="HG130" s="61"/>
      <c r="HH130" s="61"/>
      <c r="HI130" s="61"/>
      <c r="HJ130" s="61"/>
      <c r="HK130" s="61"/>
      <c r="HL130" s="61"/>
      <c r="HM130" s="61"/>
      <c r="HN130" s="61"/>
      <c r="HO130" s="61"/>
      <c r="HP130" s="61"/>
      <c r="HQ130" s="61"/>
      <c r="HR130" s="61"/>
      <c r="HS130" s="61"/>
      <c r="HT130" s="61"/>
      <c r="HU130" s="61"/>
      <c r="HV130" s="61"/>
      <c r="HW130" s="61"/>
      <c r="HX130" s="61"/>
      <c r="HY130" s="61"/>
      <c r="HZ130" s="61"/>
      <c r="IA130" s="61"/>
      <c r="IB130" s="61"/>
      <c r="IC130" s="61"/>
      <c r="ID130" s="61"/>
      <c r="IE130" s="61"/>
      <c r="IF130" s="61"/>
      <c r="IG130" s="61"/>
      <c r="IH130" s="61"/>
      <c r="II130" s="61"/>
      <c r="IJ130" s="61"/>
      <c r="IK130" s="61"/>
      <c r="IL130" s="61"/>
      <c r="IM130" s="61"/>
      <c r="IN130" s="61"/>
      <c r="IO130" s="61"/>
      <c r="IP130" s="61"/>
      <c r="IQ130" s="61"/>
      <c r="IR130" s="61"/>
      <c r="IS130" s="61"/>
      <c r="IT130" s="61"/>
      <c r="IU130" s="61"/>
      <c r="IV130" s="61"/>
      <c r="IW130" s="61"/>
    </row>
    <row r="131" customFormat="false" ht="19.5" hidden="false" customHeight="false" outlineLevel="0" collapsed="false">
      <c r="A131" s="77"/>
      <c r="B131" s="80"/>
      <c r="C131" s="81" t="s">
        <v>562</v>
      </c>
      <c r="D131" s="82" t="s">
        <v>415</v>
      </c>
      <c r="E131" s="83" t="s">
        <v>415</v>
      </c>
      <c r="F131" s="83" t="s">
        <v>415</v>
      </c>
      <c r="G131" s="83" t="s">
        <v>415</v>
      </c>
      <c r="H131" s="83" t="s">
        <v>415</v>
      </c>
      <c r="I131" s="83" t="s">
        <v>415</v>
      </c>
      <c r="J131" s="83" t="n">
        <v>40</v>
      </c>
      <c r="K131" s="83" t="s">
        <v>415</v>
      </c>
      <c r="L131" s="83" t="s">
        <v>415</v>
      </c>
      <c r="M131" s="83" t="s">
        <v>415</v>
      </c>
      <c r="N131" s="83" t="s">
        <v>415</v>
      </c>
      <c r="O131" s="83" t="s">
        <v>415</v>
      </c>
      <c r="P131" s="83" t="s">
        <v>415</v>
      </c>
      <c r="Q131" s="83" t="s">
        <v>415</v>
      </c>
      <c r="R131" s="83" t="s">
        <v>415</v>
      </c>
      <c r="S131" s="83" t="s">
        <v>415</v>
      </c>
      <c r="T131" s="84" t="n">
        <v>40</v>
      </c>
      <c r="U131" s="60" t="n">
        <f aca="false">SUM(T131*12)</f>
        <v>480</v>
      </c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  <c r="EO131" s="61"/>
      <c r="EP131" s="61"/>
      <c r="EQ131" s="61"/>
      <c r="ER131" s="61"/>
      <c r="ES131" s="61"/>
      <c r="ET131" s="61"/>
      <c r="EU131" s="61"/>
      <c r="EV131" s="61"/>
      <c r="EW131" s="61"/>
      <c r="EX131" s="61"/>
      <c r="EY131" s="61"/>
      <c r="EZ131" s="61"/>
      <c r="FA131" s="61"/>
      <c r="FB131" s="61"/>
      <c r="FC131" s="61"/>
      <c r="FD131" s="61"/>
      <c r="FE131" s="61"/>
      <c r="FF131" s="61"/>
      <c r="FG131" s="61"/>
      <c r="FH131" s="61"/>
      <c r="FI131" s="61"/>
      <c r="FJ131" s="61"/>
      <c r="FK131" s="61"/>
      <c r="FL131" s="61"/>
      <c r="FM131" s="61"/>
      <c r="FN131" s="61"/>
      <c r="FO131" s="61"/>
      <c r="FP131" s="61"/>
      <c r="FQ131" s="61"/>
      <c r="FR131" s="61"/>
      <c r="FS131" s="61"/>
      <c r="FT131" s="61"/>
      <c r="FU131" s="61"/>
      <c r="FV131" s="61"/>
      <c r="FW131" s="61"/>
      <c r="FX131" s="61"/>
      <c r="FY131" s="61"/>
      <c r="FZ131" s="61"/>
      <c r="GA131" s="61"/>
      <c r="GB131" s="61"/>
      <c r="GC131" s="61"/>
      <c r="GD131" s="61"/>
      <c r="GE131" s="61"/>
      <c r="GF131" s="61"/>
      <c r="GG131" s="61"/>
      <c r="GH131" s="61"/>
      <c r="GI131" s="61"/>
      <c r="GJ131" s="61"/>
      <c r="GK131" s="61"/>
      <c r="GL131" s="61"/>
      <c r="GM131" s="61"/>
      <c r="GN131" s="61"/>
      <c r="GO131" s="61"/>
      <c r="GP131" s="61"/>
      <c r="GQ131" s="61"/>
      <c r="GR131" s="61"/>
      <c r="GS131" s="61"/>
      <c r="GT131" s="61"/>
      <c r="GU131" s="61"/>
      <c r="GV131" s="61"/>
      <c r="GW131" s="61"/>
      <c r="GX131" s="61"/>
      <c r="GY131" s="61"/>
      <c r="GZ131" s="61"/>
      <c r="HA131" s="61"/>
      <c r="HB131" s="61"/>
      <c r="HC131" s="61"/>
      <c r="HD131" s="61"/>
      <c r="HE131" s="61"/>
      <c r="HF131" s="61"/>
      <c r="HG131" s="61"/>
      <c r="HH131" s="61"/>
      <c r="HI131" s="61"/>
      <c r="HJ131" s="61"/>
      <c r="HK131" s="61"/>
      <c r="HL131" s="61"/>
      <c r="HM131" s="61"/>
      <c r="HN131" s="61"/>
      <c r="HO131" s="61"/>
      <c r="HP131" s="61"/>
      <c r="HQ131" s="61"/>
      <c r="HR131" s="61"/>
      <c r="HS131" s="61"/>
      <c r="HT131" s="61"/>
      <c r="HU131" s="61"/>
      <c r="HV131" s="61"/>
      <c r="HW131" s="61"/>
      <c r="HX131" s="61"/>
      <c r="HY131" s="61"/>
      <c r="HZ131" s="61"/>
      <c r="IA131" s="61"/>
      <c r="IB131" s="61"/>
      <c r="IC131" s="61"/>
      <c r="ID131" s="61"/>
      <c r="IE131" s="61"/>
      <c r="IF131" s="61"/>
      <c r="IG131" s="61"/>
      <c r="IH131" s="61"/>
      <c r="II131" s="61"/>
      <c r="IJ131" s="61"/>
      <c r="IK131" s="61"/>
      <c r="IL131" s="61"/>
      <c r="IM131" s="61"/>
      <c r="IN131" s="61"/>
      <c r="IO131" s="61"/>
      <c r="IP131" s="61"/>
      <c r="IQ131" s="61"/>
      <c r="IR131" s="61"/>
      <c r="IS131" s="61"/>
      <c r="IT131" s="61"/>
      <c r="IU131" s="61"/>
      <c r="IV131" s="61"/>
      <c r="IW131" s="61"/>
    </row>
    <row r="132" customFormat="false" ht="19.5" hidden="false" customHeight="false" outlineLevel="0" collapsed="false">
      <c r="A132" s="77"/>
      <c r="B132" s="80"/>
      <c r="C132" s="81" t="s">
        <v>563</v>
      </c>
      <c r="D132" s="82" t="s">
        <v>415</v>
      </c>
      <c r="E132" s="83" t="s">
        <v>415</v>
      </c>
      <c r="F132" s="83" t="s">
        <v>415</v>
      </c>
      <c r="G132" s="83" t="s">
        <v>415</v>
      </c>
      <c r="H132" s="83" t="s">
        <v>415</v>
      </c>
      <c r="I132" s="83" t="s">
        <v>415</v>
      </c>
      <c r="J132" s="83" t="n">
        <v>40</v>
      </c>
      <c r="K132" s="83" t="s">
        <v>415</v>
      </c>
      <c r="L132" s="83" t="s">
        <v>415</v>
      </c>
      <c r="M132" s="83" t="s">
        <v>415</v>
      </c>
      <c r="N132" s="83" t="s">
        <v>415</v>
      </c>
      <c r="O132" s="83" t="s">
        <v>415</v>
      </c>
      <c r="P132" s="83" t="s">
        <v>415</v>
      </c>
      <c r="Q132" s="83" t="s">
        <v>415</v>
      </c>
      <c r="R132" s="83" t="s">
        <v>415</v>
      </c>
      <c r="S132" s="83" t="s">
        <v>415</v>
      </c>
      <c r="T132" s="84" t="n">
        <v>40</v>
      </c>
      <c r="U132" s="60" t="n">
        <f aca="false">SUM(T132*12)</f>
        <v>480</v>
      </c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  <c r="EO132" s="61"/>
      <c r="EP132" s="61"/>
      <c r="EQ132" s="61"/>
      <c r="ER132" s="61"/>
      <c r="ES132" s="61"/>
      <c r="ET132" s="61"/>
      <c r="EU132" s="61"/>
      <c r="EV132" s="61"/>
      <c r="EW132" s="61"/>
      <c r="EX132" s="61"/>
      <c r="EY132" s="61"/>
      <c r="EZ132" s="61"/>
      <c r="FA132" s="61"/>
      <c r="FB132" s="61"/>
      <c r="FC132" s="61"/>
      <c r="FD132" s="61"/>
      <c r="FE132" s="61"/>
      <c r="FF132" s="61"/>
      <c r="FG132" s="61"/>
      <c r="FH132" s="61"/>
      <c r="FI132" s="61"/>
      <c r="FJ132" s="61"/>
      <c r="FK132" s="61"/>
      <c r="FL132" s="61"/>
      <c r="FM132" s="61"/>
      <c r="FN132" s="61"/>
      <c r="FO132" s="61"/>
      <c r="FP132" s="61"/>
      <c r="FQ132" s="61"/>
      <c r="FR132" s="61"/>
      <c r="FS132" s="61"/>
      <c r="FT132" s="61"/>
      <c r="FU132" s="61"/>
      <c r="FV132" s="61"/>
      <c r="FW132" s="61"/>
      <c r="FX132" s="61"/>
      <c r="FY132" s="61"/>
      <c r="FZ132" s="61"/>
      <c r="GA132" s="61"/>
      <c r="GB132" s="61"/>
      <c r="GC132" s="61"/>
      <c r="GD132" s="61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  <c r="GO132" s="61"/>
      <c r="GP132" s="61"/>
      <c r="GQ132" s="61"/>
      <c r="GR132" s="61"/>
      <c r="GS132" s="61"/>
      <c r="GT132" s="61"/>
      <c r="GU132" s="61"/>
      <c r="GV132" s="61"/>
      <c r="GW132" s="61"/>
      <c r="GX132" s="61"/>
      <c r="GY132" s="61"/>
      <c r="GZ132" s="61"/>
      <c r="HA132" s="61"/>
      <c r="HB132" s="61"/>
      <c r="HC132" s="61"/>
      <c r="HD132" s="61"/>
      <c r="HE132" s="61"/>
      <c r="HF132" s="61"/>
      <c r="HG132" s="61"/>
      <c r="HH132" s="61"/>
      <c r="HI132" s="61"/>
      <c r="HJ132" s="61"/>
      <c r="HK132" s="61"/>
      <c r="HL132" s="61"/>
      <c r="HM132" s="61"/>
      <c r="HN132" s="61"/>
      <c r="HO132" s="61"/>
      <c r="HP132" s="61"/>
      <c r="HQ132" s="61"/>
      <c r="HR132" s="61"/>
      <c r="HS132" s="61"/>
      <c r="HT132" s="61"/>
      <c r="HU132" s="61"/>
      <c r="HV132" s="61"/>
      <c r="HW132" s="61"/>
      <c r="HX132" s="61"/>
      <c r="HY132" s="61"/>
      <c r="HZ132" s="61"/>
      <c r="IA132" s="61"/>
      <c r="IB132" s="61"/>
      <c r="IC132" s="61"/>
      <c r="ID132" s="61"/>
      <c r="IE132" s="61"/>
      <c r="IF132" s="61"/>
      <c r="IG132" s="61"/>
      <c r="IH132" s="61"/>
      <c r="II132" s="61"/>
      <c r="IJ132" s="61"/>
      <c r="IK132" s="61"/>
      <c r="IL132" s="61"/>
      <c r="IM132" s="61"/>
      <c r="IN132" s="61"/>
      <c r="IO132" s="61"/>
      <c r="IP132" s="61"/>
      <c r="IQ132" s="61"/>
      <c r="IR132" s="61"/>
      <c r="IS132" s="61"/>
      <c r="IT132" s="61"/>
      <c r="IU132" s="61"/>
      <c r="IV132" s="61"/>
      <c r="IW132" s="61"/>
    </row>
    <row r="133" customFormat="false" ht="19.5" hidden="false" customHeight="false" outlineLevel="0" collapsed="false">
      <c r="A133" s="77"/>
      <c r="B133" s="80"/>
      <c r="C133" s="81" t="s">
        <v>564</v>
      </c>
      <c r="D133" s="82" t="s">
        <v>415</v>
      </c>
      <c r="E133" s="83" t="s">
        <v>415</v>
      </c>
      <c r="F133" s="83" t="s">
        <v>415</v>
      </c>
      <c r="G133" s="83" t="s">
        <v>415</v>
      </c>
      <c r="H133" s="83" t="s">
        <v>415</v>
      </c>
      <c r="I133" s="83" t="s">
        <v>415</v>
      </c>
      <c r="J133" s="83" t="n">
        <v>40</v>
      </c>
      <c r="K133" s="83" t="s">
        <v>415</v>
      </c>
      <c r="L133" s="83" t="s">
        <v>415</v>
      </c>
      <c r="M133" s="83" t="s">
        <v>415</v>
      </c>
      <c r="N133" s="83" t="s">
        <v>415</v>
      </c>
      <c r="O133" s="83" t="s">
        <v>415</v>
      </c>
      <c r="P133" s="83" t="s">
        <v>415</v>
      </c>
      <c r="Q133" s="83" t="s">
        <v>415</v>
      </c>
      <c r="R133" s="83" t="s">
        <v>415</v>
      </c>
      <c r="S133" s="83" t="s">
        <v>415</v>
      </c>
      <c r="T133" s="84" t="n">
        <v>40</v>
      </c>
      <c r="U133" s="60" t="n">
        <f aca="false">SUM(T133*12)</f>
        <v>480</v>
      </c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  <c r="EO133" s="61"/>
      <c r="EP133" s="61"/>
      <c r="EQ133" s="61"/>
      <c r="ER133" s="61"/>
      <c r="ES133" s="61"/>
      <c r="ET133" s="61"/>
      <c r="EU133" s="61"/>
      <c r="EV133" s="61"/>
      <c r="EW133" s="61"/>
      <c r="EX133" s="61"/>
      <c r="EY133" s="61"/>
      <c r="EZ133" s="61"/>
      <c r="FA133" s="61"/>
      <c r="FB133" s="61"/>
      <c r="FC133" s="61"/>
      <c r="FD133" s="61"/>
      <c r="FE133" s="61"/>
      <c r="FF133" s="61"/>
      <c r="FG133" s="61"/>
      <c r="FH133" s="61"/>
      <c r="FI133" s="61"/>
      <c r="FJ133" s="61"/>
      <c r="FK133" s="61"/>
      <c r="FL133" s="61"/>
      <c r="FM133" s="61"/>
      <c r="FN133" s="61"/>
      <c r="FO133" s="61"/>
      <c r="FP133" s="61"/>
      <c r="FQ133" s="61"/>
      <c r="FR133" s="61"/>
      <c r="FS133" s="61"/>
      <c r="FT133" s="61"/>
      <c r="FU133" s="61"/>
      <c r="FV133" s="61"/>
      <c r="FW133" s="61"/>
      <c r="FX133" s="61"/>
      <c r="FY133" s="61"/>
      <c r="FZ133" s="61"/>
      <c r="GA133" s="61"/>
      <c r="GB133" s="61"/>
      <c r="GC133" s="61"/>
      <c r="GD133" s="61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  <c r="GO133" s="61"/>
      <c r="GP133" s="61"/>
      <c r="GQ133" s="61"/>
      <c r="GR133" s="61"/>
      <c r="GS133" s="61"/>
      <c r="GT133" s="61"/>
      <c r="GU133" s="61"/>
      <c r="GV133" s="61"/>
      <c r="GW133" s="61"/>
      <c r="GX133" s="61"/>
      <c r="GY133" s="61"/>
      <c r="GZ133" s="61"/>
      <c r="HA133" s="61"/>
      <c r="HB133" s="61"/>
      <c r="HC133" s="61"/>
      <c r="HD133" s="61"/>
      <c r="HE133" s="61"/>
      <c r="HF133" s="61"/>
      <c r="HG133" s="61"/>
      <c r="HH133" s="61"/>
      <c r="HI133" s="61"/>
      <c r="HJ133" s="61"/>
      <c r="HK133" s="61"/>
      <c r="HL133" s="61"/>
      <c r="HM133" s="61"/>
      <c r="HN133" s="61"/>
      <c r="HO133" s="61"/>
      <c r="HP133" s="61"/>
      <c r="HQ133" s="61"/>
      <c r="HR133" s="61"/>
      <c r="HS133" s="61"/>
      <c r="HT133" s="61"/>
      <c r="HU133" s="61"/>
      <c r="HV133" s="61"/>
      <c r="HW133" s="61"/>
      <c r="HX133" s="61"/>
      <c r="HY133" s="61"/>
      <c r="HZ133" s="61"/>
      <c r="IA133" s="61"/>
      <c r="IB133" s="61"/>
      <c r="IC133" s="61"/>
      <c r="ID133" s="61"/>
      <c r="IE133" s="61"/>
      <c r="IF133" s="61"/>
      <c r="IG133" s="61"/>
      <c r="IH133" s="61"/>
      <c r="II133" s="61"/>
      <c r="IJ133" s="61"/>
      <c r="IK133" s="61"/>
      <c r="IL133" s="61"/>
      <c r="IM133" s="61"/>
      <c r="IN133" s="61"/>
      <c r="IO133" s="61"/>
      <c r="IP133" s="61"/>
      <c r="IQ133" s="61"/>
      <c r="IR133" s="61"/>
      <c r="IS133" s="61"/>
      <c r="IT133" s="61"/>
      <c r="IU133" s="61"/>
      <c r="IV133" s="61"/>
      <c r="IW133" s="61"/>
    </row>
    <row r="134" customFormat="false" ht="19.5" hidden="false" customHeight="false" outlineLevel="0" collapsed="false">
      <c r="A134" s="77"/>
      <c r="B134" s="80"/>
      <c r="C134" s="81" t="s">
        <v>565</v>
      </c>
      <c r="D134" s="82" t="s">
        <v>415</v>
      </c>
      <c r="E134" s="83" t="s">
        <v>415</v>
      </c>
      <c r="F134" s="83" t="s">
        <v>415</v>
      </c>
      <c r="G134" s="83" t="s">
        <v>415</v>
      </c>
      <c r="H134" s="83" t="s">
        <v>415</v>
      </c>
      <c r="I134" s="83" t="s">
        <v>415</v>
      </c>
      <c r="J134" s="83" t="n">
        <v>40</v>
      </c>
      <c r="K134" s="83" t="s">
        <v>415</v>
      </c>
      <c r="L134" s="83" t="s">
        <v>415</v>
      </c>
      <c r="M134" s="83" t="s">
        <v>415</v>
      </c>
      <c r="N134" s="83" t="s">
        <v>415</v>
      </c>
      <c r="O134" s="83" t="s">
        <v>415</v>
      </c>
      <c r="P134" s="83" t="s">
        <v>415</v>
      </c>
      <c r="Q134" s="83" t="s">
        <v>415</v>
      </c>
      <c r="R134" s="83" t="s">
        <v>415</v>
      </c>
      <c r="S134" s="83" t="s">
        <v>415</v>
      </c>
      <c r="T134" s="84" t="n">
        <v>40</v>
      </c>
      <c r="U134" s="60" t="n">
        <f aca="false">SUM(T134*12)</f>
        <v>480</v>
      </c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  <c r="EO134" s="61"/>
      <c r="EP134" s="61"/>
      <c r="EQ134" s="61"/>
      <c r="ER134" s="61"/>
      <c r="ES134" s="61"/>
      <c r="ET134" s="61"/>
      <c r="EU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1"/>
      <c r="HI134" s="61"/>
      <c r="HJ134" s="61"/>
      <c r="HK134" s="61"/>
      <c r="HL134" s="61"/>
      <c r="HM134" s="61"/>
      <c r="HN134" s="61"/>
      <c r="HO134" s="61"/>
      <c r="HP134" s="61"/>
      <c r="HQ134" s="61"/>
      <c r="HR134" s="61"/>
      <c r="HS134" s="61"/>
      <c r="HT134" s="61"/>
      <c r="HU134" s="61"/>
      <c r="HV134" s="61"/>
      <c r="HW134" s="61"/>
      <c r="HX134" s="61"/>
      <c r="HY134" s="61"/>
      <c r="HZ134" s="61"/>
      <c r="IA134" s="61"/>
      <c r="IB134" s="61"/>
      <c r="IC134" s="61"/>
      <c r="ID134" s="61"/>
      <c r="IE134" s="61"/>
      <c r="IF134" s="61"/>
      <c r="IG134" s="61"/>
      <c r="IH134" s="61"/>
      <c r="II134" s="61"/>
      <c r="IJ134" s="61"/>
      <c r="IK134" s="61"/>
      <c r="IL134" s="61"/>
      <c r="IM134" s="61"/>
      <c r="IN134" s="61"/>
      <c r="IO134" s="61"/>
      <c r="IP134" s="61"/>
      <c r="IQ134" s="61"/>
      <c r="IR134" s="61"/>
      <c r="IS134" s="61"/>
      <c r="IT134" s="61"/>
      <c r="IU134" s="61"/>
      <c r="IV134" s="61"/>
      <c r="IW134" s="61"/>
    </row>
    <row r="135" customFormat="false" ht="19.5" hidden="false" customHeight="false" outlineLevel="0" collapsed="false">
      <c r="A135" s="77"/>
      <c r="B135" s="80"/>
      <c r="C135" s="81" t="s">
        <v>566</v>
      </c>
      <c r="D135" s="82" t="s">
        <v>415</v>
      </c>
      <c r="E135" s="83" t="s">
        <v>415</v>
      </c>
      <c r="F135" s="83" t="s">
        <v>415</v>
      </c>
      <c r="G135" s="83" t="s">
        <v>415</v>
      </c>
      <c r="H135" s="83" t="s">
        <v>415</v>
      </c>
      <c r="I135" s="83" t="s">
        <v>415</v>
      </c>
      <c r="J135" s="83" t="n">
        <v>40</v>
      </c>
      <c r="K135" s="83" t="s">
        <v>415</v>
      </c>
      <c r="L135" s="83" t="s">
        <v>415</v>
      </c>
      <c r="M135" s="83" t="s">
        <v>415</v>
      </c>
      <c r="N135" s="83" t="s">
        <v>415</v>
      </c>
      <c r="O135" s="83" t="s">
        <v>415</v>
      </c>
      <c r="P135" s="83" t="s">
        <v>415</v>
      </c>
      <c r="Q135" s="83" t="s">
        <v>415</v>
      </c>
      <c r="R135" s="83" t="s">
        <v>415</v>
      </c>
      <c r="S135" s="83" t="s">
        <v>415</v>
      </c>
      <c r="T135" s="84" t="n">
        <v>40</v>
      </c>
      <c r="U135" s="60" t="n">
        <f aca="false">SUM(T135*12)</f>
        <v>480</v>
      </c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  <c r="EO135" s="61"/>
      <c r="EP135" s="61"/>
      <c r="EQ135" s="61"/>
      <c r="ER135" s="61"/>
      <c r="ES135" s="61"/>
      <c r="ET135" s="61"/>
      <c r="EU135" s="61"/>
      <c r="EV135" s="61"/>
      <c r="EW135" s="61"/>
      <c r="EX135" s="61"/>
      <c r="EY135" s="61"/>
      <c r="EZ135" s="61"/>
      <c r="FA135" s="61"/>
      <c r="FB135" s="61"/>
      <c r="FC135" s="61"/>
      <c r="FD135" s="61"/>
      <c r="FE135" s="61"/>
      <c r="FF135" s="61"/>
      <c r="FG135" s="61"/>
      <c r="FH135" s="61"/>
      <c r="FI135" s="61"/>
      <c r="FJ135" s="61"/>
      <c r="FK135" s="61"/>
      <c r="FL135" s="61"/>
      <c r="FM135" s="61"/>
      <c r="FN135" s="61"/>
      <c r="FO135" s="61"/>
      <c r="FP135" s="61"/>
      <c r="FQ135" s="61"/>
      <c r="FR135" s="61"/>
      <c r="FS135" s="61"/>
      <c r="FT135" s="61"/>
      <c r="FU135" s="61"/>
      <c r="FV135" s="61"/>
      <c r="FW135" s="61"/>
      <c r="FX135" s="61"/>
      <c r="FY135" s="61"/>
      <c r="FZ135" s="61"/>
      <c r="GA135" s="61"/>
      <c r="GB135" s="61"/>
      <c r="GC135" s="61"/>
      <c r="GD135" s="61"/>
      <c r="GE135" s="61"/>
      <c r="GF135" s="61"/>
      <c r="GG135" s="61"/>
      <c r="GH135" s="61"/>
      <c r="GI135" s="61"/>
      <c r="GJ135" s="61"/>
      <c r="GK135" s="61"/>
      <c r="GL135" s="61"/>
      <c r="GM135" s="61"/>
      <c r="GN135" s="61"/>
      <c r="GO135" s="61"/>
      <c r="GP135" s="61"/>
      <c r="GQ135" s="61"/>
      <c r="GR135" s="61"/>
      <c r="GS135" s="61"/>
      <c r="GT135" s="61"/>
      <c r="GU135" s="61"/>
      <c r="GV135" s="61"/>
      <c r="GW135" s="61"/>
      <c r="GX135" s="61"/>
      <c r="GY135" s="61"/>
      <c r="GZ135" s="61"/>
      <c r="HA135" s="61"/>
      <c r="HB135" s="61"/>
      <c r="HC135" s="61"/>
      <c r="HD135" s="61"/>
      <c r="HE135" s="61"/>
      <c r="HF135" s="61"/>
      <c r="HG135" s="61"/>
      <c r="HH135" s="61"/>
      <c r="HI135" s="61"/>
      <c r="HJ135" s="61"/>
      <c r="HK135" s="61"/>
      <c r="HL135" s="61"/>
      <c r="HM135" s="61"/>
      <c r="HN135" s="61"/>
      <c r="HO135" s="61"/>
      <c r="HP135" s="61"/>
      <c r="HQ135" s="61"/>
      <c r="HR135" s="61"/>
      <c r="HS135" s="61"/>
      <c r="HT135" s="61"/>
      <c r="HU135" s="61"/>
      <c r="HV135" s="61"/>
      <c r="HW135" s="61"/>
      <c r="HX135" s="61"/>
      <c r="HY135" s="61"/>
      <c r="HZ135" s="61"/>
      <c r="IA135" s="61"/>
      <c r="IB135" s="61"/>
      <c r="IC135" s="61"/>
      <c r="ID135" s="61"/>
      <c r="IE135" s="61"/>
      <c r="IF135" s="61"/>
      <c r="IG135" s="61"/>
      <c r="IH135" s="61"/>
      <c r="II135" s="61"/>
      <c r="IJ135" s="61"/>
      <c r="IK135" s="61"/>
      <c r="IL135" s="61"/>
      <c r="IM135" s="61"/>
      <c r="IN135" s="61"/>
      <c r="IO135" s="61"/>
      <c r="IP135" s="61"/>
      <c r="IQ135" s="61"/>
      <c r="IR135" s="61"/>
      <c r="IS135" s="61"/>
      <c r="IT135" s="61"/>
      <c r="IU135" s="61"/>
      <c r="IV135" s="61"/>
      <c r="IW135" s="61"/>
    </row>
    <row r="136" customFormat="false" ht="19.5" hidden="false" customHeight="false" outlineLevel="0" collapsed="false">
      <c r="A136" s="77"/>
      <c r="B136" s="80"/>
      <c r="C136" s="81" t="s">
        <v>567</v>
      </c>
      <c r="D136" s="82" t="s">
        <v>415</v>
      </c>
      <c r="E136" s="83" t="s">
        <v>415</v>
      </c>
      <c r="F136" s="83" t="s">
        <v>415</v>
      </c>
      <c r="G136" s="83" t="s">
        <v>415</v>
      </c>
      <c r="H136" s="83" t="s">
        <v>415</v>
      </c>
      <c r="I136" s="83" t="s">
        <v>415</v>
      </c>
      <c r="J136" s="83" t="n">
        <v>40</v>
      </c>
      <c r="K136" s="83" t="s">
        <v>415</v>
      </c>
      <c r="L136" s="83" t="s">
        <v>415</v>
      </c>
      <c r="M136" s="83" t="s">
        <v>415</v>
      </c>
      <c r="N136" s="83" t="s">
        <v>415</v>
      </c>
      <c r="O136" s="83" t="s">
        <v>415</v>
      </c>
      <c r="P136" s="83" t="s">
        <v>415</v>
      </c>
      <c r="Q136" s="83" t="s">
        <v>415</v>
      </c>
      <c r="R136" s="83" t="s">
        <v>415</v>
      </c>
      <c r="S136" s="83" t="s">
        <v>415</v>
      </c>
      <c r="T136" s="84" t="n">
        <v>40</v>
      </c>
      <c r="U136" s="60" t="n">
        <f aca="false">SUM(T136*12)</f>
        <v>480</v>
      </c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  <c r="EO136" s="61"/>
      <c r="EP136" s="61"/>
      <c r="EQ136" s="61"/>
      <c r="ER136" s="61"/>
      <c r="ES136" s="61"/>
      <c r="ET136" s="61"/>
      <c r="EU136" s="61"/>
      <c r="EV136" s="61"/>
      <c r="EW136" s="61"/>
      <c r="EX136" s="61"/>
      <c r="EY136" s="61"/>
      <c r="EZ136" s="61"/>
      <c r="FA136" s="61"/>
      <c r="FB136" s="61"/>
      <c r="FC136" s="61"/>
      <c r="FD136" s="61"/>
      <c r="FE136" s="61"/>
      <c r="FF136" s="61"/>
      <c r="FG136" s="61"/>
      <c r="FH136" s="61"/>
      <c r="FI136" s="61"/>
      <c r="FJ136" s="61"/>
      <c r="FK136" s="61"/>
      <c r="FL136" s="61"/>
      <c r="FM136" s="61"/>
      <c r="FN136" s="61"/>
      <c r="FO136" s="61"/>
      <c r="FP136" s="61"/>
      <c r="FQ136" s="61"/>
      <c r="FR136" s="61"/>
      <c r="FS136" s="61"/>
      <c r="FT136" s="61"/>
      <c r="FU136" s="61"/>
      <c r="FV136" s="61"/>
      <c r="FW136" s="61"/>
      <c r="FX136" s="61"/>
      <c r="FY136" s="61"/>
      <c r="FZ136" s="61"/>
      <c r="GA136" s="61"/>
      <c r="GB136" s="61"/>
      <c r="GC136" s="61"/>
      <c r="GD136" s="61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  <c r="GO136" s="61"/>
      <c r="GP136" s="61"/>
      <c r="GQ136" s="61"/>
      <c r="GR136" s="61"/>
      <c r="GS136" s="61"/>
      <c r="GT136" s="61"/>
      <c r="GU136" s="61"/>
      <c r="GV136" s="61"/>
      <c r="GW136" s="61"/>
      <c r="GX136" s="61"/>
      <c r="GY136" s="61"/>
      <c r="GZ136" s="61"/>
      <c r="HA136" s="61"/>
      <c r="HB136" s="61"/>
      <c r="HC136" s="61"/>
      <c r="HD136" s="61"/>
      <c r="HE136" s="61"/>
      <c r="HF136" s="61"/>
      <c r="HG136" s="61"/>
      <c r="HH136" s="61"/>
      <c r="HI136" s="61"/>
      <c r="HJ136" s="61"/>
      <c r="HK136" s="61"/>
      <c r="HL136" s="61"/>
      <c r="HM136" s="61"/>
      <c r="HN136" s="61"/>
      <c r="HO136" s="61"/>
      <c r="HP136" s="61"/>
      <c r="HQ136" s="61"/>
      <c r="HR136" s="61"/>
      <c r="HS136" s="61"/>
      <c r="HT136" s="61"/>
      <c r="HU136" s="61"/>
      <c r="HV136" s="61"/>
      <c r="HW136" s="61"/>
      <c r="HX136" s="61"/>
      <c r="HY136" s="61"/>
      <c r="HZ136" s="61"/>
      <c r="IA136" s="61"/>
      <c r="IB136" s="61"/>
      <c r="IC136" s="61"/>
      <c r="ID136" s="61"/>
      <c r="IE136" s="61"/>
      <c r="IF136" s="61"/>
      <c r="IG136" s="61"/>
      <c r="IH136" s="61"/>
      <c r="II136" s="61"/>
      <c r="IJ136" s="61"/>
      <c r="IK136" s="61"/>
      <c r="IL136" s="61"/>
      <c r="IM136" s="61"/>
      <c r="IN136" s="61"/>
      <c r="IO136" s="61"/>
      <c r="IP136" s="61"/>
      <c r="IQ136" s="61"/>
      <c r="IR136" s="61"/>
      <c r="IS136" s="61"/>
      <c r="IT136" s="61"/>
      <c r="IU136" s="61"/>
      <c r="IV136" s="61"/>
      <c r="IW136" s="61"/>
    </row>
    <row r="137" customFormat="false" ht="19.5" hidden="false" customHeight="false" outlineLevel="0" collapsed="false">
      <c r="A137" s="77"/>
      <c r="B137" s="80"/>
      <c r="C137" s="81" t="s">
        <v>568</v>
      </c>
      <c r="D137" s="82" t="s">
        <v>415</v>
      </c>
      <c r="E137" s="83" t="s">
        <v>415</v>
      </c>
      <c r="F137" s="83" t="s">
        <v>415</v>
      </c>
      <c r="G137" s="83" t="s">
        <v>415</v>
      </c>
      <c r="H137" s="83" t="s">
        <v>415</v>
      </c>
      <c r="I137" s="83" t="s">
        <v>415</v>
      </c>
      <c r="J137" s="83" t="n">
        <v>40</v>
      </c>
      <c r="K137" s="83" t="s">
        <v>415</v>
      </c>
      <c r="L137" s="83" t="s">
        <v>415</v>
      </c>
      <c r="M137" s="83" t="s">
        <v>415</v>
      </c>
      <c r="N137" s="83" t="s">
        <v>415</v>
      </c>
      <c r="O137" s="83" t="s">
        <v>415</v>
      </c>
      <c r="P137" s="83" t="s">
        <v>415</v>
      </c>
      <c r="Q137" s="83" t="s">
        <v>415</v>
      </c>
      <c r="R137" s="83" t="s">
        <v>415</v>
      </c>
      <c r="S137" s="83" t="s">
        <v>415</v>
      </c>
      <c r="T137" s="84" t="n">
        <v>40</v>
      </c>
      <c r="U137" s="60" t="n">
        <f aca="false">SUM(T137*12)</f>
        <v>480</v>
      </c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  <c r="EO137" s="61"/>
      <c r="EP137" s="61"/>
      <c r="EQ137" s="61"/>
      <c r="ER137" s="61"/>
      <c r="ES137" s="61"/>
      <c r="ET137" s="61"/>
      <c r="EU137" s="61"/>
      <c r="EV137" s="61"/>
      <c r="EW137" s="61"/>
      <c r="EX137" s="61"/>
      <c r="EY137" s="61"/>
      <c r="EZ137" s="61"/>
      <c r="FA137" s="61"/>
      <c r="FB137" s="61"/>
      <c r="FC137" s="61"/>
      <c r="FD137" s="61"/>
      <c r="FE137" s="61"/>
      <c r="FF137" s="61"/>
      <c r="FG137" s="61"/>
      <c r="FH137" s="61"/>
      <c r="FI137" s="61"/>
      <c r="FJ137" s="61"/>
      <c r="FK137" s="61"/>
      <c r="FL137" s="61"/>
      <c r="FM137" s="61"/>
      <c r="FN137" s="61"/>
      <c r="FO137" s="61"/>
      <c r="FP137" s="61"/>
      <c r="FQ137" s="61"/>
      <c r="FR137" s="61"/>
      <c r="FS137" s="61"/>
      <c r="FT137" s="61"/>
      <c r="FU137" s="61"/>
      <c r="FV137" s="61"/>
      <c r="FW137" s="61"/>
      <c r="FX137" s="61"/>
      <c r="FY137" s="61"/>
      <c r="FZ137" s="61"/>
      <c r="GA137" s="61"/>
      <c r="GB137" s="61"/>
      <c r="GC137" s="61"/>
      <c r="GD137" s="61"/>
      <c r="GE137" s="61"/>
      <c r="GF137" s="61"/>
      <c r="GG137" s="61"/>
      <c r="GH137" s="61"/>
      <c r="GI137" s="61"/>
      <c r="GJ137" s="61"/>
      <c r="GK137" s="61"/>
      <c r="GL137" s="61"/>
      <c r="GM137" s="61"/>
      <c r="GN137" s="61"/>
      <c r="GO137" s="61"/>
      <c r="GP137" s="61"/>
      <c r="GQ137" s="61"/>
      <c r="GR137" s="61"/>
      <c r="GS137" s="61"/>
      <c r="GT137" s="61"/>
      <c r="GU137" s="61"/>
      <c r="GV137" s="61"/>
      <c r="GW137" s="61"/>
      <c r="GX137" s="61"/>
      <c r="GY137" s="61"/>
      <c r="GZ137" s="61"/>
      <c r="HA137" s="61"/>
      <c r="HB137" s="61"/>
      <c r="HC137" s="61"/>
      <c r="HD137" s="61"/>
      <c r="HE137" s="61"/>
      <c r="HF137" s="61"/>
      <c r="HG137" s="61"/>
      <c r="HH137" s="61"/>
      <c r="HI137" s="61"/>
      <c r="HJ137" s="61"/>
      <c r="HK137" s="61"/>
      <c r="HL137" s="61"/>
      <c r="HM137" s="61"/>
      <c r="HN137" s="61"/>
      <c r="HO137" s="61"/>
      <c r="HP137" s="61"/>
      <c r="HQ137" s="61"/>
      <c r="HR137" s="61"/>
      <c r="HS137" s="61"/>
      <c r="HT137" s="61"/>
      <c r="HU137" s="61"/>
      <c r="HV137" s="61"/>
      <c r="HW137" s="61"/>
      <c r="HX137" s="61"/>
      <c r="HY137" s="61"/>
      <c r="HZ137" s="61"/>
      <c r="IA137" s="61"/>
      <c r="IB137" s="61"/>
      <c r="IC137" s="61"/>
      <c r="ID137" s="61"/>
      <c r="IE137" s="61"/>
      <c r="IF137" s="61"/>
      <c r="IG137" s="61"/>
      <c r="IH137" s="61"/>
      <c r="II137" s="61"/>
      <c r="IJ137" s="61"/>
      <c r="IK137" s="61"/>
      <c r="IL137" s="61"/>
      <c r="IM137" s="61"/>
      <c r="IN137" s="61"/>
      <c r="IO137" s="61"/>
      <c r="IP137" s="61"/>
      <c r="IQ137" s="61"/>
      <c r="IR137" s="61"/>
      <c r="IS137" s="61"/>
      <c r="IT137" s="61"/>
      <c r="IU137" s="61"/>
      <c r="IV137" s="61"/>
      <c r="IW137" s="61"/>
    </row>
    <row r="138" customFormat="false" ht="19.5" hidden="false" customHeight="false" outlineLevel="0" collapsed="false">
      <c r="A138" s="77"/>
      <c r="B138" s="80"/>
      <c r="C138" s="81" t="s">
        <v>569</v>
      </c>
      <c r="D138" s="82" t="s">
        <v>415</v>
      </c>
      <c r="E138" s="83" t="s">
        <v>415</v>
      </c>
      <c r="F138" s="83" t="s">
        <v>415</v>
      </c>
      <c r="G138" s="83" t="s">
        <v>415</v>
      </c>
      <c r="H138" s="83" t="s">
        <v>415</v>
      </c>
      <c r="I138" s="83" t="s">
        <v>415</v>
      </c>
      <c r="J138" s="83" t="n">
        <v>40</v>
      </c>
      <c r="K138" s="83" t="s">
        <v>415</v>
      </c>
      <c r="L138" s="83" t="s">
        <v>415</v>
      </c>
      <c r="M138" s="83" t="s">
        <v>415</v>
      </c>
      <c r="N138" s="83" t="s">
        <v>415</v>
      </c>
      <c r="O138" s="83" t="s">
        <v>415</v>
      </c>
      <c r="P138" s="83" t="s">
        <v>415</v>
      </c>
      <c r="Q138" s="83" t="s">
        <v>415</v>
      </c>
      <c r="R138" s="83" t="s">
        <v>415</v>
      </c>
      <c r="S138" s="83" t="s">
        <v>415</v>
      </c>
      <c r="T138" s="84" t="n">
        <v>40</v>
      </c>
      <c r="U138" s="60" t="n">
        <f aca="false">SUM(T138*12)</f>
        <v>480</v>
      </c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  <c r="EO138" s="61"/>
      <c r="EP138" s="61"/>
      <c r="EQ138" s="61"/>
      <c r="ER138" s="61"/>
      <c r="ES138" s="61"/>
      <c r="ET138" s="61"/>
      <c r="EU138" s="61"/>
      <c r="EV138" s="61"/>
      <c r="EW138" s="61"/>
      <c r="EX138" s="61"/>
      <c r="EY138" s="61"/>
      <c r="EZ138" s="61"/>
      <c r="FA138" s="61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1"/>
      <c r="GX138" s="61"/>
      <c r="GY138" s="61"/>
      <c r="GZ138" s="61"/>
      <c r="HA138" s="61"/>
      <c r="HB138" s="61"/>
      <c r="HC138" s="61"/>
      <c r="HD138" s="61"/>
      <c r="HE138" s="61"/>
      <c r="HF138" s="61"/>
      <c r="HG138" s="61"/>
      <c r="HH138" s="61"/>
      <c r="HI138" s="61"/>
      <c r="HJ138" s="61"/>
      <c r="HK138" s="61"/>
      <c r="HL138" s="61"/>
      <c r="HM138" s="61"/>
      <c r="HN138" s="61"/>
      <c r="HO138" s="61"/>
      <c r="HP138" s="61"/>
      <c r="HQ138" s="61"/>
      <c r="HR138" s="61"/>
      <c r="HS138" s="61"/>
      <c r="HT138" s="61"/>
      <c r="HU138" s="61"/>
      <c r="HV138" s="61"/>
      <c r="HW138" s="61"/>
      <c r="HX138" s="61"/>
      <c r="HY138" s="61"/>
      <c r="HZ138" s="61"/>
      <c r="IA138" s="61"/>
      <c r="IB138" s="61"/>
      <c r="IC138" s="61"/>
      <c r="ID138" s="61"/>
      <c r="IE138" s="61"/>
      <c r="IF138" s="61"/>
      <c r="IG138" s="61"/>
      <c r="IH138" s="61"/>
      <c r="II138" s="61"/>
      <c r="IJ138" s="61"/>
      <c r="IK138" s="61"/>
      <c r="IL138" s="61"/>
      <c r="IM138" s="61"/>
      <c r="IN138" s="61"/>
      <c r="IO138" s="61"/>
      <c r="IP138" s="61"/>
      <c r="IQ138" s="61"/>
      <c r="IR138" s="61"/>
      <c r="IS138" s="61"/>
      <c r="IT138" s="61"/>
      <c r="IU138" s="61"/>
      <c r="IV138" s="61"/>
      <c r="IW138" s="61"/>
    </row>
    <row r="139" customFormat="false" ht="19.5" hidden="false" customHeight="false" outlineLevel="0" collapsed="false">
      <c r="A139" s="77"/>
      <c r="B139" s="80"/>
      <c r="C139" s="81" t="s">
        <v>570</v>
      </c>
      <c r="D139" s="82" t="s">
        <v>415</v>
      </c>
      <c r="E139" s="83" t="s">
        <v>415</v>
      </c>
      <c r="F139" s="83" t="s">
        <v>415</v>
      </c>
      <c r="G139" s="83" t="s">
        <v>415</v>
      </c>
      <c r="H139" s="83" t="s">
        <v>415</v>
      </c>
      <c r="I139" s="83" t="s">
        <v>415</v>
      </c>
      <c r="J139" s="83" t="n">
        <v>40</v>
      </c>
      <c r="K139" s="83" t="s">
        <v>415</v>
      </c>
      <c r="L139" s="83" t="s">
        <v>415</v>
      </c>
      <c r="M139" s="83" t="s">
        <v>415</v>
      </c>
      <c r="N139" s="83" t="s">
        <v>415</v>
      </c>
      <c r="O139" s="83" t="s">
        <v>415</v>
      </c>
      <c r="P139" s="83" t="s">
        <v>415</v>
      </c>
      <c r="Q139" s="83" t="s">
        <v>415</v>
      </c>
      <c r="R139" s="83" t="s">
        <v>415</v>
      </c>
      <c r="S139" s="83" t="s">
        <v>415</v>
      </c>
      <c r="T139" s="84" t="n">
        <v>40</v>
      </c>
      <c r="U139" s="60" t="n">
        <f aca="false">SUM(T139*12)</f>
        <v>480</v>
      </c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  <c r="EO139" s="61"/>
      <c r="EP139" s="61"/>
      <c r="EQ139" s="61"/>
      <c r="ER139" s="61"/>
      <c r="ES139" s="61"/>
      <c r="ET139" s="61"/>
      <c r="EU139" s="61"/>
      <c r="EV139" s="61"/>
      <c r="EW139" s="61"/>
      <c r="EX139" s="61"/>
      <c r="EY139" s="61"/>
      <c r="EZ139" s="61"/>
      <c r="FA139" s="61"/>
      <c r="FB139" s="61"/>
      <c r="FC139" s="61"/>
      <c r="FD139" s="61"/>
      <c r="FE139" s="61"/>
      <c r="FF139" s="61"/>
      <c r="FG139" s="61"/>
      <c r="FH139" s="61"/>
      <c r="FI139" s="61"/>
      <c r="FJ139" s="61"/>
      <c r="FK139" s="61"/>
      <c r="FL139" s="61"/>
      <c r="FM139" s="61"/>
      <c r="FN139" s="61"/>
      <c r="FO139" s="61"/>
      <c r="FP139" s="61"/>
      <c r="FQ139" s="61"/>
      <c r="FR139" s="61"/>
      <c r="FS139" s="61"/>
      <c r="FT139" s="61"/>
      <c r="FU139" s="61"/>
      <c r="FV139" s="61"/>
      <c r="FW139" s="61"/>
      <c r="FX139" s="61"/>
      <c r="FY139" s="61"/>
      <c r="FZ139" s="61"/>
      <c r="GA139" s="61"/>
      <c r="GB139" s="61"/>
      <c r="GC139" s="61"/>
      <c r="GD139" s="61"/>
      <c r="GE139" s="61"/>
      <c r="GF139" s="61"/>
      <c r="GG139" s="61"/>
      <c r="GH139" s="61"/>
      <c r="GI139" s="61"/>
      <c r="GJ139" s="61"/>
      <c r="GK139" s="61"/>
      <c r="GL139" s="61"/>
      <c r="GM139" s="61"/>
      <c r="GN139" s="61"/>
      <c r="GO139" s="61"/>
      <c r="GP139" s="61"/>
      <c r="GQ139" s="61"/>
      <c r="GR139" s="61"/>
      <c r="GS139" s="61"/>
      <c r="GT139" s="61"/>
      <c r="GU139" s="61"/>
      <c r="GV139" s="61"/>
      <c r="GW139" s="61"/>
      <c r="GX139" s="61"/>
      <c r="GY139" s="61"/>
      <c r="GZ139" s="61"/>
      <c r="HA139" s="61"/>
      <c r="HB139" s="61"/>
      <c r="HC139" s="61"/>
      <c r="HD139" s="61"/>
      <c r="HE139" s="61"/>
      <c r="HF139" s="61"/>
      <c r="HG139" s="61"/>
      <c r="HH139" s="61"/>
      <c r="HI139" s="61"/>
      <c r="HJ139" s="61"/>
      <c r="HK139" s="61"/>
      <c r="HL139" s="61"/>
      <c r="HM139" s="61"/>
      <c r="HN139" s="61"/>
      <c r="HO139" s="61"/>
      <c r="HP139" s="61"/>
      <c r="HQ139" s="61"/>
      <c r="HR139" s="61"/>
      <c r="HS139" s="61"/>
      <c r="HT139" s="61"/>
      <c r="HU139" s="61"/>
      <c r="HV139" s="61"/>
      <c r="HW139" s="61"/>
      <c r="HX139" s="61"/>
      <c r="HY139" s="61"/>
      <c r="HZ139" s="61"/>
      <c r="IA139" s="61"/>
      <c r="IB139" s="61"/>
      <c r="IC139" s="61"/>
      <c r="ID139" s="61"/>
      <c r="IE139" s="61"/>
      <c r="IF139" s="61"/>
      <c r="IG139" s="61"/>
      <c r="IH139" s="61"/>
      <c r="II139" s="61"/>
      <c r="IJ139" s="61"/>
      <c r="IK139" s="61"/>
      <c r="IL139" s="61"/>
      <c r="IM139" s="61"/>
      <c r="IN139" s="61"/>
      <c r="IO139" s="61"/>
      <c r="IP139" s="61"/>
      <c r="IQ139" s="61"/>
      <c r="IR139" s="61"/>
      <c r="IS139" s="61"/>
      <c r="IT139" s="61"/>
      <c r="IU139" s="61"/>
      <c r="IV139" s="61"/>
      <c r="IW139" s="61"/>
    </row>
    <row r="140" customFormat="false" ht="19.5" hidden="false" customHeight="false" outlineLevel="0" collapsed="false">
      <c r="A140" s="77"/>
      <c r="B140" s="80"/>
      <c r="C140" s="81" t="s">
        <v>571</v>
      </c>
      <c r="D140" s="82" t="s">
        <v>415</v>
      </c>
      <c r="E140" s="83" t="s">
        <v>415</v>
      </c>
      <c r="F140" s="83" t="s">
        <v>415</v>
      </c>
      <c r="G140" s="83" t="s">
        <v>415</v>
      </c>
      <c r="H140" s="83" t="s">
        <v>415</v>
      </c>
      <c r="I140" s="83" t="s">
        <v>415</v>
      </c>
      <c r="J140" s="83" t="n">
        <v>40</v>
      </c>
      <c r="K140" s="83" t="s">
        <v>415</v>
      </c>
      <c r="L140" s="83" t="s">
        <v>415</v>
      </c>
      <c r="M140" s="83" t="s">
        <v>415</v>
      </c>
      <c r="N140" s="83" t="s">
        <v>415</v>
      </c>
      <c r="O140" s="83" t="s">
        <v>415</v>
      </c>
      <c r="P140" s="83" t="s">
        <v>415</v>
      </c>
      <c r="Q140" s="83" t="s">
        <v>415</v>
      </c>
      <c r="R140" s="83" t="s">
        <v>415</v>
      </c>
      <c r="S140" s="83" t="s">
        <v>415</v>
      </c>
      <c r="T140" s="84" t="n">
        <v>40</v>
      </c>
      <c r="U140" s="60" t="n">
        <f aca="false">SUM(T140*12)</f>
        <v>480</v>
      </c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  <c r="EO140" s="61"/>
      <c r="EP140" s="61"/>
      <c r="EQ140" s="61"/>
      <c r="ER140" s="61"/>
      <c r="ES140" s="61"/>
      <c r="ET140" s="61"/>
      <c r="EU140" s="61"/>
      <c r="EV140" s="61"/>
      <c r="EW140" s="61"/>
      <c r="EX140" s="61"/>
      <c r="EY140" s="61"/>
      <c r="EZ140" s="61"/>
      <c r="FA140" s="61"/>
      <c r="FB140" s="61"/>
      <c r="FC140" s="61"/>
      <c r="FD140" s="61"/>
      <c r="FE140" s="61"/>
      <c r="FF140" s="61"/>
      <c r="FG140" s="61"/>
      <c r="FH140" s="61"/>
      <c r="FI140" s="61"/>
      <c r="FJ140" s="61"/>
      <c r="FK140" s="61"/>
      <c r="FL140" s="61"/>
      <c r="FM140" s="61"/>
      <c r="FN140" s="61"/>
      <c r="FO140" s="61"/>
      <c r="FP140" s="61"/>
      <c r="FQ140" s="61"/>
      <c r="FR140" s="61"/>
      <c r="FS140" s="61"/>
      <c r="FT140" s="61"/>
      <c r="FU140" s="61"/>
      <c r="FV140" s="61"/>
      <c r="FW140" s="61"/>
      <c r="FX140" s="61"/>
      <c r="FY140" s="61"/>
      <c r="FZ140" s="61"/>
      <c r="GA140" s="61"/>
      <c r="GB140" s="61"/>
      <c r="GC140" s="61"/>
      <c r="GD140" s="61"/>
      <c r="GE140" s="61"/>
      <c r="GF140" s="61"/>
      <c r="GG140" s="61"/>
      <c r="GH140" s="61"/>
      <c r="GI140" s="61"/>
      <c r="GJ140" s="61"/>
      <c r="GK140" s="61"/>
      <c r="GL140" s="61"/>
      <c r="GM140" s="61"/>
      <c r="GN140" s="61"/>
      <c r="GO140" s="61"/>
      <c r="GP140" s="61"/>
      <c r="GQ140" s="61"/>
      <c r="GR140" s="61"/>
      <c r="GS140" s="61"/>
      <c r="GT140" s="61"/>
      <c r="GU140" s="61"/>
      <c r="GV140" s="61"/>
      <c r="GW140" s="61"/>
      <c r="GX140" s="61"/>
      <c r="GY140" s="61"/>
      <c r="GZ140" s="61"/>
      <c r="HA140" s="61"/>
      <c r="HB140" s="61"/>
      <c r="HC140" s="61"/>
      <c r="HD140" s="61"/>
      <c r="HE140" s="61"/>
      <c r="HF140" s="61"/>
      <c r="HG140" s="61"/>
      <c r="HH140" s="61"/>
      <c r="HI140" s="61"/>
      <c r="HJ140" s="61"/>
      <c r="HK140" s="61"/>
      <c r="HL140" s="61"/>
      <c r="HM140" s="61"/>
      <c r="HN140" s="61"/>
      <c r="HO140" s="61"/>
      <c r="HP140" s="61"/>
      <c r="HQ140" s="61"/>
      <c r="HR140" s="61"/>
      <c r="HS140" s="61"/>
      <c r="HT140" s="61"/>
      <c r="HU140" s="61"/>
      <c r="HV140" s="61"/>
      <c r="HW140" s="61"/>
      <c r="HX140" s="61"/>
      <c r="HY140" s="61"/>
      <c r="HZ140" s="61"/>
      <c r="IA140" s="61"/>
      <c r="IB140" s="61"/>
      <c r="IC140" s="61"/>
      <c r="ID140" s="61"/>
      <c r="IE140" s="61"/>
      <c r="IF140" s="61"/>
      <c r="IG140" s="61"/>
      <c r="IH140" s="61"/>
      <c r="II140" s="61"/>
      <c r="IJ140" s="61"/>
      <c r="IK140" s="61"/>
      <c r="IL140" s="61"/>
      <c r="IM140" s="61"/>
      <c r="IN140" s="61"/>
      <c r="IO140" s="61"/>
      <c r="IP140" s="61"/>
      <c r="IQ140" s="61"/>
      <c r="IR140" s="61"/>
      <c r="IS140" s="61"/>
      <c r="IT140" s="61"/>
      <c r="IU140" s="61"/>
      <c r="IV140" s="61"/>
      <c r="IW140" s="61"/>
    </row>
    <row r="141" customFormat="false" ht="19.5" hidden="false" customHeight="false" outlineLevel="0" collapsed="false">
      <c r="A141" s="77"/>
      <c r="B141" s="85" t="s">
        <v>572</v>
      </c>
      <c r="C141" s="86"/>
      <c r="D141" s="87" t="s">
        <v>415</v>
      </c>
      <c r="E141" s="88" t="s">
        <v>415</v>
      </c>
      <c r="F141" s="88" t="s">
        <v>415</v>
      </c>
      <c r="G141" s="88" t="s">
        <v>415</v>
      </c>
      <c r="H141" s="88" t="s">
        <v>415</v>
      </c>
      <c r="I141" s="88" t="s">
        <v>415</v>
      </c>
      <c r="J141" s="88" t="n">
        <v>880</v>
      </c>
      <c r="K141" s="88" t="s">
        <v>415</v>
      </c>
      <c r="L141" s="88" t="s">
        <v>415</v>
      </c>
      <c r="M141" s="88" t="s">
        <v>415</v>
      </c>
      <c r="N141" s="88" t="s">
        <v>415</v>
      </c>
      <c r="O141" s="88" t="s">
        <v>415</v>
      </c>
      <c r="P141" s="88" t="s">
        <v>415</v>
      </c>
      <c r="Q141" s="88" t="s">
        <v>415</v>
      </c>
      <c r="R141" s="88" t="s">
        <v>415</v>
      </c>
      <c r="S141" s="88" t="s">
        <v>415</v>
      </c>
      <c r="T141" s="89" t="n">
        <v>880</v>
      </c>
      <c r="U141" s="79" t="n">
        <f aca="false">SUM(T141*12)</f>
        <v>10560</v>
      </c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  <c r="EO141" s="61"/>
      <c r="EP141" s="61"/>
      <c r="EQ141" s="61"/>
      <c r="ER141" s="61"/>
      <c r="ES141" s="61"/>
      <c r="ET141" s="61"/>
      <c r="EU141" s="61"/>
      <c r="EV141" s="61"/>
      <c r="EW141" s="61"/>
      <c r="EX141" s="61"/>
      <c r="EY141" s="61"/>
      <c r="EZ141" s="61"/>
      <c r="FA141" s="61"/>
      <c r="FB141" s="61"/>
      <c r="FC141" s="61"/>
      <c r="FD141" s="61"/>
      <c r="FE141" s="61"/>
      <c r="FF141" s="61"/>
      <c r="FG141" s="61"/>
      <c r="FH141" s="61"/>
      <c r="FI141" s="61"/>
      <c r="FJ141" s="61"/>
      <c r="FK141" s="61"/>
      <c r="FL141" s="61"/>
      <c r="FM141" s="61"/>
      <c r="FN141" s="61"/>
      <c r="FO141" s="61"/>
      <c r="FP141" s="61"/>
      <c r="FQ141" s="61"/>
      <c r="FR141" s="61"/>
      <c r="FS141" s="61"/>
      <c r="FT141" s="61"/>
      <c r="FU141" s="61"/>
      <c r="FV141" s="61"/>
      <c r="FW141" s="61"/>
      <c r="FX141" s="61"/>
      <c r="FY141" s="61"/>
      <c r="FZ141" s="61"/>
      <c r="GA141" s="61"/>
      <c r="GB141" s="61"/>
      <c r="GC141" s="61"/>
      <c r="GD141" s="61"/>
      <c r="GE141" s="61"/>
      <c r="GF141" s="61"/>
      <c r="GG141" s="61"/>
      <c r="GH141" s="61"/>
      <c r="GI141" s="61"/>
      <c r="GJ141" s="61"/>
      <c r="GK141" s="61"/>
      <c r="GL141" s="61"/>
      <c r="GM141" s="61"/>
      <c r="GN141" s="61"/>
      <c r="GO141" s="61"/>
      <c r="GP141" s="61"/>
      <c r="GQ141" s="61"/>
      <c r="GR141" s="61"/>
      <c r="GS141" s="61"/>
      <c r="GT141" s="61"/>
      <c r="GU141" s="61"/>
      <c r="GV141" s="61"/>
      <c r="GW141" s="61"/>
      <c r="GX141" s="61"/>
      <c r="GY141" s="61"/>
      <c r="GZ141" s="61"/>
      <c r="HA141" s="61"/>
      <c r="HB141" s="61"/>
      <c r="HC141" s="61"/>
      <c r="HD141" s="61"/>
      <c r="HE141" s="61"/>
      <c r="HF141" s="61"/>
      <c r="HG141" s="61"/>
      <c r="HH141" s="61"/>
      <c r="HI141" s="61"/>
      <c r="HJ141" s="61"/>
      <c r="HK141" s="61"/>
      <c r="HL141" s="61"/>
      <c r="HM141" s="61"/>
      <c r="HN141" s="61"/>
      <c r="HO141" s="61"/>
      <c r="HP141" s="61"/>
      <c r="HQ141" s="61"/>
      <c r="HR141" s="61"/>
      <c r="HS141" s="61"/>
      <c r="HT141" s="61"/>
      <c r="HU141" s="61"/>
      <c r="HV141" s="61"/>
      <c r="HW141" s="61"/>
      <c r="HX141" s="61"/>
      <c r="HY141" s="61"/>
      <c r="HZ141" s="61"/>
      <c r="IA141" s="61"/>
      <c r="IB141" s="61"/>
      <c r="IC141" s="61"/>
      <c r="ID141" s="61"/>
      <c r="IE141" s="61"/>
      <c r="IF141" s="61"/>
      <c r="IG141" s="61"/>
      <c r="IH141" s="61"/>
      <c r="II141" s="61"/>
      <c r="IJ141" s="61"/>
      <c r="IK141" s="61"/>
      <c r="IL141" s="61"/>
      <c r="IM141" s="61"/>
      <c r="IN141" s="61"/>
      <c r="IO141" s="61"/>
      <c r="IP141" s="61"/>
      <c r="IQ141" s="61"/>
      <c r="IR141" s="61"/>
      <c r="IS141" s="61"/>
      <c r="IT141" s="61"/>
      <c r="IU141" s="61"/>
      <c r="IV141" s="61"/>
      <c r="IW141" s="61"/>
    </row>
    <row r="142" customFormat="false" ht="19.5" hidden="false" customHeight="false" outlineLevel="0" collapsed="false">
      <c r="A142" s="72" t="s">
        <v>113</v>
      </c>
      <c r="B142" s="73" t="s">
        <v>573</v>
      </c>
      <c r="C142" s="73" t="s">
        <v>574</v>
      </c>
      <c r="D142" s="74" t="s">
        <v>415</v>
      </c>
      <c r="E142" s="75" t="s">
        <v>415</v>
      </c>
      <c r="F142" s="75" t="s">
        <v>415</v>
      </c>
      <c r="G142" s="75" t="s">
        <v>415</v>
      </c>
      <c r="H142" s="75" t="s">
        <v>415</v>
      </c>
      <c r="I142" s="75" t="s">
        <v>415</v>
      </c>
      <c r="J142" s="75" t="s">
        <v>415</v>
      </c>
      <c r="K142" s="75" t="s">
        <v>415</v>
      </c>
      <c r="L142" s="75" t="s">
        <v>415</v>
      </c>
      <c r="M142" s="75" t="s">
        <v>415</v>
      </c>
      <c r="N142" s="75" t="s">
        <v>415</v>
      </c>
      <c r="O142" s="75" t="n">
        <v>670.1</v>
      </c>
      <c r="P142" s="75" t="s">
        <v>415</v>
      </c>
      <c r="Q142" s="75" t="n">
        <v>766.19</v>
      </c>
      <c r="R142" s="75" t="s">
        <v>415</v>
      </c>
      <c r="S142" s="75" t="s">
        <v>415</v>
      </c>
      <c r="T142" s="76" t="n">
        <v>1436.29</v>
      </c>
      <c r="U142" s="60" t="n">
        <f aca="false">SUM(T142*12)</f>
        <v>17235.48</v>
      </c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  <c r="EO142" s="61"/>
      <c r="EP142" s="61"/>
      <c r="EQ142" s="61"/>
      <c r="ER142" s="61"/>
      <c r="ES142" s="61"/>
      <c r="ET142" s="61"/>
      <c r="EU142" s="61"/>
      <c r="EV142" s="61"/>
      <c r="EW142" s="61"/>
      <c r="EX142" s="61"/>
      <c r="EY142" s="61"/>
      <c r="EZ142" s="61"/>
      <c r="FA142" s="61"/>
      <c r="FB142" s="61"/>
      <c r="FC142" s="61"/>
      <c r="FD142" s="61"/>
      <c r="FE142" s="61"/>
      <c r="FF142" s="61"/>
      <c r="FG142" s="61"/>
      <c r="FH142" s="61"/>
      <c r="FI142" s="61"/>
      <c r="FJ142" s="61"/>
      <c r="FK142" s="61"/>
      <c r="FL142" s="61"/>
      <c r="FM142" s="61"/>
      <c r="FN142" s="61"/>
      <c r="FO142" s="61"/>
      <c r="FP142" s="61"/>
      <c r="FQ142" s="61"/>
      <c r="FR142" s="61"/>
      <c r="FS142" s="61"/>
      <c r="FT142" s="61"/>
      <c r="FU142" s="61"/>
      <c r="FV142" s="61"/>
      <c r="FW142" s="61"/>
      <c r="FX142" s="61"/>
      <c r="FY142" s="61"/>
      <c r="FZ142" s="61"/>
      <c r="GA142" s="61"/>
      <c r="GB142" s="61"/>
      <c r="GC142" s="61"/>
      <c r="GD142" s="61"/>
      <c r="GE142" s="61"/>
      <c r="GF142" s="61"/>
      <c r="GG142" s="61"/>
      <c r="GH142" s="61"/>
      <c r="GI142" s="61"/>
      <c r="GJ142" s="61"/>
      <c r="GK142" s="61"/>
      <c r="GL142" s="61"/>
      <c r="GM142" s="61"/>
      <c r="GN142" s="61"/>
      <c r="GO142" s="61"/>
      <c r="GP142" s="61"/>
      <c r="GQ142" s="61"/>
      <c r="GR142" s="61"/>
      <c r="GS142" s="61"/>
      <c r="GT142" s="61"/>
      <c r="GU142" s="61"/>
      <c r="GV142" s="61"/>
      <c r="GW142" s="61"/>
      <c r="GX142" s="61"/>
      <c r="GY142" s="61"/>
      <c r="GZ142" s="61"/>
      <c r="HA142" s="61"/>
      <c r="HB142" s="61"/>
      <c r="HC142" s="61"/>
      <c r="HD142" s="61"/>
      <c r="HE142" s="61"/>
      <c r="HF142" s="61"/>
      <c r="HG142" s="61"/>
      <c r="HH142" s="61"/>
      <c r="HI142" s="61"/>
      <c r="HJ142" s="61"/>
      <c r="HK142" s="61"/>
      <c r="HL142" s="61"/>
      <c r="HM142" s="61"/>
      <c r="HN142" s="61"/>
      <c r="HO142" s="61"/>
      <c r="HP142" s="61"/>
      <c r="HQ142" s="61"/>
      <c r="HR142" s="61"/>
      <c r="HS142" s="61"/>
      <c r="HT142" s="61"/>
      <c r="HU142" s="61"/>
      <c r="HV142" s="61"/>
      <c r="HW142" s="61"/>
      <c r="HX142" s="61"/>
      <c r="HY142" s="61"/>
      <c r="HZ142" s="61"/>
      <c r="IA142" s="61"/>
      <c r="IB142" s="61"/>
      <c r="IC142" s="61"/>
      <c r="ID142" s="61"/>
      <c r="IE142" s="61"/>
      <c r="IF142" s="61"/>
      <c r="IG142" s="61"/>
      <c r="IH142" s="61"/>
      <c r="II142" s="61"/>
      <c r="IJ142" s="61"/>
      <c r="IK142" s="61"/>
      <c r="IL142" s="61"/>
      <c r="IM142" s="61"/>
      <c r="IN142" s="61"/>
      <c r="IO142" s="61"/>
      <c r="IP142" s="61"/>
      <c r="IQ142" s="61"/>
      <c r="IR142" s="61"/>
      <c r="IS142" s="61"/>
      <c r="IT142" s="61"/>
      <c r="IU142" s="61"/>
      <c r="IV142" s="61"/>
      <c r="IW142" s="61"/>
    </row>
    <row r="143" customFormat="false" ht="19.5" hidden="false" customHeight="false" outlineLevel="0" collapsed="false">
      <c r="A143" s="77"/>
      <c r="B143" s="80"/>
      <c r="C143" s="81" t="s">
        <v>575</v>
      </c>
      <c r="D143" s="82" t="s">
        <v>415</v>
      </c>
      <c r="E143" s="83" t="s">
        <v>415</v>
      </c>
      <c r="F143" s="83" t="s">
        <v>415</v>
      </c>
      <c r="G143" s="83" t="s">
        <v>415</v>
      </c>
      <c r="H143" s="83" t="s">
        <v>415</v>
      </c>
      <c r="I143" s="83" t="s">
        <v>415</v>
      </c>
      <c r="J143" s="83" t="n">
        <v>40</v>
      </c>
      <c r="K143" s="83" t="s">
        <v>415</v>
      </c>
      <c r="L143" s="83" t="s">
        <v>415</v>
      </c>
      <c r="M143" s="83" t="s">
        <v>415</v>
      </c>
      <c r="N143" s="83" t="s">
        <v>415</v>
      </c>
      <c r="O143" s="83" t="s">
        <v>415</v>
      </c>
      <c r="P143" s="83" t="s">
        <v>415</v>
      </c>
      <c r="Q143" s="83" t="s">
        <v>415</v>
      </c>
      <c r="R143" s="83" t="s">
        <v>415</v>
      </c>
      <c r="S143" s="83" t="s">
        <v>415</v>
      </c>
      <c r="T143" s="84" t="n">
        <v>40</v>
      </c>
      <c r="U143" s="60" t="n">
        <f aca="false">SUM(T143*12)</f>
        <v>480</v>
      </c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  <c r="EO143" s="61"/>
      <c r="EP143" s="61"/>
      <c r="EQ143" s="61"/>
      <c r="ER143" s="61"/>
      <c r="ES143" s="61"/>
      <c r="ET143" s="61"/>
      <c r="EU143" s="61"/>
      <c r="EV143" s="61"/>
      <c r="EW143" s="61"/>
      <c r="EX143" s="61"/>
      <c r="EY143" s="61"/>
      <c r="EZ143" s="61"/>
      <c r="FA143" s="61"/>
      <c r="FB143" s="61"/>
      <c r="FC143" s="61"/>
      <c r="FD143" s="61"/>
      <c r="FE143" s="61"/>
      <c r="FF143" s="61"/>
      <c r="FG143" s="61"/>
      <c r="FH143" s="61"/>
      <c r="FI143" s="61"/>
      <c r="FJ143" s="61"/>
      <c r="FK143" s="61"/>
      <c r="FL143" s="61"/>
      <c r="FM143" s="61"/>
      <c r="FN143" s="61"/>
      <c r="FO143" s="61"/>
      <c r="FP143" s="61"/>
      <c r="FQ143" s="61"/>
      <c r="FR143" s="61"/>
      <c r="FS143" s="61"/>
      <c r="FT143" s="61"/>
      <c r="FU143" s="61"/>
      <c r="FV143" s="61"/>
      <c r="FW143" s="61"/>
      <c r="FX143" s="61"/>
      <c r="FY143" s="61"/>
      <c r="FZ143" s="61"/>
      <c r="GA143" s="61"/>
      <c r="GB143" s="61"/>
      <c r="GC143" s="61"/>
      <c r="GD143" s="61"/>
      <c r="GE143" s="61"/>
      <c r="GF143" s="61"/>
      <c r="GG143" s="61"/>
      <c r="GH143" s="61"/>
      <c r="GI143" s="61"/>
      <c r="GJ143" s="61"/>
      <c r="GK143" s="61"/>
      <c r="GL143" s="61"/>
      <c r="GM143" s="61"/>
      <c r="GN143" s="61"/>
      <c r="GO143" s="61"/>
      <c r="GP143" s="61"/>
      <c r="GQ143" s="61"/>
      <c r="GR143" s="61"/>
      <c r="GS143" s="61"/>
      <c r="GT143" s="61"/>
      <c r="GU143" s="61"/>
      <c r="GV143" s="61"/>
      <c r="GW143" s="61"/>
      <c r="GX143" s="61"/>
      <c r="GY143" s="61"/>
      <c r="GZ143" s="61"/>
      <c r="HA143" s="61"/>
      <c r="HB143" s="61"/>
      <c r="HC143" s="61"/>
      <c r="HD143" s="61"/>
      <c r="HE143" s="61"/>
      <c r="HF143" s="61"/>
      <c r="HG143" s="61"/>
      <c r="HH143" s="61"/>
      <c r="HI143" s="61"/>
      <c r="HJ143" s="61"/>
      <c r="HK143" s="61"/>
      <c r="HL143" s="61"/>
      <c r="HM143" s="61"/>
      <c r="HN143" s="61"/>
      <c r="HO143" s="61"/>
      <c r="HP143" s="61"/>
      <c r="HQ143" s="61"/>
      <c r="HR143" s="61"/>
      <c r="HS143" s="61"/>
      <c r="HT143" s="61"/>
      <c r="HU143" s="61"/>
      <c r="HV143" s="61"/>
      <c r="HW143" s="61"/>
      <c r="HX143" s="61"/>
      <c r="HY143" s="61"/>
      <c r="HZ143" s="61"/>
      <c r="IA143" s="61"/>
      <c r="IB143" s="61"/>
      <c r="IC143" s="61"/>
      <c r="ID143" s="61"/>
      <c r="IE143" s="61"/>
      <c r="IF143" s="61"/>
      <c r="IG143" s="61"/>
      <c r="IH143" s="61"/>
      <c r="II143" s="61"/>
      <c r="IJ143" s="61"/>
      <c r="IK143" s="61"/>
      <c r="IL143" s="61"/>
      <c r="IM143" s="61"/>
      <c r="IN143" s="61"/>
      <c r="IO143" s="61"/>
      <c r="IP143" s="61"/>
      <c r="IQ143" s="61"/>
      <c r="IR143" s="61"/>
      <c r="IS143" s="61"/>
      <c r="IT143" s="61"/>
      <c r="IU143" s="61"/>
      <c r="IV143" s="61"/>
      <c r="IW143" s="61"/>
    </row>
    <row r="144" customFormat="false" ht="19.5" hidden="false" customHeight="false" outlineLevel="0" collapsed="false">
      <c r="A144" s="77"/>
      <c r="B144" s="80"/>
      <c r="C144" s="81" t="s">
        <v>576</v>
      </c>
      <c r="D144" s="82" t="s">
        <v>415</v>
      </c>
      <c r="E144" s="83" t="s">
        <v>415</v>
      </c>
      <c r="F144" s="83" t="s">
        <v>415</v>
      </c>
      <c r="G144" s="83" t="s">
        <v>415</v>
      </c>
      <c r="H144" s="83" t="s">
        <v>415</v>
      </c>
      <c r="I144" s="83" t="s">
        <v>415</v>
      </c>
      <c r="J144" s="83" t="s">
        <v>415</v>
      </c>
      <c r="K144" s="83" t="s">
        <v>415</v>
      </c>
      <c r="L144" s="83" t="s">
        <v>415</v>
      </c>
      <c r="M144" s="83" t="s">
        <v>415</v>
      </c>
      <c r="N144" s="83" t="s">
        <v>415</v>
      </c>
      <c r="O144" s="83" t="n">
        <v>670.1</v>
      </c>
      <c r="P144" s="83" t="s">
        <v>415</v>
      </c>
      <c r="Q144" s="83" t="n">
        <v>894.19</v>
      </c>
      <c r="R144" s="83" t="s">
        <v>415</v>
      </c>
      <c r="S144" s="83" t="s">
        <v>415</v>
      </c>
      <c r="T144" s="84" t="n">
        <v>1564.29</v>
      </c>
      <c r="U144" s="60" t="n">
        <f aca="false">SUM(T144*12)</f>
        <v>18771.48</v>
      </c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  <c r="EO144" s="61"/>
      <c r="EP144" s="61"/>
      <c r="EQ144" s="61"/>
      <c r="ER144" s="61"/>
      <c r="ES144" s="61"/>
      <c r="ET144" s="61"/>
      <c r="EU144" s="61"/>
      <c r="EV144" s="61"/>
      <c r="EW144" s="61"/>
      <c r="EX144" s="61"/>
      <c r="EY144" s="61"/>
      <c r="EZ144" s="61"/>
      <c r="FA144" s="61"/>
      <c r="FB144" s="61"/>
      <c r="FC144" s="61"/>
      <c r="FD144" s="61"/>
      <c r="FE144" s="61"/>
      <c r="FF144" s="61"/>
      <c r="FG144" s="61"/>
      <c r="FH144" s="61"/>
      <c r="FI144" s="61"/>
      <c r="FJ144" s="61"/>
      <c r="FK144" s="61"/>
      <c r="FL144" s="61"/>
      <c r="FM144" s="61"/>
      <c r="FN144" s="61"/>
      <c r="FO144" s="61"/>
      <c r="FP144" s="61"/>
      <c r="FQ144" s="61"/>
      <c r="FR144" s="61"/>
      <c r="FS144" s="61"/>
      <c r="FT144" s="61"/>
      <c r="FU144" s="61"/>
      <c r="FV144" s="61"/>
      <c r="FW144" s="61"/>
      <c r="FX144" s="61"/>
      <c r="FY144" s="61"/>
      <c r="FZ144" s="61"/>
      <c r="GA144" s="61"/>
      <c r="GB144" s="61"/>
      <c r="GC144" s="61"/>
      <c r="GD144" s="61"/>
      <c r="GE144" s="61"/>
      <c r="GF144" s="61"/>
      <c r="GG144" s="61"/>
      <c r="GH144" s="61"/>
      <c r="GI144" s="61"/>
      <c r="GJ144" s="61"/>
      <c r="GK144" s="61"/>
      <c r="GL144" s="61"/>
      <c r="GM144" s="61"/>
      <c r="GN144" s="61"/>
      <c r="GO144" s="61"/>
      <c r="GP144" s="61"/>
      <c r="GQ144" s="61"/>
      <c r="GR144" s="61"/>
      <c r="GS144" s="61"/>
      <c r="GT144" s="61"/>
      <c r="GU144" s="61"/>
      <c r="GV144" s="61"/>
      <c r="GW144" s="61"/>
      <c r="GX144" s="61"/>
      <c r="GY144" s="61"/>
      <c r="GZ144" s="61"/>
      <c r="HA144" s="61"/>
      <c r="HB144" s="61"/>
      <c r="HC144" s="61"/>
      <c r="HD144" s="61"/>
      <c r="HE144" s="61"/>
      <c r="HF144" s="61"/>
      <c r="HG144" s="61"/>
      <c r="HH144" s="61"/>
      <c r="HI144" s="61"/>
      <c r="HJ144" s="61"/>
      <c r="HK144" s="61"/>
      <c r="HL144" s="61"/>
      <c r="HM144" s="61"/>
      <c r="HN144" s="61"/>
      <c r="HO144" s="61"/>
      <c r="HP144" s="61"/>
      <c r="HQ144" s="61"/>
      <c r="HR144" s="61"/>
      <c r="HS144" s="61"/>
      <c r="HT144" s="61"/>
      <c r="HU144" s="61"/>
      <c r="HV144" s="61"/>
      <c r="HW144" s="61"/>
      <c r="HX144" s="61"/>
      <c r="HY144" s="61"/>
      <c r="HZ144" s="61"/>
      <c r="IA144" s="61"/>
      <c r="IB144" s="61"/>
      <c r="IC144" s="61"/>
      <c r="ID144" s="61"/>
      <c r="IE144" s="61"/>
      <c r="IF144" s="61"/>
      <c r="IG144" s="61"/>
      <c r="IH144" s="61"/>
      <c r="II144" s="61"/>
      <c r="IJ144" s="61"/>
      <c r="IK144" s="61"/>
      <c r="IL144" s="61"/>
      <c r="IM144" s="61"/>
      <c r="IN144" s="61"/>
      <c r="IO144" s="61"/>
      <c r="IP144" s="61"/>
      <c r="IQ144" s="61"/>
      <c r="IR144" s="61"/>
      <c r="IS144" s="61"/>
      <c r="IT144" s="61"/>
      <c r="IU144" s="61"/>
      <c r="IV144" s="61"/>
      <c r="IW144" s="61"/>
    </row>
    <row r="145" customFormat="false" ht="19.5" hidden="false" customHeight="false" outlineLevel="0" collapsed="false">
      <c r="A145" s="77"/>
      <c r="B145" s="80"/>
      <c r="C145" s="81" t="s">
        <v>577</v>
      </c>
      <c r="D145" s="82" t="s">
        <v>415</v>
      </c>
      <c r="E145" s="83" t="s">
        <v>415</v>
      </c>
      <c r="F145" s="83" t="s">
        <v>415</v>
      </c>
      <c r="G145" s="83" t="s">
        <v>415</v>
      </c>
      <c r="H145" s="83" t="s">
        <v>415</v>
      </c>
      <c r="I145" s="83" t="s">
        <v>415</v>
      </c>
      <c r="J145" s="83" t="s">
        <v>415</v>
      </c>
      <c r="K145" s="83" t="s">
        <v>415</v>
      </c>
      <c r="L145" s="83" t="s">
        <v>415</v>
      </c>
      <c r="M145" s="83" t="s">
        <v>415</v>
      </c>
      <c r="N145" s="83" t="s">
        <v>415</v>
      </c>
      <c r="O145" s="83" t="n">
        <v>405.96</v>
      </c>
      <c r="P145" s="83" t="s">
        <v>415</v>
      </c>
      <c r="Q145" s="83" t="s">
        <v>415</v>
      </c>
      <c r="R145" s="83" t="s">
        <v>415</v>
      </c>
      <c r="S145" s="83" t="s">
        <v>415</v>
      </c>
      <c r="T145" s="84" t="n">
        <v>405.96</v>
      </c>
      <c r="U145" s="60" t="n">
        <f aca="false">SUM(T145*12)</f>
        <v>4871.52</v>
      </c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  <c r="EO145" s="61"/>
      <c r="EP145" s="61"/>
      <c r="EQ145" s="61"/>
      <c r="ER145" s="61"/>
      <c r="ES145" s="61"/>
      <c r="ET145" s="61"/>
      <c r="EU145" s="61"/>
      <c r="EV145" s="61"/>
      <c r="EW145" s="61"/>
      <c r="EX145" s="61"/>
      <c r="EY145" s="61"/>
      <c r="EZ145" s="61"/>
      <c r="FA145" s="61"/>
      <c r="FB145" s="61"/>
      <c r="FC145" s="61"/>
      <c r="FD145" s="61"/>
      <c r="FE145" s="61"/>
      <c r="FF145" s="61"/>
      <c r="FG145" s="61"/>
      <c r="FH145" s="61"/>
      <c r="FI145" s="61"/>
      <c r="FJ145" s="61"/>
      <c r="FK145" s="61"/>
      <c r="FL145" s="61"/>
      <c r="FM145" s="61"/>
      <c r="FN145" s="61"/>
      <c r="FO145" s="61"/>
      <c r="FP145" s="61"/>
      <c r="FQ145" s="61"/>
      <c r="FR145" s="61"/>
      <c r="FS145" s="61"/>
      <c r="FT145" s="61"/>
      <c r="FU145" s="61"/>
      <c r="FV145" s="61"/>
      <c r="FW145" s="61"/>
      <c r="FX145" s="61"/>
      <c r="FY145" s="61"/>
      <c r="FZ145" s="61"/>
      <c r="GA145" s="61"/>
      <c r="GB145" s="61"/>
      <c r="GC145" s="61"/>
      <c r="GD145" s="61"/>
      <c r="GE145" s="61"/>
      <c r="GF145" s="61"/>
      <c r="GG145" s="61"/>
      <c r="GH145" s="61"/>
      <c r="GI145" s="61"/>
      <c r="GJ145" s="61"/>
      <c r="GK145" s="61"/>
      <c r="GL145" s="61"/>
      <c r="GM145" s="61"/>
      <c r="GN145" s="61"/>
      <c r="GO145" s="61"/>
      <c r="GP145" s="61"/>
      <c r="GQ145" s="61"/>
      <c r="GR145" s="61"/>
      <c r="GS145" s="61"/>
      <c r="GT145" s="61"/>
      <c r="GU145" s="61"/>
      <c r="GV145" s="61"/>
      <c r="GW145" s="61"/>
      <c r="GX145" s="61"/>
      <c r="GY145" s="61"/>
      <c r="GZ145" s="61"/>
      <c r="HA145" s="61"/>
      <c r="HB145" s="61"/>
      <c r="HC145" s="61"/>
      <c r="HD145" s="61"/>
      <c r="HE145" s="61"/>
      <c r="HF145" s="61"/>
      <c r="HG145" s="61"/>
      <c r="HH145" s="61"/>
      <c r="HI145" s="61"/>
      <c r="HJ145" s="61"/>
      <c r="HK145" s="61"/>
      <c r="HL145" s="61"/>
      <c r="HM145" s="61"/>
      <c r="HN145" s="61"/>
      <c r="HO145" s="61"/>
      <c r="HP145" s="61"/>
      <c r="HQ145" s="61"/>
      <c r="HR145" s="61"/>
      <c r="HS145" s="61"/>
      <c r="HT145" s="61"/>
      <c r="HU145" s="61"/>
      <c r="HV145" s="61"/>
      <c r="HW145" s="61"/>
      <c r="HX145" s="61"/>
      <c r="HY145" s="61"/>
      <c r="HZ145" s="61"/>
      <c r="IA145" s="61"/>
      <c r="IB145" s="61"/>
      <c r="IC145" s="61"/>
      <c r="ID145" s="61"/>
      <c r="IE145" s="61"/>
      <c r="IF145" s="61"/>
      <c r="IG145" s="61"/>
      <c r="IH145" s="61"/>
      <c r="II145" s="61"/>
      <c r="IJ145" s="61"/>
      <c r="IK145" s="61"/>
      <c r="IL145" s="61"/>
      <c r="IM145" s="61"/>
      <c r="IN145" s="61"/>
      <c r="IO145" s="61"/>
      <c r="IP145" s="61"/>
      <c r="IQ145" s="61"/>
      <c r="IR145" s="61"/>
      <c r="IS145" s="61"/>
      <c r="IT145" s="61"/>
      <c r="IU145" s="61"/>
      <c r="IV145" s="61"/>
      <c r="IW145" s="61"/>
    </row>
    <row r="146" customFormat="false" ht="19.5" hidden="false" customHeight="false" outlineLevel="0" collapsed="false">
      <c r="A146" s="77"/>
      <c r="B146" s="85" t="s">
        <v>578</v>
      </c>
      <c r="C146" s="86"/>
      <c r="D146" s="87" t="s">
        <v>415</v>
      </c>
      <c r="E146" s="88" t="s">
        <v>415</v>
      </c>
      <c r="F146" s="88" t="s">
        <v>415</v>
      </c>
      <c r="G146" s="88" t="s">
        <v>415</v>
      </c>
      <c r="H146" s="88" t="s">
        <v>415</v>
      </c>
      <c r="I146" s="88" t="s">
        <v>415</v>
      </c>
      <c r="J146" s="88" t="n">
        <v>40</v>
      </c>
      <c r="K146" s="88" t="s">
        <v>415</v>
      </c>
      <c r="L146" s="88" t="s">
        <v>415</v>
      </c>
      <c r="M146" s="88" t="s">
        <v>415</v>
      </c>
      <c r="N146" s="88" t="s">
        <v>415</v>
      </c>
      <c r="O146" s="88" t="n">
        <v>1746.16</v>
      </c>
      <c r="P146" s="88" t="s">
        <v>415</v>
      </c>
      <c r="Q146" s="88" t="n">
        <v>1660.38</v>
      </c>
      <c r="R146" s="88" t="s">
        <v>415</v>
      </c>
      <c r="S146" s="88" t="s">
        <v>415</v>
      </c>
      <c r="T146" s="89" t="n">
        <v>3446.54</v>
      </c>
      <c r="U146" s="79" t="n">
        <f aca="false">SUM(T146*12)</f>
        <v>41358.48</v>
      </c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  <c r="EO146" s="61"/>
      <c r="EP146" s="61"/>
      <c r="EQ146" s="61"/>
      <c r="ER146" s="61"/>
      <c r="ES146" s="61"/>
      <c r="ET146" s="61"/>
      <c r="EU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1"/>
      <c r="HI146" s="61"/>
      <c r="HJ146" s="61"/>
      <c r="HK146" s="61"/>
      <c r="HL146" s="61"/>
      <c r="HM146" s="61"/>
      <c r="HN146" s="61"/>
      <c r="HO146" s="61"/>
      <c r="HP146" s="61"/>
      <c r="HQ146" s="61"/>
      <c r="HR146" s="61"/>
      <c r="HS146" s="61"/>
      <c r="HT146" s="61"/>
      <c r="HU146" s="61"/>
      <c r="HV146" s="61"/>
      <c r="HW146" s="61"/>
      <c r="HX146" s="61"/>
      <c r="HY146" s="61"/>
      <c r="HZ146" s="61"/>
      <c r="IA146" s="61"/>
      <c r="IB146" s="61"/>
      <c r="IC146" s="61"/>
      <c r="ID146" s="61"/>
      <c r="IE146" s="61"/>
      <c r="IF146" s="61"/>
      <c r="IG146" s="61"/>
      <c r="IH146" s="61"/>
      <c r="II146" s="61"/>
      <c r="IJ146" s="61"/>
      <c r="IK146" s="61"/>
      <c r="IL146" s="61"/>
      <c r="IM146" s="61"/>
      <c r="IN146" s="61"/>
      <c r="IO146" s="61"/>
      <c r="IP146" s="61"/>
      <c r="IQ146" s="61"/>
      <c r="IR146" s="61"/>
      <c r="IS146" s="61"/>
      <c r="IT146" s="61"/>
      <c r="IU146" s="61"/>
      <c r="IV146" s="61"/>
      <c r="IW146" s="61"/>
    </row>
    <row r="147" customFormat="false" ht="19.5" hidden="false" customHeight="false" outlineLevel="0" collapsed="false">
      <c r="A147" s="72" t="s">
        <v>97</v>
      </c>
      <c r="B147" s="73" t="s">
        <v>579</v>
      </c>
      <c r="C147" s="73" t="s">
        <v>580</v>
      </c>
      <c r="D147" s="74" t="s">
        <v>415</v>
      </c>
      <c r="E147" s="75" t="s">
        <v>415</v>
      </c>
      <c r="F147" s="75" t="s">
        <v>415</v>
      </c>
      <c r="G147" s="75" t="s">
        <v>415</v>
      </c>
      <c r="H147" s="75" t="s">
        <v>415</v>
      </c>
      <c r="I147" s="75" t="s">
        <v>415</v>
      </c>
      <c r="J147" s="75" t="s">
        <v>415</v>
      </c>
      <c r="K147" s="75" t="s">
        <v>415</v>
      </c>
      <c r="L147" s="75" t="s">
        <v>415</v>
      </c>
      <c r="M147" s="75" t="s">
        <v>415</v>
      </c>
      <c r="N147" s="75" t="s">
        <v>415</v>
      </c>
      <c r="O147" s="75" t="s">
        <v>415</v>
      </c>
      <c r="P147" s="75" t="s">
        <v>415</v>
      </c>
      <c r="Q147" s="75" t="n">
        <v>2025.21</v>
      </c>
      <c r="R147" s="75" t="s">
        <v>415</v>
      </c>
      <c r="S147" s="75" t="s">
        <v>415</v>
      </c>
      <c r="T147" s="76" t="n">
        <v>2025.21</v>
      </c>
      <c r="U147" s="60" t="n">
        <f aca="false">SUM(T147*12)</f>
        <v>24302.52</v>
      </c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  <c r="EO147" s="61"/>
      <c r="EP147" s="61"/>
      <c r="EQ147" s="61"/>
      <c r="ER147" s="61"/>
      <c r="ES147" s="61"/>
      <c r="ET147" s="61"/>
      <c r="EU147" s="61"/>
      <c r="EV147" s="61"/>
      <c r="EW147" s="61"/>
      <c r="EX147" s="61"/>
      <c r="EY147" s="61"/>
      <c r="EZ147" s="61"/>
      <c r="FA147" s="61"/>
      <c r="FB147" s="61"/>
      <c r="FC147" s="61"/>
      <c r="FD147" s="61"/>
      <c r="FE147" s="61"/>
      <c r="FF147" s="61"/>
      <c r="FG147" s="61"/>
      <c r="FH147" s="61"/>
      <c r="FI147" s="61"/>
      <c r="FJ147" s="61"/>
      <c r="FK147" s="61"/>
      <c r="FL147" s="61"/>
      <c r="FM147" s="61"/>
      <c r="FN147" s="61"/>
      <c r="FO147" s="61"/>
      <c r="FP147" s="61"/>
      <c r="FQ147" s="61"/>
      <c r="FR147" s="61"/>
      <c r="FS147" s="61"/>
      <c r="FT147" s="61"/>
      <c r="FU147" s="61"/>
      <c r="FV147" s="61"/>
      <c r="FW147" s="61"/>
      <c r="FX147" s="61"/>
      <c r="FY147" s="61"/>
      <c r="FZ147" s="61"/>
      <c r="GA147" s="61"/>
      <c r="GB147" s="61"/>
      <c r="GC147" s="61"/>
      <c r="GD147" s="61"/>
      <c r="GE147" s="61"/>
      <c r="GF147" s="61"/>
      <c r="GG147" s="61"/>
      <c r="GH147" s="61"/>
      <c r="GI147" s="61"/>
      <c r="GJ147" s="61"/>
      <c r="GK147" s="61"/>
      <c r="GL147" s="61"/>
      <c r="GM147" s="61"/>
      <c r="GN147" s="61"/>
      <c r="GO147" s="61"/>
      <c r="GP147" s="61"/>
      <c r="GQ147" s="61"/>
      <c r="GR147" s="61"/>
      <c r="GS147" s="61"/>
      <c r="GT147" s="61"/>
      <c r="GU147" s="61"/>
      <c r="GV147" s="61"/>
      <c r="GW147" s="61"/>
      <c r="GX147" s="61"/>
      <c r="GY147" s="61"/>
      <c r="GZ147" s="61"/>
      <c r="HA147" s="61"/>
      <c r="HB147" s="61"/>
      <c r="HC147" s="61"/>
      <c r="HD147" s="61"/>
      <c r="HE147" s="61"/>
      <c r="HF147" s="61"/>
      <c r="HG147" s="61"/>
      <c r="HH147" s="61"/>
      <c r="HI147" s="61"/>
      <c r="HJ147" s="61"/>
      <c r="HK147" s="61"/>
      <c r="HL147" s="61"/>
      <c r="HM147" s="61"/>
      <c r="HN147" s="61"/>
      <c r="HO147" s="61"/>
      <c r="HP147" s="61"/>
      <c r="HQ147" s="61"/>
      <c r="HR147" s="61"/>
      <c r="HS147" s="61"/>
      <c r="HT147" s="61"/>
      <c r="HU147" s="61"/>
      <c r="HV147" s="61"/>
      <c r="HW147" s="61"/>
      <c r="HX147" s="61"/>
      <c r="HY147" s="61"/>
      <c r="HZ147" s="61"/>
      <c r="IA147" s="61"/>
      <c r="IB147" s="61"/>
      <c r="IC147" s="61"/>
      <c r="ID147" s="61"/>
      <c r="IE147" s="61"/>
      <c r="IF147" s="61"/>
      <c r="IG147" s="61"/>
      <c r="IH147" s="61"/>
      <c r="II147" s="61"/>
      <c r="IJ147" s="61"/>
      <c r="IK147" s="61"/>
      <c r="IL147" s="61"/>
      <c r="IM147" s="61"/>
      <c r="IN147" s="61"/>
      <c r="IO147" s="61"/>
      <c r="IP147" s="61"/>
      <c r="IQ147" s="61"/>
      <c r="IR147" s="61"/>
      <c r="IS147" s="61"/>
      <c r="IT147" s="61"/>
      <c r="IU147" s="61"/>
      <c r="IV147" s="61"/>
      <c r="IW147" s="61"/>
    </row>
    <row r="148" customFormat="false" ht="19.5" hidden="false" customHeight="false" outlineLevel="0" collapsed="false">
      <c r="A148" s="77"/>
      <c r="B148" s="80"/>
      <c r="C148" s="81" t="s">
        <v>581</v>
      </c>
      <c r="D148" s="82" t="n">
        <v>1396.37</v>
      </c>
      <c r="E148" s="83" t="s">
        <v>415</v>
      </c>
      <c r="F148" s="83" t="s">
        <v>415</v>
      </c>
      <c r="G148" s="83" t="s">
        <v>415</v>
      </c>
      <c r="H148" s="83" t="s">
        <v>415</v>
      </c>
      <c r="I148" s="83" t="s">
        <v>415</v>
      </c>
      <c r="J148" s="83" t="s">
        <v>415</v>
      </c>
      <c r="K148" s="83" t="s">
        <v>415</v>
      </c>
      <c r="L148" s="83" t="s">
        <v>415</v>
      </c>
      <c r="M148" s="83" t="s">
        <v>415</v>
      </c>
      <c r="N148" s="83" t="s">
        <v>415</v>
      </c>
      <c r="O148" s="83" t="s">
        <v>415</v>
      </c>
      <c r="P148" s="83" t="s">
        <v>415</v>
      </c>
      <c r="Q148" s="83" t="n">
        <v>2020.88</v>
      </c>
      <c r="R148" s="83" t="s">
        <v>415</v>
      </c>
      <c r="S148" s="83" t="s">
        <v>415</v>
      </c>
      <c r="T148" s="84" t="n">
        <v>3417.25</v>
      </c>
      <c r="U148" s="60" t="n">
        <f aca="false">SUM(T148*12)</f>
        <v>41007</v>
      </c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  <c r="EO148" s="61"/>
      <c r="EP148" s="61"/>
      <c r="EQ148" s="61"/>
      <c r="ER148" s="61"/>
      <c r="ES148" s="61"/>
      <c r="ET148" s="61"/>
      <c r="EU148" s="61"/>
      <c r="EV148" s="61"/>
      <c r="EW148" s="61"/>
      <c r="EX148" s="61"/>
      <c r="EY148" s="61"/>
      <c r="EZ148" s="61"/>
      <c r="FA148" s="61"/>
      <c r="FB148" s="61"/>
      <c r="FC148" s="61"/>
      <c r="FD148" s="61"/>
      <c r="FE148" s="61"/>
      <c r="FF148" s="61"/>
      <c r="FG148" s="61"/>
      <c r="FH148" s="61"/>
      <c r="FI148" s="61"/>
      <c r="FJ148" s="61"/>
      <c r="FK148" s="61"/>
      <c r="FL148" s="61"/>
      <c r="FM148" s="61"/>
      <c r="FN148" s="61"/>
      <c r="FO148" s="61"/>
      <c r="FP148" s="61"/>
      <c r="FQ148" s="61"/>
      <c r="FR148" s="61"/>
      <c r="FS148" s="61"/>
      <c r="FT148" s="61"/>
      <c r="FU148" s="61"/>
      <c r="FV148" s="61"/>
      <c r="FW148" s="61"/>
      <c r="FX148" s="61"/>
      <c r="FY148" s="61"/>
      <c r="FZ148" s="61"/>
      <c r="GA148" s="61"/>
      <c r="GB148" s="61"/>
      <c r="GC148" s="61"/>
      <c r="GD148" s="61"/>
      <c r="GE148" s="61"/>
      <c r="GF148" s="61"/>
      <c r="GG148" s="61"/>
      <c r="GH148" s="61"/>
      <c r="GI148" s="61"/>
      <c r="GJ148" s="61"/>
      <c r="GK148" s="61"/>
      <c r="GL148" s="61"/>
      <c r="GM148" s="61"/>
      <c r="GN148" s="61"/>
      <c r="GO148" s="61"/>
      <c r="GP148" s="61"/>
      <c r="GQ148" s="61"/>
      <c r="GR148" s="61"/>
      <c r="GS148" s="61"/>
      <c r="GT148" s="61"/>
      <c r="GU148" s="61"/>
      <c r="GV148" s="61"/>
      <c r="GW148" s="61"/>
      <c r="GX148" s="61"/>
      <c r="GY148" s="61"/>
      <c r="GZ148" s="61"/>
      <c r="HA148" s="61"/>
      <c r="HB148" s="61"/>
      <c r="HC148" s="61"/>
      <c r="HD148" s="61"/>
      <c r="HE148" s="61"/>
      <c r="HF148" s="61"/>
      <c r="HG148" s="61"/>
      <c r="HH148" s="61"/>
      <c r="HI148" s="61"/>
      <c r="HJ148" s="61"/>
      <c r="HK148" s="61"/>
      <c r="HL148" s="61"/>
      <c r="HM148" s="61"/>
      <c r="HN148" s="61"/>
      <c r="HO148" s="61"/>
      <c r="HP148" s="61"/>
      <c r="HQ148" s="61"/>
      <c r="HR148" s="61"/>
      <c r="HS148" s="61"/>
      <c r="HT148" s="61"/>
      <c r="HU148" s="61"/>
      <c r="HV148" s="61"/>
      <c r="HW148" s="61"/>
      <c r="HX148" s="61"/>
      <c r="HY148" s="61"/>
      <c r="HZ148" s="61"/>
      <c r="IA148" s="61"/>
      <c r="IB148" s="61"/>
      <c r="IC148" s="61"/>
      <c r="ID148" s="61"/>
      <c r="IE148" s="61"/>
      <c r="IF148" s="61"/>
      <c r="IG148" s="61"/>
      <c r="IH148" s="61"/>
      <c r="II148" s="61"/>
      <c r="IJ148" s="61"/>
      <c r="IK148" s="61"/>
      <c r="IL148" s="61"/>
      <c r="IM148" s="61"/>
      <c r="IN148" s="61"/>
      <c r="IO148" s="61"/>
      <c r="IP148" s="61"/>
      <c r="IQ148" s="61"/>
      <c r="IR148" s="61"/>
      <c r="IS148" s="61"/>
      <c r="IT148" s="61"/>
      <c r="IU148" s="61"/>
      <c r="IV148" s="61"/>
      <c r="IW148" s="61"/>
    </row>
    <row r="149" customFormat="false" ht="19.5" hidden="false" customHeight="false" outlineLevel="0" collapsed="false">
      <c r="A149" s="77"/>
      <c r="B149" s="85" t="s">
        <v>582</v>
      </c>
      <c r="C149" s="86"/>
      <c r="D149" s="87" t="n">
        <v>1396.37</v>
      </c>
      <c r="E149" s="88" t="s">
        <v>415</v>
      </c>
      <c r="F149" s="88" t="s">
        <v>415</v>
      </c>
      <c r="G149" s="88" t="s">
        <v>415</v>
      </c>
      <c r="H149" s="88" t="s">
        <v>415</v>
      </c>
      <c r="I149" s="88" t="s">
        <v>415</v>
      </c>
      <c r="J149" s="88" t="s">
        <v>415</v>
      </c>
      <c r="K149" s="88" t="s">
        <v>415</v>
      </c>
      <c r="L149" s="88" t="s">
        <v>415</v>
      </c>
      <c r="M149" s="88" t="s">
        <v>415</v>
      </c>
      <c r="N149" s="88" t="s">
        <v>415</v>
      </c>
      <c r="O149" s="88" t="s">
        <v>415</v>
      </c>
      <c r="P149" s="88" t="s">
        <v>415</v>
      </c>
      <c r="Q149" s="88" t="n">
        <v>4046.09</v>
      </c>
      <c r="R149" s="88" t="s">
        <v>415</v>
      </c>
      <c r="S149" s="88" t="s">
        <v>415</v>
      </c>
      <c r="T149" s="89" t="n">
        <v>5442.46</v>
      </c>
      <c r="U149" s="79" t="n">
        <f aca="false">SUM(T149*12)</f>
        <v>65309.52</v>
      </c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  <c r="EO149" s="61"/>
      <c r="EP149" s="61"/>
      <c r="EQ149" s="61"/>
      <c r="ER149" s="61"/>
      <c r="ES149" s="61"/>
      <c r="ET149" s="61"/>
      <c r="EU149" s="61"/>
      <c r="EV149" s="61"/>
      <c r="EW149" s="61"/>
      <c r="EX149" s="61"/>
      <c r="EY149" s="61"/>
      <c r="EZ149" s="61"/>
      <c r="FA149" s="61"/>
      <c r="FB149" s="61"/>
      <c r="FC149" s="61"/>
      <c r="FD149" s="61"/>
      <c r="FE149" s="61"/>
      <c r="FF149" s="61"/>
      <c r="FG149" s="61"/>
      <c r="FH149" s="61"/>
      <c r="FI149" s="61"/>
      <c r="FJ149" s="61"/>
      <c r="FK149" s="61"/>
      <c r="FL149" s="61"/>
      <c r="FM149" s="61"/>
      <c r="FN149" s="61"/>
      <c r="FO149" s="61"/>
      <c r="FP149" s="61"/>
      <c r="FQ149" s="61"/>
      <c r="FR149" s="61"/>
      <c r="FS149" s="61"/>
      <c r="FT149" s="61"/>
      <c r="FU149" s="61"/>
      <c r="FV149" s="61"/>
      <c r="FW149" s="61"/>
      <c r="FX149" s="61"/>
      <c r="FY149" s="61"/>
      <c r="FZ149" s="61"/>
      <c r="GA149" s="61"/>
      <c r="GB149" s="61"/>
      <c r="GC149" s="61"/>
      <c r="GD149" s="61"/>
      <c r="GE149" s="61"/>
      <c r="GF149" s="61"/>
      <c r="GG149" s="61"/>
      <c r="GH149" s="61"/>
      <c r="GI149" s="61"/>
      <c r="GJ149" s="61"/>
      <c r="GK149" s="61"/>
      <c r="GL149" s="61"/>
      <c r="GM149" s="61"/>
      <c r="GN149" s="61"/>
      <c r="GO149" s="61"/>
      <c r="GP149" s="61"/>
      <c r="GQ149" s="61"/>
      <c r="GR149" s="61"/>
      <c r="GS149" s="61"/>
      <c r="GT149" s="61"/>
      <c r="GU149" s="61"/>
      <c r="GV149" s="61"/>
      <c r="GW149" s="61"/>
      <c r="GX149" s="61"/>
      <c r="GY149" s="61"/>
      <c r="GZ149" s="61"/>
      <c r="HA149" s="61"/>
      <c r="HB149" s="61"/>
      <c r="HC149" s="61"/>
      <c r="HD149" s="61"/>
      <c r="HE149" s="61"/>
      <c r="HF149" s="61"/>
      <c r="HG149" s="61"/>
      <c r="HH149" s="61"/>
      <c r="HI149" s="61"/>
      <c r="HJ149" s="61"/>
      <c r="HK149" s="61"/>
      <c r="HL149" s="61"/>
      <c r="HM149" s="61"/>
      <c r="HN149" s="61"/>
      <c r="HO149" s="61"/>
      <c r="HP149" s="61"/>
      <c r="HQ149" s="61"/>
      <c r="HR149" s="61"/>
      <c r="HS149" s="61"/>
      <c r="HT149" s="61"/>
      <c r="HU149" s="61"/>
      <c r="HV149" s="61"/>
      <c r="HW149" s="61"/>
      <c r="HX149" s="61"/>
      <c r="HY149" s="61"/>
      <c r="HZ149" s="61"/>
      <c r="IA149" s="61"/>
      <c r="IB149" s="61"/>
      <c r="IC149" s="61"/>
      <c r="ID149" s="61"/>
      <c r="IE149" s="61"/>
      <c r="IF149" s="61"/>
      <c r="IG149" s="61"/>
      <c r="IH149" s="61"/>
      <c r="II149" s="61"/>
      <c r="IJ149" s="61"/>
      <c r="IK149" s="61"/>
      <c r="IL149" s="61"/>
      <c r="IM149" s="61"/>
      <c r="IN149" s="61"/>
      <c r="IO149" s="61"/>
      <c r="IP149" s="61"/>
      <c r="IQ149" s="61"/>
      <c r="IR149" s="61"/>
      <c r="IS149" s="61"/>
      <c r="IT149" s="61"/>
      <c r="IU149" s="61"/>
      <c r="IV149" s="61"/>
      <c r="IW149" s="61"/>
    </row>
    <row r="150" customFormat="false" ht="19.5" hidden="false" customHeight="false" outlineLevel="0" collapsed="false">
      <c r="A150" s="72" t="s">
        <v>126</v>
      </c>
      <c r="B150" s="73" t="s">
        <v>583</v>
      </c>
      <c r="C150" s="73" t="s">
        <v>584</v>
      </c>
      <c r="D150" s="74" t="s">
        <v>415</v>
      </c>
      <c r="E150" s="75" t="s">
        <v>415</v>
      </c>
      <c r="F150" s="75" t="s">
        <v>415</v>
      </c>
      <c r="G150" s="75" t="s">
        <v>415</v>
      </c>
      <c r="H150" s="75" t="s">
        <v>415</v>
      </c>
      <c r="I150" s="75" t="s">
        <v>415</v>
      </c>
      <c r="J150" s="75" t="s">
        <v>415</v>
      </c>
      <c r="K150" s="75" t="n">
        <v>225</v>
      </c>
      <c r="L150" s="75" t="n">
        <v>58</v>
      </c>
      <c r="M150" s="75" t="s">
        <v>415</v>
      </c>
      <c r="N150" s="75" t="s">
        <v>415</v>
      </c>
      <c r="O150" s="75" t="s">
        <v>415</v>
      </c>
      <c r="P150" s="75" t="s">
        <v>415</v>
      </c>
      <c r="Q150" s="75" t="s">
        <v>415</v>
      </c>
      <c r="R150" s="75" t="s">
        <v>415</v>
      </c>
      <c r="S150" s="75" t="s">
        <v>415</v>
      </c>
      <c r="T150" s="76" t="n">
        <v>283</v>
      </c>
      <c r="U150" s="60" t="n">
        <f aca="false">SUM(T150*12)</f>
        <v>3396</v>
      </c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  <c r="EO150" s="61"/>
      <c r="EP150" s="61"/>
      <c r="EQ150" s="61"/>
      <c r="ER150" s="61"/>
      <c r="ES150" s="61"/>
      <c r="ET150" s="61"/>
      <c r="EU150" s="61"/>
      <c r="EV150" s="61"/>
      <c r="EW150" s="61"/>
      <c r="EX150" s="61"/>
      <c r="EY150" s="61"/>
      <c r="EZ150" s="61"/>
      <c r="FA150" s="61"/>
      <c r="FB150" s="61"/>
      <c r="FC150" s="61"/>
      <c r="FD150" s="61"/>
      <c r="FE150" s="61"/>
      <c r="FF150" s="61"/>
      <c r="FG150" s="61"/>
      <c r="FH150" s="61"/>
      <c r="FI150" s="61"/>
      <c r="FJ150" s="61"/>
      <c r="FK150" s="61"/>
      <c r="FL150" s="61"/>
      <c r="FM150" s="61"/>
      <c r="FN150" s="61"/>
      <c r="FO150" s="61"/>
      <c r="FP150" s="61"/>
      <c r="FQ150" s="61"/>
      <c r="FR150" s="61"/>
      <c r="FS150" s="61"/>
      <c r="FT150" s="61"/>
      <c r="FU150" s="61"/>
      <c r="FV150" s="61"/>
      <c r="FW150" s="61"/>
      <c r="FX150" s="61"/>
      <c r="FY150" s="61"/>
      <c r="FZ150" s="61"/>
      <c r="GA150" s="61"/>
      <c r="GB150" s="61"/>
      <c r="GC150" s="61"/>
      <c r="GD150" s="61"/>
      <c r="GE150" s="61"/>
      <c r="GF150" s="61"/>
      <c r="GG150" s="61"/>
      <c r="GH150" s="61"/>
      <c r="GI150" s="61"/>
      <c r="GJ150" s="61"/>
      <c r="GK150" s="61"/>
      <c r="GL150" s="61"/>
      <c r="GM150" s="61"/>
      <c r="GN150" s="61"/>
      <c r="GO150" s="61"/>
      <c r="GP150" s="61"/>
      <c r="GQ150" s="61"/>
      <c r="GR150" s="61"/>
      <c r="GS150" s="61"/>
      <c r="GT150" s="61"/>
      <c r="GU150" s="61"/>
      <c r="GV150" s="61"/>
      <c r="GW150" s="61"/>
      <c r="GX150" s="61"/>
      <c r="GY150" s="61"/>
      <c r="GZ150" s="61"/>
      <c r="HA150" s="61"/>
      <c r="HB150" s="61"/>
      <c r="HC150" s="61"/>
      <c r="HD150" s="61"/>
      <c r="HE150" s="61"/>
      <c r="HF150" s="61"/>
      <c r="HG150" s="61"/>
      <c r="HH150" s="61"/>
      <c r="HI150" s="61"/>
      <c r="HJ150" s="61"/>
      <c r="HK150" s="61"/>
      <c r="HL150" s="61"/>
      <c r="HM150" s="61"/>
      <c r="HN150" s="61"/>
      <c r="HO150" s="61"/>
      <c r="HP150" s="61"/>
      <c r="HQ150" s="61"/>
      <c r="HR150" s="61"/>
      <c r="HS150" s="61"/>
      <c r="HT150" s="61"/>
      <c r="HU150" s="61"/>
      <c r="HV150" s="61"/>
      <c r="HW150" s="61"/>
      <c r="HX150" s="61"/>
      <c r="HY150" s="61"/>
      <c r="HZ150" s="61"/>
      <c r="IA150" s="61"/>
      <c r="IB150" s="61"/>
      <c r="IC150" s="61"/>
      <c r="ID150" s="61"/>
      <c r="IE150" s="61"/>
      <c r="IF150" s="61"/>
      <c r="IG150" s="61"/>
      <c r="IH150" s="61"/>
      <c r="II150" s="61"/>
      <c r="IJ150" s="61"/>
      <c r="IK150" s="61"/>
      <c r="IL150" s="61"/>
      <c r="IM150" s="61"/>
      <c r="IN150" s="61"/>
      <c r="IO150" s="61"/>
      <c r="IP150" s="61"/>
      <c r="IQ150" s="61"/>
      <c r="IR150" s="61"/>
      <c r="IS150" s="61"/>
      <c r="IT150" s="61"/>
      <c r="IU150" s="61"/>
      <c r="IV150" s="61"/>
      <c r="IW150" s="61"/>
    </row>
    <row r="151" customFormat="false" ht="19.5" hidden="false" customHeight="false" outlineLevel="0" collapsed="false">
      <c r="A151" s="77"/>
      <c r="B151" s="80"/>
      <c r="C151" s="81" t="s">
        <v>585</v>
      </c>
      <c r="D151" s="82" t="n">
        <v>1988.04</v>
      </c>
      <c r="E151" s="83" t="s">
        <v>415</v>
      </c>
      <c r="F151" s="83" t="s">
        <v>415</v>
      </c>
      <c r="G151" s="83" t="s">
        <v>415</v>
      </c>
      <c r="H151" s="83" t="s">
        <v>415</v>
      </c>
      <c r="I151" s="83" t="s">
        <v>415</v>
      </c>
      <c r="J151" s="83" t="s">
        <v>415</v>
      </c>
      <c r="K151" s="83" t="s">
        <v>415</v>
      </c>
      <c r="L151" s="83" t="s">
        <v>415</v>
      </c>
      <c r="M151" s="83" t="s">
        <v>415</v>
      </c>
      <c r="N151" s="83" t="s">
        <v>415</v>
      </c>
      <c r="O151" s="83" t="s">
        <v>415</v>
      </c>
      <c r="P151" s="83" t="s">
        <v>415</v>
      </c>
      <c r="Q151" s="83" t="s">
        <v>415</v>
      </c>
      <c r="R151" s="83" t="s">
        <v>415</v>
      </c>
      <c r="S151" s="83" t="s">
        <v>415</v>
      </c>
      <c r="T151" s="84" t="n">
        <v>1988.04</v>
      </c>
      <c r="U151" s="60" t="n">
        <f aca="false">SUM(T151*12)</f>
        <v>23856.48</v>
      </c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61"/>
      <c r="FG151" s="61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61"/>
      <c r="GH151" s="61"/>
      <c r="GI151" s="61"/>
      <c r="GJ151" s="61"/>
      <c r="GK151" s="61"/>
      <c r="GL151" s="61"/>
      <c r="GM151" s="61"/>
      <c r="GN151" s="61"/>
      <c r="GO151" s="61"/>
      <c r="GP151" s="61"/>
      <c r="GQ151" s="61"/>
      <c r="GR151" s="61"/>
      <c r="GS151" s="61"/>
      <c r="GT151" s="61"/>
      <c r="GU151" s="61"/>
      <c r="GV151" s="61"/>
      <c r="GW151" s="61"/>
      <c r="GX151" s="61"/>
      <c r="GY151" s="61"/>
      <c r="GZ151" s="61"/>
      <c r="HA151" s="61"/>
      <c r="HB151" s="61"/>
      <c r="HC151" s="61"/>
      <c r="HD151" s="61"/>
      <c r="HE151" s="61"/>
      <c r="HF151" s="61"/>
      <c r="HG151" s="61"/>
      <c r="HH151" s="61"/>
      <c r="HI151" s="61"/>
      <c r="HJ151" s="61"/>
      <c r="HK151" s="61"/>
      <c r="HL151" s="61"/>
      <c r="HM151" s="61"/>
      <c r="HN151" s="61"/>
      <c r="HO151" s="61"/>
      <c r="HP151" s="61"/>
      <c r="HQ151" s="61"/>
      <c r="HR151" s="61"/>
      <c r="HS151" s="61"/>
      <c r="HT151" s="61"/>
      <c r="HU151" s="61"/>
      <c r="HV151" s="61"/>
      <c r="HW151" s="61"/>
      <c r="HX151" s="61"/>
      <c r="HY151" s="61"/>
      <c r="HZ151" s="61"/>
      <c r="IA151" s="61"/>
      <c r="IB151" s="61"/>
      <c r="IC151" s="61"/>
      <c r="ID151" s="61"/>
      <c r="IE151" s="61"/>
      <c r="IF151" s="61"/>
      <c r="IG151" s="61"/>
      <c r="IH151" s="61"/>
      <c r="II151" s="61"/>
      <c r="IJ151" s="61"/>
      <c r="IK151" s="61"/>
      <c r="IL151" s="61"/>
      <c r="IM151" s="61"/>
      <c r="IN151" s="61"/>
      <c r="IO151" s="61"/>
      <c r="IP151" s="61"/>
      <c r="IQ151" s="61"/>
      <c r="IR151" s="61"/>
      <c r="IS151" s="61"/>
      <c r="IT151" s="61"/>
      <c r="IU151" s="61"/>
      <c r="IV151" s="61"/>
      <c r="IW151" s="61"/>
    </row>
    <row r="152" customFormat="false" ht="19.5" hidden="false" customHeight="false" outlineLevel="0" collapsed="false">
      <c r="A152" s="77"/>
      <c r="B152" s="80"/>
      <c r="C152" s="81" t="s">
        <v>586</v>
      </c>
      <c r="D152" s="82" t="s">
        <v>415</v>
      </c>
      <c r="E152" s="83" t="s">
        <v>415</v>
      </c>
      <c r="F152" s="83" t="s">
        <v>415</v>
      </c>
      <c r="G152" s="83" t="s">
        <v>415</v>
      </c>
      <c r="H152" s="83" t="s">
        <v>415</v>
      </c>
      <c r="I152" s="83" t="s">
        <v>415</v>
      </c>
      <c r="J152" s="83" t="s">
        <v>415</v>
      </c>
      <c r="K152" s="83" t="s">
        <v>415</v>
      </c>
      <c r="L152" s="83" t="s">
        <v>415</v>
      </c>
      <c r="M152" s="83" t="s">
        <v>415</v>
      </c>
      <c r="N152" s="83" t="s">
        <v>415</v>
      </c>
      <c r="O152" s="83" t="n">
        <v>405.96</v>
      </c>
      <c r="P152" s="83" t="s">
        <v>415</v>
      </c>
      <c r="Q152" s="83" t="s">
        <v>415</v>
      </c>
      <c r="R152" s="83" t="s">
        <v>415</v>
      </c>
      <c r="S152" s="83" t="s">
        <v>415</v>
      </c>
      <c r="T152" s="84" t="n">
        <v>405.96</v>
      </c>
      <c r="U152" s="60" t="n">
        <f aca="false">SUM(T152*12)</f>
        <v>4871.52</v>
      </c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1"/>
      <c r="GX152" s="61"/>
      <c r="GY152" s="61"/>
      <c r="GZ152" s="61"/>
      <c r="HA152" s="61"/>
      <c r="HB152" s="61"/>
      <c r="HC152" s="61"/>
      <c r="HD152" s="61"/>
      <c r="HE152" s="61"/>
      <c r="HF152" s="61"/>
      <c r="HG152" s="61"/>
      <c r="HH152" s="61"/>
      <c r="HI152" s="61"/>
      <c r="HJ152" s="61"/>
      <c r="HK152" s="61"/>
      <c r="HL152" s="61"/>
      <c r="HM152" s="61"/>
      <c r="HN152" s="61"/>
      <c r="HO152" s="61"/>
      <c r="HP152" s="61"/>
      <c r="HQ152" s="61"/>
      <c r="HR152" s="61"/>
      <c r="HS152" s="61"/>
      <c r="HT152" s="61"/>
      <c r="HU152" s="61"/>
      <c r="HV152" s="61"/>
      <c r="HW152" s="61"/>
      <c r="HX152" s="61"/>
      <c r="HY152" s="61"/>
      <c r="HZ152" s="61"/>
      <c r="IA152" s="61"/>
      <c r="IB152" s="61"/>
      <c r="IC152" s="61"/>
      <c r="ID152" s="61"/>
      <c r="IE152" s="61"/>
      <c r="IF152" s="61"/>
      <c r="IG152" s="61"/>
      <c r="IH152" s="61"/>
      <c r="II152" s="61"/>
      <c r="IJ152" s="61"/>
      <c r="IK152" s="61"/>
      <c r="IL152" s="61"/>
      <c r="IM152" s="61"/>
      <c r="IN152" s="61"/>
      <c r="IO152" s="61"/>
      <c r="IP152" s="61"/>
      <c r="IQ152" s="61"/>
      <c r="IR152" s="61"/>
      <c r="IS152" s="61"/>
      <c r="IT152" s="61"/>
      <c r="IU152" s="61"/>
      <c r="IV152" s="61"/>
      <c r="IW152" s="61"/>
    </row>
    <row r="153" customFormat="false" ht="19.5" hidden="false" customHeight="false" outlineLevel="0" collapsed="false">
      <c r="A153" s="77"/>
      <c r="B153" s="85" t="s">
        <v>587</v>
      </c>
      <c r="C153" s="86"/>
      <c r="D153" s="87" t="n">
        <v>1988.04</v>
      </c>
      <c r="E153" s="88" t="s">
        <v>415</v>
      </c>
      <c r="F153" s="88" t="s">
        <v>415</v>
      </c>
      <c r="G153" s="88" t="s">
        <v>415</v>
      </c>
      <c r="H153" s="88" t="s">
        <v>415</v>
      </c>
      <c r="I153" s="88" t="s">
        <v>415</v>
      </c>
      <c r="J153" s="88" t="s">
        <v>415</v>
      </c>
      <c r="K153" s="88" t="n">
        <v>225</v>
      </c>
      <c r="L153" s="88" t="n">
        <v>58</v>
      </c>
      <c r="M153" s="88" t="s">
        <v>415</v>
      </c>
      <c r="N153" s="88" t="s">
        <v>415</v>
      </c>
      <c r="O153" s="88" t="n">
        <v>405.96</v>
      </c>
      <c r="P153" s="88" t="s">
        <v>415</v>
      </c>
      <c r="Q153" s="88" t="s">
        <v>415</v>
      </c>
      <c r="R153" s="88" t="s">
        <v>415</v>
      </c>
      <c r="S153" s="88" t="s">
        <v>415</v>
      </c>
      <c r="T153" s="89" t="n">
        <v>2677</v>
      </c>
      <c r="U153" s="79" t="n">
        <f aca="false">SUM(T153*12)</f>
        <v>32124</v>
      </c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  <c r="EO153" s="61"/>
      <c r="EP153" s="61"/>
      <c r="EQ153" s="61"/>
      <c r="ER153" s="61"/>
      <c r="ES153" s="61"/>
      <c r="ET153" s="61"/>
      <c r="EU153" s="61"/>
      <c r="EV153" s="61"/>
      <c r="EW153" s="61"/>
      <c r="EX153" s="61"/>
      <c r="EY153" s="61"/>
      <c r="EZ153" s="61"/>
      <c r="FA153" s="61"/>
      <c r="FB153" s="61"/>
      <c r="FC153" s="61"/>
      <c r="FD153" s="61"/>
      <c r="FE153" s="61"/>
      <c r="FF153" s="61"/>
      <c r="FG153" s="61"/>
      <c r="FH153" s="61"/>
      <c r="FI153" s="61"/>
      <c r="FJ153" s="61"/>
      <c r="FK153" s="61"/>
      <c r="FL153" s="61"/>
      <c r="FM153" s="61"/>
      <c r="FN153" s="61"/>
      <c r="FO153" s="61"/>
      <c r="FP153" s="61"/>
      <c r="FQ153" s="61"/>
      <c r="FR153" s="61"/>
      <c r="FS153" s="61"/>
      <c r="FT153" s="61"/>
      <c r="FU153" s="61"/>
      <c r="FV153" s="61"/>
      <c r="FW153" s="61"/>
      <c r="FX153" s="61"/>
      <c r="FY153" s="61"/>
      <c r="FZ153" s="61"/>
      <c r="GA153" s="61"/>
      <c r="GB153" s="61"/>
      <c r="GC153" s="61"/>
      <c r="GD153" s="61"/>
      <c r="GE153" s="61"/>
      <c r="GF153" s="61"/>
      <c r="GG153" s="61"/>
      <c r="GH153" s="61"/>
      <c r="GI153" s="61"/>
      <c r="GJ153" s="61"/>
      <c r="GK153" s="61"/>
      <c r="GL153" s="61"/>
      <c r="GM153" s="61"/>
      <c r="GN153" s="61"/>
      <c r="GO153" s="61"/>
      <c r="GP153" s="61"/>
      <c r="GQ153" s="61"/>
      <c r="GR153" s="61"/>
      <c r="GS153" s="61"/>
      <c r="GT153" s="61"/>
      <c r="GU153" s="61"/>
      <c r="GV153" s="61"/>
      <c r="GW153" s="61"/>
      <c r="GX153" s="61"/>
      <c r="GY153" s="61"/>
      <c r="GZ153" s="61"/>
      <c r="HA153" s="61"/>
      <c r="HB153" s="61"/>
      <c r="HC153" s="61"/>
      <c r="HD153" s="61"/>
      <c r="HE153" s="61"/>
      <c r="HF153" s="61"/>
      <c r="HG153" s="61"/>
      <c r="HH153" s="61"/>
      <c r="HI153" s="61"/>
      <c r="HJ153" s="61"/>
      <c r="HK153" s="61"/>
      <c r="HL153" s="61"/>
      <c r="HM153" s="61"/>
      <c r="HN153" s="61"/>
      <c r="HO153" s="61"/>
      <c r="HP153" s="61"/>
      <c r="HQ153" s="61"/>
      <c r="HR153" s="61"/>
      <c r="HS153" s="61"/>
      <c r="HT153" s="61"/>
      <c r="HU153" s="61"/>
      <c r="HV153" s="61"/>
      <c r="HW153" s="61"/>
      <c r="HX153" s="61"/>
      <c r="HY153" s="61"/>
      <c r="HZ153" s="61"/>
      <c r="IA153" s="61"/>
      <c r="IB153" s="61"/>
      <c r="IC153" s="61"/>
      <c r="ID153" s="61"/>
      <c r="IE153" s="61"/>
      <c r="IF153" s="61"/>
      <c r="IG153" s="61"/>
      <c r="IH153" s="61"/>
      <c r="II153" s="61"/>
      <c r="IJ153" s="61"/>
      <c r="IK153" s="61"/>
      <c r="IL153" s="61"/>
      <c r="IM153" s="61"/>
      <c r="IN153" s="61"/>
      <c r="IO153" s="61"/>
      <c r="IP153" s="61"/>
      <c r="IQ153" s="61"/>
      <c r="IR153" s="61"/>
      <c r="IS153" s="61"/>
      <c r="IT153" s="61"/>
      <c r="IU153" s="61"/>
      <c r="IV153" s="61"/>
      <c r="IW153" s="61"/>
    </row>
    <row r="154" customFormat="false" ht="19.5" hidden="false" customHeight="false" outlineLevel="0" collapsed="false">
      <c r="A154" s="72" t="s">
        <v>165</v>
      </c>
      <c r="B154" s="73" t="s">
        <v>588</v>
      </c>
      <c r="C154" s="73" t="s">
        <v>589</v>
      </c>
      <c r="D154" s="74" t="n">
        <v>1501.7</v>
      </c>
      <c r="E154" s="75" t="s">
        <v>415</v>
      </c>
      <c r="F154" s="75" t="s">
        <v>415</v>
      </c>
      <c r="G154" s="75" t="s">
        <v>415</v>
      </c>
      <c r="H154" s="75" t="s">
        <v>415</v>
      </c>
      <c r="I154" s="75" t="s">
        <v>415</v>
      </c>
      <c r="J154" s="75" t="n">
        <v>40</v>
      </c>
      <c r="K154" s="75" t="s">
        <v>415</v>
      </c>
      <c r="L154" s="75" t="s">
        <v>415</v>
      </c>
      <c r="M154" s="75" t="s">
        <v>415</v>
      </c>
      <c r="N154" s="75" t="s">
        <v>415</v>
      </c>
      <c r="O154" s="75" t="s">
        <v>415</v>
      </c>
      <c r="P154" s="75" t="s">
        <v>415</v>
      </c>
      <c r="Q154" s="75" t="s">
        <v>415</v>
      </c>
      <c r="R154" s="75" t="s">
        <v>415</v>
      </c>
      <c r="S154" s="75" t="s">
        <v>415</v>
      </c>
      <c r="T154" s="76" t="n">
        <v>1541.7</v>
      </c>
      <c r="U154" s="60" t="n">
        <f aca="false">SUM(T154*12)</f>
        <v>18500.4</v>
      </c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  <c r="EO154" s="61"/>
      <c r="EP154" s="61"/>
      <c r="EQ154" s="61"/>
      <c r="ER154" s="61"/>
      <c r="ES154" s="61"/>
      <c r="ET154" s="61"/>
      <c r="EU154" s="61"/>
      <c r="EV154" s="61"/>
      <c r="EW154" s="61"/>
      <c r="EX154" s="61"/>
      <c r="EY154" s="61"/>
      <c r="EZ154" s="61"/>
      <c r="FA154" s="61"/>
      <c r="FB154" s="61"/>
      <c r="FC154" s="61"/>
      <c r="FD154" s="61"/>
      <c r="FE154" s="61"/>
      <c r="FF154" s="61"/>
      <c r="FG154" s="61"/>
      <c r="FH154" s="61"/>
      <c r="FI154" s="61"/>
      <c r="FJ154" s="61"/>
      <c r="FK154" s="61"/>
      <c r="FL154" s="61"/>
      <c r="FM154" s="61"/>
      <c r="FN154" s="61"/>
      <c r="FO154" s="61"/>
      <c r="FP154" s="61"/>
      <c r="FQ154" s="61"/>
      <c r="FR154" s="61"/>
      <c r="FS154" s="61"/>
      <c r="FT154" s="61"/>
      <c r="FU154" s="61"/>
      <c r="FV154" s="61"/>
      <c r="FW154" s="61"/>
      <c r="FX154" s="61"/>
      <c r="FY154" s="61"/>
      <c r="FZ154" s="61"/>
      <c r="GA154" s="61"/>
      <c r="GB154" s="61"/>
      <c r="GC154" s="61"/>
      <c r="GD154" s="61"/>
      <c r="GE154" s="61"/>
      <c r="GF154" s="61"/>
      <c r="GG154" s="61"/>
      <c r="GH154" s="61"/>
      <c r="GI154" s="61"/>
      <c r="GJ154" s="61"/>
      <c r="GK154" s="61"/>
      <c r="GL154" s="61"/>
      <c r="GM154" s="61"/>
      <c r="GN154" s="61"/>
      <c r="GO154" s="61"/>
      <c r="GP154" s="61"/>
      <c r="GQ154" s="61"/>
      <c r="GR154" s="61"/>
      <c r="GS154" s="61"/>
      <c r="GT154" s="61"/>
      <c r="GU154" s="61"/>
      <c r="GV154" s="61"/>
      <c r="GW154" s="61"/>
      <c r="GX154" s="61"/>
      <c r="GY154" s="61"/>
      <c r="GZ154" s="61"/>
      <c r="HA154" s="61"/>
      <c r="HB154" s="61"/>
      <c r="HC154" s="61"/>
      <c r="HD154" s="61"/>
      <c r="HE154" s="61"/>
      <c r="HF154" s="61"/>
      <c r="HG154" s="61"/>
      <c r="HH154" s="61"/>
      <c r="HI154" s="61"/>
      <c r="HJ154" s="61"/>
      <c r="HK154" s="61"/>
      <c r="HL154" s="61"/>
      <c r="HM154" s="61"/>
      <c r="HN154" s="61"/>
      <c r="HO154" s="61"/>
      <c r="HP154" s="61"/>
      <c r="HQ154" s="61"/>
      <c r="HR154" s="61"/>
      <c r="HS154" s="61"/>
      <c r="HT154" s="61"/>
      <c r="HU154" s="61"/>
      <c r="HV154" s="61"/>
      <c r="HW154" s="61"/>
      <c r="HX154" s="61"/>
      <c r="HY154" s="61"/>
      <c r="HZ154" s="61"/>
      <c r="IA154" s="61"/>
      <c r="IB154" s="61"/>
      <c r="IC154" s="61"/>
      <c r="ID154" s="61"/>
      <c r="IE154" s="61"/>
      <c r="IF154" s="61"/>
      <c r="IG154" s="61"/>
      <c r="IH154" s="61"/>
      <c r="II154" s="61"/>
      <c r="IJ154" s="61"/>
      <c r="IK154" s="61"/>
      <c r="IL154" s="61"/>
      <c r="IM154" s="61"/>
      <c r="IN154" s="61"/>
      <c r="IO154" s="61"/>
      <c r="IP154" s="61"/>
      <c r="IQ154" s="61"/>
      <c r="IR154" s="61"/>
      <c r="IS154" s="61"/>
      <c r="IT154" s="61"/>
      <c r="IU154" s="61"/>
      <c r="IV154" s="61"/>
      <c r="IW154" s="61"/>
    </row>
    <row r="155" customFormat="false" ht="19.5" hidden="false" customHeight="false" outlineLevel="0" collapsed="false">
      <c r="A155" s="77"/>
      <c r="B155" s="80"/>
      <c r="C155" s="81" t="s">
        <v>590</v>
      </c>
      <c r="D155" s="82" t="s">
        <v>415</v>
      </c>
      <c r="E155" s="83" t="s">
        <v>415</v>
      </c>
      <c r="F155" s="83" t="s">
        <v>415</v>
      </c>
      <c r="G155" s="83" t="s">
        <v>415</v>
      </c>
      <c r="H155" s="83" t="s">
        <v>415</v>
      </c>
      <c r="I155" s="83" t="s">
        <v>415</v>
      </c>
      <c r="J155" s="83" t="n">
        <v>40</v>
      </c>
      <c r="K155" s="83" t="s">
        <v>415</v>
      </c>
      <c r="L155" s="83" t="s">
        <v>415</v>
      </c>
      <c r="M155" s="83" t="s">
        <v>415</v>
      </c>
      <c r="N155" s="83" t="s">
        <v>415</v>
      </c>
      <c r="O155" s="83" t="s">
        <v>415</v>
      </c>
      <c r="P155" s="83" t="s">
        <v>415</v>
      </c>
      <c r="Q155" s="83" t="s">
        <v>415</v>
      </c>
      <c r="R155" s="83" t="s">
        <v>415</v>
      </c>
      <c r="S155" s="83" t="s">
        <v>415</v>
      </c>
      <c r="T155" s="84" t="n">
        <v>40</v>
      </c>
      <c r="U155" s="60" t="n">
        <f aca="false">SUM(T155*12)</f>
        <v>480</v>
      </c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  <c r="EO155" s="61"/>
      <c r="EP155" s="61"/>
      <c r="EQ155" s="61"/>
      <c r="ER155" s="61"/>
      <c r="ES155" s="61"/>
      <c r="ET155" s="61"/>
      <c r="EU155" s="61"/>
      <c r="EV155" s="61"/>
      <c r="EW155" s="61"/>
      <c r="EX155" s="61"/>
      <c r="EY155" s="61"/>
      <c r="EZ155" s="61"/>
      <c r="FA155" s="61"/>
      <c r="FB155" s="61"/>
      <c r="FC155" s="61"/>
      <c r="FD155" s="61"/>
      <c r="FE155" s="61"/>
      <c r="FF155" s="61"/>
      <c r="FG155" s="61"/>
      <c r="FH155" s="61"/>
      <c r="FI155" s="61"/>
      <c r="FJ155" s="61"/>
      <c r="FK155" s="61"/>
      <c r="FL155" s="61"/>
      <c r="FM155" s="61"/>
      <c r="FN155" s="61"/>
      <c r="FO155" s="61"/>
      <c r="FP155" s="61"/>
      <c r="FQ155" s="61"/>
      <c r="FR155" s="61"/>
      <c r="FS155" s="61"/>
      <c r="FT155" s="61"/>
      <c r="FU155" s="61"/>
      <c r="FV155" s="61"/>
      <c r="FW155" s="61"/>
      <c r="FX155" s="61"/>
      <c r="FY155" s="61"/>
      <c r="FZ155" s="61"/>
      <c r="GA155" s="61"/>
      <c r="GB155" s="61"/>
      <c r="GC155" s="61"/>
      <c r="GD155" s="61"/>
      <c r="GE155" s="61"/>
      <c r="GF155" s="61"/>
      <c r="GG155" s="61"/>
      <c r="GH155" s="61"/>
      <c r="GI155" s="61"/>
      <c r="GJ155" s="61"/>
      <c r="GK155" s="61"/>
      <c r="GL155" s="61"/>
      <c r="GM155" s="61"/>
      <c r="GN155" s="61"/>
      <c r="GO155" s="61"/>
      <c r="GP155" s="61"/>
      <c r="GQ155" s="61"/>
      <c r="GR155" s="61"/>
      <c r="GS155" s="61"/>
      <c r="GT155" s="61"/>
      <c r="GU155" s="61"/>
      <c r="GV155" s="61"/>
      <c r="GW155" s="61"/>
      <c r="GX155" s="61"/>
      <c r="GY155" s="61"/>
      <c r="GZ155" s="61"/>
      <c r="HA155" s="61"/>
      <c r="HB155" s="61"/>
      <c r="HC155" s="61"/>
      <c r="HD155" s="61"/>
      <c r="HE155" s="61"/>
      <c r="HF155" s="61"/>
      <c r="HG155" s="61"/>
      <c r="HH155" s="61"/>
      <c r="HI155" s="61"/>
      <c r="HJ155" s="61"/>
      <c r="HK155" s="61"/>
      <c r="HL155" s="61"/>
      <c r="HM155" s="61"/>
      <c r="HN155" s="61"/>
      <c r="HO155" s="61"/>
      <c r="HP155" s="61"/>
      <c r="HQ155" s="61"/>
      <c r="HR155" s="61"/>
      <c r="HS155" s="61"/>
      <c r="HT155" s="61"/>
      <c r="HU155" s="61"/>
      <c r="HV155" s="61"/>
      <c r="HW155" s="61"/>
      <c r="HX155" s="61"/>
      <c r="HY155" s="61"/>
      <c r="HZ155" s="61"/>
      <c r="IA155" s="61"/>
      <c r="IB155" s="61"/>
      <c r="IC155" s="61"/>
      <c r="ID155" s="61"/>
      <c r="IE155" s="61"/>
      <c r="IF155" s="61"/>
      <c r="IG155" s="61"/>
      <c r="IH155" s="61"/>
      <c r="II155" s="61"/>
      <c r="IJ155" s="61"/>
      <c r="IK155" s="61"/>
      <c r="IL155" s="61"/>
      <c r="IM155" s="61"/>
      <c r="IN155" s="61"/>
      <c r="IO155" s="61"/>
      <c r="IP155" s="61"/>
      <c r="IQ155" s="61"/>
      <c r="IR155" s="61"/>
      <c r="IS155" s="61"/>
      <c r="IT155" s="61"/>
      <c r="IU155" s="61"/>
      <c r="IV155" s="61"/>
      <c r="IW155" s="61"/>
    </row>
    <row r="156" customFormat="false" ht="19.5" hidden="false" customHeight="false" outlineLevel="0" collapsed="false">
      <c r="A156" s="77"/>
      <c r="B156" s="85" t="s">
        <v>591</v>
      </c>
      <c r="C156" s="86"/>
      <c r="D156" s="87" t="n">
        <v>1501.7</v>
      </c>
      <c r="E156" s="88" t="s">
        <v>415</v>
      </c>
      <c r="F156" s="88" t="s">
        <v>415</v>
      </c>
      <c r="G156" s="88" t="s">
        <v>415</v>
      </c>
      <c r="H156" s="88" t="s">
        <v>415</v>
      </c>
      <c r="I156" s="88" t="s">
        <v>415</v>
      </c>
      <c r="J156" s="88" t="n">
        <v>80</v>
      </c>
      <c r="K156" s="88" t="s">
        <v>415</v>
      </c>
      <c r="L156" s="88" t="s">
        <v>415</v>
      </c>
      <c r="M156" s="88" t="s">
        <v>415</v>
      </c>
      <c r="N156" s="88" t="s">
        <v>415</v>
      </c>
      <c r="O156" s="88" t="s">
        <v>415</v>
      </c>
      <c r="P156" s="88" t="s">
        <v>415</v>
      </c>
      <c r="Q156" s="88" t="s">
        <v>415</v>
      </c>
      <c r="R156" s="88" t="s">
        <v>415</v>
      </c>
      <c r="S156" s="88" t="s">
        <v>415</v>
      </c>
      <c r="T156" s="89" t="n">
        <v>1581.7</v>
      </c>
      <c r="U156" s="79" t="n">
        <f aca="false">SUM(T156*12)</f>
        <v>18980.4</v>
      </c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  <c r="EO156" s="61"/>
      <c r="EP156" s="61"/>
      <c r="EQ156" s="61"/>
      <c r="ER156" s="61"/>
      <c r="ES156" s="61"/>
      <c r="ET156" s="61"/>
      <c r="EU156" s="61"/>
      <c r="EV156" s="61"/>
      <c r="EW156" s="61"/>
      <c r="EX156" s="61"/>
      <c r="EY156" s="61"/>
      <c r="EZ156" s="61"/>
      <c r="FA156" s="61"/>
      <c r="FB156" s="61"/>
      <c r="FC156" s="61"/>
      <c r="FD156" s="61"/>
      <c r="FE156" s="61"/>
      <c r="FF156" s="61"/>
      <c r="FG156" s="61"/>
      <c r="FH156" s="61"/>
      <c r="FI156" s="61"/>
      <c r="FJ156" s="61"/>
      <c r="FK156" s="61"/>
      <c r="FL156" s="61"/>
      <c r="FM156" s="61"/>
      <c r="FN156" s="61"/>
      <c r="FO156" s="61"/>
      <c r="FP156" s="61"/>
      <c r="FQ156" s="61"/>
      <c r="FR156" s="61"/>
      <c r="FS156" s="61"/>
      <c r="FT156" s="61"/>
      <c r="FU156" s="61"/>
      <c r="FV156" s="61"/>
      <c r="FW156" s="61"/>
      <c r="FX156" s="61"/>
      <c r="FY156" s="61"/>
      <c r="FZ156" s="61"/>
      <c r="GA156" s="61"/>
      <c r="GB156" s="61"/>
      <c r="GC156" s="61"/>
      <c r="GD156" s="61"/>
      <c r="GE156" s="61"/>
      <c r="GF156" s="61"/>
      <c r="GG156" s="61"/>
      <c r="GH156" s="61"/>
      <c r="GI156" s="61"/>
      <c r="GJ156" s="61"/>
      <c r="GK156" s="61"/>
      <c r="GL156" s="61"/>
      <c r="GM156" s="61"/>
      <c r="GN156" s="61"/>
      <c r="GO156" s="61"/>
      <c r="GP156" s="61"/>
      <c r="GQ156" s="61"/>
      <c r="GR156" s="61"/>
      <c r="GS156" s="61"/>
      <c r="GT156" s="61"/>
      <c r="GU156" s="61"/>
      <c r="GV156" s="61"/>
      <c r="GW156" s="61"/>
      <c r="GX156" s="61"/>
      <c r="GY156" s="61"/>
      <c r="GZ156" s="61"/>
      <c r="HA156" s="61"/>
      <c r="HB156" s="61"/>
      <c r="HC156" s="61"/>
      <c r="HD156" s="61"/>
      <c r="HE156" s="61"/>
      <c r="HF156" s="61"/>
      <c r="HG156" s="61"/>
      <c r="HH156" s="61"/>
      <c r="HI156" s="61"/>
      <c r="HJ156" s="61"/>
      <c r="HK156" s="61"/>
      <c r="HL156" s="61"/>
      <c r="HM156" s="61"/>
      <c r="HN156" s="61"/>
      <c r="HO156" s="61"/>
      <c r="HP156" s="61"/>
      <c r="HQ156" s="61"/>
      <c r="HR156" s="61"/>
      <c r="HS156" s="61"/>
      <c r="HT156" s="61"/>
      <c r="HU156" s="61"/>
      <c r="HV156" s="61"/>
      <c r="HW156" s="61"/>
      <c r="HX156" s="61"/>
      <c r="HY156" s="61"/>
      <c r="HZ156" s="61"/>
      <c r="IA156" s="61"/>
      <c r="IB156" s="61"/>
      <c r="IC156" s="61"/>
      <c r="ID156" s="61"/>
      <c r="IE156" s="61"/>
      <c r="IF156" s="61"/>
      <c r="IG156" s="61"/>
      <c r="IH156" s="61"/>
      <c r="II156" s="61"/>
      <c r="IJ156" s="61"/>
      <c r="IK156" s="61"/>
      <c r="IL156" s="61"/>
      <c r="IM156" s="61"/>
      <c r="IN156" s="61"/>
      <c r="IO156" s="61"/>
      <c r="IP156" s="61"/>
      <c r="IQ156" s="61"/>
      <c r="IR156" s="61"/>
      <c r="IS156" s="61"/>
      <c r="IT156" s="61"/>
      <c r="IU156" s="61"/>
      <c r="IV156" s="61"/>
      <c r="IW156" s="61"/>
    </row>
    <row r="157" customFormat="false" ht="19.5" hidden="false" customHeight="false" outlineLevel="0" collapsed="false">
      <c r="A157" s="72" t="s">
        <v>142</v>
      </c>
      <c r="B157" s="73" t="s">
        <v>592</v>
      </c>
      <c r="C157" s="73" t="s">
        <v>593</v>
      </c>
      <c r="D157" s="74" t="s">
        <v>415</v>
      </c>
      <c r="E157" s="75" t="n">
        <v>539.45</v>
      </c>
      <c r="F157" s="75" t="s">
        <v>415</v>
      </c>
      <c r="G157" s="75" t="s">
        <v>415</v>
      </c>
      <c r="H157" s="75" t="s">
        <v>415</v>
      </c>
      <c r="I157" s="75" t="s">
        <v>415</v>
      </c>
      <c r="J157" s="75" t="s">
        <v>415</v>
      </c>
      <c r="K157" s="75" t="n">
        <v>275</v>
      </c>
      <c r="L157" s="75" t="s">
        <v>415</v>
      </c>
      <c r="M157" s="75" t="s">
        <v>415</v>
      </c>
      <c r="N157" s="75" t="s">
        <v>415</v>
      </c>
      <c r="O157" s="75" t="n">
        <v>405.96</v>
      </c>
      <c r="P157" s="75" t="s">
        <v>415</v>
      </c>
      <c r="Q157" s="75" t="s">
        <v>415</v>
      </c>
      <c r="R157" s="75" t="s">
        <v>415</v>
      </c>
      <c r="S157" s="75" t="s">
        <v>415</v>
      </c>
      <c r="T157" s="76" t="n">
        <v>1220.41</v>
      </c>
      <c r="U157" s="60" t="n">
        <f aca="false">SUM(T157*12)</f>
        <v>14644.92</v>
      </c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  <c r="EO157" s="61"/>
      <c r="EP157" s="61"/>
      <c r="EQ157" s="61"/>
      <c r="ER157" s="61"/>
      <c r="ES157" s="61"/>
      <c r="ET157" s="61"/>
      <c r="EU157" s="61"/>
      <c r="EV157" s="61"/>
      <c r="EW157" s="61"/>
      <c r="EX157" s="61"/>
      <c r="EY157" s="61"/>
      <c r="EZ157" s="61"/>
      <c r="FA157" s="61"/>
      <c r="FB157" s="61"/>
      <c r="FC157" s="61"/>
      <c r="FD157" s="61"/>
      <c r="FE157" s="61"/>
      <c r="FF157" s="61"/>
      <c r="FG157" s="61"/>
      <c r="FH157" s="61"/>
      <c r="FI157" s="61"/>
      <c r="FJ157" s="61"/>
      <c r="FK157" s="61"/>
      <c r="FL157" s="61"/>
      <c r="FM157" s="61"/>
      <c r="FN157" s="61"/>
      <c r="FO157" s="61"/>
      <c r="FP157" s="61"/>
      <c r="FQ157" s="61"/>
      <c r="FR157" s="61"/>
      <c r="FS157" s="61"/>
      <c r="FT157" s="61"/>
      <c r="FU157" s="61"/>
      <c r="FV157" s="61"/>
      <c r="FW157" s="61"/>
      <c r="FX157" s="61"/>
      <c r="FY157" s="61"/>
      <c r="FZ157" s="61"/>
      <c r="GA157" s="61"/>
      <c r="GB157" s="61"/>
      <c r="GC157" s="61"/>
      <c r="GD157" s="61"/>
      <c r="GE157" s="61"/>
      <c r="GF157" s="61"/>
      <c r="GG157" s="61"/>
      <c r="GH157" s="61"/>
      <c r="GI157" s="61"/>
      <c r="GJ157" s="61"/>
      <c r="GK157" s="61"/>
      <c r="GL157" s="61"/>
      <c r="GM157" s="61"/>
      <c r="GN157" s="61"/>
      <c r="GO157" s="61"/>
      <c r="GP157" s="61"/>
      <c r="GQ157" s="61"/>
      <c r="GR157" s="61"/>
      <c r="GS157" s="61"/>
      <c r="GT157" s="61"/>
      <c r="GU157" s="61"/>
      <c r="GV157" s="61"/>
      <c r="GW157" s="61"/>
      <c r="GX157" s="61"/>
      <c r="GY157" s="61"/>
      <c r="GZ157" s="61"/>
      <c r="HA157" s="61"/>
      <c r="HB157" s="61"/>
      <c r="HC157" s="61"/>
      <c r="HD157" s="61"/>
      <c r="HE157" s="61"/>
      <c r="HF157" s="61"/>
      <c r="HG157" s="61"/>
      <c r="HH157" s="61"/>
      <c r="HI157" s="61"/>
      <c r="HJ157" s="61"/>
      <c r="HK157" s="61"/>
      <c r="HL157" s="61"/>
      <c r="HM157" s="61"/>
      <c r="HN157" s="61"/>
      <c r="HO157" s="61"/>
      <c r="HP157" s="61"/>
      <c r="HQ157" s="61"/>
      <c r="HR157" s="61"/>
      <c r="HS157" s="61"/>
      <c r="HT157" s="61"/>
      <c r="HU157" s="61"/>
      <c r="HV157" s="61"/>
      <c r="HW157" s="61"/>
      <c r="HX157" s="61"/>
      <c r="HY157" s="61"/>
      <c r="HZ157" s="61"/>
      <c r="IA157" s="61"/>
      <c r="IB157" s="61"/>
      <c r="IC157" s="61"/>
      <c r="ID157" s="61"/>
      <c r="IE157" s="61"/>
      <c r="IF157" s="61"/>
      <c r="IG157" s="61"/>
      <c r="IH157" s="61"/>
      <c r="II157" s="61"/>
      <c r="IJ157" s="61"/>
      <c r="IK157" s="61"/>
      <c r="IL157" s="61"/>
      <c r="IM157" s="61"/>
      <c r="IN157" s="61"/>
      <c r="IO157" s="61"/>
      <c r="IP157" s="61"/>
      <c r="IQ157" s="61"/>
      <c r="IR157" s="61"/>
      <c r="IS157" s="61"/>
      <c r="IT157" s="61"/>
      <c r="IU157" s="61"/>
      <c r="IV157" s="61"/>
      <c r="IW157" s="61"/>
    </row>
    <row r="158" customFormat="false" ht="19.5" hidden="false" customHeight="false" outlineLevel="0" collapsed="false">
      <c r="A158" s="77"/>
      <c r="B158" s="80"/>
      <c r="C158" s="81" t="s">
        <v>594</v>
      </c>
      <c r="D158" s="82" t="s">
        <v>415</v>
      </c>
      <c r="E158" s="83" t="s">
        <v>415</v>
      </c>
      <c r="F158" s="83" t="s">
        <v>415</v>
      </c>
      <c r="G158" s="83" t="s">
        <v>415</v>
      </c>
      <c r="H158" s="83" t="s">
        <v>415</v>
      </c>
      <c r="I158" s="83" t="s">
        <v>415</v>
      </c>
      <c r="J158" s="83" t="s">
        <v>415</v>
      </c>
      <c r="K158" s="83" t="n">
        <v>475</v>
      </c>
      <c r="L158" s="83" t="s">
        <v>415</v>
      </c>
      <c r="M158" s="83" t="s">
        <v>415</v>
      </c>
      <c r="N158" s="83" t="s">
        <v>415</v>
      </c>
      <c r="O158" s="83" t="s">
        <v>415</v>
      </c>
      <c r="P158" s="83" t="s">
        <v>415</v>
      </c>
      <c r="Q158" s="83" t="n">
        <v>284.19</v>
      </c>
      <c r="R158" s="83" t="s">
        <v>415</v>
      </c>
      <c r="S158" s="83" t="s">
        <v>415</v>
      </c>
      <c r="T158" s="84" t="n">
        <v>759.19</v>
      </c>
      <c r="U158" s="60" t="n">
        <f aca="false">SUM(T158*12)</f>
        <v>9110.28</v>
      </c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  <c r="EO158" s="61"/>
      <c r="EP158" s="61"/>
      <c r="EQ158" s="61"/>
      <c r="ER158" s="61"/>
      <c r="ES158" s="61"/>
      <c r="ET158" s="61"/>
      <c r="EU158" s="61"/>
      <c r="EV158" s="61"/>
      <c r="EW158" s="61"/>
      <c r="EX158" s="61"/>
      <c r="EY158" s="61"/>
      <c r="EZ158" s="61"/>
      <c r="FA158" s="61"/>
      <c r="FB158" s="61"/>
      <c r="FC158" s="61"/>
      <c r="FD158" s="61"/>
      <c r="FE158" s="61"/>
      <c r="FF158" s="61"/>
      <c r="FG158" s="61"/>
      <c r="FH158" s="61"/>
      <c r="FI158" s="61"/>
      <c r="FJ158" s="61"/>
      <c r="FK158" s="61"/>
      <c r="FL158" s="61"/>
      <c r="FM158" s="61"/>
      <c r="FN158" s="61"/>
      <c r="FO158" s="61"/>
      <c r="FP158" s="61"/>
      <c r="FQ158" s="61"/>
      <c r="FR158" s="61"/>
      <c r="FS158" s="61"/>
      <c r="FT158" s="61"/>
      <c r="FU158" s="61"/>
      <c r="FV158" s="61"/>
      <c r="FW158" s="61"/>
      <c r="FX158" s="61"/>
      <c r="FY158" s="61"/>
      <c r="FZ158" s="61"/>
      <c r="GA158" s="61"/>
      <c r="GB158" s="61"/>
      <c r="GC158" s="61"/>
      <c r="GD158" s="61"/>
      <c r="GE158" s="61"/>
      <c r="GF158" s="61"/>
      <c r="GG158" s="61"/>
      <c r="GH158" s="61"/>
      <c r="GI158" s="61"/>
      <c r="GJ158" s="61"/>
      <c r="GK158" s="61"/>
      <c r="GL158" s="61"/>
      <c r="GM158" s="61"/>
      <c r="GN158" s="61"/>
      <c r="GO158" s="61"/>
      <c r="GP158" s="61"/>
      <c r="GQ158" s="61"/>
      <c r="GR158" s="61"/>
      <c r="GS158" s="61"/>
      <c r="GT158" s="61"/>
      <c r="GU158" s="61"/>
      <c r="GV158" s="61"/>
      <c r="GW158" s="61"/>
      <c r="GX158" s="61"/>
      <c r="GY158" s="61"/>
      <c r="GZ158" s="61"/>
      <c r="HA158" s="61"/>
      <c r="HB158" s="61"/>
      <c r="HC158" s="61"/>
      <c r="HD158" s="61"/>
      <c r="HE158" s="61"/>
      <c r="HF158" s="61"/>
      <c r="HG158" s="61"/>
      <c r="HH158" s="61"/>
      <c r="HI158" s="61"/>
      <c r="HJ158" s="61"/>
      <c r="HK158" s="61"/>
      <c r="HL158" s="61"/>
      <c r="HM158" s="61"/>
      <c r="HN158" s="61"/>
      <c r="HO158" s="61"/>
      <c r="HP158" s="61"/>
      <c r="HQ158" s="61"/>
      <c r="HR158" s="61"/>
      <c r="HS158" s="61"/>
      <c r="HT158" s="61"/>
      <c r="HU158" s="61"/>
      <c r="HV158" s="61"/>
      <c r="HW158" s="61"/>
      <c r="HX158" s="61"/>
      <c r="HY158" s="61"/>
      <c r="HZ158" s="61"/>
      <c r="IA158" s="61"/>
      <c r="IB158" s="61"/>
      <c r="IC158" s="61"/>
      <c r="ID158" s="61"/>
      <c r="IE158" s="61"/>
      <c r="IF158" s="61"/>
      <c r="IG158" s="61"/>
      <c r="IH158" s="61"/>
      <c r="II158" s="61"/>
      <c r="IJ158" s="61"/>
      <c r="IK158" s="61"/>
      <c r="IL158" s="61"/>
      <c r="IM158" s="61"/>
      <c r="IN158" s="61"/>
      <c r="IO158" s="61"/>
      <c r="IP158" s="61"/>
      <c r="IQ158" s="61"/>
      <c r="IR158" s="61"/>
      <c r="IS158" s="61"/>
      <c r="IT158" s="61"/>
      <c r="IU158" s="61"/>
      <c r="IV158" s="61"/>
      <c r="IW158" s="61"/>
    </row>
    <row r="159" customFormat="false" ht="19.5" hidden="false" customHeight="false" outlineLevel="0" collapsed="false">
      <c r="A159" s="77"/>
      <c r="B159" s="85" t="s">
        <v>595</v>
      </c>
      <c r="C159" s="86"/>
      <c r="D159" s="87" t="s">
        <v>415</v>
      </c>
      <c r="E159" s="88" t="n">
        <v>539.45</v>
      </c>
      <c r="F159" s="88" t="s">
        <v>415</v>
      </c>
      <c r="G159" s="88" t="s">
        <v>415</v>
      </c>
      <c r="H159" s="88" t="s">
        <v>415</v>
      </c>
      <c r="I159" s="88" t="s">
        <v>415</v>
      </c>
      <c r="J159" s="88" t="s">
        <v>415</v>
      </c>
      <c r="K159" s="88" t="n">
        <v>750</v>
      </c>
      <c r="L159" s="88" t="s">
        <v>415</v>
      </c>
      <c r="M159" s="88" t="s">
        <v>415</v>
      </c>
      <c r="N159" s="88" t="s">
        <v>415</v>
      </c>
      <c r="O159" s="88" t="n">
        <v>405.96</v>
      </c>
      <c r="P159" s="88" t="s">
        <v>415</v>
      </c>
      <c r="Q159" s="88" t="n">
        <v>284.19</v>
      </c>
      <c r="R159" s="88" t="s">
        <v>415</v>
      </c>
      <c r="S159" s="88" t="s">
        <v>415</v>
      </c>
      <c r="T159" s="89" t="n">
        <v>1979.6</v>
      </c>
      <c r="U159" s="79" t="n">
        <f aca="false">SUM(T159*12)</f>
        <v>23755.2</v>
      </c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  <c r="EO159" s="61"/>
      <c r="EP159" s="61"/>
      <c r="EQ159" s="61"/>
      <c r="ER159" s="61"/>
      <c r="ES159" s="61"/>
      <c r="ET159" s="61"/>
      <c r="EU159" s="61"/>
      <c r="EV159" s="61"/>
      <c r="EW159" s="61"/>
      <c r="EX159" s="61"/>
      <c r="EY159" s="61"/>
      <c r="EZ159" s="61"/>
      <c r="FA159" s="61"/>
      <c r="FB159" s="61"/>
      <c r="FC159" s="61"/>
      <c r="FD159" s="61"/>
      <c r="FE159" s="61"/>
      <c r="FF159" s="61"/>
      <c r="FG159" s="61"/>
      <c r="FH159" s="61"/>
      <c r="FI159" s="61"/>
      <c r="FJ159" s="61"/>
      <c r="FK159" s="61"/>
      <c r="FL159" s="61"/>
      <c r="FM159" s="61"/>
      <c r="FN159" s="61"/>
      <c r="FO159" s="61"/>
      <c r="FP159" s="61"/>
      <c r="FQ159" s="61"/>
      <c r="FR159" s="61"/>
      <c r="FS159" s="61"/>
      <c r="FT159" s="61"/>
      <c r="FU159" s="61"/>
      <c r="FV159" s="61"/>
      <c r="FW159" s="61"/>
      <c r="FX159" s="61"/>
      <c r="FY159" s="61"/>
      <c r="FZ159" s="61"/>
      <c r="GA159" s="61"/>
      <c r="GB159" s="61"/>
      <c r="GC159" s="61"/>
      <c r="GD159" s="61"/>
      <c r="GE159" s="61"/>
      <c r="GF159" s="61"/>
      <c r="GG159" s="61"/>
      <c r="GH159" s="61"/>
      <c r="GI159" s="61"/>
      <c r="GJ159" s="61"/>
      <c r="GK159" s="61"/>
      <c r="GL159" s="61"/>
      <c r="GM159" s="61"/>
      <c r="GN159" s="61"/>
      <c r="GO159" s="61"/>
      <c r="GP159" s="61"/>
      <c r="GQ159" s="61"/>
      <c r="GR159" s="61"/>
      <c r="GS159" s="61"/>
      <c r="GT159" s="61"/>
      <c r="GU159" s="61"/>
      <c r="GV159" s="61"/>
      <c r="GW159" s="61"/>
      <c r="GX159" s="61"/>
      <c r="GY159" s="61"/>
      <c r="GZ159" s="61"/>
      <c r="HA159" s="61"/>
      <c r="HB159" s="61"/>
      <c r="HC159" s="61"/>
      <c r="HD159" s="61"/>
      <c r="HE159" s="61"/>
      <c r="HF159" s="61"/>
      <c r="HG159" s="61"/>
      <c r="HH159" s="61"/>
      <c r="HI159" s="61"/>
      <c r="HJ159" s="61"/>
      <c r="HK159" s="61"/>
      <c r="HL159" s="61"/>
      <c r="HM159" s="61"/>
      <c r="HN159" s="61"/>
      <c r="HO159" s="61"/>
      <c r="HP159" s="61"/>
      <c r="HQ159" s="61"/>
      <c r="HR159" s="61"/>
      <c r="HS159" s="61"/>
      <c r="HT159" s="61"/>
      <c r="HU159" s="61"/>
      <c r="HV159" s="61"/>
      <c r="HW159" s="61"/>
      <c r="HX159" s="61"/>
      <c r="HY159" s="61"/>
      <c r="HZ159" s="61"/>
      <c r="IA159" s="61"/>
      <c r="IB159" s="61"/>
      <c r="IC159" s="61"/>
      <c r="ID159" s="61"/>
      <c r="IE159" s="61"/>
      <c r="IF159" s="61"/>
      <c r="IG159" s="61"/>
      <c r="IH159" s="61"/>
      <c r="II159" s="61"/>
      <c r="IJ159" s="61"/>
      <c r="IK159" s="61"/>
      <c r="IL159" s="61"/>
      <c r="IM159" s="61"/>
      <c r="IN159" s="61"/>
      <c r="IO159" s="61"/>
      <c r="IP159" s="61"/>
      <c r="IQ159" s="61"/>
      <c r="IR159" s="61"/>
      <c r="IS159" s="61"/>
      <c r="IT159" s="61"/>
      <c r="IU159" s="61"/>
      <c r="IV159" s="61"/>
      <c r="IW159" s="61"/>
    </row>
    <row r="160" customFormat="false" ht="19.5" hidden="false" customHeight="false" outlineLevel="0" collapsed="false">
      <c r="A160" s="72" t="s">
        <v>76</v>
      </c>
      <c r="B160" s="73" t="s">
        <v>592</v>
      </c>
      <c r="C160" s="73" t="s">
        <v>596</v>
      </c>
      <c r="D160" s="74" t="s">
        <v>415</v>
      </c>
      <c r="E160" s="75" t="n">
        <v>539.45</v>
      </c>
      <c r="F160" s="75" t="s">
        <v>415</v>
      </c>
      <c r="G160" s="75" t="s">
        <v>415</v>
      </c>
      <c r="H160" s="75" t="s">
        <v>415</v>
      </c>
      <c r="I160" s="75" t="s">
        <v>415</v>
      </c>
      <c r="J160" s="75" t="s">
        <v>415</v>
      </c>
      <c r="K160" s="75" t="n">
        <v>275</v>
      </c>
      <c r="L160" s="75" t="s">
        <v>415</v>
      </c>
      <c r="M160" s="75" t="s">
        <v>415</v>
      </c>
      <c r="N160" s="75" t="s">
        <v>415</v>
      </c>
      <c r="O160" s="75" t="n">
        <v>405.96</v>
      </c>
      <c r="P160" s="75" t="s">
        <v>415</v>
      </c>
      <c r="Q160" s="75" t="s">
        <v>415</v>
      </c>
      <c r="R160" s="75" t="s">
        <v>415</v>
      </c>
      <c r="S160" s="75" t="s">
        <v>415</v>
      </c>
      <c r="T160" s="76" t="n">
        <v>1220.41</v>
      </c>
      <c r="U160" s="60" t="n">
        <f aca="false">SUM(T160*12)</f>
        <v>14644.92</v>
      </c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  <c r="EO160" s="61"/>
      <c r="EP160" s="61"/>
      <c r="EQ160" s="61"/>
      <c r="ER160" s="61"/>
      <c r="ES160" s="61"/>
      <c r="ET160" s="61"/>
      <c r="EU160" s="61"/>
      <c r="EV160" s="61"/>
      <c r="EW160" s="61"/>
      <c r="EX160" s="61"/>
      <c r="EY160" s="61"/>
      <c r="EZ160" s="61"/>
      <c r="FA160" s="61"/>
      <c r="FB160" s="61"/>
      <c r="FC160" s="61"/>
      <c r="FD160" s="61"/>
      <c r="FE160" s="61"/>
      <c r="FF160" s="61"/>
      <c r="FG160" s="61"/>
      <c r="FH160" s="61"/>
      <c r="FI160" s="61"/>
      <c r="FJ160" s="61"/>
      <c r="FK160" s="61"/>
      <c r="FL160" s="61"/>
      <c r="FM160" s="61"/>
      <c r="FN160" s="61"/>
      <c r="FO160" s="61"/>
      <c r="FP160" s="61"/>
      <c r="FQ160" s="61"/>
      <c r="FR160" s="61"/>
      <c r="FS160" s="61"/>
      <c r="FT160" s="61"/>
      <c r="FU160" s="61"/>
      <c r="FV160" s="61"/>
      <c r="FW160" s="61"/>
      <c r="FX160" s="61"/>
      <c r="FY160" s="61"/>
      <c r="FZ160" s="61"/>
      <c r="GA160" s="61"/>
      <c r="GB160" s="61"/>
      <c r="GC160" s="61"/>
      <c r="GD160" s="61"/>
      <c r="GE160" s="61"/>
      <c r="GF160" s="61"/>
      <c r="GG160" s="61"/>
      <c r="GH160" s="61"/>
      <c r="GI160" s="61"/>
      <c r="GJ160" s="61"/>
      <c r="GK160" s="61"/>
      <c r="GL160" s="61"/>
      <c r="GM160" s="61"/>
      <c r="GN160" s="61"/>
      <c r="GO160" s="61"/>
      <c r="GP160" s="61"/>
      <c r="GQ160" s="61"/>
      <c r="GR160" s="61"/>
      <c r="GS160" s="61"/>
      <c r="GT160" s="61"/>
      <c r="GU160" s="61"/>
      <c r="GV160" s="61"/>
      <c r="GW160" s="61"/>
      <c r="GX160" s="61"/>
      <c r="GY160" s="61"/>
      <c r="GZ160" s="61"/>
      <c r="HA160" s="61"/>
      <c r="HB160" s="61"/>
      <c r="HC160" s="61"/>
      <c r="HD160" s="61"/>
      <c r="HE160" s="61"/>
      <c r="HF160" s="61"/>
      <c r="HG160" s="61"/>
      <c r="HH160" s="61"/>
      <c r="HI160" s="61"/>
      <c r="HJ160" s="61"/>
      <c r="HK160" s="61"/>
      <c r="HL160" s="61"/>
      <c r="HM160" s="61"/>
      <c r="HN160" s="61"/>
      <c r="HO160" s="61"/>
      <c r="HP160" s="61"/>
      <c r="HQ160" s="61"/>
      <c r="HR160" s="61"/>
      <c r="HS160" s="61"/>
      <c r="HT160" s="61"/>
      <c r="HU160" s="61"/>
      <c r="HV160" s="61"/>
      <c r="HW160" s="61"/>
      <c r="HX160" s="61"/>
      <c r="HY160" s="61"/>
      <c r="HZ160" s="61"/>
      <c r="IA160" s="61"/>
      <c r="IB160" s="61"/>
      <c r="IC160" s="61"/>
      <c r="ID160" s="61"/>
      <c r="IE160" s="61"/>
      <c r="IF160" s="61"/>
      <c r="IG160" s="61"/>
      <c r="IH160" s="61"/>
      <c r="II160" s="61"/>
      <c r="IJ160" s="61"/>
      <c r="IK160" s="61"/>
      <c r="IL160" s="61"/>
      <c r="IM160" s="61"/>
      <c r="IN160" s="61"/>
      <c r="IO160" s="61"/>
      <c r="IP160" s="61"/>
      <c r="IQ160" s="61"/>
      <c r="IR160" s="61"/>
      <c r="IS160" s="61"/>
      <c r="IT160" s="61"/>
      <c r="IU160" s="61"/>
      <c r="IV160" s="61"/>
      <c r="IW160" s="61"/>
    </row>
    <row r="161" customFormat="false" ht="19.5" hidden="false" customHeight="false" outlineLevel="0" collapsed="false">
      <c r="A161" s="77"/>
      <c r="B161" s="80"/>
      <c r="C161" s="81" t="s">
        <v>597</v>
      </c>
      <c r="D161" s="82" t="s">
        <v>415</v>
      </c>
      <c r="E161" s="83" t="n">
        <v>539.45</v>
      </c>
      <c r="F161" s="83" t="s">
        <v>415</v>
      </c>
      <c r="G161" s="83" t="s">
        <v>415</v>
      </c>
      <c r="H161" s="83" t="s">
        <v>415</v>
      </c>
      <c r="I161" s="83" t="s">
        <v>415</v>
      </c>
      <c r="J161" s="83" t="s">
        <v>415</v>
      </c>
      <c r="K161" s="83" t="n">
        <v>275</v>
      </c>
      <c r="L161" s="83" t="s">
        <v>415</v>
      </c>
      <c r="M161" s="83" t="s">
        <v>415</v>
      </c>
      <c r="N161" s="83" t="s">
        <v>415</v>
      </c>
      <c r="O161" s="83" t="n">
        <v>405.96</v>
      </c>
      <c r="P161" s="83" t="s">
        <v>415</v>
      </c>
      <c r="Q161" s="83" t="s">
        <v>415</v>
      </c>
      <c r="R161" s="83" t="s">
        <v>415</v>
      </c>
      <c r="S161" s="83" t="s">
        <v>415</v>
      </c>
      <c r="T161" s="84" t="n">
        <v>1220.41</v>
      </c>
      <c r="U161" s="60" t="n">
        <f aca="false">SUM(T161*12)</f>
        <v>14644.92</v>
      </c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  <c r="EO161" s="61"/>
      <c r="EP161" s="61"/>
      <c r="EQ161" s="61"/>
      <c r="ER161" s="61"/>
      <c r="ES161" s="61"/>
      <c r="ET161" s="61"/>
      <c r="EU161" s="61"/>
      <c r="EV161" s="61"/>
      <c r="EW161" s="61"/>
      <c r="EX161" s="61"/>
      <c r="EY161" s="61"/>
      <c r="EZ161" s="61"/>
      <c r="FA161" s="61"/>
      <c r="FB161" s="61"/>
      <c r="FC161" s="61"/>
      <c r="FD161" s="61"/>
      <c r="FE161" s="61"/>
      <c r="FF161" s="61"/>
      <c r="FG161" s="61"/>
      <c r="FH161" s="61"/>
      <c r="FI161" s="61"/>
      <c r="FJ161" s="61"/>
      <c r="FK161" s="61"/>
      <c r="FL161" s="61"/>
      <c r="FM161" s="61"/>
      <c r="FN161" s="61"/>
      <c r="FO161" s="61"/>
      <c r="FP161" s="61"/>
      <c r="FQ161" s="61"/>
      <c r="FR161" s="61"/>
      <c r="FS161" s="61"/>
      <c r="FT161" s="61"/>
      <c r="FU161" s="61"/>
      <c r="FV161" s="61"/>
      <c r="FW161" s="61"/>
      <c r="FX161" s="61"/>
      <c r="FY161" s="61"/>
      <c r="FZ161" s="61"/>
      <c r="GA161" s="61"/>
      <c r="GB161" s="61"/>
      <c r="GC161" s="61"/>
      <c r="GD161" s="61"/>
      <c r="GE161" s="61"/>
      <c r="GF161" s="61"/>
      <c r="GG161" s="61"/>
      <c r="GH161" s="61"/>
      <c r="GI161" s="61"/>
      <c r="GJ161" s="61"/>
      <c r="GK161" s="61"/>
      <c r="GL161" s="61"/>
      <c r="GM161" s="61"/>
      <c r="GN161" s="61"/>
      <c r="GO161" s="61"/>
      <c r="GP161" s="61"/>
      <c r="GQ161" s="61"/>
      <c r="GR161" s="61"/>
      <c r="GS161" s="61"/>
      <c r="GT161" s="61"/>
      <c r="GU161" s="61"/>
      <c r="GV161" s="61"/>
      <c r="GW161" s="61"/>
      <c r="GX161" s="61"/>
      <c r="GY161" s="61"/>
      <c r="GZ161" s="61"/>
      <c r="HA161" s="61"/>
      <c r="HB161" s="61"/>
      <c r="HC161" s="61"/>
      <c r="HD161" s="61"/>
      <c r="HE161" s="61"/>
      <c r="HF161" s="61"/>
      <c r="HG161" s="61"/>
      <c r="HH161" s="61"/>
      <c r="HI161" s="61"/>
      <c r="HJ161" s="61"/>
      <c r="HK161" s="61"/>
      <c r="HL161" s="61"/>
      <c r="HM161" s="61"/>
      <c r="HN161" s="61"/>
      <c r="HO161" s="61"/>
      <c r="HP161" s="61"/>
      <c r="HQ161" s="61"/>
      <c r="HR161" s="61"/>
      <c r="HS161" s="61"/>
      <c r="HT161" s="61"/>
      <c r="HU161" s="61"/>
      <c r="HV161" s="61"/>
      <c r="HW161" s="61"/>
      <c r="HX161" s="61"/>
      <c r="HY161" s="61"/>
      <c r="HZ161" s="61"/>
      <c r="IA161" s="61"/>
      <c r="IB161" s="61"/>
      <c r="IC161" s="61"/>
      <c r="ID161" s="61"/>
      <c r="IE161" s="61"/>
      <c r="IF161" s="61"/>
      <c r="IG161" s="61"/>
      <c r="IH161" s="61"/>
      <c r="II161" s="61"/>
      <c r="IJ161" s="61"/>
      <c r="IK161" s="61"/>
      <c r="IL161" s="61"/>
      <c r="IM161" s="61"/>
      <c r="IN161" s="61"/>
      <c r="IO161" s="61"/>
      <c r="IP161" s="61"/>
      <c r="IQ161" s="61"/>
      <c r="IR161" s="61"/>
      <c r="IS161" s="61"/>
      <c r="IT161" s="61"/>
      <c r="IU161" s="61"/>
      <c r="IV161" s="61"/>
      <c r="IW161" s="61"/>
    </row>
    <row r="162" customFormat="false" ht="19.5" hidden="false" customHeight="false" outlineLevel="0" collapsed="false">
      <c r="A162" s="77"/>
      <c r="B162" s="80"/>
      <c r="C162" s="81" t="s">
        <v>598</v>
      </c>
      <c r="D162" s="82" t="s">
        <v>415</v>
      </c>
      <c r="E162" s="83" t="n">
        <v>539.45</v>
      </c>
      <c r="F162" s="83" t="s">
        <v>415</v>
      </c>
      <c r="G162" s="83" t="s">
        <v>415</v>
      </c>
      <c r="H162" s="83" t="s">
        <v>415</v>
      </c>
      <c r="I162" s="83" t="s">
        <v>415</v>
      </c>
      <c r="J162" s="83" t="s">
        <v>415</v>
      </c>
      <c r="K162" s="83" t="n">
        <v>225</v>
      </c>
      <c r="L162" s="83" t="s">
        <v>415</v>
      </c>
      <c r="M162" s="83" t="s">
        <v>415</v>
      </c>
      <c r="N162" s="83" t="s">
        <v>415</v>
      </c>
      <c r="O162" s="83" t="n">
        <v>405.96</v>
      </c>
      <c r="P162" s="83" t="s">
        <v>415</v>
      </c>
      <c r="Q162" s="83" t="s">
        <v>415</v>
      </c>
      <c r="R162" s="83" t="s">
        <v>415</v>
      </c>
      <c r="S162" s="83" t="s">
        <v>415</v>
      </c>
      <c r="T162" s="84" t="n">
        <v>1170.41</v>
      </c>
      <c r="U162" s="60" t="n">
        <f aca="false">SUM(T162*12)</f>
        <v>14044.92</v>
      </c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  <c r="EO162" s="61"/>
      <c r="EP162" s="61"/>
      <c r="EQ162" s="61"/>
      <c r="ER162" s="61"/>
      <c r="ES162" s="61"/>
      <c r="ET162" s="61"/>
      <c r="EU162" s="61"/>
      <c r="EV162" s="61"/>
      <c r="EW162" s="61"/>
      <c r="EX162" s="61"/>
      <c r="EY162" s="61"/>
      <c r="EZ162" s="61"/>
      <c r="FA162" s="61"/>
      <c r="FB162" s="61"/>
      <c r="FC162" s="61"/>
      <c r="FD162" s="61"/>
      <c r="FE162" s="61"/>
      <c r="FF162" s="61"/>
      <c r="FG162" s="61"/>
      <c r="FH162" s="61"/>
      <c r="FI162" s="61"/>
      <c r="FJ162" s="61"/>
      <c r="FK162" s="61"/>
      <c r="FL162" s="61"/>
      <c r="FM162" s="61"/>
      <c r="FN162" s="61"/>
      <c r="FO162" s="61"/>
      <c r="FP162" s="61"/>
      <c r="FQ162" s="61"/>
      <c r="FR162" s="61"/>
      <c r="FS162" s="61"/>
      <c r="FT162" s="61"/>
      <c r="FU162" s="61"/>
      <c r="FV162" s="61"/>
      <c r="FW162" s="61"/>
      <c r="FX162" s="61"/>
      <c r="FY162" s="61"/>
      <c r="FZ162" s="61"/>
      <c r="GA162" s="61"/>
      <c r="GB162" s="61"/>
      <c r="GC162" s="61"/>
      <c r="GD162" s="61"/>
      <c r="GE162" s="61"/>
      <c r="GF162" s="61"/>
      <c r="GG162" s="61"/>
      <c r="GH162" s="61"/>
      <c r="GI162" s="61"/>
      <c r="GJ162" s="61"/>
      <c r="GK162" s="61"/>
      <c r="GL162" s="61"/>
      <c r="GM162" s="61"/>
      <c r="GN162" s="61"/>
      <c r="GO162" s="61"/>
      <c r="GP162" s="61"/>
      <c r="GQ162" s="61"/>
      <c r="GR162" s="61"/>
      <c r="GS162" s="61"/>
      <c r="GT162" s="61"/>
      <c r="GU162" s="61"/>
      <c r="GV162" s="61"/>
      <c r="GW162" s="61"/>
      <c r="GX162" s="61"/>
      <c r="GY162" s="61"/>
      <c r="GZ162" s="61"/>
      <c r="HA162" s="61"/>
      <c r="HB162" s="61"/>
      <c r="HC162" s="61"/>
      <c r="HD162" s="61"/>
      <c r="HE162" s="61"/>
      <c r="HF162" s="61"/>
      <c r="HG162" s="61"/>
      <c r="HH162" s="61"/>
      <c r="HI162" s="61"/>
      <c r="HJ162" s="61"/>
      <c r="HK162" s="61"/>
      <c r="HL162" s="61"/>
      <c r="HM162" s="61"/>
      <c r="HN162" s="61"/>
      <c r="HO162" s="61"/>
      <c r="HP162" s="61"/>
      <c r="HQ162" s="61"/>
      <c r="HR162" s="61"/>
      <c r="HS162" s="61"/>
      <c r="HT162" s="61"/>
      <c r="HU162" s="61"/>
      <c r="HV162" s="61"/>
      <c r="HW162" s="61"/>
      <c r="HX162" s="61"/>
      <c r="HY162" s="61"/>
      <c r="HZ162" s="61"/>
      <c r="IA162" s="61"/>
      <c r="IB162" s="61"/>
      <c r="IC162" s="61"/>
      <c r="ID162" s="61"/>
      <c r="IE162" s="61"/>
      <c r="IF162" s="61"/>
      <c r="IG162" s="61"/>
      <c r="IH162" s="61"/>
      <c r="II162" s="61"/>
      <c r="IJ162" s="61"/>
      <c r="IK162" s="61"/>
      <c r="IL162" s="61"/>
      <c r="IM162" s="61"/>
      <c r="IN162" s="61"/>
      <c r="IO162" s="61"/>
      <c r="IP162" s="61"/>
      <c r="IQ162" s="61"/>
      <c r="IR162" s="61"/>
      <c r="IS162" s="61"/>
      <c r="IT162" s="61"/>
      <c r="IU162" s="61"/>
      <c r="IV162" s="61"/>
      <c r="IW162" s="61"/>
    </row>
    <row r="163" customFormat="false" ht="19.5" hidden="false" customHeight="false" outlineLevel="0" collapsed="false">
      <c r="A163" s="77"/>
      <c r="B163" s="80"/>
      <c r="C163" s="81" t="s">
        <v>599</v>
      </c>
      <c r="D163" s="82" t="s">
        <v>415</v>
      </c>
      <c r="E163" s="83" t="n">
        <v>497.45</v>
      </c>
      <c r="F163" s="83" t="s">
        <v>415</v>
      </c>
      <c r="G163" s="83" t="s">
        <v>415</v>
      </c>
      <c r="H163" s="83" t="s">
        <v>415</v>
      </c>
      <c r="I163" s="83" t="s">
        <v>415</v>
      </c>
      <c r="J163" s="83" t="s">
        <v>415</v>
      </c>
      <c r="K163" s="83" t="n">
        <v>225</v>
      </c>
      <c r="L163" s="83" t="s">
        <v>415</v>
      </c>
      <c r="M163" s="83" t="s">
        <v>415</v>
      </c>
      <c r="N163" s="83" t="s">
        <v>415</v>
      </c>
      <c r="O163" s="83" t="s">
        <v>415</v>
      </c>
      <c r="P163" s="83" t="s">
        <v>415</v>
      </c>
      <c r="Q163" s="83" t="s">
        <v>415</v>
      </c>
      <c r="R163" s="83" t="s">
        <v>415</v>
      </c>
      <c r="S163" s="83" t="s">
        <v>415</v>
      </c>
      <c r="T163" s="84" t="n">
        <v>722.45</v>
      </c>
      <c r="U163" s="60" t="n">
        <f aca="false">SUM(T163*12)</f>
        <v>8669.4</v>
      </c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  <c r="EO163" s="61"/>
      <c r="EP163" s="61"/>
      <c r="EQ163" s="61"/>
      <c r="ER163" s="61"/>
      <c r="ES163" s="61"/>
      <c r="ET163" s="61"/>
      <c r="EU163" s="61"/>
      <c r="EV163" s="61"/>
      <c r="EW163" s="61"/>
      <c r="EX163" s="61"/>
      <c r="EY163" s="61"/>
      <c r="EZ163" s="61"/>
      <c r="FA163" s="61"/>
      <c r="FB163" s="61"/>
      <c r="FC163" s="61"/>
      <c r="FD163" s="61"/>
      <c r="FE163" s="61"/>
      <c r="FF163" s="61"/>
      <c r="FG163" s="61"/>
      <c r="FH163" s="61"/>
      <c r="FI163" s="61"/>
      <c r="FJ163" s="61"/>
      <c r="FK163" s="61"/>
      <c r="FL163" s="61"/>
      <c r="FM163" s="61"/>
      <c r="FN163" s="61"/>
      <c r="FO163" s="61"/>
      <c r="FP163" s="61"/>
      <c r="FQ163" s="61"/>
      <c r="FR163" s="61"/>
      <c r="FS163" s="61"/>
      <c r="FT163" s="61"/>
      <c r="FU163" s="61"/>
      <c r="FV163" s="61"/>
      <c r="FW163" s="61"/>
      <c r="FX163" s="61"/>
      <c r="FY163" s="61"/>
      <c r="FZ163" s="61"/>
      <c r="GA163" s="61"/>
      <c r="GB163" s="61"/>
      <c r="GC163" s="61"/>
      <c r="GD163" s="61"/>
      <c r="GE163" s="61"/>
      <c r="GF163" s="61"/>
      <c r="GG163" s="61"/>
      <c r="GH163" s="61"/>
      <c r="GI163" s="61"/>
      <c r="GJ163" s="61"/>
      <c r="GK163" s="61"/>
      <c r="GL163" s="61"/>
      <c r="GM163" s="61"/>
      <c r="GN163" s="61"/>
      <c r="GO163" s="61"/>
      <c r="GP163" s="61"/>
      <c r="GQ163" s="61"/>
      <c r="GR163" s="61"/>
      <c r="GS163" s="61"/>
      <c r="GT163" s="61"/>
      <c r="GU163" s="61"/>
      <c r="GV163" s="61"/>
      <c r="GW163" s="61"/>
      <c r="GX163" s="61"/>
      <c r="GY163" s="61"/>
      <c r="GZ163" s="61"/>
      <c r="HA163" s="61"/>
      <c r="HB163" s="61"/>
      <c r="HC163" s="61"/>
      <c r="HD163" s="61"/>
      <c r="HE163" s="61"/>
      <c r="HF163" s="61"/>
      <c r="HG163" s="61"/>
      <c r="HH163" s="61"/>
      <c r="HI163" s="61"/>
      <c r="HJ163" s="61"/>
      <c r="HK163" s="61"/>
      <c r="HL163" s="61"/>
      <c r="HM163" s="61"/>
      <c r="HN163" s="61"/>
      <c r="HO163" s="61"/>
      <c r="HP163" s="61"/>
      <c r="HQ163" s="61"/>
      <c r="HR163" s="61"/>
      <c r="HS163" s="61"/>
      <c r="HT163" s="61"/>
      <c r="HU163" s="61"/>
      <c r="HV163" s="61"/>
      <c r="HW163" s="61"/>
      <c r="HX163" s="61"/>
      <c r="HY163" s="61"/>
      <c r="HZ163" s="61"/>
      <c r="IA163" s="61"/>
      <c r="IB163" s="61"/>
      <c r="IC163" s="61"/>
      <c r="ID163" s="61"/>
      <c r="IE163" s="61"/>
      <c r="IF163" s="61"/>
      <c r="IG163" s="61"/>
      <c r="IH163" s="61"/>
      <c r="II163" s="61"/>
      <c r="IJ163" s="61"/>
      <c r="IK163" s="61"/>
      <c r="IL163" s="61"/>
      <c r="IM163" s="61"/>
      <c r="IN163" s="61"/>
      <c r="IO163" s="61"/>
      <c r="IP163" s="61"/>
      <c r="IQ163" s="61"/>
      <c r="IR163" s="61"/>
      <c r="IS163" s="61"/>
      <c r="IT163" s="61"/>
      <c r="IU163" s="61"/>
      <c r="IV163" s="61"/>
      <c r="IW163" s="61"/>
    </row>
    <row r="164" customFormat="false" ht="19.5" hidden="false" customHeight="false" outlineLevel="0" collapsed="false">
      <c r="A164" s="77"/>
      <c r="B164" s="80"/>
      <c r="C164" s="81" t="s">
        <v>600</v>
      </c>
      <c r="D164" s="82" t="s">
        <v>415</v>
      </c>
      <c r="E164" s="83" t="n">
        <v>539.45</v>
      </c>
      <c r="F164" s="83" t="s">
        <v>415</v>
      </c>
      <c r="G164" s="83" t="s">
        <v>415</v>
      </c>
      <c r="H164" s="83" t="s">
        <v>415</v>
      </c>
      <c r="I164" s="83" t="s">
        <v>415</v>
      </c>
      <c r="J164" s="83" t="s">
        <v>415</v>
      </c>
      <c r="K164" s="83" t="s">
        <v>415</v>
      </c>
      <c r="L164" s="83" t="s">
        <v>415</v>
      </c>
      <c r="M164" s="83" t="s">
        <v>415</v>
      </c>
      <c r="N164" s="83" t="s">
        <v>415</v>
      </c>
      <c r="O164" s="83" t="n">
        <v>405.96</v>
      </c>
      <c r="P164" s="83" t="s">
        <v>415</v>
      </c>
      <c r="Q164" s="83" t="s">
        <v>415</v>
      </c>
      <c r="R164" s="83" t="s">
        <v>415</v>
      </c>
      <c r="S164" s="83" t="s">
        <v>415</v>
      </c>
      <c r="T164" s="84" t="n">
        <v>945.41</v>
      </c>
      <c r="U164" s="60" t="n">
        <f aca="false">SUM(T164*12)</f>
        <v>11344.92</v>
      </c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  <c r="EO164" s="61"/>
      <c r="EP164" s="61"/>
      <c r="EQ164" s="61"/>
      <c r="ER164" s="61"/>
      <c r="ES164" s="61"/>
      <c r="ET164" s="61"/>
      <c r="EU164" s="61"/>
      <c r="EV164" s="61"/>
      <c r="EW164" s="61"/>
      <c r="EX164" s="61"/>
      <c r="EY164" s="61"/>
      <c r="EZ164" s="61"/>
      <c r="FA164" s="61"/>
      <c r="FB164" s="61"/>
      <c r="FC164" s="61"/>
      <c r="FD164" s="61"/>
      <c r="FE164" s="61"/>
      <c r="FF164" s="61"/>
      <c r="FG164" s="61"/>
      <c r="FH164" s="61"/>
      <c r="FI164" s="61"/>
      <c r="FJ164" s="61"/>
      <c r="FK164" s="61"/>
      <c r="FL164" s="61"/>
      <c r="FM164" s="61"/>
      <c r="FN164" s="61"/>
      <c r="FO164" s="61"/>
      <c r="FP164" s="61"/>
      <c r="FQ164" s="61"/>
      <c r="FR164" s="61"/>
      <c r="FS164" s="61"/>
      <c r="FT164" s="61"/>
      <c r="FU164" s="61"/>
      <c r="FV164" s="61"/>
      <c r="FW164" s="61"/>
      <c r="FX164" s="61"/>
      <c r="FY164" s="61"/>
      <c r="FZ164" s="61"/>
      <c r="GA164" s="61"/>
      <c r="GB164" s="61"/>
      <c r="GC164" s="61"/>
      <c r="GD164" s="61"/>
      <c r="GE164" s="61"/>
      <c r="GF164" s="61"/>
      <c r="GG164" s="61"/>
      <c r="GH164" s="61"/>
      <c r="GI164" s="61"/>
      <c r="GJ164" s="61"/>
      <c r="GK164" s="61"/>
      <c r="GL164" s="61"/>
      <c r="GM164" s="61"/>
      <c r="GN164" s="61"/>
      <c r="GO164" s="61"/>
      <c r="GP164" s="61"/>
      <c r="GQ164" s="61"/>
      <c r="GR164" s="61"/>
      <c r="GS164" s="61"/>
      <c r="GT164" s="61"/>
      <c r="GU164" s="61"/>
      <c r="GV164" s="61"/>
      <c r="GW164" s="61"/>
      <c r="GX164" s="61"/>
      <c r="GY164" s="61"/>
      <c r="GZ164" s="61"/>
      <c r="HA164" s="61"/>
      <c r="HB164" s="61"/>
      <c r="HC164" s="61"/>
      <c r="HD164" s="61"/>
      <c r="HE164" s="61"/>
      <c r="HF164" s="61"/>
      <c r="HG164" s="61"/>
      <c r="HH164" s="61"/>
      <c r="HI164" s="61"/>
      <c r="HJ164" s="61"/>
      <c r="HK164" s="61"/>
      <c r="HL164" s="61"/>
      <c r="HM164" s="61"/>
      <c r="HN164" s="61"/>
      <c r="HO164" s="61"/>
      <c r="HP164" s="61"/>
      <c r="HQ164" s="61"/>
      <c r="HR164" s="61"/>
      <c r="HS164" s="61"/>
      <c r="HT164" s="61"/>
      <c r="HU164" s="61"/>
      <c r="HV164" s="61"/>
      <c r="HW164" s="61"/>
      <c r="HX164" s="61"/>
      <c r="HY164" s="61"/>
      <c r="HZ164" s="61"/>
      <c r="IA164" s="61"/>
      <c r="IB164" s="61"/>
      <c r="IC164" s="61"/>
      <c r="ID164" s="61"/>
      <c r="IE164" s="61"/>
      <c r="IF164" s="61"/>
      <c r="IG164" s="61"/>
      <c r="IH164" s="61"/>
      <c r="II164" s="61"/>
      <c r="IJ164" s="61"/>
      <c r="IK164" s="61"/>
      <c r="IL164" s="61"/>
      <c r="IM164" s="61"/>
      <c r="IN164" s="61"/>
      <c r="IO164" s="61"/>
      <c r="IP164" s="61"/>
      <c r="IQ164" s="61"/>
      <c r="IR164" s="61"/>
      <c r="IS164" s="61"/>
      <c r="IT164" s="61"/>
      <c r="IU164" s="61"/>
      <c r="IV164" s="61"/>
      <c r="IW164" s="61"/>
    </row>
    <row r="165" customFormat="false" ht="19.5" hidden="false" customHeight="false" outlineLevel="0" collapsed="false">
      <c r="A165" s="77"/>
      <c r="B165" s="80"/>
      <c r="C165" s="81" t="s">
        <v>601</v>
      </c>
      <c r="D165" s="82" t="s">
        <v>415</v>
      </c>
      <c r="E165" s="83" t="s">
        <v>415</v>
      </c>
      <c r="F165" s="83" t="s">
        <v>415</v>
      </c>
      <c r="G165" s="83" t="s">
        <v>415</v>
      </c>
      <c r="H165" s="83" t="s">
        <v>415</v>
      </c>
      <c r="I165" s="83" t="s">
        <v>415</v>
      </c>
      <c r="J165" s="83" t="s">
        <v>415</v>
      </c>
      <c r="K165" s="83" t="n">
        <v>275</v>
      </c>
      <c r="L165" s="83" t="s">
        <v>415</v>
      </c>
      <c r="M165" s="83" t="s">
        <v>415</v>
      </c>
      <c r="N165" s="83" t="s">
        <v>415</v>
      </c>
      <c r="O165" s="83" t="s">
        <v>415</v>
      </c>
      <c r="P165" s="83" t="s">
        <v>415</v>
      </c>
      <c r="Q165" s="83" t="s">
        <v>415</v>
      </c>
      <c r="R165" s="83" t="s">
        <v>415</v>
      </c>
      <c r="S165" s="83" t="s">
        <v>415</v>
      </c>
      <c r="T165" s="84" t="n">
        <v>275</v>
      </c>
      <c r="U165" s="60" t="n">
        <f aca="false">SUM(T165*12)</f>
        <v>3300</v>
      </c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  <c r="EO165" s="61"/>
      <c r="EP165" s="61"/>
      <c r="EQ165" s="61"/>
      <c r="ER165" s="61"/>
      <c r="ES165" s="61"/>
      <c r="ET165" s="61"/>
      <c r="EU165" s="61"/>
      <c r="EV165" s="61"/>
      <c r="EW165" s="61"/>
      <c r="EX165" s="61"/>
      <c r="EY165" s="61"/>
      <c r="EZ165" s="61"/>
      <c r="FA165" s="61"/>
      <c r="FB165" s="61"/>
      <c r="FC165" s="61"/>
      <c r="FD165" s="61"/>
      <c r="FE165" s="61"/>
      <c r="FF165" s="61"/>
      <c r="FG165" s="61"/>
      <c r="FH165" s="61"/>
      <c r="FI165" s="61"/>
      <c r="FJ165" s="61"/>
      <c r="FK165" s="61"/>
      <c r="FL165" s="61"/>
      <c r="FM165" s="61"/>
      <c r="FN165" s="61"/>
      <c r="FO165" s="61"/>
      <c r="FP165" s="61"/>
      <c r="FQ165" s="61"/>
      <c r="FR165" s="61"/>
      <c r="FS165" s="61"/>
      <c r="FT165" s="61"/>
      <c r="FU165" s="61"/>
      <c r="FV165" s="61"/>
      <c r="FW165" s="61"/>
      <c r="FX165" s="61"/>
      <c r="FY165" s="61"/>
      <c r="FZ165" s="61"/>
      <c r="GA165" s="61"/>
      <c r="GB165" s="61"/>
      <c r="GC165" s="61"/>
      <c r="GD165" s="61"/>
      <c r="GE165" s="61"/>
      <c r="GF165" s="61"/>
      <c r="GG165" s="61"/>
      <c r="GH165" s="61"/>
      <c r="GI165" s="61"/>
      <c r="GJ165" s="61"/>
      <c r="GK165" s="61"/>
      <c r="GL165" s="61"/>
      <c r="GM165" s="61"/>
      <c r="GN165" s="61"/>
      <c r="GO165" s="61"/>
      <c r="GP165" s="61"/>
      <c r="GQ165" s="61"/>
      <c r="GR165" s="61"/>
      <c r="GS165" s="61"/>
      <c r="GT165" s="61"/>
      <c r="GU165" s="61"/>
      <c r="GV165" s="61"/>
      <c r="GW165" s="61"/>
      <c r="GX165" s="61"/>
      <c r="GY165" s="61"/>
      <c r="GZ165" s="61"/>
      <c r="HA165" s="61"/>
      <c r="HB165" s="61"/>
      <c r="HC165" s="61"/>
      <c r="HD165" s="61"/>
      <c r="HE165" s="61"/>
      <c r="HF165" s="61"/>
      <c r="HG165" s="61"/>
      <c r="HH165" s="61"/>
      <c r="HI165" s="61"/>
      <c r="HJ165" s="61"/>
      <c r="HK165" s="61"/>
      <c r="HL165" s="61"/>
      <c r="HM165" s="61"/>
      <c r="HN165" s="61"/>
      <c r="HO165" s="61"/>
      <c r="HP165" s="61"/>
      <c r="HQ165" s="61"/>
      <c r="HR165" s="61"/>
      <c r="HS165" s="61"/>
      <c r="HT165" s="61"/>
      <c r="HU165" s="61"/>
      <c r="HV165" s="61"/>
      <c r="HW165" s="61"/>
      <c r="HX165" s="61"/>
      <c r="HY165" s="61"/>
      <c r="HZ165" s="61"/>
      <c r="IA165" s="61"/>
      <c r="IB165" s="61"/>
      <c r="IC165" s="61"/>
      <c r="ID165" s="61"/>
      <c r="IE165" s="61"/>
      <c r="IF165" s="61"/>
      <c r="IG165" s="61"/>
      <c r="IH165" s="61"/>
      <c r="II165" s="61"/>
      <c r="IJ165" s="61"/>
      <c r="IK165" s="61"/>
      <c r="IL165" s="61"/>
      <c r="IM165" s="61"/>
      <c r="IN165" s="61"/>
      <c r="IO165" s="61"/>
      <c r="IP165" s="61"/>
      <c r="IQ165" s="61"/>
      <c r="IR165" s="61"/>
      <c r="IS165" s="61"/>
      <c r="IT165" s="61"/>
      <c r="IU165" s="61"/>
      <c r="IV165" s="61"/>
      <c r="IW165" s="61"/>
    </row>
    <row r="166" customFormat="false" ht="19.5" hidden="false" customHeight="false" outlineLevel="0" collapsed="false">
      <c r="A166" s="77"/>
      <c r="B166" s="80"/>
      <c r="C166" s="81" t="s">
        <v>602</v>
      </c>
      <c r="D166" s="82" t="s">
        <v>415</v>
      </c>
      <c r="E166" s="83" t="s">
        <v>415</v>
      </c>
      <c r="F166" s="83" t="s">
        <v>415</v>
      </c>
      <c r="G166" s="83" t="s">
        <v>415</v>
      </c>
      <c r="H166" s="83" t="s">
        <v>415</v>
      </c>
      <c r="I166" s="83" t="s">
        <v>415</v>
      </c>
      <c r="J166" s="83" t="s">
        <v>415</v>
      </c>
      <c r="K166" s="83" t="n">
        <v>225</v>
      </c>
      <c r="L166" s="83" t="s">
        <v>415</v>
      </c>
      <c r="M166" s="83" t="s">
        <v>415</v>
      </c>
      <c r="N166" s="83" t="s">
        <v>415</v>
      </c>
      <c r="O166" s="83" t="n">
        <v>405.96</v>
      </c>
      <c r="P166" s="83" t="s">
        <v>415</v>
      </c>
      <c r="Q166" s="83" t="s">
        <v>415</v>
      </c>
      <c r="R166" s="83" t="s">
        <v>415</v>
      </c>
      <c r="S166" s="83" t="s">
        <v>415</v>
      </c>
      <c r="T166" s="84" t="n">
        <v>630.96</v>
      </c>
      <c r="U166" s="60" t="n">
        <f aca="false">SUM(T166*12)</f>
        <v>7571.52</v>
      </c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  <c r="EO166" s="61"/>
      <c r="EP166" s="61"/>
      <c r="EQ166" s="61"/>
      <c r="ER166" s="61"/>
      <c r="ES166" s="61"/>
      <c r="ET166" s="61"/>
      <c r="EU166" s="61"/>
      <c r="EV166" s="61"/>
      <c r="EW166" s="61"/>
      <c r="EX166" s="61"/>
      <c r="EY166" s="61"/>
      <c r="EZ166" s="61"/>
      <c r="FA166" s="61"/>
      <c r="FB166" s="61"/>
      <c r="FC166" s="61"/>
      <c r="FD166" s="61"/>
      <c r="FE166" s="61"/>
      <c r="FF166" s="61"/>
      <c r="FG166" s="61"/>
      <c r="FH166" s="61"/>
      <c r="FI166" s="61"/>
      <c r="FJ166" s="61"/>
      <c r="FK166" s="61"/>
      <c r="FL166" s="61"/>
      <c r="FM166" s="61"/>
      <c r="FN166" s="61"/>
      <c r="FO166" s="61"/>
      <c r="FP166" s="61"/>
      <c r="FQ166" s="61"/>
      <c r="FR166" s="61"/>
      <c r="FS166" s="61"/>
      <c r="FT166" s="61"/>
      <c r="FU166" s="61"/>
      <c r="FV166" s="61"/>
      <c r="FW166" s="61"/>
      <c r="FX166" s="61"/>
      <c r="FY166" s="61"/>
      <c r="FZ166" s="61"/>
      <c r="GA166" s="61"/>
      <c r="GB166" s="61"/>
      <c r="GC166" s="61"/>
      <c r="GD166" s="61"/>
      <c r="GE166" s="61"/>
      <c r="GF166" s="61"/>
      <c r="GG166" s="61"/>
      <c r="GH166" s="61"/>
      <c r="GI166" s="61"/>
      <c r="GJ166" s="61"/>
      <c r="GK166" s="61"/>
      <c r="GL166" s="61"/>
      <c r="GM166" s="61"/>
      <c r="GN166" s="61"/>
      <c r="GO166" s="61"/>
      <c r="GP166" s="61"/>
      <c r="GQ166" s="61"/>
      <c r="GR166" s="61"/>
      <c r="GS166" s="61"/>
      <c r="GT166" s="61"/>
      <c r="GU166" s="61"/>
      <c r="GV166" s="61"/>
      <c r="GW166" s="61"/>
      <c r="GX166" s="61"/>
      <c r="GY166" s="61"/>
      <c r="GZ166" s="61"/>
      <c r="HA166" s="61"/>
      <c r="HB166" s="61"/>
      <c r="HC166" s="61"/>
      <c r="HD166" s="61"/>
      <c r="HE166" s="61"/>
      <c r="HF166" s="61"/>
      <c r="HG166" s="61"/>
      <c r="HH166" s="61"/>
      <c r="HI166" s="61"/>
      <c r="HJ166" s="61"/>
      <c r="HK166" s="61"/>
      <c r="HL166" s="61"/>
      <c r="HM166" s="61"/>
      <c r="HN166" s="61"/>
      <c r="HO166" s="61"/>
      <c r="HP166" s="61"/>
      <c r="HQ166" s="61"/>
      <c r="HR166" s="61"/>
      <c r="HS166" s="61"/>
      <c r="HT166" s="61"/>
      <c r="HU166" s="61"/>
      <c r="HV166" s="61"/>
      <c r="HW166" s="61"/>
      <c r="HX166" s="61"/>
      <c r="HY166" s="61"/>
      <c r="HZ166" s="61"/>
      <c r="IA166" s="61"/>
      <c r="IB166" s="61"/>
      <c r="IC166" s="61"/>
      <c r="ID166" s="61"/>
      <c r="IE166" s="61"/>
      <c r="IF166" s="61"/>
      <c r="IG166" s="61"/>
      <c r="IH166" s="61"/>
      <c r="II166" s="61"/>
      <c r="IJ166" s="61"/>
      <c r="IK166" s="61"/>
      <c r="IL166" s="61"/>
      <c r="IM166" s="61"/>
      <c r="IN166" s="61"/>
      <c r="IO166" s="61"/>
      <c r="IP166" s="61"/>
      <c r="IQ166" s="61"/>
      <c r="IR166" s="61"/>
      <c r="IS166" s="61"/>
      <c r="IT166" s="61"/>
      <c r="IU166" s="61"/>
      <c r="IV166" s="61"/>
      <c r="IW166" s="61"/>
    </row>
    <row r="167" customFormat="false" ht="19.5" hidden="false" customHeight="false" outlineLevel="0" collapsed="false">
      <c r="A167" s="77"/>
      <c r="B167" s="80"/>
      <c r="C167" s="81" t="s">
        <v>603</v>
      </c>
      <c r="D167" s="82" t="s">
        <v>415</v>
      </c>
      <c r="E167" s="83" t="n">
        <v>539.45</v>
      </c>
      <c r="F167" s="83" t="s">
        <v>415</v>
      </c>
      <c r="G167" s="83" t="s">
        <v>415</v>
      </c>
      <c r="H167" s="83" t="s">
        <v>415</v>
      </c>
      <c r="I167" s="83" t="s">
        <v>415</v>
      </c>
      <c r="J167" s="83" t="s">
        <v>415</v>
      </c>
      <c r="K167" s="83" t="n">
        <v>475</v>
      </c>
      <c r="L167" s="83" t="s">
        <v>415</v>
      </c>
      <c r="M167" s="83" t="s">
        <v>415</v>
      </c>
      <c r="N167" s="83" t="s">
        <v>415</v>
      </c>
      <c r="O167" s="83" t="n">
        <v>405.96</v>
      </c>
      <c r="P167" s="83" t="s">
        <v>415</v>
      </c>
      <c r="Q167" s="83" t="s">
        <v>415</v>
      </c>
      <c r="R167" s="83" t="s">
        <v>415</v>
      </c>
      <c r="S167" s="83" t="s">
        <v>415</v>
      </c>
      <c r="T167" s="84" t="n">
        <v>1420.41</v>
      </c>
      <c r="U167" s="60" t="n">
        <f aca="false">SUM(T167*12)</f>
        <v>17044.92</v>
      </c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  <c r="EO167" s="61"/>
      <c r="EP167" s="61"/>
      <c r="EQ167" s="61"/>
      <c r="ER167" s="61"/>
      <c r="ES167" s="61"/>
      <c r="ET167" s="61"/>
      <c r="EU167" s="61"/>
      <c r="EV167" s="61"/>
      <c r="EW167" s="61"/>
      <c r="EX167" s="61"/>
      <c r="EY167" s="61"/>
      <c r="EZ167" s="61"/>
      <c r="FA167" s="61"/>
      <c r="FB167" s="61"/>
      <c r="FC167" s="61"/>
      <c r="FD167" s="61"/>
      <c r="FE167" s="61"/>
      <c r="FF167" s="61"/>
      <c r="FG167" s="61"/>
      <c r="FH167" s="61"/>
      <c r="FI167" s="61"/>
      <c r="FJ167" s="61"/>
      <c r="FK167" s="61"/>
      <c r="FL167" s="61"/>
      <c r="FM167" s="61"/>
      <c r="FN167" s="61"/>
      <c r="FO167" s="61"/>
      <c r="FP167" s="61"/>
      <c r="FQ167" s="61"/>
      <c r="FR167" s="61"/>
      <c r="FS167" s="61"/>
      <c r="FT167" s="61"/>
      <c r="FU167" s="61"/>
      <c r="FV167" s="61"/>
      <c r="FW167" s="61"/>
      <c r="FX167" s="61"/>
      <c r="FY167" s="61"/>
      <c r="FZ167" s="61"/>
      <c r="GA167" s="61"/>
      <c r="GB167" s="61"/>
      <c r="GC167" s="61"/>
      <c r="GD167" s="61"/>
      <c r="GE167" s="61"/>
      <c r="GF167" s="61"/>
      <c r="GG167" s="61"/>
      <c r="GH167" s="61"/>
      <c r="GI167" s="61"/>
      <c r="GJ167" s="61"/>
      <c r="GK167" s="61"/>
      <c r="GL167" s="61"/>
      <c r="GM167" s="61"/>
      <c r="GN167" s="61"/>
      <c r="GO167" s="61"/>
      <c r="GP167" s="61"/>
      <c r="GQ167" s="61"/>
      <c r="GR167" s="61"/>
      <c r="GS167" s="61"/>
      <c r="GT167" s="61"/>
      <c r="GU167" s="61"/>
      <c r="GV167" s="61"/>
      <c r="GW167" s="61"/>
      <c r="GX167" s="61"/>
      <c r="GY167" s="61"/>
      <c r="GZ167" s="61"/>
      <c r="HA167" s="61"/>
      <c r="HB167" s="61"/>
      <c r="HC167" s="61"/>
      <c r="HD167" s="61"/>
      <c r="HE167" s="61"/>
      <c r="HF167" s="61"/>
      <c r="HG167" s="61"/>
      <c r="HH167" s="61"/>
      <c r="HI167" s="61"/>
      <c r="HJ167" s="61"/>
      <c r="HK167" s="61"/>
      <c r="HL167" s="61"/>
      <c r="HM167" s="61"/>
      <c r="HN167" s="61"/>
      <c r="HO167" s="61"/>
      <c r="HP167" s="61"/>
      <c r="HQ167" s="61"/>
      <c r="HR167" s="61"/>
      <c r="HS167" s="61"/>
      <c r="HT167" s="61"/>
      <c r="HU167" s="61"/>
      <c r="HV167" s="61"/>
      <c r="HW167" s="61"/>
      <c r="HX167" s="61"/>
      <c r="HY167" s="61"/>
      <c r="HZ167" s="61"/>
      <c r="IA167" s="61"/>
      <c r="IB167" s="61"/>
      <c r="IC167" s="61"/>
      <c r="ID167" s="61"/>
      <c r="IE167" s="61"/>
      <c r="IF167" s="61"/>
      <c r="IG167" s="61"/>
      <c r="IH167" s="61"/>
      <c r="II167" s="61"/>
      <c r="IJ167" s="61"/>
      <c r="IK167" s="61"/>
      <c r="IL167" s="61"/>
      <c r="IM167" s="61"/>
      <c r="IN167" s="61"/>
      <c r="IO167" s="61"/>
      <c r="IP167" s="61"/>
      <c r="IQ167" s="61"/>
      <c r="IR167" s="61"/>
      <c r="IS167" s="61"/>
      <c r="IT167" s="61"/>
      <c r="IU167" s="61"/>
      <c r="IV167" s="61"/>
      <c r="IW167" s="61"/>
    </row>
    <row r="168" customFormat="false" ht="19.5" hidden="false" customHeight="false" outlineLevel="0" collapsed="false">
      <c r="A168" s="77"/>
      <c r="B168" s="80"/>
      <c r="C168" s="81" t="s">
        <v>604</v>
      </c>
      <c r="D168" s="82" t="s">
        <v>415</v>
      </c>
      <c r="E168" s="83" t="n">
        <v>539.45</v>
      </c>
      <c r="F168" s="83" t="s">
        <v>415</v>
      </c>
      <c r="G168" s="83" t="s">
        <v>415</v>
      </c>
      <c r="H168" s="83" t="s">
        <v>415</v>
      </c>
      <c r="I168" s="83" t="s">
        <v>415</v>
      </c>
      <c r="J168" s="83" t="s">
        <v>415</v>
      </c>
      <c r="K168" s="83" t="n">
        <v>225</v>
      </c>
      <c r="L168" s="83" t="s">
        <v>415</v>
      </c>
      <c r="M168" s="83" t="s">
        <v>415</v>
      </c>
      <c r="N168" s="83" t="s">
        <v>415</v>
      </c>
      <c r="O168" s="83" t="n">
        <v>405.96</v>
      </c>
      <c r="P168" s="83" t="s">
        <v>415</v>
      </c>
      <c r="Q168" s="83" t="s">
        <v>415</v>
      </c>
      <c r="R168" s="83" t="s">
        <v>415</v>
      </c>
      <c r="S168" s="83" t="s">
        <v>415</v>
      </c>
      <c r="T168" s="84" t="n">
        <v>1170.41</v>
      </c>
      <c r="U168" s="60" t="n">
        <f aca="false">SUM(T168*12)</f>
        <v>14044.92</v>
      </c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  <c r="EO168" s="61"/>
      <c r="EP168" s="61"/>
      <c r="EQ168" s="61"/>
      <c r="ER168" s="61"/>
      <c r="ES168" s="61"/>
      <c r="ET168" s="61"/>
      <c r="EU168" s="61"/>
      <c r="EV168" s="61"/>
      <c r="EW168" s="61"/>
      <c r="EX168" s="61"/>
      <c r="EY168" s="61"/>
      <c r="EZ168" s="61"/>
      <c r="FA168" s="61"/>
      <c r="FB168" s="61"/>
      <c r="FC168" s="61"/>
      <c r="FD168" s="61"/>
      <c r="FE168" s="61"/>
      <c r="FF168" s="61"/>
      <c r="FG168" s="61"/>
      <c r="FH168" s="61"/>
      <c r="FI168" s="61"/>
      <c r="FJ168" s="61"/>
      <c r="FK168" s="61"/>
      <c r="FL168" s="61"/>
      <c r="FM168" s="61"/>
      <c r="FN168" s="61"/>
      <c r="FO168" s="61"/>
      <c r="FP168" s="61"/>
      <c r="FQ168" s="61"/>
      <c r="FR168" s="61"/>
      <c r="FS168" s="61"/>
      <c r="FT168" s="61"/>
      <c r="FU168" s="61"/>
      <c r="FV168" s="61"/>
      <c r="FW168" s="61"/>
      <c r="FX168" s="61"/>
      <c r="FY168" s="61"/>
      <c r="FZ168" s="61"/>
      <c r="GA168" s="61"/>
      <c r="GB168" s="61"/>
      <c r="GC168" s="61"/>
      <c r="GD168" s="61"/>
      <c r="GE168" s="61"/>
      <c r="GF168" s="61"/>
      <c r="GG168" s="61"/>
      <c r="GH168" s="61"/>
      <c r="GI168" s="61"/>
      <c r="GJ168" s="61"/>
      <c r="GK168" s="61"/>
      <c r="GL168" s="61"/>
      <c r="GM168" s="61"/>
      <c r="GN168" s="61"/>
      <c r="GO168" s="61"/>
      <c r="GP168" s="61"/>
      <c r="GQ168" s="61"/>
      <c r="GR168" s="61"/>
      <c r="GS168" s="61"/>
      <c r="GT168" s="61"/>
      <c r="GU168" s="61"/>
      <c r="GV168" s="61"/>
      <c r="GW168" s="61"/>
      <c r="GX168" s="61"/>
      <c r="GY168" s="61"/>
      <c r="GZ168" s="61"/>
      <c r="HA168" s="61"/>
      <c r="HB168" s="61"/>
      <c r="HC168" s="61"/>
      <c r="HD168" s="61"/>
      <c r="HE168" s="61"/>
      <c r="HF168" s="61"/>
      <c r="HG168" s="61"/>
      <c r="HH168" s="61"/>
      <c r="HI168" s="61"/>
      <c r="HJ168" s="61"/>
      <c r="HK168" s="61"/>
      <c r="HL168" s="61"/>
      <c r="HM168" s="61"/>
      <c r="HN168" s="61"/>
      <c r="HO168" s="61"/>
      <c r="HP168" s="61"/>
      <c r="HQ168" s="61"/>
      <c r="HR168" s="61"/>
      <c r="HS168" s="61"/>
      <c r="HT168" s="61"/>
      <c r="HU168" s="61"/>
      <c r="HV168" s="61"/>
      <c r="HW168" s="61"/>
      <c r="HX168" s="61"/>
      <c r="HY168" s="61"/>
      <c r="HZ168" s="61"/>
      <c r="IA168" s="61"/>
      <c r="IB168" s="61"/>
      <c r="IC168" s="61"/>
      <c r="ID168" s="61"/>
      <c r="IE168" s="61"/>
      <c r="IF168" s="61"/>
      <c r="IG168" s="61"/>
      <c r="IH168" s="61"/>
      <c r="II168" s="61"/>
      <c r="IJ168" s="61"/>
      <c r="IK168" s="61"/>
      <c r="IL168" s="61"/>
      <c r="IM168" s="61"/>
      <c r="IN168" s="61"/>
      <c r="IO168" s="61"/>
      <c r="IP168" s="61"/>
      <c r="IQ168" s="61"/>
      <c r="IR168" s="61"/>
      <c r="IS168" s="61"/>
      <c r="IT168" s="61"/>
      <c r="IU168" s="61"/>
      <c r="IV168" s="61"/>
      <c r="IW168" s="61"/>
    </row>
    <row r="169" customFormat="false" ht="19.5" hidden="false" customHeight="false" outlineLevel="0" collapsed="false">
      <c r="A169" s="77"/>
      <c r="B169" s="80"/>
      <c r="C169" s="81" t="s">
        <v>605</v>
      </c>
      <c r="D169" s="82" t="s">
        <v>415</v>
      </c>
      <c r="E169" s="83" t="n">
        <v>539.45</v>
      </c>
      <c r="F169" s="83" t="s">
        <v>415</v>
      </c>
      <c r="G169" s="83" t="s">
        <v>415</v>
      </c>
      <c r="H169" s="83" t="s">
        <v>415</v>
      </c>
      <c r="I169" s="83" t="s">
        <v>415</v>
      </c>
      <c r="J169" s="83" t="s">
        <v>415</v>
      </c>
      <c r="K169" s="83" t="n">
        <v>225</v>
      </c>
      <c r="L169" s="83" t="s">
        <v>415</v>
      </c>
      <c r="M169" s="83" t="s">
        <v>415</v>
      </c>
      <c r="N169" s="83" t="s">
        <v>415</v>
      </c>
      <c r="O169" s="83" t="n">
        <v>405.96</v>
      </c>
      <c r="P169" s="83" t="s">
        <v>415</v>
      </c>
      <c r="Q169" s="83" t="s">
        <v>415</v>
      </c>
      <c r="R169" s="83" t="s">
        <v>415</v>
      </c>
      <c r="S169" s="83" t="s">
        <v>415</v>
      </c>
      <c r="T169" s="84" t="n">
        <v>1170.41</v>
      </c>
      <c r="U169" s="60" t="n">
        <f aca="false">SUM(T169*12)</f>
        <v>14044.92</v>
      </c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  <c r="EO169" s="61"/>
      <c r="EP169" s="61"/>
      <c r="EQ169" s="61"/>
      <c r="ER169" s="61"/>
      <c r="ES169" s="61"/>
      <c r="ET169" s="61"/>
      <c r="EU169" s="61"/>
      <c r="EV169" s="61"/>
      <c r="EW169" s="61"/>
      <c r="EX169" s="61"/>
      <c r="EY169" s="61"/>
      <c r="EZ169" s="61"/>
      <c r="FA169" s="61"/>
      <c r="FB169" s="61"/>
      <c r="FC169" s="61"/>
      <c r="FD169" s="61"/>
      <c r="FE169" s="61"/>
      <c r="FF169" s="61"/>
      <c r="FG169" s="61"/>
      <c r="FH169" s="61"/>
      <c r="FI169" s="61"/>
      <c r="FJ169" s="61"/>
      <c r="FK169" s="61"/>
      <c r="FL169" s="61"/>
      <c r="FM169" s="61"/>
      <c r="FN169" s="61"/>
      <c r="FO169" s="61"/>
      <c r="FP169" s="61"/>
      <c r="FQ169" s="61"/>
      <c r="FR169" s="61"/>
      <c r="FS169" s="61"/>
      <c r="FT169" s="61"/>
      <c r="FU169" s="61"/>
      <c r="FV169" s="61"/>
      <c r="FW169" s="61"/>
      <c r="FX169" s="61"/>
      <c r="FY169" s="61"/>
      <c r="FZ169" s="61"/>
      <c r="GA169" s="61"/>
      <c r="GB169" s="61"/>
      <c r="GC169" s="61"/>
      <c r="GD169" s="61"/>
      <c r="GE169" s="61"/>
      <c r="GF169" s="61"/>
      <c r="GG169" s="61"/>
      <c r="GH169" s="61"/>
      <c r="GI169" s="61"/>
      <c r="GJ169" s="61"/>
      <c r="GK169" s="61"/>
      <c r="GL169" s="61"/>
      <c r="GM169" s="61"/>
      <c r="GN169" s="61"/>
      <c r="GO169" s="61"/>
      <c r="GP169" s="61"/>
      <c r="GQ169" s="61"/>
      <c r="GR169" s="61"/>
      <c r="GS169" s="61"/>
      <c r="GT169" s="61"/>
      <c r="GU169" s="61"/>
      <c r="GV169" s="61"/>
      <c r="GW169" s="61"/>
      <c r="GX169" s="61"/>
      <c r="GY169" s="61"/>
      <c r="GZ169" s="61"/>
      <c r="HA169" s="61"/>
      <c r="HB169" s="61"/>
      <c r="HC169" s="61"/>
      <c r="HD169" s="61"/>
      <c r="HE169" s="61"/>
      <c r="HF169" s="61"/>
      <c r="HG169" s="61"/>
      <c r="HH169" s="61"/>
      <c r="HI169" s="61"/>
      <c r="HJ169" s="61"/>
      <c r="HK169" s="61"/>
      <c r="HL169" s="61"/>
      <c r="HM169" s="61"/>
      <c r="HN169" s="61"/>
      <c r="HO169" s="61"/>
      <c r="HP169" s="61"/>
      <c r="HQ169" s="61"/>
      <c r="HR169" s="61"/>
      <c r="HS169" s="61"/>
      <c r="HT169" s="61"/>
      <c r="HU169" s="61"/>
      <c r="HV169" s="61"/>
      <c r="HW169" s="61"/>
      <c r="HX169" s="61"/>
      <c r="HY169" s="61"/>
      <c r="HZ169" s="61"/>
      <c r="IA169" s="61"/>
      <c r="IB169" s="61"/>
      <c r="IC169" s="61"/>
      <c r="ID169" s="61"/>
      <c r="IE169" s="61"/>
      <c r="IF169" s="61"/>
      <c r="IG169" s="61"/>
      <c r="IH169" s="61"/>
      <c r="II169" s="61"/>
      <c r="IJ169" s="61"/>
      <c r="IK169" s="61"/>
      <c r="IL169" s="61"/>
      <c r="IM169" s="61"/>
      <c r="IN169" s="61"/>
      <c r="IO169" s="61"/>
      <c r="IP169" s="61"/>
      <c r="IQ169" s="61"/>
      <c r="IR169" s="61"/>
      <c r="IS169" s="61"/>
      <c r="IT169" s="61"/>
      <c r="IU169" s="61"/>
      <c r="IV169" s="61"/>
      <c r="IW169" s="61"/>
    </row>
    <row r="170" customFormat="false" ht="19.5" hidden="false" customHeight="false" outlineLevel="0" collapsed="false">
      <c r="A170" s="77"/>
      <c r="B170" s="80"/>
      <c r="C170" s="81" t="s">
        <v>606</v>
      </c>
      <c r="D170" s="82" t="s">
        <v>415</v>
      </c>
      <c r="E170" s="83" t="n">
        <v>539.45</v>
      </c>
      <c r="F170" s="83" t="s">
        <v>415</v>
      </c>
      <c r="G170" s="83" t="s">
        <v>415</v>
      </c>
      <c r="H170" s="83" t="s">
        <v>415</v>
      </c>
      <c r="I170" s="83" t="s">
        <v>415</v>
      </c>
      <c r="J170" s="83" t="s">
        <v>415</v>
      </c>
      <c r="K170" s="83" t="s">
        <v>415</v>
      </c>
      <c r="L170" s="83" t="s">
        <v>415</v>
      </c>
      <c r="M170" s="83" t="s">
        <v>415</v>
      </c>
      <c r="N170" s="83" t="s">
        <v>415</v>
      </c>
      <c r="O170" s="83" t="n">
        <v>405.96</v>
      </c>
      <c r="P170" s="83" t="s">
        <v>415</v>
      </c>
      <c r="Q170" s="83" t="s">
        <v>415</v>
      </c>
      <c r="R170" s="83" t="s">
        <v>415</v>
      </c>
      <c r="S170" s="83" t="s">
        <v>415</v>
      </c>
      <c r="T170" s="84" t="n">
        <v>945.41</v>
      </c>
      <c r="U170" s="60" t="n">
        <f aca="false">SUM(T170*12)</f>
        <v>11344.92</v>
      </c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  <c r="EO170" s="61"/>
      <c r="EP170" s="61"/>
      <c r="EQ170" s="61"/>
      <c r="ER170" s="61"/>
      <c r="ES170" s="61"/>
      <c r="ET170" s="61"/>
      <c r="EU170" s="61"/>
      <c r="EV170" s="61"/>
      <c r="EW170" s="61"/>
      <c r="EX170" s="61"/>
      <c r="EY170" s="61"/>
      <c r="EZ170" s="61"/>
      <c r="FA170" s="61"/>
      <c r="FB170" s="61"/>
      <c r="FC170" s="61"/>
      <c r="FD170" s="61"/>
      <c r="FE170" s="61"/>
      <c r="FF170" s="61"/>
      <c r="FG170" s="61"/>
      <c r="FH170" s="61"/>
      <c r="FI170" s="61"/>
      <c r="FJ170" s="61"/>
      <c r="FK170" s="61"/>
      <c r="FL170" s="61"/>
      <c r="FM170" s="61"/>
      <c r="FN170" s="61"/>
      <c r="FO170" s="61"/>
      <c r="FP170" s="61"/>
      <c r="FQ170" s="61"/>
      <c r="FR170" s="61"/>
      <c r="FS170" s="61"/>
      <c r="FT170" s="61"/>
      <c r="FU170" s="61"/>
      <c r="FV170" s="61"/>
      <c r="FW170" s="61"/>
      <c r="FX170" s="61"/>
      <c r="FY170" s="61"/>
      <c r="FZ170" s="61"/>
      <c r="GA170" s="61"/>
      <c r="GB170" s="61"/>
      <c r="GC170" s="61"/>
      <c r="GD170" s="61"/>
      <c r="GE170" s="61"/>
      <c r="GF170" s="61"/>
      <c r="GG170" s="61"/>
      <c r="GH170" s="61"/>
      <c r="GI170" s="61"/>
      <c r="GJ170" s="61"/>
      <c r="GK170" s="61"/>
      <c r="GL170" s="61"/>
      <c r="GM170" s="61"/>
      <c r="GN170" s="61"/>
      <c r="GO170" s="61"/>
      <c r="GP170" s="61"/>
      <c r="GQ170" s="61"/>
      <c r="GR170" s="61"/>
      <c r="GS170" s="61"/>
      <c r="GT170" s="61"/>
      <c r="GU170" s="61"/>
      <c r="GV170" s="61"/>
      <c r="GW170" s="61"/>
      <c r="GX170" s="61"/>
      <c r="GY170" s="61"/>
      <c r="GZ170" s="61"/>
      <c r="HA170" s="61"/>
      <c r="HB170" s="61"/>
      <c r="HC170" s="61"/>
      <c r="HD170" s="61"/>
      <c r="HE170" s="61"/>
      <c r="HF170" s="61"/>
      <c r="HG170" s="61"/>
      <c r="HH170" s="61"/>
      <c r="HI170" s="61"/>
      <c r="HJ170" s="61"/>
      <c r="HK170" s="61"/>
      <c r="HL170" s="61"/>
      <c r="HM170" s="61"/>
      <c r="HN170" s="61"/>
      <c r="HO170" s="61"/>
      <c r="HP170" s="61"/>
      <c r="HQ170" s="61"/>
      <c r="HR170" s="61"/>
      <c r="HS170" s="61"/>
      <c r="HT170" s="61"/>
      <c r="HU170" s="61"/>
      <c r="HV170" s="61"/>
      <c r="HW170" s="61"/>
      <c r="HX170" s="61"/>
      <c r="HY170" s="61"/>
      <c r="HZ170" s="61"/>
      <c r="IA170" s="61"/>
      <c r="IB170" s="61"/>
      <c r="IC170" s="61"/>
      <c r="ID170" s="61"/>
      <c r="IE170" s="61"/>
      <c r="IF170" s="61"/>
      <c r="IG170" s="61"/>
      <c r="IH170" s="61"/>
      <c r="II170" s="61"/>
      <c r="IJ170" s="61"/>
      <c r="IK170" s="61"/>
      <c r="IL170" s="61"/>
      <c r="IM170" s="61"/>
      <c r="IN170" s="61"/>
      <c r="IO170" s="61"/>
      <c r="IP170" s="61"/>
      <c r="IQ170" s="61"/>
      <c r="IR170" s="61"/>
      <c r="IS170" s="61"/>
      <c r="IT170" s="61"/>
      <c r="IU170" s="61"/>
      <c r="IV170" s="61"/>
      <c r="IW170" s="61"/>
    </row>
    <row r="171" customFormat="false" ht="19.5" hidden="false" customHeight="false" outlineLevel="0" collapsed="false">
      <c r="A171" s="77"/>
      <c r="B171" s="80"/>
      <c r="C171" s="81" t="s">
        <v>607</v>
      </c>
      <c r="D171" s="82" t="s">
        <v>415</v>
      </c>
      <c r="E171" s="83" t="n">
        <v>539.45</v>
      </c>
      <c r="F171" s="83" t="s">
        <v>415</v>
      </c>
      <c r="G171" s="83" t="s">
        <v>415</v>
      </c>
      <c r="H171" s="83" t="s">
        <v>415</v>
      </c>
      <c r="I171" s="83" t="s">
        <v>415</v>
      </c>
      <c r="J171" s="83" t="s">
        <v>415</v>
      </c>
      <c r="K171" s="83" t="n">
        <v>225</v>
      </c>
      <c r="L171" s="83" t="s">
        <v>415</v>
      </c>
      <c r="M171" s="83" t="s">
        <v>415</v>
      </c>
      <c r="N171" s="83" t="s">
        <v>415</v>
      </c>
      <c r="O171" s="83" t="n">
        <v>405.96</v>
      </c>
      <c r="P171" s="83" t="s">
        <v>415</v>
      </c>
      <c r="Q171" s="83" t="s">
        <v>415</v>
      </c>
      <c r="R171" s="83" t="s">
        <v>415</v>
      </c>
      <c r="S171" s="83" t="s">
        <v>415</v>
      </c>
      <c r="T171" s="84" t="n">
        <v>1170.41</v>
      </c>
      <c r="U171" s="60" t="n">
        <f aca="false">SUM(T171*12)</f>
        <v>14044.92</v>
      </c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  <c r="EO171" s="61"/>
      <c r="EP171" s="61"/>
      <c r="EQ171" s="61"/>
      <c r="ER171" s="61"/>
      <c r="ES171" s="61"/>
      <c r="ET171" s="61"/>
      <c r="EU171" s="61"/>
      <c r="EV171" s="61"/>
      <c r="EW171" s="61"/>
      <c r="EX171" s="61"/>
      <c r="EY171" s="61"/>
      <c r="EZ171" s="61"/>
      <c r="FA171" s="61"/>
      <c r="FB171" s="61"/>
      <c r="FC171" s="61"/>
      <c r="FD171" s="61"/>
      <c r="FE171" s="61"/>
      <c r="FF171" s="61"/>
      <c r="FG171" s="61"/>
      <c r="FH171" s="61"/>
      <c r="FI171" s="61"/>
      <c r="FJ171" s="61"/>
      <c r="FK171" s="61"/>
      <c r="FL171" s="61"/>
      <c r="FM171" s="61"/>
      <c r="FN171" s="61"/>
      <c r="FO171" s="61"/>
      <c r="FP171" s="61"/>
      <c r="FQ171" s="61"/>
      <c r="FR171" s="61"/>
      <c r="FS171" s="61"/>
      <c r="FT171" s="61"/>
      <c r="FU171" s="61"/>
      <c r="FV171" s="61"/>
      <c r="FW171" s="61"/>
      <c r="FX171" s="61"/>
      <c r="FY171" s="61"/>
      <c r="FZ171" s="61"/>
      <c r="GA171" s="61"/>
      <c r="GB171" s="61"/>
      <c r="GC171" s="61"/>
      <c r="GD171" s="61"/>
      <c r="GE171" s="61"/>
      <c r="GF171" s="61"/>
      <c r="GG171" s="61"/>
      <c r="GH171" s="61"/>
      <c r="GI171" s="61"/>
      <c r="GJ171" s="61"/>
      <c r="GK171" s="61"/>
      <c r="GL171" s="61"/>
      <c r="GM171" s="61"/>
      <c r="GN171" s="61"/>
      <c r="GO171" s="61"/>
      <c r="GP171" s="61"/>
      <c r="GQ171" s="61"/>
      <c r="GR171" s="61"/>
      <c r="GS171" s="61"/>
      <c r="GT171" s="61"/>
      <c r="GU171" s="61"/>
      <c r="GV171" s="61"/>
      <c r="GW171" s="61"/>
      <c r="GX171" s="61"/>
      <c r="GY171" s="61"/>
      <c r="GZ171" s="61"/>
      <c r="HA171" s="61"/>
      <c r="HB171" s="61"/>
      <c r="HC171" s="61"/>
      <c r="HD171" s="61"/>
      <c r="HE171" s="61"/>
      <c r="HF171" s="61"/>
      <c r="HG171" s="61"/>
      <c r="HH171" s="61"/>
      <c r="HI171" s="61"/>
      <c r="HJ171" s="61"/>
      <c r="HK171" s="61"/>
      <c r="HL171" s="61"/>
      <c r="HM171" s="61"/>
      <c r="HN171" s="61"/>
      <c r="HO171" s="61"/>
      <c r="HP171" s="61"/>
      <c r="HQ171" s="61"/>
      <c r="HR171" s="61"/>
      <c r="HS171" s="61"/>
      <c r="HT171" s="61"/>
      <c r="HU171" s="61"/>
      <c r="HV171" s="61"/>
      <c r="HW171" s="61"/>
      <c r="HX171" s="61"/>
      <c r="HY171" s="61"/>
      <c r="HZ171" s="61"/>
      <c r="IA171" s="61"/>
      <c r="IB171" s="61"/>
      <c r="IC171" s="61"/>
      <c r="ID171" s="61"/>
      <c r="IE171" s="61"/>
      <c r="IF171" s="61"/>
      <c r="IG171" s="61"/>
      <c r="IH171" s="61"/>
      <c r="II171" s="61"/>
      <c r="IJ171" s="61"/>
      <c r="IK171" s="61"/>
      <c r="IL171" s="61"/>
      <c r="IM171" s="61"/>
      <c r="IN171" s="61"/>
      <c r="IO171" s="61"/>
      <c r="IP171" s="61"/>
      <c r="IQ171" s="61"/>
      <c r="IR171" s="61"/>
      <c r="IS171" s="61"/>
      <c r="IT171" s="61"/>
      <c r="IU171" s="61"/>
      <c r="IV171" s="61"/>
      <c r="IW171" s="61"/>
    </row>
    <row r="172" customFormat="false" ht="19.5" hidden="false" customHeight="false" outlineLevel="0" collapsed="false">
      <c r="A172" s="77"/>
      <c r="B172" s="80"/>
      <c r="C172" s="81" t="s">
        <v>608</v>
      </c>
      <c r="D172" s="82" t="s">
        <v>415</v>
      </c>
      <c r="E172" s="83" t="n">
        <v>539.45</v>
      </c>
      <c r="F172" s="83" t="s">
        <v>415</v>
      </c>
      <c r="G172" s="83" t="s">
        <v>415</v>
      </c>
      <c r="H172" s="83" t="s">
        <v>415</v>
      </c>
      <c r="I172" s="83" t="s">
        <v>415</v>
      </c>
      <c r="J172" s="83" t="s">
        <v>415</v>
      </c>
      <c r="K172" s="83" t="s">
        <v>415</v>
      </c>
      <c r="L172" s="83" t="s">
        <v>415</v>
      </c>
      <c r="M172" s="83" t="s">
        <v>415</v>
      </c>
      <c r="N172" s="83" t="s">
        <v>415</v>
      </c>
      <c r="O172" s="83" t="n">
        <v>405.96</v>
      </c>
      <c r="P172" s="83" t="s">
        <v>415</v>
      </c>
      <c r="Q172" s="83" t="s">
        <v>415</v>
      </c>
      <c r="R172" s="83" t="s">
        <v>415</v>
      </c>
      <c r="S172" s="83" t="s">
        <v>415</v>
      </c>
      <c r="T172" s="84" t="n">
        <v>945.41</v>
      </c>
      <c r="U172" s="60" t="n">
        <f aca="false">SUM(T172*12)</f>
        <v>11344.92</v>
      </c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  <c r="EO172" s="61"/>
      <c r="EP172" s="61"/>
      <c r="EQ172" s="61"/>
      <c r="ER172" s="61"/>
      <c r="ES172" s="61"/>
      <c r="ET172" s="61"/>
      <c r="EU172" s="61"/>
      <c r="EV172" s="61"/>
      <c r="EW172" s="61"/>
      <c r="EX172" s="61"/>
      <c r="EY172" s="61"/>
      <c r="EZ172" s="61"/>
      <c r="FA172" s="61"/>
      <c r="FB172" s="61"/>
      <c r="FC172" s="61"/>
      <c r="FD172" s="61"/>
      <c r="FE172" s="61"/>
      <c r="FF172" s="61"/>
      <c r="FG172" s="61"/>
      <c r="FH172" s="61"/>
      <c r="FI172" s="61"/>
      <c r="FJ172" s="61"/>
      <c r="FK172" s="61"/>
      <c r="FL172" s="61"/>
      <c r="FM172" s="61"/>
      <c r="FN172" s="61"/>
      <c r="FO172" s="61"/>
      <c r="FP172" s="61"/>
      <c r="FQ172" s="61"/>
      <c r="FR172" s="61"/>
      <c r="FS172" s="61"/>
      <c r="FT172" s="61"/>
      <c r="FU172" s="61"/>
      <c r="FV172" s="61"/>
      <c r="FW172" s="61"/>
      <c r="FX172" s="61"/>
      <c r="FY172" s="61"/>
      <c r="FZ172" s="61"/>
      <c r="GA172" s="61"/>
      <c r="GB172" s="61"/>
      <c r="GC172" s="61"/>
      <c r="GD172" s="61"/>
      <c r="GE172" s="61"/>
      <c r="GF172" s="61"/>
      <c r="GG172" s="61"/>
      <c r="GH172" s="61"/>
      <c r="GI172" s="61"/>
      <c r="GJ172" s="61"/>
      <c r="GK172" s="61"/>
      <c r="GL172" s="61"/>
      <c r="GM172" s="61"/>
      <c r="GN172" s="61"/>
      <c r="GO172" s="61"/>
      <c r="GP172" s="61"/>
      <c r="GQ172" s="61"/>
      <c r="GR172" s="61"/>
      <c r="GS172" s="61"/>
      <c r="GT172" s="61"/>
      <c r="GU172" s="61"/>
      <c r="GV172" s="61"/>
      <c r="GW172" s="61"/>
      <c r="GX172" s="61"/>
      <c r="GY172" s="61"/>
      <c r="GZ172" s="61"/>
      <c r="HA172" s="61"/>
      <c r="HB172" s="61"/>
      <c r="HC172" s="61"/>
      <c r="HD172" s="61"/>
      <c r="HE172" s="61"/>
      <c r="HF172" s="61"/>
      <c r="HG172" s="61"/>
      <c r="HH172" s="61"/>
      <c r="HI172" s="61"/>
      <c r="HJ172" s="61"/>
      <c r="HK172" s="61"/>
      <c r="HL172" s="61"/>
      <c r="HM172" s="61"/>
      <c r="HN172" s="61"/>
      <c r="HO172" s="61"/>
      <c r="HP172" s="61"/>
      <c r="HQ172" s="61"/>
      <c r="HR172" s="61"/>
      <c r="HS172" s="61"/>
      <c r="HT172" s="61"/>
      <c r="HU172" s="61"/>
      <c r="HV172" s="61"/>
      <c r="HW172" s="61"/>
      <c r="HX172" s="61"/>
      <c r="HY172" s="61"/>
      <c r="HZ172" s="61"/>
      <c r="IA172" s="61"/>
      <c r="IB172" s="61"/>
      <c r="IC172" s="61"/>
      <c r="ID172" s="61"/>
      <c r="IE172" s="61"/>
      <c r="IF172" s="61"/>
      <c r="IG172" s="61"/>
      <c r="IH172" s="61"/>
      <c r="II172" s="61"/>
      <c r="IJ172" s="61"/>
      <c r="IK172" s="61"/>
      <c r="IL172" s="61"/>
      <c r="IM172" s="61"/>
      <c r="IN172" s="61"/>
      <c r="IO172" s="61"/>
      <c r="IP172" s="61"/>
      <c r="IQ172" s="61"/>
      <c r="IR172" s="61"/>
      <c r="IS172" s="61"/>
      <c r="IT172" s="61"/>
      <c r="IU172" s="61"/>
      <c r="IV172" s="61"/>
      <c r="IW172" s="61"/>
    </row>
    <row r="173" customFormat="false" ht="19.5" hidden="false" customHeight="false" outlineLevel="0" collapsed="false">
      <c r="A173" s="77"/>
      <c r="B173" s="80"/>
      <c r="C173" s="81" t="s">
        <v>609</v>
      </c>
      <c r="D173" s="82" t="s">
        <v>415</v>
      </c>
      <c r="E173" s="83" t="n">
        <v>539.45</v>
      </c>
      <c r="F173" s="83" t="s">
        <v>415</v>
      </c>
      <c r="G173" s="83" t="s">
        <v>415</v>
      </c>
      <c r="H173" s="83" t="s">
        <v>415</v>
      </c>
      <c r="I173" s="83" t="s">
        <v>415</v>
      </c>
      <c r="J173" s="83" t="s">
        <v>415</v>
      </c>
      <c r="K173" s="83" t="n">
        <v>225</v>
      </c>
      <c r="L173" s="83" t="s">
        <v>415</v>
      </c>
      <c r="M173" s="83" t="s">
        <v>415</v>
      </c>
      <c r="N173" s="83" t="s">
        <v>415</v>
      </c>
      <c r="O173" s="83" t="n">
        <v>405.96</v>
      </c>
      <c r="P173" s="83" t="s">
        <v>415</v>
      </c>
      <c r="Q173" s="83" t="s">
        <v>415</v>
      </c>
      <c r="R173" s="83" t="s">
        <v>415</v>
      </c>
      <c r="S173" s="83" t="s">
        <v>415</v>
      </c>
      <c r="T173" s="84" t="n">
        <v>1170.41</v>
      </c>
      <c r="U173" s="60" t="n">
        <f aca="false">SUM(T173*12)</f>
        <v>14044.92</v>
      </c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  <c r="EO173" s="61"/>
      <c r="EP173" s="61"/>
      <c r="EQ173" s="61"/>
      <c r="ER173" s="61"/>
      <c r="ES173" s="61"/>
      <c r="ET173" s="61"/>
      <c r="EU173" s="61"/>
      <c r="EV173" s="61"/>
      <c r="EW173" s="61"/>
      <c r="EX173" s="61"/>
      <c r="EY173" s="61"/>
      <c r="EZ173" s="61"/>
      <c r="FA173" s="61"/>
      <c r="FB173" s="61"/>
      <c r="FC173" s="61"/>
      <c r="FD173" s="61"/>
      <c r="FE173" s="61"/>
      <c r="FF173" s="61"/>
      <c r="FG173" s="61"/>
      <c r="FH173" s="61"/>
      <c r="FI173" s="61"/>
      <c r="FJ173" s="61"/>
      <c r="FK173" s="61"/>
      <c r="FL173" s="61"/>
      <c r="FM173" s="61"/>
      <c r="FN173" s="61"/>
      <c r="FO173" s="61"/>
      <c r="FP173" s="61"/>
      <c r="FQ173" s="61"/>
      <c r="FR173" s="61"/>
      <c r="FS173" s="61"/>
      <c r="FT173" s="61"/>
      <c r="FU173" s="61"/>
      <c r="FV173" s="61"/>
      <c r="FW173" s="61"/>
      <c r="FX173" s="61"/>
      <c r="FY173" s="61"/>
      <c r="FZ173" s="61"/>
      <c r="GA173" s="61"/>
      <c r="GB173" s="61"/>
      <c r="GC173" s="61"/>
      <c r="GD173" s="61"/>
      <c r="GE173" s="61"/>
      <c r="GF173" s="61"/>
      <c r="GG173" s="61"/>
      <c r="GH173" s="61"/>
      <c r="GI173" s="61"/>
      <c r="GJ173" s="61"/>
      <c r="GK173" s="61"/>
      <c r="GL173" s="61"/>
      <c r="GM173" s="61"/>
      <c r="GN173" s="61"/>
      <c r="GO173" s="61"/>
      <c r="GP173" s="61"/>
      <c r="GQ173" s="61"/>
      <c r="GR173" s="61"/>
      <c r="GS173" s="61"/>
      <c r="GT173" s="61"/>
      <c r="GU173" s="61"/>
      <c r="GV173" s="61"/>
      <c r="GW173" s="61"/>
      <c r="GX173" s="61"/>
      <c r="GY173" s="61"/>
      <c r="GZ173" s="61"/>
      <c r="HA173" s="61"/>
      <c r="HB173" s="61"/>
      <c r="HC173" s="61"/>
      <c r="HD173" s="61"/>
      <c r="HE173" s="61"/>
      <c r="HF173" s="61"/>
      <c r="HG173" s="61"/>
      <c r="HH173" s="61"/>
      <c r="HI173" s="61"/>
      <c r="HJ173" s="61"/>
      <c r="HK173" s="61"/>
      <c r="HL173" s="61"/>
      <c r="HM173" s="61"/>
      <c r="HN173" s="61"/>
      <c r="HO173" s="61"/>
      <c r="HP173" s="61"/>
      <c r="HQ173" s="61"/>
      <c r="HR173" s="61"/>
      <c r="HS173" s="61"/>
      <c r="HT173" s="61"/>
      <c r="HU173" s="61"/>
      <c r="HV173" s="61"/>
      <c r="HW173" s="61"/>
      <c r="HX173" s="61"/>
      <c r="HY173" s="61"/>
      <c r="HZ173" s="61"/>
      <c r="IA173" s="61"/>
      <c r="IB173" s="61"/>
      <c r="IC173" s="61"/>
      <c r="ID173" s="61"/>
      <c r="IE173" s="61"/>
      <c r="IF173" s="61"/>
      <c r="IG173" s="61"/>
      <c r="IH173" s="61"/>
      <c r="II173" s="61"/>
      <c r="IJ173" s="61"/>
      <c r="IK173" s="61"/>
      <c r="IL173" s="61"/>
      <c r="IM173" s="61"/>
      <c r="IN173" s="61"/>
      <c r="IO173" s="61"/>
      <c r="IP173" s="61"/>
      <c r="IQ173" s="61"/>
      <c r="IR173" s="61"/>
      <c r="IS173" s="61"/>
      <c r="IT173" s="61"/>
      <c r="IU173" s="61"/>
      <c r="IV173" s="61"/>
      <c r="IW173" s="61"/>
    </row>
    <row r="174" customFormat="false" ht="19.5" hidden="false" customHeight="false" outlineLevel="0" collapsed="false">
      <c r="A174" s="77"/>
      <c r="B174" s="80"/>
      <c r="C174" s="81" t="s">
        <v>610</v>
      </c>
      <c r="D174" s="82" t="s">
        <v>415</v>
      </c>
      <c r="E174" s="83" t="n">
        <v>539.45</v>
      </c>
      <c r="F174" s="83" t="s">
        <v>415</v>
      </c>
      <c r="G174" s="83" t="s">
        <v>415</v>
      </c>
      <c r="H174" s="83" t="s">
        <v>415</v>
      </c>
      <c r="I174" s="83" t="s">
        <v>415</v>
      </c>
      <c r="J174" s="83" t="s">
        <v>415</v>
      </c>
      <c r="K174" s="83" t="s">
        <v>415</v>
      </c>
      <c r="L174" s="83" t="s">
        <v>415</v>
      </c>
      <c r="M174" s="83" t="s">
        <v>415</v>
      </c>
      <c r="N174" s="83" t="s">
        <v>415</v>
      </c>
      <c r="O174" s="83" t="n">
        <v>405.96</v>
      </c>
      <c r="P174" s="83" t="s">
        <v>415</v>
      </c>
      <c r="Q174" s="83" t="s">
        <v>415</v>
      </c>
      <c r="R174" s="83" t="s">
        <v>415</v>
      </c>
      <c r="S174" s="83" t="s">
        <v>415</v>
      </c>
      <c r="T174" s="84" t="n">
        <v>945.41</v>
      </c>
      <c r="U174" s="60" t="n">
        <f aca="false">SUM(T174*12)</f>
        <v>11344.92</v>
      </c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  <c r="EO174" s="61"/>
      <c r="EP174" s="61"/>
      <c r="EQ174" s="61"/>
      <c r="ER174" s="61"/>
      <c r="ES174" s="61"/>
      <c r="ET174" s="61"/>
      <c r="EU174" s="61"/>
      <c r="EV174" s="61"/>
      <c r="EW174" s="61"/>
      <c r="EX174" s="61"/>
      <c r="EY174" s="61"/>
      <c r="EZ174" s="61"/>
      <c r="FA174" s="61"/>
      <c r="FB174" s="61"/>
      <c r="FC174" s="61"/>
      <c r="FD174" s="61"/>
      <c r="FE174" s="61"/>
      <c r="FF174" s="61"/>
      <c r="FG174" s="61"/>
      <c r="FH174" s="61"/>
      <c r="FI174" s="61"/>
      <c r="FJ174" s="61"/>
      <c r="FK174" s="61"/>
      <c r="FL174" s="61"/>
      <c r="FM174" s="61"/>
      <c r="FN174" s="61"/>
      <c r="FO174" s="61"/>
      <c r="FP174" s="61"/>
      <c r="FQ174" s="61"/>
      <c r="FR174" s="61"/>
      <c r="FS174" s="61"/>
      <c r="FT174" s="61"/>
      <c r="FU174" s="61"/>
      <c r="FV174" s="61"/>
      <c r="FW174" s="61"/>
      <c r="FX174" s="61"/>
      <c r="FY174" s="61"/>
      <c r="FZ174" s="61"/>
      <c r="GA174" s="61"/>
      <c r="GB174" s="61"/>
      <c r="GC174" s="61"/>
      <c r="GD174" s="61"/>
      <c r="GE174" s="61"/>
      <c r="GF174" s="61"/>
      <c r="GG174" s="61"/>
      <c r="GH174" s="61"/>
      <c r="GI174" s="61"/>
      <c r="GJ174" s="61"/>
      <c r="GK174" s="61"/>
      <c r="GL174" s="61"/>
      <c r="GM174" s="61"/>
      <c r="GN174" s="61"/>
      <c r="GO174" s="61"/>
      <c r="GP174" s="61"/>
      <c r="GQ174" s="61"/>
      <c r="GR174" s="61"/>
      <c r="GS174" s="61"/>
      <c r="GT174" s="61"/>
      <c r="GU174" s="61"/>
      <c r="GV174" s="61"/>
      <c r="GW174" s="61"/>
      <c r="GX174" s="61"/>
      <c r="GY174" s="61"/>
      <c r="GZ174" s="61"/>
      <c r="HA174" s="61"/>
      <c r="HB174" s="61"/>
      <c r="HC174" s="61"/>
      <c r="HD174" s="61"/>
      <c r="HE174" s="61"/>
      <c r="HF174" s="61"/>
      <c r="HG174" s="61"/>
      <c r="HH174" s="61"/>
      <c r="HI174" s="61"/>
      <c r="HJ174" s="61"/>
      <c r="HK174" s="61"/>
      <c r="HL174" s="61"/>
      <c r="HM174" s="61"/>
      <c r="HN174" s="61"/>
      <c r="HO174" s="61"/>
      <c r="HP174" s="61"/>
      <c r="HQ174" s="61"/>
      <c r="HR174" s="61"/>
      <c r="HS174" s="61"/>
      <c r="HT174" s="61"/>
      <c r="HU174" s="61"/>
      <c r="HV174" s="61"/>
      <c r="HW174" s="61"/>
      <c r="HX174" s="61"/>
      <c r="HY174" s="61"/>
      <c r="HZ174" s="61"/>
      <c r="IA174" s="61"/>
      <c r="IB174" s="61"/>
      <c r="IC174" s="61"/>
      <c r="ID174" s="61"/>
      <c r="IE174" s="61"/>
      <c r="IF174" s="61"/>
      <c r="IG174" s="61"/>
      <c r="IH174" s="61"/>
      <c r="II174" s="61"/>
      <c r="IJ174" s="61"/>
      <c r="IK174" s="61"/>
      <c r="IL174" s="61"/>
      <c r="IM174" s="61"/>
      <c r="IN174" s="61"/>
      <c r="IO174" s="61"/>
      <c r="IP174" s="61"/>
      <c r="IQ174" s="61"/>
      <c r="IR174" s="61"/>
      <c r="IS174" s="61"/>
      <c r="IT174" s="61"/>
      <c r="IU174" s="61"/>
      <c r="IV174" s="61"/>
      <c r="IW174" s="61"/>
    </row>
    <row r="175" customFormat="false" ht="19.5" hidden="false" customHeight="false" outlineLevel="0" collapsed="false">
      <c r="A175" s="77"/>
      <c r="B175" s="80"/>
      <c r="C175" s="81" t="s">
        <v>611</v>
      </c>
      <c r="D175" s="82" t="s">
        <v>415</v>
      </c>
      <c r="E175" s="83" t="n">
        <v>539.45</v>
      </c>
      <c r="F175" s="83" t="s">
        <v>415</v>
      </c>
      <c r="G175" s="83" t="s">
        <v>415</v>
      </c>
      <c r="H175" s="83" t="s">
        <v>415</v>
      </c>
      <c r="I175" s="83" t="s">
        <v>415</v>
      </c>
      <c r="J175" s="83" t="s">
        <v>415</v>
      </c>
      <c r="K175" s="83" t="n">
        <v>425</v>
      </c>
      <c r="L175" s="83" t="s">
        <v>415</v>
      </c>
      <c r="M175" s="83" t="s">
        <v>415</v>
      </c>
      <c r="N175" s="83" t="s">
        <v>415</v>
      </c>
      <c r="O175" s="83" t="n">
        <v>405.96</v>
      </c>
      <c r="P175" s="83" t="s">
        <v>415</v>
      </c>
      <c r="Q175" s="83" t="s">
        <v>415</v>
      </c>
      <c r="R175" s="83" t="s">
        <v>415</v>
      </c>
      <c r="S175" s="83" t="s">
        <v>415</v>
      </c>
      <c r="T175" s="84" t="n">
        <v>1370.41</v>
      </c>
      <c r="U175" s="60" t="n">
        <f aca="false">SUM(T175*12)</f>
        <v>16444.92</v>
      </c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  <c r="EO175" s="61"/>
      <c r="EP175" s="61"/>
      <c r="EQ175" s="61"/>
      <c r="ER175" s="61"/>
      <c r="ES175" s="61"/>
      <c r="ET175" s="61"/>
      <c r="EU175" s="61"/>
      <c r="EV175" s="61"/>
      <c r="EW175" s="61"/>
      <c r="EX175" s="61"/>
      <c r="EY175" s="61"/>
      <c r="EZ175" s="61"/>
      <c r="FA175" s="61"/>
      <c r="FB175" s="61"/>
      <c r="FC175" s="61"/>
      <c r="FD175" s="61"/>
      <c r="FE175" s="61"/>
      <c r="FF175" s="61"/>
      <c r="FG175" s="61"/>
      <c r="FH175" s="61"/>
      <c r="FI175" s="61"/>
      <c r="FJ175" s="61"/>
      <c r="FK175" s="61"/>
      <c r="FL175" s="61"/>
      <c r="FM175" s="61"/>
      <c r="FN175" s="61"/>
      <c r="FO175" s="61"/>
      <c r="FP175" s="61"/>
      <c r="FQ175" s="61"/>
      <c r="FR175" s="61"/>
      <c r="FS175" s="61"/>
      <c r="FT175" s="61"/>
      <c r="FU175" s="61"/>
      <c r="FV175" s="61"/>
      <c r="FW175" s="61"/>
      <c r="FX175" s="61"/>
      <c r="FY175" s="61"/>
      <c r="FZ175" s="61"/>
      <c r="GA175" s="61"/>
      <c r="GB175" s="61"/>
      <c r="GC175" s="61"/>
      <c r="GD175" s="61"/>
      <c r="GE175" s="61"/>
      <c r="GF175" s="61"/>
      <c r="GG175" s="61"/>
      <c r="GH175" s="61"/>
      <c r="GI175" s="61"/>
      <c r="GJ175" s="61"/>
      <c r="GK175" s="61"/>
      <c r="GL175" s="61"/>
      <c r="GM175" s="61"/>
      <c r="GN175" s="61"/>
      <c r="GO175" s="61"/>
      <c r="GP175" s="61"/>
      <c r="GQ175" s="61"/>
      <c r="GR175" s="61"/>
      <c r="GS175" s="61"/>
      <c r="GT175" s="61"/>
      <c r="GU175" s="61"/>
      <c r="GV175" s="61"/>
      <c r="GW175" s="61"/>
      <c r="GX175" s="61"/>
      <c r="GY175" s="61"/>
      <c r="GZ175" s="61"/>
      <c r="HA175" s="61"/>
      <c r="HB175" s="61"/>
      <c r="HC175" s="61"/>
      <c r="HD175" s="61"/>
      <c r="HE175" s="61"/>
      <c r="HF175" s="61"/>
      <c r="HG175" s="61"/>
      <c r="HH175" s="61"/>
      <c r="HI175" s="61"/>
      <c r="HJ175" s="61"/>
      <c r="HK175" s="61"/>
      <c r="HL175" s="61"/>
      <c r="HM175" s="61"/>
      <c r="HN175" s="61"/>
      <c r="HO175" s="61"/>
      <c r="HP175" s="61"/>
      <c r="HQ175" s="61"/>
      <c r="HR175" s="61"/>
      <c r="HS175" s="61"/>
      <c r="HT175" s="61"/>
      <c r="HU175" s="61"/>
      <c r="HV175" s="61"/>
      <c r="HW175" s="61"/>
      <c r="HX175" s="61"/>
      <c r="HY175" s="61"/>
      <c r="HZ175" s="61"/>
      <c r="IA175" s="61"/>
      <c r="IB175" s="61"/>
      <c r="IC175" s="61"/>
      <c r="ID175" s="61"/>
      <c r="IE175" s="61"/>
      <c r="IF175" s="61"/>
      <c r="IG175" s="61"/>
      <c r="IH175" s="61"/>
      <c r="II175" s="61"/>
      <c r="IJ175" s="61"/>
      <c r="IK175" s="61"/>
      <c r="IL175" s="61"/>
      <c r="IM175" s="61"/>
      <c r="IN175" s="61"/>
      <c r="IO175" s="61"/>
      <c r="IP175" s="61"/>
      <c r="IQ175" s="61"/>
      <c r="IR175" s="61"/>
      <c r="IS175" s="61"/>
      <c r="IT175" s="61"/>
      <c r="IU175" s="61"/>
      <c r="IV175" s="61"/>
      <c r="IW175" s="61"/>
    </row>
    <row r="176" customFormat="false" ht="19.5" hidden="false" customHeight="false" outlineLevel="0" collapsed="false">
      <c r="A176" s="77"/>
      <c r="B176" s="80"/>
      <c r="C176" s="81" t="s">
        <v>612</v>
      </c>
      <c r="D176" s="82" t="s">
        <v>415</v>
      </c>
      <c r="E176" s="83" t="n">
        <v>539.45</v>
      </c>
      <c r="F176" s="83" t="s">
        <v>415</v>
      </c>
      <c r="G176" s="83" t="s">
        <v>415</v>
      </c>
      <c r="H176" s="83" t="s">
        <v>415</v>
      </c>
      <c r="I176" s="83" t="s">
        <v>415</v>
      </c>
      <c r="J176" s="83" t="s">
        <v>415</v>
      </c>
      <c r="K176" s="83" t="n">
        <v>275</v>
      </c>
      <c r="L176" s="83" t="s">
        <v>415</v>
      </c>
      <c r="M176" s="83" t="s">
        <v>415</v>
      </c>
      <c r="N176" s="83" t="s">
        <v>415</v>
      </c>
      <c r="O176" s="83" t="n">
        <v>405.96</v>
      </c>
      <c r="P176" s="83" t="s">
        <v>415</v>
      </c>
      <c r="Q176" s="83" t="s">
        <v>415</v>
      </c>
      <c r="R176" s="83" t="s">
        <v>415</v>
      </c>
      <c r="S176" s="83" t="s">
        <v>415</v>
      </c>
      <c r="T176" s="84" t="n">
        <v>1220.41</v>
      </c>
      <c r="U176" s="60" t="n">
        <f aca="false">SUM(T176*12)</f>
        <v>14644.92</v>
      </c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  <c r="EO176" s="61"/>
      <c r="EP176" s="61"/>
      <c r="EQ176" s="61"/>
      <c r="ER176" s="61"/>
      <c r="ES176" s="61"/>
      <c r="ET176" s="61"/>
      <c r="EU176" s="61"/>
      <c r="EV176" s="61"/>
      <c r="EW176" s="61"/>
      <c r="EX176" s="61"/>
      <c r="EY176" s="61"/>
      <c r="EZ176" s="61"/>
      <c r="FA176" s="61"/>
      <c r="FB176" s="61"/>
      <c r="FC176" s="61"/>
      <c r="FD176" s="61"/>
      <c r="FE176" s="61"/>
      <c r="FF176" s="61"/>
      <c r="FG176" s="61"/>
      <c r="FH176" s="61"/>
      <c r="FI176" s="61"/>
      <c r="FJ176" s="61"/>
      <c r="FK176" s="61"/>
      <c r="FL176" s="61"/>
      <c r="FM176" s="61"/>
      <c r="FN176" s="61"/>
      <c r="FO176" s="61"/>
      <c r="FP176" s="61"/>
      <c r="FQ176" s="61"/>
      <c r="FR176" s="61"/>
      <c r="FS176" s="61"/>
      <c r="FT176" s="61"/>
      <c r="FU176" s="61"/>
      <c r="FV176" s="61"/>
      <c r="FW176" s="61"/>
      <c r="FX176" s="61"/>
      <c r="FY176" s="61"/>
      <c r="FZ176" s="61"/>
      <c r="GA176" s="61"/>
      <c r="GB176" s="61"/>
      <c r="GC176" s="61"/>
      <c r="GD176" s="61"/>
      <c r="GE176" s="61"/>
      <c r="GF176" s="61"/>
      <c r="GG176" s="61"/>
      <c r="GH176" s="61"/>
      <c r="GI176" s="61"/>
      <c r="GJ176" s="61"/>
      <c r="GK176" s="61"/>
      <c r="GL176" s="61"/>
      <c r="GM176" s="61"/>
      <c r="GN176" s="61"/>
      <c r="GO176" s="61"/>
      <c r="GP176" s="61"/>
      <c r="GQ176" s="61"/>
      <c r="GR176" s="61"/>
      <c r="GS176" s="61"/>
      <c r="GT176" s="61"/>
      <c r="GU176" s="61"/>
      <c r="GV176" s="61"/>
      <c r="GW176" s="61"/>
      <c r="GX176" s="61"/>
      <c r="GY176" s="61"/>
      <c r="GZ176" s="61"/>
      <c r="HA176" s="61"/>
      <c r="HB176" s="61"/>
      <c r="HC176" s="61"/>
      <c r="HD176" s="61"/>
      <c r="HE176" s="61"/>
      <c r="HF176" s="61"/>
      <c r="HG176" s="61"/>
      <c r="HH176" s="61"/>
      <c r="HI176" s="61"/>
      <c r="HJ176" s="61"/>
      <c r="HK176" s="61"/>
      <c r="HL176" s="61"/>
      <c r="HM176" s="61"/>
      <c r="HN176" s="61"/>
      <c r="HO176" s="61"/>
      <c r="HP176" s="61"/>
      <c r="HQ176" s="61"/>
      <c r="HR176" s="61"/>
      <c r="HS176" s="61"/>
      <c r="HT176" s="61"/>
      <c r="HU176" s="61"/>
      <c r="HV176" s="61"/>
      <c r="HW176" s="61"/>
      <c r="HX176" s="61"/>
      <c r="HY176" s="61"/>
      <c r="HZ176" s="61"/>
      <c r="IA176" s="61"/>
      <c r="IB176" s="61"/>
      <c r="IC176" s="61"/>
      <c r="ID176" s="61"/>
      <c r="IE176" s="61"/>
      <c r="IF176" s="61"/>
      <c r="IG176" s="61"/>
      <c r="IH176" s="61"/>
      <c r="II176" s="61"/>
      <c r="IJ176" s="61"/>
      <c r="IK176" s="61"/>
      <c r="IL176" s="61"/>
      <c r="IM176" s="61"/>
      <c r="IN176" s="61"/>
      <c r="IO176" s="61"/>
      <c r="IP176" s="61"/>
      <c r="IQ176" s="61"/>
      <c r="IR176" s="61"/>
      <c r="IS176" s="61"/>
      <c r="IT176" s="61"/>
      <c r="IU176" s="61"/>
      <c r="IV176" s="61"/>
      <c r="IW176" s="61"/>
    </row>
    <row r="177" customFormat="false" ht="19.5" hidden="false" customHeight="false" outlineLevel="0" collapsed="false">
      <c r="A177" s="77"/>
      <c r="B177" s="80"/>
      <c r="C177" s="81" t="s">
        <v>613</v>
      </c>
      <c r="D177" s="82" t="s">
        <v>415</v>
      </c>
      <c r="E177" s="83" t="s">
        <v>415</v>
      </c>
      <c r="F177" s="83" t="s">
        <v>415</v>
      </c>
      <c r="G177" s="83" t="s">
        <v>415</v>
      </c>
      <c r="H177" s="83" t="s">
        <v>415</v>
      </c>
      <c r="I177" s="83" t="s">
        <v>415</v>
      </c>
      <c r="J177" s="83" t="s">
        <v>415</v>
      </c>
      <c r="K177" s="83" t="n">
        <v>225</v>
      </c>
      <c r="L177" s="83" t="s">
        <v>415</v>
      </c>
      <c r="M177" s="83" t="s">
        <v>415</v>
      </c>
      <c r="N177" s="83" t="s">
        <v>415</v>
      </c>
      <c r="O177" s="83" t="n">
        <v>405.96</v>
      </c>
      <c r="P177" s="83" t="s">
        <v>415</v>
      </c>
      <c r="Q177" s="83" t="s">
        <v>415</v>
      </c>
      <c r="R177" s="83" t="s">
        <v>415</v>
      </c>
      <c r="S177" s="83" t="s">
        <v>415</v>
      </c>
      <c r="T177" s="84" t="n">
        <v>630.96</v>
      </c>
      <c r="U177" s="60" t="n">
        <f aca="false">SUM(T177*12)</f>
        <v>7571.52</v>
      </c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  <c r="EO177" s="61"/>
      <c r="EP177" s="61"/>
      <c r="EQ177" s="61"/>
      <c r="ER177" s="61"/>
      <c r="ES177" s="61"/>
      <c r="ET177" s="61"/>
      <c r="EU177" s="61"/>
      <c r="EV177" s="61"/>
      <c r="EW177" s="61"/>
      <c r="EX177" s="61"/>
      <c r="EY177" s="61"/>
      <c r="EZ177" s="61"/>
      <c r="FA177" s="61"/>
      <c r="FB177" s="61"/>
      <c r="FC177" s="61"/>
      <c r="FD177" s="61"/>
      <c r="FE177" s="61"/>
      <c r="FF177" s="61"/>
      <c r="FG177" s="61"/>
      <c r="FH177" s="61"/>
      <c r="FI177" s="61"/>
      <c r="FJ177" s="61"/>
      <c r="FK177" s="61"/>
      <c r="FL177" s="61"/>
      <c r="FM177" s="61"/>
      <c r="FN177" s="61"/>
      <c r="FO177" s="61"/>
      <c r="FP177" s="61"/>
      <c r="FQ177" s="61"/>
      <c r="FR177" s="61"/>
      <c r="FS177" s="61"/>
      <c r="FT177" s="61"/>
      <c r="FU177" s="61"/>
      <c r="FV177" s="61"/>
      <c r="FW177" s="61"/>
      <c r="FX177" s="61"/>
      <c r="FY177" s="61"/>
      <c r="FZ177" s="61"/>
      <c r="GA177" s="61"/>
      <c r="GB177" s="61"/>
      <c r="GC177" s="61"/>
      <c r="GD177" s="61"/>
      <c r="GE177" s="61"/>
      <c r="GF177" s="61"/>
      <c r="GG177" s="61"/>
      <c r="GH177" s="61"/>
      <c r="GI177" s="61"/>
      <c r="GJ177" s="61"/>
      <c r="GK177" s="61"/>
      <c r="GL177" s="61"/>
      <c r="GM177" s="61"/>
      <c r="GN177" s="61"/>
      <c r="GO177" s="61"/>
      <c r="GP177" s="61"/>
      <c r="GQ177" s="61"/>
      <c r="GR177" s="61"/>
      <c r="GS177" s="61"/>
      <c r="GT177" s="61"/>
      <c r="GU177" s="61"/>
      <c r="GV177" s="61"/>
      <c r="GW177" s="61"/>
      <c r="GX177" s="61"/>
      <c r="GY177" s="61"/>
      <c r="GZ177" s="61"/>
      <c r="HA177" s="61"/>
      <c r="HB177" s="61"/>
      <c r="HC177" s="61"/>
      <c r="HD177" s="61"/>
      <c r="HE177" s="61"/>
      <c r="HF177" s="61"/>
      <c r="HG177" s="61"/>
      <c r="HH177" s="61"/>
      <c r="HI177" s="61"/>
      <c r="HJ177" s="61"/>
      <c r="HK177" s="61"/>
      <c r="HL177" s="61"/>
      <c r="HM177" s="61"/>
      <c r="HN177" s="61"/>
      <c r="HO177" s="61"/>
      <c r="HP177" s="61"/>
      <c r="HQ177" s="61"/>
      <c r="HR177" s="61"/>
      <c r="HS177" s="61"/>
      <c r="HT177" s="61"/>
      <c r="HU177" s="61"/>
      <c r="HV177" s="61"/>
      <c r="HW177" s="61"/>
      <c r="HX177" s="61"/>
      <c r="HY177" s="61"/>
      <c r="HZ177" s="61"/>
      <c r="IA177" s="61"/>
      <c r="IB177" s="61"/>
      <c r="IC177" s="61"/>
      <c r="ID177" s="61"/>
      <c r="IE177" s="61"/>
      <c r="IF177" s="61"/>
      <c r="IG177" s="61"/>
      <c r="IH177" s="61"/>
      <c r="II177" s="61"/>
      <c r="IJ177" s="61"/>
      <c r="IK177" s="61"/>
      <c r="IL177" s="61"/>
      <c r="IM177" s="61"/>
      <c r="IN177" s="61"/>
      <c r="IO177" s="61"/>
      <c r="IP177" s="61"/>
      <c r="IQ177" s="61"/>
      <c r="IR177" s="61"/>
      <c r="IS177" s="61"/>
      <c r="IT177" s="61"/>
      <c r="IU177" s="61"/>
      <c r="IV177" s="61"/>
      <c r="IW177" s="61"/>
    </row>
    <row r="178" customFormat="false" ht="19.5" hidden="false" customHeight="false" outlineLevel="0" collapsed="false">
      <c r="A178" s="77"/>
      <c r="B178" s="80"/>
      <c r="C178" s="81" t="s">
        <v>614</v>
      </c>
      <c r="D178" s="82" t="s">
        <v>415</v>
      </c>
      <c r="E178" s="83" t="n">
        <v>539.45</v>
      </c>
      <c r="F178" s="83" t="s">
        <v>415</v>
      </c>
      <c r="G178" s="83" t="s">
        <v>415</v>
      </c>
      <c r="H178" s="83" t="s">
        <v>415</v>
      </c>
      <c r="I178" s="83" t="s">
        <v>415</v>
      </c>
      <c r="J178" s="83" t="s">
        <v>415</v>
      </c>
      <c r="K178" s="83" t="n">
        <v>275</v>
      </c>
      <c r="L178" s="83" t="s">
        <v>415</v>
      </c>
      <c r="M178" s="83" t="s">
        <v>415</v>
      </c>
      <c r="N178" s="83" t="s">
        <v>415</v>
      </c>
      <c r="O178" s="83" t="n">
        <v>405.96</v>
      </c>
      <c r="P178" s="83" t="s">
        <v>415</v>
      </c>
      <c r="Q178" s="83" t="s">
        <v>415</v>
      </c>
      <c r="R178" s="83" t="s">
        <v>415</v>
      </c>
      <c r="S178" s="83" t="s">
        <v>415</v>
      </c>
      <c r="T178" s="84" t="n">
        <v>1220.41</v>
      </c>
      <c r="U178" s="60" t="n">
        <f aca="false">SUM(T178*12)</f>
        <v>14644.92</v>
      </c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  <c r="EO178" s="61"/>
      <c r="EP178" s="61"/>
      <c r="EQ178" s="61"/>
      <c r="ER178" s="61"/>
      <c r="ES178" s="61"/>
      <c r="ET178" s="61"/>
      <c r="EU178" s="61"/>
      <c r="EV178" s="61"/>
      <c r="EW178" s="61"/>
      <c r="EX178" s="61"/>
      <c r="EY178" s="61"/>
      <c r="EZ178" s="61"/>
      <c r="FA178" s="61"/>
      <c r="FB178" s="61"/>
      <c r="FC178" s="61"/>
      <c r="FD178" s="61"/>
      <c r="FE178" s="61"/>
      <c r="FF178" s="61"/>
      <c r="FG178" s="61"/>
      <c r="FH178" s="61"/>
      <c r="FI178" s="61"/>
      <c r="FJ178" s="61"/>
      <c r="FK178" s="61"/>
      <c r="FL178" s="61"/>
      <c r="FM178" s="61"/>
      <c r="FN178" s="61"/>
      <c r="FO178" s="61"/>
      <c r="FP178" s="61"/>
      <c r="FQ178" s="61"/>
      <c r="FR178" s="61"/>
      <c r="FS178" s="61"/>
      <c r="FT178" s="61"/>
      <c r="FU178" s="61"/>
      <c r="FV178" s="61"/>
      <c r="FW178" s="61"/>
      <c r="FX178" s="61"/>
      <c r="FY178" s="61"/>
      <c r="FZ178" s="61"/>
      <c r="GA178" s="61"/>
      <c r="GB178" s="61"/>
      <c r="GC178" s="61"/>
      <c r="GD178" s="61"/>
      <c r="GE178" s="61"/>
      <c r="GF178" s="61"/>
      <c r="GG178" s="61"/>
      <c r="GH178" s="61"/>
      <c r="GI178" s="61"/>
      <c r="GJ178" s="61"/>
      <c r="GK178" s="61"/>
      <c r="GL178" s="61"/>
      <c r="GM178" s="61"/>
      <c r="GN178" s="61"/>
      <c r="GO178" s="61"/>
      <c r="GP178" s="61"/>
      <c r="GQ178" s="61"/>
      <c r="GR178" s="61"/>
      <c r="GS178" s="61"/>
      <c r="GT178" s="61"/>
      <c r="GU178" s="61"/>
      <c r="GV178" s="61"/>
      <c r="GW178" s="61"/>
      <c r="GX178" s="61"/>
      <c r="GY178" s="61"/>
      <c r="GZ178" s="61"/>
      <c r="HA178" s="61"/>
      <c r="HB178" s="61"/>
      <c r="HC178" s="61"/>
      <c r="HD178" s="61"/>
      <c r="HE178" s="61"/>
      <c r="HF178" s="61"/>
      <c r="HG178" s="61"/>
      <c r="HH178" s="61"/>
      <c r="HI178" s="61"/>
      <c r="HJ178" s="61"/>
      <c r="HK178" s="61"/>
      <c r="HL178" s="61"/>
      <c r="HM178" s="61"/>
      <c r="HN178" s="61"/>
      <c r="HO178" s="61"/>
      <c r="HP178" s="61"/>
      <c r="HQ178" s="61"/>
      <c r="HR178" s="61"/>
      <c r="HS178" s="61"/>
      <c r="HT178" s="61"/>
      <c r="HU178" s="61"/>
      <c r="HV178" s="61"/>
      <c r="HW178" s="61"/>
      <c r="HX178" s="61"/>
      <c r="HY178" s="61"/>
      <c r="HZ178" s="61"/>
      <c r="IA178" s="61"/>
      <c r="IB178" s="61"/>
      <c r="IC178" s="61"/>
      <c r="ID178" s="61"/>
      <c r="IE178" s="61"/>
      <c r="IF178" s="61"/>
      <c r="IG178" s="61"/>
      <c r="IH178" s="61"/>
      <c r="II178" s="61"/>
      <c r="IJ178" s="61"/>
      <c r="IK178" s="61"/>
      <c r="IL178" s="61"/>
      <c r="IM178" s="61"/>
      <c r="IN178" s="61"/>
      <c r="IO178" s="61"/>
      <c r="IP178" s="61"/>
      <c r="IQ178" s="61"/>
      <c r="IR178" s="61"/>
      <c r="IS178" s="61"/>
      <c r="IT178" s="61"/>
      <c r="IU178" s="61"/>
      <c r="IV178" s="61"/>
      <c r="IW178" s="61"/>
    </row>
    <row r="179" customFormat="false" ht="19.5" hidden="false" customHeight="false" outlineLevel="0" collapsed="false">
      <c r="A179" s="77"/>
      <c r="B179" s="80"/>
      <c r="C179" s="81" t="s">
        <v>615</v>
      </c>
      <c r="D179" s="82" t="s">
        <v>415</v>
      </c>
      <c r="E179" s="83" t="n">
        <v>539.45</v>
      </c>
      <c r="F179" s="83" t="s">
        <v>415</v>
      </c>
      <c r="G179" s="83" t="s">
        <v>415</v>
      </c>
      <c r="H179" s="83" t="s">
        <v>415</v>
      </c>
      <c r="I179" s="83" t="s">
        <v>415</v>
      </c>
      <c r="J179" s="83" t="s">
        <v>415</v>
      </c>
      <c r="K179" s="83" t="n">
        <v>275</v>
      </c>
      <c r="L179" s="83" t="s">
        <v>415</v>
      </c>
      <c r="M179" s="83" t="s">
        <v>415</v>
      </c>
      <c r="N179" s="83" t="s">
        <v>415</v>
      </c>
      <c r="O179" s="83" t="n">
        <v>405.96</v>
      </c>
      <c r="P179" s="83" t="s">
        <v>415</v>
      </c>
      <c r="Q179" s="83" t="s">
        <v>415</v>
      </c>
      <c r="R179" s="83" t="s">
        <v>415</v>
      </c>
      <c r="S179" s="83" t="s">
        <v>415</v>
      </c>
      <c r="T179" s="84" t="n">
        <v>1220.41</v>
      </c>
      <c r="U179" s="60" t="n">
        <f aca="false">SUM(T179*12)</f>
        <v>14644.92</v>
      </c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  <c r="EO179" s="61"/>
      <c r="EP179" s="61"/>
      <c r="EQ179" s="61"/>
      <c r="ER179" s="61"/>
      <c r="ES179" s="61"/>
      <c r="ET179" s="61"/>
      <c r="EU179" s="61"/>
      <c r="EV179" s="61"/>
      <c r="EW179" s="61"/>
      <c r="EX179" s="61"/>
      <c r="EY179" s="61"/>
      <c r="EZ179" s="61"/>
      <c r="FA179" s="61"/>
      <c r="FB179" s="61"/>
      <c r="FC179" s="61"/>
      <c r="FD179" s="61"/>
      <c r="FE179" s="61"/>
      <c r="FF179" s="61"/>
      <c r="FG179" s="61"/>
      <c r="FH179" s="61"/>
      <c r="FI179" s="61"/>
      <c r="FJ179" s="61"/>
      <c r="FK179" s="61"/>
      <c r="FL179" s="61"/>
      <c r="FM179" s="61"/>
      <c r="FN179" s="61"/>
      <c r="FO179" s="61"/>
      <c r="FP179" s="61"/>
      <c r="FQ179" s="61"/>
      <c r="FR179" s="61"/>
      <c r="FS179" s="61"/>
      <c r="FT179" s="61"/>
      <c r="FU179" s="61"/>
      <c r="FV179" s="61"/>
      <c r="FW179" s="61"/>
      <c r="FX179" s="61"/>
      <c r="FY179" s="61"/>
      <c r="FZ179" s="61"/>
      <c r="GA179" s="61"/>
      <c r="GB179" s="61"/>
      <c r="GC179" s="61"/>
      <c r="GD179" s="61"/>
      <c r="GE179" s="61"/>
      <c r="GF179" s="61"/>
      <c r="GG179" s="61"/>
      <c r="GH179" s="61"/>
      <c r="GI179" s="61"/>
      <c r="GJ179" s="61"/>
      <c r="GK179" s="61"/>
      <c r="GL179" s="61"/>
      <c r="GM179" s="61"/>
      <c r="GN179" s="61"/>
      <c r="GO179" s="61"/>
      <c r="GP179" s="61"/>
      <c r="GQ179" s="61"/>
      <c r="GR179" s="61"/>
      <c r="GS179" s="61"/>
      <c r="GT179" s="61"/>
      <c r="GU179" s="61"/>
      <c r="GV179" s="61"/>
      <c r="GW179" s="61"/>
      <c r="GX179" s="61"/>
      <c r="GY179" s="61"/>
      <c r="GZ179" s="61"/>
      <c r="HA179" s="61"/>
      <c r="HB179" s="61"/>
      <c r="HC179" s="61"/>
      <c r="HD179" s="61"/>
      <c r="HE179" s="61"/>
      <c r="HF179" s="61"/>
      <c r="HG179" s="61"/>
      <c r="HH179" s="61"/>
      <c r="HI179" s="61"/>
      <c r="HJ179" s="61"/>
      <c r="HK179" s="61"/>
      <c r="HL179" s="61"/>
      <c r="HM179" s="61"/>
      <c r="HN179" s="61"/>
      <c r="HO179" s="61"/>
      <c r="HP179" s="61"/>
      <c r="HQ179" s="61"/>
      <c r="HR179" s="61"/>
      <c r="HS179" s="61"/>
      <c r="HT179" s="61"/>
      <c r="HU179" s="61"/>
      <c r="HV179" s="61"/>
      <c r="HW179" s="61"/>
      <c r="HX179" s="61"/>
      <c r="HY179" s="61"/>
      <c r="HZ179" s="61"/>
      <c r="IA179" s="61"/>
      <c r="IB179" s="61"/>
      <c r="IC179" s="61"/>
      <c r="ID179" s="61"/>
      <c r="IE179" s="61"/>
      <c r="IF179" s="61"/>
      <c r="IG179" s="61"/>
      <c r="IH179" s="61"/>
      <c r="II179" s="61"/>
      <c r="IJ179" s="61"/>
      <c r="IK179" s="61"/>
      <c r="IL179" s="61"/>
      <c r="IM179" s="61"/>
      <c r="IN179" s="61"/>
      <c r="IO179" s="61"/>
      <c r="IP179" s="61"/>
      <c r="IQ179" s="61"/>
      <c r="IR179" s="61"/>
      <c r="IS179" s="61"/>
      <c r="IT179" s="61"/>
      <c r="IU179" s="61"/>
      <c r="IV179" s="61"/>
      <c r="IW179" s="61"/>
    </row>
    <row r="180" customFormat="false" ht="19.5" hidden="false" customHeight="false" outlineLevel="0" collapsed="false">
      <c r="A180" s="77"/>
      <c r="B180" s="85" t="s">
        <v>595</v>
      </c>
      <c r="C180" s="86"/>
      <c r="D180" s="87" t="s">
        <v>415</v>
      </c>
      <c r="E180" s="88" t="n">
        <v>9128.65</v>
      </c>
      <c r="F180" s="88" t="s">
        <v>415</v>
      </c>
      <c r="G180" s="88" t="s">
        <v>415</v>
      </c>
      <c r="H180" s="88" t="s">
        <v>415</v>
      </c>
      <c r="I180" s="88" t="s">
        <v>415</v>
      </c>
      <c r="J180" s="88" t="s">
        <v>415</v>
      </c>
      <c r="K180" s="88" t="n">
        <v>4350</v>
      </c>
      <c r="L180" s="88" t="s">
        <v>415</v>
      </c>
      <c r="M180" s="88" t="s">
        <v>415</v>
      </c>
      <c r="N180" s="88" t="s">
        <v>415</v>
      </c>
      <c r="O180" s="88" t="n">
        <v>7307.28</v>
      </c>
      <c r="P180" s="88" t="s">
        <v>415</v>
      </c>
      <c r="Q180" s="88" t="s">
        <v>415</v>
      </c>
      <c r="R180" s="88" t="s">
        <v>415</v>
      </c>
      <c r="S180" s="88" t="s">
        <v>415</v>
      </c>
      <c r="T180" s="89" t="n">
        <v>20785.93</v>
      </c>
      <c r="U180" s="79" t="n">
        <f aca="false">SUM(T180*12)</f>
        <v>249431.16</v>
      </c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  <c r="EO180" s="61"/>
      <c r="EP180" s="61"/>
      <c r="EQ180" s="61"/>
      <c r="ER180" s="61"/>
      <c r="ES180" s="61"/>
      <c r="ET180" s="61"/>
      <c r="EU180" s="61"/>
      <c r="EV180" s="61"/>
      <c r="EW180" s="61"/>
      <c r="EX180" s="61"/>
      <c r="EY180" s="61"/>
      <c r="EZ180" s="61"/>
      <c r="FA180" s="61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  <c r="HI180" s="61"/>
      <c r="HJ180" s="61"/>
      <c r="HK180" s="61"/>
      <c r="HL180" s="61"/>
      <c r="HM180" s="61"/>
      <c r="HN180" s="61"/>
      <c r="HO180" s="61"/>
      <c r="HP180" s="61"/>
      <c r="HQ180" s="61"/>
      <c r="HR180" s="61"/>
      <c r="HS180" s="61"/>
      <c r="HT180" s="61"/>
      <c r="HU180" s="61"/>
      <c r="HV180" s="61"/>
      <c r="HW180" s="61"/>
      <c r="HX180" s="61"/>
      <c r="HY180" s="61"/>
      <c r="HZ180" s="61"/>
      <c r="IA180" s="61"/>
      <c r="IB180" s="61"/>
      <c r="IC180" s="61"/>
      <c r="ID180" s="61"/>
      <c r="IE180" s="61"/>
      <c r="IF180" s="61"/>
      <c r="IG180" s="61"/>
      <c r="IH180" s="61"/>
      <c r="II180" s="61"/>
      <c r="IJ180" s="61"/>
      <c r="IK180" s="61"/>
      <c r="IL180" s="61"/>
      <c r="IM180" s="61"/>
      <c r="IN180" s="61"/>
      <c r="IO180" s="61"/>
      <c r="IP180" s="61"/>
      <c r="IQ180" s="61"/>
      <c r="IR180" s="61"/>
      <c r="IS180" s="61"/>
      <c r="IT180" s="61"/>
      <c r="IU180" s="61"/>
      <c r="IV180" s="61"/>
      <c r="IW180" s="61"/>
    </row>
    <row r="181" customFormat="false" ht="19.5" hidden="false" customHeight="false" outlineLevel="0" collapsed="false">
      <c r="A181" s="72" t="s">
        <v>267</v>
      </c>
      <c r="B181" s="73" t="s">
        <v>616</v>
      </c>
      <c r="C181" s="73" t="s">
        <v>617</v>
      </c>
      <c r="D181" s="74" t="s">
        <v>415</v>
      </c>
      <c r="E181" s="75" t="s">
        <v>415</v>
      </c>
      <c r="F181" s="75" t="s">
        <v>415</v>
      </c>
      <c r="G181" s="75" t="s">
        <v>415</v>
      </c>
      <c r="H181" s="75" t="s">
        <v>415</v>
      </c>
      <c r="I181" s="75" t="s">
        <v>415</v>
      </c>
      <c r="J181" s="75" t="s">
        <v>415</v>
      </c>
      <c r="K181" s="75" t="s">
        <v>415</v>
      </c>
      <c r="L181" s="75" t="s">
        <v>415</v>
      </c>
      <c r="M181" s="75" t="s">
        <v>415</v>
      </c>
      <c r="N181" s="75" t="s">
        <v>415</v>
      </c>
      <c r="O181" s="75" t="s">
        <v>415</v>
      </c>
      <c r="P181" s="75" t="s">
        <v>415</v>
      </c>
      <c r="Q181" s="75" t="n">
        <v>284.19</v>
      </c>
      <c r="R181" s="75" t="s">
        <v>415</v>
      </c>
      <c r="S181" s="75" t="s">
        <v>415</v>
      </c>
      <c r="T181" s="76" t="n">
        <v>284.19</v>
      </c>
      <c r="U181" s="60" t="n">
        <f aca="false">SUM(T181*12)</f>
        <v>3410.28</v>
      </c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  <c r="EO181" s="61"/>
      <c r="EP181" s="61"/>
      <c r="EQ181" s="61"/>
      <c r="ER181" s="61"/>
      <c r="ES181" s="61"/>
      <c r="ET181" s="61"/>
      <c r="EU181" s="61"/>
      <c r="EV181" s="61"/>
      <c r="EW181" s="61"/>
      <c r="EX181" s="61"/>
      <c r="EY181" s="61"/>
      <c r="EZ181" s="61"/>
      <c r="FA181" s="61"/>
      <c r="FB181" s="61"/>
      <c r="FC181" s="61"/>
      <c r="FD181" s="61"/>
      <c r="FE181" s="61"/>
      <c r="FF181" s="61"/>
      <c r="FG181" s="61"/>
      <c r="FH181" s="61"/>
      <c r="FI181" s="61"/>
      <c r="FJ181" s="61"/>
      <c r="FK181" s="61"/>
      <c r="FL181" s="61"/>
      <c r="FM181" s="61"/>
      <c r="FN181" s="61"/>
      <c r="FO181" s="61"/>
      <c r="FP181" s="61"/>
      <c r="FQ181" s="61"/>
      <c r="FR181" s="61"/>
      <c r="FS181" s="61"/>
      <c r="FT181" s="61"/>
      <c r="FU181" s="61"/>
      <c r="FV181" s="61"/>
      <c r="FW181" s="61"/>
      <c r="FX181" s="61"/>
      <c r="FY181" s="61"/>
      <c r="FZ181" s="61"/>
      <c r="GA181" s="61"/>
      <c r="GB181" s="61"/>
      <c r="GC181" s="61"/>
      <c r="GD181" s="61"/>
      <c r="GE181" s="61"/>
      <c r="GF181" s="61"/>
      <c r="GG181" s="61"/>
      <c r="GH181" s="61"/>
      <c r="GI181" s="61"/>
      <c r="GJ181" s="61"/>
      <c r="GK181" s="61"/>
      <c r="GL181" s="61"/>
      <c r="GM181" s="61"/>
      <c r="GN181" s="61"/>
      <c r="GO181" s="61"/>
      <c r="GP181" s="61"/>
      <c r="GQ181" s="61"/>
      <c r="GR181" s="61"/>
      <c r="GS181" s="61"/>
      <c r="GT181" s="61"/>
      <c r="GU181" s="61"/>
      <c r="GV181" s="61"/>
      <c r="GW181" s="61"/>
      <c r="GX181" s="61"/>
      <c r="GY181" s="61"/>
      <c r="GZ181" s="61"/>
      <c r="HA181" s="61"/>
      <c r="HB181" s="61"/>
      <c r="HC181" s="61"/>
      <c r="HD181" s="61"/>
      <c r="HE181" s="61"/>
      <c r="HF181" s="61"/>
      <c r="HG181" s="61"/>
      <c r="HH181" s="61"/>
      <c r="HI181" s="61"/>
      <c r="HJ181" s="61"/>
      <c r="HK181" s="61"/>
      <c r="HL181" s="61"/>
      <c r="HM181" s="61"/>
      <c r="HN181" s="61"/>
      <c r="HO181" s="61"/>
      <c r="HP181" s="61"/>
      <c r="HQ181" s="61"/>
      <c r="HR181" s="61"/>
      <c r="HS181" s="61"/>
      <c r="HT181" s="61"/>
      <c r="HU181" s="61"/>
      <c r="HV181" s="61"/>
      <c r="HW181" s="61"/>
      <c r="HX181" s="61"/>
      <c r="HY181" s="61"/>
      <c r="HZ181" s="61"/>
      <c r="IA181" s="61"/>
      <c r="IB181" s="61"/>
      <c r="IC181" s="61"/>
      <c r="ID181" s="61"/>
      <c r="IE181" s="61"/>
      <c r="IF181" s="61"/>
      <c r="IG181" s="61"/>
      <c r="IH181" s="61"/>
      <c r="II181" s="61"/>
      <c r="IJ181" s="61"/>
      <c r="IK181" s="61"/>
      <c r="IL181" s="61"/>
      <c r="IM181" s="61"/>
      <c r="IN181" s="61"/>
      <c r="IO181" s="61"/>
      <c r="IP181" s="61"/>
      <c r="IQ181" s="61"/>
      <c r="IR181" s="61"/>
      <c r="IS181" s="61"/>
      <c r="IT181" s="61"/>
      <c r="IU181" s="61"/>
      <c r="IV181" s="61"/>
      <c r="IW181" s="61"/>
    </row>
    <row r="182" customFormat="false" ht="19.5" hidden="false" customHeight="false" outlineLevel="0" collapsed="false">
      <c r="A182" s="77"/>
      <c r="B182" s="85" t="s">
        <v>618</v>
      </c>
      <c r="C182" s="86"/>
      <c r="D182" s="87" t="s">
        <v>415</v>
      </c>
      <c r="E182" s="88" t="s">
        <v>415</v>
      </c>
      <c r="F182" s="88" t="s">
        <v>415</v>
      </c>
      <c r="G182" s="88" t="s">
        <v>415</v>
      </c>
      <c r="H182" s="88" t="s">
        <v>415</v>
      </c>
      <c r="I182" s="88" t="s">
        <v>415</v>
      </c>
      <c r="J182" s="88" t="s">
        <v>415</v>
      </c>
      <c r="K182" s="88" t="s">
        <v>415</v>
      </c>
      <c r="L182" s="88" t="s">
        <v>415</v>
      </c>
      <c r="M182" s="88" t="s">
        <v>415</v>
      </c>
      <c r="N182" s="88" t="s">
        <v>415</v>
      </c>
      <c r="O182" s="88" t="s">
        <v>415</v>
      </c>
      <c r="P182" s="88" t="s">
        <v>415</v>
      </c>
      <c r="Q182" s="88" t="n">
        <v>284.19</v>
      </c>
      <c r="R182" s="88" t="s">
        <v>415</v>
      </c>
      <c r="S182" s="88" t="s">
        <v>415</v>
      </c>
      <c r="T182" s="89" t="n">
        <v>284.19</v>
      </c>
      <c r="U182" s="79" t="n">
        <f aca="false">SUM(T182*12)</f>
        <v>3410.28</v>
      </c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  <c r="EO182" s="61"/>
      <c r="EP182" s="61"/>
      <c r="EQ182" s="61"/>
      <c r="ER182" s="61"/>
      <c r="ES182" s="61"/>
      <c r="ET182" s="61"/>
      <c r="EU182" s="61"/>
      <c r="EV182" s="61"/>
      <c r="EW182" s="61"/>
      <c r="EX182" s="61"/>
      <c r="EY182" s="61"/>
      <c r="EZ182" s="61"/>
      <c r="FA182" s="61"/>
      <c r="FB182" s="61"/>
      <c r="FC182" s="61"/>
      <c r="FD182" s="61"/>
      <c r="FE182" s="61"/>
      <c r="FF182" s="61"/>
      <c r="FG182" s="61"/>
      <c r="FH182" s="61"/>
      <c r="FI182" s="61"/>
      <c r="FJ182" s="61"/>
      <c r="FK182" s="61"/>
      <c r="FL182" s="61"/>
      <c r="FM182" s="61"/>
      <c r="FN182" s="61"/>
      <c r="FO182" s="61"/>
      <c r="FP182" s="61"/>
      <c r="FQ182" s="61"/>
      <c r="FR182" s="61"/>
      <c r="FS182" s="61"/>
      <c r="FT182" s="61"/>
      <c r="FU182" s="61"/>
      <c r="FV182" s="61"/>
      <c r="FW182" s="61"/>
      <c r="FX182" s="61"/>
      <c r="FY182" s="61"/>
      <c r="FZ182" s="61"/>
      <c r="GA182" s="61"/>
      <c r="GB182" s="61"/>
      <c r="GC182" s="61"/>
      <c r="GD182" s="61"/>
      <c r="GE182" s="61"/>
      <c r="GF182" s="61"/>
      <c r="GG182" s="61"/>
      <c r="GH182" s="61"/>
      <c r="GI182" s="61"/>
      <c r="GJ182" s="61"/>
      <c r="GK182" s="61"/>
      <c r="GL182" s="61"/>
      <c r="GM182" s="61"/>
      <c r="GN182" s="61"/>
      <c r="GO182" s="61"/>
      <c r="GP182" s="61"/>
      <c r="GQ182" s="61"/>
      <c r="GR182" s="61"/>
      <c r="GS182" s="61"/>
      <c r="GT182" s="61"/>
      <c r="GU182" s="61"/>
      <c r="GV182" s="61"/>
      <c r="GW182" s="61"/>
      <c r="GX182" s="61"/>
      <c r="GY182" s="61"/>
      <c r="GZ182" s="61"/>
      <c r="HA182" s="61"/>
      <c r="HB182" s="61"/>
      <c r="HC182" s="61"/>
      <c r="HD182" s="61"/>
      <c r="HE182" s="61"/>
      <c r="HF182" s="61"/>
      <c r="HG182" s="61"/>
      <c r="HH182" s="61"/>
      <c r="HI182" s="61"/>
      <c r="HJ182" s="61"/>
      <c r="HK182" s="61"/>
      <c r="HL182" s="61"/>
      <c r="HM182" s="61"/>
      <c r="HN182" s="61"/>
      <c r="HO182" s="61"/>
      <c r="HP182" s="61"/>
      <c r="HQ182" s="61"/>
      <c r="HR182" s="61"/>
      <c r="HS182" s="61"/>
      <c r="HT182" s="61"/>
      <c r="HU182" s="61"/>
      <c r="HV182" s="61"/>
      <c r="HW182" s="61"/>
      <c r="HX182" s="61"/>
      <c r="HY182" s="61"/>
      <c r="HZ182" s="61"/>
      <c r="IA182" s="61"/>
      <c r="IB182" s="61"/>
      <c r="IC182" s="61"/>
      <c r="ID182" s="61"/>
      <c r="IE182" s="61"/>
      <c r="IF182" s="61"/>
      <c r="IG182" s="61"/>
      <c r="IH182" s="61"/>
      <c r="II182" s="61"/>
      <c r="IJ182" s="61"/>
      <c r="IK182" s="61"/>
      <c r="IL182" s="61"/>
      <c r="IM182" s="61"/>
      <c r="IN182" s="61"/>
      <c r="IO182" s="61"/>
      <c r="IP182" s="61"/>
      <c r="IQ182" s="61"/>
      <c r="IR182" s="61"/>
      <c r="IS182" s="61"/>
      <c r="IT182" s="61"/>
      <c r="IU182" s="61"/>
      <c r="IV182" s="61"/>
      <c r="IW182" s="61"/>
    </row>
    <row r="183" customFormat="false" ht="19.5" hidden="false" customHeight="false" outlineLevel="0" collapsed="false">
      <c r="A183" s="72" t="s">
        <v>83</v>
      </c>
      <c r="B183" s="73" t="s">
        <v>619</v>
      </c>
      <c r="C183" s="73" t="s">
        <v>620</v>
      </c>
      <c r="D183" s="74" t="s">
        <v>415</v>
      </c>
      <c r="E183" s="75" t="s">
        <v>415</v>
      </c>
      <c r="F183" s="75" t="s">
        <v>415</v>
      </c>
      <c r="G183" s="75" t="s">
        <v>415</v>
      </c>
      <c r="H183" s="75" t="s">
        <v>415</v>
      </c>
      <c r="I183" s="75" t="s">
        <v>415</v>
      </c>
      <c r="J183" s="75" t="s">
        <v>415</v>
      </c>
      <c r="K183" s="75" t="s">
        <v>415</v>
      </c>
      <c r="L183" s="75" t="s">
        <v>415</v>
      </c>
      <c r="M183" s="75" t="s">
        <v>415</v>
      </c>
      <c r="N183" s="75" t="s">
        <v>415</v>
      </c>
      <c r="O183" s="75" t="n">
        <v>1687.8</v>
      </c>
      <c r="P183" s="75" t="s">
        <v>415</v>
      </c>
      <c r="Q183" s="75" t="n">
        <v>1973.82</v>
      </c>
      <c r="R183" s="75" t="s">
        <v>415</v>
      </c>
      <c r="S183" s="75" t="s">
        <v>415</v>
      </c>
      <c r="T183" s="76" t="n">
        <v>3661.62</v>
      </c>
      <c r="U183" s="60" t="n">
        <f aca="false">SUM(T183*12)</f>
        <v>43939.44</v>
      </c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  <c r="EO183" s="61"/>
      <c r="EP183" s="61"/>
      <c r="EQ183" s="61"/>
      <c r="ER183" s="61"/>
      <c r="ES183" s="61"/>
      <c r="ET183" s="61"/>
      <c r="EU183" s="61"/>
      <c r="EV183" s="61"/>
      <c r="EW183" s="61"/>
      <c r="EX183" s="61"/>
      <c r="EY183" s="61"/>
      <c r="EZ183" s="61"/>
      <c r="FA183" s="61"/>
      <c r="FB183" s="61"/>
      <c r="FC183" s="61"/>
      <c r="FD183" s="61"/>
      <c r="FE183" s="61"/>
      <c r="FF183" s="61"/>
      <c r="FG183" s="61"/>
      <c r="FH183" s="61"/>
      <c r="FI183" s="61"/>
      <c r="FJ183" s="61"/>
      <c r="FK183" s="61"/>
      <c r="FL183" s="61"/>
      <c r="FM183" s="61"/>
      <c r="FN183" s="61"/>
      <c r="FO183" s="61"/>
      <c r="FP183" s="61"/>
      <c r="FQ183" s="61"/>
      <c r="FR183" s="61"/>
      <c r="FS183" s="61"/>
      <c r="FT183" s="61"/>
      <c r="FU183" s="61"/>
      <c r="FV183" s="61"/>
      <c r="FW183" s="61"/>
      <c r="FX183" s="61"/>
      <c r="FY183" s="61"/>
      <c r="FZ183" s="61"/>
      <c r="GA183" s="61"/>
      <c r="GB183" s="61"/>
      <c r="GC183" s="61"/>
      <c r="GD183" s="61"/>
      <c r="GE183" s="61"/>
      <c r="GF183" s="61"/>
      <c r="GG183" s="61"/>
      <c r="GH183" s="61"/>
      <c r="GI183" s="61"/>
      <c r="GJ183" s="61"/>
      <c r="GK183" s="61"/>
      <c r="GL183" s="61"/>
      <c r="GM183" s="61"/>
      <c r="GN183" s="61"/>
      <c r="GO183" s="61"/>
      <c r="GP183" s="61"/>
      <c r="GQ183" s="61"/>
      <c r="GR183" s="61"/>
      <c r="GS183" s="61"/>
      <c r="GT183" s="61"/>
      <c r="GU183" s="61"/>
      <c r="GV183" s="61"/>
      <c r="GW183" s="61"/>
      <c r="GX183" s="61"/>
      <c r="GY183" s="61"/>
      <c r="GZ183" s="61"/>
      <c r="HA183" s="61"/>
      <c r="HB183" s="61"/>
      <c r="HC183" s="61"/>
      <c r="HD183" s="61"/>
      <c r="HE183" s="61"/>
      <c r="HF183" s="61"/>
      <c r="HG183" s="61"/>
      <c r="HH183" s="61"/>
      <c r="HI183" s="61"/>
      <c r="HJ183" s="61"/>
      <c r="HK183" s="61"/>
      <c r="HL183" s="61"/>
      <c r="HM183" s="61"/>
      <c r="HN183" s="61"/>
      <c r="HO183" s="61"/>
      <c r="HP183" s="61"/>
      <c r="HQ183" s="61"/>
      <c r="HR183" s="61"/>
      <c r="HS183" s="61"/>
      <c r="HT183" s="61"/>
      <c r="HU183" s="61"/>
      <c r="HV183" s="61"/>
      <c r="HW183" s="61"/>
      <c r="HX183" s="61"/>
      <c r="HY183" s="61"/>
      <c r="HZ183" s="61"/>
      <c r="IA183" s="61"/>
      <c r="IB183" s="61"/>
      <c r="IC183" s="61"/>
      <c r="ID183" s="61"/>
      <c r="IE183" s="61"/>
      <c r="IF183" s="61"/>
      <c r="IG183" s="61"/>
      <c r="IH183" s="61"/>
      <c r="II183" s="61"/>
      <c r="IJ183" s="61"/>
      <c r="IK183" s="61"/>
      <c r="IL183" s="61"/>
      <c r="IM183" s="61"/>
      <c r="IN183" s="61"/>
      <c r="IO183" s="61"/>
      <c r="IP183" s="61"/>
      <c r="IQ183" s="61"/>
      <c r="IR183" s="61"/>
      <c r="IS183" s="61"/>
      <c r="IT183" s="61"/>
      <c r="IU183" s="61"/>
      <c r="IV183" s="61"/>
      <c r="IW183" s="61"/>
    </row>
    <row r="184" customFormat="false" ht="19.5" hidden="false" customHeight="false" outlineLevel="0" collapsed="false">
      <c r="A184" s="77"/>
      <c r="B184" s="80"/>
      <c r="C184" s="81" t="s">
        <v>621</v>
      </c>
      <c r="D184" s="82" t="s">
        <v>415</v>
      </c>
      <c r="E184" s="83" t="s">
        <v>415</v>
      </c>
      <c r="F184" s="83" t="s">
        <v>415</v>
      </c>
      <c r="G184" s="83" t="s">
        <v>415</v>
      </c>
      <c r="H184" s="83" t="s">
        <v>415</v>
      </c>
      <c r="I184" s="83" t="s">
        <v>415</v>
      </c>
      <c r="J184" s="83" t="s">
        <v>415</v>
      </c>
      <c r="K184" s="83" t="s">
        <v>415</v>
      </c>
      <c r="L184" s="83" t="s">
        <v>415</v>
      </c>
      <c r="M184" s="83" t="s">
        <v>415</v>
      </c>
      <c r="N184" s="83" t="s">
        <v>415</v>
      </c>
      <c r="O184" s="83" t="n">
        <v>1687.8</v>
      </c>
      <c r="P184" s="83" t="s">
        <v>415</v>
      </c>
      <c r="Q184" s="83" t="n">
        <v>1976.03</v>
      </c>
      <c r="R184" s="83" t="s">
        <v>415</v>
      </c>
      <c r="S184" s="83" t="s">
        <v>415</v>
      </c>
      <c r="T184" s="84" t="n">
        <v>3663.83</v>
      </c>
      <c r="U184" s="60" t="n">
        <f aca="false">SUM(T184*12)</f>
        <v>43965.96</v>
      </c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  <c r="EO184" s="61"/>
      <c r="EP184" s="61"/>
      <c r="EQ184" s="61"/>
      <c r="ER184" s="61"/>
      <c r="ES184" s="61"/>
      <c r="ET184" s="61"/>
      <c r="EU184" s="61"/>
      <c r="EV184" s="61"/>
      <c r="EW184" s="61"/>
      <c r="EX184" s="61"/>
      <c r="EY184" s="61"/>
      <c r="EZ184" s="61"/>
      <c r="FA184" s="61"/>
      <c r="FB184" s="61"/>
      <c r="FC184" s="61"/>
      <c r="FD184" s="61"/>
      <c r="FE184" s="61"/>
      <c r="FF184" s="61"/>
      <c r="FG184" s="61"/>
      <c r="FH184" s="61"/>
      <c r="FI184" s="61"/>
      <c r="FJ184" s="61"/>
      <c r="FK184" s="61"/>
      <c r="FL184" s="61"/>
      <c r="FM184" s="61"/>
      <c r="FN184" s="61"/>
      <c r="FO184" s="61"/>
      <c r="FP184" s="61"/>
      <c r="FQ184" s="61"/>
      <c r="FR184" s="61"/>
      <c r="FS184" s="61"/>
      <c r="FT184" s="61"/>
      <c r="FU184" s="61"/>
      <c r="FV184" s="61"/>
      <c r="FW184" s="61"/>
      <c r="FX184" s="61"/>
      <c r="FY184" s="61"/>
      <c r="FZ184" s="61"/>
      <c r="GA184" s="61"/>
      <c r="GB184" s="61"/>
      <c r="GC184" s="61"/>
      <c r="GD184" s="61"/>
      <c r="GE184" s="61"/>
      <c r="GF184" s="61"/>
      <c r="GG184" s="61"/>
      <c r="GH184" s="61"/>
      <c r="GI184" s="61"/>
      <c r="GJ184" s="61"/>
      <c r="GK184" s="61"/>
      <c r="GL184" s="61"/>
      <c r="GM184" s="61"/>
      <c r="GN184" s="61"/>
      <c r="GO184" s="61"/>
      <c r="GP184" s="61"/>
      <c r="GQ184" s="61"/>
      <c r="GR184" s="61"/>
      <c r="GS184" s="61"/>
      <c r="GT184" s="61"/>
      <c r="GU184" s="61"/>
      <c r="GV184" s="61"/>
      <c r="GW184" s="61"/>
      <c r="GX184" s="61"/>
      <c r="GY184" s="61"/>
      <c r="GZ184" s="61"/>
      <c r="HA184" s="61"/>
      <c r="HB184" s="61"/>
      <c r="HC184" s="61"/>
      <c r="HD184" s="61"/>
      <c r="HE184" s="61"/>
      <c r="HF184" s="61"/>
      <c r="HG184" s="61"/>
      <c r="HH184" s="61"/>
      <c r="HI184" s="61"/>
      <c r="HJ184" s="61"/>
      <c r="HK184" s="61"/>
      <c r="HL184" s="61"/>
      <c r="HM184" s="61"/>
      <c r="HN184" s="61"/>
      <c r="HO184" s="61"/>
      <c r="HP184" s="61"/>
      <c r="HQ184" s="61"/>
      <c r="HR184" s="61"/>
      <c r="HS184" s="61"/>
      <c r="HT184" s="61"/>
      <c r="HU184" s="61"/>
      <c r="HV184" s="61"/>
      <c r="HW184" s="61"/>
      <c r="HX184" s="61"/>
      <c r="HY184" s="61"/>
      <c r="HZ184" s="61"/>
      <c r="IA184" s="61"/>
      <c r="IB184" s="61"/>
      <c r="IC184" s="61"/>
      <c r="ID184" s="61"/>
      <c r="IE184" s="61"/>
      <c r="IF184" s="61"/>
      <c r="IG184" s="61"/>
      <c r="IH184" s="61"/>
      <c r="II184" s="61"/>
      <c r="IJ184" s="61"/>
      <c r="IK184" s="61"/>
      <c r="IL184" s="61"/>
      <c r="IM184" s="61"/>
      <c r="IN184" s="61"/>
      <c r="IO184" s="61"/>
      <c r="IP184" s="61"/>
      <c r="IQ184" s="61"/>
      <c r="IR184" s="61"/>
      <c r="IS184" s="61"/>
      <c r="IT184" s="61"/>
      <c r="IU184" s="61"/>
      <c r="IV184" s="61"/>
      <c r="IW184" s="61"/>
    </row>
    <row r="185" customFormat="false" ht="19.5" hidden="false" customHeight="false" outlineLevel="0" collapsed="false">
      <c r="A185" s="77"/>
      <c r="B185" s="80"/>
      <c r="C185" s="81" t="s">
        <v>622</v>
      </c>
      <c r="D185" s="82" t="s">
        <v>415</v>
      </c>
      <c r="E185" s="83" t="s">
        <v>415</v>
      </c>
      <c r="F185" s="83" t="s">
        <v>415</v>
      </c>
      <c r="G185" s="83" t="s">
        <v>415</v>
      </c>
      <c r="H185" s="83" t="s">
        <v>415</v>
      </c>
      <c r="I185" s="83" t="s">
        <v>415</v>
      </c>
      <c r="J185" s="83" t="s">
        <v>415</v>
      </c>
      <c r="K185" s="83" t="s">
        <v>415</v>
      </c>
      <c r="L185" s="83" t="s">
        <v>415</v>
      </c>
      <c r="M185" s="83" t="s">
        <v>415</v>
      </c>
      <c r="N185" s="83" t="s">
        <v>415</v>
      </c>
      <c r="O185" s="83" t="n">
        <v>1687.8</v>
      </c>
      <c r="P185" s="83" t="s">
        <v>415</v>
      </c>
      <c r="Q185" s="83" t="n">
        <v>1246.84</v>
      </c>
      <c r="R185" s="83" t="s">
        <v>415</v>
      </c>
      <c r="S185" s="83" t="s">
        <v>415</v>
      </c>
      <c r="T185" s="84" t="n">
        <v>2934.64</v>
      </c>
      <c r="U185" s="60" t="n">
        <f aca="false">SUM(T185*12)</f>
        <v>35215.68</v>
      </c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  <c r="EO185" s="61"/>
      <c r="EP185" s="61"/>
      <c r="EQ185" s="61"/>
      <c r="ER185" s="61"/>
      <c r="ES185" s="61"/>
      <c r="ET185" s="61"/>
      <c r="EU185" s="61"/>
      <c r="EV185" s="61"/>
      <c r="EW185" s="61"/>
      <c r="EX185" s="61"/>
      <c r="EY185" s="61"/>
      <c r="EZ185" s="61"/>
      <c r="FA185" s="61"/>
      <c r="FB185" s="61"/>
      <c r="FC185" s="61"/>
      <c r="FD185" s="61"/>
      <c r="FE185" s="61"/>
      <c r="FF185" s="61"/>
      <c r="FG185" s="61"/>
      <c r="FH185" s="61"/>
      <c r="FI185" s="61"/>
      <c r="FJ185" s="61"/>
      <c r="FK185" s="61"/>
      <c r="FL185" s="61"/>
      <c r="FM185" s="61"/>
      <c r="FN185" s="61"/>
      <c r="FO185" s="61"/>
      <c r="FP185" s="61"/>
      <c r="FQ185" s="61"/>
      <c r="FR185" s="61"/>
      <c r="FS185" s="61"/>
      <c r="FT185" s="61"/>
      <c r="FU185" s="61"/>
      <c r="FV185" s="61"/>
      <c r="FW185" s="61"/>
      <c r="FX185" s="61"/>
      <c r="FY185" s="61"/>
      <c r="FZ185" s="61"/>
      <c r="GA185" s="61"/>
      <c r="GB185" s="61"/>
      <c r="GC185" s="61"/>
      <c r="GD185" s="61"/>
      <c r="GE185" s="61"/>
      <c r="GF185" s="61"/>
      <c r="GG185" s="61"/>
      <c r="GH185" s="61"/>
      <c r="GI185" s="61"/>
      <c r="GJ185" s="61"/>
      <c r="GK185" s="61"/>
      <c r="GL185" s="61"/>
      <c r="GM185" s="61"/>
      <c r="GN185" s="61"/>
      <c r="GO185" s="61"/>
      <c r="GP185" s="61"/>
      <c r="GQ185" s="61"/>
      <c r="GR185" s="61"/>
      <c r="GS185" s="61"/>
      <c r="GT185" s="61"/>
      <c r="GU185" s="61"/>
      <c r="GV185" s="61"/>
      <c r="GW185" s="61"/>
      <c r="GX185" s="61"/>
      <c r="GY185" s="61"/>
      <c r="GZ185" s="61"/>
      <c r="HA185" s="61"/>
      <c r="HB185" s="61"/>
      <c r="HC185" s="61"/>
      <c r="HD185" s="61"/>
      <c r="HE185" s="61"/>
      <c r="HF185" s="61"/>
      <c r="HG185" s="61"/>
      <c r="HH185" s="61"/>
      <c r="HI185" s="61"/>
      <c r="HJ185" s="61"/>
      <c r="HK185" s="61"/>
      <c r="HL185" s="61"/>
      <c r="HM185" s="61"/>
      <c r="HN185" s="61"/>
      <c r="HO185" s="61"/>
      <c r="HP185" s="61"/>
      <c r="HQ185" s="61"/>
      <c r="HR185" s="61"/>
      <c r="HS185" s="61"/>
      <c r="HT185" s="61"/>
      <c r="HU185" s="61"/>
      <c r="HV185" s="61"/>
      <c r="HW185" s="61"/>
      <c r="HX185" s="61"/>
      <c r="HY185" s="61"/>
      <c r="HZ185" s="61"/>
      <c r="IA185" s="61"/>
      <c r="IB185" s="61"/>
      <c r="IC185" s="61"/>
      <c r="ID185" s="61"/>
      <c r="IE185" s="61"/>
      <c r="IF185" s="61"/>
      <c r="IG185" s="61"/>
      <c r="IH185" s="61"/>
      <c r="II185" s="61"/>
      <c r="IJ185" s="61"/>
      <c r="IK185" s="61"/>
      <c r="IL185" s="61"/>
      <c r="IM185" s="61"/>
      <c r="IN185" s="61"/>
      <c r="IO185" s="61"/>
      <c r="IP185" s="61"/>
      <c r="IQ185" s="61"/>
      <c r="IR185" s="61"/>
      <c r="IS185" s="61"/>
      <c r="IT185" s="61"/>
      <c r="IU185" s="61"/>
      <c r="IV185" s="61"/>
      <c r="IW185" s="61"/>
    </row>
    <row r="186" customFormat="false" ht="19.5" hidden="false" customHeight="false" outlineLevel="0" collapsed="false">
      <c r="A186" s="77"/>
      <c r="B186" s="80"/>
      <c r="C186" s="81" t="s">
        <v>623</v>
      </c>
      <c r="D186" s="82" t="s">
        <v>415</v>
      </c>
      <c r="E186" s="83" t="s">
        <v>415</v>
      </c>
      <c r="F186" s="83" t="s">
        <v>415</v>
      </c>
      <c r="G186" s="83" t="s">
        <v>415</v>
      </c>
      <c r="H186" s="83" t="s">
        <v>415</v>
      </c>
      <c r="I186" s="83" t="s">
        <v>415</v>
      </c>
      <c r="J186" s="83" t="s">
        <v>415</v>
      </c>
      <c r="K186" s="83" t="s">
        <v>415</v>
      </c>
      <c r="L186" s="83" t="s">
        <v>415</v>
      </c>
      <c r="M186" s="83" t="s">
        <v>415</v>
      </c>
      <c r="N186" s="83" t="s">
        <v>415</v>
      </c>
      <c r="O186" s="83" t="s">
        <v>415</v>
      </c>
      <c r="P186" s="83" t="s">
        <v>415</v>
      </c>
      <c r="Q186" s="83" t="n">
        <v>1074.34</v>
      </c>
      <c r="R186" s="83" t="s">
        <v>415</v>
      </c>
      <c r="S186" s="83" t="s">
        <v>415</v>
      </c>
      <c r="T186" s="84" t="n">
        <v>1074.34</v>
      </c>
      <c r="U186" s="60" t="n">
        <f aca="false">SUM(T186*12)</f>
        <v>12892.08</v>
      </c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  <c r="EO186" s="61"/>
      <c r="EP186" s="61"/>
      <c r="EQ186" s="61"/>
      <c r="ER186" s="61"/>
      <c r="ES186" s="61"/>
      <c r="ET186" s="61"/>
      <c r="EU186" s="61"/>
      <c r="EV186" s="61"/>
      <c r="EW186" s="61"/>
      <c r="EX186" s="61"/>
      <c r="EY186" s="61"/>
      <c r="EZ186" s="61"/>
      <c r="FA186" s="61"/>
      <c r="FB186" s="61"/>
      <c r="FC186" s="61"/>
      <c r="FD186" s="61"/>
      <c r="FE186" s="61"/>
      <c r="FF186" s="61"/>
      <c r="FG186" s="61"/>
      <c r="FH186" s="61"/>
      <c r="FI186" s="61"/>
      <c r="FJ186" s="61"/>
      <c r="FK186" s="61"/>
      <c r="FL186" s="61"/>
      <c r="FM186" s="61"/>
      <c r="FN186" s="61"/>
      <c r="FO186" s="61"/>
      <c r="FP186" s="61"/>
      <c r="FQ186" s="61"/>
      <c r="FR186" s="61"/>
      <c r="FS186" s="61"/>
      <c r="FT186" s="61"/>
      <c r="FU186" s="61"/>
      <c r="FV186" s="61"/>
      <c r="FW186" s="61"/>
      <c r="FX186" s="61"/>
      <c r="FY186" s="61"/>
      <c r="FZ186" s="61"/>
      <c r="GA186" s="61"/>
      <c r="GB186" s="61"/>
      <c r="GC186" s="61"/>
      <c r="GD186" s="61"/>
      <c r="GE186" s="61"/>
      <c r="GF186" s="61"/>
      <c r="GG186" s="61"/>
      <c r="GH186" s="61"/>
      <c r="GI186" s="61"/>
      <c r="GJ186" s="61"/>
      <c r="GK186" s="61"/>
      <c r="GL186" s="61"/>
      <c r="GM186" s="61"/>
      <c r="GN186" s="61"/>
      <c r="GO186" s="61"/>
      <c r="GP186" s="61"/>
      <c r="GQ186" s="61"/>
      <c r="GR186" s="61"/>
      <c r="GS186" s="61"/>
      <c r="GT186" s="61"/>
      <c r="GU186" s="61"/>
      <c r="GV186" s="61"/>
      <c r="GW186" s="61"/>
      <c r="GX186" s="61"/>
      <c r="GY186" s="61"/>
      <c r="GZ186" s="61"/>
      <c r="HA186" s="61"/>
      <c r="HB186" s="61"/>
      <c r="HC186" s="61"/>
      <c r="HD186" s="61"/>
      <c r="HE186" s="61"/>
      <c r="HF186" s="61"/>
      <c r="HG186" s="61"/>
      <c r="HH186" s="61"/>
      <c r="HI186" s="61"/>
      <c r="HJ186" s="61"/>
      <c r="HK186" s="61"/>
      <c r="HL186" s="61"/>
      <c r="HM186" s="61"/>
      <c r="HN186" s="61"/>
      <c r="HO186" s="61"/>
      <c r="HP186" s="61"/>
      <c r="HQ186" s="61"/>
      <c r="HR186" s="61"/>
      <c r="HS186" s="61"/>
      <c r="HT186" s="61"/>
      <c r="HU186" s="61"/>
      <c r="HV186" s="61"/>
      <c r="HW186" s="61"/>
      <c r="HX186" s="61"/>
      <c r="HY186" s="61"/>
      <c r="HZ186" s="61"/>
      <c r="IA186" s="61"/>
      <c r="IB186" s="61"/>
      <c r="IC186" s="61"/>
      <c r="ID186" s="61"/>
      <c r="IE186" s="61"/>
      <c r="IF186" s="61"/>
      <c r="IG186" s="61"/>
      <c r="IH186" s="61"/>
      <c r="II186" s="61"/>
      <c r="IJ186" s="61"/>
      <c r="IK186" s="61"/>
      <c r="IL186" s="61"/>
      <c r="IM186" s="61"/>
      <c r="IN186" s="61"/>
      <c r="IO186" s="61"/>
      <c r="IP186" s="61"/>
      <c r="IQ186" s="61"/>
      <c r="IR186" s="61"/>
      <c r="IS186" s="61"/>
      <c r="IT186" s="61"/>
      <c r="IU186" s="61"/>
      <c r="IV186" s="61"/>
      <c r="IW186" s="61"/>
    </row>
    <row r="187" customFormat="false" ht="19.5" hidden="false" customHeight="false" outlineLevel="0" collapsed="false">
      <c r="A187" s="77"/>
      <c r="B187" s="80"/>
      <c r="C187" s="81" t="s">
        <v>624</v>
      </c>
      <c r="D187" s="82" t="s">
        <v>415</v>
      </c>
      <c r="E187" s="83" t="s">
        <v>415</v>
      </c>
      <c r="F187" s="83" t="s">
        <v>415</v>
      </c>
      <c r="G187" s="83" t="s">
        <v>415</v>
      </c>
      <c r="H187" s="83" t="s">
        <v>415</v>
      </c>
      <c r="I187" s="83" t="s">
        <v>415</v>
      </c>
      <c r="J187" s="83" t="s">
        <v>415</v>
      </c>
      <c r="K187" s="83" t="s">
        <v>415</v>
      </c>
      <c r="L187" s="83" t="s">
        <v>415</v>
      </c>
      <c r="M187" s="83" t="s">
        <v>415</v>
      </c>
      <c r="N187" s="83" t="s">
        <v>415</v>
      </c>
      <c r="O187" s="83" t="s">
        <v>415</v>
      </c>
      <c r="P187" s="83" t="s">
        <v>415</v>
      </c>
      <c r="Q187" s="83" t="n">
        <v>1005.31</v>
      </c>
      <c r="R187" s="83" t="s">
        <v>415</v>
      </c>
      <c r="S187" s="83" t="s">
        <v>415</v>
      </c>
      <c r="T187" s="84" t="n">
        <v>1005.31</v>
      </c>
      <c r="U187" s="60" t="n">
        <f aca="false">SUM(T187*12)</f>
        <v>12063.72</v>
      </c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  <c r="EO187" s="61"/>
      <c r="EP187" s="61"/>
      <c r="EQ187" s="61"/>
      <c r="ER187" s="61"/>
      <c r="ES187" s="61"/>
      <c r="ET187" s="61"/>
      <c r="EU187" s="61"/>
      <c r="EV187" s="61"/>
      <c r="EW187" s="61"/>
      <c r="EX187" s="61"/>
      <c r="EY187" s="61"/>
      <c r="EZ187" s="61"/>
      <c r="FA187" s="61"/>
      <c r="FB187" s="61"/>
      <c r="FC187" s="61"/>
      <c r="FD187" s="61"/>
      <c r="FE187" s="61"/>
      <c r="FF187" s="61"/>
      <c r="FG187" s="61"/>
      <c r="FH187" s="61"/>
      <c r="FI187" s="61"/>
      <c r="FJ187" s="61"/>
      <c r="FK187" s="61"/>
      <c r="FL187" s="61"/>
      <c r="FM187" s="61"/>
      <c r="FN187" s="61"/>
      <c r="FO187" s="61"/>
      <c r="FP187" s="61"/>
      <c r="FQ187" s="61"/>
      <c r="FR187" s="61"/>
      <c r="FS187" s="61"/>
      <c r="FT187" s="61"/>
      <c r="FU187" s="61"/>
      <c r="FV187" s="61"/>
      <c r="FW187" s="61"/>
      <c r="FX187" s="61"/>
      <c r="FY187" s="61"/>
      <c r="FZ187" s="61"/>
      <c r="GA187" s="61"/>
      <c r="GB187" s="61"/>
      <c r="GC187" s="61"/>
      <c r="GD187" s="61"/>
      <c r="GE187" s="61"/>
      <c r="GF187" s="61"/>
      <c r="GG187" s="61"/>
      <c r="GH187" s="61"/>
      <c r="GI187" s="61"/>
      <c r="GJ187" s="61"/>
      <c r="GK187" s="61"/>
      <c r="GL187" s="61"/>
      <c r="GM187" s="61"/>
      <c r="GN187" s="61"/>
      <c r="GO187" s="61"/>
      <c r="GP187" s="61"/>
      <c r="GQ187" s="61"/>
      <c r="GR187" s="61"/>
      <c r="GS187" s="61"/>
      <c r="GT187" s="61"/>
      <c r="GU187" s="61"/>
      <c r="GV187" s="61"/>
      <c r="GW187" s="61"/>
      <c r="GX187" s="61"/>
      <c r="GY187" s="61"/>
      <c r="GZ187" s="61"/>
      <c r="HA187" s="61"/>
      <c r="HB187" s="61"/>
      <c r="HC187" s="61"/>
      <c r="HD187" s="61"/>
      <c r="HE187" s="61"/>
      <c r="HF187" s="61"/>
      <c r="HG187" s="61"/>
      <c r="HH187" s="61"/>
      <c r="HI187" s="61"/>
      <c r="HJ187" s="61"/>
      <c r="HK187" s="61"/>
      <c r="HL187" s="61"/>
      <c r="HM187" s="61"/>
      <c r="HN187" s="61"/>
      <c r="HO187" s="61"/>
      <c r="HP187" s="61"/>
      <c r="HQ187" s="61"/>
      <c r="HR187" s="61"/>
      <c r="HS187" s="61"/>
      <c r="HT187" s="61"/>
      <c r="HU187" s="61"/>
      <c r="HV187" s="61"/>
      <c r="HW187" s="61"/>
      <c r="HX187" s="61"/>
      <c r="HY187" s="61"/>
      <c r="HZ187" s="61"/>
      <c r="IA187" s="61"/>
      <c r="IB187" s="61"/>
      <c r="IC187" s="61"/>
      <c r="ID187" s="61"/>
      <c r="IE187" s="61"/>
      <c r="IF187" s="61"/>
      <c r="IG187" s="61"/>
      <c r="IH187" s="61"/>
      <c r="II187" s="61"/>
      <c r="IJ187" s="61"/>
      <c r="IK187" s="61"/>
      <c r="IL187" s="61"/>
      <c r="IM187" s="61"/>
      <c r="IN187" s="61"/>
      <c r="IO187" s="61"/>
      <c r="IP187" s="61"/>
      <c r="IQ187" s="61"/>
      <c r="IR187" s="61"/>
      <c r="IS187" s="61"/>
      <c r="IT187" s="61"/>
      <c r="IU187" s="61"/>
      <c r="IV187" s="61"/>
      <c r="IW187" s="61"/>
    </row>
    <row r="188" customFormat="false" ht="19.5" hidden="false" customHeight="false" outlineLevel="0" collapsed="false">
      <c r="A188" s="77"/>
      <c r="B188" s="80"/>
      <c r="C188" s="81" t="s">
        <v>625</v>
      </c>
      <c r="D188" s="82" t="s">
        <v>415</v>
      </c>
      <c r="E188" s="83" t="s">
        <v>415</v>
      </c>
      <c r="F188" s="83" t="s">
        <v>415</v>
      </c>
      <c r="G188" s="83" t="s">
        <v>415</v>
      </c>
      <c r="H188" s="83" t="s">
        <v>415</v>
      </c>
      <c r="I188" s="83" t="s">
        <v>415</v>
      </c>
      <c r="J188" s="83" t="s">
        <v>415</v>
      </c>
      <c r="K188" s="83" t="s">
        <v>415</v>
      </c>
      <c r="L188" s="83" t="s">
        <v>415</v>
      </c>
      <c r="M188" s="83" t="s">
        <v>415</v>
      </c>
      <c r="N188" s="83" t="s">
        <v>415</v>
      </c>
      <c r="O188" s="83" t="s">
        <v>415</v>
      </c>
      <c r="P188" s="83" t="s">
        <v>415</v>
      </c>
      <c r="Q188" s="83" t="n">
        <v>1005.31</v>
      </c>
      <c r="R188" s="83" t="s">
        <v>415</v>
      </c>
      <c r="S188" s="83" t="s">
        <v>415</v>
      </c>
      <c r="T188" s="84" t="n">
        <v>1005.31</v>
      </c>
      <c r="U188" s="60" t="n">
        <f aca="false">SUM(T188*12)</f>
        <v>12063.72</v>
      </c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  <c r="EO188" s="61"/>
      <c r="EP188" s="61"/>
      <c r="EQ188" s="61"/>
      <c r="ER188" s="61"/>
      <c r="ES188" s="61"/>
      <c r="ET188" s="61"/>
      <c r="EU188" s="61"/>
      <c r="EV188" s="61"/>
      <c r="EW188" s="61"/>
      <c r="EX188" s="61"/>
      <c r="EY188" s="61"/>
      <c r="EZ188" s="61"/>
      <c r="FA188" s="61"/>
      <c r="FB188" s="61"/>
      <c r="FC188" s="61"/>
      <c r="FD188" s="61"/>
      <c r="FE188" s="61"/>
      <c r="FF188" s="61"/>
      <c r="FG188" s="61"/>
      <c r="FH188" s="61"/>
      <c r="FI188" s="61"/>
      <c r="FJ188" s="61"/>
      <c r="FK188" s="61"/>
      <c r="FL188" s="61"/>
      <c r="FM188" s="61"/>
      <c r="FN188" s="61"/>
      <c r="FO188" s="61"/>
      <c r="FP188" s="61"/>
      <c r="FQ188" s="61"/>
      <c r="FR188" s="61"/>
      <c r="FS188" s="61"/>
      <c r="FT188" s="61"/>
      <c r="FU188" s="61"/>
      <c r="FV188" s="61"/>
      <c r="FW188" s="61"/>
      <c r="FX188" s="61"/>
      <c r="FY188" s="61"/>
      <c r="FZ188" s="61"/>
      <c r="GA188" s="61"/>
      <c r="GB188" s="61"/>
      <c r="GC188" s="61"/>
      <c r="GD188" s="61"/>
      <c r="GE188" s="61"/>
      <c r="GF188" s="61"/>
      <c r="GG188" s="61"/>
      <c r="GH188" s="61"/>
      <c r="GI188" s="61"/>
      <c r="GJ188" s="61"/>
      <c r="GK188" s="61"/>
      <c r="GL188" s="61"/>
      <c r="GM188" s="61"/>
      <c r="GN188" s="61"/>
      <c r="GO188" s="61"/>
      <c r="GP188" s="61"/>
      <c r="GQ188" s="61"/>
      <c r="GR188" s="61"/>
      <c r="GS188" s="61"/>
      <c r="GT188" s="61"/>
      <c r="GU188" s="61"/>
      <c r="GV188" s="61"/>
      <c r="GW188" s="61"/>
      <c r="GX188" s="61"/>
      <c r="GY188" s="61"/>
      <c r="GZ188" s="61"/>
      <c r="HA188" s="61"/>
      <c r="HB188" s="61"/>
      <c r="HC188" s="61"/>
      <c r="HD188" s="61"/>
      <c r="HE188" s="61"/>
      <c r="HF188" s="61"/>
      <c r="HG188" s="61"/>
      <c r="HH188" s="61"/>
      <c r="HI188" s="61"/>
      <c r="HJ188" s="61"/>
      <c r="HK188" s="61"/>
      <c r="HL188" s="61"/>
      <c r="HM188" s="61"/>
      <c r="HN188" s="61"/>
      <c r="HO188" s="61"/>
      <c r="HP188" s="61"/>
      <c r="HQ188" s="61"/>
      <c r="HR188" s="61"/>
      <c r="HS188" s="61"/>
      <c r="HT188" s="61"/>
      <c r="HU188" s="61"/>
      <c r="HV188" s="61"/>
      <c r="HW188" s="61"/>
      <c r="HX188" s="61"/>
      <c r="HY188" s="61"/>
      <c r="HZ188" s="61"/>
      <c r="IA188" s="61"/>
      <c r="IB188" s="61"/>
      <c r="IC188" s="61"/>
      <c r="ID188" s="61"/>
      <c r="IE188" s="61"/>
      <c r="IF188" s="61"/>
      <c r="IG188" s="61"/>
      <c r="IH188" s="61"/>
      <c r="II188" s="61"/>
      <c r="IJ188" s="61"/>
      <c r="IK188" s="61"/>
      <c r="IL188" s="61"/>
      <c r="IM188" s="61"/>
      <c r="IN188" s="61"/>
      <c r="IO188" s="61"/>
      <c r="IP188" s="61"/>
      <c r="IQ188" s="61"/>
      <c r="IR188" s="61"/>
      <c r="IS188" s="61"/>
      <c r="IT188" s="61"/>
      <c r="IU188" s="61"/>
      <c r="IV188" s="61"/>
      <c r="IW188" s="61"/>
    </row>
    <row r="189" customFormat="false" ht="19.5" hidden="false" customHeight="false" outlineLevel="0" collapsed="false">
      <c r="A189" s="77"/>
      <c r="B189" s="85" t="s">
        <v>626</v>
      </c>
      <c r="C189" s="86"/>
      <c r="D189" s="87" t="s">
        <v>415</v>
      </c>
      <c r="E189" s="88" t="s">
        <v>415</v>
      </c>
      <c r="F189" s="88" t="s">
        <v>415</v>
      </c>
      <c r="G189" s="88" t="s">
        <v>415</v>
      </c>
      <c r="H189" s="88" t="s">
        <v>415</v>
      </c>
      <c r="I189" s="88" t="s">
        <v>415</v>
      </c>
      <c r="J189" s="88" t="s">
        <v>415</v>
      </c>
      <c r="K189" s="88" t="s">
        <v>415</v>
      </c>
      <c r="L189" s="88" t="s">
        <v>415</v>
      </c>
      <c r="M189" s="88" t="s">
        <v>415</v>
      </c>
      <c r="N189" s="88" t="s">
        <v>415</v>
      </c>
      <c r="O189" s="88" t="n">
        <v>5063.4</v>
      </c>
      <c r="P189" s="88" t="s">
        <v>415</v>
      </c>
      <c r="Q189" s="88" t="n">
        <v>8281.65</v>
      </c>
      <c r="R189" s="88" t="s">
        <v>415</v>
      </c>
      <c r="S189" s="88" t="s">
        <v>415</v>
      </c>
      <c r="T189" s="89" t="n">
        <v>13345.05</v>
      </c>
      <c r="U189" s="79" t="n">
        <f aca="false">SUM(T189*12)</f>
        <v>160140.6</v>
      </c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  <c r="EO189" s="61"/>
      <c r="EP189" s="61"/>
      <c r="EQ189" s="61"/>
      <c r="ER189" s="61"/>
      <c r="ES189" s="61"/>
      <c r="ET189" s="61"/>
      <c r="EU189" s="61"/>
      <c r="EV189" s="61"/>
      <c r="EW189" s="61"/>
      <c r="EX189" s="61"/>
      <c r="EY189" s="61"/>
      <c r="EZ189" s="61"/>
      <c r="FA189" s="61"/>
      <c r="FB189" s="61"/>
      <c r="FC189" s="61"/>
      <c r="FD189" s="61"/>
      <c r="FE189" s="61"/>
      <c r="FF189" s="61"/>
      <c r="FG189" s="61"/>
      <c r="FH189" s="61"/>
      <c r="FI189" s="61"/>
      <c r="FJ189" s="61"/>
      <c r="FK189" s="61"/>
      <c r="FL189" s="61"/>
      <c r="FM189" s="61"/>
      <c r="FN189" s="61"/>
      <c r="FO189" s="61"/>
      <c r="FP189" s="61"/>
      <c r="FQ189" s="61"/>
      <c r="FR189" s="61"/>
      <c r="FS189" s="61"/>
      <c r="FT189" s="61"/>
      <c r="FU189" s="61"/>
      <c r="FV189" s="61"/>
      <c r="FW189" s="61"/>
      <c r="FX189" s="61"/>
      <c r="FY189" s="61"/>
      <c r="FZ189" s="61"/>
      <c r="GA189" s="61"/>
      <c r="GB189" s="61"/>
      <c r="GC189" s="61"/>
      <c r="GD189" s="61"/>
      <c r="GE189" s="61"/>
      <c r="GF189" s="61"/>
      <c r="GG189" s="61"/>
      <c r="GH189" s="61"/>
      <c r="GI189" s="61"/>
      <c r="GJ189" s="61"/>
      <c r="GK189" s="61"/>
      <c r="GL189" s="61"/>
      <c r="GM189" s="61"/>
      <c r="GN189" s="61"/>
      <c r="GO189" s="61"/>
      <c r="GP189" s="61"/>
      <c r="GQ189" s="61"/>
      <c r="GR189" s="61"/>
      <c r="GS189" s="61"/>
      <c r="GT189" s="61"/>
      <c r="GU189" s="61"/>
      <c r="GV189" s="61"/>
      <c r="GW189" s="61"/>
      <c r="GX189" s="61"/>
      <c r="GY189" s="61"/>
      <c r="GZ189" s="61"/>
      <c r="HA189" s="61"/>
      <c r="HB189" s="61"/>
      <c r="HC189" s="61"/>
      <c r="HD189" s="61"/>
      <c r="HE189" s="61"/>
      <c r="HF189" s="61"/>
      <c r="HG189" s="61"/>
      <c r="HH189" s="61"/>
      <c r="HI189" s="61"/>
      <c r="HJ189" s="61"/>
      <c r="HK189" s="61"/>
      <c r="HL189" s="61"/>
      <c r="HM189" s="61"/>
      <c r="HN189" s="61"/>
      <c r="HO189" s="61"/>
      <c r="HP189" s="61"/>
      <c r="HQ189" s="61"/>
      <c r="HR189" s="61"/>
      <c r="HS189" s="61"/>
      <c r="HT189" s="61"/>
      <c r="HU189" s="61"/>
      <c r="HV189" s="61"/>
      <c r="HW189" s="61"/>
      <c r="HX189" s="61"/>
      <c r="HY189" s="61"/>
      <c r="HZ189" s="61"/>
      <c r="IA189" s="61"/>
      <c r="IB189" s="61"/>
      <c r="IC189" s="61"/>
      <c r="ID189" s="61"/>
      <c r="IE189" s="61"/>
      <c r="IF189" s="61"/>
      <c r="IG189" s="61"/>
      <c r="IH189" s="61"/>
      <c r="II189" s="61"/>
      <c r="IJ189" s="61"/>
      <c r="IK189" s="61"/>
      <c r="IL189" s="61"/>
      <c r="IM189" s="61"/>
      <c r="IN189" s="61"/>
      <c r="IO189" s="61"/>
      <c r="IP189" s="61"/>
      <c r="IQ189" s="61"/>
      <c r="IR189" s="61"/>
      <c r="IS189" s="61"/>
      <c r="IT189" s="61"/>
      <c r="IU189" s="61"/>
      <c r="IV189" s="61"/>
      <c r="IW189" s="61"/>
    </row>
    <row r="190" customFormat="false" ht="19.5" hidden="false" customHeight="false" outlineLevel="0" collapsed="false">
      <c r="A190" s="72" t="s">
        <v>136</v>
      </c>
      <c r="B190" s="73" t="s">
        <v>627</v>
      </c>
      <c r="C190" s="73" t="s">
        <v>628</v>
      </c>
      <c r="D190" s="74" t="s">
        <v>415</v>
      </c>
      <c r="E190" s="75" t="s">
        <v>415</v>
      </c>
      <c r="F190" s="75" t="s">
        <v>415</v>
      </c>
      <c r="G190" s="75" t="s">
        <v>415</v>
      </c>
      <c r="H190" s="75" t="s">
        <v>415</v>
      </c>
      <c r="I190" s="75" t="s">
        <v>415</v>
      </c>
      <c r="J190" s="75" t="n">
        <v>40</v>
      </c>
      <c r="K190" s="75" t="s">
        <v>415</v>
      </c>
      <c r="L190" s="75" t="s">
        <v>415</v>
      </c>
      <c r="M190" s="75" t="s">
        <v>415</v>
      </c>
      <c r="N190" s="75" t="s">
        <v>415</v>
      </c>
      <c r="O190" s="75" t="s">
        <v>415</v>
      </c>
      <c r="P190" s="75" t="s">
        <v>415</v>
      </c>
      <c r="Q190" s="75" t="s">
        <v>415</v>
      </c>
      <c r="R190" s="75" t="s">
        <v>415</v>
      </c>
      <c r="S190" s="75" t="n">
        <v>50</v>
      </c>
      <c r="T190" s="76" t="n">
        <v>90</v>
      </c>
      <c r="U190" s="60" t="n">
        <f aca="false">SUM(T190*12)</f>
        <v>1080</v>
      </c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  <c r="EO190" s="61"/>
      <c r="EP190" s="61"/>
      <c r="EQ190" s="61"/>
      <c r="ER190" s="61"/>
      <c r="ES190" s="61"/>
      <c r="ET190" s="61"/>
      <c r="EU190" s="61"/>
      <c r="EV190" s="61"/>
      <c r="EW190" s="61"/>
      <c r="EX190" s="61"/>
      <c r="EY190" s="61"/>
      <c r="EZ190" s="61"/>
      <c r="FA190" s="61"/>
      <c r="FB190" s="61"/>
      <c r="FC190" s="61"/>
      <c r="FD190" s="61"/>
      <c r="FE190" s="61"/>
      <c r="FF190" s="61"/>
      <c r="FG190" s="61"/>
      <c r="FH190" s="61"/>
      <c r="FI190" s="61"/>
      <c r="FJ190" s="61"/>
      <c r="FK190" s="61"/>
      <c r="FL190" s="61"/>
      <c r="FM190" s="61"/>
      <c r="FN190" s="61"/>
      <c r="FO190" s="61"/>
      <c r="FP190" s="61"/>
      <c r="FQ190" s="61"/>
      <c r="FR190" s="61"/>
      <c r="FS190" s="61"/>
      <c r="FT190" s="61"/>
      <c r="FU190" s="61"/>
      <c r="FV190" s="61"/>
      <c r="FW190" s="61"/>
      <c r="FX190" s="61"/>
      <c r="FY190" s="61"/>
      <c r="FZ190" s="61"/>
      <c r="GA190" s="61"/>
      <c r="GB190" s="61"/>
      <c r="GC190" s="61"/>
      <c r="GD190" s="61"/>
      <c r="GE190" s="61"/>
      <c r="GF190" s="61"/>
      <c r="GG190" s="61"/>
      <c r="GH190" s="61"/>
      <c r="GI190" s="61"/>
      <c r="GJ190" s="61"/>
      <c r="GK190" s="61"/>
      <c r="GL190" s="61"/>
      <c r="GM190" s="61"/>
      <c r="GN190" s="61"/>
      <c r="GO190" s="61"/>
      <c r="GP190" s="61"/>
      <c r="GQ190" s="61"/>
      <c r="GR190" s="61"/>
      <c r="GS190" s="61"/>
      <c r="GT190" s="61"/>
      <c r="GU190" s="61"/>
      <c r="GV190" s="61"/>
      <c r="GW190" s="61"/>
      <c r="GX190" s="61"/>
      <c r="GY190" s="61"/>
      <c r="GZ190" s="61"/>
      <c r="HA190" s="61"/>
      <c r="HB190" s="61"/>
      <c r="HC190" s="61"/>
      <c r="HD190" s="61"/>
      <c r="HE190" s="61"/>
      <c r="HF190" s="61"/>
      <c r="HG190" s="61"/>
      <c r="HH190" s="61"/>
      <c r="HI190" s="61"/>
      <c r="HJ190" s="61"/>
      <c r="HK190" s="61"/>
      <c r="HL190" s="61"/>
      <c r="HM190" s="61"/>
      <c r="HN190" s="61"/>
      <c r="HO190" s="61"/>
      <c r="HP190" s="61"/>
      <c r="HQ190" s="61"/>
      <c r="HR190" s="61"/>
      <c r="HS190" s="61"/>
      <c r="HT190" s="61"/>
      <c r="HU190" s="61"/>
      <c r="HV190" s="61"/>
      <c r="HW190" s="61"/>
      <c r="HX190" s="61"/>
      <c r="HY190" s="61"/>
      <c r="HZ190" s="61"/>
      <c r="IA190" s="61"/>
      <c r="IB190" s="61"/>
      <c r="IC190" s="61"/>
      <c r="ID190" s="61"/>
      <c r="IE190" s="61"/>
      <c r="IF190" s="61"/>
      <c r="IG190" s="61"/>
      <c r="IH190" s="61"/>
      <c r="II190" s="61"/>
      <c r="IJ190" s="61"/>
      <c r="IK190" s="61"/>
      <c r="IL190" s="61"/>
      <c r="IM190" s="61"/>
      <c r="IN190" s="61"/>
      <c r="IO190" s="61"/>
      <c r="IP190" s="61"/>
      <c r="IQ190" s="61"/>
      <c r="IR190" s="61"/>
      <c r="IS190" s="61"/>
      <c r="IT190" s="61"/>
      <c r="IU190" s="61"/>
      <c r="IV190" s="61"/>
      <c r="IW190" s="61"/>
    </row>
    <row r="191" customFormat="false" ht="19.5" hidden="false" customHeight="false" outlineLevel="0" collapsed="false">
      <c r="A191" s="77"/>
      <c r="B191" s="80"/>
      <c r="C191" s="81" t="s">
        <v>629</v>
      </c>
      <c r="D191" s="82" t="s">
        <v>415</v>
      </c>
      <c r="E191" s="83" t="s">
        <v>415</v>
      </c>
      <c r="F191" s="83" t="s">
        <v>415</v>
      </c>
      <c r="G191" s="83" t="s">
        <v>415</v>
      </c>
      <c r="H191" s="83" t="s">
        <v>415</v>
      </c>
      <c r="I191" s="83" t="s">
        <v>415</v>
      </c>
      <c r="J191" s="83" t="n">
        <v>40</v>
      </c>
      <c r="K191" s="83" t="n">
        <v>475</v>
      </c>
      <c r="L191" s="83" t="s">
        <v>415</v>
      </c>
      <c r="M191" s="83" t="s">
        <v>415</v>
      </c>
      <c r="N191" s="83" t="s">
        <v>415</v>
      </c>
      <c r="O191" s="83" t="s">
        <v>415</v>
      </c>
      <c r="P191" s="83" t="s">
        <v>415</v>
      </c>
      <c r="Q191" s="83" t="s">
        <v>415</v>
      </c>
      <c r="R191" s="83" t="s">
        <v>415</v>
      </c>
      <c r="S191" s="83" t="n">
        <v>50</v>
      </c>
      <c r="T191" s="84" t="n">
        <v>565</v>
      </c>
      <c r="U191" s="60" t="n">
        <f aca="false">SUM(T191*12)</f>
        <v>6780</v>
      </c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  <c r="EO191" s="61"/>
      <c r="EP191" s="61"/>
      <c r="EQ191" s="61"/>
      <c r="ER191" s="61"/>
      <c r="ES191" s="61"/>
      <c r="ET191" s="61"/>
      <c r="EU191" s="61"/>
      <c r="EV191" s="61"/>
      <c r="EW191" s="61"/>
      <c r="EX191" s="61"/>
      <c r="EY191" s="61"/>
      <c r="EZ191" s="61"/>
      <c r="FA191" s="61"/>
      <c r="FB191" s="61"/>
      <c r="FC191" s="61"/>
      <c r="FD191" s="61"/>
      <c r="FE191" s="61"/>
      <c r="FF191" s="61"/>
      <c r="FG191" s="61"/>
      <c r="FH191" s="61"/>
      <c r="FI191" s="61"/>
      <c r="FJ191" s="61"/>
      <c r="FK191" s="61"/>
      <c r="FL191" s="61"/>
      <c r="FM191" s="61"/>
      <c r="FN191" s="61"/>
      <c r="FO191" s="61"/>
      <c r="FP191" s="61"/>
      <c r="FQ191" s="61"/>
      <c r="FR191" s="61"/>
      <c r="FS191" s="61"/>
      <c r="FT191" s="61"/>
      <c r="FU191" s="61"/>
      <c r="FV191" s="61"/>
      <c r="FW191" s="61"/>
      <c r="FX191" s="61"/>
      <c r="FY191" s="61"/>
      <c r="FZ191" s="61"/>
      <c r="GA191" s="61"/>
      <c r="GB191" s="61"/>
      <c r="GC191" s="61"/>
      <c r="GD191" s="61"/>
      <c r="GE191" s="61"/>
      <c r="GF191" s="61"/>
      <c r="GG191" s="61"/>
      <c r="GH191" s="61"/>
      <c r="GI191" s="61"/>
      <c r="GJ191" s="61"/>
      <c r="GK191" s="61"/>
      <c r="GL191" s="61"/>
      <c r="GM191" s="61"/>
      <c r="GN191" s="61"/>
      <c r="GO191" s="61"/>
      <c r="GP191" s="61"/>
      <c r="GQ191" s="61"/>
      <c r="GR191" s="61"/>
      <c r="GS191" s="61"/>
      <c r="GT191" s="61"/>
      <c r="GU191" s="61"/>
      <c r="GV191" s="61"/>
      <c r="GW191" s="61"/>
      <c r="GX191" s="61"/>
      <c r="GY191" s="61"/>
      <c r="GZ191" s="61"/>
      <c r="HA191" s="61"/>
      <c r="HB191" s="61"/>
      <c r="HC191" s="61"/>
      <c r="HD191" s="61"/>
      <c r="HE191" s="61"/>
      <c r="HF191" s="61"/>
      <c r="HG191" s="61"/>
      <c r="HH191" s="61"/>
      <c r="HI191" s="61"/>
      <c r="HJ191" s="61"/>
      <c r="HK191" s="61"/>
      <c r="HL191" s="61"/>
      <c r="HM191" s="61"/>
      <c r="HN191" s="61"/>
      <c r="HO191" s="61"/>
      <c r="HP191" s="61"/>
      <c r="HQ191" s="61"/>
      <c r="HR191" s="61"/>
      <c r="HS191" s="61"/>
      <c r="HT191" s="61"/>
      <c r="HU191" s="61"/>
      <c r="HV191" s="61"/>
      <c r="HW191" s="61"/>
      <c r="HX191" s="61"/>
      <c r="HY191" s="61"/>
      <c r="HZ191" s="61"/>
      <c r="IA191" s="61"/>
      <c r="IB191" s="61"/>
      <c r="IC191" s="61"/>
      <c r="ID191" s="61"/>
      <c r="IE191" s="61"/>
      <c r="IF191" s="61"/>
      <c r="IG191" s="61"/>
      <c r="IH191" s="61"/>
      <c r="II191" s="61"/>
      <c r="IJ191" s="61"/>
      <c r="IK191" s="61"/>
      <c r="IL191" s="61"/>
      <c r="IM191" s="61"/>
      <c r="IN191" s="61"/>
      <c r="IO191" s="61"/>
      <c r="IP191" s="61"/>
      <c r="IQ191" s="61"/>
      <c r="IR191" s="61"/>
      <c r="IS191" s="61"/>
      <c r="IT191" s="61"/>
      <c r="IU191" s="61"/>
      <c r="IV191" s="61"/>
      <c r="IW191" s="61"/>
    </row>
    <row r="192" customFormat="false" ht="19.5" hidden="false" customHeight="false" outlineLevel="0" collapsed="false">
      <c r="A192" s="77"/>
      <c r="B192" s="80"/>
      <c r="C192" s="81" t="s">
        <v>630</v>
      </c>
      <c r="D192" s="82" t="n">
        <v>1450.37</v>
      </c>
      <c r="E192" s="83" t="s">
        <v>415</v>
      </c>
      <c r="F192" s="83" t="s">
        <v>415</v>
      </c>
      <c r="G192" s="83" t="s">
        <v>415</v>
      </c>
      <c r="H192" s="83" t="s">
        <v>415</v>
      </c>
      <c r="I192" s="83" t="s">
        <v>415</v>
      </c>
      <c r="J192" s="83" t="s">
        <v>415</v>
      </c>
      <c r="K192" s="83" t="s">
        <v>415</v>
      </c>
      <c r="L192" s="83" t="s">
        <v>415</v>
      </c>
      <c r="M192" s="83" t="s">
        <v>415</v>
      </c>
      <c r="N192" s="83" t="s">
        <v>415</v>
      </c>
      <c r="O192" s="83" t="s">
        <v>415</v>
      </c>
      <c r="P192" s="83" t="s">
        <v>415</v>
      </c>
      <c r="Q192" s="83" t="s">
        <v>415</v>
      </c>
      <c r="R192" s="83" t="s">
        <v>415</v>
      </c>
      <c r="S192" s="83" t="s">
        <v>415</v>
      </c>
      <c r="T192" s="84" t="n">
        <v>1450.37</v>
      </c>
      <c r="U192" s="60" t="n">
        <f aca="false">SUM(T192*12)</f>
        <v>17404.44</v>
      </c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  <c r="EO192" s="61"/>
      <c r="EP192" s="61"/>
      <c r="EQ192" s="61"/>
      <c r="ER192" s="61"/>
      <c r="ES192" s="61"/>
      <c r="ET192" s="61"/>
      <c r="EU192" s="61"/>
      <c r="EV192" s="61"/>
      <c r="EW192" s="61"/>
      <c r="EX192" s="61"/>
      <c r="EY192" s="61"/>
      <c r="EZ192" s="61"/>
      <c r="FA192" s="61"/>
      <c r="FB192" s="61"/>
      <c r="FC192" s="61"/>
      <c r="FD192" s="61"/>
      <c r="FE192" s="61"/>
      <c r="FF192" s="61"/>
      <c r="FG192" s="61"/>
      <c r="FH192" s="61"/>
      <c r="FI192" s="61"/>
      <c r="FJ192" s="61"/>
      <c r="FK192" s="61"/>
      <c r="FL192" s="61"/>
      <c r="FM192" s="61"/>
      <c r="FN192" s="61"/>
      <c r="FO192" s="61"/>
      <c r="FP192" s="61"/>
      <c r="FQ192" s="61"/>
      <c r="FR192" s="61"/>
      <c r="FS192" s="61"/>
      <c r="FT192" s="61"/>
      <c r="FU192" s="61"/>
      <c r="FV192" s="61"/>
      <c r="FW192" s="61"/>
      <c r="FX192" s="61"/>
      <c r="FY192" s="61"/>
      <c r="FZ192" s="61"/>
      <c r="GA192" s="61"/>
      <c r="GB192" s="61"/>
      <c r="GC192" s="61"/>
      <c r="GD192" s="61"/>
      <c r="GE192" s="61"/>
      <c r="GF192" s="61"/>
      <c r="GG192" s="61"/>
      <c r="GH192" s="61"/>
      <c r="GI192" s="61"/>
      <c r="GJ192" s="61"/>
      <c r="GK192" s="61"/>
      <c r="GL192" s="61"/>
      <c r="GM192" s="61"/>
      <c r="GN192" s="61"/>
      <c r="GO192" s="61"/>
      <c r="GP192" s="61"/>
      <c r="GQ192" s="61"/>
      <c r="GR192" s="61"/>
      <c r="GS192" s="61"/>
      <c r="GT192" s="61"/>
      <c r="GU192" s="61"/>
      <c r="GV192" s="61"/>
      <c r="GW192" s="61"/>
      <c r="GX192" s="61"/>
      <c r="GY192" s="61"/>
      <c r="GZ192" s="61"/>
      <c r="HA192" s="61"/>
      <c r="HB192" s="61"/>
      <c r="HC192" s="61"/>
      <c r="HD192" s="61"/>
      <c r="HE192" s="61"/>
      <c r="HF192" s="61"/>
      <c r="HG192" s="61"/>
      <c r="HH192" s="61"/>
      <c r="HI192" s="61"/>
      <c r="HJ192" s="61"/>
      <c r="HK192" s="61"/>
      <c r="HL192" s="61"/>
      <c r="HM192" s="61"/>
      <c r="HN192" s="61"/>
      <c r="HO192" s="61"/>
      <c r="HP192" s="61"/>
      <c r="HQ192" s="61"/>
      <c r="HR192" s="61"/>
      <c r="HS192" s="61"/>
      <c r="HT192" s="61"/>
      <c r="HU192" s="61"/>
      <c r="HV192" s="61"/>
      <c r="HW192" s="61"/>
      <c r="HX192" s="61"/>
      <c r="HY192" s="61"/>
      <c r="HZ192" s="61"/>
      <c r="IA192" s="61"/>
      <c r="IB192" s="61"/>
      <c r="IC192" s="61"/>
      <c r="ID192" s="61"/>
      <c r="IE192" s="61"/>
      <c r="IF192" s="61"/>
      <c r="IG192" s="61"/>
      <c r="IH192" s="61"/>
      <c r="II192" s="61"/>
      <c r="IJ192" s="61"/>
      <c r="IK192" s="61"/>
      <c r="IL192" s="61"/>
      <c r="IM192" s="61"/>
      <c r="IN192" s="61"/>
      <c r="IO192" s="61"/>
      <c r="IP192" s="61"/>
      <c r="IQ192" s="61"/>
      <c r="IR192" s="61"/>
      <c r="IS192" s="61"/>
      <c r="IT192" s="61"/>
      <c r="IU192" s="61"/>
      <c r="IV192" s="61"/>
      <c r="IW192" s="61"/>
    </row>
    <row r="193" customFormat="false" ht="19.5" hidden="false" customHeight="false" outlineLevel="0" collapsed="false">
      <c r="A193" s="77"/>
      <c r="B193" s="80"/>
      <c r="C193" s="81" t="s">
        <v>631</v>
      </c>
      <c r="D193" s="82" t="s">
        <v>415</v>
      </c>
      <c r="E193" s="83" t="s">
        <v>415</v>
      </c>
      <c r="F193" s="83" t="s">
        <v>415</v>
      </c>
      <c r="G193" s="83" t="s">
        <v>415</v>
      </c>
      <c r="H193" s="83" t="s">
        <v>415</v>
      </c>
      <c r="I193" s="83" t="s">
        <v>415</v>
      </c>
      <c r="J193" s="83" t="n">
        <v>40</v>
      </c>
      <c r="K193" s="83" t="s">
        <v>415</v>
      </c>
      <c r="L193" s="83" t="s">
        <v>415</v>
      </c>
      <c r="M193" s="83" t="s">
        <v>415</v>
      </c>
      <c r="N193" s="83" t="s">
        <v>415</v>
      </c>
      <c r="O193" s="83" t="s">
        <v>415</v>
      </c>
      <c r="P193" s="83" t="s">
        <v>415</v>
      </c>
      <c r="Q193" s="83" t="s">
        <v>415</v>
      </c>
      <c r="R193" s="83" t="s">
        <v>415</v>
      </c>
      <c r="S193" s="83" t="n">
        <v>50</v>
      </c>
      <c r="T193" s="84" t="n">
        <v>90</v>
      </c>
      <c r="U193" s="60" t="n">
        <f aca="false">SUM(T193*12)</f>
        <v>1080</v>
      </c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  <c r="EO193" s="61"/>
      <c r="EP193" s="61"/>
      <c r="EQ193" s="61"/>
      <c r="ER193" s="61"/>
      <c r="ES193" s="61"/>
      <c r="ET193" s="61"/>
      <c r="EU193" s="61"/>
      <c r="EV193" s="61"/>
      <c r="EW193" s="61"/>
      <c r="EX193" s="61"/>
      <c r="EY193" s="61"/>
      <c r="EZ193" s="61"/>
      <c r="FA193" s="61"/>
      <c r="FB193" s="61"/>
      <c r="FC193" s="61"/>
      <c r="FD193" s="61"/>
      <c r="FE193" s="61"/>
      <c r="FF193" s="61"/>
      <c r="FG193" s="61"/>
      <c r="FH193" s="61"/>
      <c r="FI193" s="61"/>
      <c r="FJ193" s="61"/>
      <c r="FK193" s="61"/>
      <c r="FL193" s="61"/>
      <c r="FM193" s="61"/>
      <c r="FN193" s="61"/>
      <c r="FO193" s="61"/>
      <c r="FP193" s="61"/>
      <c r="FQ193" s="61"/>
      <c r="FR193" s="61"/>
      <c r="FS193" s="61"/>
      <c r="FT193" s="61"/>
      <c r="FU193" s="61"/>
      <c r="FV193" s="61"/>
      <c r="FW193" s="61"/>
      <c r="FX193" s="61"/>
      <c r="FY193" s="61"/>
      <c r="FZ193" s="61"/>
      <c r="GA193" s="61"/>
      <c r="GB193" s="61"/>
      <c r="GC193" s="61"/>
      <c r="GD193" s="61"/>
      <c r="GE193" s="61"/>
      <c r="GF193" s="61"/>
      <c r="GG193" s="61"/>
      <c r="GH193" s="61"/>
      <c r="GI193" s="61"/>
      <c r="GJ193" s="61"/>
      <c r="GK193" s="61"/>
      <c r="GL193" s="61"/>
      <c r="GM193" s="61"/>
      <c r="GN193" s="61"/>
      <c r="GO193" s="61"/>
      <c r="GP193" s="61"/>
      <c r="GQ193" s="61"/>
      <c r="GR193" s="61"/>
      <c r="GS193" s="61"/>
      <c r="GT193" s="61"/>
      <c r="GU193" s="61"/>
      <c r="GV193" s="61"/>
      <c r="GW193" s="61"/>
      <c r="GX193" s="61"/>
      <c r="GY193" s="61"/>
      <c r="GZ193" s="61"/>
      <c r="HA193" s="61"/>
      <c r="HB193" s="61"/>
      <c r="HC193" s="61"/>
      <c r="HD193" s="61"/>
      <c r="HE193" s="61"/>
      <c r="HF193" s="61"/>
      <c r="HG193" s="61"/>
      <c r="HH193" s="61"/>
      <c r="HI193" s="61"/>
      <c r="HJ193" s="61"/>
      <c r="HK193" s="61"/>
      <c r="HL193" s="61"/>
      <c r="HM193" s="61"/>
      <c r="HN193" s="61"/>
      <c r="HO193" s="61"/>
      <c r="HP193" s="61"/>
      <c r="HQ193" s="61"/>
      <c r="HR193" s="61"/>
      <c r="HS193" s="61"/>
      <c r="HT193" s="61"/>
      <c r="HU193" s="61"/>
      <c r="HV193" s="61"/>
      <c r="HW193" s="61"/>
      <c r="HX193" s="61"/>
      <c r="HY193" s="61"/>
      <c r="HZ193" s="61"/>
      <c r="IA193" s="61"/>
      <c r="IB193" s="61"/>
      <c r="IC193" s="61"/>
      <c r="ID193" s="61"/>
      <c r="IE193" s="61"/>
      <c r="IF193" s="61"/>
      <c r="IG193" s="61"/>
      <c r="IH193" s="61"/>
      <c r="II193" s="61"/>
      <c r="IJ193" s="61"/>
      <c r="IK193" s="61"/>
      <c r="IL193" s="61"/>
      <c r="IM193" s="61"/>
      <c r="IN193" s="61"/>
      <c r="IO193" s="61"/>
      <c r="IP193" s="61"/>
      <c r="IQ193" s="61"/>
      <c r="IR193" s="61"/>
      <c r="IS193" s="61"/>
      <c r="IT193" s="61"/>
      <c r="IU193" s="61"/>
      <c r="IV193" s="61"/>
      <c r="IW193" s="61"/>
    </row>
    <row r="194" customFormat="false" ht="19.5" hidden="false" customHeight="false" outlineLevel="0" collapsed="false">
      <c r="A194" s="77"/>
      <c r="B194" s="80"/>
      <c r="C194" s="81" t="s">
        <v>632</v>
      </c>
      <c r="D194" s="82" t="s">
        <v>415</v>
      </c>
      <c r="E194" s="83" t="s">
        <v>415</v>
      </c>
      <c r="F194" s="83" t="s">
        <v>415</v>
      </c>
      <c r="G194" s="83" t="s">
        <v>415</v>
      </c>
      <c r="H194" s="83" t="s">
        <v>415</v>
      </c>
      <c r="I194" s="83" t="s">
        <v>415</v>
      </c>
      <c r="J194" s="83" t="n">
        <v>40</v>
      </c>
      <c r="K194" s="83" t="s">
        <v>415</v>
      </c>
      <c r="L194" s="83" t="s">
        <v>415</v>
      </c>
      <c r="M194" s="83" t="s">
        <v>415</v>
      </c>
      <c r="N194" s="83" t="s">
        <v>415</v>
      </c>
      <c r="O194" s="83" t="s">
        <v>415</v>
      </c>
      <c r="P194" s="83" t="s">
        <v>415</v>
      </c>
      <c r="Q194" s="83" t="s">
        <v>415</v>
      </c>
      <c r="R194" s="83" t="s">
        <v>415</v>
      </c>
      <c r="S194" s="83" t="s">
        <v>415</v>
      </c>
      <c r="T194" s="84" t="n">
        <v>40</v>
      </c>
      <c r="U194" s="60" t="n">
        <f aca="false">SUM(T194*12)</f>
        <v>480</v>
      </c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  <c r="EO194" s="61"/>
      <c r="EP194" s="61"/>
      <c r="EQ194" s="61"/>
      <c r="ER194" s="61"/>
      <c r="ES194" s="61"/>
      <c r="ET194" s="61"/>
      <c r="EU194" s="61"/>
      <c r="EV194" s="61"/>
      <c r="EW194" s="61"/>
      <c r="EX194" s="61"/>
      <c r="EY194" s="61"/>
      <c r="EZ194" s="61"/>
      <c r="FA194" s="61"/>
      <c r="FB194" s="61"/>
      <c r="FC194" s="61"/>
      <c r="FD194" s="61"/>
      <c r="FE194" s="61"/>
      <c r="FF194" s="61"/>
      <c r="FG194" s="61"/>
      <c r="FH194" s="61"/>
      <c r="FI194" s="61"/>
      <c r="FJ194" s="61"/>
      <c r="FK194" s="61"/>
      <c r="FL194" s="61"/>
      <c r="FM194" s="61"/>
      <c r="FN194" s="61"/>
      <c r="FO194" s="61"/>
      <c r="FP194" s="61"/>
      <c r="FQ194" s="61"/>
      <c r="FR194" s="61"/>
      <c r="FS194" s="61"/>
      <c r="FT194" s="61"/>
      <c r="FU194" s="61"/>
      <c r="FV194" s="61"/>
      <c r="FW194" s="61"/>
      <c r="FX194" s="61"/>
      <c r="FY194" s="61"/>
      <c r="FZ194" s="61"/>
      <c r="GA194" s="61"/>
      <c r="GB194" s="61"/>
      <c r="GC194" s="61"/>
      <c r="GD194" s="61"/>
      <c r="GE194" s="61"/>
      <c r="GF194" s="61"/>
      <c r="GG194" s="61"/>
      <c r="GH194" s="61"/>
      <c r="GI194" s="61"/>
      <c r="GJ194" s="61"/>
      <c r="GK194" s="61"/>
      <c r="GL194" s="61"/>
      <c r="GM194" s="61"/>
      <c r="GN194" s="61"/>
      <c r="GO194" s="61"/>
      <c r="GP194" s="61"/>
      <c r="GQ194" s="61"/>
      <c r="GR194" s="61"/>
      <c r="GS194" s="61"/>
      <c r="GT194" s="61"/>
      <c r="GU194" s="61"/>
      <c r="GV194" s="61"/>
      <c r="GW194" s="61"/>
      <c r="GX194" s="61"/>
      <c r="GY194" s="61"/>
      <c r="GZ194" s="61"/>
      <c r="HA194" s="61"/>
      <c r="HB194" s="61"/>
      <c r="HC194" s="61"/>
      <c r="HD194" s="61"/>
      <c r="HE194" s="61"/>
      <c r="HF194" s="61"/>
      <c r="HG194" s="61"/>
      <c r="HH194" s="61"/>
      <c r="HI194" s="61"/>
      <c r="HJ194" s="61"/>
      <c r="HK194" s="61"/>
      <c r="HL194" s="61"/>
      <c r="HM194" s="61"/>
      <c r="HN194" s="61"/>
      <c r="HO194" s="61"/>
      <c r="HP194" s="61"/>
      <c r="HQ194" s="61"/>
      <c r="HR194" s="61"/>
      <c r="HS194" s="61"/>
      <c r="HT194" s="61"/>
      <c r="HU194" s="61"/>
      <c r="HV194" s="61"/>
      <c r="HW194" s="61"/>
      <c r="HX194" s="61"/>
      <c r="HY194" s="61"/>
      <c r="HZ194" s="61"/>
      <c r="IA194" s="61"/>
      <c r="IB194" s="61"/>
      <c r="IC194" s="61"/>
      <c r="ID194" s="61"/>
      <c r="IE194" s="61"/>
      <c r="IF194" s="61"/>
      <c r="IG194" s="61"/>
      <c r="IH194" s="61"/>
      <c r="II194" s="61"/>
      <c r="IJ194" s="61"/>
      <c r="IK194" s="61"/>
      <c r="IL194" s="61"/>
      <c r="IM194" s="61"/>
      <c r="IN194" s="61"/>
      <c r="IO194" s="61"/>
      <c r="IP194" s="61"/>
      <c r="IQ194" s="61"/>
      <c r="IR194" s="61"/>
      <c r="IS194" s="61"/>
      <c r="IT194" s="61"/>
      <c r="IU194" s="61"/>
      <c r="IV194" s="61"/>
      <c r="IW194" s="61"/>
    </row>
    <row r="195" customFormat="false" ht="19.5" hidden="false" customHeight="false" outlineLevel="0" collapsed="false">
      <c r="A195" s="77"/>
      <c r="B195" s="85" t="s">
        <v>633</v>
      </c>
      <c r="C195" s="86"/>
      <c r="D195" s="87" t="n">
        <v>1450.37</v>
      </c>
      <c r="E195" s="88" t="s">
        <v>415</v>
      </c>
      <c r="F195" s="88" t="s">
        <v>415</v>
      </c>
      <c r="G195" s="88" t="s">
        <v>415</v>
      </c>
      <c r="H195" s="88" t="s">
        <v>415</v>
      </c>
      <c r="I195" s="88" t="s">
        <v>415</v>
      </c>
      <c r="J195" s="88" t="n">
        <v>160</v>
      </c>
      <c r="K195" s="88" t="n">
        <v>475</v>
      </c>
      <c r="L195" s="88" t="s">
        <v>415</v>
      </c>
      <c r="M195" s="88" t="s">
        <v>415</v>
      </c>
      <c r="N195" s="88" t="s">
        <v>415</v>
      </c>
      <c r="O195" s="88" t="s">
        <v>415</v>
      </c>
      <c r="P195" s="88" t="s">
        <v>415</v>
      </c>
      <c r="Q195" s="88" t="s">
        <v>415</v>
      </c>
      <c r="R195" s="88" t="s">
        <v>415</v>
      </c>
      <c r="S195" s="88" t="n">
        <v>150</v>
      </c>
      <c r="T195" s="89" t="n">
        <v>2235.37</v>
      </c>
      <c r="U195" s="79" t="n">
        <f aca="false">SUM(T195*12)</f>
        <v>26824.44</v>
      </c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  <c r="EO195" s="61"/>
      <c r="EP195" s="61"/>
      <c r="EQ195" s="61"/>
      <c r="ER195" s="61"/>
      <c r="ES195" s="61"/>
      <c r="ET195" s="61"/>
      <c r="EU195" s="61"/>
      <c r="EV195" s="61"/>
      <c r="EW195" s="61"/>
      <c r="EX195" s="61"/>
      <c r="EY195" s="61"/>
      <c r="EZ195" s="61"/>
      <c r="FA195" s="61"/>
      <c r="FB195" s="61"/>
      <c r="FC195" s="61"/>
      <c r="FD195" s="61"/>
      <c r="FE195" s="61"/>
      <c r="FF195" s="61"/>
      <c r="FG195" s="61"/>
      <c r="FH195" s="61"/>
      <c r="FI195" s="61"/>
      <c r="FJ195" s="61"/>
      <c r="FK195" s="61"/>
      <c r="FL195" s="61"/>
      <c r="FM195" s="61"/>
      <c r="FN195" s="61"/>
      <c r="FO195" s="61"/>
      <c r="FP195" s="61"/>
      <c r="FQ195" s="61"/>
      <c r="FR195" s="61"/>
      <c r="FS195" s="61"/>
      <c r="FT195" s="61"/>
      <c r="FU195" s="61"/>
      <c r="FV195" s="61"/>
      <c r="FW195" s="61"/>
      <c r="FX195" s="61"/>
      <c r="FY195" s="61"/>
      <c r="FZ195" s="61"/>
      <c r="GA195" s="61"/>
      <c r="GB195" s="61"/>
      <c r="GC195" s="61"/>
      <c r="GD195" s="61"/>
      <c r="GE195" s="61"/>
      <c r="GF195" s="61"/>
      <c r="GG195" s="61"/>
      <c r="GH195" s="61"/>
      <c r="GI195" s="61"/>
      <c r="GJ195" s="61"/>
      <c r="GK195" s="61"/>
      <c r="GL195" s="61"/>
      <c r="GM195" s="61"/>
      <c r="GN195" s="61"/>
      <c r="GO195" s="61"/>
      <c r="GP195" s="61"/>
      <c r="GQ195" s="61"/>
      <c r="GR195" s="61"/>
      <c r="GS195" s="61"/>
      <c r="GT195" s="61"/>
      <c r="GU195" s="61"/>
      <c r="GV195" s="61"/>
      <c r="GW195" s="61"/>
      <c r="GX195" s="61"/>
      <c r="GY195" s="61"/>
      <c r="GZ195" s="61"/>
      <c r="HA195" s="61"/>
      <c r="HB195" s="61"/>
      <c r="HC195" s="61"/>
      <c r="HD195" s="61"/>
      <c r="HE195" s="61"/>
      <c r="HF195" s="61"/>
      <c r="HG195" s="61"/>
      <c r="HH195" s="61"/>
      <c r="HI195" s="61"/>
      <c r="HJ195" s="61"/>
      <c r="HK195" s="61"/>
      <c r="HL195" s="61"/>
      <c r="HM195" s="61"/>
      <c r="HN195" s="61"/>
      <c r="HO195" s="61"/>
      <c r="HP195" s="61"/>
      <c r="HQ195" s="61"/>
      <c r="HR195" s="61"/>
      <c r="HS195" s="61"/>
      <c r="HT195" s="61"/>
      <c r="HU195" s="61"/>
      <c r="HV195" s="61"/>
      <c r="HW195" s="61"/>
      <c r="HX195" s="61"/>
      <c r="HY195" s="61"/>
      <c r="HZ195" s="61"/>
      <c r="IA195" s="61"/>
      <c r="IB195" s="61"/>
      <c r="IC195" s="61"/>
      <c r="ID195" s="61"/>
      <c r="IE195" s="61"/>
      <c r="IF195" s="61"/>
      <c r="IG195" s="61"/>
      <c r="IH195" s="61"/>
      <c r="II195" s="61"/>
      <c r="IJ195" s="61"/>
      <c r="IK195" s="61"/>
      <c r="IL195" s="61"/>
      <c r="IM195" s="61"/>
      <c r="IN195" s="61"/>
      <c r="IO195" s="61"/>
      <c r="IP195" s="61"/>
      <c r="IQ195" s="61"/>
      <c r="IR195" s="61"/>
      <c r="IS195" s="61"/>
      <c r="IT195" s="61"/>
      <c r="IU195" s="61"/>
      <c r="IV195" s="61"/>
      <c r="IW195" s="61"/>
    </row>
    <row r="196" customFormat="false" ht="19.5" hidden="false" customHeight="false" outlineLevel="0" collapsed="false">
      <c r="A196" s="72" t="s">
        <v>321</v>
      </c>
      <c r="B196" s="73" t="s">
        <v>634</v>
      </c>
      <c r="C196" s="73" t="s">
        <v>635</v>
      </c>
      <c r="D196" s="74" t="s">
        <v>415</v>
      </c>
      <c r="E196" s="75" t="s">
        <v>415</v>
      </c>
      <c r="F196" s="75" t="s">
        <v>415</v>
      </c>
      <c r="G196" s="75" t="s">
        <v>415</v>
      </c>
      <c r="H196" s="75" t="s">
        <v>415</v>
      </c>
      <c r="I196" s="75" t="s">
        <v>415</v>
      </c>
      <c r="J196" s="75" t="n">
        <v>40</v>
      </c>
      <c r="K196" s="75" t="s">
        <v>415</v>
      </c>
      <c r="L196" s="75" t="s">
        <v>415</v>
      </c>
      <c r="M196" s="75" t="s">
        <v>415</v>
      </c>
      <c r="N196" s="75" t="s">
        <v>415</v>
      </c>
      <c r="O196" s="75" t="s">
        <v>415</v>
      </c>
      <c r="P196" s="75" t="s">
        <v>415</v>
      </c>
      <c r="Q196" s="75" t="s">
        <v>415</v>
      </c>
      <c r="R196" s="75" t="s">
        <v>415</v>
      </c>
      <c r="S196" s="75" t="s">
        <v>415</v>
      </c>
      <c r="T196" s="76" t="n">
        <v>40</v>
      </c>
      <c r="U196" s="60" t="n">
        <f aca="false">SUM(T196*12)</f>
        <v>480</v>
      </c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  <c r="EO196" s="61"/>
      <c r="EP196" s="61"/>
      <c r="EQ196" s="61"/>
      <c r="ER196" s="61"/>
      <c r="ES196" s="61"/>
      <c r="ET196" s="61"/>
      <c r="EU196" s="61"/>
      <c r="EV196" s="61"/>
      <c r="EW196" s="61"/>
      <c r="EX196" s="61"/>
      <c r="EY196" s="61"/>
      <c r="EZ196" s="61"/>
      <c r="FA196" s="61"/>
      <c r="FB196" s="61"/>
      <c r="FC196" s="61"/>
      <c r="FD196" s="61"/>
      <c r="FE196" s="61"/>
      <c r="FF196" s="61"/>
      <c r="FG196" s="61"/>
      <c r="FH196" s="61"/>
      <c r="FI196" s="61"/>
      <c r="FJ196" s="61"/>
      <c r="FK196" s="61"/>
      <c r="FL196" s="61"/>
      <c r="FM196" s="61"/>
      <c r="FN196" s="61"/>
      <c r="FO196" s="61"/>
      <c r="FP196" s="61"/>
      <c r="FQ196" s="61"/>
      <c r="FR196" s="61"/>
      <c r="FS196" s="61"/>
      <c r="FT196" s="61"/>
      <c r="FU196" s="61"/>
      <c r="FV196" s="61"/>
      <c r="FW196" s="61"/>
      <c r="FX196" s="61"/>
      <c r="FY196" s="61"/>
      <c r="FZ196" s="61"/>
      <c r="GA196" s="61"/>
      <c r="GB196" s="61"/>
      <c r="GC196" s="61"/>
      <c r="GD196" s="61"/>
      <c r="GE196" s="61"/>
      <c r="GF196" s="61"/>
      <c r="GG196" s="61"/>
      <c r="GH196" s="61"/>
      <c r="GI196" s="61"/>
      <c r="GJ196" s="61"/>
      <c r="GK196" s="61"/>
      <c r="GL196" s="61"/>
      <c r="GM196" s="61"/>
      <c r="GN196" s="61"/>
      <c r="GO196" s="61"/>
      <c r="GP196" s="61"/>
      <c r="GQ196" s="61"/>
      <c r="GR196" s="61"/>
      <c r="GS196" s="61"/>
      <c r="GT196" s="61"/>
      <c r="GU196" s="61"/>
      <c r="GV196" s="61"/>
      <c r="GW196" s="61"/>
      <c r="GX196" s="61"/>
      <c r="GY196" s="61"/>
      <c r="GZ196" s="61"/>
      <c r="HA196" s="61"/>
      <c r="HB196" s="61"/>
      <c r="HC196" s="61"/>
      <c r="HD196" s="61"/>
      <c r="HE196" s="61"/>
      <c r="HF196" s="61"/>
      <c r="HG196" s="61"/>
      <c r="HH196" s="61"/>
      <c r="HI196" s="61"/>
      <c r="HJ196" s="61"/>
      <c r="HK196" s="61"/>
      <c r="HL196" s="61"/>
      <c r="HM196" s="61"/>
      <c r="HN196" s="61"/>
      <c r="HO196" s="61"/>
      <c r="HP196" s="61"/>
      <c r="HQ196" s="61"/>
      <c r="HR196" s="61"/>
      <c r="HS196" s="61"/>
      <c r="HT196" s="61"/>
      <c r="HU196" s="61"/>
      <c r="HV196" s="61"/>
      <c r="HW196" s="61"/>
      <c r="HX196" s="61"/>
      <c r="HY196" s="61"/>
      <c r="HZ196" s="61"/>
      <c r="IA196" s="61"/>
      <c r="IB196" s="61"/>
      <c r="IC196" s="61"/>
      <c r="ID196" s="61"/>
      <c r="IE196" s="61"/>
      <c r="IF196" s="61"/>
      <c r="IG196" s="61"/>
      <c r="IH196" s="61"/>
      <c r="II196" s="61"/>
      <c r="IJ196" s="61"/>
      <c r="IK196" s="61"/>
      <c r="IL196" s="61"/>
      <c r="IM196" s="61"/>
      <c r="IN196" s="61"/>
      <c r="IO196" s="61"/>
      <c r="IP196" s="61"/>
      <c r="IQ196" s="61"/>
      <c r="IR196" s="61"/>
      <c r="IS196" s="61"/>
      <c r="IT196" s="61"/>
      <c r="IU196" s="61"/>
      <c r="IV196" s="61"/>
      <c r="IW196" s="61"/>
    </row>
    <row r="197" customFormat="false" ht="19.5" hidden="false" customHeight="false" outlineLevel="0" collapsed="false">
      <c r="A197" s="77"/>
      <c r="B197" s="80"/>
      <c r="C197" s="81" t="s">
        <v>636</v>
      </c>
      <c r="D197" s="82" t="s">
        <v>415</v>
      </c>
      <c r="E197" s="83" t="s">
        <v>415</v>
      </c>
      <c r="F197" s="83" t="s">
        <v>415</v>
      </c>
      <c r="G197" s="83" t="s">
        <v>415</v>
      </c>
      <c r="H197" s="83" t="s">
        <v>415</v>
      </c>
      <c r="I197" s="83" t="s">
        <v>415</v>
      </c>
      <c r="J197" s="83" t="n">
        <v>40</v>
      </c>
      <c r="K197" s="83" t="s">
        <v>415</v>
      </c>
      <c r="L197" s="83" t="s">
        <v>415</v>
      </c>
      <c r="M197" s="83" t="s">
        <v>415</v>
      </c>
      <c r="N197" s="83" t="s">
        <v>415</v>
      </c>
      <c r="O197" s="83" t="s">
        <v>415</v>
      </c>
      <c r="P197" s="83" t="s">
        <v>415</v>
      </c>
      <c r="Q197" s="83" t="s">
        <v>415</v>
      </c>
      <c r="R197" s="83" t="s">
        <v>415</v>
      </c>
      <c r="S197" s="83" t="s">
        <v>415</v>
      </c>
      <c r="T197" s="84" t="n">
        <v>40</v>
      </c>
      <c r="U197" s="60" t="n">
        <f aca="false">SUM(T197*12)</f>
        <v>480</v>
      </c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  <c r="EO197" s="61"/>
      <c r="EP197" s="61"/>
      <c r="EQ197" s="61"/>
      <c r="ER197" s="61"/>
      <c r="ES197" s="61"/>
      <c r="ET197" s="61"/>
      <c r="EU197" s="61"/>
      <c r="EV197" s="61"/>
      <c r="EW197" s="61"/>
      <c r="EX197" s="61"/>
      <c r="EY197" s="61"/>
      <c r="EZ197" s="61"/>
      <c r="FA197" s="61"/>
      <c r="FB197" s="61"/>
      <c r="FC197" s="61"/>
      <c r="FD197" s="61"/>
      <c r="FE197" s="61"/>
      <c r="FF197" s="61"/>
      <c r="FG197" s="61"/>
      <c r="FH197" s="61"/>
      <c r="FI197" s="61"/>
      <c r="FJ197" s="61"/>
      <c r="FK197" s="61"/>
      <c r="FL197" s="61"/>
      <c r="FM197" s="61"/>
      <c r="FN197" s="61"/>
      <c r="FO197" s="61"/>
      <c r="FP197" s="61"/>
      <c r="FQ197" s="61"/>
      <c r="FR197" s="61"/>
      <c r="FS197" s="61"/>
      <c r="FT197" s="61"/>
      <c r="FU197" s="61"/>
      <c r="FV197" s="61"/>
      <c r="FW197" s="61"/>
      <c r="FX197" s="61"/>
      <c r="FY197" s="61"/>
      <c r="FZ197" s="61"/>
      <c r="GA197" s="61"/>
      <c r="GB197" s="61"/>
      <c r="GC197" s="61"/>
      <c r="GD197" s="61"/>
      <c r="GE197" s="61"/>
      <c r="GF197" s="61"/>
      <c r="GG197" s="61"/>
      <c r="GH197" s="61"/>
      <c r="GI197" s="61"/>
      <c r="GJ197" s="61"/>
      <c r="GK197" s="61"/>
      <c r="GL197" s="61"/>
      <c r="GM197" s="61"/>
      <c r="GN197" s="61"/>
      <c r="GO197" s="61"/>
      <c r="GP197" s="61"/>
      <c r="GQ197" s="61"/>
      <c r="GR197" s="61"/>
      <c r="GS197" s="61"/>
      <c r="GT197" s="61"/>
      <c r="GU197" s="61"/>
      <c r="GV197" s="61"/>
      <c r="GW197" s="61"/>
      <c r="GX197" s="61"/>
      <c r="GY197" s="61"/>
      <c r="GZ197" s="61"/>
      <c r="HA197" s="61"/>
      <c r="HB197" s="61"/>
      <c r="HC197" s="61"/>
      <c r="HD197" s="61"/>
      <c r="HE197" s="61"/>
      <c r="HF197" s="61"/>
      <c r="HG197" s="61"/>
      <c r="HH197" s="61"/>
      <c r="HI197" s="61"/>
      <c r="HJ197" s="61"/>
      <c r="HK197" s="61"/>
      <c r="HL197" s="61"/>
      <c r="HM197" s="61"/>
      <c r="HN197" s="61"/>
      <c r="HO197" s="61"/>
      <c r="HP197" s="61"/>
      <c r="HQ197" s="61"/>
      <c r="HR197" s="61"/>
      <c r="HS197" s="61"/>
      <c r="HT197" s="61"/>
      <c r="HU197" s="61"/>
      <c r="HV197" s="61"/>
      <c r="HW197" s="61"/>
      <c r="HX197" s="61"/>
      <c r="HY197" s="61"/>
      <c r="HZ197" s="61"/>
      <c r="IA197" s="61"/>
      <c r="IB197" s="61"/>
      <c r="IC197" s="61"/>
      <c r="ID197" s="61"/>
      <c r="IE197" s="61"/>
      <c r="IF197" s="61"/>
      <c r="IG197" s="61"/>
      <c r="IH197" s="61"/>
      <c r="II197" s="61"/>
      <c r="IJ197" s="61"/>
      <c r="IK197" s="61"/>
      <c r="IL197" s="61"/>
      <c r="IM197" s="61"/>
      <c r="IN197" s="61"/>
      <c r="IO197" s="61"/>
      <c r="IP197" s="61"/>
      <c r="IQ197" s="61"/>
      <c r="IR197" s="61"/>
      <c r="IS197" s="61"/>
      <c r="IT197" s="61"/>
      <c r="IU197" s="61"/>
      <c r="IV197" s="61"/>
      <c r="IW197" s="61"/>
    </row>
    <row r="198" customFormat="false" ht="19.5" hidden="false" customHeight="false" outlineLevel="0" collapsed="false">
      <c r="A198" s="77"/>
      <c r="B198" s="85" t="s">
        <v>637</v>
      </c>
      <c r="C198" s="86"/>
      <c r="D198" s="87" t="s">
        <v>415</v>
      </c>
      <c r="E198" s="88" t="s">
        <v>415</v>
      </c>
      <c r="F198" s="88" t="s">
        <v>415</v>
      </c>
      <c r="G198" s="88" t="s">
        <v>415</v>
      </c>
      <c r="H198" s="88" t="s">
        <v>415</v>
      </c>
      <c r="I198" s="88" t="s">
        <v>415</v>
      </c>
      <c r="J198" s="88" t="n">
        <v>80</v>
      </c>
      <c r="K198" s="88" t="s">
        <v>415</v>
      </c>
      <c r="L198" s="88" t="s">
        <v>415</v>
      </c>
      <c r="M198" s="88" t="s">
        <v>415</v>
      </c>
      <c r="N198" s="88" t="s">
        <v>415</v>
      </c>
      <c r="O198" s="88" t="s">
        <v>415</v>
      </c>
      <c r="P198" s="88" t="s">
        <v>415</v>
      </c>
      <c r="Q198" s="88" t="s">
        <v>415</v>
      </c>
      <c r="R198" s="88" t="s">
        <v>415</v>
      </c>
      <c r="S198" s="88" t="s">
        <v>415</v>
      </c>
      <c r="T198" s="89" t="n">
        <v>80</v>
      </c>
      <c r="U198" s="79" t="n">
        <f aca="false">SUM(T198*12)</f>
        <v>960</v>
      </c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  <c r="EO198" s="61"/>
      <c r="EP198" s="61"/>
      <c r="EQ198" s="61"/>
      <c r="ER198" s="61"/>
      <c r="ES198" s="61"/>
      <c r="ET198" s="61"/>
      <c r="EU198" s="61"/>
      <c r="EV198" s="61"/>
      <c r="EW198" s="61"/>
      <c r="EX198" s="61"/>
      <c r="EY198" s="61"/>
      <c r="EZ198" s="61"/>
      <c r="FA198" s="61"/>
      <c r="FB198" s="61"/>
      <c r="FC198" s="61"/>
      <c r="FD198" s="61"/>
      <c r="FE198" s="61"/>
      <c r="FF198" s="61"/>
      <c r="FG198" s="61"/>
      <c r="FH198" s="61"/>
      <c r="FI198" s="61"/>
      <c r="FJ198" s="61"/>
      <c r="FK198" s="61"/>
      <c r="FL198" s="61"/>
      <c r="FM198" s="61"/>
      <c r="FN198" s="61"/>
      <c r="FO198" s="61"/>
      <c r="FP198" s="61"/>
      <c r="FQ198" s="61"/>
      <c r="FR198" s="61"/>
      <c r="FS198" s="61"/>
      <c r="FT198" s="61"/>
      <c r="FU198" s="61"/>
      <c r="FV198" s="61"/>
      <c r="FW198" s="61"/>
      <c r="FX198" s="61"/>
      <c r="FY198" s="61"/>
      <c r="FZ198" s="61"/>
      <c r="GA198" s="61"/>
      <c r="GB198" s="61"/>
      <c r="GC198" s="61"/>
      <c r="GD198" s="61"/>
      <c r="GE198" s="61"/>
      <c r="GF198" s="61"/>
      <c r="GG198" s="61"/>
      <c r="GH198" s="61"/>
      <c r="GI198" s="61"/>
      <c r="GJ198" s="61"/>
      <c r="GK198" s="61"/>
      <c r="GL198" s="61"/>
      <c r="GM198" s="61"/>
      <c r="GN198" s="61"/>
      <c r="GO198" s="61"/>
      <c r="GP198" s="61"/>
      <c r="GQ198" s="61"/>
      <c r="GR198" s="61"/>
      <c r="GS198" s="61"/>
      <c r="GT198" s="61"/>
      <c r="GU198" s="61"/>
      <c r="GV198" s="61"/>
      <c r="GW198" s="61"/>
      <c r="GX198" s="61"/>
      <c r="GY198" s="61"/>
      <c r="GZ198" s="61"/>
      <c r="HA198" s="61"/>
      <c r="HB198" s="61"/>
      <c r="HC198" s="61"/>
      <c r="HD198" s="61"/>
      <c r="HE198" s="61"/>
      <c r="HF198" s="61"/>
      <c r="HG198" s="61"/>
      <c r="HH198" s="61"/>
      <c r="HI198" s="61"/>
      <c r="HJ198" s="61"/>
      <c r="HK198" s="61"/>
      <c r="HL198" s="61"/>
      <c r="HM198" s="61"/>
      <c r="HN198" s="61"/>
      <c r="HO198" s="61"/>
      <c r="HP198" s="61"/>
      <c r="HQ198" s="61"/>
      <c r="HR198" s="61"/>
      <c r="HS198" s="61"/>
      <c r="HT198" s="61"/>
      <c r="HU198" s="61"/>
      <c r="HV198" s="61"/>
      <c r="HW198" s="61"/>
      <c r="HX198" s="61"/>
      <c r="HY198" s="61"/>
      <c r="HZ198" s="61"/>
      <c r="IA198" s="61"/>
      <c r="IB198" s="61"/>
      <c r="IC198" s="61"/>
      <c r="ID198" s="61"/>
      <c r="IE198" s="61"/>
      <c r="IF198" s="61"/>
      <c r="IG198" s="61"/>
      <c r="IH198" s="61"/>
      <c r="II198" s="61"/>
      <c r="IJ198" s="61"/>
      <c r="IK198" s="61"/>
      <c r="IL198" s="61"/>
      <c r="IM198" s="61"/>
      <c r="IN198" s="61"/>
      <c r="IO198" s="61"/>
      <c r="IP198" s="61"/>
      <c r="IQ198" s="61"/>
      <c r="IR198" s="61"/>
      <c r="IS198" s="61"/>
      <c r="IT198" s="61"/>
      <c r="IU198" s="61"/>
      <c r="IV198" s="61"/>
      <c r="IW198" s="61"/>
    </row>
    <row r="199" customFormat="false" ht="19.5" hidden="false" customHeight="false" outlineLevel="0" collapsed="false">
      <c r="A199" s="72" t="s">
        <v>302</v>
      </c>
      <c r="B199" s="73" t="s">
        <v>638</v>
      </c>
      <c r="C199" s="73" t="s">
        <v>639</v>
      </c>
      <c r="D199" s="74" t="s">
        <v>415</v>
      </c>
      <c r="E199" s="75" t="s">
        <v>415</v>
      </c>
      <c r="F199" s="75" t="s">
        <v>415</v>
      </c>
      <c r="G199" s="75" t="s">
        <v>415</v>
      </c>
      <c r="H199" s="75" t="s">
        <v>415</v>
      </c>
      <c r="I199" s="75" t="s">
        <v>415</v>
      </c>
      <c r="J199" s="75" t="n">
        <v>40</v>
      </c>
      <c r="K199" s="75" t="s">
        <v>415</v>
      </c>
      <c r="L199" s="75" t="s">
        <v>415</v>
      </c>
      <c r="M199" s="75" t="s">
        <v>415</v>
      </c>
      <c r="N199" s="75" t="s">
        <v>415</v>
      </c>
      <c r="O199" s="75" t="s">
        <v>415</v>
      </c>
      <c r="P199" s="75" t="s">
        <v>415</v>
      </c>
      <c r="Q199" s="75" t="s">
        <v>415</v>
      </c>
      <c r="R199" s="75" t="s">
        <v>415</v>
      </c>
      <c r="S199" s="75" t="s">
        <v>415</v>
      </c>
      <c r="T199" s="76" t="n">
        <v>40</v>
      </c>
      <c r="U199" s="60" t="n">
        <f aca="false">SUM(T199*12)</f>
        <v>480</v>
      </c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  <c r="EO199" s="61"/>
      <c r="EP199" s="61"/>
      <c r="EQ199" s="61"/>
      <c r="ER199" s="61"/>
      <c r="ES199" s="61"/>
      <c r="ET199" s="61"/>
      <c r="EU199" s="61"/>
      <c r="EV199" s="61"/>
      <c r="EW199" s="61"/>
      <c r="EX199" s="61"/>
      <c r="EY199" s="61"/>
      <c r="EZ199" s="61"/>
      <c r="FA199" s="61"/>
      <c r="FB199" s="61"/>
      <c r="FC199" s="61"/>
      <c r="FD199" s="61"/>
      <c r="FE199" s="61"/>
      <c r="FF199" s="61"/>
      <c r="FG199" s="61"/>
      <c r="FH199" s="61"/>
      <c r="FI199" s="61"/>
      <c r="FJ199" s="61"/>
      <c r="FK199" s="61"/>
      <c r="FL199" s="61"/>
      <c r="FM199" s="61"/>
      <c r="FN199" s="61"/>
      <c r="FO199" s="61"/>
      <c r="FP199" s="61"/>
      <c r="FQ199" s="61"/>
      <c r="FR199" s="61"/>
      <c r="FS199" s="61"/>
      <c r="FT199" s="61"/>
      <c r="FU199" s="61"/>
      <c r="FV199" s="61"/>
      <c r="FW199" s="61"/>
      <c r="FX199" s="61"/>
      <c r="FY199" s="61"/>
      <c r="FZ199" s="61"/>
      <c r="GA199" s="61"/>
      <c r="GB199" s="61"/>
      <c r="GC199" s="61"/>
      <c r="GD199" s="61"/>
      <c r="GE199" s="61"/>
      <c r="GF199" s="61"/>
      <c r="GG199" s="61"/>
      <c r="GH199" s="61"/>
      <c r="GI199" s="61"/>
      <c r="GJ199" s="61"/>
      <c r="GK199" s="61"/>
      <c r="GL199" s="61"/>
      <c r="GM199" s="61"/>
      <c r="GN199" s="61"/>
      <c r="GO199" s="61"/>
      <c r="GP199" s="61"/>
      <c r="GQ199" s="61"/>
      <c r="GR199" s="61"/>
      <c r="GS199" s="61"/>
      <c r="GT199" s="61"/>
      <c r="GU199" s="61"/>
      <c r="GV199" s="61"/>
      <c r="GW199" s="61"/>
      <c r="GX199" s="61"/>
      <c r="GY199" s="61"/>
      <c r="GZ199" s="61"/>
      <c r="HA199" s="61"/>
      <c r="HB199" s="61"/>
      <c r="HC199" s="61"/>
      <c r="HD199" s="61"/>
      <c r="HE199" s="61"/>
      <c r="HF199" s="61"/>
      <c r="HG199" s="61"/>
      <c r="HH199" s="61"/>
      <c r="HI199" s="61"/>
      <c r="HJ199" s="61"/>
      <c r="HK199" s="61"/>
      <c r="HL199" s="61"/>
      <c r="HM199" s="61"/>
      <c r="HN199" s="61"/>
      <c r="HO199" s="61"/>
      <c r="HP199" s="61"/>
      <c r="HQ199" s="61"/>
      <c r="HR199" s="61"/>
      <c r="HS199" s="61"/>
      <c r="HT199" s="61"/>
      <c r="HU199" s="61"/>
      <c r="HV199" s="61"/>
      <c r="HW199" s="61"/>
      <c r="HX199" s="61"/>
      <c r="HY199" s="61"/>
      <c r="HZ199" s="61"/>
      <c r="IA199" s="61"/>
      <c r="IB199" s="61"/>
      <c r="IC199" s="61"/>
      <c r="ID199" s="61"/>
      <c r="IE199" s="61"/>
      <c r="IF199" s="61"/>
      <c r="IG199" s="61"/>
      <c r="IH199" s="61"/>
      <c r="II199" s="61"/>
      <c r="IJ199" s="61"/>
      <c r="IK199" s="61"/>
      <c r="IL199" s="61"/>
      <c r="IM199" s="61"/>
      <c r="IN199" s="61"/>
      <c r="IO199" s="61"/>
      <c r="IP199" s="61"/>
      <c r="IQ199" s="61"/>
      <c r="IR199" s="61"/>
      <c r="IS199" s="61"/>
      <c r="IT199" s="61"/>
      <c r="IU199" s="61"/>
      <c r="IV199" s="61"/>
      <c r="IW199" s="61"/>
    </row>
    <row r="200" customFormat="false" ht="19.5" hidden="false" customHeight="false" outlineLevel="0" collapsed="false">
      <c r="A200" s="77"/>
      <c r="B200" s="80"/>
      <c r="C200" s="81" t="s">
        <v>640</v>
      </c>
      <c r="D200" s="82" t="s">
        <v>415</v>
      </c>
      <c r="E200" s="83" t="s">
        <v>415</v>
      </c>
      <c r="F200" s="83" t="s">
        <v>415</v>
      </c>
      <c r="G200" s="83" t="s">
        <v>415</v>
      </c>
      <c r="H200" s="83" t="s">
        <v>415</v>
      </c>
      <c r="I200" s="83" t="s">
        <v>415</v>
      </c>
      <c r="J200" s="83" t="n">
        <v>40</v>
      </c>
      <c r="K200" s="83" t="s">
        <v>415</v>
      </c>
      <c r="L200" s="83" t="s">
        <v>415</v>
      </c>
      <c r="M200" s="83" t="s">
        <v>415</v>
      </c>
      <c r="N200" s="83" t="s">
        <v>415</v>
      </c>
      <c r="O200" s="83" t="s">
        <v>415</v>
      </c>
      <c r="P200" s="83" t="s">
        <v>415</v>
      </c>
      <c r="Q200" s="83" t="s">
        <v>415</v>
      </c>
      <c r="R200" s="83" t="s">
        <v>415</v>
      </c>
      <c r="S200" s="83" t="s">
        <v>415</v>
      </c>
      <c r="T200" s="84" t="n">
        <v>40</v>
      </c>
      <c r="U200" s="60" t="n">
        <f aca="false">SUM(T200*12)</f>
        <v>480</v>
      </c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  <c r="EO200" s="61"/>
      <c r="EP200" s="61"/>
      <c r="EQ200" s="61"/>
      <c r="ER200" s="61"/>
      <c r="ES200" s="61"/>
      <c r="ET200" s="61"/>
      <c r="EU200" s="61"/>
      <c r="EV200" s="61"/>
      <c r="EW200" s="61"/>
      <c r="EX200" s="61"/>
      <c r="EY200" s="61"/>
      <c r="EZ200" s="61"/>
      <c r="FA200" s="61"/>
      <c r="FB200" s="61"/>
      <c r="FC200" s="61"/>
      <c r="FD200" s="61"/>
      <c r="FE200" s="61"/>
      <c r="FF200" s="61"/>
      <c r="FG200" s="61"/>
      <c r="FH200" s="61"/>
      <c r="FI200" s="61"/>
      <c r="FJ200" s="61"/>
      <c r="FK200" s="61"/>
      <c r="FL200" s="61"/>
      <c r="FM200" s="61"/>
      <c r="FN200" s="61"/>
      <c r="FO200" s="61"/>
      <c r="FP200" s="61"/>
      <c r="FQ200" s="61"/>
      <c r="FR200" s="61"/>
      <c r="FS200" s="61"/>
      <c r="FT200" s="61"/>
      <c r="FU200" s="61"/>
      <c r="FV200" s="61"/>
      <c r="FW200" s="61"/>
      <c r="FX200" s="61"/>
      <c r="FY200" s="61"/>
      <c r="FZ200" s="61"/>
      <c r="GA200" s="61"/>
      <c r="GB200" s="61"/>
      <c r="GC200" s="61"/>
      <c r="GD200" s="61"/>
      <c r="GE200" s="61"/>
      <c r="GF200" s="61"/>
      <c r="GG200" s="61"/>
      <c r="GH200" s="61"/>
      <c r="GI200" s="61"/>
      <c r="GJ200" s="61"/>
      <c r="GK200" s="61"/>
      <c r="GL200" s="61"/>
      <c r="GM200" s="61"/>
      <c r="GN200" s="61"/>
      <c r="GO200" s="61"/>
      <c r="GP200" s="61"/>
      <c r="GQ200" s="61"/>
      <c r="GR200" s="61"/>
      <c r="GS200" s="61"/>
      <c r="GT200" s="61"/>
      <c r="GU200" s="61"/>
      <c r="GV200" s="61"/>
      <c r="GW200" s="61"/>
      <c r="GX200" s="61"/>
      <c r="GY200" s="61"/>
      <c r="GZ200" s="61"/>
      <c r="HA200" s="61"/>
      <c r="HB200" s="61"/>
      <c r="HC200" s="61"/>
      <c r="HD200" s="61"/>
      <c r="HE200" s="61"/>
      <c r="HF200" s="61"/>
      <c r="HG200" s="61"/>
      <c r="HH200" s="61"/>
      <c r="HI200" s="61"/>
      <c r="HJ200" s="61"/>
      <c r="HK200" s="61"/>
      <c r="HL200" s="61"/>
      <c r="HM200" s="61"/>
      <c r="HN200" s="61"/>
      <c r="HO200" s="61"/>
      <c r="HP200" s="61"/>
      <c r="HQ200" s="61"/>
      <c r="HR200" s="61"/>
      <c r="HS200" s="61"/>
      <c r="HT200" s="61"/>
      <c r="HU200" s="61"/>
      <c r="HV200" s="61"/>
      <c r="HW200" s="61"/>
      <c r="HX200" s="61"/>
      <c r="HY200" s="61"/>
      <c r="HZ200" s="61"/>
      <c r="IA200" s="61"/>
      <c r="IB200" s="61"/>
      <c r="IC200" s="61"/>
      <c r="ID200" s="61"/>
      <c r="IE200" s="61"/>
      <c r="IF200" s="61"/>
      <c r="IG200" s="61"/>
      <c r="IH200" s="61"/>
      <c r="II200" s="61"/>
      <c r="IJ200" s="61"/>
      <c r="IK200" s="61"/>
      <c r="IL200" s="61"/>
      <c r="IM200" s="61"/>
      <c r="IN200" s="61"/>
      <c r="IO200" s="61"/>
      <c r="IP200" s="61"/>
      <c r="IQ200" s="61"/>
      <c r="IR200" s="61"/>
      <c r="IS200" s="61"/>
      <c r="IT200" s="61"/>
      <c r="IU200" s="61"/>
      <c r="IV200" s="61"/>
      <c r="IW200" s="61"/>
    </row>
    <row r="201" customFormat="false" ht="19.5" hidden="false" customHeight="false" outlineLevel="0" collapsed="false">
      <c r="A201" s="77"/>
      <c r="B201" s="80"/>
      <c r="C201" s="81" t="s">
        <v>641</v>
      </c>
      <c r="D201" s="82" t="s">
        <v>415</v>
      </c>
      <c r="E201" s="83" t="s">
        <v>415</v>
      </c>
      <c r="F201" s="83" t="s">
        <v>415</v>
      </c>
      <c r="G201" s="83" t="s">
        <v>415</v>
      </c>
      <c r="H201" s="83" t="s">
        <v>415</v>
      </c>
      <c r="I201" s="83" t="s">
        <v>415</v>
      </c>
      <c r="J201" s="83" t="n">
        <v>40</v>
      </c>
      <c r="K201" s="83" t="s">
        <v>415</v>
      </c>
      <c r="L201" s="83" t="s">
        <v>415</v>
      </c>
      <c r="M201" s="83" t="s">
        <v>415</v>
      </c>
      <c r="N201" s="83" t="s">
        <v>415</v>
      </c>
      <c r="O201" s="83" t="s">
        <v>415</v>
      </c>
      <c r="P201" s="83" t="s">
        <v>415</v>
      </c>
      <c r="Q201" s="83" t="s">
        <v>415</v>
      </c>
      <c r="R201" s="83" t="s">
        <v>415</v>
      </c>
      <c r="S201" s="83" t="s">
        <v>415</v>
      </c>
      <c r="T201" s="84" t="n">
        <v>40</v>
      </c>
      <c r="U201" s="60" t="n">
        <f aca="false">SUM(T201*12)</f>
        <v>480</v>
      </c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  <c r="EO201" s="61"/>
      <c r="EP201" s="61"/>
      <c r="EQ201" s="61"/>
      <c r="ER201" s="61"/>
      <c r="ES201" s="61"/>
      <c r="ET201" s="61"/>
      <c r="EU201" s="61"/>
      <c r="EV201" s="61"/>
      <c r="EW201" s="61"/>
      <c r="EX201" s="61"/>
      <c r="EY201" s="61"/>
      <c r="EZ201" s="61"/>
      <c r="FA201" s="61"/>
      <c r="FB201" s="61"/>
      <c r="FC201" s="61"/>
      <c r="FD201" s="61"/>
      <c r="FE201" s="61"/>
      <c r="FF201" s="61"/>
      <c r="FG201" s="61"/>
      <c r="FH201" s="61"/>
      <c r="FI201" s="61"/>
      <c r="FJ201" s="61"/>
      <c r="FK201" s="61"/>
      <c r="FL201" s="61"/>
      <c r="FM201" s="61"/>
      <c r="FN201" s="61"/>
      <c r="FO201" s="61"/>
      <c r="FP201" s="61"/>
      <c r="FQ201" s="61"/>
      <c r="FR201" s="61"/>
      <c r="FS201" s="61"/>
      <c r="FT201" s="61"/>
      <c r="FU201" s="61"/>
      <c r="FV201" s="61"/>
      <c r="FW201" s="61"/>
      <c r="FX201" s="61"/>
      <c r="FY201" s="61"/>
      <c r="FZ201" s="61"/>
      <c r="GA201" s="61"/>
      <c r="GB201" s="61"/>
      <c r="GC201" s="61"/>
      <c r="GD201" s="61"/>
      <c r="GE201" s="61"/>
      <c r="GF201" s="61"/>
      <c r="GG201" s="61"/>
      <c r="GH201" s="61"/>
      <c r="GI201" s="61"/>
      <c r="GJ201" s="61"/>
      <c r="GK201" s="61"/>
      <c r="GL201" s="61"/>
      <c r="GM201" s="61"/>
      <c r="GN201" s="61"/>
      <c r="GO201" s="61"/>
      <c r="GP201" s="61"/>
      <c r="GQ201" s="61"/>
      <c r="GR201" s="61"/>
      <c r="GS201" s="61"/>
      <c r="GT201" s="61"/>
      <c r="GU201" s="61"/>
      <c r="GV201" s="61"/>
      <c r="GW201" s="61"/>
      <c r="GX201" s="61"/>
      <c r="GY201" s="61"/>
      <c r="GZ201" s="61"/>
      <c r="HA201" s="61"/>
      <c r="HB201" s="61"/>
      <c r="HC201" s="61"/>
      <c r="HD201" s="61"/>
      <c r="HE201" s="61"/>
      <c r="HF201" s="61"/>
      <c r="HG201" s="61"/>
      <c r="HH201" s="61"/>
      <c r="HI201" s="61"/>
      <c r="HJ201" s="61"/>
      <c r="HK201" s="61"/>
      <c r="HL201" s="61"/>
      <c r="HM201" s="61"/>
      <c r="HN201" s="61"/>
      <c r="HO201" s="61"/>
      <c r="HP201" s="61"/>
      <c r="HQ201" s="61"/>
      <c r="HR201" s="61"/>
      <c r="HS201" s="61"/>
      <c r="HT201" s="61"/>
      <c r="HU201" s="61"/>
      <c r="HV201" s="61"/>
      <c r="HW201" s="61"/>
      <c r="HX201" s="61"/>
      <c r="HY201" s="61"/>
      <c r="HZ201" s="61"/>
      <c r="IA201" s="61"/>
      <c r="IB201" s="61"/>
      <c r="IC201" s="61"/>
      <c r="ID201" s="61"/>
      <c r="IE201" s="61"/>
      <c r="IF201" s="61"/>
      <c r="IG201" s="61"/>
      <c r="IH201" s="61"/>
      <c r="II201" s="61"/>
      <c r="IJ201" s="61"/>
      <c r="IK201" s="61"/>
      <c r="IL201" s="61"/>
      <c r="IM201" s="61"/>
      <c r="IN201" s="61"/>
      <c r="IO201" s="61"/>
      <c r="IP201" s="61"/>
      <c r="IQ201" s="61"/>
      <c r="IR201" s="61"/>
      <c r="IS201" s="61"/>
      <c r="IT201" s="61"/>
      <c r="IU201" s="61"/>
      <c r="IV201" s="61"/>
      <c r="IW201" s="61"/>
    </row>
    <row r="202" customFormat="false" ht="19.5" hidden="false" customHeight="false" outlineLevel="0" collapsed="false">
      <c r="A202" s="77"/>
      <c r="B202" s="80"/>
      <c r="C202" s="81" t="s">
        <v>642</v>
      </c>
      <c r="D202" s="82" t="s">
        <v>415</v>
      </c>
      <c r="E202" s="83" t="s">
        <v>415</v>
      </c>
      <c r="F202" s="83" t="s">
        <v>415</v>
      </c>
      <c r="G202" s="83" t="s">
        <v>415</v>
      </c>
      <c r="H202" s="83" t="s">
        <v>415</v>
      </c>
      <c r="I202" s="83" t="s">
        <v>415</v>
      </c>
      <c r="J202" s="83" t="n">
        <v>40</v>
      </c>
      <c r="K202" s="83" t="s">
        <v>415</v>
      </c>
      <c r="L202" s="83" t="s">
        <v>415</v>
      </c>
      <c r="M202" s="83" t="s">
        <v>415</v>
      </c>
      <c r="N202" s="83" t="s">
        <v>415</v>
      </c>
      <c r="O202" s="83" t="s">
        <v>415</v>
      </c>
      <c r="P202" s="83" t="s">
        <v>415</v>
      </c>
      <c r="Q202" s="83" t="s">
        <v>415</v>
      </c>
      <c r="R202" s="83" t="s">
        <v>415</v>
      </c>
      <c r="S202" s="83" t="s">
        <v>415</v>
      </c>
      <c r="T202" s="84" t="n">
        <v>40</v>
      </c>
      <c r="U202" s="60" t="n">
        <f aca="false">SUM(T202*12)</f>
        <v>480</v>
      </c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  <c r="EO202" s="61"/>
      <c r="EP202" s="61"/>
      <c r="EQ202" s="61"/>
      <c r="ER202" s="61"/>
      <c r="ES202" s="61"/>
      <c r="ET202" s="61"/>
      <c r="EU202" s="61"/>
      <c r="EV202" s="61"/>
      <c r="EW202" s="61"/>
      <c r="EX202" s="61"/>
      <c r="EY202" s="61"/>
      <c r="EZ202" s="61"/>
      <c r="FA202" s="61"/>
      <c r="FB202" s="61"/>
      <c r="FC202" s="61"/>
      <c r="FD202" s="61"/>
      <c r="FE202" s="61"/>
      <c r="FF202" s="61"/>
      <c r="FG202" s="61"/>
      <c r="FH202" s="61"/>
      <c r="FI202" s="61"/>
      <c r="FJ202" s="61"/>
      <c r="FK202" s="61"/>
      <c r="FL202" s="61"/>
      <c r="FM202" s="61"/>
      <c r="FN202" s="61"/>
      <c r="FO202" s="61"/>
      <c r="FP202" s="61"/>
      <c r="FQ202" s="61"/>
      <c r="FR202" s="61"/>
      <c r="FS202" s="61"/>
      <c r="FT202" s="61"/>
      <c r="FU202" s="61"/>
      <c r="FV202" s="61"/>
      <c r="FW202" s="61"/>
      <c r="FX202" s="61"/>
      <c r="FY202" s="61"/>
      <c r="FZ202" s="61"/>
      <c r="GA202" s="61"/>
      <c r="GB202" s="61"/>
      <c r="GC202" s="61"/>
      <c r="GD202" s="61"/>
      <c r="GE202" s="61"/>
      <c r="GF202" s="61"/>
      <c r="GG202" s="61"/>
      <c r="GH202" s="61"/>
      <c r="GI202" s="61"/>
      <c r="GJ202" s="61"/>
      <c r="GK202" s="61"/>
      <c r="GL202" s="61"/>
      <c r="GM202" s="61"/>
      <c r="GN202" s="61"/>
      <c r="GO202" s="61"/>
      <c r="GP202" s="61"/>
      <c r="GQ202" s="61"/>
      <c r="GR202" s="61"/>
      <c r="GS202" s="61"/>
      <c r="GT202" s="61"/>
      <c r="GU202" s="61"/>
      <c r="GV202" s="61"/>
      <c r="GW202" s="61"/>
      <c r="GX202" s="61"/>
      <c r="GY202" s="61"/>
      <c r="GZ202" s="61"/>
      <c r="HA202" s="61"/>
      <c r="HB202" s="61"/>
      <c r="HC202" s="61"/>
      <c r="HD202" s="61"/>
      <c r="HE202" s="61"/>
      <c r="HF202" s="61"/>
      <c r="HG202" s="61"/>
      <c r="HH202" s="61"/>
      <c r="HI202" s="61"/>
      <c r="HJ202" s="61"/>
      <c r="HK202" s="61"/>
      <c r="HL202" s="61"/>
      <c r="HM202" s="61"/>
      <c r="HN202" s="61"/>
      <c r="HO202" s="61"/>
      <c r="HP202" s="61"/>
      <c r="HQ202" s="61"/>
      <c r="HR202" s="61"/>
      <c r="HS202" s="61"/>
      <c r="HT202" s="61"/>
      <c r="HU202" s="61"/>
      <c r="HV202" s="61"/>
      <c r="HW202" s="61"/>
      <c r="HX202" s="61"/>
      <c r="HY202" s="61"/>
      <c r="HZ202" s="61"/>
      <c r="IA202" s="61"/>
      <c r="IB202" s="61"/>
      <c r="IC202" s="61"/>
      <c r="ID202" s="61"/>
      <c r="IE202" s="61"/>
      <c r="IF202" s="61"/>
      <c r="IG202" s="61"/>
      <c r="IH202" s="61"/>
      <c r="II202" s="61"/>
      <c r="IJ202" s="61"/>
      <c r="IK202" s="61"/>
      <c r="IL202" s="61"/>
      <c r="IM202" s="61"/>
      <c r="IN202" s="61"/>
      <c r="IO202" s="61"/>
      <c r="IP202" s="61"/>
      <c r="IQ202" s="61"/>
      <c r="IR202" s="61"/>
      <c r="IS202" s="61"/>
      <c r="IT202" s="61"/>
      <c r="IU202" s="61"/>
      <c r="IV202" s="61"/>
      <c r="IW202" s="61"/>
    </row>
    <row r="203" customFormat="false" ht="19.5" hidden="false" customHeight="false" outlineLevel="0" collapsed="false">
      <c r="A203" s="77"/>
      <c r="B203" s="80"/>
      <c r="C203" s="81" t="s">
        <v>643</v>
      </c>
      <c r="D203" s="82" t="s">
        <v>415</v>
      </c>
      <c r="E203" s="83" t="s">
        <v>415</v>
      </c>
      <c r="F203" s="83" t="s">
        <v>415</v>
      </c>
      <c r="G203" s="83" t="s">
        <v>415</v>
      </c>
      <c r="H203" s="83" t="s">
        <v>415</v>
      </c>
      <c r="I203" s="83" t="s">
        <v>415</v>
      </c>
      <c r="J203" s="83" t="n">
        <v>40</v>
      </c>
      <c r="K203" s="83" t="s">
        <v>415</v>
      </c>
      <c r="L203" s="83" t="s">
        <v>415</v>
      </c>
      <c r="M203" s="83" t="s">
        <v>415</v>
      </c>
      <c r="N203" s="83" t="s">
        <v>415</v>
      </c>
      <c r="O203" s="83" t="s">
        <v>415</v>
      </c>
      <c r="P203" s="83" t="s">
        <v>415</v>
      </c>
      <c r="Q203" s="83" t="s">
        <v>415</v>
      </c>
      <c r="R203" s="83" t="s">
        <v>415</v>
      </c>
      <c r="S203" s="83" t="s">
        <v>415</v>
      </c>
      <c r="T203" s="84" t="n">
        <v>40</v>
      </c>
      <c r="U203" s="60" t="n">
        <f aca="false">SUM(T203*12)</f>
        <v>480</v>
      </c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  <c r="EO203" s="61"/>
      <c r="EP203" s="61"/>
      <c r="EQ203" s="61"/>
      <c r="ER203" s="61"/>
      <c r="ES203" s="61"/>
      <c r="ET203" s="61"/>
      <c r="EU203" s="61"/>
      <c r="EV203" s="61"/>
      <c r="EW203" s="61"/>
      <c r="EX203" s="61"/>
      <c r="EY203" s="61"/>
      <c r="EZ203" s="61"/>
      <c r="FA203" s="61"/>
      <c r="FB203" s="61"/>
      <c r="FC203" s="61"/>
      <c r="FD203" s="61"/>
      <c r="FE203" s="61"/>
      <c r="FF203" s="61"/>
      <c r="FG203" s="61"/>
      <c r="FH203" s="61"/>
      <c r="FI203" s="61"/>
      <c r="FJ203" s="61"/>
      <c r="FK203" s="61"/>
      <c r="FL203" s="61"/>
      <c r="FM203" s="61"/>
      <c r="FN203" s="61"/>
      <c r="FO203" s="61"/>
      <c r="FP203" s="61"/>
      <c r="FQ203" s="61"/>
      <c r="FR203" s="61"/>
      <c r="FS203" s="61"/>
      <c r="FT203" s="61"/>
      <c r="FU203" s="61"/>
      <c r="FV203" s="61"/>
      <c r="FW203" s="61"/>
      <c r="FX203" s="61"/>
      <c r="FY203" s="61"/>
      <c r="FZ203" s="61"/>
      <c r="GA203" s="61"/>
      <c r="GB203" s="61"/>
      <c r="GC203" s="61"/>
      <c r="GD203" s="61"/>
      <c r="GE203" s="61"/>
      <c r="GF203" s="61"/>
      <c r="GG203" s="61"/>
      <c r="GH203" s="61"/>
      <c r="GI203" s="61"/>
      <c r="GJ203" s="61"/>
      <c r="GK203" s="61"/>
      <c r="GL203" s="61"/>
      <c r="GM203" s="61"/>
      <c r="GN203" s="61"/>
      <c r="GO203" s="61"/>
      <c r="GP203" s="61"/>
      <c r="GQ203" s="61"/>
      <c r="GR203" s="61"/>
      <c r="GS203" s="61"/>
      <c r="GT203" s="61"/>
      <c r="GU203" s="61"/>
      <c r="GV203" s="61"/>
      <c r="GW203" s="61"/>
      <c r="GX203" s="61"/>
      <c r="GY203" s="61"/>
      <c r="GZ203" s="61"/>
      <c r="HA203" s="61"/>
      <c r="HB203" s="61"/>
      <c r="HC203" s="61"/>
      <c r="HD203" s="61"/>
      <c r="HE203" s="61"/>
      <c r="HF203" s="61"/>
      <c r="HG203" s="61"/>
      <c r="HH203" s="61"/>
      <c r="HI203" s="61"/>
      <c r="HJ203" s="61"/>
      <c r="HK203" s="61"/>
      <c r="HL203" s="61"/>
      <c r="HM203" s="61"/>
      <c r="HN203" s="61"/>
      <c r="HO203" s="61"/>
      <c r="HP203" s="61"/>
      <c r="HQ203" s="61"/>
      <c r="HR203" s="61"/>
      <c r="HS203" s="61"/>
      <c r="HT203" s="61"/>
      <c r="HU203" s="61"/>
      <c r="HV203" s="61"/>
      <c r="HW203" s="61"/>
      <c r="HX203" s="61"/>
      <c r="HY203" s="61"/>
      <c r="HZ203" s="61"/>
      <c r="IA203" s="61"/>
      <c r="IB203" s="61"/>
      <c r="IC203" s="61"/>
      <c r="ID203" s="61"/>
      <c r="IE203" s="61"/>
      <c r="IF203" s="61"/>
      <c r="IG203" s="61"/>
      <c r="IH203" s="61"/>
      <c r="II203" s="61"/>
      <c r="IJ203" s="61"/>
      <c r="IK203" s="61"/>
      <c r="IL203" s="61"/>
      <c r="IM203" s="61"/>
      <c r="IN203" s="61"/>
      <c r="IO203" s="61"/>
      <c r="IP203" s="61"/>
      <c r="IQ203" s="61"/>
      <c r="IR203" s="61"/>
      <c r="IS203" s="61"/>
      <c r="IT203" s="61"/>
      <c r="IU203" s="61"/>
      <c r="IV203" s="61"/>
      <c r="IW203" s="61"/>
    </row>
    <row r="204" customFormat="false" ht="19.5" hidden="false" customHeight="false" outlineLevel="0" collapsed="false">
      <c r="A204" s="77"/>
      <c r="B204" s="85" t="s">
        <v>644</v>
      </c>
      <c r="C204" s="86"/>
      <c r="D204" s="87" t="s">
        <v>415</v>
      </c>
      <c r="E204" s="88" t="s">
        <v>415</v>
      </c>
      <c r="F204" s="88" t="s">
        <v>415</v>
      </c>
      <c r="G204" s="88" t="s">
        <v>415</v>
      </c>
      <c r="H204" s="88" t="s">
        <v>415</v>
      </c>
      <c r="I204" s="88" t="s">
        <v>415</v>
      </c>
      <c r="J204" s="88" t="n">
        <v>200</v>
      </c>
      <c r="K204" s="88" t="s">
        <v>415</v>
      </c>
      <c r="L204" s="88" t="s">
        <v>415</v>
      </c>
      <c r="M204" s="88" t="s">
        <v>415</v>
      </c>
      <c r="N204" s="88" t="s">
        <v>415</v>
      </c>
      <c r="O204" s="88" t="s">
        <v>415</v>
      </c>
      <c r="P204" s="88" t="s">
        <v>415</v>
      </c>
      <c r="Q204" s="88" t="s">
        <v>415</v>
      </c>
      <c r="R204" s="88" t="s">
        <v>415</v>
      </c>
      <c r="S204" s="88" t="s">
        <v>415</v>
      </c>
      <c r="T204" s="89" t="n">
        <v>200</v>
      </c>
      <c r="U204" s="79" t="n">
        <f aca="false">SUM(T204*12)</f>
        <v>2400</v>
      </c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  <c r="EO204" s="61"/>
      <c r="EP204" s="61"/>
      <c r="EQ204" s="61"/>
      <c r="ER204" s="61"/>
      <c r="ES204" s="61"/>
      <c r="ET204" s="61"/>
      <c r="EU204" s="61"/>
      <c r="EV204" s="61"/>
      <c r="EW204" s="61"/>
      <c r="EX204" s="61"/>
      <c r="EY204" s="61"/>
      <c r="EZ204" s="61"/>
      <c r="FA204" s="61"/>
      <c r="FB204" s="61"/>
      <c r="FC204" s="61"/>
      <c r="FD204" s="61"/>
      <c r="FE204" s="61"/>
      <c r="FF204" s="61"/>
      <c r="FG204" s="61"/>
      <c r="FH204" s="61"/>
      <c r="FI204" s="61"/>
      <c r="FJ204" s="61"/>
      <c r="FK204" s="61"/>
      <c r="FL204" s="61"/>
      <c r="FM204" s="61"/>
      <c r="FN204" s="61"/>
      <c r="FO204" s="61"/>
      <c r="FP204" s="61"/>
      <c r="FQ204" s="61"/>
      <c r="FR204" s="61"/>
      <c r="FS204" s="61"/>
      <c r="FT204" s="61"/>
      <c r="FU204" s="61"/>
      <c r="FV204" s="61"/>
      <c r="FW204" s="61"/>
      <c r="FX204" s="61"/>
      <c r="FY204" s="61"/>
      <c r="FZ204" s="61"/>
      <c r="GA204" s="61"/>
      <c r="GB204" s="61"/>
      <c r="GC204" s="61"/>
      <c r="GD204" s="61"/>
      <c r="GE204" s="61"/>
      <c r="GF204" s="61"/>
      <c r="GG204" s="61"/>
      <c r="GH204" s="61"/>
      <c r="GI204" s="61"/>
      <c r="GJ204" s="61"/>
      <c r="GK204" s="61"/>
      <c r="GL204" s="61"/>
      <c r="GM204" s="61"/>
      <c r="GN204" s="61"/>
      <c r="GO204" s="61"/>
      <c r="GP204" s="61"/>
      <c r="GQ204" s="61"/>
      <c r="GR204" s="61"/>
      <c r="GS204" s="61"/>
      <c r="GT204" s="61"/>
      <c r="GU204" s="61"/>
      <c r="GV204" s="61"/>
      <c r="GW204" s="61"/>
      <c r="GX204" s="61"/>
      <c r="GY204" s="61"/>
      <c r="GZ204" s="61"/>
      <c r="HA204" s="61"/>
      <c r="HB204" s="61"/>
      <c r="HC204" s="61"/>
      <c r="HD204" s="61"/>
      <c r="HE204" s="61"/>
      <c r="HF204" s="61"/>
      <c r="HG204" s="61"/>
      <c r="HH204" s="61"/>
      <c r="HI204" s="61"/>
      <c r="HJ204" s="61"/>
      <c r="HK204" s="61"/>
      <c r="HL204" s="61"/>
      <c r="HM204" s="61"/>
      <c r="HN204" s="61"/>
      <c r="HO204" s="61"/>
      <c r="HP204" s="61"/>
      <c r="HQ204" s="61"/>
      <c r="HR204" s="61"/>
      <c r="HS204" s="61"/>
      <c r="HT204" s="61"/>
      <c r="HU204" s="61"/>
      <c r="HV204" s="61"/>
      <c r="HW204" s="61"/>
      <c r="HX204" s="61"/>
      <c r="HY204" s="61"/>
      <c r="HZ204" s="61"/>
      <c r="IA204" s="61"/>
      <c r="IB204" s="61"/>
      <c r="IC204" s="61"/>
      <c r="ID204" s="61"/>
      <c r="IE204" s="61"/>
      <c r="IF204" s="61"/>
      <c r="IG204" s="61"/>
      <c r="IH204" s="61"/>
      <c r="II204" s="61"/>
      <c r="IJ204" s="61"/>
      <c r="IK204" s="61"/>
      <c r="IL204" s="61"/>
      <c r="IM204" s="61"/>
      <c r="IN204" s="61"/>
      <c r="IO204" s="61"/>
      <c r="IP204" s="61"/>
      <c r="IQ204" s="61"/>
      <c r="IR204" s="61"/>
      <c r="IS204" s="61"/>
      <c r="IT204" s="61"/>
      <c r="IU204" s="61"/>
      <c r="IV204" s="61"/>
      <c r="IW204" s="61"/>
    </row>
    <row r="205" customFormat="false" ht="19.5" hidden="false" customHeight="false" outlineLevel="0" collapsed="false">
      <c r="A205" s="72" t="s">
        <v>255</v>
      </c>
      <c r="B205" s="73" t="s">
        <v>645</v>
      </c>
      <c r="C205" s="73" t="s">
        <v>646</v>
      </c>
      <c r="D205" s="74" t="s">
        <v>415</v>
      </c>
      <c r="E205" s="75" t="s">
        <v>415</v>
      </c>
      <c r="F205" s="75" t="s">
        <v>415</v>
      </c>
      <c r="G205" s="75" t="s">
        <v>415</v>
      </c>
      <c r="H205" s="75" t="s">
        <v>415</v>
      </c>
      <c r="I205" s="75" t="s">
        <v>415</v>
      </c>
      <c r="J205" s="75" t="s">
        <v>415</v>
      </c>
      <c r="K205" s="75" t="n">
        <v>425</v>
      </c>
      <c r="L205" s="75" t="s">
        <v>415</v>
      </c>
      <c r="M205" s="75" t="s">
        <v>415</v>
      </c>
      <c r="N205" s="75" t="s">
        <v>415</v>
      </c>
      <c r="O205" s="75" t="s">
        <v>415</v>
      </c>
      <c r="P205" s="75" t="s">
        <v>415</v>
      </c>
      <c r="Q205" s="75" t="s">
        <v>415</v>
      </c>
      <c r="R205" s="75" t="s">
        <v>415</v>
      </c>
      <c r="S205" s="75" t="s">
        <v>415</v>
      </c>
      <c r="T205" s="76" t="n">
        <v>425</v>
      </c>
      <c r="U205" s="60" t="n">
        <f aca="false">SUM(T205*12)</f>
        <v>5100</v>
      </c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  <c r="EO205" s="61"/>
      <c r="EP205" s="61"/>
      <c r="EQ205" s="61"/>
      <c r="ER205" s="61"/>
      <c r="ES205" s="61"/>
      <c r="ET205" s="61"/>
      <c r="EU205" s="61"/>
      <c r="EV205" s="61"/>
      <c r="EW205" s="61"/>
      <c r="EX205" s="61"/>
      <c r="EY205" s="61"/>
      <c r="EZ205" s="61"/>
      <c r="FA205" s="61"/>
      <c r="FB205" s="61"/>
      <c r="FC205" s="61"/>
      <c r="FD205" s="61"/>
      <c r="FE205" s="61"/>
      <c r="FF205" s="61"/>
      <c r="FG205" s="61"/>
      <c r="FH205" s="61"/>
      <c r="FI205" s="61"/>
      <c r="FJ205" s="61"/>
      <c r="FK205" s="61"/>
      <c r="FL205" s="61"/>
      <c r="FM205" s="61"/>
      <c r="FN205" s="61"/>
      <c r="FO205" s="61"/>
      <c r="FP205" s="61"/>
      <c r="FQ205" s="61"/>
      <c r="FR205" s="61"/>
      <c r="FS205" s="61"/>
      <c r="FT205" s="61"/>
      <c r="FU205" s="61"/>
      <c r="FV205" s="61"/>
      <c r="FW205" s="61"/>
      <c r="FX205" s="61"/>
      <c r="FY205" s="61"/>
      <c r="FZ205" s="61"/>
      <c r="GA205" s="61"/>
      <c r="GB205" s="61"/>
      <c r="GC205" s="61"/>
      <c r="GD205" s="61"/>
      <c r="GE205" s="61"/>
      <c r="GF205" s="61"/>
      <c r="GG205" s="61"/>
      <c r="GH205" s="61"/>
      <c r="GI205" s="61"/>
      <c r="GJ205" s="61"/>
      <c r="GK205" s="61"/>
      <c r="GL205" s="61"/>
      <c r="GM205" s="61"/>
      <c r="GN205" s="61"/>
      <c r="GO205" s="61"/>
      <c r="GP205" s="61"/>
      <c r="GQ205" s="61"/>
      <c r="GR205" s="61"/>
      <c r="GS205" s="61"/>
      <c r="GT205" s="61"/>
      <c r="GU205" s="61"/>
      <c r="GV205" s="61"/>
      <c r="GW205" s="61"/>
      <c r="GX205" s="61"/>
      <c r="GY205" s="61"/>
      <c r="GZ205" s="61"/>
      <c r="HA205" s="61"/>
      <c r="HB205" s="61"/>
      <c r="HC205" s="61"/>
      <c r="HD205" s="61"/>
      <c r="HE205" s="61"/>
      <c r="HF205" s="61"/>
      <c r="HG205" s="61"/>
      <c r="HH205" s="61"/>
      <c r="HI205" s="61"/>
      <c r="HJ205" s="61"/>
      <c r="HK205" s="61"/>
      <c r="HL205" s="61"/>
      <c r="HM205" s="61"/>
      <c r="HN205" s="61"/>
      <c r="HO205" s="61"/>
      <c r="HP205" s="61"/>
      <c r="HQ205" s="61"/>
      <c r="HR205" s="61"/>
      <c r="HS205" s="61"/>
      <c r="HT205" s="61"/>
      <c r="HU205" s="61"/>
      <c r="HV205" s="61"/>
      <c r="HW205" s="61"/>
      <c r="HX205" s="61"/>
      <c r="HY205" s="61"/>
      <c r="HZ205" s="61"/>
      <c r="IA205" s="61"/>
      <c r="IB205" s="61"/>
      <c r="IC205" s="61"/>
      <c r="ID205" s="61"/>
      <c r="IE205" s="61"/>
      <c r="IF205" s="61"/>
      <c r="IG205" s="61"/>
      <c r="IH205" s="61"/>
      <c r="II205" s="61"/>
      <c r="IJ205" s="61"/>
      <c r="IK205" s="61"/>
      <c r="IL205" s="61"/>
      <c r="IM205" s="61"/>
      <c r="IN205" s="61"/>
      <c r="IO205" s="61"/>
      <c r="IP205" s="61"/>
      <c r="IQ205" s="61"/>
      <c r="IR205" s="61"/>
      <c r="IS205" s="61"/>
      <c r="IT205" s="61"/>
      <c r="IU205" s="61"/>
      <c r="IV205" s="61"/>
      <c r="IW205" s="61"/>
    </row>
    <row r="206" customFormat="false" ht="19.5" hidden="false" customHeight="false" outlineLevel="0" collapsed="false">
      <c r="A206" s="77"/>
      <c r="B206" s="85" t="s">
        <v>647</v>
      </c>
      <c r="C206" s="86"/>
      <c r="D206" s="87" t="s">
        <v>415</v>
      </c>
      <c r="E206" s="88" t="s">
        <v>415</v>
      </c>
      <c r="F206" s="88" t="s">
        <v>415</v>
      </c>
      <c r="G206" s="88" t="s">
        <v>415</v>
      </c>
      <c r="H206" s="88" t="s">
        <v>415</v>
      </c>
      <c r="I206" s="88" t="s">
        <v>415</v>
      </c>
      <c r="J206" s="88" t="s">
        <v>415</v>
      </c>
      <c r="K206" s="88" t="n">
        <v>425</v>
      </c>
      <c r="L206" s="88" t="s">
        <v>415</v>
      </c>
      <c r="M206" s="88" t="s">
        <v>415</v>
      </c>
      <c r="N206" s="88" t="s">
        <v>415</v>
      </c>
      <c r="O206" s="88" t="s">
        <v>415</v>
      </c>
      <c r="P206" s="88" t="s">
        <v>415</v>
      </c>
      <c r="Q206" s="88" t="s">
        <v>415</v>
      </c>
      <c r="R206" s="88" t="s">
        <v>415</v>
      </c>
      <c r="S206" s="88" t="s">
        <v>415</v>
      </c>
      <c r="T206" s="89" t="n">
        <v>425</v>
      </c>
      <c r="U206" s="79" t="n">
        <f aca="false">SUM(T206*12)</f>
        <v>5100</v>
      </c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  <c r="EO206" s="61"/>
      <c r="EP206" s="61"/>
      <c r="EQ206" s="61"/>
      <c r="ER206" s="61"/>
      <c r="ES206" s="61"/>
      <c r="ET206" s="61"/>
      <c r="EU206" s="61"/>
      <c r="EV206" s="61"/>
      <c r="EW206" s="61"/>
      <c r="EX206" s="61"/>
      <c r="EY206" s="61"/>
      <c r="EZ206" s="61"/>
      <c r="FA206" s="61"/>
      <c r="FB206" s="61"/>
      <c r="FC206" s="61"/>
      <c r="FD206" s="61"/>
      <c r="FE206" s="61"/>
      <c r="FF206" s="61"/>
      <c r="FG206" s="61"/>
      <c r="FH206" s="61"/>
      <c r="FI206" s="61"/>
      <c r="FJ206" s="61"/>
      <c r="FK206" s="61"/>
      <c r="FL206" s="61"/>
      <c r="FM206" s="61"/>
      <c r="FN206" s="61"/>
      <c r="FO206" s="61"/>
      <c r="FP206" s="61"/>
      <c r="FQ206" s="61"/>
      <c r="FR206" s="61"/>
      <c r="FS206" s="61"/>
      <c r="FT206" s="61"/>
      <c r="FU206" s="61"/>
      <c r="FV206" s="61"/>
      <c r="FW206" s="61"/>
      <c r="FX206" s="61"/>
      <c r="FY206" s="61"/>
      <c r="FZ206" s="61"/>
      <c r="GA206" s="61"/>
      <c r="GB206" s="61"/>
      <c r="GC206" s="61"/>
      <c r="GD206" s="61"/>
      <c r="GE206" s="61"/>
      <c r="GF206" s="61"/>
      <c r="GG206" s="61"/>
      <c r="GH206" s="61"/>
      <c r="GI206" s="61"/>
      <c r="GJ206" s="61"/>
      <c r="GK206" s="61"/>
      <c r="GL206" s="61"/>
      <c r="GM206" s="61"/>
      <c r="GN206" s="61"/>
      <c r="GO206" s="61"/>
      <c r="GP206" s="61"/>
      <c r="GQ206" s="61"/>
      <c r="GR206" s="61"/>
      <c r="GS206" s="61"/>
      <c r="GT206" s="61"/>
      <c r="GU206" s="61"/>
      <c r="GV206" s="61"/>
      <c r="GW206" s="61"/>
      <c r="GX206" s="61"/>
      <c r="GY206" s="61"/>
      <c r="GZ206" s="61"/>
      <c r="HA206" s="61"/>
      <c r="HB206" s="61"/>
      <c r="HC206" s="61"/>
      <c r="HD206" s="61"/>
      <c r="HE206" s="61"/>
      <c r="HF206" s="61"/>
      <c r="HG206" s="61"/>
      <c r="HH206" s="61"/>
      <c r="HI206" s="61"/>
      <c r="HJ206" s="61"/>
      <c r="HK206" s="61"/>
      <c r="HL206" s="61"/>
      <c r="HM206" s="61"/>
      <c r="HN206" s="61"/>
      <c r="HO206" s="61"/>
      <c r="HP206" s="61"/>
      <c r="HQ206" s="61"/>
      <c r="HR206" s="61"/>
      <c r="HS206" s="61"/>
      <c r="HT206" s="61"/>
      <c r="HU206" s="61"/>
      <c r="HV206" s="61"/>
      <c r="HW206" s="61"/>
      <c r="HX206" s="61"/>
      <c r="HY206" s="61"/>
      <c r="HZ206" s="61"/>
      <c r="IA206" s="61"/>
      <c r="IB206" s="61"/>
      <c r="IC206" s="61"/>
      <c r="ID206" s="61"/>
      <c r="IE206" s="61"/>
      <c r="IF206" s="61"/>
      <c r="IG206" s="61"/>
      <c r="IH206" s="61"/>
      <c r="II206" s="61"/>
      <c r="IJ206" s="61"/>
      <c r="IK206" s="61"/>
      <c r="IL206" s="61"/>
      <c r="IM206" s="61"/>
      <c r="IN206" s="61"/>
      <c r="IO206" s="61"/>
      <c r="IP206" s="61"/>
      <c r="IQ206" s="61"/>
      <c r="IR206" s="61"/>
      <c r="IS206" s="61"/>
      <c r="IT206" s="61"/>
      <c r="IU206" s="61"/>
      <c r="IV206" s="61"/>
      <c r="IW206" s="61"/>
    </row>
    <row r="207" customFormat="false" ht="19.5" hidden="false" customHeight="false" outlineLevel="0" collapsed="false">
      <c r="A207" s="72" t="s">
        <v>189</v>
      </c>
      <c r="B207" s="73" t="s">
        <v>648</v>
      </c>
      <c r="C207" s="73" t="s">
        <v>649</v>
      </c>
      <c r="D207" s="74" t="s">
        <v>415</v>
      </c>
      <c r="E207" s="75" t="s">
        <v>415</v>
      </c>
      <c r="F207" s="75" t="s">
        <v>415</v>
      </c>
      <c r="G207" s="75" t="s">
        <v>415</v>
      </c>
      <c r="H207" s="75" t="s">
        <v>415</v>
      </c>
      <c r="I207" s="75" t="s">
        <v>415</v>
      </c>
      <c r="J207" s="75" t="s">
        <v>415</v>
      </c>
      <c r="K207" s="75" t="s">
        <v>415</v>
      </c>
      <c r="L207" s="75" t="s">
        <v>415</v>
      </c>
      <c r="M207" s="75" t="s">
        <v>415</v>
      </c>
      <c r="N207" s="75" t="s">
        <v>415</v>
      </c>
      <c r="O207" s="75" t="n">
        <v>405.96</v>
      </c>
      <c r="P207" s="75" t="s">
        <v>415</v>
      </c>
      <c r="Q207" s="75" t="s">
        <v>415</v>
      </c>
      <c r="R207" s="75" t="s">
        <v>415</v>
      </c>
      <c r="S207" s="75" t="s">
        <v>415</v>
      </c>
      <c r="T207" s="76" t="n">
        <v>405.96</v>
      </c>
      <c r="U207" s="60" t="n">
        <f aca="false">SUM(T207*12)</f>
        <v>4871.52</v>
      </c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  <c r="EO207" s="61"/>
      <c r="EP207" s="61"/>
      <c r="EQ207" s="61"/>
      <c r="ER207" s="61"/>
      <c r="ES207" s="61"/>
      <c r="ET207" s="61"/>
      <c r="EU207" s="61"/>
      <c r="EV207" s="61"/>
      <c r="EW207" s="61"/>
      <c r="EX207" s="61"/>
      <c r="EY207" s="61"/>
      <c r="EZ207" s="61"/>
      <c r="FA207" s="61"/>
      <c r="FB207" s="61"/>
      <c r="FC207" s="61"/>
      <c r="FD207" s="61"/>
      <c r="FE207" s="61"/>
      <c r="FF207" s="61"/>
      <c r="FG207" s="61"/>
      <c r="FH207" s="61"/>
      <c r="FI207" s="61"/>
      <c r="FJ207" s="61"/>
      <c r="FK207" s="61"/>
      <c r="FL207" s="61"/>
      <c r="FM207" s="61"/>
      <c r="FN207" s="61"/>
      <c r="FO207" s="61"/>
      <c r="FP207" s="61"/>
      <c r="FQ207" s="61"/>
      <c r="FR207" s="61"/>
      <c r="FS207" s="61"/>
      <c r="FT207" s="61"/>
      <c r="FU207" s="61"/>
      <c r="FV207" s="61"/>
      <c r="FW207" s="61"/>
      <c r="FX207" s="61"/>
      <c r="FY207" s="61"/>
      <c r="FZ207" s="61"/>
      <c r="GA207" s="61"/>
      <c r="GB207" s="61"/>
      <c r="GC207" s="61"/>
      <c r="GD207" s="61"/>
      <c r="GE207" s="61"/>
      <c r="GF207" s="61"/>
      <c r="GG207" s="61"/>
      <c r="GH207" s="61"/>
      <c r="GI207" s="61"/>
      <c r="GJ207" s="61"/>
      <c r="GK207" s="61"/>
      <c r="GL207" s="61"/>
      <c r="GM207" s="61"/>
      <c r="GN207" s="61"/>
      <c r="GO207" s="61"/>
      <c r="GP207" s="61"/>
      <c r="GQ207" s="61"/>
      <c r="GR207" s="61"/>
      <c r="GS207" s="61"/>
      <c r="GT207" s="61"/>
      <c r="GU207" s="61"/>
      <c r="GV207" s="61"/>
      <c r="GW207" s="61"/>
      <c r="GX207" s="61"/>
      <c r="GY207" s="61"/>
      <c r="GZ207" s="61"/>
      <c r="HA207" s="61"/>
      <c r="HB207" s="61"/>
      <c r="HC207" s="61"/>
      <c r="HD207" s="61"/>
      <c r="HE207" s="61"/>
      <c r="HF207" s="61"/>
      <c r="HG207" s="61"/>
      <c r="HH207" s="61"/>
      <c r="HI207" s="61"/>
      <c r="HJ207" s="61"/>
      <c r="HK207" s="61"/>
      <c r="HL207" s="61"/>
      <c r="HM207" s="61"/>
      <c r="HN207" s="61"/>
      <c r="HO207" s="61"/>
      <c r="HP207" s="61"/>
      <c r="HQ207" s="61"/>
      <c r="HR207" s="61"/>
      <c r="HS207" s="61"/>
      <c r="HT207" s="61"/>
      <c r="HU207" s="61"/>
      <c r="HV207" s="61"/>
      <c r="HW207" s="61"/>
      <c r="HX207" s="61"/>
      <c r="HY207" s="61"/>
      <c r="HZ207" s="61"/>
      <c r="IA207" s="61"/>
      <c r="IB207" s="61"/>
      <c r="IC207" s="61"/>
      <c r="ID207" s="61"/>
      <c r="IE207" s="61"/>
      <c r="IF207" s="61"/>
      <c r="IG207" s="61"/>
      <c r="IH207" s="61"/>
      <c r="II207" s="61"/>
      <c r="IJ207" s="61"/>
      <c r="IK207" s="61"/>
      <c r="IL207" s="61"/>
      <c r="IM207" s="61"/>
      <c r="IN207" s="61"/>
      <c r="IO207" s="61"/>
      <c r="IP207" s="61"/>
      <c r="IQ207" s="61"/>
      <c r="IR207" s="61"/>
      <c r="IS207" s="61"/>
      <c r="IT207" s="61"/>
      <c r="IU207" s="61"/>
      <c r="IV207" s="61"/>
      <c r="IW207" s="61"/>
    </row>
    <row r="208" customFormat="false" ht="19.5" hidden="false" customHeight="false" outlineLevel="0" collapsed="false">
      <c r="A208" s="77"/>
      <c r="B208" s="80"/>
      <c r="C208" s="81" t="s">
        <v>650</v>
      </c>
      <c r="D208" s="82" t="s">
        <v>415</v>
      </c>
      <c r="E208" s="83" t="n">
        <v>539.45</v>
      </c>
      <c r="F208" s="83" t="s">
        <v>415</v>
      </c>
      <c r="G208" s="83" t="s">
        <v>415</v>
      </c>
      <c r="H208" s="83" t="s">
        <v>415</v>
      </c>
      <c r="I208" s="83" t="s">
        <v>415</v>
      </c>
      <c r="J208" s="83" t="s">
        <v>415</v>
      </c>
      <c r="K208" s="83" t="s">
        <v>415</v>
      </c>
      <c r="L208" s="83" t="s">
        <v>415</v>
      </c>
      <c r="M208" s="83" t="s">
        <v>415</v>
      </c>
      <c r="N208" s="83" t="s">
        <v>415</v>
      </c>
      <c r="O208" s="83" t="n">
        <v>405.96</v>
      </c>
      <c r="P208" s="83" t="s">
        <v>415</v>
      </c>
      <c r="Q208" s="83" t="s">
        <v>415</v>
      </c>
      <c r="R208" s="83" t="s">
        <v>415</v>
      </c>
      <c r="S208" s="83" t="s">
        <v>415</v>
      </c>
      <c r="T208" s="84" t="n">
        <v>945.41</v>
      </c>
      <c r="U208" s="60" t="n">
        <f aca="false">SUM(T208*12)</f>
        <v>11344.92</v>
      </c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  <c r="EO208" s="61"/>
      <c r="EP208" s="61"/>
      <c r="EQ208" s="61"/>
      <c r="ER208" s="61"/>
      <c r="ES208" s="61"/>
      <c r="ET208" s="61"/>
      <c r="EU208" s="61"/>
      <c r="EV208" s="61"/>
      <c r="EW208" s="61"/>
      <c r="EX208" s="61"/>
      <c r="EY208" s="61"/>
      <c r="EZ208" s="61"/>
      <c r="FA208" s="61"/>
      <c r="FB208" s="61"/>
      <c r="FC208" s="61"/>
      <c r="FD208" s="61"/>
      <c r="FE208" s="61"/>
      <c r="FF208" s="61"/>
      <c r="FG208" s="61"/>
      <c r="FH208" s="61"/>
      <c r="FI208" s="61"/>
      <c r="FJ208" s="61"/>
      <c r="FK208" s="61"/>
      <c r="FL208" s="61"/>
      <c r="FM208" s="61"/>
      <c r="FN208" s="61"/>
      <c r="FO208" s="61"/>
      <c r="FP208" s="61"/>
      <c r="FQ208" s="61"/>
      <c r="FR208" s="61"/>
      <c r="FS208" s="61"/>
      <c r="FT208" s="61"/>
      <c r="FU208" s="61"/>
      <c r="FV208" s="61"/>
      <c r="FW208" s="61"/>
      <c r="FX208" s="61"/>
      <c r="FY208" s="61"/>
      <c r="FZ208" s="61"/>
      <c r="GA208" s="61"/>
      <c r="GB208" s="61"/>
      <c r="GC208" s="61"/>
      <c r="GD208" s="61"/>
      <c r="GE208" s="61"/>
      <c r="GF208" s="61"/>
      <c r="GG208" s="61"/>
      <c r="GH208" s="61"/>
      <c r="GI208" s="61"/>
      <c r="GJ208" s="61"/>
      <c r="GK208" s="61"/>
      <c r="GL208" s="61"/>
      <c r="GM208" s="61"/>
      <c r="GN208" s="61"/>
      <c r="GO208" s="61"/>
      <c r="GP208" s="61"/>
      <c r="GQ208" s="61"/>
      <c r="GR208" s="61"/>
      <c r="GS208" s="61"/>
      <c r="GT208" s="61"/>
      <c r="GU208" s="61"/>
      <c r="GV208" s="61"/>
      <c r="GW208" s="61"/>
      <c r="GX208" s="61"/>
      <c r="GY208" s="61"/>
      <c r="GZ208" s="61"/>
      <c r="HA208" s="61"/>
      <c r="HB208" s="61"/>
      <c r="HC208" s="61"/>
      <c r="HD208" s="61"/>
      <c r="HE208" s="61"/>
      <c r="HF208" s="61"/>
      <c r="HG208" s="61"/>
      <c r="HH208" s="61"/>
      <c r="HI208" s="61"/>
      <c r="HJ208" s="61"/>
      <c r="HK208" s="61"/>
      <c r="HL208" s="61"/>
      <c r="HM208" s="61"/>
      <c r="HN208" s="61"/>
      <c r="HO208" s="61"/>
      <c r="HP208" s="61"/>
      <c r="HQ208" s="61"/>
      <c r="HR208" s="61"/>
      <c r="HS208" s="61"/>
      <c r="HT208" s="61"/>
      <c r="HU208" s="61"/>
      <c r="HV208" s="61"/>
      <c r="HW208" s="61"/>
      <c r="HX208" s="61"/>
      <c r="HY208" s="61"/>
      <c r="HZ208" s="61"/>
      <c r="IA208" s="61"/>
      <c r="IB208" s="61"/>
      <c r="IC208" s="61"/>
      <c r="ID208" s="61"/>
      <c r="IE208" s="61"/>
      <c r="IF208" s="61"/>
      <c r="IG208" s="61"/>
      <c r="IH208" s="61"/>
      <c r="II208" s="61"/>
      <c r="IJ208" s="61"/>
      <c r="IK208" s="61"/>
      <c r="IL208" s="61"/>
      <c r="IM208" s="61"/>
      <c r="IN208" s="61"/>
      <c r="IO208" s="61"/>
      <c r="IP208" s="61"/>
      <c r="IQ208" s="61"/>
      <c r="IR208" s="61"/>
      <c r="IS208" s="61"/>
      <c r="IT208" s="61"/>
      <c r="IU208" s="61"/>
      <c r="IV208" s="61"/>
      <c r="IW208" s="61"/>
    </row>
    <row r="209" customFormat="false" ht="19.5" hidden="false" customHeight="false" outlineLevel="0" collapsed="false">
      <c r="A209" s="77"/>
      <c r="B209" s="85" t="s">
        <v>651</v>
      </c>
      <c r="C209" s="86"/>
      <c r="D209" s="87" t="s">
        <v>415</v>
      </c>
      <c r="E209" s="88" t="n">
        <v>539.45</v>
      </c>
      <c r="F209" s="88" t="s">
        <v>415</v>
      </c>
      <c r="G209" s="88" t="s">
        <v>415</v>
      </c>
      <c r="H209" s="88" t="s">
        <v>415</v>
      </c>
      <c r="I209" s="88" t="s">
        <v>415</v>
      </c>
      <c r="J209" s="88" t="s">
        <v>415</v>
      </c>
      <c r="K209" s="88" t="s">
        <v>415</v>
      </c>
      <c r="L209" s="88" t="s">
        <v>415</v>
      </c>
      <c r="M209" s="88" t="s">
        <v>415</v>
      </c>
      <c r="N209" s="88" t="s">
        <v>415</v>
      </c>
      <c r="O209" s="88" t="n">
        <v>811.92</v>
      </c>
      <c r="P209" s="88" t="s">
        <v>415</v>
      </c>
      <c r="Q209" s="88" t="s">
        <v>415</v>
      </c>
      <c r="R209" s="88" t="s">
        <v>415</v>
      </c>
      <c r="S209" s="88" t="s">
        <v>415</v>
      </c>
      <c r="T209" s="89" t="n">
        <v>1351.37</v>
      </c>
      <c r="U209" s="79" t="n">
        <f aca="false">SUM(T209*12)</f>
        <v>16216.44</v>
      </c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  <c r="EO209" s="61"/>
      <c r="EP209" s="61"/>
      <c r="EQ209" s="61"/>
      <c r="ER209" s="61"/>
      <c r="ES209" s="61"/>
      <c r="ET209" s="61"/>
      <c r="EU209" s="61"/>
      <c r="EV209" s="61"/>
      <c r="EW209" s="61"/>
      <c r="EX209" s="61"/>
      <c r="EY209" s="61"/>
      <c r="EZ209" s="61"/>
      <c r="FA209" s="61"/>
      <c r="FB209" s="61"/>
      <c r="FC209" s="61"/>
      <c r="FD209" s="61"/>
      <c r="FE209" s="61"/>
      <c r="FF209" s="61"/>
      <c r="FG209" s="61"/>
      <c r="FH209" s="61"/>
      <c r="FI209" s="61"/>
      <c r="FJ209" s="61"/>
      <c r="FK209" s="61"/>
      <c r="FL209" s="61"/>
      <c r="FM209" s="61"/>
      <c r="FN209" s="61"/>
      <c r="FO209" s="61"/>
      <c r="FP209" s="61"/>
      <c r="FQ209" s="61"/>
      <c r="FR209" s="61"/>
      <c r="FS209" s="61"/>
      <c r="FT209" s="61"/>
      <c r="FU209" s="61"/>
      <c r="FV209" s="61"/>
      <c r="FW209" s="61"/>
      <c r="FX209" s="61"/>
      <c r="FY209" s="61"/>
      <c r="FZ209" s="61"/>
      <c r="GA209" s="61"/>
      <c r="GB209" s="61"/>
      <c r="GC209" s="61"/>
      <c r="GD209" s="61"/>
      <c r="GE209" s="61"/>
      <c r="GF209" s="61"/>
      <c r="GG209" s="61"/>
      <c r="GH209" s="61"/>
      <c r="GI209" s="61"/>
      <c r="GJ209" s="61"/>
      <c r="GK209" s="61"/>
      <c r="GL209" s="61"/>
      <c r="GM209" s="61"/>
      <c r="GN209" s="61"/>
      <c r="GO209" s="61"/>
      <c r="GP209" s="61"/>
      <c r="GQ209" s="61"/>
      <c r="GR209" s="61"/>
      <c r="GS209" s="61"/>
      <c r="GT209" s="61"/>
      <c r="GU209" s="61"/>
      <c r="GV209" s="61"/>
      <c r="GW209" s="61"/>
      <c r="GX209" s="61"/>
      <c r="GY209" s="61"/>
      <c r="GZ209" s="61"/>
      <c r="HA209" s="61"/>
      <c r="HB209" s="61"/>
      <c r="HC209" s="61"/>
      <c r="HD209" s="61"/>
      <c r="HE209" s="61"/>
      <c r="HF209" s="61"/>
      <c r="HG209" s="61"/>
      <c r="HH209" s="61"/>
      <c r="HI209" s="61"/>
      <c r="HJ209" s="61"/>
      <c r="HK209" s="61"/>
      <c r="HL209" s="61"/>
      <c r="HM209" s="61"/>
      <c r="HN209" s="61"/>
      <c r="HO209" s="61"/>
      <c r="HP209" s="61"/>
      <c r="HQ209" s="61"/>
      <c r="HR209" s="61"/>
      <c r="HS209" s="61"/>
      <c r="HT209" s="61"/>
      <c r="HU209" s="61"/>
      <c r="HV209" s="61"/>
      <c r="HW209" s="61"/>
      <c r="HX209" s="61"/>
      <c r="HY209" s="61"/>
      <c r="HZ209" s="61"/>
      <c r="IA209" s="61"/>
      <c r="IB209" s="61"/>
      <c r="IC209" s="61"/>
      <c r="ID209" s="61"/>
      <c r="IE209" s="61"/>
      <c r="IF209" s="61"/>
      <c r="IG209" s="61"/>
      <c r="IH209" s="61"/>
      <c r="II209" s="61"/>
      <c r="IJ209" s="61"/>
      <c r="IK209" s="61"/>
      <c r="IL209" s="61"/>
      <c r="IM209" s="61"/>
      <c r="IN209" s="61"/>
      <c r="IO209" s="61"/>
      <c r="IP209" s="61"/>
      <c r="IQ209" s="61"/>
      <c r="IR209" s="61"/>
      <c r="IS209" s="61"/>
      <c r="IT209" s="61"/>
      <c r="IU209" s="61"/>
      <c r="IV209" s="61"/>
      <c r="IW209" s="61"/>
    </row>
    <row r="210" customFormat="false" ht="19.5" hidden="false" customHeight="false" outlineLevel="0" collapsed="false">
      <c r="A210" s="72" t="s">
        <v>132</v>
      </c>
      <c r="B210" s="73" t="s">
        <v>528</v>
      </c>
      <c r="C210" s="73" t="s">
        <v>652</v>
      </c>
      <c r="D210" s="74" t="s">
        <v>415</v>
      </c>
      <c r="E210" s="75" t="n">
        <v>539.45</v>
      </c>
      <c r="F210" s="75" t="s">
        <v>415</v>
      </c>
      <c r="G210" s="75" t="s">
        <v>415</v>
      </c>
      <c r="H210" s="75" t="s">
        <v>415</v>
      </c>
      <c r="I210" s="75" t="s">
        <v>415</v>
      </c>
      <c r="J210" s="75" t="s">
        <v>415</v>
      </c>
      <c r="K210" s="75" t="s">
        <v>415</v>
      </c>
      <c r="L210" s="75" t="s">
        <v>415</v>
      </c>
      <c r="M210" s="75" t="s">
        <v>415</v>
      </c>
      <c r="N210" s="75" t="s">
        <v>415</v>
      </c>
      <c r="O210" s="75" t="n">
        <v>405.96</v>
      </c>
      <c r="P210" s="75" t="s">
        <v>415</v>
      </c>
      <c r="Q210" s="75" t="s">
        <v>415</v>
      </c>
      <c r="R210" s="75" t="s">
        <v>415</v>
      </c>
      <c r="S210" s="75" t="s">
        <v>415</v>
      </c>
      <c r="T210" s="76" t="n">
        <v>945.41</v>
      </c>
      <c r="U210" s="60" t="n">
        <f aca="false">SUM(T210*12)</f>
        <v>11344.92</v>
      </c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  <c r="EO210" s="61"/>
      <c r="EP210" s="61"/>
      <c r="EQ210" s="61"/>
      <c r="ER210" s="61"/>
      <c r="ES210" s="61"/>
      <c r="ET210" s="61"/>
      <c r="EU210" s="61"/>
      <c r="EV210" s="61"/>
      <c r="EW210" s="61"/>
      <c r="EX210" s="61"/>
      <c r="EY210" s="61"/>
      <c r="EZ210" s="61"/>
      <c r="FA210" s="61"/>
      <c r="FB210" s="61"/>
      <c r="FC210" s="61"/>
      <c r="FD210" s="61"/>
      <c r="FE210" s="61"/>
      <c r="FF210" s="61"/>
      <c r="FG210" s="61"/>
      <c r="FH210" s="61"/>
      <c r="FI210" s="61"/>
      <c r="FJ210" s="61"/>
      <c r="FK210" s="61"/>
      <c r="FL210" s="61"/>
      <c r="FM210" s="61"/>
      <c r="FN210" s="61"/>
      <c r="FO210" s="61"/>
      <c r="FP210" s="61"/>
      <c r="FQ210" s="61"/>
      <c r="FR210" s="61"/>
      <c r="FS210" s="61"/>
      <c r="FT210" s="61"/>
      <c r="FU210" s="61"/>
      <c r="FV210" s="61"/>
      <c r="FW210" s="61"/>
      <c r="FX210" s="61"/>
      <c r="FY210" s="61"/>
      <c r="FZ210" s="61"/>
      <c r="GA210" s="61"/>
      <c r="GB210" s="61"/>
      <c r="GC210" s="61"/>
      <c r="GD210" s="61"/>
      <c r="GE210" s="61"/>
      <c r="GF210" s="61"/>
      <c r="GG210" s="61"/>
      <c r="GH210" s="61"/>
      <c r="GI210" s="61"/>
      <c r="GJ210" s="61"/>
      <c r="GK210" s="61"/>
      <c r="GL210" s="61"/>
      <c r="GM210" s="61"/>
      <c r="GN210" s="61"/>
      <c r="GO210" s="61"/>
      <c r="GP210" s="61"/>
      <c r="GQ210" s="61"/>
      <c r="GR210" s="61"/>
      <c r="GS210" s="61"/>
      <c r="GT210" s="61"/>
      <c r="GU210" s="61"/>
      <c r="GV210" s="61"/>
      <c r="GW210" s="61"/>
      <c r="GX210" s="61"/>
      <c r="GY210" s="61"/>
      <c r="GZ210" s="61"/>
      <c r="HA210" s="61"/>
      <c r="HB210" s="61"/>
      <c r="HC210" s="61"/>
      <c r="HD210" s="61"/>
      <c r="HE210" s="61"/>
      <c r="HF210" s="61"/>
      <c r="HG210" s="61"/>
      <c r="HH210" s="61"/>
      <c r="HI210" s="61"/>
      <c r="HJ210" s="61"/>
      <c r="HK210" s="61"/>
      <c r="HL210" s="61"/>
      <c r="HM210" s="61"/>
      <c r="HN210" s="61"/>
      <c r="HO210" s="61"/>
      <c r="HP210" s="61"/>
      <c r="HQ210" s="61"/>
      <c r="HR210" s="61"/>
      <c r="HS210" s="61"/>
      <c r="HT210" s="61"/>
      <c r="HU210" s="61"/>
      <c r="HV210" s="61"/>
      <c r="HW210" s="61"/>
      <c r="HX210" s="61"/>
      <c r="HY210" s="61"/>
      <c r="HZ210" s="61"/>
      <c r="IA210" s="61"/>
      <c r="IB210" s="61"/>
      <c r="IC210" s="61"/>
      <c r="ID210" s="61"/>
      <c r="IE210" s="61"/>
      <c r="IF210" s="61"/>
      <c r="IG210" s="61"/>
      <c r="IH210" s="61"/>
      <c r="II210" s="61"/>
      <c r="IJ210" s="61"/>
      <c r="IK210" s="61"/>
      <c r="IL210" s="61"/>
      <c r="IM210" s="61"/>
      <c r="IN210" s="61"/>
      <c r="IO210" s="61"/>
      <c r="IP210" s="61"/>
      <c r="IQ210" s="61"/>
      <c r="IR210" s="61"/>
      <c r="IS210" s="61"/>
      <c r="IT210" s="61"/>
      <c r="IU210" s="61"/>
      <c r="IV210" s="61"/>
      <c r="IW210" s="61"/>
    </row>
    <row r="211" customFormat="false" ht="19.5" hidden="false" customHeight="false" outlineLevel="0" collapsed="false">
      <c r="A211" s="77"/>
      <c r="B211" s="80"/>
      <c r="C211" s="81" t="s">
        <v>653</v>
      </c>
      <c r="D211" s="82" t="s">
        <v>415</v>
      </c>
      <c r="E211" s="83" t="s">
        <v>415</v>
      </c>
      <c r="F211" s="83" t="s">
        <v>415</v>
      </c>
      <c r="G211" s="83" t="s">
        <v>415</v>
      </c>
      <c r="H211" s="83" t="s">
        <v>415</v>
      </c>
      <c r="I211" s="83" t="s">
        <v>415</v>
      </c>
      <c r="J211" s="83" t="s">
        <v>415</v>
      </c>
      <c r="K211" s="83" t="s">
        <v>415</v>
      </c>
      <c r="L211" s="83" t="s">
        <v>415</v>
      </c>
      <c r="M211" s="83" t="s">
        <v>415</v>
      </c>
      <c r="N211" s="83" t="s">
        <v>415</v>
      </c>
      <c r="O211" s="83" t="n">
        <v>405.96</v>
      </c>
      <c r="P211" s="83" t="s">
        <v>415</v>
      </c>
      <c r="Q211" s="83" t="s">
        <v>415</v>
      </c>
      <c r="R211" s="83" t="s">
        <v>415</v>
      </c>
      <c r="S211" s="83" t="s">
        <v>415</v>
      </c>
      <c r="T211" s="84" t="n">
        <v>405.96</v>
      </c>
      <c r="U211" s="60" t="n">
        <f aca="false">SUM(T211*12)</f>
        <v>4871.52</v>
      </c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  <c r="EO211" s="61"/>
      <c r="EP211" s="61"/>
      <c r="EQ211" s="61"/>
      <c r="ER211" s="61"/>
      <c r="ES211" s="61"/>
      <c r="ET211" s="61"/>
      <c r="EU211" s="61"/>
      <c r="EV211" s="61"/>
      <c r="EW211" s="61"/>
      <c r="EX211" s="61"/>
      <c r="EY211" s="61"/>
      <c r="EZ211" s="61"/>
      <c r="FA211" s="61"/>
      <c r="FB211" s="61"/>
      <c r="FC211" s="61"/>
      <c r="FD211" s="61"/>
      <c r="FE211" s="61"/>
      <c r="FF211" s="61"/>
      <c r="FG211" s="61"/>
      <c r="FH211" s="61"/>
      <c r="FI211" s="61"/>
      <c r="FJ211" s="61"/>
      <c r="FK211" s="61"/>
      <c r="FL211" s="61"/>
      <c r="FM211" s="61"/>
      <c r="FN211" s="61"/>
      <c r="FO211" s="61"/>
      <c r="FP211" s="61"/>
      <c r="FQ211" s="61"/>
      <c r="FR211" s="61"/>
      <c r="FS211" s="61"/>
      <c r="FT211" s="61"/>
      <c r="FU211" s="61"/>
      <c r="FV211" s="61"/>
      <c r="FW211" s="61"/>
      <c r="FX211" s="61"/>
      <c r="FY211" s="61"/>
      <c r="FZ211" s="61"/>
      <c r="GA211" s="61"/>
      <c r="GB211" s="61"/>
      <c r="GC211" s="61"/>
      <c r="GD211" s="61"/>
      <c r="GE211" s="61"/>
      <c r="GF211" s="61"/>
      <c r="GG211" s="61"/>
      <c r="GH211" s="61"/>
      <c r="GI211" s="61"/>
      <c r="GJ211" s="61"/>
      <c r="GK211" s="61"/>
      <c r="GL211" s="61"/>
      <c r="GM211" s="61"/>
      <c r="GN211" s="61"/>
      <c r="GO211" s="61"/>
      <c r="GP211" s="61"/>
      <c r="GQ211" s="61"/>
      <c r="GR211" s="61"/>
      <c r="GS211" s="61"/>
      <c r="GT211" s="61"/>
      <c r="GU211" s="61"/>
      <c r="GV211" s="61"/>
      <c r="GW211" s="61"/>
      <c r="GX211" s="61"/>
      <c r="GY211" s="61"/>
      <c r="GZ211" s="61"/>
      <c r="HA211" s="61"/>
      <c r="HB211" s="61"/>
      <c r="HC211" s="61"/>
      <c r="HD211" s="61"/>
      <c r="HE211" s="61"/>
      <c r="HF211" s="61"/>
      <c r="HG211" s="61"/>
      <c r="HH211" s="61"/>
      <c r="HI211" s="61"/>
      <c r="HJ211" s="61"/>
      <c r="HK211" s="61"/>
      <c r="HL211" s="61"/>
      <c r="HM211" s="61"/>
      <c r="HN211" s="61"/>
      <c r="HO211" s="61"/>
      <c r="HP211" s="61"/>
      <c r="HQ211" s="61"/>
      <c r="HR211" s="61"/>
      <c r="HS211" s="61"/>
      <c r="HT211" s="61"/>
      <c r="HU211" s="61"/>
      <c r="HV211" s="61"/>
      <c r="HW211" s="61"/>
      <c r="HX211" s="61"/>
      <c r="HY211" s="61"/>
      <c r="HZ211" s="61"/>
      <c r="IA211" s="61"/>
      <c r="IB211" s="61"/>
      <c r="IC211" s="61"/>
      <c r="ID211" s="61"/>
      <c r="IE211" s="61"/>
      <c r="IF211" s="61"/>
      <c r="IG211" s="61"/>
      <c r="IH211" s="61"/>
      <c r="II211" s="61"/>
      <c r="IJ211" s="61"/>
      <c r="IK211" s="61"/>
      <c r="IL211" s="61"/>
      <c r="IM211" s="61"/>
      <c r="IN211" s="61"/>
      <c r="IO211" s="61"/>
      <c r="IP211" s="61"/>
      <c r="IQ211" s="61"/>
      <c r="IR211" s="61"/>
      <c r="IS211" s="61"/>
      <c r="IT211" s="61"/>
      <c r="IU211" s="61"/>
      <c r="IV211" s="61"/>
      <c r="IW211" s="61"/>
    </row>
    <row r="212" customFormat="false" ht="19.5" hidden="false" customHeight="false" outlineLevel="0" collapsed="false">
      <c r="A212" s="77"/>
      <c r="B212" s="80"/>
      <c r="C212" s="81" t="s">
        <v>654</v>
      </c>
      <c r="D212" s="82" t="s">
        <v>415</v>
      </c>
      <c r="E212" s="83" t="n">
        <v>539.45</v>
      </c>
      <c r="F212" s="83" t="s">
        <v>415</v>
      </c>
      <c r="G212" s="83" t="s">
        <v>415</v>
      </c>
      <c r="H212" s="83" t="s">
        <v>415</v>
      </c>
      <c r="I212" s="83" t="s">
        <v>415</v>
      </c>
      <c r="J212" s="83" t="s">
        <v>415</v>
      </c>
      <c r="K212" s="83" t="s">
        <v>415</v>
      </c>
      <c r="L212" s="83" t="s">
        <v>415</v>
      </c>
      <c r="M212" s="83" t="s">
        <v>415</v>
      </c>
      <c r="N212" s="83" t="s">
        <v>415</v>
      </c>
      <c r="O212" s="83" t="n">
        <v>405.96</v>
      </c>
      <c r="P212" s="83" t="s">
        <v>415</v>
      </c>
      <c r="Q212" s="83" t="s">
        <v>415</v>
      </c>
      <c r="R212" s="83" t="s">
        <v>415</v>
      </c>
      <c r="S212" s="83" t="s">
        <v>415</v>
      </c>
      <c r="T212" s="84" t="n">
        <v>945.41</v>
      </c>
      <c r="U212" s="60" t="n">
        <f aca="false">SUM(T212*12)</f>
        <v>11344.92</v>
      </c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  <c r="EO212" s="61"/>
      <c r="EP212" s="61"/>
      <c r="EQ212" s="61"/>
      <c r="ER212" s="61"/>
      <c r="ES212" s="61"/>
      <c r="ET212" s="61"/>
      <c r="EU212" s="61"/>
      <c r="EV212" s="61"/>
      <c r="EW212" s="61"/>
      <c r="EX212" s="61"/>
      <c r="EY212" s="61"/>
      <c r="EZ212" s="61"/>
      <c r="FA212" s="61"/>
      <c r="FB212" s="61"/>
      <c r="FC212" s="61"/>
      <c r="FD212" s="61"/>
      <c r="FE212" s="61"/>
      <c r="FF212" s="61"/>
      <c r="FG212" s="61"/>
      <c r="FH212" s="61"/>
      <c r="FI212" s="61"/>
      <c r="FJ212" s="61"/>
      <c r="FK212" s="61"/>
      <c r="FL212" s="61"/>
      <c r="FM212" s="61"/>
      <c r="FN212" s="61"/>
      <c r="FO212" s="61"/>
      <c r="FP212" s="61"/>
      <c r="FQ212" s="61"/>
      <c r="FR212" s="61"/>
      <c r="FS212" s="61"/>
      <c r="FT212" s="61"/>
      <c r="FU212" s="61"/>
      <c r="FV212" s="61"/>
      <c r="FW212" s="61"/>
      <c r="FX212" s="61"/>
      <c r="FY212" s="61"/>
      <c r="FZ212" s="61"/>
      <c r="GA212" s="61"/>
      <c r="GB212" s="61"/>
      <c r="GC212" s="61"/>
      <c r="GD212" s="61"/>
      <c r="GE212" s="61"/>
      <c r="GF212" s="61"/>
      <c r="GG212" s="61"/>
      <c r="GH212" s="61"/>
      <c r="GI212" s="61"/>
      <c r="GJ212" s="61"/>
      <c r="GK212" s="61"/>
      <c r="GL212" s="61"/>
      <c r="GM212" s="61"/>
      <c r="GN212" s="61"/>
      <c r="GO212" s="61"/>
      <c r="GP212" s="61"/>
      <c r="GQ212" s="61"/>
      <c r="GR212" s="61"/>
      <c r="GS212" s="61"/>
      <c r="GT212" s="61"/>
      <c r="GU212" s="61"/>
      <c r="GV212" s="61"/>
      <c r="GW212" s="61"/>
      <c r="GX212" s="61"/>
      <c r="GY212" s="61"/>
      <c r="GZ212" s="61"/>
      <c r="HA212" s="61"/>
      <c r="HB212" s="61"/>
      <c r="HC212" s="61"/>
      <c r="HD212" s="61"/>
      <c r="HE212" s="61"/>
      <c r="HF212" s="61"/>
      <c r="HG212" s="61"/>
      <c r="HH212" s="61"/>
      <c r="HI212" s="61"/>
      <c r="HJ212" s="61"/>
      <c r="HK212" s="61"/>
      <c r="HL212" s="61"/>
      <c r="HM212" s="61"/>
      <c r="HN212" s="61"/>
      <c r="HO212" s="61"/>
      <c r="HP212" s="61"/>
      <c r="HQ212" s="61"/>
      <c r="HR212" s="61"/>
      <c r="HS212" s="61"/>
      <c r="HT212" s="61"/>
      <c r="HU212" s="61"/>
      <c r="HV212" s="61"/>
      <c r="HW212" s="61"/>
      <c r="HX212" s="61"/>
      <c r="HY212" s="61"/>
      <c r="HZ212" s="61"/>
      <c r="IA212" s="61"/>
      <c r="IB212" s="61"/>
      <c r="IC212" s="61"/>
      <c r="ID212" s="61"/>
      <c r="IE212" s="61"/>
      <c r="IF212" s="61"/>
      <c r="IG212" s="61"/>
      <c r="IH212" s="61"/>
      <c r="II212" s="61"/>
      <c r="IJ212" s="61"/>
      <c r="IK212" s="61"/>
      <c r="IL212" s="61"/>
      <c r="IM212" s="61"/>
      <c r="IN212" s="61"/>
      <c r="IO212" s="61"/>
      <c r="IP212" s="61"/>
      <c r="IQ212" s="61"/>
      <c r="IR212" s="61"/>
      <c r="IS212" s="61"/>
      <c r="IT212" s="61"/>
      <c r="IU212" s="61"/>
      <c r="IV212" s="61"/>
      <c r="IW212" s="61"/>
    </row>
    <row r="213" customFormat="false" ht="19.5" hidden="false" customHeight="false" outlineLevel="0" collapsed="false">
      <c r="A213" s="77"/>
      <c r="B213" s="85" t="s">
        <v>530</v>
      </c>
      <c r="C213" s="86"/>
      <c r="D213" s="87" t="s">
        <v>415</v>
      </c>
      <c r="E213" s="88" t="n">
        <v>1078.9</v>
      </c>
      <c r="F213" s="88" t="s">
        <v>415</v>
      </c>
      <c r="G213" s="88" t="s">
        <v>415</v>
      </c>
      <c r="H213" s="88" t="s">
        <v>415</v>
      </c>
      <c r="I213" s="88" t="s">
        <v>415</v>
      </c>
      <c r="J213" s="88" t="s">
        <v>415</v>
      </c>
      <c r="K213" s="88" t="s">
        <v>415</v>
      </c>
      <c r="L213" s="88" t="s">
        <v>415</v>
      </c>
      <c r="M213" s="88" t="s">
        <v>415</v>
      </c>
      <c r="N213" s="88" t="s">
        <v>415</v>
      </c>
      <c r="O213" s="88" t="n">
        <v>1217.88</v>
      </c>
      <c r="P213" s="88" t="s">
        <v>415</v>
      </c>
      <c r="Q213" s="88" t="s">
        <v>415</v>
      </c>
      <c r="R213" s="88" t="s">
        <v>415</v>
      </c>
      <c r="S213" s="88" t="s">
        <v>415</v>
      </c>
      <c r="T213" s="89" t="n">
        <v>2296.78</v>
      </c>
      <c r="U213" s="79" t="n">
        <f aca="false">SUM(T213*12)</f>
        <v>27561.36</v>
      </c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  <c r="EO213" s="61"/>
      <c r="EP213" s="61"/>
      <c r="EQ213" s="61"/>
      <c r="ER213" s="61"/>
      <c r="ES213" s="61"/>
      <c r="ET213" s="61"/>
      <c r="EU213" s="61"/>
      <c r="EV213" s="61"/>
      <c r="EW213" s="61"/>
      <c r="EX213" s="61"/>
      <c r="EY213" s="61"/>
      <c r="EZ213" s="61"/>
      <c r="FA213" s="61"/>
      <c r="FB213" s="61"/>
      <c r="FC213" s="61"/>
      <c r="FD213" s="61"/>
      <c r="FE213" s="61"/>
      <c r="FF213" s="61"/>
      <c r="FG213" s="61"/>
      <c r="FH213" s="61"/>
      <c r="FI213" s="61"/>
      <c r="FJ213" s="61"/>
      <c r="FK213" s="61"/>
      <c r="FL213" s="61"/>
      <c r="FM213" s="61"/>
      <c r="FN213" s="61"/>
      <c r="FO213" s="61"/>
      <c r="FP213" s="61"/>
      <c r="FQ213" s="61"/>
      <c r="FR213" s="61"/>
      <c r="FS213" s="61"/>
      <c r="FT213" s="61"/>
      <c r="FU213" s="61"/>
      <c r="FV213" s="61"/>
      <c r="FW213" s="61"/>
      <c r="FX213" s="61"/>
      <c r="FY213" s="61"/>
      <c r="FZ213" s="61"/>
      <c r="GA213" s="61"/>
      <c r="GB213" s="61"/>
      <c r="GC213" s="61"/>
      <c r="GD213" s="61"/>
      <c r="GE213" s="61"/>
      <c r="GF213" s="61"/>
      <c r="GG213" s="61"/>
      <c r="GH213" s="61"/>
      <c r="GI213" s="61"/>
      <c r="GJ213" s="61"/>
      <c r="GK213" s="61"/>
      <c r="GL213" s="61"/>
      <c r="GM213" s="61"/>
      <c r="GN213" s="61"/>
      <c r="GO213" s="61"/>
      <c r="GP213" s="61"/>
      <c r="GQ213" s="61"/>
      <c r="GR213" s="61"/>
      <c r="GS213" s="61"/>
      <c r="GT213" s="61"/>
      <c r="GU213" s="61"/>
      <c r="GV213" s="61"/>
      <c r="GW213" s="61"/>
      <c r="GX213" s="61"/>
      <c r="GY213" s="61"/>
      <c r="GZ213" s="61"/>
      <c r="HA213" s="61"/>
      <c r="HB213" s="61"/>
      <c r="HC213" s="61"/>
      <c r="HD213" s="61"/>
      <c r="HE213" s="61"/>
      <c r="HF213" s="61"/>
      <c r="HG213" s="61"/>
      <c r="HH213" s="61"/>
      <c r="HI213" s="61"/>
      <c r="HJ213" s="61"/>
      <c r="HK213" s="61"/>
      <c r="HL213" s="61"/>
      <c r="HM213" s="61"/>
      <c r="HN213" s="61"/>
      <c r="HO213" s="61"/>
      <c r="HP213" s="61"/>
      <c r="HQ213" s="61"/>
      <c r="HR213" s="61"/>
      <c r="HS213" s="61"/>
      <c r="HT213" s="61"/>
      <c r="HU213" s="61"/>
      <c r="HV213" s="61"/>
      <c r="HW213" s="61"/>
      <c r="HX213" s="61"/>
      <c r="HY213" s="61"/>
      <c r="HZ213" s="61"/>
      <c r="IA213" s="61"/>
      <c r="IB213" s="61"/>
      <c r="IC213" s="61"/>
      <c r="ID213" s="61"/>
      <c r="IE213" s="61"/>
      <c r="IF213" s="61"/>
      <c r="IG213" s="61"/>
      <c r="IH213" s="61"/>
      <c r="II213" s="61"/>
      <c r="IJ213" s="61"/>
      <c r="IK213" s="61"/>
      <c r="IL213" s="61"/>
      <c r="IM213" s="61"/>
      <c r="IN213" s="61"/>
      <c r="IO213" s="61"/>
      <c r="IP213" s="61"/>
      <c r="IQ213" s="61"/>
      <c r="IR213" s="61"/>
      <c r="IS213" s="61"/>
      <c r="IT213" s="61"/>
      <c r="IU213" s="61"/>
      <c r="IV213" s="61"/>
      <c r="IW213" s="61"/>
    </row>
    <row r="214" customFormat="false" ht="19.5" hidden="false" customHeight="false" outlineLevel="0" collapsed="false">
      <c r="A214" s="72" t="s">
        <v>92</v>
      </c>
      <c r="B214" s="73" t="s">
        <v>528</v>
      </c>
      <c r="C214" s="73" t="s">
        <v>655</v>
      </c>
      <c r="D214" s="74" t="s">
        <v>415</v>
      </c>
      <c r="E214" s="75" t="n">
        <v>534.34</v>
      </c>
      <c r="F214" s="75" t="s">
        <v>415</v>
      </c>
      <c r="G214" s="75" t="s">
        <v>415</v>
      </c>
      <c r="H214" s="75" t="s">
        <v>415</v>
      </c>
      <c r="I214" s="75" t="s">
        <v>415</v>
      </c>
      <c r="J214" s="75" t="s">
        <v>415</v>
      </c>
      <c r="K214" s="75" t="s">
        <v>415</v>
      </c>
      <c r="L214" s="75" t="s">
        <v>415</v>
      </c>
      <c r="M214" s="75" t="s">
        <v>415</v>
      </c>
      <c r="N214" s="75" t="s">
        <v>415</v>
      </c>
      <c r="O214" s="75" t="s">
        <v>415</v>
      </c>
      <c r="P214" s="75" t="s">
        <v>415</v>
      </c>
      <c r="Q214" s="75" t="s">
        <v>415</v>
      </c>
      <c r="R214" s="75" t="s">
        <v>415</v>
      </c>
      <c r="S214" s="75" t="s">
        <v>415</v>
      </c>
      <c r="T214" s="76" t="n">
        <v>534.34</v>
      </c>
      <c r="U214" s="60" t="n">
        <f aca="false">SUM(T214*12)</f>
        <v>6412.08</v>
      </c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  <c r="EO214" s="61"/>
      <c r="EP214" s="61"/>
      <c r="EQ214" s="61"/>
      <c r="ER214" s="61"/>
      <c r="ES214" s="61"/>
      <c r="ET214" s="61"/>
      <c r="EU214" s="61"/>
      <c r="EV214" s="61"/>
      <c r="EW214" s="61"/>
      <c r="EX214" s="61"/>
      <c r="EY214" s="61"/>
      <c r="EZ214" s="61"/>
      <c r="FA214" s="61"/>
      <c r="FB214" s="61"/>
      <c r="FC214" s="61"/>
      <c r="FD214" s="61"/>
      <c r="FE214" s="61"/>
      <c r="FF214" s="61"/>
      <c r="FG214" s="61"/>
      <c r="FH214" s="61"/>
      <c r="FI214" s="61"/>
      <c r="FJ214" s="61"/>
      <c r="FK214" s="61"/>
      <c r="FL214" s="61"/>
      <c r="FM214" s="61"/>
      <c r="FN214" s="61"/>
      <c r="FO214" s="61"/>
      <c r="FP214" s="61"/>
      <c r="FQ214" s="61"/>
      <c r="FR214" s="61"/>
      <c r="FS214" s="61"/>
      <c r="FT214" s="61"/>
      <c r="FU214" s="61"/>
      <c r="FV214" s="61"/>
      <c r="FW214" s="61"/>
      <c r="FX214" s="61"/>
      <c r="FY214" s="61"/>
      <c r="FZ214" s="61"/>
      <c r="GA214" s="61"/>
      <c r="GB214" s="61"/>
      <c r="GC214" s="61"/>
      <c r="GD214" s="61"/>
      <c r="GE214" s="61"/>
      <c r="GF214" s="61"/>
      <c r="GG214" s="61"/>
      <c r="GH214" s="61"/>
      <c r="GI214" s="61"/>
      <c r="GJ214" s="61"/>
      <c r="GK214" s="61"/>
      <c r="GL214" s="61"/>
      <c r="GM214" s="61"/>
      <c r="GN214" s="61"/>
      <c r="GO214" s="61"/>
      <c r="GP214" s="61"/>
      <c r="GQ214" s="61"/>
      <c r="GR214" s="61"/>
      <c r="GS214" s="61"/>
      <c r="GT214" s="61"/>
      <c r="GU214" s="61"/>
      <c r="GV214" s="61"/>
      <c r="GW214" s="61"/>
      <c r="GX214" s="61"/>
      <c r="GY214" s="61"/>
      <c r="GZ214" s="61"/>
      <c r="HA214" s="61"/>
      <c r="HB214" s="61"/>
      <c r="HC214" s="61"/>
      <c r="HD214" s="61"/>
      <c r="HE214" s="61"/>
      <c r="HF214" s="61"/>
      <c r="HG214" s="61"/>
      <c r="HH214" s="61"/>
      <c r="HI214" s="61"/>
      <c r="HJ214" s="61"/>
      <c r="HK214" s="61"/>
      <c r="HL214" s="61"/>
      <c r="HM214" s="61"/>
      <c r="HN214" s="61"/>
      <c r="HO214" s="61"/>
      <c r="HP214" s="61"/>
      <c r="HQ214" s="61"/>
      <c r="HR214" s="61"/>
      <c r="HS214" s="61"/>
      <c r="HT214" s="61"/>
      <c r="HU214" s="61"/>
      <c r="HV214" s="61"/>
      <c r="HW214" s="61"/>
      <c r="HX214" s="61"/>
      <c r="HY214" s="61"/>
      <c r="HZ214" s="61"/>
      <c r="IA214" s="61"/>
      <c r="IB214" s="61"/>
      <c r="IC214" s="61"/>
      <c r="ID214" s="61"/>
      <c r="IE214" s="61"/>
      <c r="IF214" s="61"/>
      <c r="IG214" s="61"/>
      <c r="IH214" s="61"/>
      <c r="II214" s="61"/>
      <c r="IJ214" s="61"/>
      <c r="IK214" s="61"/>
      <c r="IL214" s="61"/>
      <c r="IM214" s="61"/>
      <c r="IN214" s="61"/>
      <c r="IO214" s="61"/>
      <c r="IP214" s="61"/>
      <c r="IQ214" s="61"/>
      <c r="IR214" s="61"/>
      <c r="IS214" s="61"/>
      <c r="IT214" s="61"/>
      <c r="IU214" s="61"/>
      <c r="IV214" s="61"/>
      <c r="IW214" s="61"/>
    </row>
    <row r="215" customFormat="false" ht="19.5" hidden="false" customHeight="false" outlineLevel="0" collapsed="false">
      <c r="A215" s="77"/>
      <c r="B215" s="80"/>
      <c r="C215" s="81" t="s">
        <v>656</v>
      </c>
      <c r="D215" s="82" t="s">
        <v>415</v>
      </c>
      <c r="E215" s="83" t="n">
        <v>546.45</v>
      </c>
      <c r="F215" s="83" t="s">
        <v>415</v>
      </c>
      <c r="G215" s="83" t="s">
        <v>415</v>
      </c>
      <c r="H215" s="83" t="s">
        <v>415</v>
      </c>
      <c r="I215" s="83" t="s">
        <v>415</v>
      </c>
      <c r="J215" s="83" t="s">
        <v>415</v>
      </c>
      <c r="K215" s="83" t="n">
        <v>225</v>
      </c>
      <c r="L215" s="83" t="s">
        <v>415</v>
      </c>
      <c r="M215" s="83" t="s">
        <v>415</v>
      </c>
      <c r="N215" s="83" t="s">
        <v>415</v>
      </c>
      <c r="O215" s="83" t="n">
        <v>405.96</v>
      </c>
      <c r="P215" s="83" t="s">
        <v>415</v>
      </c>
      <c r="Q215" s="83" t="s">
        <v>415</v>
      </c>
      <c r="R215" s="83" t="s">
        <v>415</v>
      </c>
      <c r="S215" s="83" t="s">
        <v>415</v>
      </c>
      <c r="T215" s="84" t="n">
        <v>1177.41</v>
      </c>
      <c r="U215" s="60" t="n">
        <f aca="false">SUM(T215*12)</f>
        <v>14128.92</v>
      </c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  <c r="EO215" s="61"/>
      <c r="EP215" s="61"/>
      <c r="EQ215" s="61"/>
      <c r="ER215" s="61"/>
      <c r="ES215" s="61"/>
      <c r="ET215" s="61"/>
      <c r="EU215" s="61"/>
      <c r="EV215" s="61"/>
      <c r="EW215" s="61"/>
      <c r="EX215" s="61"/>
      <c r="EY215" s="61"/>
      <c r="EZ215" s="61"/>
      <c r="FA215" s="61"/>
      <c r="FB215" s="61"/>
      <c r="FC215" s="61"/>
      <c r="FD215" s="61"/>
      <c r="FE215" s="61"/>
      <c r="FF215" s="61"/>
      <c r="FG215" s="61"/>
      <c r="FH215" s="61"/>
      <c r="FI215" s="61"/>
      <c r="FJ215" s="61"/>
      <c r="FK215" s="61"/>
      <c r="FL215" s="61"/>
      <c r="FM215" s="61"/>
      <c r="FN215" s="61"/>
      <c r="FO215" s="61"/>
      <c r="FP215" s="61"/>
      <c r="FQ215" s="61"/>
      <c r="FR215" s="61"/>
      <c r="FS215" s="61"/>
      <c r="FT215" s="61"/>
      <c r="FU215" s="61"/>
      <c r="FV215" s="61"/>
      <c r="FW215" s="61"/>
      <c r="FX215" s="61"/>
      <c r="FY215" s="61"/>
      <c r="FZ215" s="61"/>
      <c r="GA215" s="61"/>
      <c r="GB215" s="61"/>
      <c r="GC215" s="61"/>
      <c r="GD215" s="61"/>
      <c r="GE215" s="61"/>
      <c r="GF215" s="61"/>
      <c r="GG215" s="61"/>
      <c r="GH215" s="61"/>
      <c r="GI215" s="61"/>
      <c r="GJ215" s="61"/>
      <c r="GK215" s="61"/>
      <c r="GL215" s="61"/>
      <c r="GM215" s="61"/>
      <c r="GN215" s="61"/>
      <c r="GO215" s="61"/>
      <c r="GP215" s="61"/>
      <c r="GQ215" s="61"/>
      <c r="GR215" s="61"/>
      <c r="GS215" s="61"/>
      <c r="GT215" s="61"/>
      <c r="GU215" s="61"/>
      <c r="GV215" s="61"/>
      <c r="GW215" s="61"/>
      <c r="GX215" s="61"/>
      <c r="GY215" s="61"/>
      <c r="GZ215" s="61"/>
      <c r="HA215" s="61"/>
      <c r="HB215" s="61"/>
      <c r="HC215" s="61"/>
      <c r="HD215" s="61"/>
      <c r="HE215" s="61"/>
      <c r="HF215" s="61"/>
      <c r="HG215" s="61"/>
      <c r="HH215" s="61"/>
      <c r="HI215" s="61"/>
      <c r="HJ215" s="61"/>
      <c r="HK215" s="61"/>
      <c r="HL215" s="61"/>
      <c r="HM215" s="61"/>
      <c r="HN215" s="61"/>
      <c r="HO215" s="61"/>
      <c r="HP215" s="61"/>
      <c r="HQ215" s="61"/>
      <c r="HR215" s="61"/>
      <c r="HS215" s="61"/>
      <c r="HT215" s="61"/>
      <c r="HU215" s="61"/>
      <c r="HV215" s="61"/>
      <c r="HW215" s="61"/>
      <c r="HX215" s="61"/>
      <c r="HY215" s="61"/>
      <c r="HZ215" s="61"/>
      <c r="IA215" s="61"/>
      <c r="IB215" s="61"/>
      <c r="IC215" s="61"/>
      <c r="ID215" s="61"/>
      <c r="IE215" s="61"/>
      <c r="IF215" s="61"/>
      <c r="IG215" s="61"/>
      <c r="IH215" s="61"/>
      <c r="II215" s="61"/>
      <c r="IJ215" s="61"/>
      <c r="IK215" s="61"/>
      <c r="IL215" s="61"/>
      <c r="IM215" s="61"/>
      <c r="IN215" s="61"/>
      <c r="IO215" s="61"/>
      <c r="IP215" s="61"/>
      <c r="IQ215" s="61"/>
      <c r="IR215" s="61"/>
      <c r="IS215" s="61"/>
      <c r="IT215" s="61"/>
      <c r="IU215" s="61"/>
      <c r="IV215" s="61"/>
      <c r="IW215" s="61"/>
    </row>
    <row r="216" customFormat="false" ht="19.5" hidden="false" customHeight="false" outlineLevel="0" collapsed="false">
      <c r="A216" s="77"/>
      <c r="B216" s="80"/>
      <c r="C216" s="81" t="s">
        <v>657</v>
      </c>
      <c r="D216" s="82" t="s">
        <v>415</v>
      </c>
      <c r="E216" s="83" t="n">
        <v>539.45</v>
      </c>
      <c r="F216" s="83" t="s">
        <v>415</v>
      </c>
      <c r="G216" s="83" t="s">
        <v>415</v>
      </c>
      <c r="H216" s="83" t="s">
        <v>415</v>
      </c>
      <c r="I216" s="83" t="s">
        <v>415</v>
      </c>
      <c r="J216" s="83" t="s">
        <v>415</v>
      </c>
      <c r="K216" s="83" t="n">
        <v>425</v>
      </c>
      <c r="L216" s="83" t="s">
        <v>415</v>
      </c>
      <c r="M216" s="83" t="s">
        <v>415</v>
      </c>
      <c r="N216" s="83" t="s">
        <v>415</v>
      </c>
      <c r="O216" s="83" t="n">
        <v>405.96</v>
      </c>
      <c r="P216" s="83" t="s">
        <v>415</v>
      </c>
      <c r="Q216" s="83" t="s">
        <v>415</v>
      </c>
      <c r="R216" s="83" t="s">
        <v>415</v>
      </c>
      <c r="S216" s="83" t="s">
        <v>415</v>
      </c>
      <c r="T216" s="84" t="n">
        <v>1370.41</v>
      </c>
      <c r="U216" s="60" t="n">
        <f aca="false">SUM(T216*12)</f>
        <v>16444.92</v>
      </c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  <c r="EO216" s="61"/>
      <c r="EP216" s="61"/>
      <c r="EQ216" s="61"/>
      <c r="ER216" s="61"/>
      <c r="ES216" s="61"/>
      <c r="ET216" s="61"/>
      <c r="EU216" s="61"/>
      <c r="EV216" s="61"/>
      <c r="EW216" s="61"/>
      <c r="EX216" s="61"/>
      <c r="EY216" s="61"/>
      <c r="EZ216" s="61"/>
      <c r="FA216" s="61"/>
      <c r="FB216" s="61"/>
      <c r="FC216" s="61"/>
      <c r="FD216" s="61"/>
      <c r="FE216" s="61"/>
      <c r="FF216" s="61"/>
      <c r="FG216" s="61"/>
      <c r="FH216" s="61"/>
      <c r="FI216" s="61"/>
      <c r="FJ216" s="61"/>
      <c r="FK216" s="61"/>
      <c r="FL216" s="61"/>
      <c r="FM216" s="61"/>
      <c r="FN216" s="61"/>
      <c r="FO216" s="61"/>
      <c r="FP216" s="61"/>
      <c r="FQ216" s="61"/>
      <c r="FR216" s="61"/>
      <c r="FS216" s="61"/>
      <c r="FT216" s="61"/>
      <c r="FU216" s="61"/>
      <c r="FV216" s="61"/>
      <c r="FW216" s="61"/>
      <c r="FX216" s="61"/>
      <c r="FY216" s="61"/>
      <c r="FZ216" s="61"/>
      <c r="GA216" s="61"/>
      <c r="GB216" s="61"/>
      <c r="GC216" s="61"/>
      <c r="GD216" s="61"/>
      <c r="GE216" s="61"/>
      <c r="GF216" s="61"/>
      <c r="GG216" s="61"/>
      <c r="GH216" s="61"/>
      <c r="GI216" s="61"/>
      <c r="GJ216" s="61"/>
      <c r="GK216" s="61"/>
      <c r="GL216" s="61"/>
      <c r="GM216" s="61"/>
      <c r="GN216" s="61"/>
      <c r="GO216" s="61"/>
      <c r="GP216" s="61"/>
      <c r="GQ216" s="61"/>
      <c r="GR216" s="61"/>
      <c r="GS216" s="61"/>
      <c r="GT216" s="61"/>
      <c r="GU216" s="61"/>
      <c r="GV216" s="61"/>
      <c r="GW216" s="61"/>
      <c r="GX216" s="61"/>
      <c r="GY216" s="61"/>
      <c r="GZ216" s="61"/>
      <c r="HA216" s="61"/>
      <c r="HB216" s="61"/>
      <c r="HC216" s="61"/>
      <c r="HD216" s="61"/>
      <c r="HE216" s="61"/>
      <c r="HF216" s="61"/>
      <c r="HG216" s="61"/>
      <c r="HH216" s="61"/>
      <c r="HI216" s="61"/>
      <c r="HJ216" s="61"/>
      <c r="HK216" s="61"/>
      <c r="HL216" s="61"/>
      <c r="HM216" s="61"/>
      <c r="HN216" s="61"/>
      <c r="HO216" s="61"/>
      <c r="HP216" s="61"/>
      <c r="HQ216" s="61"/>
      <c r="HR216" s="61"/>
      <c r="HS216" s="61"/>
      <c r="HT216" s="61"/>
      <c r="HU216" s="61"/>
      <c r="HV216" s="61"/>
      <c r="HW216" s="61"/>
      <c r="HX216" s="61"/>
      <c r="HY216" s="61"/>
      <c r="HZ216" s="61"/>
      <c r="IA216" s="61"/>
      <c r="IB216" s="61"/>
      <c r="IC216" s="61"/>
      <c r="ID216" s="61"/>
      <c r="IE216" s="61"/>
      <c r="IF216" s="61"/>
      <c r="IG216" s="61"/>
      <c r="IH216" s="61"/>
      <c r="II216" s="61"/>
      <c r="IJ216" s="61"/>
      <c r="IK216" s="61"/>
      <c r="IL216" s="61"/>
      <c r="IM216" s="61"/>
      <c r="IN216" s="61"/>
      <c r="IO216" s="61"/>
      <c r="IP216" s="61"/>
      <c r="IQ216" s="61"/>
      <c r="IR216" s="61"/>
      <c r="IS216" s="61"/>
      <c r="IT216" s="61"/>
      <c r="IU216" s="61"/>
      <c r="IV216" s="61"/>
      <c r="IW216" s="61"/>
    </row>
    <row r="217" customFormat="false" ht="19.5" hidden="false" customHeight="false" outlineLevel="0" collapsed="false">
      <c r="A217" s="77"/>
      <c r="B217" s="80"/>
      <c r="C217" s="81" t="s">
        <v>658</v>
      </c>
      <c r="D217" s="82" t="s">
        <v>415</v>
      </c>
      <c r="E217" s="83" t="n">
        <v>539.45</v>
      </c>
      <c r="F217" s="83" t="s">
        <v>415</v>
      </c>
      <c r="G217" s="83" t="s">
        <v>415</v>
      </c>
      <c r="H217" s="83" t="s">
        <v>415</v>
      </c>
      <c r="I217" s="83" t="s">
        <v>415</v>
      </c>
      <c r="J217" s="83" t="s">
        <v>415</v>
      </c>
      <c r="K217" s="83" t="n">
        <v>225</v>
      </c>
      <c r="L217" s="83" t="s">
        <v>415</v>
      </c>
      <c r="M217" s="83" t="s">
        <v>415</v>
      </c>
      <c r="N217" s="83" t="s">
        <v>415</v>
      </c>
      <c r="O217" s="83" t="n">
        <v>405.96</v>
      </c>
      <c r="P217" s="83" t="s">
        <v>415</v>
      </c>
      <c r="Q217" s="83" t="s">
        <v>415</v>
      </c>
      <c r="R217" s="83" t="s">
        <v>415</v>
      </c>
      <c r="S217" s="83" t="s">
        <v>415</v>
      </c>
      <c r="T217" s="84" t="n">
        <v>1170.41</v>
      </c>
      <c r="U217" s="60" t="n">
        <f aca="false">SUM(T217*12)</f>
        <v>14044.92</v>
      </c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  <c r="EO217" s="61"/>
      <c r="EP217" s="61"/>
      <c r="EQ217" s="61"/>
      <c r="ER217" s="61"/>
      <c r="ES217" s="61"/>
      <c r="ET217" s="61"/>
      <c r="EU217" s="61"/>
      <c r="EV217" s="61"/>
      <c r="EW217" s="61"/>
      <c r="EX217" s="61"/>
      <c r="EY217" s="61"/>
      <c r="EZ217" s="61"/>
      <c r="FA217" s="61"/>
      <c r="FB217" s="61"/>
      <c r="FC217" s="61"/>
      <c r="FD217" s="61"/>
      <c r="FE217" s="61"/>
      <c r="FF217" s="61"/>
      <c r="FG217" s="61"/>
      <c r="FH217" s="61"/>
      <c r="FI217" s="61"/>
      <c r="FJ217" s="61"/>
      <c r="FK217" s="61"/>
      <c r="FL217" s="61"/>
      <c r="FM217" s="61"/>
      <c r="FN217" s="61"/>
      <c r="FO217" s="61"/>
      <c r="FP217" s="61"/>
      <c r="FQ217" s="61"/>
      <c r="FR217" s="61"/>
      <c r="FS217" s="61"/>
      <c r="FT217" s="61"/>
      <c r="FU217" s="61"/>
      <c r="FV217" s="61"/>
      <c r="FW217" s="61"/>
      <c r="FX217" s="61"/>
      <c r="FY217" s="61"/>
      <c r="FZ217" s="61"/>
      <c r="GA217" s="61"/>
      <c r="GB217" s="61"/>
      <c r="GC217" s="61"/>
      <c r="GD217" s="61"/>
      <c r="GE217" s="61"/>
      <c r="GF217" s="61"/>
      <c r="GG217" s="61"/>
      <c r="GH217" s="61"/>
      <c r="GI217" s="61"/>
      <c r="GJ217" s="61"/>
      <c r="GK217" s="61"/>
      <c r="GL217" s="61"/>
      <c r="GM217" s="61"/>
      <c r="GN217" s="61"/>
      <c r="GO217" s="61"/>
      <c r="GP217" s="61"/>
      <c r="GQ217" s="61"/>
      <c r="GR217" s="61"/>
      <c r="GS217" s="61"/>
      <c r="GT217" s="61"/>
      <c r="GU217" s="61"/>
      <c r="GV217" s="61"/>
      <c r="GW217" s="61"/>
      <c r="GX217" s="61"/>
      <c r="GY217" s="61"/>
      <c r="GZ217" s="61"/>
      <c r="HA217" s="61"/>
      <c r="HB217" s="61"/>
      <c r="HC217" s="61"/>
      <c r="HD217" s="61"/>
      <c r="HE217" s="61"/>
      <c r="HF217" s="61"/>
      <c r="HG217" s="61"/>
      <c r="HH217" s="61"/>
      <c r="HI217" s="61"/>
      <c r="HJ217" s="61"/>
      <c r="HK217" s="61"/>
      <c r="HL217" s="61"/>
      <c r="HM217" s="61"/>
      <c r="HN217" s="61"/>
      <c r="HO217" s="61"/>
      <c r="HP217" s="61"/>
      <c r="HQ217" s="61"/>
      <c r="HR217" s="61"/>
      <c r="HS217" s="61"/>
      <c r="HT217" s="61"/>
      <c r="HU217" s="61"/>
      <c r="HV217" s="61"/>
      <c r="HW217" s="61"/>
      <c r="HX217" s="61"/>
      <c r="HY217" s="61"/>
      <c r="HZ217" s="61"/>
      <c r="IA217" s="61"/>
      <c r="IB217" s="61"/>
      <c r="IC217" s="61"/>
      <c r="ID217" s="61"/>
      <c r="IE217" s="61"/>
      <c r="IF217" s="61"/>
      <c r="IG217" s="61"/>
      <c r="IH217" s="61"/>
      <c r="II217" s="61"/>
      <c r="IJ217" s="61"/>
      <c r="IK217" s="61"/>
      <c r="IL217" s="61"/>
      <c r="IM217" s="61"/>
      <c r="IN217" s="61"/>
      <c r="IO217" s="61"/>
      <c r="IP217" s="61"/>
      <c r="IQ217" s="61"/>
      <c r="IR217" s="61"/>
      <c r="IS217" s="61"/>
      <c r="IT217" s="61"/>
      <c r="IU217" s="61"/>
      <c r="IV217" s="61"/>
      <c r="IW217" s="61"/>
    </row>
    <row r="218" customFormat="false" ht="19.5" hidden="false" customHeight="false" outlineLevel="0" collapsed="false">
      <c r="A218" s="77"/>
      <c r="B218" s="80"/>
      <c r="C218" s="81" t="s">
        <v>659</v>
      </c>
      <c r="D218" s="82" t="s">
        <v>415</v>
      </c>
      <c r="E218" s="83" t="s">
        <v>415</v>
      </c>
      <c r="F218" s="83" t="s">
        <v>415</v>
      </c>
      <c r="G218" s="83" t="s">
        <v>415</v>
      </c>
      <c r="H218" s="83" t="s">
        <v>415</v>
      </c>
      <c r="I218" s="83" t="s">
        <v>415</v>
      </c>
      <c r="J218" s="83" t="s">
        <v>415</v>
      </c>
      <c r="K218" s="83" t="s">
        <v>415</v>
      </c>
      <c r="L218" s="83" t="s">
        <v>415</v>
      </c>
      <c r="M218" s="83" t="s">
        <v>415</v>
      </c>
      <c r="N218" s="83" t="s">
        <v>415</v>
      </c>
      <c r="O218" s="83" t="n">
        <v>405.96</v>
      </c>
      <c r="P218" s="83" t="s">
        <v>415</v>
      </c>
      <c r="Q218" s="83" t="s">
        <v>415</v>
      </c>
      <c r="R218" s="83" t="s">
        <v>415</v>
      </c>
      <c r="S218" s="83" t="s">
        <v>415</v>
      </c>
      <c r="T218" s="84" t="n">
        <v>405.96</v>
      </c>
      <c r="U218" s="60" t="n">
        <f aca="false">SUM(T218*12)</f>
        <v>4871.52</v>
      </c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  <c r="EO218" s="61"/>
      <c r="EP218" s="61"/>
      <c r="EQ218" s="61"/>
      <c r="ER218" s="61"/>
      <c r="ES218" s="61"/>
      <c r="ET218" s="61"/>
      <c r="EU218" s="61"/>
      <c r="EV218" s="61"/>
      <c r="EW218" s="61"/>
      <c r="EX218" s="61"/>
      <c r="EY218" s="61"/>
      <c r="EZ218" s="61"/>
      <c r="FA218" s="61"/>
      <c r="FB218" s="61"/>
      <c r="FC218" s="61"/>
      <c r="FD218" s="61"/>
      <c r="FE218" s="61"/>
      <c r="FF218" s="61"/>
      <c r="FG218" s="61"/>
      <c r="FH218" s="61"/>
      <c r="FI218" s="61"/>
      <c r="FJ218" s="61"/>
      <c r="FK218" s="61"/>
      <c r="FL218" s="61"/>
      <c r="FM218" s="61"/>
      <c r="FN218" s="61"/>
      <c r="FO218" s="61"/>
      <c r="FP218" s="61"/>
      <c r="FQ218" s="61"/>
      <c r="FR218" s="61"/>
      <c r="FS218" s="61"/>
      <c r="FT218" s="61"/>
      <c r="FU218" s="61"/>
      <c r="FV218" s="61"/>
      <c r="FW218" s="61"/>
      <c r="FX218" s="61"/>
      <c r="FY218" s="61"/>
      <c r="FZ218" s="61"/>
      <c r="GA218" s="61"/>
      <c r="GB218" s="61"/>
      <c r="GC218" s="61"/>
      <c r="GD218" s="61"/>
      <c r="GE218" s="61"/>
      <c r="GF218" s="61"/>
      <c r="GG218" s="61"/>
      <c r="GH218" s="61"/>
      <c r="GI218" s="61"/>
      <c r="GJ218" s="61"/>
      <c r="GK218" s="61"/>
      <c r="GL218" s="61"/>
      <c r="GM218" s="61"/>
      <c r="GN218" s="61"/>
      <c r="GO218" s="61"/>
      <c r="GP218" s="61"/>
      <c r="GQ218" s="61"/>
      <c r="GR218" s="61"/>
      <c r="GS218" s="61"/>
      <c r="GT218" s="61"/>
      <c r="GU218" s="61"/>
      <c r="GV218" s="61"/>
      <c r="GW218" s="61"/>
      <c r="GX218" s="61"/>
      <c r="GY218" s="61"/>
      <c r="GZ218" s="61"/>
      <c r="HA218" s="61"/>
      <c r="HB218" s="61"/>
      <c r="HC218" s="61"/>
      <c r="HD218" s="61"/>
      <c r="HE218" s="61"/>
      <c r="HF218" s="61"/>
      <c r="HG218" s="61"/>
      <c r="HH218" s="61"/>
      <c r="HI218" s="61"/>
      <c r="HJ218" s="61"/>
      <c r="HK218" s="61"/>
      <c r="HL218" s="61"/>
      <c r="HM218" s="61"/>
      <c r="HN218" s="61"/>
      <c r="HO218" s="61"/>
      <c r="HP218" s="61"/>
      <c r="HQ218" s="61"/>
      <c r="HR218" s="61"/>
      <c r="HS218" s="61"/>
      <c r="HT218" s="61"/>
      <c r="HU218" s="61"/>
      <c r="HV218" s="61"/>
      <c r="HW218" s="61"/>
      <c r="HX218" s="61"/>
      <c r="HY218" s="61"/>
      <c r="HZ218" s="61"/>
      <c r="IA218" s="61"/>
      <c r="IB218" s="61"/>
      <c r="IC218" s="61"/>
      <c r="ID218" s="61"/>
      <c r="IE218" s="61"/>
      <c r="IF218" s="61"/>
      <c r="IG218" s="61"/>
      <c r="IH218" s="61"/>
      <c r="II218" s="61"/>
      <c r="IJ218" s="61"/>
      <c r="IK218" s="61"/>
      <c r="IL218" s="61"/>
      <c r="IM218" s="61"/>
      <c r="IN218" s="61"/>
      <c r="IO218" s="61"/>
      <c r="IP218" s="61"/>
      <c r="IQ218" s="61"/>
      <c r="IR218" s="61"/>
      <c r="IS218" s="61"/>
      <c r="IT218" s="61"/>
      <c r="IU218" s="61"/>
      <c r="IV218" s="61"/>
      <c r="IW218" s="61"/>
    </row>
    <row r="219" customFormat="false" ht="19.5" hidden="false" customHeight="false" outlineLevel="0" collapsed="false">
      <c r="A219" s="77"/>
      <c r="B219" s="80"/>
      <c r="C219" s="81" t="s">
        <v>660</v>
      </c>
      <c r="D219" s="82" t="s">
        <v>415</v>
      </c>
      <c r="E219" s="83" t="n">
        <v>539.45</v>
      </c>
      <c r="F219" s="83" t="s">
        <v>415</v>
      </c>
      <c r="G219" s="83" t="s">
        <v>415</v>
      </c>
      <c r="H219" s="83" t="s">
        <v>415</v>
      </c>
      <c r="I219" s="83" t="s">
        <v>415</v>
      </c>
      <c r="J219" s="83" t="s">
        <v>415</v>
      </c>
      <c r="K219" s="83" t="s">
        <v>415</v>
      </c>
      <c r="L219" s="83" t="s">
        <v>415</v>
      </c>
      <c r="M219" s="83" t="s">
        <v>415</v>
      </c>
      <c r="N219" s="83" t="s">
        <v>415</v>
      </c>
      <c r="O219" s="83" t="n">
        <v>405.96</v>
      </c>
      <c r="P219" s="83" t="s">
        <v>415</v>
      </c>
      <c r="Q219" s="83" t="s">
        <v>415</v>
      </c>
      <c r="R219" s="83" t="s">
        <v>415</v>
      </c>
      <c r="S219" s="83" t="s">
        <v>415</v>
      </c>
      <c r="T219" s="84" t="n">
        <v>945.41</v>
      </c>
      <c r="U219" s="60" t="n">
        <f aca="false">SUM(T219*12)</f>
        <v>11344.92</v>
      </c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  <c r="EO219" s="61"/>
      <c r="EP219" s="61"/>
      <c r="EQ219" s="61"/>
      <c r="ER219" s="61"/>
      <c r="ES219" s="61"/>
      <c r="ET219" s="61"/>
      <c r="EU219" s="61"/>
      <c r="EV219" s="61"/>
      <c r="EW219" s="61"/>
      <c r="EX219" s="61"/>
      <c r="EY219" s="61"/>
      <c r="EZ219" s="61"/>
      <c r="FA219" s="61"/>
      <c r="FB219" s="61"/>
      <c r="FC219" s="61"/>
      <c r="FD219" s="61"/>
      <c r="FE219" s="61"/>
      <c r="FF219" s="61"/>
      <c r="FG219" s="61"/>
      <c r="FH219" s="61"/>
      <c r="FI219" s="61"/>
      <c r="FJ219" s="61"/>
      <c r="FK219" s="61"/>
      <c r="FL219" s="61"/>
      <c r="FM219" s="61"/>
      <c r="FN219" s="61"/>
      <c r="FO219" s="61"/>
      <c r="FP219" s="61"/>
      <c r="FQ219" s="61"/>
      <c r="FR219" s="61"/>
      <c r="FS219" s="61"/>
      <c r="FT219" s="61"/>
      <c r="FU219" s="61"/>
      <c r="FV219" s="61"/>
      <c r="FW219" s="61"/>
      <c r="FX219" s="61"/>
      <c r="FY219" s="61"/>
      <c r="FZ219" s="61"/>
      <c r="GA219" s="61"/>
      <c r="GB219" s="61"/>
      <c r="GC219" s="61"/>
      <c r="GD219" s="61"/>
      <c r="GE219" s="61"/>
      <c r="GF219" s="61"/>
      <c r="GG219" s="61"/>
      <c r="GH219" s="61"/>
      <c r="GI219" s="61"/>
      <c r="GJ219" s="61"/>
      <c r="GK219" s="61"/>
      <c r="GL219" s="61"/>
      <c r="GM219" s="61"/>
      <c r="GN219" s="61"/>
      <c r="GO219" s="61"/>
      <c r="GP219" s="61"/>
      <c r="GQ219" s="61"/>
      <c r="GR219" s="61"/>
      <c r="GS219" s="61"/>
      <c r="GT219" s="61"/>
      <c r="GU219" s="61"/>
      <c r="GV219" s="61"/>
      <c r="GW219" s="61"/>
      <c r="GX219" s="61"/>
      <c r="GY219" s="61"/>
      <c r="GZ219" s="61"/>
      <c r="HA219" s="61"/>
      <c r="HB219" s="61"/>
      <c r="HC219" s="61"/>
      <c r="HD219" s="61"/>
      <c r="HE219" s="61"/>
      <c r="HF219" s="61"/>
      <c r="HG219" s="61"/>
      <c r="HH219" s="61"/>
      <c r="HI219" s="61"/>
      <c r="HJ219" s="61"/>
      <c r="HK219" s="61"/>
      <c r="HL219" s="61"/>
      <c r="HM219" s="61"/>
      <c r="HN219" s="61"/>
      <c r="HO219" s="61"/>
      <c r="HP219" s="61"/>
      <c r="HQ219" s="61"/>
      <c r="HR219" s="61"/>
      <c r="HS219" s="61"/>
      <c r="HT219" s="61"/>
      <c r="HU219" s="61"/>
      <c r="HV219" s="61"/>
      <c r="HW219" s="61"/>
      <c r="HX219" s="61"/>
      <c r="HY219" s="61"/>
      <c r="HZ219" s="61"/>
      <c r="IA219" s="61"/>
      <c r="IB219" s="61"/>
      <c r="IC219" s="61"/>
      <c r="ID219" s="61"/>
      <c r="IE219" s="61"/>
      <c r="IF219" s="61"/>
      <c r="IG219" s="61"/>
      <c r="IH219" s="61"/>
      <c r="II219" s="61"/>
      <c r="IJ219" s="61"/>
      <c r="IK219" s="61"/>
      <c r="IL219" s="61"/>
      <c r="IM219" s="61"/>
      <c r="IN219" s="61"/>
      <c r="IO219" s="61"/>
      <c r="IP219" s="61"/>
      <c r="IQ219" s="61"/>
      <c r="IR219" s="61"/>
      <c r="IS219" s="61"/>
      <c r="IT219" s="61"/>
      <c r="IU219" s="61"/>
      <c r="IV219" s="61"/>
      <c r="IW219" s="61"/>
    </row>
    <row r="220" customFormat="false" ht="19.5" hidden="false" customHeight="false" outlineLevel="0" collapsed="false">
      <c r="A220" s="77"/>
      <c r="B220" s="80"/>
      <c r="C220" s="81" t="s">
        <v>661</v>
      </c>
      <c r="D220" s="82" t="s">
        <v>415</v>
      </c>
      <c r="E220" s="83" t="n">
        <v>544.45</v>
      </c>
      <c r="F220" s="83" t="s">
        <v>415</v>
      </c>
      <c r="G220" s="83" t="s">
        <v>415</v>
      </c>
      <c r="H220" s="83" t="s">
        <v>415</v>
      </c>
      <c r="I220" s="83" t="s">
        <v>415</v>
      </c>
      <c r="J220" s="83" t="s">
        <v>415</v>
      </c>
      <c r="K220" s="83" t="s">
        <v>415</v>
      </c>
      <c r="L220" s="83" t="s">
        <v>415</v>
      </c>
      <c r="M220" s="83" t="s">
        <v>415</v>
      </c>
      <c r="N220" s="83" t="s">
        <v>415</v>
      </c>
      <c r="O220" s="83" t="n">
        <v>405.96</v>
      </c>
      <c r="P220" s="83" t="s">
        <v>415</v>
      </c>
      <c r="Q220" s="83" t="s">
        <v>415</v>
      </c>
      <c r="R220" s="83" t="s">
        <v>415</v>
      </c>
      <c r="S220" s="83" t="s">
        <v>415</v>
      </c>
      <c r="T220" s="84" t="n">
        <v>950.41</v>
      </c>
      <c r="U220" s="60" t="n">
        <f aca="false">SUM(T220*12)</f>
        <v>11404.92</v>
      </c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  <c r="EO220" s="61"/>
      <c r="EP220" s="61"/>
      <c r="EQ220" s="61"/>
      <c r="ER220" s="61"/>
      <c r="ES220" s="61"/>
      <c r="ET220" s="61"/>
      <c r="EU220" s="61"/>
      <c r="EV220" s="61"/>
      <c r="EW220" s="61"/>
      <c r="EX220" s="61"/>
      <c r="EY220" s="61"/>
      <c r="EZ220" s="61"/>
      <c r="FA220" s="61"/>
      <c r="FB220" s="61"/>
      <c r="FC220" s="61"/>
      <c r="FD220" s="61"/>
      <c r="FE220" s="61"/>
      <c r="FF220" s="61"/>
      <c r="FG220" s="61"/>
      <c r="FH220" s="61"/>
      <c r="FI220" s="61"/>
      <c r="FJ220" s="61"/>
      <c r="FK220" s="61"/>
      <c r="FL220" s="61"/>
      <c r="FM220" s="61"/>
      <c r="FN220" s="61"/>
      <c r="FO220" s="61"/>
      <c r="FP220" s="61"/>
      <c r="FQ220" s="61"/>
      <c r="FR220" s="61"/>
      <c r="FS220" s="61"/>
      <c r="FT220" s="61"/>
      <c r="FU220" s="61"/>
      <c r="FV220" s="61"/>
      <c r="FW220" s="61"/>
      <c r="FX220" s="61"/>
      <c r="FY220" s="61"/>
      <c r="FZ220" s="61"/>
      <c r="GA220" s="61"/>
      <c r="GB220" s="61"/>
      <c r="GC220" s="61"/>
      <c r="GD220" s="61"/>
      <c r="GE220" s="61"/>
      <c r="GF220" s="61"/>
      <c r="GG220" s="61"/>
      <c r="GH220" s="61"/>
      <c r="GI220" s="61"/>
      <c r="GJ220" s="61"/>
      <c r="GK220" s="61"/>
      <c r="GL220" s="61"/>
      <c r="GM220" s="61"/>
      <c r="GN220" s="61"/>
      <c r="GO220" s="61"/>
      <c r="GP220" s="61"/>
      <c r="GQ220" s="61"/>
      <c r="GR220" s="61"/>
      <c r="GS220" s="61"/>
      <c r="GT220" s="61"/>
      <c r="GU220" s="61"/>
      <c r="GV220" s="61"/>
      <c r="GW220" s="61"/>
      <c r="GX220" s="61"/>
      <c r="GY220" s="61"/>
      <c r="GZ220" s="61"/>
      <c r="HA220" s="61"/>
      <c r="HB220" s="61"/>
      <c r="HC220" s="61"/>
      <c r="HD220" s="61"/>
      <c r="HE220" s="61"/>
      <c r="HF220" s="61"/>
      <c r="HG220" s="61"/>
      <c r="HH220" s="61"/>
      <c r="HI220" s="61"/>
      <c r="HJ220" s="61"/>
      <c r="HK220" s="61"/>
      <c r="HL220" s="61"/>
      <c r="HM220" s="61"/>
      <c r="HN220" s="61"/>
      <c r="HO220" s="61"/>
      <c r="HP220" s="61"/>
      <c r="HQ220" s="61"/>
      <c r="HR220" s="61"/>
      <c r="HS220" s="61"/>
      <c r="HT220" s="61"/>
      <c r="HU220" s="61"/>
      <c r="HV220" s="61"/>
      <c r="HW220" s="61"/>
      <c r="HX220" s="61"/>
      <c r="HY220" s="61"/>
      <c r="HZ220" s="61"/>
      <c r="IA220" s="61"/>
      <c r="IB220" s="61"/>
      <c r="IC220" s="61"/>
      <c r="ID220" s="61"/>
      <c r="IE220" s="61"/>
      <c r="IF220" s="61"/>
      <c r="IG220" s="61"/>
      <c r="IH220" s="61"/>
      <c r="II220" s="61"/>
      <c r="IJ220" s="61"/>
      <c r="IK220" s="61"/>
      <c r="IL220" s="61"/>
      <c r="IM220" s="61"/>
      <c r="IN220" s="61"/>
      <c r="IO220" s="61"/>
      <c r="IP220" s="61"/>
      <c r="IQ220" s="61"/>
      <c r="IR220" s="61"/>
      <c r="IS220" s="61"/>
      <c r="IT220" s="61"/>
      <c r="IU220" s="61"/>
      <c r="IV220" s="61"/>
      <c r="IW220" s="61"/>
    </row>
    <row r="221" customFormat="false" ht="19.5" hidden="false" customHeight="false" outlineLevel="0" collapsed="false">
      <c r="A221" s="77"/>
      <c r="B221" s="85" t="s">
        <v>530</v>
      </c>
      <c r="C221" s="86"/>
      <c r="D221" s="87" t="s">
        <v>415</v>
      </c>
      <c r="E221" s="88" t="n">
        <v>3243.59</v>
      </c>
      <c r="F221" s="88" t="s">
        <v>415</v>
      </c>
      <c r="G221" s="88" t="s">
        <v>415</v>
      </c>
      <c r="H221" s="88" t="s">
        <v>415</v>
      </c>
      <c r="I221" s="88" t="s">
        <v>415</v>
      </c>
      <c r="J221" s="88" t="s">
        <v>415</v>
      </c>
      <c r="K221" s="88" t="n">
        <v>875</v>
      </c>
      <c r="L221" s="88" t="s">
        <v>415</v>
      </c>
      <c r="M221" s="88" t="s">
        <v>415</v>
      </c>
      <c r="N221" s="88" t="s">
        <v>415</v>
      </c>
      <c r="O221" s="88" t="n">
        <v>2435.76</v>
      </c>
      <c r="P221" s="88" t="s">
        <v>415</v>
      </c>
      <c r="Q221" s="88" t="s">
        <v>415</v>
      </c>
      <c r="R221" s="88" t="s">
        <v>415</v>
      </c>
      <c r="S221" s="88" t="s">
        <v>415</v>
      </c>
      <c r="T221" s="89" t="n">
        <v>6554.35</v>
      </c>
      <c r="U221" s="79" t="n">
        <f aca="false">SUM(T221*12)</f>
        <v>78652.2</v>
      </c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  <c r="EO221" s="61"/>
      <c r="EP221" s="61"/>
      <c r="EQ221" s="61"/>
      <c r="ER221" s="61"/>
      <c r="ES221" s="61"/>
      <c r="ET221" s="61"/>
      <c r="EU221" s="61"/>
      <c r="EV221" s="61"/>
      <c r="EW221" s="61"/>
      <c r="EX221" s="61"/>
      <c r="EY221" s="61"/>
      <c r="EZ221" s="61"/>
      <c r="FA221" s="61"/>
      <c r="FB221" s="61"/>
      <c r="FC221" s="61"/>
      <c r="FD221" s="61"/>
      <c r="FE221" s="61"/>
      <c r="FF221" s="61"/>
      <c r="FG221" s="61"/>
      <c r="FH221" s="61"/>
      <c r="FI221" s="61"/>
      <c r="FJ221" s="61"/>
      <c r="FK221" s="61"/>
      <c r="FL221" s="61"/>
      <c r="FM221" s="61"/>
      <c r="FN221" s="61"/>
      <c r="FO221" s="61"/>
      <c r="FP221" s="61"/>
      <c r="FQ221" s="61"/>
      <c r="FR221" s="61"/>
      <c r="FS221" s="61"/>
      <c r="FT221" s="61"/>
      <c r="FU221" s="61"/>
      <c r="FV221" s="61"/>
      <c r="FW221" s="61"/>
      <c r="FX221" s="61"/>
      <c r="FY221" s="61"/>
      <c r="FZ221" s="61"/>
      <c r="GA221" s="61"/>
      <c r="GB221" s="61"/>
      <c r="GC221" s="61"/>
      <c r="GD221" s="61"/>
      <c r="GE221" s="61"/>
      <c r="GF221" s="61"/>
      <c r="GG221" s="61"/>
      <c r="GH221" s="61"/>
      <c r="GI221" s="61"/>
      <c r="GJ221" s="61"/>
      <c r="GK221" s="61"/>
      <c r="GL221" s="61"/>
      <c r="GM221" s="61"/>
      <c r="GN221" s="61"/>
      <c r="GO221" s="61"/>
      <c r="GP221" s="61"/>
      <c r="GQ221" s="61"/>
      <c r="GR221" s="61"/>
      <c r="GS221" s="61"/>
      <c r="GT221" s="61"/>
      <c r="GU221" s="61"/>
      <c r="GV221" s="61"/>
      <c r="GW221" s="61"/>
      <c r="GX221" s="61"/>
      <c r="GY221" s="61"/>
      <c r="GZ221" s="61"/>
      <c r="HA221" s="61"/>
      <c r="HB221" s="61"/>
      <c r="HC221" s="61"/>
      <c r="HD221" s="61"/>
      <c r="HE221" s="61"/>
      <c r="HF221" s="61"/>
      <c r="HG221" s="61"/>
      <c r="HH221" s="61"/>
      <c r="HI221" s="61"/>
      <c r="HJ221" s="61"/>
      <c r="HK221" s="61"/>
      <c r="HL221" s="61"/>
      <c r="HM221" s="61"/>
      <c r="HN221" s="61"/>
      <c r="HO221" s="61"/>
      <c r="HP221" s="61"/>
      <c r="HQ221" s="61"/>
      <c r="HR221" s="61"/>
      <c r="HS221" s="61"/>
      <c r="HT221" s="61"/>
      <c r="HU221" s="61"/>
      <c r="HV221" s="61"/>
      <c r="HW221" s="61"/>
      <c r="HX221" s="61"/>
      <c r="HY221" s="61"/>
      <c r="HZ221" s="61"/>
      <c r="IA221" s="61"/>
      <c r="IB221" s="61"/>
      <c r="IC221" s="61"/>
      <c r="ID221" s="61"/>
      <c r="IE221" s="61"/>
      <c r="IF221" s="61"/>
      <c r="IG221" s="61"/>
      <c r="IH221" s="61"/>
      <c r="II221" s="61"/>
      <c r="IJ221" s="61"/>
      <c r="IK221" s="61"/>
      <c r="IL221" s="61"/>
      <c r="IM221" s="61"/>
      <c r="IN221" s="61"/>
      <c r="IO221" s="61"/>
      <c r="IP221" s="61"/>
      <c r="IQ221" s="61"/>
      <c r="IR221" s="61"/>
      <c r="IS221" s="61"/>
      <c r="IT221" s="61"/>
      <c r="IU221" s="61"/>
      <c r="IV221" s="61"/>
      <c r="IW221" s="61"/>
    </row>
    <row r="222" customFormat="false" ht="19.5" hidden="false" customHeight="false" outlineLevel="0" collapsed="false">
      <c r="A222" s="72" t="s">
        <v>283</v>
      </c>
      <c r="B222" s="73" t="s">
        <v>413</v>
      </c>
      <c r="C222" s="73" t="s">
        <v>662</v>
      </c>
      <c r="D222" s="74" t="s">
        <v>415</v>
      </c>
      <c r="E222" s="75" t="s">
        <v>415</v>
      </c>
      <c r="F222" s="75" t="s">
        <v>415</v>
      </c>
      <c r="G222" s="75" t="s">
        <v>415</v>
      </c>
      <c r="H222" s="75" t="s">
        <v>415</v>
      </c>
      <c r="I222" s="75" t="s">
        <v>415</v>
      </c>
      <c r="J222" s="75" t="s">
        <v>415</v>
      </c>
      <c r="K222" s="75" t="n">
        <v>225</v>
      </c>
      <c r="L222" s="75" t="s">
        <v>415</v>
      </c>
      <c r="M222" s="75" t="s">
        <v>415</v>
      </c>
      <c r="N222" s="75" t="s">
        <v>415</v>
      </c>
      <c r="O222" s="75" t="s">
        <v>415</v>
      </c>
      <c r="P222" s="75" t="s">
        <v>415</v>
      </c>
      <c r="Q222" s="75" t="s">
        <v>415</v>
      </c>
      <c r="R222" s="75" t="s">
        <v>415</v>
      </c>
      <c r="S222" s="75" t="s">
        <v>415</v>
      </c>
      <c r="T222" s="76" t="n">
        <v>225</v>
      </c>
      <c r="U222" s="60" t="n">
        <f aca="false">SUM(T222*12)</f>
        <v>2700</v>
      </c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  <c r="EO222" s="61"/>
      <c r="EP222" s="61"/>
      <c r="EQ222" s="61"/>
      <c r="ER222" s="61"/>
      <c r="ES222" s="61"/>
      <c r="ET222" s="61"/>
      <c r="EU222" s="61"/>
      <c r="EV222" s="61"/>
      <c r="EW222" s="61"/>
      <c r="EX222" s="61"/>
      <c r="EY222" s="61"/>
      <c r="EZ222" s="61"/>
      <c r="FA222" s="61"/>
      <c r="FB222" s="61"/>
      <c r="FC222" s="61"/>
      <c r="FD222" s="61"/>
      <c r="FE222" s="61"/>
      <c r="FF222" s="61"/>
      <c r="FG222" s="61"/>
      <c r="FH222" s="61"/>
      <c r="FI222" s="61"/>
      <c r="FJ222" s="61"/>
      <c r="FK222" s="61"/>
      <c r="FL222" s="61"/>
      <c r="FM222" s="61"/>
      <c r="FN222" s="61"/>
      <c r="FO222" s="61"/>
      <c r="FP222" s="61"/>
      <c r="FQ222" s="61"/>
      <c r="FR222" s="61"/>
      <c r="FS222" s="61"/>
      <c r="FT222" s="61"/>
      <c r="FU222" s="61"/>
      <c r="FV222" s="61"/>
      <c r="FW222" s="61"/>
      <c r="FX222" s="61"/>
      <c r="FY222" s="61"/>
      <c r="FZ222" s="61"/>
      <c r="GA222" s="61"/>
      <c r="GB222" s="61"/>
      <c r="GC222" s="61"/>
      <c r="GD222" s="61"/>
      <c r="GE222" s="61"/>
      <c r="GF222" s="61"/>
      <c r="GG222" s="61"/>
      <c r="GH222" s="61"/>
      <c r="GI222" s="61"/>
      <c r="GJ222" s="61"/>
      <c r="GK222" s="61"/>
      <c r="GL222" s="61"/>
      <c r="GM222" s="61"/>
      <c r="GN222" s="61"/>
      <c r="GO222" s="61"/>
      <c r="GP222" s="61"/>
      <c r="GQ222" s="61"/>
      <c r="GR222" s="61"/>
      <c r="GS222" s="61"/>
      <c r="GT222" s="61"/>
      <c r="GU222" s="61"/>
      <c r="GV222" s="61"/>
      <c r="GW222" s="61"/>
      <c r="GX222" s="61"/>
      <c r="GY222" s="61"/>
      <c r="GZ222" s="61"/>
      <c r="HA222" s="61"/>
      <c r="HB222" s="61"/>
      <c r="HC222" s="61"/>
      <c r="HD222" s="61"/>
      <c r="HE222" s="61"/>
      <c r="HF222" s="61"/>
      <c r="HG222" s="61"/>
      <c r="HH222" s="61"/>
      <c r="HI222" s="61"/>
      <c r="HJ222" s="61"/>
      <c r="HK222" s="61"/>
      <c r="HL222" s="61"/>
      <c r="HM222" s="61"/>
      <c r="HN222" s="61"/>
      <c r="HO222" s="61"/>
      <c r="HP222" s="61"/>
      <c r="HQ222" s="61"/>
      <c r="HR222" s="61"/>
      <c r="HS222" s="61"/>
      <c r="HT222" s="61"/>
      <c r="HU222" s="61"/>
      <c r="HV222" s="61"/>
      <c r="HW222" s="61"/>
      <c r="HX222" s="61"/>
      <c r="HY222" s="61"/>
      <c r="HZ222" s="61"/>
      <c r="IA222" s="61"/>
      <c r="IB222" s="61"/>
      <c r="IC222" s="61"/>
      <c r="ID222" s="61"/>
      <c r="IE222" s="61"/>
      <c r="IF222" s="61"/>
      <c r="IG222" s="61"/>
      <c r="IH222" s="61"/>
      <c r="II222" s="61"/>
      <c r="IJ222" s="61"/>
      <c r="IK222" s="61"/>
      <c r="IL222" s="61"/>
      <c r="IM222" s="61"/>
      <c r="IN222" s="61"/>
      <c r="IO222" s="61"/>
      <c r="IP222" s="61"/>
      <c r="IQ222" s="61"/>
      <c r="IR222" s="61"/>
      <c r="IS222" s="61"/>
      <c r="IT222" s="61"/>
      <c r="IU222" s="61"/>
      <c r="IV222" s="61"/>
      <c r="IW222" s="61"/>
    </row>
    <row r="223" customFormat="false" ht="19.5" hidden="false" customHeight="false" outlineLevel="0" collapsed="false">
      <c r="A223" s="77"/>
      <c r="B223" s="85" t="s">
        <v>416</v>
      </c>
      <c r="C223" s="86"/>
      <c r="D223" s="87" t="s">
        <v>415</v>
      </c>
      <c r="E223" s="88" t="s">
        <v>415</v>
      </c>
      <c r="F223" s="88" t="s">
        <v>415</v>
      </c>
      <c r="G223" s="88" t="s">
        <v>415</v>
      </c>
      <c r="H223" s="88" t="s">
        <v>415</v>
      </c>
      <c r="I223" s="88" t="s">
        <v>415</v>
      </c>
      <c r="J223" s="88" t="s">
        <v>415</v>
      </c>
      <c r="K223" s="88" t="n">
        <v>225</v>
      </c>
      <c r="L223" s="88" t="s">
        <v>415</v>
      </c>
      <c r="M223" s="88" t="s">
        <v>415</v>
      </c>
      <c r="N223" s="88" t="s">
        <v>415</v>
      </c>
      <c r="O223" s="88" t="s">
        <v>415</v>
      </c>
      <c r="P223" s="88" t="s">
        <v>415</v>
      </c>
      <c r="Q223" s="88" t="s">
        <v>415</v>
      </c>
      <c r="R223" s="88" t="s">
        <v>415</v>
      </c>
      <c r="S223" s="88" t="s">
        <v>415</v>
      </c>
      <c r="T223" s="89" t="n">
        <v>225</v>
      </c>
      <c r="U223" s="79" t="n">
        <f aca="false">SUM(T223*12)</f>
        <v>2700</v>
      </c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  <c r="EO223" s="61"/>
      <c r="EP223" s="61"/>
      <c r="EQ223" s="61"/>
      <c r="ER223" s="61"/>
      <c r="ES223" s="61"/>
      <c r="ET223" s="61"/>
      <c r="EU223" s="61"/>
      <c r="EV223" s="61"/>
      <c r="EW223" s="61"/>
      <c r="EX223" s="61"/>
      <c r="EY223" s="61"/>
      <c r="EZ223" s="61"/>
      <c r="FA223" s="61"/>
      <c r="FB223" s="61"/>
      <c r="FC223" s="61"/>
      <c r="FD223" s="61"/>
      <c r="FE223" s="61"/>
      <c r="FF223" s="61"/>
      <c r="FG223" s="61"/>
      <c r="FH223" s="61"/>
      <c r="FI223" s="61"/>
      <c r="FJ223" s="61"/>
      <c r="FK223" s="61"/>
      <c r="FL223" s="61"/>
      <c r="FM223" s="61"/>
      <c r="FN223" s="61"/>
      <c r="FO223" s="61"/>
      <c r="FP223" s="61"/>
      <c r="FQ223" s="61"/>
      <c r="FR223" s="61"/>
      <c r="FS223" s="61"/>
      <c r="FT223" s="61"/>
      <c r="FU223" s="61"/>
      <c r="FV223" s="61"/>
      <c r="FW223" s="61"/>
      <c r="FX223" s="61"/>
      <c r="FY223" s="61"/>
      <c r="FZ223" s="61"/>
      <c r="GA223" s="61"/>
      <c r="GB223" s="61"/>
      <c r="GC223" s="61"/>
      <c r="GD223" s="61"/>
      <c r="GE223" s="61"/>
      <c r="GF223" s="61"/>
      <c r="GG223" s="61"/>
      <c r="GH223" s="61"/>
      <c r="GI223" s="61"/>
      <c r="GJ223" s="61"/>
      <c r="GK223" s="61"/>
      <c r="GL223" s="61"/>
      <c r="GM223" s="61"/>
      <c r="GN223" s="61"/>
      <c r="GO223" s="61"/>
      <c r="GP223" s="61"/>
      <c r="GQ223" s="61"/>
      <c r="GR223" s="61"/>
      <c r="GS223" s="61"/>
      <c r="GT223" s="61"/>
      <c r="GU223" s="61"/>
      <c r="GV223" s="61"/>
      <c r="GW223" s="61"/>
      <c r="GX223" s="61"/>
      <c r="GY223" s="61"/>
      <c r="GZ223" s="61"/>
      <c r="HA223" s="61"/>
      <c r="HB223" s="61"/>
      <c r="HC223" s="61"/>
      <c r="HD223" s="61"/>
      <c r="HE223" s="61"/>
      <c r="HF223" s="61"/>
      <c r="HG223" s="61"/>
      <c r="HH223" s="61"/>
      <c r="HI223" s="61"/>
      <c r="HJ223" s="61"/>
      <c r="HK223" s="61"/>
      <c r="HL223" s="61"/>
      <c r="HM223" s="61"/>
      <c r="HN223" s="61"/>
      <c r="HO223" s="61"/>
      <c r="HP223" s="61"/>
      <c r="HQ223" s="61"/>
      <c r="HR223" s="61"/>
      <c r="HS223" s="61"/>
      <c r="HT223" s="61"/>
      <c r="HU223" s="61"/>
      <c r="HV223" s="61"/>
      <c r="HW223" s="61"/>
      <c r="HX223" s="61"/>
      <c r="HY223" s="61"/>
      <c r="HZ223" s="61"/>
      <c r="IA223" s="61"/>
      <c r="IB223" s="61"/>
      <c r="IC223" s="61"/>
      <c r="ID223" s="61"/>
      <c r="IE223" s="61"/>
      <c r="IF223" s="61"/>
      <c r="IG223" s="61"/>
      <c r="IH223" s="61"/>
      <c r="II223" s="61"/>
      <c r="IJ223" s="61"/>
      <c r="IK223" s="61"/>
      <c r="IL223" s="61"/>
      <c r="IM223" s="61"/>
      <c r="IN223" s="61"/>
      <c r="IO223" s="61"/>
      <c r="IP223" s="61"/>
      <c r="IQ223" s="61"/>
      <c r="IR223" s="61"/>
      <c r="IS223" s="61"/>
      <c r="IT223" s="61"/>
      <c r="IU223" s="61"/>
      <c r="IV223" s="61"/>
      <c r="IW223" s="61"/>
    </row>
    <row r="224" customFormat="false" ht="19.5" hidden="false" customHeight="false" outlineLevel="0" collapsed="false">
      <c r="A224" s="72" t="s">
        <v>258</v>
      </c>
      <c r="B224" s="73" t="s">
        <v>413</v>
      </c>
      <c r="C224" s="73" t="s">
        <v>663</v>
      </c>
      <c r="D224" s="74" t="s">
        <v>415</v>
      </c>
      <c r="E224" s="75" t="s">
        <v>415</v>
      </c>
      <c r="F224" s="75" t="s">
        <v>415</v>
      </c>
      <c r="G224" s="75" t="s">
        <v>415</v>
      </c>
      <c r="H224" s="75" t="s">
        <v>415</v>
      </c>
      <c r="I224" s="75" t="s">
        <v>415</v>
      </c>
      <c r="J224" s="75" t="s">
        <v>415</v>
      </c>
      <c r="K224" s="75" t="s">
        <v>415</v>
      </c>
      <c r="L224" s="75" t="s">
        <v>415</v>
      </c>
      <c r="M224" s="75" t="s">
        <v>415</v>
      </c>
      <c r="N224" s="75" t="s">
        <v>415</v>
      </c>
      <c r="O224" s="75" t="n">
        <v>405.96</v>
      </c>
      <c r="P224" s="75" t="s">
        <v>415</v>
      </c>
      <c r="Q224" s="75" t="s">
        <v>415</v>
      </c>
      <c r="R224" s="75" t="s">
        <v>415</v>
      </c>
      <c r="S224" s="75" t="s">
        <v>415</v>
      </c>
      <c r="T224" s="76" t="n">
        <v>405.96</v>
      </c>
      <c r="U224" s="60" t="n">
        <f aca="false">SUM(T224*12)</f>
        <v>4871.52</v>
      </c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  <c r="EO224" s="61"/>
      <c r="EP224" s="61"/>
      <c r="EQ224" s="61"/>
      <c r="ER224" s="61"/>
      <c r="ES224" s="61"/>
      <c r="ET224" s="61"/>
      <c r="EU224" s="61"/>
      <c r="EV224" s="61"/>
      <c r="EW224" s="61"/>
      <c r="EX224" s="61"/>
      <c r="EY224" s="61"/>
      <c r="EZ224" s="61"/>
      <c r="FA224" s="61"/>
      <c r="FB224" s="61"/>
      <c r="FC224" s="61"/>
      <c r="FD224" s="61"/>
      <c r="FE224" s="61"/>
      <c r="FF224" s="61"/>
      <c r="FG224" s="61"/>
      <c r="FH224" s="61"/>
      <c r="FI224" s="61"/>
      <c r="FJ224" s="61"/>
      <c r="FK224" s="61"/>
      <c r="FL224" s="61"/>
      <c r="FM224" s="61"/>
      <c r="FN224" s="61"/>
      <c r="FO224" s="61"/>
      <c r="FP224" s="61"/>
      <c r="FQ224" s="61"/>
      <c r="FR224" s="61"/>
      <c r="FS224" s="61"/>
      <c r="FT224" s="61"/>
      <c r="FU224" s="61"/>
      <c r="FV224" s="61"/>
      <c r="FW224" s="61"/>
      <c r="FX224" s="61"/>
      <c r="FY224" s="61"/>
      <c r="FZ224" s="61"/>
      <c r="GA224" s="61"/>
      <c r="GB224" s="61"/>
      <c r="GC224" s="61"/>
      <c r="GD224" s="61"/>
      <c r="GE224" s="61"/>
      <c r="GF224" s="61"/>
      <c r="GG224" s="61"/>
      <c r="GH224" s="61"/>
      <c r="GI224" s="61"/>
      <c r="GJ224" s="61"/>
      <c r="GK224" s="61"/>
      <c r="GL224" s="61"/>
      <c r="GM224" s="61"/>
      <c r="GN224" s="61"/>
      <c r="GO224" s="61"/>
      <c r="GP224" s="61"/>
      <c r="GQ224" s="61"/>
      <c r="GR224" s="61"/>
      <c r="GS224" s="61"/>
      <c r="GT224" s="61"/>
      <c r="GU224" s="61"/>
      <c r="GV224" s="61"/>
      <c r="GW224" s="61"/>
      <c r="GX224" s="61"/>
      <c r="GY224" s="61"/>
      <c r="GZ224" s="61"/>
      <c r="HA224" s="61"/>
      <c r="HB224" s="61"/>
      <c r="HC224" s="61"/>
      <c r="HD224" s="61"/>
      <c r="HE224" s="61"/>
      <c r="HF224" s="61"/>
      <c r="HG224" s="61"/>
      <c r="HH224" s="61"/>
      <c r="HI224" s="61"/>
      <c r="HJ224" s="61"/>
      <c r="HK224" s="61"/>
      <c r="HL224" s="61"/>
      <c r="HM224" s="61"/>
      <c r="HN224" s="61"/>
      <c r="HO224" s="61"/>
      <c r="HP224" s="61"/>
      <c r="HQ224" s="61"/>
      <c r="HR224" s="61"/>
      <c r="HS224" s="61"/>
      <c r="HT224" s="61"/>
      <c r="HU224" s="61"/>
      <c r="HV224" s="61"/>
      <c r="HW224" s="61"/>
      <c r="HX224" s="61"/>
      <c r="HY224" s="61"/>
      <c r="HZ224" s="61"/>
      <c r="IA224" s="61"/>
      <c r="IB224" s="61"/>
      <c r="IC224" s="61"/>
      <c r="ID224" s="61"/>
      <c r="IE224" s="61"/>
      <c r="IF224" s="61"/>
      <c r="IG224" s="61"/>
      <c r="IH224" s="61"/>
      <c r="II224" s="61"/>
      <c r="IJ224" s="61"/>
      <c r="IK224" s="61"/>
      <c r="IL224" s="61"/>
      <c r="IM224" s="61"/>
      <c r="IN224" s="61"/>
      <c r="IO224" s="61"/>
      <c r="IP224" s="61"/>
      <c r="IQ224" s="61"/>
      <c r="IR224" s="61"/>
      <c r="IS224" s="61"/>
      <c r="IT224" s="61"/>
      <c r="IU224" s="61"/>
      <c r="IV224" s="61"/>
      <c r="IW224" s="61"/>
    </row>
    <row r="225" customFormat="false" ht="19.5" hidden="false" customHeight="false" outlineLevel="0" collapsed="false">
      <c r="A225" s="77"/>
      <c r="B225" s="85" t="s">
        <v>416</v>
      </c>
      <c r="C225" s="86"/>
      <c r="D225" s="87" t="s">
        <v>415</v>
      </c>
      <c r="E225" s="88" t="s">
        <v>415</v>
      </c>
      <c r="F225" s="88" t="s">
        <v>415</v>
      </c>
      <c r="G225" s="88" t="s">
        <v>415</v>
      </c>
      <c r="H225" s="88" t="s">
        <v>415</v>
      </c>
      <c r="I225" s="88" t="s">
        <v>415</v>
      </c>
      <c r="J225" s="88" t="s">
        <v>415</v>
      </c>
      <c r="K225" s="88" t="s">
        <v>415</v>
      </c>
      <c r="L225" s="88" t="s">
        <v>415</v>
      </c>
      <c r="M225" s="88" t="s">
        <v>415</v>
      </c>
      <c r="N225" s="88" t="s">
        <v>415</v>
      </c>
      <c r="O225" s="88" t="n">
        <v>405.96</v>
      </c>
      <c r="P225" s="88" t="s">
        <v>415</v>
      </c>
      <c r="Q225" s="88" t="s">
        <v>415</v>
      </c>
      <c r="R225" s="88" t="s">
        <v>415</v>
      </c>
      <c r="S225" s="88" t="s">
        <v>415</v>
      </c>
      <c r="T225" s="89" t="n">
        <v>405.96</v>
      </c>
      <c r="U225" s="79" t="n">
        <f aca="false">SUM(T225*12)</f>
        <v>4871.52</v>
      </c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  <c r="EO225" s="61"/>
      <c r="EP225" s="61"/>
      <c r="EQ225" s="61"/>
      <c r="ER225" s="61"/>
      <c r="ES225" s="61"/>
      <c r="ET225" s="61"/>
      <c r="EU225" s="61"/>
      <c r="EV225" s="61"/>
      <c r="EW225" s="61"/>
      <c r="EX225" s="61"/>
      <c r="EY225" s="61"/>
      <c r="EZ225" s="61"/>
      <c r="FA225" s="61"/>
      <c r="FB225" s="61"/>
      <c r="FC225" s="61"/>
      <c r="FD225" s="61"/>
      <c r="FE225" s="61"/>
      <c r="FF225" s="61"/>
      <c r="FG225" s="61"/>
      <c r="FH225" s="61"/>
      <c r="FI225" s="61"/>
      <c r="FJ225" s="61"/>
      <c r="FK225" s="61"/>
      <c r="FL225" s="61"/>
      <c r="FM225" s="61"/>
      <c r="FN225" s="61"/>
      <c r="FO225" s="61"/>
      <c r="FP225" s="61"/>
      <c r="FQ225" s="61"/>
      <c r="FR225" s="61"/>
      <c r="FS225" s="61"/>
      <c r="FT225" s="61"/>
      <c r="FU225" s="61"/>
      <c r="FV225" s="61"/>
      <c r="FW225" s="61"/>
      <c r="FX225" s="61"/>
      <c r="FY225" s="61"/>
      <c r="FZ225" s="61"/>
      <c r="GA225" s="61"/>
      <c r="GB225" s="61"/>
      <c r="GC225" s="61"/>
      <c r="GD225" s="61"/>
      <c r="GE225" s="61"/>
      <c r="GF225" s="61"/>
      <c r="GG225" s="61"/>
      <c r="GH225" s="61"/>
      <c r="GI225" s="61"/>
      <c r="GJ225" s="61"/>
      <c r="GK225" s="61"/>
      <c r="GL225" s="61"/>
      <c r="GM225" s="61"/>
      <c r="GN225" s="61"/>
      <c r="GO225" s="61"/>
      <c r="GP225" s="61"/>
      <c r="GQ225" s="61"/>
      <c r="GR225" s="61"/>
      <c r="GS225" s="61"/>
      <c r="GT225" s="61"/>
      <c r="GU225" s="61"/>
      <c r="GV225" s="61"/>
      <c r="GW225" s="61"/>
      <c r="GX225" s="61"/>
      <c r="GY225" s="61"/>
      <c r="GZ225" s="61"/>
      <c r="HA225" s="61"/>
      <c r="HB225" s="61"/>
      <c r="HC225" s="61"/>
      <c r="HD225" s="61"/>
      <c r="HE225" s="61"/>
      <c r="HF225" s="61"/>
      <c r="HG225" s="61"/>
      <c r="HH225" s="61"/>
      <c r="HI225" s="61"/>
      <c r="HJ225" s="61"/>
      <c r="HK225" s="61"/>
      <c r="HL225" s="61"/>
      <c r="HM225" s="61"/>
      <c r="HN225" s="61"/>
      <c r="HO225" s="61"/>
      <c r="HP225" s="61"/>
      <c r="HQ225" s="61"/>
      <c r="HR225" s="61"/>
      <c r="HS225" s="61"/>
      <c r="HT225" s="61"/>
      <c r="HU225" s="61"/>
      <c r="HV225" s="61"/>
      <c r="HW225" s="61"/>
      <c r="HX225" s="61"/>
      <c r="HY225" s="61"/>
      <c r="HZ225" s="61"/>
      <c r="IA225" s="61"/>
      <c r="IB225" s="61"/>
      <c r="IC225" s="61"/>
      <c r="ID225" s="61"/>
      <c r="IE225" s="61"/>
      <c r="IF225" s="61"/>
      <c r="IG225" s="61"/>
      <c r="IH225" s="61"/>
      <c r="II225" s="61"/>
      <c r="IJ225" s="61"/>
      <c r="IK225" s="61"/>
      <c r="IL225" s="61"/>
      <c r="IM225" s="61"/>
      <c r="IN225" s="61"/>
      <c r="IO225" s="61"/>
      <c r="IP225" s="61"/>
      <c r="IQ225" s="61"/>
      <c r="IR225" s="61"/>
      <c r="IS225" s="61"/>
      <c r="IT225" s="61"/>
      <c r="IU225" s="61"/>
      <c r="IV225" s="61"/>
      <c r="IW225" s="61"/>
    </row>
    <row r="226" customFormat="false" ht="19.5" hidden="false" customHeight="false" outlineLevel="0" collapsed="false">
      <c r="A226" s="72" t="s">
        <v>100</v>
      </c>
      <c r="B226" s="73" t="s">
        <v>664</v>
      </c>
      <c r="C226" s="73" t="s">
        <v>665</v>
      </c>
      <c r="D226" s="74" t="n">
        <v>1483.25</v>
      </c>
      <c r="E226" s="75" t="s">
        <v>415</v>
      </c>
      <c r="F226" s="75" t="s">
        <v>415</v>
      </c>
      <c r="G226" s="75" t="s">
        <v>415</v>
      </c>
      <c r="H226" s="75" t="s">
        <v>415</v>
      </c>
      <c r="I226" s="75" t="s">
        <v>415</v>
      </c>
      <c r="J226" s="75" t="s">
        <v>415</v>
      </c>
      <c r="K226" s="75" t="s">
        <v>415</v>
      </c>
      <c r="L226" s="75" t="s">
        <v>415</v>
      </c>
      <c r="M226" s="75" t="s">
        <v>415</v>
      </c>
      <c r="N226" s="75" t="s">
        <v>415</v>
      </c>
      <c r="O226" s="75" t="s">
        <v>415</v>
      </c>
      <c r="P226" s="75" t="s">
        <v>415</v>
      </c>
      <c r="Q226" s="75" t="s">
        <v>415</v>
      </c>
      <c r="R226" s="75" t="s">
        <v>415</v>
      </c>
      <c r="S226" s="75" t="s">
        <v>415</v>
      </c>
      <c r="T226" s="76" t="n">
        <v>1483.25</v>
      </c>
      <c r="U226" s="60" t="n">
        <f aca="false">SUM(T226*12)</f>
        <v>17799</v>
      </c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  <c r="EO226" s="61"/>
      <c r="EP226" s="61"/>
      <c r="EQ226" s="61"/>
      <c r="ER226" s="61"/>
      <c r="ES226" s="61"/>
      <c r="ET226" s="61"/>
      <c r="EU226" s="61"/>
      <c r="EV226" s="61"/>
      <c r="EW226" s="61"/>
      <c r="EX226" s="61"/>
      <c r="EY226" s="61"/>
      <c r="EZ226" s="61"/>
      <c r="FA226" s="61"/>
      <c r="FB226" s="61"/>
      <c r="FC226" s="61"/>
      <c r="FD226" s="61"/>
      <c r="FE226" s="61"/>
      <c r="FF226" s="61"/>
      <c r="FG226" s="61"/>
      <c r="FH226" s="61"/>
      <c r="FI226" s="61"/>
      <c r="FJ226" s="61"/>
      <c r="FK226" s="61"/>
      <c r="FL226" s="61"/>
      <c r="FM226" s="61"/>
      <c r="FN226" s="61"/>
      <c r="FO226" s="61"/>
      <c r="FP226" s="61"/>
      <c r="FQ226" s="61"/>
      <c r="FR226" s="61"/>
      <c r="FS226" s="61"/>
      <c r="FT226" s="61"/>
      <c r="FU226" s="61"/>
      <c r="FV226" s="61"/>
      <c r="FW226" s="61"/>
      <c r="FX226" s="61"/>
      <c r="FY226" s="61"/>
      <c r="FZ226" s="61"/>
      <c r="GA226" s="61"/>
      <c r="GB226" s="61"/>
      <c r="GC226" s="61"/>
      <c r="GD226" s="61"/>
      <c r="GE226" s="61"/>
      <c r="GF226" s="61"/>
      <c r="GG226" s="61"/>
      <c r="GH226" s="61"/>
      <c r="GI226" s="61"/>
      <c r="GJ226" s="61"/>
      <c r="GK226" s="61"/>
      <c r="GL226" s="61"/>
      <c r="GM226" s="61"/>
      <c r="GN226" s="61"/>
      <c r="GO226" s="61"/>
      <c r="GP226" s="61"/>
      <c r="GQ226" s="61"/>
      <c r="GR226" s="61"/>
      <c r="GS226" s="61"/>
      <c r="GT226" s="61"/>
      <c r="GU226" s="61"/>
      <c r="GV226" s="61"/>
      <c r="GW226" s="61"/>
      <c r="GX226" s="61"/>
      <c r="GY226" s="61"/>
      <c r="GZ226" s="61"/>
      <c r="HA226" s="61"/>
      <c r="HB226" s="61"/>
      <c r="HC226" s="61"/>
      <c r="HD226" s="61"/>
      <c r="HE226" s="61"/>
      <c r="HF226" s="61"/>
      <c r="HG226" s="61"/>
      <c r="HH226" s="61"/>
      <c r="HI226" s="61"/>
      <c r="HJ226" s="61"/>
      <c r="HK226" s="61"/>
      <c r="HL226" s="61"/>
      <c r="HM226" s="61"/>
      <c r="HN226" s="61"/>
      <c r="HO226" s="61"/>
      <c r="HP226" s="61"/>
      <c r="HQ226" s="61"/>
      <c r="HR226" s="61"/>
      <c r="HS226" s="61"/>
      <c r="HT226" s="61"/>
      <c r="HU226" s="61"/>
      <c r="HV226" s="61"/>
      <c r="HW226" s="61"/>
      <c r="HX226" s="61"/>
      <c r="HY226" s="61"/>
      <c r="HZ226" s="61"/>
      <c r="IA226" s="61"/>
      <c r="IB226" s="61"/>
      <c r="IC226" s="61"/>
      <c r="ID226" s="61"/>
      <c r="IE226" s="61"/>
      <c r="IF226" s="61"/>
      <c r="IG226" s="61"/>
      <c r="IH226" s="61"/>
      <c r="II226" s="61"/>
      <c r="IJ226" s="61"/>
      <c r="IK226" s="61"/>
      <c r="IL226" s="61"/>
      <c r="IM226" s="61"/>
      <c r="IN226" s="61"/>
      <c r="IO226" s="61"/>
      <c r="IP226" s="61"/>
      <c r="IQ226" s="61"/>
      <c r="IR226" s="61"/>
      <c r="IS226" s="61"/>
      <c r="IT226" s="61"/>
      <c r="IU226" s="61"/>
      <c r="IV226" s="61"/>
      <c r="IW226" s="61"/>
    </row>
    <row r="227" customFormat="false" ht="19.5" hidden="false" customHeight="false" outlineLevel="0" collapsed="false">
      <c r="A227" s="77"/>
      <c r="B227" s="80"/>
      <c r="C227" s="81" t="s">
        <v>666</v>
      </c>
      <c r="D227" s="82" t="n">
        <v>1450.37</v>
      </c>
      <c r="E227" s="83" t="s">
        <v>415</v>
      </c>
      <c r="F227" s="83" t="s">
        <v>415</v>
      </c>
      <c r="G227" s="83" t="s">
        <v>415</v>
      </c>
      <c r="H227" s="83" t="s">
        <v>415</v>
      </c>
      <c r="I227" s="83" t="s">
        <v>415</v>
      </c>
      <c r="J227" s="83" t="s">
        <v>415</v>
      </c>
      <c r="K227" s="83" t="s">
        <v>415</v>
      </c>
      <c r="L227" s="83" t="s">
        <v>415</v>
      </c>
      <c r="M227" s="83" t="s">
        <v>415</v>
      </c>
      <c r="N227" s="83" t="s">
        <v>415</v>
      </c>
      <c r="O227" s="83" t="s">
        <v>415</v>
      </c>
      <c r="P227" s="83" t="s">
        <v>415</v>
      </c>
      <c r="Q227" s="83" t="n">
        <v>1994.97</v>
      </c>
      <c r="R227" s="83" t="s">
        <v>415</v>
      </c>
      <c r="S227" s="83" t="s">
        <v>415</v>
      </c>
      <c r="T227" s="84" t="n">
        <v>3445.34</v>
      </c>
      <c r="U227" s="60" t="n">
        <f aca="false">SUM(T227*12)</f>
        <v>41344.08</v>
      </c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  <c r="EO227" s="61"/>
      <c r="EP227" s="61"/>
      <c r="EQ227" s="61"/>
      <c r="ER227" s="61"/>
      <c r="ES227" s="61"/>
      <c r="ET227" s="61"/>
      <c r="EU227" s="61"/>
      <c r="EV227" s="61"/>
      <c r="EW227" s="61"/>
      <c r="EX227" s="61"/>
      <c r="EY227" s="61"/>
      <c r="EZ227" s="61"/>
      <c r="FA227" s="61"/>
      <c r="FB227" s="61"/>
      <c r="FC227" s="61"/>
      <c r="FD227" s="61"/>
      <c r="FE227" s="61"/>
      <c r="FF227" s="61"/>
      <c r="FG227" s="61"/>
      <c r="FH227" s="61"/>
      <c r="FI227" s="61"/>
      <c r="FJ227" s="61"/>
      <c r="FK227" s="61"/>
      <c r="FL227" s="61"/>
      <c r="FM227" s="61"/>
      <c r="FN227" s="61"/>
      <c r="FO227" s="61"/>
      <c r="FP227" s="61"/>
      <c r="FQ227" s="61"/>
      <c r="FR227" s="61"/>
      <c r="FS227" s="61"/>
      <c r="FT227" s="61"/>
      <c r="FU227" s="61"/>
      <c r="FV227" s="61"/>
      <c r="FW227" s="61"/>
      <c r="FX227" s="61"/>
      <c r="FY227" s="61"/>
      <c r="FZ227" s="61"/>
      <c r="GA227" s="61"/>
      <c r="GB227" s="61"/>
      <c r="GC227" s="61"/>
      <c r="GD227" s="61"/>
      <c r="GE227" s="61"/>
      <c r="GF227" s="61"/>
      <c r="GG227" s="61"/>
      <c r="GH227" s="61"/>
      <c r="GI227" s="61"/>
      <c r="GJ227" s="61"/>
      <c r="GK227" s="61"/>
      <c r="GL227" s="61"/>
      <c r="GM227" s="61"/>
      <c r="GN227" s="61"/>
      <c r="GO227" s="61"/>
      <c r="GP227" s="61"/>
      <c r="GQ227" s="61"/>
      <c r="GR227" s="61"/>
      <c r="GS227" s="61"/>
      <c r="GT227" s="61"/>
      <c r="GU227" s="61"/>
      <c r="GV227" s="61"/>
      <c r="GW227" s="61"/>
      <c r="GX227" s="61"/>
      <c r="GY227" s="61"/>
      <c r="GZ227" s="61"/>
      <c r="HA227" s="61"/>
      <c r="HB227" s="61"/>
      <c r="HC227" s="61"/>
      <c r="HD227" s="61"/>
      <c r="HE227" s="61"/>
      <c r="HF227" s="61"/>
      <c r="HG227" s="61"/>
      <c r="HH227" s="61"/>
      <c r="HI227" s="61"/>
      <c r="HJ227" s="61"/>
      <c r="HK227" s="61"/>
      <c r="HL227" s="61"/>
      <c r="HM227" s="61"/>
      <c r="HN227" s="61"/>
      <c r="HO227" s="61"/>
      <c r="HP227" s="61"/>
      <c r="HQ227" s="61"/>
      <c r="HR227" s="61"/>
      <c r="HS227" s="61"/>
      <c r="HT227" s="61"/>
      <c r="HU227" s="61"/>
      <c r="HV227" s="61"/>
      <c r="HW227" s="61"/>
      <c r="HX227" s="61"/>
      <c r="HY227" s="61"/>
      <c r="HZ227" s="61"/>
      <c r="IA227" s="61"/>
      <c r="IB227" s="61"/>
      <c r="IC227" s="61"/>
      <c r="ID227" s="61"/>
      <c r="IE227" s="61"/>
      <c r="IF227" s="61"/>
      <c r="IG227" s="61"/>
      <c r="IH227" s="61"/>
      <c r="II227" s="61"/>
      <c r="IJ227" s="61"/>
      <c r="IK227" s="61"/>
      <c r="IL227" s="61"/>
      <c r="IM227" s="61"/>
      <c r="IN227" s="61"/>
      <c r="IO227" s="61"/>
      <c r="IP227" s="61"/>
      <c r="IQ227" s="61"/>
      <c r="IR227" s="61"/>
      <c r="IS227" s="61"/>
      <c r="IT227" s="61"/>
      <c r="IU227" s="61"/>
      <c r="IV227" s="61"/>
      <c r="IW227" s="61"/>
    </row>
    <row r="228" customFormat="false" ht="19.5" hidden="false" customHeight="false" outlineLevel="0" collapsed="false">
      <c r="A228" s="77"/>
      <c r="B228" s="85" t="s">
        <v>667</v>
      </c>
      <c r="C228" s="86"/>
      <c r="D228" s="87" t="n">
        <v>2933.62</v>
      </c>
      <c r="E228" s="88" t="s">
        <v>415</v>
      </c>
      <c r="F228" s="88" t="s">
        <v>415</v>
      </c>
      <c r="G228" s="88" t="s">
        <v>415</v>
      </c>
      <c r="H228" s="88" t="s">
        <v>415</v>
      </c>
      <c r="I228" s="88" t="s">
        <v>415</v>
      </c>
      <c r="J228" s="88" t="s">
        <v>415</v>
      </c>
      <c r="K228" s="88" t="s">
        <v>415</v>
      </c>
      <c r="L228" s="88" t="s">
        <v>415</v>
      </c>
      <c r="M228" s="88" t="s">
        <v>415</v>
      </c>
      <c r="N228" s="88" t="s">
        <v>415</v>
      </c>
      <c r="O228" s="88" t="s">
        <v>415</v>
      </c>
      <c r="P228" s="88" t="s">
        <v>415</v>
      </c>
      <c r="Q228" s="88" t="n">
        <v>1994.97</v>
      </c>
      <c r="R228" s="88" t="s">
        <v>415</v>
      </c>
      <c r="S228" s="88" t="s">
        <v>415</v>
      </c>
      <c r="T228" s="89" t="n">
        <v>4928.59</v>
      </c>
      <c r="U228" s="79" t="n">
        <f aca="false">SUM(T228*12)</f>
        <v>59143.08</v>
      </c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  <c r="EO228" s="61"/>
      <c r="EP228" s="61"/>
      <c r="EQ228" s="61"/>
      <c r="ER228" s="61"/>
      <c r="ES228" s="61"/>
      <c r="ET228" s="61"/>
      <c r="EU228" s="61"/>
      <c r="EV228" s="61"/>
      <c r="EW228" s="61"/>
      <c r="EX228" s="61"/>
      <c r="EY228" s="61"/>
      <c r="EZ228" s="61"/>
      <c r="FA228" s="61"/>
      <c r="FB228" s="61"/>
      <c r="FC228" s="61"/>
      <c r="FD228" s="61"/>
      <c r="FE228" s="61"/>
      <c r="FF228" s="61"/>
      <c r="FG228" s="61"/>
      <c r="FH228" s="61"/>
      <c r="FI228" s="61"/>
      <c r="FJ228" s="61"/>
      <c r="FK228" s="61"/>
      <c r="FL228" s="61"/>
      <c r="FM228" s="61"/>
      <c r="FN228" s="61"/>
      <c r="FO228" s="61"/>
      <c r="FP228" s="61"/>
      <c r="FQ228" s="61"/>
      <c r="FR228" s="61"/>
      <c r="FS228" s="61"/>
      <c r="FT228" s="61"/>
      <c r="FU228" s="61"/>
      <c r="FV228" s="61"/>
      <c r="FW228" s="61"/>
      <c r="FX228" s="61"/>
      <c r="FY228" s="61"/>
      <c r="FZ228" s="61"/>
      <c r="GA228" s="61"/>
      <c r="GB228" s="61"/>
      <c r="GC228" s="61"/>
      <c r="GD228" s="61"/>
      <c r="GE228" s="61"/>
      <c r="GF228" s="61"/>
      <c r="GG228" s="61"/>
      <c r="GH228" s="61"/>
      <c r="GI228" s="61"/>
      <c r="GJ228" s="61"/>
      <c r="GK228" s="61"/>
      <c r="GL228" s="61"/>
      <c r="GM228" s="61"/>
      <c r="GN228" s="61"/>
      <c r="GO228" s="61"/>
      <c r="GP228" s="61"/>
      <c r="GQ228" s="61"/>
      <c r="GR228" s="61"/>
      <c r="GS228" s="61"/>
      <c r="GT228" s="61"/>
      <c r="GU228" s="61"/>
      <c r="GV228" s="61"/>
      <c r="GW228" s="61"/>
      <c r="GX228" s="61"/>
      <c r="GY228" s="61"/>
      <c r="GZ228" s="61"/>
      <c r="HA228" s="61"/>
      <c r="HB228" s="61"/>
      <c r="HC228" s="61"/>
      <c r="HD228" s="61"/>
      <c r="HE228" s="61"/>
      <c r="HF228" s="61"/>
      <c r="HG228" s="61"/>
      <c r="HH228" s="61"/>
      <c r="HI228" s="61"/>
      <c r="HJ228" s="61"/>
      <c r="HK228" s="61"/>
      <c r="HL228" s="61"/>
      <c r="HM228" s="61"/>
      <c r="HN228" s="61"/>
      <c r="HO228" s="61"/>
      <c r="HP228" s="61"/>
      <c r="HQ228" s="61"/>
      <c r="HR228" s="61"/>
      <c r="HS228" s="61"/>
      <c r="HT228" s="61"/>
      <c r="HU228" s="61"/>
      <c r="HV228" s="61"/>
      <c r="HW228" s="61"/>
      <c r="HX228" s="61"/>
      <c r="HY228" s="61"/>
      <c r="HZ228" s="61"/>
      <c r="IA228" s="61"/>
      <c r="IB228" s="61"/>
      <c r="IC228" s="61"/>
      <c r="ID228" s="61"/>
      <c r="IE228" s="61"/>
      <c r="IF228" s="61"/>
      <c r="IG228" s="61"/>
      <c r="IH228" s="61"/>
      <c r="II228" s="61"/>
      <c r="IJ228" s="61"/>
      <c r="IK228" s="61"/>
      <c r="IL228" s="61"/>
      <c r="IM228" s="61"/>
      <c r="IN228" s="61"/>
      <c r="IO228" s="61"/>
      <c r="IP228" s="61"/>
      <c r="IQ228" s="61"/>
      <c r="IR228" s="61"/>
      <c r="IS228" s="61"/>
      <c r="IT228" s="61"/>
      <c r="IU228" s="61"/>
      <c r="IV228" s="61"/>
      <c r="IW228" s="61"/>
    </row>
    <row r="229" customFormat="false" ht="19.5" hidden="false" customHeight="false" outlineLevel="0" collapsed="false">
      <c r="A229" s="72" t="s">
        <v>284</v>
      </c>
      <c r="B229" s="73" t="s">
        <v>664</v>
      </c>
      <c r="C229" s="73" t="s">
        <v>668</v>
      </c>
      <c r="D229" s="74" t="s">
        <v>415</v>
      </c>
      <c r="E229" s="75" t="s">
        <v>415</v>
      </c>
      <c r="F229" s="75" t="s">
        <v>415</v>
      </c>
      <c r="G229" s="75" t="s">
        <v>415</v>
      </c>
      <c r="H229" s="75" t="s">
        <v>415</v>
      </c>
      <c r="I229" s="75" t="s">
        <v>415</v>
      </c>
      <c r="J229" s="75" t="s">
        <v>415</v>
      </c>
      <c r="K229" s="75" t="n">
        <v>225</v>
      </c>
      <c r="L229" s="75" t="s">
        <v>415</v>
      </c>
      <c r="M229" s="75" t="s">
        <v>415</v>
      </c>
      <c r="N229" s="75" t="s">
        <v>415</v>
      </c>
      <c r="O229" s="75" t="s">
        <v>415</v>
      </c>
      <c r="P229" s="75" t="s">
        <v>415</v>
      </c>
      <c r="Q229" s="75" t="s">
        <v>415</v>
      </c>
      <c r="R229" s="75" t="s">
        <v>415</v>
      </c>
      <c r="S229" s="75" t="s">
        <v>415</v>
      </c>
      <c r="T229" s="76" t="n">
        <v>225</v>
      </c>
      <c r="U229" s="60" t="n">
        <f aca="false">SUM(T229*12)</f>
        <v>2700</v>
      </c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  <c r="EO229" s="61"/>
      <c r="EP229" s="61"/>
      <c r="EQ229" s="61"/>
      <c r="ER229" s="61"/>
      <c r="ES229" s="61"/>
      <c r="ET229" s="61"/>
      <c r="EU229" s="61"/>
      <c r="EV229" s="61"/>
      <c r="EW229" s="61"/>
      <c r="EX229" s="61"/>
      <c r="EY229" s="61"/>
      <c r="EZ229" s="61"/>
      <c r="FA229" s="61"/>
      <c r="FB229" s="61"/>
      <c r="FC229" s="61"/>
      <c r="FD229" s="61"/>
      <c r="FE229" s="61"/>
      <c r="FF229" s="61"/>
      <c r="FG229" s="61"/>
      <c r="FH229" s="61"/>
      <c r="FI229" s="61"/>
      <c r="FJ229" s="61"/>
      <c r="FK229" s="61"/>
      <c r="FL229" s="61"/>
      <c r="FM229" s="61"/>
      <c r="FN229" s="61"/>
      <c r="FO229" s="61"/>
      <c r="FP229" s="61"/>
      <c r="FQ229" s="61"/>
      <c r="FR229" s="61"/>
      <c r="FS229" s="61"/>
      <c r="FT229" s="61"/>
      <c r="FU229" s="61"/>
      <c r="FV229" s="61"/>
      <c r="FW229" s="61"/>
      <c r="FX229" s="61"/>
      <c r="FY229" s="61"/>
      <c r="FZ229" s="61"/>
      <c r="GA229" s="61"/>
      <c r="GB229" s="61"/>
      <c r="GC229" s="61"/>
      <c r="GD229" s="61"/>
      <c r="GE229" s="61"/>
      <c r="GF229" s="61"/>
      <c r="GG229" s="61"/>
      <c r="GH229" s="61"/>
      <c r="GI229" s="61"/>
      <c r="GJ229" s="61"/>
      <c r="GK229" s="61"/>
      <c r="GL229" s="61"/>
      <c r="GM229" s="61"/>
      <c r="GN229" s="61"/>
      <c r="GO229" s="61"/>
      <c r="GP229" s="61"/>
      <c r="GQ229" s="61"/>
      <c r="GR229" s="61"/>
      <c r="GS229" s="61"/>
      <c r="GT229" s="61"/>
      <c r="GU229" s="61"/>
      <c r="GV229" s="61"/>
      <c r="GW229" s="61"/>
      <c r="GX229" s="61"/>
      <c r="GY229" s="61"/>
      <c r="GZ229" s="61"/>
      <c r="HA229" s="61"/>
      <c r="HB229" s="61"/>
      <c r="HC229" s="61"/>
      <c r="HD229" s="61"/>
      <c r="HE229" s="61"/>
      <c r="HF229" s="61"/>
      <c r="HG229" s="61"/>
      <c r="HH229" s="61"/>
      <c r="HI229" s="61"/>
      <c r="HJ229" s="61"/>
      <c r="HK229" s="61"/>
      <c r="HL229" s="61"/>
      <c r="HM229" s="61"/>
      <c r="HN229" s="61"/>
      <c r="HO229" s="61"/>
      <c r="HP229" s="61"/>
      <c r="HQ229" s="61"/>
      <c r="HR229" s="61"/>
      <c r="HS229" s="61"/>
      <c r="HT229" s="61"/>
      <c r="HU229" s="61"/>
      <c r="HV229" s="61"/>
      <c r="HW229" s="61"/>
      <c r="HX229" s="61"/>
      <c r="HY229" s="61"/>
      <c r="HZ229" s="61"/>
      <c r="IA229" s="61"/>
      <c r="IB229" s="61"/>
      <c r="IC229" s="61"/>
      <c r="ID229" s="61"/>
      <c r="IE229" s="61"/>
      <c r="IF229" s="61"/>
      <c r="IG229" s="61"/>
      <c r="IH229" s="61"/>
      <c r="II229" s="61"/>
      <c r="IJ229" s="61"/>
      <c r="IK229" s="61"/>
      <c r="IL229" s="61"/>
      <c r="IM229" s="61"/>
      <c r="IN229" s="61"/>
      <c r="IO229" s="61"/>
      <c r="IP229" s="61"/>
      <c r="IQ229" s="61"/>
      <c r="IR229" s="61"/>
      <c r="IS229" s="61"/>
      <c r="IT229" s="61"/>
      <c r="IU229" s="61"/>
      <c r="IV229" s="61"/>
      <c r="IW229" s="61"/>
    </row>
    <row r="230" customFormat="false" ht="19.5" hidden="false" customHeight="false" outlineLevel="0" collapsed="false">
      <c r="A230" s="77"/>
      <c r="B230" s="85" t="s">
        <v>667</v>
      </c>
      <c r="C230" s="86"/>
      <c r="D230" s="87" t="s">
        <v>415</v>
      </c>
      <c r="E230" s="88" t="s">
        <v>415</v>
      </c>
      <c r="F230" s="88" t="s">
        <v>415</v>
      </c>
      <c r="G230" s="88" t="s">
        <v>415</v>
      </c>
      <c r="H230" s="88" t="s">
        <v>415</v>
      </c>
      <c r="I230" s="88" t="s">
        <v>415</v>
      </c>
      <c r="J230" s="88" t="s">
        <v>415</v>
      </c>
      <c r="K230" s="88" t="n">
        <v>225</v>
      </c>
      <c r="L230" s="88" t="s">
        <v>415</v>
      </c>
      <c r="M230" s="88" t="s">
        <v>415</v>
      </c>
      <c r="N230" s="88" t="s">
        <v>415</v>
      </c>
      <c r="O230" s="88" t="s">
        <v>415</v>
      </c>
      <c r="P230" s="88" t="s">
        <v>415</v>
      </c>
      <c r="Q230" s="88" t="s">
        <v>415</v>
      </c>
      <c r="R230" s="88" t="s">
        <v>415</v>
      </c>
      <c r="S230" s="88" t="s">
        <v>415</v>
      </c>
      <c r="T230" s="89" t="n">
        <v>225</v>
      </c>
      <c r="U230" s="79" t="n">
        <f aca="false">SUM(T230*12)</f>
        <v>2700</v>
      </c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  <c r="EO230" s="61"/>
      <c r="EP230" s="61"/>
      <c r="EQ230" s="61"/>
      <c r="ER230" s="61"/>
      <c r="ES230" s="61"/>
      <c r="ET230" s="61"/>
      <c r="EU230" s="61"/>
      <c r="EV230" s="61"/>
      <c r="EW230" s="61"/>
      <c r="EX230" s="61"/>
      <c r="EY230" s="61"/>
      <c r="EZ230" s="61"/>
      <c r="FA230" s="61"/>
      <c r="FB230" s="61"/>
      <c r="FC230" s="61"/>
      <c r="FD230" s="61"/>
      <c r="FE230" s="61"/>
      <c r="FF230" s="61"/>
      <c r="FG230" s="61"/>
      <c r="FH230" s="61"/>
      <c r="FI230" s="61"/>
      <c r="FJ230" s="61"/>
      <c r="FK230" s="61"/>
      <c r="FL230" s="61"/>
      <c r="FM230" s="61"/>
      <c r="FN230" s="61"/>
      <c r="FO230" s="61"/>
      <c r="FP230" s="61"/>
      <c r="FQ230" s="61"/>
      <c r="FR230" s="61"/>
      <c r="FS230" s="61"/>
      <c r="FT230" s="61"/>
      <c r="FU230" s="61"/>
      <c r="FV230" s="61"/>
      <c r="FW230" s="61"/>
      <c r="FX230" s="61"/>
      <c r="FY230" s="61"/>
      <c r="FZ230" s="61"/>
      <c r="GA230" s="61"/>
      <c r="GB230" s="61"/>
      <c r="GC230" s="61"/>
      <c r="GD230" s="61"/>
      <c r="GE230" s="61"/>
      <c r="GF230" s="61"/>
      <c r="GG230" s="61"/>
      <c r="GH230" s="61"/>
      <c r="GI230" s="61"/>
      <c r="GJ230" s="61"/>
      <c r="GK230" s="61"/>
      <c r="GL230" s="61"/>
      <c r="GM230" s="61"/>
      <c r="GN230" s="61"/>
      <c r="GO230" s="61"/>
      <c r="GP230" s="61"/>
      <c r="GQ230" s="61"/>
      <c r="GR230" s="61"/>
      <c r="GS230" s="61"/>
      <c r="GT230" s="61"/>
      <c r="GU230" s="61"/>
      <c r="GV230" s="61"/>
      <c r="GW230" s="61"/>
      <c r="GX230" s="61"/>
      <c r="GY230" s="61"/>
      <c r="GZ230" s="61"/>
      <c r="HA230" s="61"/>
      <c r="HB230" s="61"/>
      <c r="HC230" s="61"/>
      <c r="HD230" s="61"/>
      <c r="HE230" s="61"/>
      <c r="HF230" s="61"/>
      <c r="HG230" s="61"/>
      <c r="HH230" s="61"/>
      <c r="HI230" s="61"/>
      <c r="HJ230" s="61"/>
      <c r="HK230" s="61"/>
      <c r="HL230" s="61"/>
      <c r="HM230" s="61"/>
      <c r="HN230" s="61"/>
      <c r="HO230" s="61"/>
      <c r="HP230" s="61"/>
      <c r="HQ230" s="61"/>
      <c r="HR230" s="61"/>
      <c r="HS230" s="61"/>
      <c r="HT230" s="61"/>
      <c r="HU230" s="61"/>
      <c r="HV230" s="61"/>
      <c r="HW230" s="61"/>
      <c r="HX230" s="61"/>
      <c r="HY230" s="61"/>
      <c r="HZ230" s="61"/>
      <c r="IA230" s="61"/>
      <c r="IB230" s="61"/>
      <c r="IC230" s="61"/>
      <c r="ID230" s="61"/>
      <c r="IE230" s="61"/>
      <c r="IF230" s="61"/>
      <c r="IG230" s="61"/>
      <c r="IH230" s="61"/>
      <c r="II230" s="61"/>
      <c r="IJ230" s="61"/>
      <c r="IK230" s="61"/>
      <c r="IL230" s="61"/>
      <c r="IM230" s="61"/>
      <c r="IN230" s="61"/>
      <c r="IO230" s="61"/>
      <c r="IP230" s="61"/>
      <c r="IQ230" s="61"/>
      <c r="IR230" s="61"/>
      <c r="IS230" s="61"/>
      <c r="IT230" s="61"/>
      <c r="IU230" s="61"/>
      <c r="IV230" s="61"/>
      <c r="IW230" s="61"/>
    </row>
    <row r="231" customFormat="false" ht="19.5" hidden="false" customHeight="false" outlineLevel="0" collapsed="false">
      <c r="A231" s="72" t="s">
        <v>149</v>
      </c>
      <c r="B231" s="73" t="s">
        <v>497</v>
      </c>
      <c r="C231" s="73" t="s">
        <v>669</v>
      </c>
      <c r="D231" s="74" t="s">
        <v>415</v>
      </c>
      <c r="E231" s="75" t="n">
        <v>539.45</v>
      </c>
      <c r="F231" s="75" t="s">
        <v>415</v>
      </c>
      <c r="G231" s="75" t="s">
        <v>415</v>
      </c>
      <c r="H231" s="75" t="s">
        <v>415</v>
      </c>
      <c r="I231" s="75" t="s">
        <v>415</v>
      </c>
      <c r="J231" s="75" t="s">
        <v>415</v>
      </c>
      <c r="K231" s="75" t="n">
        <v>225</v>
      </c>
      <c r="L231" s="75" t="s">
        <v>415</v>
      </c>
      <c r="M231" s="75" t="s">
        <v>415</v>
      </c>
      <c r="N231" s="75" t="s">
        <v>415</v>
      </c>
      <c r="O231" s="75" t="n">
        <v>405.96</v>
      </c>
      <c r="P231" s="75" t="s">
        <v>415</v>
      </c>
      <c r="Q231" s="75" t="s">
        <v>415</v>
      </c>
      <c r="R231" s="75" t="s">
        <v>415</v>
      </c>
      <c r="S231" s="75" t="s">
        <v>415</v>
      </c>
      <c r="T231" s="76" t="n">
        <v>1170.41</v>
      </c>
      <c r="U231" s="60" t="n">
        <f aca="false">SUM(T231*12)</f>
        <v>14044.92</v>
      </c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  <c r="EO231" s="61"/>
      <c r="EP231" s="61"/>
      <c r="EQ231" s="61"/>
      <c r="ER231" s="61"/>
      <c r="ES231" s="61"/>
      <c r="ET231" s="61"/>
      <c r="EU231" s="61"/>
      <c r="EV231" s="61"/>
      <c r="EW231" s="61"/>
      <c r="EX231" s="61"/>
      <c r="EY231" s="61"/>
      <c r="EZ231" s="61"/>
      <c r="FA231" s="61"/>
      <c r="FB231" s="61"/>
      <c r="FC231" s="61"/>
      <c r="FD231" s="61"/>
      <c r="FE231" s="61"/>
      <c r="FF231" s="61"/>
      <c r="FG231" s="61"/>
      <c r="FH231" s="61"/>
      <c r="FI231" s="61"/>
      <c r="FJ231" s="61"/>
      <c r="FK231" s="61"/>
      <c r="FL231" s="61"/>
      <c r="FM231" s="61"/>
      <c r="FN231" s="61"/>
      <c r="FO231" s="61"/>
      <c r="FP231" s="61"/>
      <c r="FQ231" s="61"/>
      <c r="FR231" s="61"/>
      <c r="FS231" s="61"/>
      <c r="FT231" s="61"/>
      <c r="FU231" s="61"/>
      <c r="FV231" s="61"/>
      <c r="FW231" s="61"/>
      <c r="FX231" s="61"/>
      <c r="FY231" s="61"/>
      <c r="FZ231" s="61"/>
      <c r="GA231" s="61"/>
      <c r="GB231" s="61"/>
      <c r="GC231" s="61"/>
      <c r="GD231" s="61"/>
      <c r="GE231" s="61"/>
      <c r="GF231" s="61"/>
      <c r="GG231" s="61"/>
      <c r="GH231" s="61"/>
      <c r="GI231" s="61"/>
      <c r="GJ231" s="61"/>
      <c r="GK231" s="61"/>
      <c r="GL231" s="61"/>
      <c r="GM231" s="61"/>
      <c r="GN231" s="61"/>
      <c r="GO231" s="61"/>
      <c r="GP231" s="61"/>
      <c r="GQ231" s="61"/>
      <c r="GR231" s="61"/>
      <c r="GS231" s="61"/>
      <c r="GT231" s="61"/>
      <c r="GU231" s="61"/>
      <c r="GV231" s="61"/>
      <c r="GW231" s="61"/>
      <c r="GX231" s="61"/>
      <c r="GY231" s="61"/>
      <c r="GZ231" s="61"/>
      <c r="HA231" s="61"/>
      <c r="HB231" s="61"/>
      <c r="HC231" s="61"/>
      <c r="HD231" s="61"/>
      <c r="HE231" s="61"/>
      <c r="HF231" s="61"/>
      <c r="HG231" s="61"/>
      <c r="HH231" s="61"/>
      <c r="HI231" s="61"/>
      <c r="HJ231" s="61"/>
      <c r="HK231" s="61"/>
      <c r="HL231" s="61"/>
      <c r="HM231" s="61"/>
      <c r="HN231" s="61"/>
      <c r="HO231" s="61"/>
      <c r="HP231" s="61"/>
      <c r="HQ231" s="61"/>
      <c r="HR231" s="61"/>
      <c r="HS231" s="61"/>
      <c r="HT231" s="61"/>
      <c r="HU231" s="61"/>
      <c r="HV231" s="61"/>
      <c r="HW231" s="61"/>
      <c r="HX231" s="61"/>
      <c r="HY231" s="61"/>
      <c r="HZ231" s="61"/>
      <c r="IA231" s="61"/>
      <c r="IB231" s="61"/>
      <c r="IC231" s="61"/>
      <c r="ID231" s="61"/>
      <c r="IE231" s="61"/>
      <c r="IF231" s="61"/>
      <c r="IG231" s="61"/>
      <c r="IH231" s="61"/>
      <c r="II231" s="61"/>
      <c r="IJ231" s="61"/>
      <c r="IK231" s="61"/>
      <c r="IL231" s="61"/>
      <c r="IM231" s="61"/>
      <c r="IN231" s="61"/>
      <c r="IO231" s="61"/>
      <c r="IP231" s="61"/>
      <c r="IQ231" s="61"/>
      <c r="IR231" s="61"/>
      <c r="IS231" s="61"/>
      <c r="IT231" s="61"/>
      <c r="IU231" s="61"/>
      <c r="IV231" s="61"/>
      <c r="IW231" s="61"/>
    </row>
    <row r="232" customFormat="false" ht="19.5" hidden="false" customHeight="false" outlineLevel="0" collapsed="false">
      <c r="A232" s="77"/>
      <c r="B232" s="80"/>
      <c r="C232" s="81" t="s">
        <v>670</v>
      </c>
      <c r="D232" s="82" t="s">
        <v>415</v>
      </c>
      <c r="E232" s="83" t="n">
        <v>485.45</v>
      </c>
      <c r="F232" s="83" t="s">
        <v>415</v>
      </c>
      <c r="G232" s="83" t="s">
        <v>415</v>
      </c>
      <c r="H232" s="83" t="s">
        <v>415</v>
      </c>
      <c r="I232" s="83" t="s">
        <v>415</v>
      </c>
      <c r="J232" s="83" t="s">
        <v>415</v>
      </c>
      <c r="K232" s="83" t="n">
        <v>225</v>
      </c>
      <c r="L232" s="83" t="s">
        <v>415</v>
      </c>
      <c r="M232" s="83" t="s">
        <v>415</v>
      </c>
      <c r="N232" s="83" t="s">
        <v>415</v>
      </c>
      <c r="O232" s="83" t="s">
        <v>415</v>
      </c>
      <c r="P232" s="83" t="s">
        <v>415</v>
      </c>
      <c r="Q232" s="83" t="s">
        <v>415</v>
      </c>
      <c r="R232" s="83" t="s">
        <v>415</v>
      </c>
      <c r="S232" s="83" t="s">
        <v>415</v>
      </c>
      <c r="T232" s="84" t="n">
        <v>710.45</v>
      </c>
      <c r="U232" s="60" t="n">
        <f aca="false">SUM(T232*12)</f>
        <v>8525.4</v>
      </c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  <c r="EO232" s="61"/>
      <c r="EP232" s="61"/>
      <c r="EQ232" s="61"/>
      <c r="ER232" s="61"/>
      <c r="ES232" s="61"/>
      <c r="ET232" s="61"/>
      <c r="EU232" s="61"/>
      <c r="EV232" s="61"/>
      <c r="EW232" s="61"/>
      <c r="EX232" s="61"/>
      <c r="EY232" s="61"/>
      <c r="EZ232" s="61"/>
      <c r="FA232" s="61"/>
      <c r="FB232" s="61"/>
      <c r="FC232" s="61"/>
      <c r="FD232" s="61"/>
      <c r="FE232" s="61"/>
      <c r="FF232" s="61"/>
      <c r="FG232" s="61"/>
      <c r="FH232" s="61"/>
      <c r="FI232" s="61"/>
      <c r="FJ232" s="61"/>
      <c r="FK232" s="61"/>
      <c r="FL232" s="61"/>
      <c r="FM232" s="61"/>
      <c r="FN232" s="61"/>
      <c r="FO232" s="61"/>
      <c r="FP232" s="61"/>
      <c r="FQ232" s="61"/>
      <c r="FR232" s="61"/>
      <c r="FS232" s="61"/>
      <c r="FT232" s="61"/>
      <c r="FU232" s="61"/>
      <c r="FV232" s="61"/>
      <c r="FW232" s="61"/>
      <c r="FX232" s="61"/>
      <c r="FY232" s="61"/>
      <c r="FZ232" s="61"/>
      <c r="GA232" s="61"/>
      <c r="GB232" s="61"/>
      <c r="GC232" s="61"/>
      <c r="GD232" s="61"/>
      <c r="GE232" s="61"/>
      <c r="GF232" s="61"/>
      <c r="GG232" s="61"/>
      <c r="GH232" s="61"/>
      <c r="GI232" s="61"/>
      <c r="GJ232" s="61"/>
      <c r="GK232" s="61"/>
      <c r="GL232" s="61"/>
      <c r="GM232" s="61"/>
      <c r="GN232" s="61"/>
      <c r="GO232" s="61"/>
      <c r="GP232" s="61"/>
      <c r="GQ232" s="61"/>
      <c r="GR232" s="61"/>
      <c r="GS232" s="61"/>
      <c r="GT232" s="61"/>
      <c r="GU232" s="61"/>
      <c r="GV232" s="61"/>
      <c r="GW232" s="61"/>
      <c r="GX232" s="61"/>
      <c r="GY232" s="61"/>
      <c r="GZ232" s="61"/>
      <c r="HA232" s="61"/>
      <c r="HB232" s="61"/>
      <c r="HC232" s="61"/>
      <c r="HD232" s="61"/>
      <c r="HE232" s="61"/>
      <c r="HF232" s="61"/>
      <c r="HG232" s="61"/>
      <c r="HH232" s="61"/>
      <c r="HI232" s="61"/>
      <c r="HJ232" s="61"/>
      <c r="HK232" s="61"/>
      <c r="HL232" s="61"/>
      <c r="HM232" s="61"/>
      <c r="HN232" s="61"/>
      <c r="HO232" s="61"/>
      <c r="HP232" s="61"/>
      <c r="HQ232" s="61"/>
      <c r="HR232" s="61"/>
      <c r="HS232" s="61"/>
      <c r="HT232" s="61"/>
      <c r="HU232" s="61"/>
      <c r="HV232" s="61"/>
      <c r="HW232" s="61"/>
      <c r="HX232" s="61"/>
      <c r="HY232" s="61"/>
      <c r="HZ232" s="61"/>
      <c r="IA232" s="61"/>
      <c r="IB232" s="61"/>
      <c r="IC232" s="61"/>
      <c r="ID232" s="61"/>
      <c r="IE232" s="61"/>
      <c r="IF232" s="61"/>
      <c r="IG232" s="61"/>
      <c r="IH232" s="61"/>
      <c r="II232" s="61"/>
      <c r="IJ232" s="61"/>
      <c r="IK232" s="61"/>
      <c r="IL232" s="61"/>
      <c r="IM232" s="61"/>
      <c r="IN232" s="61"/>
      <c r="IO232" s="61"/>
      <c r="IP232" s="61"/>
      <c r="IQ232" s="61"/>
      <c r="IR232" s="61"/>
      <c r="IS232" s="61"/>
      <c r="IT232" s="61"/>
      <c r="IU232" s="61"/>
      <c r="IV232" s="61"/>
      <c r="IW232" s="61"/>
    </row>
    <row r="233" customFormat="false" ht="19.5" hidden="false" customHeight="false" outlineLevel="0" collapsed="false">
      <c r="A233" s="77"/>
      <c r="B233" s="85" t="s">
        <v>499</v>
      </c>
      <c r="C233" s="86"/>
      <c r="D233" s="87" t="s">
        <v>415</v>
      </c>
      <c r="E233" s="88" t="n">
        <v>1024.9</v>
      </c>
      <c r="F233" s="88" t="s">
        <v>415</v>
      </c>
      <c r="G233" s="88" t="s">
        <v>415</v>
      </c>
      <c r="H233" s="88" t="s">
        <v>415</v>
      </c>
      <c r="I233" s="88" t="s">
        <v>415</v>
      </c>
      <c r="J233" s="88" t="s">
        <v>415</v>
      </c>
      <c r="K233" s="88" t="n">
        <v>450</v>
      </c>
      <c r="L233" s="88" t="s">
        <v>415</v>
      </c>
      <c r="M233" s="88" t="s">
        <v>415</v>
      </c>
      <c r="N233" s="88" t="s">
        <v>415</v>
      </c>
      <c r="O233" s="88" t="n">
        <v>405.96</v>
      </c>
      <c r="P233" s="88" t="s">
        <v>415</v>
      </c>
      <c r="Q233" s="88" t="s">
        <v>415</v>
      </c>
      <c r="R233" s="88" t="s">
        <v>415</v>
      </c>
      <c r="S233" s="88" t="s">
        <v>415</v>
      </c>
      <c r="T233" s="89" t="n">
        <v>1880.86</v>
      </c>
      <c r="U233" s="79" t="n">
        <f aca="false">SUM(T233*12)</f>
        <v>22570.32</v>
      </c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  <c r="EO233" s="61"/>
      <c r="EP233" s="61"/>
      <c r="EQ233" s="61"/>
      <c r="ER233" s="61"/>
      <c r="ES233" s="61"/>
      <c r="ET233" s="61"/>
      <c r="EU233" s="61"/>
      <c r="EV233" s="61"/>
      <c r="EW233" s="61"/>
      <c r="EX233" s="61"/>
      <c r="EY233" s="61"/>
      <c r="EZ233" s="61"/>
      <c r="FA233" s="61"/>
      <c r="FB233" s="61"/>
      <c r="FC233" s="61"/>
      <c r="FD233" s="61"/>
      <c r="FE233" s="61"/>
      <c r="FF233" s="61"/>
      <c r="FG233" s="61"/>
      <c r="FH233" s="61"/>
      <c r="FI233" s="61"/>
      <c r="FJ233" s="61"/>
      <c r="FK233" s="61"/>
      <c r="FL233" s="61"/>
      <c r="FM233" s="61"/>
      <c r="FN233" s="61"/>
      <c r="FO233" s="61"/>
      <c r="FP233" s="61"/>
      <c r="FQ233" s="61"/>
      <c r="FR233" s="61"/>
      <c r="FS233" s="61"/>
      <c r="FT233" s="61"/>
      <c r="FU233" s="61"/>
      <c r="FV233" s="61"/>
      <c r="FW233" s="61"/>
      <c r="FX233" s="61"/>
      <c r="FY233" s="61"/>
      <c r="FZ233" s="61"/>
      <c r="GA233" s="61"/>
      <c r="GB233" s="61"/>
      <c r="GC233" s="61"/>
      <c r="GD233" s="61"/>
      <c r="GE233" s="61"/>
      <c r="GF233" s="61"/>
      <c r="GG233" s="61"/>
      <c r="GH233" s="61"/>
      <c r="GI233" s="61"/>
      <c r="GJ233" s="61"/>
      <c r="GK233" s="61"/>
      <c r="GL233" s="61"/>
      <c r="GM233" s="61"/>
      <c r="GN233" s="61"/>
      <c r="GO233" s="61"/>
      <c r="GP233" s="61"/>
      <c r="GQ233" s="61"/>
      <c r="GR233" s="61"/>
      <c r="GS233" s="61"/>
      <c r="GT233" s="61"/>
      <c r="GU233" s="61"/>
      <c r="GV233" s="61"/>
      <c r="GW233" s="61"/>
      <c r="GX233" s="61"/>
      <c r="GY233" s="61"/>
      <c r="GZ233" s="61"/>
      <c r="HA233" s="61"/>
      <c r="HB233" s="61"/>
      <c r="HC233" s="61"/>
      <c r="HD233" s="61"/>
      <c r="HE233" s="61"/>
      <c r="HF233" s="61"/>
      <c r="HG233" s="61"/>
      <c r="HH233" s="61"/>
      <c r="HI233" s="61"/>
      <c r="HJ233" s="61"/>
      <c r="HK233" s="61"/>
      <c r="HL233" s="61"/>
      <c r="HM233" s="61"/>
      <c r="HN233" s="61"/>
      <c r="HO233" s="61"/>
      <c r="HP233" s="61"/>
      <c r="HQ233" s="61"/>
      <c r="HR233" s="61"/>
      <c r="HS233" s="61"/>
      <c r="HT233" s="61"/>
      <c r="HU233" s="61"/>
      <c r="HV233" s="61"/>
      <c r="HW233" s="61"/>
      <c r="HX233" s="61"/>
      <c r="HY233" s="61"/>
      <c r="HZ233" s="61"/>
      <c r="IA233" s="61"/>
      <c r="IB233" s="61"/>
      <c r="IC233" s="61"/>
      <c r="ID233" s="61"/>
      <c r="IE233" s="61"/>
      <c r="IF233" s="61"/>
      <c r="IG233" s="61"/>
      <c r="IH233" s="61"/>
      <c r="II233" s="61"/>
      <c r="IJ233" s="61"/>
      <c r="IK233" s="61"/>
      <c r="IL233" s="61"/>
      <c r="IM233" s="61"/>
      <c r="IN233" s="61"/>
      <c r="IO233" s="61"/>
      <c r="IP233" s="61"/>
      <c r="IQ233" s="61"/>
      <c r="IR233" s="61"/>
      <c r="IS233" s="61"/>
      <c r="IT233" s="61"/>
      <c r="IU233" s="61"/>
      <c r="IV233" s="61"/>
      <c r="IW233" s="61"/>
    </row>
    <row r="234" customFormat="false" ht="19.5" hidden="false" customHeight="false" outlineLevel="0" collapsed="false">
      <c r="A234" s="72" t="s">
        <v>82</v>
      </c>
      <c r="B234" s="73" t="s">
        <v>671</v>
      </c>
      <c r="C234" s="73" t="s">
        <v>672</v>
      </c>
      <c r="D234" s="74" t="s">
        <v>415</v>
      </c>
      <c r="E234" s="75" t="s">
        <v>415</v>
      </c>
      <c r="F234" s="75" t="s">
        <v>415</v>
      </c>
      <c r="G234" s="75" t="s">
        <v>415</v>
      </c>
      <c r="H234" s="75" t="s">
        <v>415</v>
      </c>
      <c r="I234" s="75" t="s">
        <v>415</v>
      </c>
      <c r="J234" s="75" t="s">
        <v>415</v>
      </c>
      <c r="K234" s="75" t="s">
        <v>415</v>
      </c>
      <c r="L234" s="75" t="s">
        <v>415</v>
      </c>
      <c r="M234" s="75" t="s">
        <v>415</v>
      </c>
      <c r="N234" s="75" t="s">
        <v>415</v>
      </c>
      <c r="O234" s="75" t="n">
        <v>1307.09</v>
      </c>
      <c r="P234" s="75" t="s">
        <v>415</v>
      </c>
      <c r="Q234" s="75" t="n">
        <v>529.19</v>
      </c>
      <c r="R234" s="75" t="s">
        <v>415</v>
      </c>
      <c r="S234" s="75" t="s">
        <v>415</v>
      </c>
      <c r="T234" s="76" t="n">
        <v>1836.28</v>
      </c>
      <c r="U234" s="60" t="n">
        <f aca="false">SUM(T234*12)</f>
        <v>22035.36</v>
      </c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  <c r="EO234" s="61"/>
      <c r="EP234" s="61"/>
      <c r="EQ234" s="61"/>
      <c r="ER234" s="61"/>
      <c r="ES234" s="61"/>
      <c r="ET234" s="61"/>
      <c r="EU234" s="61"/>
      <c r="EV234" s="61"/>
      <c r="EW234" s="61"/>
      <c r="EX234" s="61"/>
      <c r="EY234" s="61"/>
      <c r="EZ234" s="61"/>
      <c r="FA234" s="61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1"/>
      <c r="GX234" s="61"/>
      <c r="GY234" s="61"/>
      <c r="GZ234" s="61"/>
      <c r="HA234" s="61"/>
      <c r="HB234" s="61"/>
      <c r="HC234" s="61"/>
      <c r="HD234" s="61"/>
      <c r="HE234" s="61"/>
      <c r="HF234" s="61"/>
      <c r="HG234" s="61"/>
      <c r="HH234" s="61"/>
      <c r="HI234" s="61"/>
      <c r="HJ234" s="61"/>
      <c r="HK234" s="61"/>
      <c r="HL234" s="61"/>
      <c r="HM234" s="61"/>
      <c r="HN234" s="61"/>
      <c r="HO234" s="61"/>
      <c r="HP234" s="61"/>
      <c r="HQ234" s="61"/>
      <c r="HR234" s="61"/>
      <c r="HS234" s="61"/>
      <c r="HT234" s="61"/>
      <c r="HU234" s="61"/>
      <c r="HV234" s="61"/>
      <c r="HW234" s="61"/>
      <c r="HX234" s="61"/>
      <c r="HY234" s="61"/>
      <c r="HZ234" s="61"/>
      <c r="IA234" s="61"/>
      <c r="IB234" s="61"/>
      <c r="IC234" s="61"/>
      <c r="ID234" s="61"/>
      <c r="IE234" s="61"/>
      <c r="IF234" s="61"/>
      <c r="IG234" s="61"/>
      <c r="IH234" s="61"/>
      <c r="II234" s="61"/>
      <c r="IJ234" s="61"/>
      <c r="IK234" s="61"/>
      <c r="IL234" s="61"/>
      <c r="IM234" s="61"/>
      <c r="IN234" s="61"/>
      <c r="IO234" s="61"/>
      <c r="IP234" s="61"/>
      <c r="IQ234" s="61"/>
      <c r="IR234" s="61"/>
      <c r="IS234" s="61"/>
      <c r="IT234" s="61"/>
      <c r="IU234" s="61"/>
      <c r="IV234" s="61"/>
      <c r="IW234" s="61"/>
    </row>
    <row r="235" customFormat="false" ht="19.5" hidden="false" customHeight="false" outlineLevel="0" collapsed="false">
      <c r="A235" s="77"/>
      <c r="B235" s="80"/>
      <c r="C235" s="81" t="s">
        <v>673</v>
      </c>
      <c r="D235" s="82" t="s">
        <v>415</v>
      </c>
      <c r="E235" s="83" t="s">
        <v>415</v>
      </c>
      <c r="F235" s="83" t="s">
        <v>415</v>
      </c>
      <c r="G235" s="83" t="s">
        <v>415</v>
      </c>
      <c r="H235" s="83" t="s">
        <v>415</v>
      </c>
      <c r="I235" s="83" t="s">
        <v>415</v>
      </c>
      <c r="J235" s="83" t="s">
        <v>415</v>
      </c>
      <c r="K235" s="83" t="n">
        <v>225</v>
      </c>
      <c r="L235" s="83" t="s">
        <v>415</v>
      </c>
      <c r="M235" s="83" t="s">
        <v>415</v>
      </c>
      <c r="N235" s="83" t="s">
        <v>415</v>
      </c>
      <c r="O235" s="83" t="n">
        <v>1307.09</v>
      </c>
      <c r="P235" s="83" t="s">
        <v>415</v>
      </c>
      <c r="Q235" s="83" t="n">
        <v>523</v>
      </c>
      <c r="R235" s="83" t="s">
        <v>415</v>
      </c>
      <c r="S235" s="83" t="s">
        <v>415</v>
      </c>
      <c r="T235" s="84" t="n">
        <v>2055.09</v>
      </c>
      <c r="U235" s="60" t="n">
        <f aca="false">SUM(T235*12)</f>
        <v>24661.08</v>
      </c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  <c r="EO235" s="61"/>
      <c r="EP235" s="61"/>
      <c r="EQ235" s="61"/>
      <c r="ER235" s="61"/>
      <c r="ES235" s="61"/>
      <c r="ET235" s="61"/>
      <c r="EU235" s="61"/>
      <c r="EV235" s="61"/>
      <c r="EW235" s="61"/>
      <c r="EX235" s="61"/>
      <c r="EY235" s="61"/>
      <c r="EZ235" s="61"/>
      <c r="FA235" s="61"/>
      <c r="FB235" s="61"/>
      <c r="FC235" s="61"/>
      <c r="FD235" s="61"/>
      <c r="FE235" s="61"/>
      <c r="FF235" s="61"/>
      <c r="FG235" s="61"/>
      <c r="FH235" s="61"/>
      <c r="FI235" s="61"/>
      <c r="FJ235" s="61"/>
      <c r="FK235" s="61"/>
      <c r="FL235" s="61"/>
      <c r="FM235" s="61"/>
      <c r="FN235" s="61"/>
      <c r="FO235" s="61"/>
      <c r="FP235" s="61"/>
      <c r="FQ235" s="61"/>
      <c r="FR235" s="61"/>
      <c r="FS235" s="61"/>
      <c r="FT235" s="61"/>
      <c r="FU235" s="61"/>
      <c r="FV235" s="61"/>
      <c r="FW235" s="61"/>
      <c r="FX235" s="61"/>
      <c r="FY235" s="61"/>
      <c r="FZ235" s="61"/>
      <c r="GA235" s="61"/>
      <c r="GB235" s="61"/>
      <c r="GC235" s="61"/>
      <c r="GD235" s="61"/>
      <c r="GE235" s="61"/>
      <c r="GF235" s="61"/>
      <c r="GG235" s="61"/>
      <c r="GH235" s="61"/>
      <c r="GI235" s="61"/>
      <c r="GJ235" s="61"/>
      <c r="GK235" s="61"/>
      <c r="GL235" s="61"/>
      <c r="GM235" s="61"/>
      <c r="GN235" s="61"/>
      <c r="GO235" s="61"/>
      <c r="GP235" s="61"/>
      <c r="GQ235" s="61"/>
      <c r="GR235" s="61"/>
      <c r="GS235" s="61"/>
      <c r="GT235" s="61"/>
      <c r="GU235" s="61"/>
      <c r="GV235" s="61"/>
      <c r="GW235" s="61"/>
      <c r="GX235" s="61"/>
      <c r="GY235" s="61"/>
      <c r="GZ235" s="61"/>
      <c r="HA235" s="61"/>
      <c r="HB235" s="61"/>
      <c r="HC235" s="61"/>
      <c r="HD235" s="61"/>
      <c r="HE235" s="61"/>
      <c r="HF235" s="61"/>
      <c r="HG235" s="61"/>
      <c r="HH235" s="61"/>
      <c r="HI235" s="61"/>
      <c r="HJ235" s="61"/>
      <c r="HK235" s="61"/>
      <c r="HL235" s="61"/>
      <c r="HM235" s="61"/>
      <c r="HN235" s="61"/>
      <c r="HO235" s="61"/>
      <c r="HP235" s="61"/>
      <c r="HQ235" s="61"/>
      <c r="HR235" s="61"/>
      <c r="HS235" s="61"/>
      <c r="HT235" s="61"/>
      <c r="HU235" s="61"/>
      <c r="HV235" s="61"/>
      <c r="HW235" s="61"/>
      <c r="HX235" s="61"/>
      <c r="HY235" s="61"/>
      <c r="HZ235" s="61"/>
      <c r="IA235" s="61"/>
      <c r="IB235" s="61"/>
      <c r="IC235" s="61"/>
      <c r="ID235" s="61"/>
      <c r="IE235" s="61"/>
      <c r="IF235" s="61"/>
      <c r="IG235" s="61"/>
      <c r="IH235" s="61"/>
      <c r="II235" s="61"/>
      <c r="IJ235" s="61"/>
      <c r="IK235" s="61"/>
      <c r="IL235" s="61"/>
      <c r="IM235" s="61"/>
      <c r="IN235" s="61"/>
      <c r="IO235" s="61"/>
      <c r="IP235" s="61"/>
      <c r="IQ235" s="61"/>
      <c r="IR235" s="61"/>
      <c r="IS235" s="61"/>
      <c r="IT235" s="61"/>
      <c r="IU235" s="61"/>
      <c r="IV235" s="61"/>
      <c r="IW235" s="61"/>
    </row>
    <row r="236" customFormat="false" ht="19.5" hidden="false" customHeight="false" outlineLevel="0" collapsed="false">
      <c r="A236" s="77"/>
      <c r="B236" s="80"/>
      <c r="C236" s="81" t="s">
        <v>674</v>
      </c>
      <c r="D236" s="82" t="s">
        <v>415</v>
      </c>
      <c r="E236" s="83" t="s">
        <v>415</v>
      </c>
      <c r="F236" s="83" t="s">
        <v>415</v>
      </c>
      <c r="G236" s="83" t="s">
        <v>415</v>
      </c>
      <c r="H236" s="83" t="s">
        <v>415</v>
      </c>
      <c r="I236" s="83" t="s">
        <v>415</v>
      </c>
      <c r="J236" s="83" t="s">
        <v>415</v>
      </c>
      <c r="K236" s="83" t="n">
        <v>225</v>
      </c>
      <c r="L236" s="83" t="s">
        <v>415</v>
      </c>
      <c r="M236" s="83" t="s">
        <v>415</v>
      </c>
      <c r="N236" s="83" t="s">
        <v>415</v>
      </c>
      <c r="O236" s="83" t="s">
        <v>415</v>
      </c>
      <c r="P236" s="83" t="s">
        <v>415</v>
      </c>
      <c r="Q236" s="83" t="s">
        <v>415</v>
      </c>
      <c r="R236" s="83" t="s">
        <v>415</v>
      </c>
      <c r="S236" s="83" t="s">
        <v>415</v>
      </c>
      <c r="T236" s="84" t="n">
        <v>225</v>
      </c>
      <c r="U236" s="60" t="n">
        <f aca="false">SUM(T236*12)</f>
        <v>2700</v>
      </c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  <c r="EO236" s="61"/>
      <c r="EP236" s="61"/>
      <c r="EQ236" s="61"/>
      <c r="ER236" s="61"/>
      <c r="ES236" s="61"/>
      <c r="ET236" s="61"/>
      <c r="EU236" s="61"/>
      <c r="EV236" s="61"/>
      <c r="EW236" s="61"/>
      <c r="EX236" s="61"/>
      <c r="EY236" s="61"/>
      <c r="EZ236" s="61"/>
      <c r="FA236" s="61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1"/>
      <c r="GX236" s="61"/>
      <c r="GY236" s="61"/>
      <c r="GZ236" s="61"/>
      <c r="HA236" s="61"/>
      <c r="HB236" s="61"/>
      <c r="HC236" s="61"/>
      <c r="HD236" s="61"/>
      <c r="HE236" s="61"/>
      <c r="HF236" s="61"/>
      <c r="HG236" s="61"/>
      <c r="HH236" s="61"/>
      <c r="HI236" s="61"/>
      <c r="HJ236" s="61"/>
      <c r="HK236" s="61"/>
      <c r="HL236" s="61"/>
      <c r="HM236" s="61"/>
      <c r="HN236" s="61"/>
      <c r="HO236" s="61"/>
      <c r="HP236" s="61"/>
      <c r="HQ236" s="61"/>
      <c r="HR236" s="61"/>
      <c r="HS236" s="61"/>
      <c r="HT236" s="61"/>
      <c r="HU236" s="61"/>
      <c r="HV236" s="61"/>
      <c r="HW236" s="61"/>
      <c r="HX236" s="61"/>
      <c r="HY236" s="61"/>
      <c r="HZ236" s="61"/>
      <c r="IA236" s="61"/>
      <c r="IB236" s="61"/>
      <c r="IC236" s="61"/>
      <c r="ID236" s="61"/>
      <c r="IE236" s="61"/>
      <c r="IF236" s="61"/>
      <c r="IG236" s="61"/>
      <c r="IH236" s="61"/>
      <c r="II236" s="61"/>
      <c r="IJ236" s="61"/>
      <c r="IK236" s="61"/>
      <c r="IL236" s="61"/>
      <c r="IM236" s="61"/>
      <c r="IN236" s="61"/>
      <c r="IO236" s="61"/>
      <c r="IP236" s="61"/>
      <c r="IQ236" s="61"/>
      <c r="IR236" s="61"/>
      <c r="IS236" s="61"/>
      <c r="IT236" s="61"/>
      <c r="IU236" s="61"/>
      <c r="IV236" s="61"/>
      <c r="IW236" s="61"/>
    </row>
    <row r="237" customFormat="false" ht="19.5" hidden="false" customHeight="false" outlineLevel="0" collapsed="false">
      <c r="A237" s="77"/>
      <c r="B237" s="80"/>
      <c r="C237" s="81" t="s">
        <v>675</v>
      </c>
      <c r="D237" s="82" t="s">
        <v>415</v>
      </c>
      <c r="E237" s="83" t="s">
        <v>415</v>
      </c>
      <c r="F237" s="83" t="s">
        <v>415</v>
      </c>
      <c r="G237" s="83" t="s">
        <v>415</v>
      </c>
      <c r="H237" s="83" t="s">
        <v>415</v>
      </c>
      <c r="I237" s="83" t="s">
        <v>415</v>
      </c>
      <c r="J237" s="83" t="s">
        <v>415</v>
      </c>
      <c r="K237" s="83" t="n">
        <v>225</v>
      </c>
      <c r="L237" s="83" t="s">
        <v>415</v>
      </c>
      <c r="M237" s="83" t="s">
        <v>415</v>
      </c>
      <c r="N237" s="83" t="s">
        <v>415</v>
      </c>
      <c r="O237" s="83" t="s">
        <v>415</v>
      </c>
      <c r="P237" s="83" t="s">
        <v>415</v>
      </c>
      <c r="Q237" s="83" t="s">
        <v>415</v>
      </c>
      <c r="R237" s="83" t="s">
        <v>415</v>
      </c>
      <c r="S237" s="83" t="s">
        <v>415</v>
      </c>
      <c r="T237" s="84" t="n">
        <v>225</v>
      </c>
      <c r="U237" s="60" t="n">
        <f aca="false">SUM(T237*12)</f>
        <v>2700</v>
      </c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  <c r="EO237" s="61"/>
      <c r="EP237" s="61"/>
      <c r="EQ237" s="61"/>
      <c r="ER237" s="61"/>
      <c r="ES237" s="61"/>
      <c r="ET237" s="61"/>
      <c r="EU237" s="61"/>
      <c r="EV237" s="61"/>
      <c r="EW237" s="61"/>
      <c r="EX237" s="61"/>
      <c r="EY237" s="61"/>
      <c r="EZ237" s="61"/>
      <c r="FA237" s="61"/>
      <c r="FB237" s="61"/>
      <c r="FC237" s="61"/>
      <c r="FD237" s="61"/>
      <c r="FE237" s="61"/>
      <c r="FF237" s="61"/>
      <c r="FG237" s="61"/>
      <c r="FH237" s="61"/>
      <c r="FI237" s="61"/>
      <c r="FJ237" s="61"/>
      <c r="FK237" s="61"/>
      <c r="FL237" s="61"/>
      <c r="FM237" s="61"/>
      <c r="FN237" s="61"/>
      <c r="FO237" s="61"/>
      <c r="FP237" s="61"/>
      <c r="FQ237" s="61"/>
      <c r="FR237" s="61"/>
      <c r="FS237" s="61"/>
      <c r="FT237" s="61"/>
      <c r="FU237" s="61"/>
      <c r="FV237" s="61"/>
      <c r="FW237" s="61"/>
      <c r="FX237" s="61"/>
      <c r="FY237" s="61"/>
      <c r="FZ237" s="61"/>
      <c r="GA237" s="61"/>
      <c r="GB237" s="61"/>
      <c r="GC237" s="61"/>
      <c r="GD237" s="61"/>
      <c r="GE237" s="61"/>
      <c r="GF237" s="61"/>
      <c r="GG237" s="61"/>
      <c r="GH237" s="61"/>
      <c r="GI237" s="61"/>
      <c r="GJ237" s="61"/>
      <c r="GK237" s="61"/>
      <c r="GL237" s="61"/>
      <c r="GM237" s="61"/>
      <c r="GN237" s="61"/>
      <c r="GO237" s="61"/>
      <c r="GP237" s="61"/>
      <c r="GQ237" s="61"/>
      <c r="GR237" s="61"/>
      <c r="GS237" s="61"/>
      <c r="GT237" s="61"/>
      <c r="GU237" s="61"/>
      <c r="GV237" s="61"/>
      <c r="GW237" s="61"/>
      <c r="GX237" s="61"/>
      <c r="GY237" s="61"/>
      <c r="GZ237" s="61"/>
      <c r="HA237" s="61"/>
      <c r="HB237" s="61"/>
      <c r="HC237" s="61"/>
      <c r="HD237" s="61"/>
      <c r="HE237" s="61"/>
      <c r="HF237" s="61"/>
      <c r="HG237" s="61"/>
      <c r="HH237" s="61"/>
      <c r="HI237" s="61"/>
      <c r="HJ237" s="61"/>
      <c r="HK237" s="61"/>
      <c r="HL237" s="61"/>
      <c r="HM237" s="61"/>
      <c r="HN237" s="61"/>
      <c r="HO237" s="61"/>
      <c r="HP237" s="61"/>
      <c r="HQ237" s="61"/>
      <c r="HR237" s="61"/>
      <c r="HS237" s="61"/>
      <c r="HT237" s="61"/>
      <c r="HU237" s="61"/>
      <c r="HV237" s="61"/>
      <c r="HW237" s="61"/>
      <c r="HX237" s="61"/>
      <c r="HY237" s="61"/>
      <c r="HZ237" s="61"/>
      <c r="IA237" s="61"/>
      <c r="IB237" s="61"/>
      <c r="IC237" s="61"/>
      <c r="ID237" s="61"/>
      <c r="IE237" s="61"/>
      <c r="IF237" s="61"/>
      <c r="IG237" s="61"/>
      <c r="IH237" s="61"/>
      <c r="II237" s="61"/>
      <c r="IJ237" s="61"/>
      <c r="IK237" s="61"/>
      <c r="IL237" s="61"/>
      <c r="IM237" s="61"/>
      <c r="IN237" s="61"/>
      <c r="IO237" s="61"/>
      <c r="IP237" s="61"/>
      <c r="IQ237" s="61"/>
      <c r="IR237" s="61"/>
      <c r="IS237" s="61"/>
      <c r="IT237" s="61"/>
      <c r="IU237" s="61"/>
      <c r="IV237" s="61"/>
      <c r="IW237" s="61"/>
    </row>
    <row r="238" customFormat="false" ht="19.5" hidden="false" customHeight="false" outlineLevel="0" collapsed="false">
      <c r="A238" s="77"/>
      <c r="B238" s="80"/>
      <c r="C238" s="81" t="s">
        <v>676</v>
      </c>
      <c r="D238" s="82" t="s">
        <v>415</v>
      </c>
      <c r="E238" s="83" t="s">
        <v>415</v>
      </c>
      <c r="F238" s="83" t="s">
        <v>415</v>
      </c>
      <c r="G238" s="83" t="s">
        <v>415</v>
      </c>
      <c r="H238" s="83" t="s">
        <v>415</v>
      </c>
      <c r="I238" s="83" t="s">
        <v>415</v>
      </c>
      <c r="J238" s="83" t="s">
        <v>415</v>
      </c>
      <c r="K238" s="83" t="n">
        <v>425</v>
      </c>
      <c r="L238" s="83" t="s">
        <v>415</v>
      </c>
      <c r="M238" s="83" t="s">
        <v>415</v>
      </c>
      <c r="N238" s="83" t="s">
        <v>415</v>
      </c>
      <c r="O238" s="83" t="s">
        <v>415</v>
      </c>
      <c r="P238" s="83" t="s">
        <v>415</v>
      </c>
      <c r="Q238" s="83" t="s">
        <v>415</v>
      </c>
      <c r="R238" s="83" t="s">
        <v>415</v>
      </c>
      <c r="S238" s="83" t="s">
        <v>415</v>
      </c>
      <c r="T238" s="84" t="n">
        <v>425</v>
      </c>
      <c r="U238" s="60" t="n">
        <f aca="false">SUM(T238*12)</f>
        <v>5100</v>
      </c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  <c r="EO238" s="61"/>
      <c r="EP238" s="61"/>
      <c r="EQ238" s="61"/>
      <c r="ER238" s="61"/>
      <c r="ES238" s="61"/>
      <c r="ET238" s="61"/>
      <c r="EU238" s="61"/>
      <c r="EV238" s="61"/>
      <c r="EW238" s="61"/>
      <c r="EX238" s="61"/>
      <c r="EY238" s="61"/>
      <c r="EZ238" s="61"/>
      <c r="FA238" s="61"/>
      <c r="FB238" s="61"/>
      <c r="FC238" s="61"/>
      <c r="FD238" s="61"/>
      <c r="FE238" s="61"/>
      <c r="FF238" s="61"/>
      <c r="FG238" s="61"/>
      <c r="FH238" s="61"/>
      <c r="FI238" s="61"/>
      <c r="FJ238" s="61"/>
      <c r="FK238" s="61"/>
      <c r="FL238" s="61"/>
      <c r="FM238" s="61"/>
      <c r="FN238" s="61"/>
      <c r="FO238" s="61"/>
      <c r="FP238" s="61"/>
      <c r="FQ238" s="61"/>
      <c r="FR238" s="61"/>
      <c r="FS238" s="61"/>
      <c r="FT238" s="61"/>
      <c r="FU238" s="61"/>
      <c r="FV238" s="61"/>
      <c r="FW238" s="61"/>
      <c r="FX238" s="61"/>
      <c r="FY238" s="61"/>
      <c r="FZ238" s="61"/>
      <c r="GA238" s="61"/>
      <c r="GB238" s="61"/>
      <c r="GC238" s="61"/>
      <c r="GD238" s="61"/>
      <c r="GE238" s="61"/>
      <c r="GF238" s="61"/>
      <c r="GG238" s="61"/>
      <c r="GH238" s="61"/>
      <c r="GI238" s="61"/>
      <c r="GJ238" s="61"/>
      <c r="GK238" s="61"/>
      <c r="GL238" s="61"/>
      <c r="GM238" s="61"/>
      <c r="GN238" s="61"/>
      <c r="GO238" s="61"/>
      <c r="GP238" s="61"/>
      <c r="GQ238" s="61"/>
      <c r="GR238" s="61"/>
      <c r="GS238" s="61"/>
      <c r="GT238" s="61"/>
      <c r="GU238" s="61"/>
      <c r="GV238" s="61"/>
      <c r="GW238" s="61"/>
      <c r="GX238" s="61"/>
      <c r="GY238" s="61"/>
      <c r="GZ238" s="61"/>
      <c r="HA238" s="61"/>
      <c r="HB238" s="61"/>
      <c r="HC238" s="61"/>
      <c r="HD238" s="61"/>
      <c r="HE238" s="61"/>
      <c r="HF238" s="61"/>
      <c r="HG238" s="61"/>
      <c r="HH238" s="61"/>
      <c r="HI238" s="61"/>
      <c r="HJ238" s="61"/>
      <c r="HK238" s="61"/>
      <c r="HL238" s="61"/>
      <c r="HM238" s="61"/>
      <c r="HN238" s="61"/>
      <c r="HO238" s="61"/>
      <c r="HP238" s="61"/>
      <c r="HQ238" s="61"/>
      <c r="HR238" s="61"/>
      <c r="HS238" s="61"/>
      <c r="HT238" s="61"/>
      <c r="HU238" s="61"/>
      <c r="HV238" s="61"/>
      <c r="HW238" s="61"/>
      <c r="HX238" s="61"/>
      <c r="HY238" s="61"/>
      <c r="HZ238" s="61"/>
      <c r="IA238" s="61"/>
      <c r="IB238" s="61"/>
      <c r="IC238" s="61"/>
      <c r="ID238" s="61"/>
      <c r="IE238" s="61"/>
      <c r="IF238" s="61"/>
      <c r="IG238" s="61"/>
      <c r="IH238" s="61"/>
      <c r="II238" s="61"/>
      <c r="IJ238" s="61"/>
      <c r="IK238" s="61"/>
      <c r="IL238" s="61"/>
      <c r="IM238" s="61"/>
      <c r="IN238" s="61"/>
      <c r="IO238" s="61"/>
      <c r="IP238" s="61"/>
      <c r="IQ238" s="61"/>
      <c r="IR238" s="61"/>
      <c r="IS238" s="61"/>
      <c r="IT238" s="61"/>
      <c r="IU238" s="61"/>
      <c r="IV238" s="61"/>
      <c r="IW238" s="61"/>
    </row>
    <row r="239" customFormat="false" ht="19.5" hidden="false" customHeight="false" outlineLevel="0" collapsed="false">
      <c r="A239" s="77"/>
      <c r="B239" s="80"/>
      <c r="C239" s="81" t="s">
        <v>677</v>
      </c>
      <c r="D239" s="82" t="s">
        <v>415</v>
      </c>
      <c r="E239" s="83" t="s">
        <v>415</v>
      </c>
      <c r="F239" s="83" t="s">
        <v>415</v>
      </c>
      <c r="G239" s="83" t="s">
        <v>415</v>
      </c>
      <c r="H239" s="83" t="s">
        <v>415</v>
      </c>
      <c r="I239" s="83" t="s">
        <v>415</v>
      </c>
      <c r="J239" s="83" t="s">
        <v>415</v>
      </c>
      <c r="K239" s="83" t="n">
        <v>225</v>
      </c>
      <c r="L239" s="83" t="s">
        <v>415</v>
      </c>
      <c r="M239" s="83" t="s">
        <v>415</v>
      </c>
      <c r="N239" s="83" t="s">
        <v>415</v>
      </c>
      <c r="O239" s="83" t="n">
        <v>1307.09</v>
      </c>
      <c r="P239" s="83" t="s">
        <v>415</v>
      </c>
      <c r="Q239" s="83" t="n">
        <v>529.19</v>
      </c>
      <c r="R239" s="83" t="s">
        <v>415</v>
      </c>
      <c r="S239" s="83" t="s">
        <v>415</v>
      </c>
      <c r="T239" s="84" t="n">
        <v>2061.28</v>
      </c>
      <c r="U239" s="60" t="n">
        <f aca="false">SUM(T239*12)</f>
        <v>24735.36</v>
      </c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  <c r="EO239" s="61"/>
      <c r="EP239" s="61"/>
      <c r="EQ239" s="61"/>
      <c r="ER239" s="61"/>
      <c r="ES239" s="61"/>
      <c r="ET239" s="61"/>
      <c r="EU239" s="61"/>
      <c r="EV239" s="61"/>
      <c r="EW239" s="61"/>
      <c r="EX239" s="61"/>
      <c r="EY239" s="61"/>
      <c r="EZ239" s="61"/>
      <c r="FA239" s="61"/>
      <c r="FB239" s="61"/>
      <c r="FC239" s="61"/>
      <c r="FD239" s="61"/>
      <c r="FE239" s="61"/>
      <c r="FF239" s="61"/>
      <c r="FG239" s="61"/>
      <c r="FH239" s="61"/>
      <c r="FI239" s="61"/>
      <c r="FJ239" s="61"/>
      <c r="FK239" s="61"/>
      <c r="FL239" s="61"/>
      <c r="FM239" s="61"/>
      <c r="FN239" s="61"/>
      <c r="FO239" s="61"/>
      <c r="FP239" s="61"/>
      <c r="FQ239" s="61"/>
      <c r="FR239" s="61"/>
      <c r="FS239" s="61"/>
      <c r="FT239" s="61"/>
      <c r="FU239" s="61"/>
      <c r="FV239" s="61"/>
      <c r="FW239" s="61"/>
      <c r="FX239" s="61"/>
      <c r="FY239" s="61"/>
      <c r="FZ239" s="61"/>
      <c r="GA239" s="61"/>
      <c r="GB239" s="61"/>
      <c r="GC239" s="61"/>
      <c r="GD239" s="61"/>
      <c r="GE239" s="61"/>
      <c r="GF239" s="61"/>
      <c r="GG239" s="61"/>
      <c r="GH239" s="61"/>
      <c r="GI239" s="61"/>
      <c r="GJ239" s="61"/>
      <c r="GK239" s="61"/>
      <c r="GL239" s="61"/>
      <c r="GM239" s="61"/>
      <c r="GN239" s="61"/>
      <c r="GO239" s="61"/>
      <c r="GP239" s="61"/>
      <c r="GQ239" s="61"/>
      <c r="GR239" s="61"/>
      <c r="GS239" s="61"/>
      <c r="GT239" s="61"/>
      <c r="GU239" s="61"/>
      <c r="GV239" s="61"/>
      <c r="GW239" s="61"/>
      <c r="GX239" s="61"/>
      <c r="GY239" s="61"/>
      <c r="GZ239" s="61"/>
      <c r="HA239" s="61"/>
      <c r="HB239" s="61"/>
      <c r="HC239" s="61"/>
      <c r="HD239" s="61"/>
      <c r="HE239" s="61"/>
      <c r="HF239" s="61"/>
      <c r="HG239" s="61"/>
      <c r="HH239" s="61"/>
      <c r="HI239" s="61"/>
      <c r="HJ239" s="61"/>
      <c r="HK239" s="61"/>
      <c r="HL239" s="61"/>
      <c r="HM239" s="61"/>
      <c r="HN239" s="61"/>
      <c r="HO239" s="61"/>
      <c r="HP239" s="61"/>
      <c r="HQ239" s="61"/>
      <c r="HR239" s="61"/>
      <c r="HS239" s="61"/>
      <c r="HT239" s="61"/>
      <c r="HU239" s="61"/>
      <c r="HV239" s="61"/>
      <c r="HW239" s="61"/>
      <c r="HX239" s="61"/>
      <c r="HY239" s="61"/>
      <c r="HZ239" s="61"/>
      <c r="IA239" s="61"/>
      <c r="IB239" s="61"/>
      <c r="IC239" s="61"/>
      <c r="ID239" s="61"/>
      <c r="IE239" s="61"/>
      <c r="IF239" s="61"/>
      <c r="IG239" s="61"/>
      <c r="IH239" s="61"/>
      <c r="II239" s="61"/>
      <c r="IJ239" s="61"/>
      <c r="IK239" s="61"/>
      <c r="IL239" s="61"/>
      <c r="IM239" s="61"/>
      <c r="IN239" s="61"/>
      <c r="IO239" s="61"/>
      <c r="IP239" s="61"/>
      <c r="IQ239" s="61"/>
      <c r="IR239" s="61"/>
      <c r="IS239" s="61"/>
      <c r="IT239" s="61"/>
      <c r="IU239" s="61"/>
      <c r="IV239" s="61"/>
      <c r="IW239" s="61"/>
    </row>
    <row r="240" customFormat="false" ht="19.5" hidden="false" customHeight="false" outlineLevel="0" collapsed="false">
      <c r="A240" s="77"/>
      <c r="B240" s="80"/>
      <c r="C240" s="81" t="s">
        <v>678</v>
      </c>
      <c r="D240" s="82" t="s">
        <v>415</v>
      </c>
      <c r="E240" s="83" t="s">
        <v>415</v>
      </c>
      <c r="F240" s="83" t="s">
        <v>415</v>
      </c>
      <c r="G240" s="83" t="s">
        <v>415</v>
      </c>
      <c r="H240" s="83" t="s">
        <v>415</v>
      </c>
      <c r="I240" s="83" t="s">
        <v>415</v>
      </c>
      <c r="J240" s="83" t="s">
        <v>415</v>
      </c>
      <c r="K240" s="83" t="n">
        <v>475</v>
      </c>
      <c r="L240" s="83" t="s">
        <v>415</v>
      </c>
      <c r="M240" s="83" t="s">
        <v>415</v>
      </c>
      <c r="N240" s="83" t="s">
        <v>415</v>
      </c>
      <c r="O240" s="83" t="s">
        <v>415</v>
      </c>
      <c r="P240" s="83" t="s">
        <v>415</v>
      </c>
      <c r="Q240" s="83" t="s">
        <v>415</v>
      </c>
      <c r="R240" s="83" t="s">
        <v>415</v>
      </c>
      <c r="S240" s="83" t="s">
        <v>415</v>
      </c>
      <c r="T240" s="84" t="n">
        <v>475</v>
      </c>
      <c r="U240" s="60" t="n">
        <f aca="false">SUM(T240*12)</f>
        <v>5700</v>
      </c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  <c r="EO240" s="61"/>
      <c r="EP240" s="61"/>
      <c r="EQ240" s="61"/>
      <c r="ER240" s="61"/>
      <c r="ES240" s="61"/>
      <c r="ET240" s="61"/>
      <c r="EU240" s="61"/>
      <c r="EV240" s="61"/>
      <c r="EW240" s="61"/>
      <c r="EX240" s="61"/>
      <c r="EY240" s="61"/>
      <c r="EZ240" s="61"/>
      <c r="FA240" s="61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61"/>
      <c r="GX240" s="61"/>
      <c r="GY240" s="61"/>
      <c r="GZ240" s="61"/>
      <c r="HA240" s="61"/>
      <c r="HB240" s="61"/>
      <c r="HC240" s="61"/>
      <c r="HD240" s="61"/>
      <c r="HE240" s="61"/>
      <c r="HF240" s="61"/>
      <c r="HG240" s="61"/>
      <c r="HH240" s="61"/>
      <c r="HI240" s="61"/>
      <c r="HJ240" s="61"/>
      <c r="HK240" s="61"/>
      <c r="HL240" s="61"/>
      <c r="HM240" s="61"/>
      <c r="HN240" s="61"/>
      <c r="HO240" s="61"/>
      <c r="HP240" s="61"/>
      <c r="HQ240" s="61"/>
      <c r="HR240" s="61"/>
      <c r="HS240" s="61"/>
      <c r="HT240" s="61"/>
      <c r="HU240" s="61"/>
      <c r="HV240" s="61"/>
      <c r="HW240" s="61"/>
      <c r="HX240" s="61"/>
      <c r="HY240" s="61"/>
      <c r="HZ240" s="61"/>
      <c r="IA240" s="61"/>
      <c r="IB240" s="61"/>
      <c r="IC240" s="61"/>
      <c r="ID240" s="61"/>
      <c r="IE240" s="61"/>
      <c r="IF240" s="61"/>
      <c r="IG240" s="61"/>
      <c r="IH240" s="61"/>
      <c r="II240" s="61"/>
      <c r="IJ240" s="61"/>
      <c r="IK240" s="61"/>
      <c r="IL240" s="61"/>
      <c r="IM240" s="61"/>
      <c r="IN240" s="61"/>
      <c r="IO240" s="61"/>
      <c r="IP240" s="61"/>
      <c r="IQ240" s="61"/>
      <c r="IR240" s="61"/>
      <c r="IS240" s="61"/>
      <c r="IT240" s="61"/>
      <c r="IU240" s="61"/>
      <c r="IV240" s="61"/>
      <c r="IW240" s="61"/>
    </row>
    <row r="241" customFormat="false" ht="19.5" hidden="false" customHeight="false" outlineLevel="0" collapsed="false">
      <c r="A241" s="77"/>
      <c r="B241" s="80"/>
      <c r="C241" s="81" t="s">
        <v>679</v>
      </c>
      <c r="D241" s="82" t="n">
        <v>1450.37</v>
      </c>
      <c r="E241" s="83" t="s">
        <v>415</v>
      </c>
      <c r="F241" s="83" t="s">
        <v>415</v>
      </c>
      <c r="G241" s="83" t="s">
        <v>415</v>
      </c>
      <c r="H241" s="83" t="s">
        <v>415</v>
      </c>
      <c r="I241" s="83" t="s">
        <v>415</v>
      </c>
      <c r="J241" s="83" t="s">
        <v>415</v>
      </c>
      <c r="K241" s="83" t="s">
        <v>415</v>
      </c>
      <c r="L241" s="83" t="s">
        <v>415</v>
      </c>
      <c r="M241" s="83" t="s">
        <v>415</v>
      </c>
      <c r="N241" s="83" t="s">
        <v>415</v>
      </c>
      <c r="O241" s="83" t="s">
        <v>415</v>
      </c>
      <c r="P241" s="83" t="s">
        <v>415</v>
      </c>
      <c r="Q241" s="83" t="n">
        <v>284.19</v>
      </c>
      <c r="R241" s="83" t="s">
        <v>415</v>
      </c>
      <c r="S241" s="83" t="s">
        <v>415</v>
      </c>
      <c r="T241" s="84" t="n">
        <v>1734.56</v>
      </c>
      <c r="U241" s="60" t="n">
        <f aca="false">SUM(T241*12)</f>
        <v>20814.72</v>
      </c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  <c r="EO241" s="61"/>
      <c r="EP241" s="61"/>
      <c r="EQ241" s="61"/>
      <c r="ER241" s="61"/>
      <c r="ES241" s="61"/>
      <c r="ET241" s="61"/>
      <c r="EU241" s="61"/>
      <c r="EV241" s="61"/>
      <c r="EW241" s="61"/>
      <c r="EX241" s="61"/>
      <c r="EY241" s="61"/>
      <c r="EZ241" s="61"/>
      <c r="FA241" s="61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61"/>
      <c r="GX241" s="61"/>
      <c r="GY241" s="61"/>
      <c r="GZ241" s="61"/>
      <c r="HA241" s="61"/>
      <c r="HB241" s="61"/>
      <c r="HC241" s="61"/>
      <c r="HD241" s="61"/>
      <c r="HE241" s="61"/>
      <c r="HF241" s="61"/>
      <c r="HG241" s="61"/>
      <c r="HH241" s="61"/>
      <c r="HI241" s="61"/>
      <c r="HJ241" s="61"/>
      <c r="HK241" s="61"/>
      <c r="HL241" s="61"/>
      <c r="HM241" s="61"/>
      <c r="HN241" s="61"/>
      <c r="HO241" s="61"/>
      <c r="HP241" s="61"/>
      <c r="HQ241" s="61"/>
      <c r="HR241" s="61"/>
      <c r="HS241" s="61"/>
      <c r="HT241" s="61"/>
      <c r="HU241" s="61"/>
      <c r="HV241" s="61"/>
      <c r="HW241" s="61"/>
      <c r="HX241" s="61"/>
      <c r="HY241" s="61"/>
      <c r="HZ241" s="61"/>
      <c r="IA241" s="61"/>
      <c r="IB241" s="61"/>
      <c r="IC241" s="61"/>
      <c r="ID241" s="61"/>
      <c r="IE241" s="61"/>
      <c r="IF241" s="61"/>
      <c r="IG241" s="61"/>
      <c r="IH241" s="61"/>
      <c r="II241" s="61"/>
      <c r="IJ241" s="61"/>
      <c r="IK241" s="61"/>
      <c r="IL241" s="61"/>
      <c r="IM241" s="61"/>
      <c r="IN241" s="61"/>
      <c r="IO241" s="61"/>
      <c r="IP241" s="61"/>
      <c r="IQ241" s="61"/>
      <c r="IR241" s="61"/>
      <c r="IS241" s="61"/>
      <c r="IT241" s="61"/>
      <c r="IU241" s="61"/>
      <c r="IV241" s="61"/>
      <c r="IW241" s="61"/>
    </row>
    <row r="242" customFormat="false" ht="19.5" hidden="false" customHeight="false" outlineLevel="0" collapsed="false">
      <c r="A242" s="77"/>
      <c r="B242" s="80"/>
      <c r="C242" s="81" t="s">
        <v>680</v>
      </c>
      <c r="D242" s="82" t="s">
        <v>415</v>
      </c>
      <c r="E242" s="83" t="s">
        <v>415</v>
      </c>
      <c r="F242" s="83" t="s">
        <v>415</v>
      </c>
      <c r="G242" s="83" t="s">
        <v>415</v>
      </c>
      <c r="H242" s="83" t="s">
        <v>415</v>
      </c>
      <c r="I242" s="83" t="s">
        <v>415</v>
      </c>
      <c r="J242" s="83" t="s">
        <v>415</v>
      </c>
      <c r="K242" s="83" t="s">
        <v>415</v>
      </c>
      <c r="L242" s="83" t="s">
        <v>415</v>
      </c>
      <c r="M242" s="83" t="s">
        <v>415</v>
      </c>
      <c r="N242" s="83" t="s">
        <v>415</v>
      </c>
      <c r="O242" s="83" t="s">
        <v>415</v>
      </c>
      <c r="P242" s="83" t="s">
        <v>415</v>
      </c>
      <c r="Q242" s="83" t="n">
        <v>284.19</v>
      </c>
      <c r="R242" s="83" t="s">
        <v>415</v>
      </c>
      <c r="S242" s="83" t="s">
        <v>415</v>
      </c>
      <c r="T242" s="84" t="n">
        <v>284.19</v>
      </c>
      <c r="U242" s="60" t="n">
        <f aca="false">SUM(T242*12)</f>
        <v>3410.28</v>
      </c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  <c r="EO242" s="61"/>
      <c r="EP242" s="61"/>
      <c r="EQ242" s="61"/>
      <c r="ER242" s="61"/>
      <c r="ES242" s="61"/>
      <c r="ET242" s="61"/>
      <c r="EU242" s="61"/>
      <c r="EV242" s="61"/>
      <c r="EW242" s="61"/>
      <c r="EX242" s="61"/>
      <c r="EY242" s="61"/>
      <c r="EZ242" s="61"/>
      <c r="FA242" s="61"/>
      <c r="FB242" s="61"/>
      <c r="FC242" s="61"/>
      <c r="FD242" s="61"/>
      <c r="FE242" s="61"/>
      <c r="FF242" s="61"/>
      <c r="FG242" s="61"/>
      <c r="FH242" s="61"/>
      <c r="FI242" s="61"/>
      <c r="FJ242" s="61"/>
      <c r="FK242" s="61"/>
      <c r="FL242" s="61"/>
      <c r="FM242" s="61"/>
      <c r="FN242" s="61"/>
      <c r="FO242" s="61"/>
      <c r="FP242" s="61"/>
      <c r="FQ242" s="61"/>
      <c r="FR242" s="61"/>
      <c r="FS242" s="61"/>
      <c r="FT242" s="61"/>
      <c r="FU242" s="61"/>
      <c r="FV242" s="61"/>
      <c r="FW242" s="61"/>
      <c r="FX242" s="61"/>
      <c r="FY242" s="61"/>
      <c r="FZ242" s="61"/>
      <c r="GA242" s="61"/>
      <c r="GB242" s="61"/>
      <c r="GC242" s="61"/>
      <c r="GD242" s="61"/>
      <c r="GE242" s="61"/>
      <c r="GF242" s="61"/>
      <c r="GG242" s="61"/>
      <c r="GH242" s="61"/>
      <c r="GI242" s="61"/>
      <c r="GJ242" s="61"/>
      <c r="GK242" s="61"/>
      <c r="GL242" s="61"/>
      <c r="GM242" s="61"/>
      <c r="GN242" s="61"/>
      <c r="GO242" s="61"/>
      <c r="GP242" s="61"/>
      <c r="GQ242" s="61"/>
      <c r="GR242" s="61"/>
      <c r="GS242" s="61"/>
      <c r="GT242" s="61"/>
      <c r="GU242" s="61"/>
      <c r="GV242" s="61"/>
      <c r="GW242" s="61"/>
      <c r="GX242" s="61"/>
      <c r="GY242" s="61"/>
      <c r="GZ242" s="61"/>
      <c r="HA242" s="61"/>
      <c r="HB242" s="61"/>
      <c r="HC242" s="61"/>
      <c r="HD242" s="61"/>
      <c r="HE242" s="61"/>
      <c r="HF242" s="61"/>
      <c r="HG242" s="61"/>
      <c r="HH242" s="61"/>
      <c r="HI242" s="61"/>
      <c r="HJ242" s="61"/>
      <c r="HK242" s="61"/>
      <c r="HL242" s="61"/>
      <c r="HM242" s="61"/>
      <c r="HN242" s="61"/>
      <c r="HO242" s="61"/>
      <c r="HP242" s="61"/>
      <c r="HQ242" s="61"/>
      <c r="HR242" s="61"/>
      <c r="HS242" s="61"/>
      <c r="HT242" s="61"/>
      <c r="HU242" s="61"/>
      <c r="HV242" s="61"/>
      <c r="HW242" s="61"/>
      <c r="HX242" s="61"/>
      <c r="HY242" s="61"/>
      <c r="HZ242" s="61"/>
      <c r="IA242" s="61"/>
      <c r="IB242" s="61"/>
      <c r="IC242" s="61"/>
      <c r="ID242" s="61"/>
      <c r="IE242" s="61"/>
      <c r="IF242" s="61"/>
      <c r="IG242" s="61"/>
      <c r="IH242" s="61"/>
      <c r="II242" s="61"/>
      <c r="IJ242" s="61"/>
      <c r="IK242" s="61"/>
      <c r="IL242" s="61"/>
      <c r="IM242" s="61"/>
      <c r="IN242" s="61"/>
      <c r="IO242" s="61"/>
      <c r="IP242" s="61"/>
      <c r="IQ242" s="61"/>
      <c r="IR242" s="61"/>
      <c r="IS242" s="61"/>
      <c r="IT242" s="61"/>
      <c r="IU242" s="61"/>
      <c r="IV242" s="61"/>
      <c r="IW242" s="61"/>
    </row>
    <row r="243" customFormat="false" ht="19.5" hidden="false" customHeight="false" outlineLevel="0" collapsed="false">
      <c r="A243" s="77"/>
      <c r="B243" s="80"/>
      <c r="C243" s="81" t="s">
        <v>681</v>
      </c>
      <c r="D243" s="82" t="s">
        <v>415</v>
      </c>
      <c r="E243" s="83" t="s">
        <v>415</v>
      </c>
      <c r="F243" s="83" t="s">
        <v>415</v>
      </c>
      <c r="G243" s="83" t="s">
        <v>415</v>
      </c>
      <c r="H243" s="83" t="s">
        <v>415</v>
      </c>
      <c r="I243" s="83" t="s">
        <v>415</v>
      </c>
      <c r="J243" s="83" t="s">
        <v>415</v>
      </c>
      <c r="K243" s="83" t="n">
        <v>225</v>
      </c>
      <c r="L243" s="83" t="s">
        <v>415</v>
      </c>
      <c r="M243" s="83" t="s">
        <v>415</v>
      </c>
      <c r="N243" s="83" t="s">
        <v>415</v>
      </c>
      <c r="O243" s="83" t="n">
        <v>1307.09</v>
      </c>
      <c r="P243" s="83" t="s">
        <v>415</v>
      </c>
      <c r="Q243" s="83" t="s">
        <v>415</v>
      </c>
      <c r="R243" s="83" t="s">
        <v>415</v>
      </c>
      <c r="S243" s="83" t="s">
        <v>415</v>
      </c>
      <c r="T243" s="84" t="n">
        <v>1532.09</v>
      </c>
      <c r="U243" s="60" t="n">
        <f aca="false">SUM(T243*12)</f>
        <v>18385.08</v>
      </c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  <c r="EO243" s="61"/>
      <c r="EP243" s="61"/>
      <c r="EQ243" s="61"/>
      <c r="ER243" s="61"/>
      <c r="ES243" s="61"/>
      <c r="ET243" s="61"/>
      <c r="EU243" s="61"/>
      <c r="EV243" s="61"/>
      <c r="EW243" s="61"/>
      <c r="EX243" s="61"/>
      <c r="EY243" s="61"/>
      <c r="EZ243" s="61"/>
      <c r="FA243" s="61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61"/>
      <c r="GX243" s="61"/>
      <c r="GY243" s="61"/>
      <c r="GZ243" s="61"/>
      <c r="HA243" s="61"/>
      <c r="HB243" s="61"/>
      <c r="HC243" s="61"/>
      <c r="HD243" s="61"/>
      <c r="HE243" s="61"/>
      <c r="HF243" s="61"/>
      <c r="HG243" s="61"/>
      <c r="HH243" s="61"/>
      <c r="HI243" s="61"/>
      <c r="HJ243" s="61"/>
      <c r="HK243" s="61"/>
      <c r="HL243" s="61"/>
      <c r="HM243" s="61"/>
      <c r="HN243" s="61"/>
      <c r="HO243" s="61"/>
      <c r="HP243" s="61"/>
      <c r="HQ243" s="61"/>
      <c r="HR243" s="61"/>
      <c r="HS243" s="61"/>
      <c r="HT243" s="61"/>
      <c r="HU243" s="61"/>
      <c r="HV243" s="61"/>
      <c r="HW243" s="61"/>
      <c r="HX243" s="61"/>
      <c r="HY243" s="61"/>
      <c r="HZ243" s="61"/>
      <c r="IA243" s="61"/>
      <c r="IB243" s="61"/>
      <c r="IC243" s="61"/>
      <c r="ID243" s="61"/>
      <c r="IE243" s="61"/>
      <c r="IF243" s="61"/>
      <c r="IG243" s="61"/>
      <c r="IH243" s="61"/>
      <c r="II243" s="61"/>
      <c r="IJ243" s="61"/>
      <c r="IK243" s="61"/>
      <c r="IL243" s="61"/>
      <c r="IM243" s="61"/>
      <c r="IN243" s="61"/>
      <c r="IO243" s="61"/>
      <c r="IP243" s="61"/>
      <c r="IQ243" s="61"/>
      <c r="IR243" s="61"/>
      <c r="IS243" s="61"/>
      <c r="IT243" s="61"/>
      <c r="IU243" s="61"/>
      <c r="IV243" s="61"/>
      <c r="IW243" s="61"/>
    </row>
    <row r="244" customFormat="false" ht="19.5" hidden="false" customHeight="false" outlineLevel="0" collapsed="false">
      <c r="A244" s="77"/>
      <c r="B244" s="80"/>
      <c r="C244" s="81" t="s">
        <v>682</v>
      </c>
      <c r="D244" s="82" t="s">
        <v>415</v>
      </c>
      <c r="E244" s="83" t="n">
        <v>539.45</v>
      </c>
      <c r="F244" s="83" t="s">
        <v>415</v>
      </c>
      <c r="G244" s="83" t="s">
        <v>415</v>
      </c>
      <c r="H244" s="83" t="s">
        <v>415</v>
      </c>
      <c r="I244" s="83" t="s">
        <v>415</v>
      </c>
      <c r="J244" s="83" t="s">
        <v>415</v>
      </c>
      <c r="K244" s="83" t="n">
        <v>225</v>
      </c>
      <c r="L244" s="83" t="s">
        <v>415</v>
      </c>
      <c r="M244" s="83" t="s">
        <v>415</v>
      </c>
      <c r="N244" s="83" t="s">
        <v>415</v>
      </c>
      <c r="O244" s="83" t="n">
        <v>1307.09</v>
      </c>
      <c r="P244" s="83" t="s">
        <v>415</v>
      </c>
      <c r="Q244" s="83" t="n">
        <v>523</v>
      </c>
      <c r="R244" s="83" t="s">
        <v>415</v>
      </c>
      <c r="S244" s="83" t="s">
        <v>415</v>
      </c>
      <c r="T244" s="84" t="n">
        <v>2594.54</v>
      </c>
      <c r="U244" s="60" t="n">
        <f aca="false">SUM(T244*12)</f>
        <v>31134.48</v>
      </c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  <c r="EO244" s="61"/>
      <c r="EP244" s="61"/>
      <c r="EQ244" s="61"/>
      <c r="ER244" s="61"/>
      <c r="ES244" s="61"/>
      <c r="ET244" s="61"/>
      <c r="EU244" s="61"/>
      <c r="EV244" s="61"/>
      <c r="EW244" s="61"/>
      <c r="EX244" s="61"/>
      <c r="EY244" s="61"/>
      <c r="EZ244" s="61"/>
      <c r="FA244" s="61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61"/>
      <c r="GX244" s="61"/>
      <c r="GY244" s="61"/>
      <c r="GZ244" s="61"/>
      <c r="HA244" s="61"/>
      <c r="HB244" s="61"/>
      <c r="HC244" s="61"/>
      <c r="HD244" s="61"/>
      <c r="HE244" s="61"/>
      <c r="HF244" s="61"/>
      <c r="HG244" s="61"/>
      <c r="HH244" s="61"/>
      <c r="HI244" s="61"/>
      <c r="HJ244" s="61"/>
      <c r="HK244" s="61"/>
      <c r="HL244" s="61"/>
      <c r="HM244" s="61"/>
      <c r="HN244" s="61"/>
      <c r="HO244" s="61"/>
      <c r="HP244" s="61"/>
      <c r="HQ244" s="61"/>
      <c r="HR244" s="61"/>
      <c r="HS244" s="61"/>
      <c r="HT244" s="61"/>
      <c r="HU244" s="61"/>
      <c r="HV244" s="61"/>
      <c r="HW244" s="61"/>
      <c r="HX244" s="61"/>
      <c r="HY244" s="61"/>
      <c r="HZ244" s="61"/>
      <c r="IA244" s="61"/>
      <c r="IB244" s="61"/>
      <c r="IC244" s="61"/>
      <c r="ID244" s="61"/>
      <c r="IE244" s="61"/>
      <c r="IF244" s="61"/>
      <c r="IG244" s="61"/>
      <c r="IH244" s="61"/>
      <c r="II244" s="61"/>
      <c r="IJ244" s="61"/>
      <c r="IK244" s="61"/>
      <c r="IL244" s="61"/>
      <c r="IM244" s="61"/>
      <c r="IN244" s="61"/>
      <c r="IO244" s="61"/>
      <c r="IP244" s="61"/>
      <c r="IQ244" s="61"/>
      <c r="IR244" s="61"/>
      <c r="IS244" s="61"/>
      <c r="IT244" s="61"/>
      <c r="IU244" s="61"/>
      <c r="IV244" s="61"/>
      <c r="IW244" s="61"/>
    </row>
    <row r="245" customFormat="false" ht="19.5" hidden="false" customHeight="false" outlineLevel="0" collapsed="false">
      <c r="A245" s="77"/>
      <c r="B245" s="80"/>
      <c r="C245" s="81" t="s">
        <v>683</v>
      </c>
      <c r="D245" s="82" t="s">
        <v>415</v>
      </c>
      <c r="E245" s="83" t="s">
        <v>415</v>
      </c>
      <c r="F245" s="83" t="s">
        <v>415</v>
      </c>
      <c r="G245" s="83" t="s">
        <v>415</v>
      </c>
      <c r="H245" s="83" t="s">
        <v>415</v>
      </c>
      <c r="I245" s="83" t="s">
        <v>415</v>
      </c>
      <c r="J245" s="83" t="s">
        <v>415</v>
      </c>
      <c r="K245" s="83" t="n">
        <v>275</v>
      </c>
      <c r="L245" s="83" t="s">
        <v>415</v>
      </c>
      <c r="M245" s="83" t="s">
        <v>415</v>
      </c>
      <c r="N245" s="83" t="s">
        <v>415</v>
      </c>
      <c r="O245" s="83" t="s">
        <v>415</v>
      </c>
      <c r="P245" s="83" t="s">
        <v>415</v>
      </c>
      <c r="Q245" s="83" t="s">
        <v>415</v>
      </c>
      <c r="R245" s="83" t="s">
        <v>415</v>
      </c>
      <c r="S245" s="83" t="s">
        <v>415</v>
      </c>
      <c r="T245" s="84" t="n">
        <v>275</v>
      </c>
      <c r="U245" s="60" t="n">
        <f aca="false">SUM(T245*12)</f>
        <v>3300</v>
      </c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  <c r="EO245" s="61"/>
      <c r="EP245" s="61"/>
      <c r="EQ245" s="61"/>
      <c r="ER245" s="61"/>
      <c r="ES245" s="61"/>
      <c r="ET245" s="61"/>
      <c r="EU245" s="61"/>
      <c r="EV245" s="61"/>
      <c r="EW245" s="61"/>
      <c r="EX245" s="61"/>
      <c r="EY245" s="61"/>
      <c r="EZ245" s="61"/>
      <c r="FA245" s="61"/>
      <c r="FB245" s="61"/>
      <c r="FC245" s="61"/>
      <c r="FD245" s="61"/>
      <c r="FE245" s="61"/>
      <c r="FF245" s="61"/>
      <c r="FG245" s="61"/>
      <c r="FH245" s="61"/>
      <c r="FI245" s="61"/>
      <c r="FJ245" s="61"/>
      <c r="FK245" s="61"/>
      <c r="FL245" s="61"/>
      <c r="FM245" s="61"/>
      <c r="FN245" s="61"/>
      <c r="FO245" s="61"/>
      <c r="FP245" s="61"/>
      <c r="FQ245" s="61"/>
      <c r="FR245" s="61"/>
      <c r="FS245" s="61"/>
      <c r="FT245" s="61"/>
      <c r="FU245" s="61"/>
      <c r="FV245" s="61"/>
      <c r="FW245" s="61"/>
      <c r="FX245" s="61"/>
      <c r="FY245" s="61"/>
      <c r="FZ245" s="61"/>
      <c r="GA245" s="61"/>
      <c r="GB245" s="61"/>
      <c r="GC245" s="61"/>
      <c r="GD245" s="61"/>
      <c r="GE245" s="61"/>
      <c r="GF245" s="61"/>
      <c r="GG245" s="61"/>
      <c r="GH245" s="61"/>
      <c r="GI245" s="61"/>
      <c r="GJ245" s="61"/>
      <c r="GK245" s="61"/>
      <c r="GL245" s="61"/>
      <c r="GM245" s="61"/>
      <c r="GN245" s="61"/>
      <c r="GO245" s="61"/>
      <c r="GP245" s="61"/>
      <c r="GQ245" s="61"/>
      <c r="GR245" s="61"/>
      <c r="GS245" s="61"/>
      <c r="GT245" s="61"/>
      <c r="GU245" s="61"/>
      <c r="GV245" s="61"/>
      <c r="GW245" s="61"/>
      <c r="GX245" s="61"/>
      <c r="GY245" s="61"/>
      <c r="GZ245" s="61"/>
      <c r="HA245" s="61"/>
      <c r="HB245" s="61"/>
      <c r="HC245" s="61"/>
      <c r="HD245" s="61"/>
      <c r="HE245" s="61"/>
      <c r="HF245" s="61"/>
      <c r="HG245" s="61"/>
      <c r="HH245" s="61"/>
      <c r="HI245" s="61"/>
      <c r="HJ245" s="61"/>
      <c r="HK245" s="61"/>
      <c r="HL245" s="61"/>
      <c r="HM245" s="61"/>
      <c r="HN245" s="61"/>
      <c r="HO245" s="61"/>
      <c r="HP245" s="61"/>
      <c r="HQ245" s="61"/>
      <c r="HR245" s="61"/>
      <c r="HS245" s="61"/>
      <c r="HT245" s="61"/>
      <c r="HU245" s="61"/>
      <c r="HV245" s="61"/>
      <c r="HW245" s="61"/>
      <c r="HX245" s="61"/>
      <c r="HY245" s="61"/>
      <c r="HZ245" s="61"/>
      <c r="IA245" s="61"/>
      <c r="IB245" s="61"/>
      <c r="IC245" s="61"/>
      <c r="ID245" s="61"/>
      <c r="IE245" s="61"/>
      <c r="IF245" s="61"/>
      <c r="IG245" s="61"/>
      <c r="IH245" s="61"/>
      <c r="II245" s="61"/>
      <c r="IJ245" s="61"/>
      <c r="IK245" s="61"/>
      <c r="IL245" s="61"/>
      <c r="IM245" s="61"/>
      <c r="IN245" s="61"/>
      <c r="IO245" s="61"/>
      <c r="IP245" s="61"/>
      <c r="IQ245" s="61"/>
      <c r="IR245" s="61"/>
      <c r="IS245" s="61"/>
      <c r="IT245" s="61"/>
      <c r="IU245" s="61"/>
      <c r="IV245" s="61"/>
      <c r="IW245" s="61"/>
    </row>
    <row r="246" customFormat="false" ht="19.5" hidden="false" customHeight="false" outlineLevel="0" collapsed="false">
      <c r="A246" s="77"/>
      <c r="B246" s="85" t="s">
        <v>684</v>
      </c>
      <c r="C246" s="86"/>
      <c r="D246" s="87" t="n">
        <v>1450.37</v>
      </c>
      <c r="E246" s="88" t="n">
        <v>539.45</v>
      </c>
      <c r="F246" s="88" t="s">
        <v>415</v>
      </c>
      <c r="G246" s="88" t="s">
        <v>415</v>
      </c>
      <c r="H246" s="88" t="s">
        <v>415</v>
      </c>
      <c r="I246" s="88" t="s">
        <v>415</v>
      </c>
      <c r="J246" s="88" t="s">
        <v>415</v>
      </c>
      <c r="K246" s="88" t="n">
        <v>2525</v>
      </c>
      <c r="L246" s="88" t="s">
        <v>415</v>
      </c>
      <c r="M246" s="88" t="s">
        <v>415</v>
      </c>
      <c r="N246" s="88" t="s">
        <v>415</v>
      </c>
      <c r="O246" s="88" t="n">
        <v>6535.45</v>
      </c>
      <c r="P246" s="88" t="s">
        <v>415</v>
      </c>
      <c r="Q246" s="88" t="n">
        <v>2672.76</v>
      </c>
      <c r="R246" s="88" t="s">
        <v>415</v>
      </c>
      <c r="S246" s="88" t="s">
        <v>415</v>
      </c>
      <c r="T246" s="89" t="n">
        <v>13723.03</v>
      </c>
      <c r="U246" s="79" t="n">
        <f aca="false">SUM(T246*12)</f>
        <v>164676.36</v>
      </c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  <c r="EO246" s="61"/>
      <c r="EP246" s="61"/>
      <c r="EQ246" s="61"/>
      <c r="ER246" s="61"/>
      <c r="ES246" s="61"/>
      <c r="ET246" s="61"/>
      <c r="EU246" s="61"/>
      <c r="EV246" s="61"/>
      <c r="EW246" s="61"/>
      <c r="EX246" s="61"/>
      <c r="EY246" s="61"/>
      <c r="EZ246" s="61"/>
      <c r="FA246" s="61"/>
      <c r="FB246" s="61"/>
      <c r="FC246" s="61"/>
      <c r="FD246" s="61"/>
      <c r="FE246" s="61"/>
      <c r="FF246" s="61"/>
      <c r="FG246" s="61"/>
      <c r="FH246" s="61"/>
      <c r="FI246" s="61"/>
      <c r="FJ246" s="61"/>
      <c r="FK246" s="61"/>
      <c r="FL246" s="61"/>
      <c r="FM246" s="61"/>
      <c r="FN246" s="61"/>
      <c r="FO246" s="61"/>
      <c r="FP246" s="61"/>
      <c r="FQ246" s="61"/>
      <c r="FR246" s="61"/>
      <c r="FS246" s="61"/>
      <c r="FT246" s="61"/>
      <c r="FU246" s="61"/>
      <c r="FV246" s="61"/>
      <c r="FW246" s="61"/>
      <c r="FX246" s="61"/>
      <c r="FY246" s="61"/>
      <c r="FZ246" s="61"/>
      <c r="GA246" s="61"/>
      <c r="GB246" s="61"/>
      <c r="GC246" s="61"/>
      <c r="GD246" s="61"/>
      <c r="GE246" s="61"/>
      <c r="GF246" s="61"/>
      <c r="GG246" s="61"/>
      <c r="GH246" s="61"/>
      <c r="GI246" s="61"/>
      <c r="GJ246" s="61"/>
      <c r="GK246" s="61"/>
      <c r="GL246" s="61"/>
      <c r="GM246" s="61"/>
      <c r="GN246" s="61"/>
      <c r="GO246" s="61"/>
      <c r="GP246" s="61"/>
      <c r="GQ246" s="61"/>
      <c r="GR246" s="61"/>
      <c r="GS246" s="61"/>
      <c r="GT246" s="61"/>
      <c r="GU246" s="61"/>
      <c r="GV246" s="61"/>
      <c r="GW246" s="61"/>
      <c r="GX246" s="61"/>
      <c r="GY246" s="61"/>
      <c r="GZ246" s="61"/>
      <c r="HA246" s="61"/>
      <c r="HB246" s="61"/>
      <c r="HC246" s="61"/>
      <c r="HD246" s="61"/>
      <c r="HE246" s="61"/>
      <c r="HF246" s="61"/>
      <c r="HG246" s="61"/>
      <c r="HH246" s="61"/>
      <c r="HI246" s="61"/>
      <c r="HJ246" s="61"/>
      <c r="HK246" s="61"/>
      <c r="HL246" s="61"/>
      <c r="HM246" s="61"/>
      <c r="HN246" s="61"/>
      <c r="HO246" s="61"/>
      <c r="HP246" s="61"/>
      <c r="HQ246" s="61"/>
      <c r="HR246" s="61"/>
      <c r="HS246" s="61"/>
      <c r="HT246" s="61"/>
      <c r="HU246" s="61"/>
      <c r="HV246" s="61"/>
      <c r="HW246" s="61"/>
      <c r="HX246" s="61"/>
      <c r="HY246" s="61"/>
      <c r="HZ246" s="61"/>
      <c r="IA246" s="61"/>
      <c r="IB246" s="61"/>
      <c r="IC246" s="61"/>
      <c r="ID246" s="61"/>
      <c r="IE246" s="61"/>
      <c r="IF246" s="61"/>
      <c r="IG246" s="61"/>
      <c r="IH246" s="61"/>
      <c r="II246" s="61"/>
      <c r="IJ246" s="61"/>
      <c r="IK246" s="61"/>
      <c r="IL246" s="61"/>
      <c r="IM246" s="61"/>
      <c r="IN246" s="61"/>
      <c r="IO246" s="61"/>
      <c r="IP246" s="61"/>
      <c r="IQ246" s="61"/>
      <c r="IR246" s="61"/>
      <c r="IS246" s="61"/>
      <c r="IT246" s="61"/>
      <c r="IU246" s="61"/>
      <c r="IV246" s="61"/>
      <c r="IW246" s="61"/>
    </row>
    <row r="247" customFormat="false" ht="19.5" hidden="false" customHeight="false" outlineLevel="0" collapsed="false">
      <c r="A247" s="72" t="s">
        <v>322</v>
      </c>
      <c r="B247" s="73" t="s">
        <v>497</v>
      </c>
      <c r="C247" s="73" t="s">
        <v>685</v>
      </c>
      <c r="D247" s="74" t="s">
        <v>415</v>
      </c>
      <c r="E247" s="75" t="s">
        <v>415</v>
      </c>
      <c r="F247" s="75" t="s">
        <v>415</v>
      </c>
      <c r="G247" s="75" t="s">
        <v>415</v>
      </c>
      <c r="H247" s="75" t="s">
        <v>415</v>
      </c>
      <c r="I247" s="75" t="s">
        <v>415</v>
      </c>
      <c r="J247" s="75" t="n">
        <v>40</v>
      </c>
      <c r="K247" s="75" t="s">
        <v>415</v>
      </c>
      <c r="L247" s="75" t="s">
        <v>415</v>
      </c>
      <c r="M247" s="75" t="s">
        <v>415</v>
      </c>
      <c r="N247" s="75" t="s">
        <v>415</v>
      </c>
      <c r="O247" s="75" t="s">
        <v>415</v>
      </c>
      <c r="P247" s="75" t="s">
        <v>415</v>
      </c>
      <c r="Q247" s="75" t="s">
        <v>415</v>
      </c>
      <c r="R247" s="75" t="s">
        <v>415</v>
      </c>
      <c r="S247" s="75" t="s">
        <v>415</v>
      </c>
      <c r="T247" s="76" t="n">
        <v>40</v>
      </c>
      <c r="U247" s="60" t="n">
        <f aca="false">SUM(T247*12)</f>
        <v>480</v>
      </c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  <c r="EO247" s="61"/>
      <c r="EP247" s="61"/>
      <c r="EQ247" s="61"/>
      <c r="ER247" s="61"/>
      <c r="ES247" s="61"/>
      <c r="ET247" s="61"/>
      <c r="EU247" s="61"/>
      <c r="EV247" s="61"/>
      <c r="EW247" s="61"/>
      <c r="EX247" s="61"/>
      <c r="EY247" s="61"/>
      <c r="EZ247" s="61"/>
      <c r="FA247" s="61"/>
      <c r="FB247" s="61"/>
      <c r="FC247" s="61"/>
      <c r="FD247" s="61"/>
      <c r="FE247" s="61"/>
      <c r="FF247" s="61"/>
      <c r="FG247" s="61"/>
      <c r="FH247" s="61"/>
      <c r="FI247" s="61"/>
      <c r="FJ247" s="61"/>
      <c r="FK247" s="61"/>
      <c r="FL247" s="61"/>
      <c r="FM247" s="61"/>
      <c r="FN247" s="61"/>
      <c r="FO247" s="61"/>
      <c r="FP247" s="61"/>
      <c r="FQ247" s="61"/>
      <c r="FR247" s="61"/>
      <c r="FS247" s="61"/>
      <c r="FT247" s="61"/>
      <c r="FU247" s="61"/>
      <c r="FV247" s="61"/>
      <c r="FW247" s="61"/>
      <c r="FX247" s="61"/>
      <c r="FY247" s="61"/>
      <c r="FZ247" s="61"/>
      <c r="GA247" s="61"/>
      <c r="GB247" s="61"/>
      <c r="GC247" s="61"/>
      <c r="GD247" s="61"/>
      <c r="GE247" s="61"/>
      <c r="GF247" s="61"/>
      <c r="GG247" s="61"/>
      <c r="GH247" s="61"/>
      <c r="GI247" s="61"/>
      <c r="GJ247" s="61"/>
      <c r="GK247" s="61"/>
      <c r="GL247" s="61"/>
      <c r="GM247" s="61"/>
      <c r="GN247" s="61"/>
      <c r="GO247" s="61"/>
      <c r="GP247" s="61"/>
      <c r="GQ247" s="61"/>
      <c r="GR247" s="61"/>
      <c r="GS247" s="61"/>
      <c r="GT247" s="61"/>
      <c r="GU247" s="61"/>
      <c r="GV247" s="61"/>
      <c r="GW247" s="61"/>
      <c r="GX247" s="61"/>
      <c r="GY247" s="61"/>
      <c r="GZ247" s="61"/>
      <c r="HA247" s="61"/>
      <c r="HB247" s="61"/>
      <c r="HC247" s="61"/>
      <c r="HD247" s="61"/>
      <c r="HE247" s="61"/>
      <c r="HF247" s="61"/>
      <c r="HG247" s="61"/>
      <c r="HH247" s="61"/>
      <c r="HI247" s="61"/>
      <c r="HJ247" s="61"/>
      <c r="HK247" s="61"/>
      <c r="HL247" s="61"/>
      <c r="HM247" s="61"/>
      <c r="HN247" s="61"/>
      <c r="HO247" s="61"/>
      <c r="HP247" s="61"/>
      <c r="HQ247" s="61"/>
      <c r="HR247" s="61"/>
      <c r="HS247" s="61"/>
      <c r="HT247" s="61"/>
      <c r="HU247" s="61"/>
      <c r="HV247" s="61"/>
      <c r="HW247" s="61"/>
      <c r="HX247" s="61"/>
      <c r="HY247" s="61"/>
      <c r="HZ247" s="61"/>
      <c r="IA247" s="61"/>
      <c r="IB247" s="61"/>
      <c r="IC247" s="61"/>
      <c r="ID247" s="61"/>
      <c r="IE247" s="61"/>
      <c r="IF247" s="61"/>
      <c r="IG247" s="61"/>
      <c r="IH247" s="61"/>
      <c r="II247" s="61"/>
      <c r="IJ247" s="61"/>
      <c r="IK247" s="61"/>
      <c r="IL247" s="61"/>
      <c r="IM247" s="61"/>
      <c r="IN247" s="61"/>
      <c r="IO247" s="61"/>
      <c r="IP247" s="61"/>
      <c r="IQ247" s="61"/>
      <c r="IR247" s="61"/>
      <c r="IS247" s="61"/>
      <c r="IT247" s="61"/>
      <c r="IU247" s="61"/>
      <c r="IV247" s="61"/>
      <c r="IW247" s="61"/>
    </row>
    <row r="248" customFormat="false" ht="19.5" hidden="false" customHeight="false" outlineLevel="0" collapsed="false">
      <c r="A248" s="77"/>
      <c r="B248" s="80"/>
      <c r="C248" s="81" t="s">
        <v>686</v>
      </c>
      <c r="D248" s="82" t="s">
        <v>415</v>
      </c>
      <c r="E248" s="83" t="s">
        <v>415</v>
      </c>
      <c r="F248" s="83" t="s">
        <v>415</v>
      </c>
      <c r="G248" s="83" t="s">
        <v>415</v>
      </c>
      <c r="H248" s="83" t="s">
        <v>415</v>
      </c>
      <c r="I248" s="83" t="s">
        <v>415</v>
      </c>
      <c r="J248" s="83" t="n">
        <v>40</v>
      </c>
      <c r="K248" s="83" t="s">
        <v>415</v>
      </c>
      <c r="L248" s="83" t="s">
        <v>415</v>
      </c>
      <c r="M248" s="83" t="s">
        <v>415</v>
      </c>
      <c r="N248" s="83" t="s">
        <v>415</v>
      </c>
      <c r="O248" s="83" t="s">
        <v>415</v>
      </c>
      <c r="P248" s="83" t="s">
        <v>415</v>
      </c>
      <c r="Q248" s="83" t="s">
        <v>415</v>
      </c>
      <c r="R248" s="83" t="s">
        <v>415</v>
      </c>
      <c r="S248" s="83" t="s">
        <v>415</v>
      </c>
      <c r="T248" s="84" t="n">
        <v>40</v>
      </c>
      <c r="U248" s="60" t="n">
        <f aca="false">SUM(T248*12)</f>
        <v>480</v>
      </c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  <c r="EO248" s="61"/>
      <c r="EP248" s="61"/>
      <c r="EQ248" s="61"/>
      <c r="ER248" s="61"/>
      <c r="ES248" s="61"/>
      <c r="ET248" s="61"/>
      <c r="EU248" s="61"/>
      <c r="EV248" s="61"/>
      <c r="EW248" s="61"/>
      <c r="EX248" s="61"/>
      <c r="EY248" s="61"/>
      <c r="EZ248" s="61"/>
      <c r="FA248" s="61"/>
      <c r="FB248" s="61"/>
      <c r="FC248" s="61"/>
      <c r="FD248" s="61"/>
      <c r="FE248" s="61"/>
      <c r="FF248" s="61"/>
      <c r="FG248" s="61"/>
      <c r="FH248" s="61"/>
      <c r="FI248" s="61"/>
      <c r="FJ248" s="61"/>
      <c r="FK248" s="61"/>
      <c r="FL248" s="61"/>
      <c r="FM248" s="61"/>
      <c r="FN248" s="61"/>
      <c r="FO248" s="61"/>
      <c r="FP248" s="61"/>
      <c r="FQ248" s="61"/>
      <c r="FR248" s="61"/>
      <c r="FS248" s="61"/>
      <c r="FT248" s="61"/>
      <c r="FU248" s="61"/>
      <c r="FV248" s="61"/>
      <c r="FW248" s="61"/>
      <c r="FX248" s="61"/>
      <c r="FY248" s="61"/>
      <c r="FZ248" s="61"/>
      <c r="GA248" s="61"/>
      <c r="GB248" s="61"/>
      <c r="GC248" s="61"/>
      <c r="GD248" s="61"/>
      <c r="GE248" s="61"/>
      <c r="GF248" s="61"/>
      <c r="GG248" s="61"/>
      <c r="GH248" s="61"/>
      <c r="GI248" s="61"/>
      <c r="GJ248" s="61"/>
      <c r="GK248" s="61"/>
      <c r="GL248" s="61"/>
      <c r="GM248" s="61"/>
      <c r="GN248" s="61"/>
      <c r="GO248" s="61"/>
      <c r="GP248" s="61"/>
      <c r="GQ248" s="61"/>
      <c r="GR248" s="61"/>
      <c r="GS248" s="61"/>
      <c r="GT248" s="61"/>
      <c r="GU248" s="61"/>
      <c r="GV248" s="61"/>
      <c r="GW248" s="61"/>
      <c r="GX248" s="61"/>
      <c r="GY248" s="61"/>
      <c r="GZ248" s="61"/>
      <c r="HA248" s="61"/>
      <c r="HB248" s="61"/>
      <c r="HC248" s="61"/>
      <c r="HD248" s="61"/>
      <c r="HE248" s="61"/>
      <c r="HF248" s="61"/>
      <c r="HG248" s="61"/>
      <c r="HH248" s="61"/>
      <c r="HI248" s="61"/>
      <c r="HJ248" s="61"/>
      <c r="HK248" s="61"/>
      <c r="HL248" s="61"/>
      <c r="HM248" s="61"/>
      <c r="HN248" s="61"/>
      <c r="HO248" s="61"/>
      <c r="HP248" s="61"/>
      <c r="HQ248" s="61"/>
      <c r="HR248" s="61"/>
      <c r="HS248" s="61"/>
      <c r="HT248" s="61"/>
      <c r="HU248" s="61"/>
      <c r="HV248" s="61"/>
      <c r="HW248" s="61"/>
      <c r="HX248" s="61"/>
      <c r="HY248" s="61"/>
      <c r="HZ248" s="61"/>
      <c r="IA248" s="61"/>
      <c r="IB248" s="61"/>
      <c r="IC248" s="61"/>
      <c r="ID248" s="61"/>
      <c r="IE248" s="61"/>
      <c r="IF248" s="61"/>
      <c r="IG248" s="61"/>
      <c r="IH248" s="61"/>
      <c r="II248" s="61"/>
      <c r="IJ248" s="61"/>
      <c r="IK248" s="61"/>
      <c r="IL248" s="61"/>
      <c r="IM248" s="61"/>
      <c r="IN248" s="61"/>
      <c r="IO248" s="61"/>
      <c r="IP248" s="61"/>
      <c r="IQ248" s="61"/>
      <c r="IR248" s="61"/>
      <c r="IS248" s="61"/>
      <c r="IT248" s="61"/>
      <c r="IU248" s="61"/>
      <c r="IV248" s="61"/>
      <c r="IW248" s="61"/>
    </row>
    <row r="249" customFormat="false" ht="19.5" hidden="false" customHeight="false" outlineLevel="0" collapsed="false">
      <c r="A249" s="77"/>
      <c r="B249" s="85" t="s">
        <v>499</v>
      </c>
      <c r="C249" s="86"/>
      <c r="D249" s="87" t="s">
        <v>415</v>
      </c>
      <c r="E249" s="88" t="s">
        <v>415</v>
      </c>
      <c r="F249" s="88" t="s">
        <v>415</v>
      </c>
      <c r="G249" s="88" t="s">
        <v>415</v>
      </c>
      <c r="H249" s="88" t="s">
        <v>415</v>
      </c>
      <c r="I249" s="88" t="s">
        <v>415</v>
      </c>
      <c r="J249" s="88" t="n">
        <v>80</v>
      </c>
      <c r="K249" s="88" t="s">
        <v>415</v>
      </c>
      <c r="L249" s="88" t="s">
        <v>415</v>
      </c>
      <c r="M249" s="88" t="s">
        <v>415</v>
      </c>
      <c r="N249" s="88" t="s">
        <v>415</v>
      </c>
      <c r="O249" s="88" t="s">
        <v>415</v>
      </c>
      <c r="P249" s="88" t="s">
        <v>415</v>
      </c>
      <c r="Q249" s="88" t="s">
        <v>415</v>
      </c>
      <c r="R249" s="88" t="s">
        <v>415</v>
      </c>
      <c r="S249" s="88" t="s">
        <v>415</v>
      </c>
      <c r="T249" s="89" t="n">
        <v>80</v>
      </c>
      <c r="U249" s="79" t="n">
        <f aca="false">SUM(T249*12)</f>
        <v>960</v>
      </c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  <c r="EO249" s="61"/>
      <c r="EP249" s="61"/>
      <c r="EQ249" s="61"/>
      <c r="ER249" s="61"/>
      <c r="ES249" s="61"/>
      <c r="ET249" s="61"/>
      <c r="EU249" s="61"/>
      <c r="EV249" s="61"/>
      <c r="EW249" s="61"/>
      <c r="EX249" s="61"/>
      <c r="EY249" s="61"/>
      <c r="EZ249" s="61"/>
      <c r="FA249" s="61"/>
      <c r="FB249" s="61"/>
      <c r="FC249" s="61"/>
      <c r="FD249" s="61"/>
      <c r="FE249" s="61"/>
      <c r="FF249" s="61"/>
      <c r="FG249" s="61"/>
      <c r="FH249" s="61"/>
      <c r="FI249" s="61"/>
      <c r="FJ249" s="61"/>
      <c r="FK249" s="61"/>
      <c r="FL249" s="61"/>
      <c r="FM249" s="61"/>
      <c r="FN249" s="61"/>
      <c r="FO249" s="61"/>
      <c r="FP249" s="61"/>
      <c r="FQ249" s="61"/>
      <c r="FR249" s="61"/>
      <c r="FS249" s="61"/>
      <c r="FT249" s="61"/>
      <c r="FU249" s="61"/>
      <c r="FV249" s="61"/>
      <c r="FW249" s="61"/>
      <c r="FX249" s="61"/>
      <c r="FY249" s="61"/>
      <c r="FZ249" s="61"/>
      <c r="GA249" s="61"/>
      <c r="GB249" s="61"/>
      <c r="GC249" s="61"/>
      <c r="GD249" s="61"/>
      <c r="GE249" s="61"/>
      <c r="GF249" s="61"/>
      <c r="GG249" s="61"/>
      <c r="GH249" s="61"/>
      <c r="GI249" s="61"/>
      <c r="GJ249" s="61"/>
      <c r="GK249" s="61"/>
      <c r="GL249" s="61"/>
      <c r="GM249" s="61"/>
      <c r="GN249" s="61"/>
      <c r="GO249" s="61"/>
      <c r="GP249" s="61"/>
      <c r="GQ249" s="61"/>
      <c r="GR249" s="61"/>
      <c r="GS249" s="61"/>
      <c r="GT249" s="61"/>
      <c r="GU249" s="61"/>
      <c r="GV249" s="61"/>
      <c r="GW249" s="61"/>
      <c r="GX249" s="61"/>
      <c r="GY249" s="61"/>
      <c r="GZ249" s="61"/>
      <c r="HA249" s="61"/>
      <c r="HB249" s="61"/>
      <c r="HC249" s="61"/>
      <c r="HD249" s="61"/>
      <c r="HE249" s="61"/>
      <c r="HF249" s="61"/>
      <c r="HG249" s="61"/>
      <c r="HH249" s="61"/>
      <c r="HI249" s="61"/>
      <c r="HJ249" s="61"/>
      <c r="HK249" s="61"/>
      <c r="HL249" s="61"/>
      <c r="HM249" s="61"/>
      <c r="HN249" s="61"/>
      <c r="HO249" s="61"/>
      <c r="HP249" s="61"/>
      <c r="HQ249" s="61"/>
      <c r="HR249" s="61"/>
      <c r="HS249" s="61"/>
      <c r="HT249" s="61"/>
      <c r="HU249" s="61"/>
      <c r="HV249" s="61"/>
      <c r="HW249" s="61"/>
      <c r="HX249" s="61"/>
      <c r="HY249" s="61"/>
      <c r="HZ249" s="61"/>
      <c r="IA249" s="61"/>
      <c r="IB249" s="61"/>
      <c r="IC249" s="61"/>
      <c r="ID249" s="61"/>
      <c r="IE249" s="61"/>
      <c r="IF249" s="61"/>
      <c r="IG249" s="61"/>
      <c r="IH249" s="61"/>
      <c r="II249" s="61"/>
      <c r="IJ249" s="61"/>
      <c r="IK249" s="61"/>
      <c r="IL249" s="61"/>
      <c r="IM249" s="61"/>
      <c r="IN249" s="61"/>
      <c r="IO249" s="61"/>
      <c r="IP249" s="61"/>
      <c r="IQ249" s="61"/>
      <c r="IR249" s="61"/>
      <c r="IS249" s="61"/>
      <c r="IT249" s="61"/>
      <c r="IU249" s="61"/>
      <c r="IV249" s="61"/>
      <c r="IW249" s="61"/>
    </row>
    <row r="250" customFormat="false" ht="19.5" hidden="false" customHeight="false" outlineLevel="0" collapsed="false">
      <c r="A250" s="72" t="s">
        <v>275</v>
      </c>
      <c r="B250" s="73" t="s">
        <v>497</v>
      </c>
      <c r="C250" s="73" t="s">
        <v>687</v>
      </c>
      <c r="D250" s="74" t="s">
        <v>415</v>
      </c>
      <c r="E250" s="75" t="s">
        <v>415</v>
      </c>
      <c r="F250" s="75" t="s">
        <v>415</v>
      </c>
      <c r="G250" s="75" t="s">
        <v>415</v>
      </c>
      <c r="H250" s="75" t="s">
        <v>415</v>
      </c>
      <c r="I250" s="75" t="s">
        <v>415</v>
      </c>
      <c r="J250" s="75" t="s">
        <v>415</v>
      </c>
      <c r="K250" s="75" t="n">
        <v>275</v>
      </c>
      <c r="L250" s="75" t="s">
        <v>415</v>
      </c>
      <c r="M250" s="75" t="s">
        <v>415</v>
      </c>
      <c r="N250" s="75" t="s">
        <v>415</v>
      </c>
      <c r="O250" s="75" t="s">
        <v>415</v>
      </c>
      <c r="P250" s="75" t="s">
        <v>415</v>
      </c>
      <c r="Q250" s="75" t="s">
        <v>415</v>
      </c>
      <c r="R250" s="75" t="s">
        <v>415</v>
      </c>
      <c r="S250" s="75" t="s">
        <v>415</v>
      </c>
      <c r="T250" s="76" t="n">
        <v>275</v>
      </c>
      <c r="U250" s="60" t="n">
        <f aca="false">SUM(T250*12)</f>
        <v>3300</v>
      </c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  <c r="EO250" s="61"/>
      <c r="EP250" s="61"/>
      <c r="EQ250" s="61"/>
      <c r="ER250" s="61"/>
      <c r="ES250" s="61"/>
      <c r="ET250" s="61"/>
      <c r="EU250" s="61"/>
      <c r="EV250" s="61"/>
      <c r="EW250" s="61"/>
      <c r="EX250" s="61"/>
      <c r="EY250" s="61"/>
      <c r="EZ250" s="61"/>
      <c r="FA250" s="61"/>
      <c r="FB250" s="61"/>
      <c r="FC250" s="61"/>
      <c r="FD250" s="61"/>
      <c r="FE250" s="61"/>
      <c r="FF250" s="61"/>
      <c r="FG250" s="61"/>
      <c r="FH250" s="61"/>
      <c r="FI250" s="61"/>
      <c r="FJ250" s="61"/>
      <c r="FK250" s="61"/>
      <c r="FL250" s="61"/>
      <c r="FM250" s="61"/>
      <c r="FN250" s="61"/>
      <c r="FO250" s="61"/>
      <c r="FP250" s="61"/>
      <c r="FQ250" s="61"/>
      <c r="FR250" s="61"/>
      <c r="FS250" s="61"/>
      <c r="FT250" s="61"/>
      <c r="FU250" s="61"/>
      <c r="FV250" s="61"/>
      <c r="FW250" s="61"/>
      <c r="FX250" s="61"/>
      <c r="FY250" s="61"/>
      <c r="FZ250" s="61"/>
      <c r="GA250" s="61"/>
      <c r="GB250" s="61"/>
      <c r="GC250" s="61"/>
      <c r="GD250" s="61"/>
      <c r="GE250" s="61"/>
      <c r="GF250" s="61"/>
      <c r="GG250" s="61"/>
      <c r="GH250" s="61"/>
      <c r="GI250" s="61"/>
      <c r="GJ250" s="61"/>
      <c r="GK250" s="61"/>
      <c r="GL250" s="61"/>
      <c r="GM250" s="61"/>
      <c r="GN250" s="61"/>
      <c r="GO250" s="61"/>
      <c r="GP250" s="61"/>
      <c r="GQ250" s="61"/>
      <c r="GR250" s="61"/>
      <c r="GS250" s="61"/>
      <c r="GT250" s="61"/>
      <c r="GU250" s="61"/>
      <c r="GV250" s="61"/>
      <c r="GW250" s="61"/>
      <c r="GX250" s="61"/>
      <c r="GY250" s="61"/>
      <c r="GZ250" s="61"/>
      <c r="HA250" s="61"/>
      <c r="HB250" s="61"/>
      <c r="HC250" s="61"/>
      <c r="HD250" s="61"/>
      <c r="HE250" s="61"/>
      <c r="HF250" s="61"/>
      <c r="HG250" s="61"/>
      <c r="HH250" s="61"/>
      <c r="HI250" s="61"/>
      <c r="HJ250" s="61"/>
      <c r="HK250" s="61"/>
      <c r="HL250" s="61"/>
      <c r="HM250" s="61"/>
      <c r="HN250" s="61"/>
      <c r="HO250" s="61"/>
      <c r="HP250" s="61"/>
      <c r="HQ250" s="61"/>
      <c r="HR250" s="61"/>
      <c r="HS250" s="61"/>
      <c r="HT250" s="61"/>
      <c r="HU250" s="61"/>
      <c r="HV250" s="61"/>
      <c r="HW250" s="61"/>
      <c r="HX250" s="61"/>
      <c r="HY250" s="61"/>
      <c r="HZ250" s="61"/>
      <c r="IA250" s="61"/>
      <c r="IB250" s="61"/>
      <c r="IC250" s="61"/>
      <c r="ID250" s="61"/>
      <c r="IE250" s="61"/>
      <c r="IF250" s="61"/>
      <c r="IG250" s="61"/>
      <c r="IH250" s="61"/>
      <c r="II250" s="61"/>
      <c r="IJ250" s="61"/>
      <c r="IK250" s="61"/>
      <c r="IL250" s="61"/>
      <c r="IM250" s="61"/>
      <c r="IN250" s="61"/>
      <c r="IO250" s="61"/>
      <c r="IP250" s="61"/>
      <c r="IQ250" s="61"/>
      <c r="IR250" s="61"/>
      <c r="IS250" s="61"/>
      <c r="IT250" s="61"/>
      <c r="IU250" s="61"/>
      <c r="IV250" s="61"/>
      <c r="IW250" s="61"/>
    </row>
    <row r="251" customFormat="false" ht="19.5" hidden="false" customHeight="false" outlineLevel="0" collapsed="false">
      <c r="A251" s="77"/>
      <c r="B251" s="85" t="s">
        <v>499</v>
      </c>
      <c r="C251" s="86"/>
      <c r="D251" s="87" t="s">
        <v>415</v>
      </c>
      <c r="E251" s="88" t="s">
        <v>415</v>
      </c>
      <c r="F251" s="88" t="s">
        <v>415</v>
      </c>
      <c r="G251" s="88" t="s">
        <v>415</v>
      </c>
      <c r="H251" s="88" t="s">
        <v>415</v>
      </c>
      <c r="I251" s="88" t="s">
        <v>415</v>
      </c>
      <c r="J251" s="88" t="s">
        <v>415</v>
      </c>
      <c r="K251" s="88" t="n">
        <v>275</v>
      </c>
      <c r="L251" s="88" t="s">
        <v>415</v>
      </c>
      <c r="M251" s="88" t="s">
        <v>415</v>
      </c>
      <c r="N251" s="88" t="s">
        <v>415</v>
      </c>
      <c r="O251" s="88" t="s">
        <v>415</v>
      </c>
      <c r="P251" s="88" t="s">
        <v>415</v>
      </c>
      <c r="Q251" s="88" t="s">
        <v>415</v>
      </c>
      <c r="R251" s="88" t="s">
        <v>415</v>
      </c>
      <c r="S251" s="88" t="s">
        <v>415</v>
      </c>
      <c r="T251" s="89" t="n">
        <v>275</v>
      </c>
      <c r="U251" s="79" t="n">
        <f aca="false">SUM(T251*12)</f>
        <v>3300</v>
      </c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  <c r="EO251" s="61"/>
      <c r="EP251" s="61"/>
      <c r="EQ251" s="61"/>
      <c r="ER251" s="61"/>
      <c r="ES251" s="61"/>
      <c r="ET251" s="61"/>
      <c r="EU251" s="61"/>
      <c r="EV251" s="61"/>
      <c r="EW251" s="61"/>
      <c r="EX251" s="61"/>
      <c r="EY251" s="61"/>
      <c r="EZ251" s="61"/>
      <c r="FA251" s="61"/>
      <c r="FB251" s="61"/>
      <c r="FC251" s="61"/>
      <c r="FD251" s="61"/>
      <c r="FE251" s="61"/>
      <c r="FF251" s="61"/>
      <c r="FG251" s="61"/>
      <c r="FH251" s="61"/>
      <c r="FI251" s="61"/>
      <c r="FJ251" s="61"/>
      <c r="FK251" s="61"/>
      <c r="FL251" s="61"/>
      <c r="FM251" s="61"/>
      <c r="FN251" s="61"/>
      <c r="FO251" s="61"/>
      <c r="FP251" s="61"/>
      <c r="FQ251" s="61"/>
      <c r="FR251" s="61"/>
      <c r="FS251" s="61"/>
      <c r="FT251" s="61"/>
      <c r="FU251" s="61"/>
      <c r="FV251" s="61"/>
      <c r="FW251" s="61"/>
      <c r="FX251" s="61"/>
      <c r="FY251" s="61"/>
      <c r="FZ251" s="61"/>
      <c r="GA251" s="61"/>
      <c r="GB251" s="61"/>
      <c r="GC251" s="61"/>
      <c r="GD251" s="61"/>
      <c r="GE251" s="61"/>
      <c r="GF251" s="61"/>
      <c r="GG251" s="61"/>
      <c r="GH251" s="61"/>
      <c r="GI251" s="61"/>
      <c r="GJ251" s="61"/>
      <c r="GK251" s="61"/>
      <c r="GL251" s="61"/>
      <c r="GM251" s="61"/>
      <c r="GN251" s="61"/>
      <c r="GO251" s="61"/>
      <c r="GP251" s="61"/>
      <c r="GQ251" s="61"/>
      <c r="GR251" s="61"/>
      <c r="GS251" s="61"/>
      <c r="GT251" s="61"/>
      <c r="GU251" s="61"/>
      <c r="GV251" s="61"/>
      <c r="GW251" s="61"/>
      <c r="GX251" s="61"/>
      <c r="GY251" s="61"/>
      <c r="GZ251" s="61"/>
      <c r="HA251" s="61"/>
      <c r="HB251" s="61"/>
      <c r="HC251" s="61"/>
      <c r="HD251" s="61"/>
      <c r="HE251" s="61"/>
      <c r="HF251" s="61"/>
      <c r="HG251" s="61"/>
      <c r="HH251" s="61"/>
      <c r="HI251" s="61"/>
      <c r="HJ251" s="61"/>
      <c r="HK251" s="61"/>
      <c r="HL251" s="61"/>
      <c r="HM251" s="61"/>
      <c r="HN251" s="61"/>
      <c r="HO251" s="61"/>
      <c r="HP251" s="61"/>
      <c r="HQ251" s="61"/>
      <c r="HR251" s="61"/>
      <c r="HS251" s="61"/>
      <c r="HT251" s="61"/>
      <c r="HU251" s="61"/>
      <c r="HV251" s="61"/>
      <c r="HW251" s="61"/>
      <c r="HX251" s="61"/>
      <c r="HY251" s="61"/>
      <c r="HZ251" s="61"/>
      <c r="IA251" s="61"/>
      <c r="IB251" s="61"/>
      <c r="IC251" s="61"/>
      <c r="ID251" s="61"/>
      <c r="IE251" s="61"/>
      <c r="IF251" s="61"/>
      <c r="IG251" s="61"/>
      <c r="IH251" s="61"/>
      <c r="II251" s="61"/>
      <c r="IJ251" s="61"/>
      <c r="IK251" s="61"/>
      <c r="IL251" s="61"/>
      <c r="IM251" s="61"/>
      <c r="IN251" s="61"/>
      <c r="IO251" s="61"/>
      <c r="IP251" s="61"/>
      <c r="IQ251" s="61"/>
      <c r="IR251" s="61"/>
      <c r="IS251" s="61"/>
      <c r="IT251" s="61"/>
      <c r="IU251" s="61"/>
      <c r="IV251" s="61"/>
      <c r="IW251" s="61"/>
    </row>
    <row r="252" customFormat="false" ht="19.5" hidden="false" customHeight="false" outlineLevel="0" collapsed="false">
      <c r="A252" s="72" t="s">
        <v>279</v>
      </c>
      <c r="B252" s="73" t="s">
        <v>497</v>
      </c>
      <c r="C252" s="73" t="s">
        <v>688</v>
      </c>
      <c r="D252" s="74" t="s">
        <v>415</v>
      </c>
      <c r="E252" s="75" t="s">
        <v>415</v>
      </c>
      <c r="F252" s="75" t="s">
        <v>415</v>
      </c>
      <c r="G252" s="75" t="s">
        <v>415</v>
      </c>
      <c r="H252" s="75" t="s">
        <v>415</v>
      </c>
      <c r="I252" s="75" t="s">
        <v>415</v>
      </c>
      <c r="J252" s="75" t="n">
        <v>40</v>
      </c>
      <c r="K252" s="75" t="s">
        <v>415</v>
      </c>
      <c r="L252" s="75" t="s">
        <v>415</v>
      </c>
      <c r="M252" s="75" t="s">
        <v>415</v>
      </c>
      <c r="N252" s="75" t="s">
        <v>415</v>
      </c>
      <c r="O252" s="75" t="s">
        <v>415</v>
      </c>
      <c r="P252" s="75" t="s">
        <v>415</v>
      </c>
      <c r="Q252" s="75" t="s">
        <v>415</v>
      </c>
      <c r="R252" s="75" t="s">
        <v>415</v>
      </c>
      <c r="S252" s="75" t="s">
        <v>415</v>
      </c>
      <c r="T252" s="76" t="n">
        <v>40</v>
      </c>
      <c r="U252" s="60" t="n">
        <f aca="false">SUM(T252*12)</f>
        <v>480</v>
      </c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  <c r="EO252" s="61"/>
      <c r="EP252" s="61"/>
      <c r="EQ252" s="61"/>
      <c r="ER252" s="61"/>
      <c r="ES252" s="61"/>
      <c r="ET252" s="61"/>
      <c r="EU252" s="61"/>
      <c r="EV252" s="61"/>
      <c r="EW252" s="61"/>
      <c r="EX252" s="61"/>
      <c r="EY252" s="61"/>
      <c r="EZ252" s="61"/>
      <c r="FA252" s="61"/>
      <c r="FB252" s="61"/>
      <c r="FC252" s="61"/>
      <c r="FD252" s="61"/>
      <c r="FE252" s="61"/>
      <c r="FF252" s="61"/>
      <c r="FG252" s="61"/>
      <c r="FH252" s="61"/>
      <c r="FI252" s="61"/>
      <c r="FJ252" s="61"/>
      <c r="FK252" s="61"/>
      <c r="FL252" s="61"/>
      <c r="FM252" s="61"/>
      <c r="FN252" s="61"/>
      <c r="FO252" s="61"/>
      <c r="FP252" s="61"/>
      <c r="FQ252" s="61"/>
      <c r="FR252" s="61"/>
      <c r="FS252" s="61"/>
      <c r="FT252" s="61"/>
      <c r="FU252" s="61"/>
      <c r="FV252" s="61"/>
      <c r="FW252" s="61"/>
      <c r="FX252" s="61"/>
      <c r="FY252" s="61"/>
      <c r="FZ252" s="61"/>
      <c r="GA252" s="61"/>
      <c r="GB252" s="61"/>
      <c r="GC252" s="61"/>
      <c r="GD252" s="61"/>
      <c r="GE252" s="61"/>
      <c r="GF252" s="61"/>
      <c r="GG252" s="61"/>
      <c r="GH252" s="61"/>
      <c r="GI252" s="61"/>
      <c r="GJ252" s="61"/>
      <c r="GK252" s="61"/>
      <c r="GL252" s="61"/>
      <c r="GM252" s="61"/>
      <c r="GN252" s="61"/>
      <c r="GO252" s="61"/>
      <c r="GP252" s="61"/>
      <c r="GQ252" s="61"/>
      <c r="GR252" s="61"/>
      <c r="GS252" s="61"/>
      <c r="GT252" s="61"/>
      <c r="GU252" s="61"/>
      <c r="GV252" s="61"/>
      <c r="GW252" s="61"/>
      <c r="GX252" s="61"/>
      <c r="GY252" s="61"/>
      <c r="GZ252" s="61"/>
      <c r="HA252" s="61"/>
      <c r="HB252" s="61"/>
      <c r="HC252" s="61"/>
      <c r="HD252" s="61"/>
      <c r="HE252" s="61"/>
      <c r="HF252" s="61"/>
      <c r="HG252" s="61"/>
      <c r="HH252" s="61"/>
      <c r="HI252" s="61"/>
      <c r="HJ252" s="61"/>
      <c r="HK252" s="61"/>
      <c r="HL252" s="61"/>
      <c r="HM252" s="61"/>
      <c r="HN252" s="61"/>
      <c r="HO252" s="61"/>
      <c r="HP252" s="61"/>
      <c r="HQ252" s="61"/>
      <c r="HR252" s="61"/>
      <c r="HS252" s="61"/>
      <c r="HT252" s="61"/>
      <c r="HU252" s="61"/>
      <c r="HV252" s="61"/>
      <c r="HW252" s="61"/>
      <c r="HX252" s="61"/>
      <c r="HY252" s="61"/>
      <c r="HZ252" s="61"/>
      <c r="IA252" s="61"/>
      <c r="IB252" s="61"/>
      <c r="IC252" s="61"/>
      <c r="ID252" s="61"/>
      <c r="IE252" s="61"/>
      <c r="IF252" s="61"/>
      <c r="IG252" s="61"/>
      <c r="IH252" s="61"/>
      <c r="II252" s="61"/>
      <c r="IJ252" s="61"/>
      <c r="IK252" s="61"/>
      <c r="IL252" s="61"/>
      <c r="IM252" s="61"/>
      <c r="IN252" s="61"/>
      <c r="IO252" s="61"/>
      <c r="IP252" s="61"/>
      <c r="IQ252" s="61"/>
      <c r="IR252" s="61"/>
      <c r="IS252" s="61"/>
      <c r="IT252" s="61"/>
      <c r="IU252" s="61"/>
      <c r="IV252" s="61"/>
      <c r="IW252" s="61"/>
    </row>
    <row r="253" customFormat="false" ht="19.5" hidden="false" customHeight="false" outlineLevel="0" collapsed="false">
      <c r="A253" s="77"/>
      <c r="B253" s="80"/>
      <c r="C253" s="81" t="s">
        <v>689</v>
      </c>
      <c r="D253" s="82" t="s">
        <v>415</v>
      </c>
      <c r="E253" s="83" t="s">
        <v>415</v>
      </c>
      <c r="F253" s="83" t="s">
        <v>415</v>
      </c>
      <c r="G253" s="83" t="s">
        <v>415</v>
      </c>
      <c r="H253" s="83" t="s">
        <v>415</v>
      </c>
      <c r="I253" s="83" t="s">
        <v>415</v>
      </c>
      <c r="J253" s="83" t="n">
        <v>40</v>
      </c>
      <c r="K253" s="83" t="s">
        <v>415</v>
      </c>
      <c r="L253" s="83" t="s">
        <v>415</v>
      </c>
      <c r="M253" s="83" t="s">
        <v>415</v>
      </c>
      <c r="N253" s="83" t="s">
        <v>415</v>
      </c>
      <c r="O253" s="83" t="s">
        <v>415</v>
      </c>
      <c r="P253" s="83" t="s">
        <v>415</v>
      </c>
      <c r="Q253" s="83" t="s">
        <v>415</v>
      </c>
      <c r="R253" s="83" t="s">
        <v>415</v>
      </c>
      <c r="S253" s="83" t="s">
        <v>415</v>
      </c>
      <c r="T253" s="84" t="n">
        <v>40</v>
      </c>
      <c r="U253" s="60" t="n">
        <f aca="false">SUM(T253*12)</f>
        <v>480</v>
      </c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  <c r="EO253" s="61"/>
      <c r="EP253" s="61"/>
      <c r="EQ253" s="61"/>
      <c r="ER253" s="61"/>
      <c r="ES253" s="61"/>
      <c r="ET253" s="61"/>
      <c r="EU253" s="61"/>
      <c r="EV253" s="61"/>
      <c r="EW253" s="61"/>
      <c r="EX253" s="61"/>
      <c r="EY253" s="61"/>
      <c r="EZ253" s="61"/>
      <c r="FA253" s="61"/>
      <c r="FB253" s="61"/>
      <c r="FC253" s="61"/>
      <c r="FD253" s="61"/>
      <c r="FE253" s="61"/>
      <c r="FF253" s="61"/>
      <c r="FG253" s="61"/>
      <c r="FH253" s="61"/>
      <c r="FI253" s="61"/>
      <c r="FJ253" s="61"/>
      <c r="FK253" s="61"/>
      <c r="FL253" s="61"/>
      <c r="FM253" s="61"/>
      <c r="FN253" s="61"/>
      <c r="FO253" s="61"/>
      <c r="FP253" s="61"/>
      <c r="FQ253" s="61"/>
      <c r="FR253" s="61"/>
      <c r="FS253" s="61"/>
      <c r="FT253" s="61"/>
      <c r="FU253" s="61"/>
      <c r="FV253" s="61"/>
      <c r="FW253" s="61"/>
      <c r="FX253" s="61"/>
      <c r="FY253" s="61"/>
      <c r="FZ253" s="61"/>
      <c r="GA253" s="61"/>
      <c r="GB253" s="61"/>
      <c r="GC253" s="61"/>
      <c r="GD253" s="61"/>
      <c r="GE253" s="61"/>
      <c r="GF253" s="61"/>
      <c r="GG253" s="61"/>
      <c r="GH253" s="61"/>
      <c r="GI253" s="61"/>
      <c r="GJ253" s="61"/>
      <c r="GK253" s="61"/>
      <c r="GL253" s="61"/>
      <c r="GM253" s="61"/>
      <c r="GN253" s="61"/>
      <c r="GO253" s="61"/>
      <c r="GP253" s="61"/>
      <c r="GQ253" s="61"/>
      <c r="GR253" s="61"/>
      <c r="GS253" s="61"/>
      <c r="GT253" s="61"/>
      <c r="GU253" s="61"/>
      <c r="GV253" s="61"/>
      <c r="GW253" s="61"/>
      <c r="GX253" s="61"/>
      <c r="GY253" s="61"/>
      <c r="GZ253" s="61"/>
      <c r="HA253" s="61"/>
      <c r="HB253" s="61"/>
      <c r="HC253" s="61"/>
      <c r="HD253" s="61"/>
      <c r="HE253" s="61"/>
      <c r="HF253" s="61"/>
      <c r="HG253" s="61"/>
      <c r="HH253" s="61"/>
      <c r="HI253" s="61"/>
      <c r="HJ253" s="61"/>
      <c r="HK253" s="61"/>
      <c r="HL253" s="61"/>
      <c r="HM253" s="61"/>
      <c r="HN253" s="61"/>
      <c r="HO253" s="61"/>
      <c r="HP253" s="61"/>
      <c r="HQ253" s="61"/>
      <c r="HR253" s="61"/>
      <c r="HS253" s="61"/>
      <c r="HT253" s="61"/>
      <c r="HU253" s="61"/>
      <c r="HV253" s="61"/>
      <c r="HW253" s="61"/>
      <c r="HX253" s="61"/>
      <c r="HY253" s="61"/>
      <c r="HZ253" s="61"/>
      <c r="IA253" s="61"/>
      <c r="IB253" s="61"/>
      <c r="IC253" s="61"/>
      <c r="ID253" s="61"/>
      <c r="IE253" s="61"/>
      <c r="IF253" s="61"/>
      <c r="IG253" s="61"/>
      <c r="IH253" s="61"/>
      <c r="II253" s="61"/>
      <c r="IJ253" s="61"/>
      <c r="IK253" s="61"/>
      <c r="IL253" s="61"/>
      <c r="IM253" s="61"/>
      <c r="IN253" s="61"/>
      <c r="IO253" s="61"/>
      <c r="IP253" s="61"/>
      <c r="IQ253" s="61"/>
      <c r="IR253" s="61"/>
      <c r="IS253" s="61"/>
      <c r="IT253" s="61"/>
      <c r="IU253" s="61"/>
      <c r="IV253" s="61"/>
      <c r="IW253" s="61"/>
    </row>
    <row r="254" customFormat="false" ht="19.5" hidden="false" customHeight="false" outlineLevel="0" collapsed="false">
      <c r="A254" s="77"/>
      <c r="B254" s="80"/>
      <c r="C254" s="81" t="s">
        <v>690</v>
      </c>
      <c r="D254" s="82" t="s">
        <v>415</v>
      </c>
      <c r="E254" s="83" t="s">
        <v>415</v>
      </c>
      <c r="F254" s="83" t="s">
        <v>415</v>
      </c>
      <c r="G254" s="83" t="s">
        <v>415</v>
      </c>
      <c r="H254" s="83" t="s">
        <v>415</v>
      </c>
      <c r="I254" s="83" t="s">
        <v>415</v>
      </c>
      <c r="J254" s="83" t="n">
        <v>40</v>
      </c>
      <c r="K254" s="83" t="s">
        <v>415</v>
      </c>
      <c r="L254" s="83" t="s">
        <v>415</v>
      </c>
      <c r="M254" s="83" t="s">
        <v>415</v>
      </c>
      <c r="N254" s="83" t="s">
        <v>415</v>
      </c>
      <c r="O254" s="83" t="s">
        <v>415</v>
      </c>
      <c r="P254" s="83" t="s">
        <v>415</v>
      </c>
      <c r="Q254" s="83" t="s">
        <v>415</v>
      </c>
      <c r="R254" s="83" t="s">
        <v>415</v>
      </c>
      <c r="S254" s="83" t="s">
        <v>415</v>
      </c>
      <c r="T254" s="84" t="n">
        <v>40</v>
      </c>
      <c r="U254" s="60" t="n">
        <f aca="false">SUM(T254*12)</f>
        <v>480</v>
      </c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  <c r="EO254" s="61"/>
      <c r="EP254" s="61"/>
      <c r="EQ254" s="61"/>
      <c r="ER254" s="61"/>
      <c r="ES254" s="61"/>
      <c r="ET254" s="61"/>
      <c r="EU254" s="61"/>
      <c r="EV254" s="61"/>
      <c r="EW254" s="61"/>
      <c r="EX254" s="61"/>
      <c r="EY254" s="61"/>
      <c r="EZ254" s="61"/>
      <c r="FA254" s="61"/>
      <c r="FB254" s="61"/>
      <c r="FC254" s="61"/>
      <c r="FD254" s="61"/>
      <c r="FE254" s="61"/>
      <c r="FF254" s="61"/>
      <c r="FG254" s="61"/>
      <c r="FH254" s="61"/>
      <c r="FI254" s="61"/>
      <c r="FJ254" s="61"/>
      <c r="FK254" s="61"/>
      <c r="FL254" s="61"/>
      <c r="FM254" s="61"/>
      <c r="FN254" s="61"/>
      <c r="FO254" s="61"/>
      <c r="FP254" s="61"/>
      <c r="FQ254" s="61"/>
      <c r="FR254" s="61"/>
      <c r="FS254" s="61"/>
      <c r="FT254" s="61"/>
      <c r="FU254" s="61"/>
      <c r="FV254" s="61"/>
      <c r="FW254" s="61"/>
      <c r="FX254" s="61"/>
      <c r="FY254" s="61"/>
      <c r="FZ254" s="61"/>
      <c r="GA254" s="61"/>
      <c r="GB254" s="61"/>
      <c r="GC254" s="61"/>
      <c r="GD254" s="61"/>
      <c r="GE254" s="61"/>
      <c r="GF254" s="61"/>
      <c r="GG254" s="61"/>
      <c r="GH254" s="61"/>
      <c r="GI254" s="61"/>
      <c r="GJ254" s="61"/>
      <c r="GK254" s="61"/>
      <c r="GL254" s="61"/>
      <c r="GM254" s="61"/>
      <c r="GN254" s="61"/>
      <c r="GO254" s="61"/>
      <c r="GP254" s="61"/>
      <c r="GQ254" s="61"/>
      <c r="GR254" s="61"/>
      <c r="GS254" s="61"/>
      <c r="GT254" s="61"/>
      <c r="GU254" s="61"/>
      <c r="GV254" s="61"/>
      <c r="GW254" s="61"/>
      <c r="GX254" s="61"/>
      <c r="GY254" s="61"/>
      <c r="GZ254" s="61"/>
      <c r="HA254" s="61"/>
      <c r="HB254" s="61"/>
      <c r="HC254" s="61"/>
      <c r="HD254" s="61"/>
      <c r="HE254" s="61"/>
      <c r="HF254" s="61"/>
      <c r="HG254" s="61"/>
      <c r="HH254" s="61"/>
      <c r="HI254" s="61"/>
      <c r="HJ254" s="61"/>
      <c r="HK254" s="61"/>
      <c r="HL254" s="61"/>
      <c r="HM254" s="61"/>
      <c r="HN254" s="61"/>
      <c r="HO254" s="61"/>
      <c r="HP254" s="61"/>
      <c r="HQ254" s="61"/>
      <c r="HR254" s="61"/>
      <c r="HS254" s="61"/>
      <c r="HT254" s="61"/>
      <c r="HU254" s="61"/>
      <c r="HV254" s="61"/>
      <c r="HW254" s="61"/>
      <c r="HX254" s="61"/>
      <c r="HY254" s="61"/>
      <c r="HZ254" s="61"/>
      <c r="IA254" s="61"/>
      <c r="IB254" s="61"/>
      <c r="IC254" s="61"/>
      <c r="ID254" s="61"/>
      <c r="IE254" s="61"/>
      <c r="IF254" s="61"/>
      <c r="IG254" s="61"/>
      <c r="IH254" s="61"/>
      <c r="II254" s="61"/>
      <c r="IJ254" s="61"/>
      <c r="IK254" s="61"/>
      <c r="IL254" s="61"/>
      <c r="IM254" s="61"/>
      <c r="IN254" s="61"/>
      <c r="IO254" s="61"/>
      <c r="IP254" s="61"/>
      <c r="IQ254" s="61"/>
      <c r="IR254" s="61"/>
      <c r="IS254" s="61"/>
      <c r="IT254" s="61"/>
      <c r="IU254" s="61"/>
      <c r="IV254" s="61"/>
      <c r="IW254" s="61"/>
    </row>
    <row r="255" customFormat="false" ht="19.5" hidden="false" customHeight="false" outlineLevel="0" collapsed="false">
      <c r="A255" s="77"/>
      <c r="B255" s="80"/>
      <c r="C255" s="81" t="s">
        <v>691</v>
      </c>
      <c r="D255" s="82" t="s">
        <v>415</v>
      </c>
      <c r="E255" s="83" t="s">
        <v>415</v>
      </c>
      <c r="F255" s="83" t="s">
        <v>415</v>
      </c>
      <c r="G255" s="83" t="s">
        <v>415</v>
      </c>
      <c r="H255" s="83" t="s">
        <v>415</v>
      </c>
      <c r="I255" s="83" t="s">
        <v>415</v>
      </c>
      <c r="J255" s="83" t="n">
        <v>40</v>
      </c>
      <c r="K255" s="83" t="s">
        <v>415</v>
      </c>
      <c r="L255" s="83" t="s">
        <v>415</v>
      </c>
      <c r="M255" s="83" t="s">
        <v>415</v>
      </c>
      <c r="N255" s="83" t="s">
        <v>415</v>
      </c>
      <c r="O255" s="83" t="s">
        <v>415</v>
      </c>
      <c r="P255" s="83" t="s">
        <v>415</v>
      </c>
      <c r="Q255" s="83" t="s">
        <v>415</v>
      </c>
      <c r="R255" s="83" t="s">
        <v>415</v>
      </c>
      <c r="S255" s="83" t="s">
        <v>415</v>
      </c>
      <c r="T255" s="84" t="n">
        <v>40</v>
      </c>
      <c r="U255" s="60" t="n">
        <f aca="false">SUM(T255*12)</f>
        <v>480</v>
      </c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  <c r="EO255" s="61"/>
      <c r="EP255" s="61"/>
      <c r="EQ255" s="61"/>
      <c r="ER255" s="61"/>
      <c r="ES255" s="61"/>
      <c r="ET255" s="61"/>
      <c r="EU255" s="61"/>
      <c r="EV255" s="61"/>
      <c r="EW255" s="61"/>
      <c r="EX255" s="61"/>
      <c r="EY255" s="61"/>
      <c r="EZ255" s="61"/>
      <c r="FA255" s="61"/>
      <c r="FB255" s="61"/>
      <c r="FC255" s="61"/>
      <c r="FD255" s="61"/>
      <c r="FE255" s="61"/>
      <c r="FF255" s="61"/>
      <c r="FG255" s="61"/>
      <c r="FH255" s="61"/>
      <c r="FI255" s="61"/>
      <c r="FJ255" s="61"/>
      <c r="FK255" s="61"/>
      <c r="FL255" s="61"/>
      <c r="FM255" s="61"/>
      <c r="FN255" s="61"/>
      <c r="FO255" s="61"/>
      <c r="FP255" s="61"/>
      <c r="FQ255" s="61"/>
      <c r="FR255" s="61"/>
      <c r="FS255" s="61"/>
      <c r="FT255" s="61"/>
      <c r="FU255" s="61"/>
      <c r="FV255" s="61"/>
      <c r="FW255" s="61"/>
      <c r="FX255" s="61"/>
      <c r="FY255" s="61"/>
      <c r="FZ255" s="61"/>
      <c r="GA255" s="61"/>
      <c r="GB255" s="61"/>
      <c r="GC255" s="61"/>
      <c r="GD255" s="61"/>
      <c r="GE255" s="61"/>
      <c r="GF255" s="61"/>
      <c r="GG255" s="61"/>
      <c r="GH255" s="61"/>
      <c r="GI255" s="61"/>
      <c r="GJ255" s="61"/>
      <c r="GK255" s="61"/>
      <c r="GL255" s="61"/>
      <c r="GM255" s="61"/>
      <c r="GN255" s="61"/>
      <c r="GO255" s="61"/>
      <c r="GP255" s="61"/>
      <c r="GQ255" s="61"/>
      <c r="GR255" s="61"/>
      <c r="GS255" s="61"/>
      <c r="GT255" s="61"/>
      <c r="GU255" s="61"/>
      <c r="GV255" s="61"/>
      <c r="GW255" s="61"/>
      <c r="GX255" s="61"/>
      <c r="GY255" s="61"/>
      <c r="GZ255" s="61"/>
      <c r="HA255" s="61"/>
      <c r="HB255" s="61"/>
      <c r="HC255" s="61"/>
      <c r="HD255" s="61"/>
      <c r="HE255" s="61"/>
      <c r="HF255" s="61"/>
      <c r="HG255" s="61"/>
      <c r="HH255" s="61"/>
      <c r="HI255" s="61"/>
      <c r="HJ255" s="61"/>
      <c r="HK255" s="61"/>
      <c r="HL255" s="61"/>
      <c r="HM255" s="61"/>
      <c r="HN255" s="61"/>
      <c r="HO255" s="61"/>
      <c r="HP255" s="61"/>
      <c r="HQ255" s="61"/>
      <c r="HR255" s="61"/>
      <c r="HS255" s="61"/>
      <c r="HT255" s="61"/>
      <c r="HU255" s="61"/>
      <c r="HV255" s="61"/>
      <c r="HW255" s="61"/>
      <c r="HX255" s="61"/>
      <c r="HY255" s="61"/>
      <c r="HZ255" s="61"/>
      <c r="IA255" s="61"/>
      <c r="IB255" s="61"/>
      <c r="IC255" s="61"/>
      <c r="ID255" s="61"/>
      <c r="IE255" s="61"/>
      <c r="IF255" s="61"/>
      <c r="IG255" s="61"/>
      <c r="IH255" s="61"/>
      <c r="II255" s="61"/>
      <c r="IJ255" s="61"/>
      <c r="IK255" s="61"/>
      <c r="IL255" s="61"/>
      <c r="IM255" s="61"/>
      <c r="IN255" s="61"/>
      <c r="IO255" s="61"/>
      <c r="IP255" s="61"/>
      <c r="IQ255" s="61"/>
      <c r="IR255" s="61"/>
      <c r="IS255" s="61"/>
      <c r="IT255" s="61"/>
      <c r="IU255" s="61"/>
      <c r="IV255" s="61"/>
      <c r="IW255" s="61"/>
    </row>
    <row r="256" customFormat="false" ht="19.5" hidden="false" customHeight="false" outlineLevel="0" collapsed="false">
      <c r="A256" s="77"/>
      <c r="B256" s="80"/>
      <c r="C256" s="81" t="s">
        <v>692</v>
      </c>
      <c r="D256" s="82" t="s">
        <v>415</v>
      </c>
      <c r="E256" s="83" t="s">
        <v>415</v>
      </c>
      <c r="F256" s="83" t="s">
        <v>415</v>
      </c>
      <c r="G256" s="83" t="s">
        <v>415</v>
      </c>
      <c r="H256" s="83" t="s">
        <v>415</v>
      </c>
      <c r="I256" s="83" t="s">
        <v>415</v>
      </c>
      <c r="J256" s="83" t="n">
        <v>40</v>
      </c>
      <c r="K256" s="83" t="s">
        <v>415</v>
      </c>
      <c r="L256" s="83" t="s">
        <v>415</v>
      </c>
      <c r="M256" s="83" t="s">
        <v>415</v>
      </c>
      <c r="N256" s="83" t="s">
        <v>415</v>
      </c>
      <c r="O256" s="83" t="s">
        <v>415</v>
      </c>
      <c r="P256" s="83" t="s">
        <v>415</v>
      </c>
      <c r="Q256" s="83" t="s">
        <v>415</v>
      </c>
      <c r="R256" s="83" t="s">
        <v>415</v>
      </c>
      <c r="S256" s="83" t="s">
        <v>415</v>
      </c>
      <c r="T256" s="84" t="n">
        <v>40</v>
      </c>
      <c r="U256" s="60" t="n">
        <f aca="false">SUM(T256*12)</f>
        <v>480</v>
      </c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  <c r="EO256" s="61"/>
      <c r="EP256" s="61"/>
      <c r="EQ256" s="61"/>
      <c r="ER256" s="61"/>
      <c r="ES256" s="61"/>
      <c r="ET256" s="61"/>
      <c r="EU256" s="61"/>
      <c r="EV256" s="61"/>
      <c r="EW256" s="61"/>
      <c r="EX256" s="61"/>
      <c r="EY256" s="61"/>
      <c r="EZ256" s="61"/>
      <c r="FA256" s="61"/>
      <c r="FB256" s="61"/>
      <c r="FC256" s="61"/>
      <c r="FD256" s="61"/>
      <c r="FE256" s="61"/>
      <c r="FF256" s="61"/>
      <c r="FG256" s="61"/>
      <c r="FH256" s="61"/>
      <c r="FI256" s="61"/>
      <c r="FJ256" s="61"/>
      <c r="FK256" s="61"/>
      <c r="FL256" s="61"/>
      <c r="FM256" s="61"/>
      <c r="FN256" s="61"/>
      <c r="FO256" s="61"/>
      <c r="FP256" s="61"/>
      <c r="FQ256" s="61"/>
      <c r="FR256" s="61"/>
      <c r="FS256" s="61"/>
      <c r="FT256" s="61"/>
      <c r="FU256" s="61"/>
      <c r="FV256" s="61"/>
      <c r="FW256" s="61"/>
      <c r="FX256" s="61"/>
      <c r="FY256" s="61"/>
      <c r="FZ256" s="61"/>
      <c r="GA256" s="61"/>
      <c r="GB256" s="61"/>
      <c r="GC256" s="61"/>
      <c r="GD256" s="61"/>
      <c r="GE256" s="61"/>
      <c r="GF256" s="61"/>
      <c r="GG256" s="61"/>
      <c r="GH256" s="61"/>
      <c r="GI256" s="61"/>
      <c r="GJ256" s="61"/>
      <c r="GK256" s="61"/>
      <c r="GL256" s="61"/>
      <c r="GM256" s="61"/>
      <c r="GN256" s="61"/>
      <c r="GO256" s="61"/>
      <c r="GP256" s="61"/>
      <c r="GQ256" s="61"/>
      <c r="GR256" s="61"/>
      <c r="GS256" s="61"/>
      <c r="GT256" s="61"/>
      <c r="GU256" s="61"/>
      <c r="GV256" s="61"/>
      <c r="GW256" s="61"/>
      <c r="GX256" s="61"/>
      <c r="GY256" s="61"/>
      <c r="GZ256" s="61"/>
      <c r="HA256" s="61"/>
      <c r="HB256" s="61"/>
      <c r="HC256" s="61"/>
      <c r="HD256" s="61"/>
      <c r="HE256" s="61"/>
      <c r="HF256" s="61"/>
      <c r="HG256" s="61"/>
      <c r="HH256" s="61"/>
      <c r="HI256" s="61"/>
      <c r="HJ256" s="61"/>
      <c r="HK256" s="61"/>
      <c r="HL256" s="61"/>
      <c r="HM256" s="61"/>
      <c r="HN256" s="61"/>
      <c r="HO256" s="61"/>
      <c r="HP256" s="61"/>
      <c r="HQ256" s="61"/>
      <c r="HR256" s="61"/>
      <c r="HS256" s="61"/>
      <c r="HT256" s="61"/>
      <c r="HU256" s="61"/>
      <c r="HV256" s="61"/>
      <c r="HW256" s="61"/>
      <c r="HX256" s="61"/>
      <c r="HY256" s="61"/>
      <c r="HZ256" s="61"/>
      <c r="IA256" s="61"/>
      <c r="IB256" s="61"/>
      <c r="IC256" s="61"/>
      <c r="ID256" s="61"/>
      <c r="IE256" s="61"/>
      <c r="IF256" s="61"/>
      <c r="IG256" s="61"/>
      <c r="IH256" s="61"/>
      <c r="II256" s="61"/>
      <c r="IJ256" s="61"/>
      <c r="IK256" s="61"/>
      <c r="IL256" s="61"/>
      <c r="IM256" s="61"/>
      <c r="IN256" s="61"/>
      <c r="IO256" s="61"/>
      <c r="IP256" s="61"/>
      <c r="IQ256" s="61"/>
      <c r="IR256" s="61"/>
      <c r="IS256" s="61"/>
      <c r="IT256" s="61"/>
      <c r="IU256" s="61"/>
      <c r="IV256" s="61"/>
      <c r="IW256" s="61"/>
    </row>
    <row r="257" customFormat="false" ht="19.5" hidden="false" customHeight="false" outlineLevel="0" collapsed="false">
      <c r="A257" s="77"/>
      <c r="B257" s="80"/>
      <c r="C257" s="81" t="s">
        <v>693</v>
      </c>
      <c r="D257" s="82" t="s">
        <v>415</v>
      </c>
      <c r="E257" s="83" t="s">
        <v>415</v>
      </c>
      <c r="F257" s="83" t="s">
        <v>415</v>
      </c>
      <c r="G257" s="83" t="s">
        <v>415</v>
      </c>
      <c r="H257" s="83" t="s">
        <v>415</v>
      </c>
      <c r="I257" s="83" t="s">
        <v>415</v>
      </c>
      <c r="J257" s="83" t="n">
        <v>40</v>
      </c>
      <c r="K257" s="83" t="s">
        <v>415</v>
      </c>
      <c r="L257" s="83" t="s">
        <v>415</v>
      </c>
      <c r="M257" s="83" t="s">
        <v>415</v>
      </c>
      <c r="N257" s="83" t="s">
        <v>415</v>
      </c>
      <c r="O257" s="83" t="s">
        <v>415</v>
      </c>
      <c r="P257" s="83" t="s">
        <v>415</v>
      </c>
      <c r="Q257" s="83" t="s">
        <v>415</v>
      </c>
      <c r="R257" s="83" t="s">
        <v>415</v>
      </c>
      <c r="S257" s="83" t="s">
        <v>415</v>
      </c>
      <c r="T257" s="84" t="n">
        <v>40</v>
      </c>
      <c r="U257" s="60" t="n">
        <f aca="false">SUM(T257*12)</f>
        <v>480</v>
      </c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  <c r="EO257" s="61"/>
      <c r="EP257" s="61"/>
      <c r="EQ257" s="61"/>
      <c r="ER257" s="61"/>
      <c r="ES257" s="61"/>
      <c r="ET257" s="61"/>
      <c r="EU257" s="61"/>
      <c r="EV257" s="61"/>
      <c r="EW257" s="61"/>
      <c r="EX257" s="61"/>
      <c r="EY257" s="61"/>
      <c r="EZ257" s="61"/>
      <c r="FA257" s="61"/>
      <c r="FB257" s="61"/>
      <c r="FC257" s="61"/>
      <c r="FD257" s="61"/>
      <c r="FE257" s="61"/>
      <c r="FF257" s="61"/>
      <c r="FG257" s="61"/>
      <c r="FH257" s="61"/>
      <c r="FI257" s="61"/>
      <c r="FJ257" s="61"/>
      <c r="FK257" s="61"/>
      <c r="FL257" s="61"/>
      <c r="FM257" s="61"/>
      <c r="FN257" s="61"/>
      <c r="FO257" s="61"/>
      <c r="FP257" s="61"/>
      <c r="FQ257" s="61"/>
      <c r="FR257" s="61"/>
      <c r="FS257" s="61"/>
      <c r="FT257" s="61"/>
      <c r="FU257" s="61"/>
      <c r="FV257" s="61"/>
      <c r="FW257" s="61"/>
      <c r="FX257" s="61"/>
      <c r="FY257" s="61"/>
      <c r="FZ257" s="61"/>
      <c r="GA257" s="61"/>
      <c r="GB257" s="61"/>
      <c r="GC257" s="61"/>
      <c r="GD257" s="61"/>
      <c r="GE257" s="61"/>
      <c r="GF257" s="61"/>
      <c r="GG257" s="61"/>
      <c r="GH257" s="61"/>
      <c r="GI257" s="61"/>
      <c r="GJ257" s="61"/>
      <c r="GK257" s="61"/>
      <c r="GL257" s="61"/>
      <c r="GM257" s="61"/>
      <c r="GN257" s="61"/>
      <c r="GO257" s="61"/>
      <c r="GP257" s="61"/>
      <c r="GQ257" s="61"/>
      <c r="GR257" s="61"/>
      <c r="GS257" s="61"/>
      <c r="GT257" s="61"/>
      <c r="GU257" s="61"/>
      <c r="GV257" s="61"/>
      <c r="GW257" s="61"/>
      <c r="GX257" s="61"/>
      <c r="GY257" s="61"/>
      <c r="GZ257" s="61"/>
      <c r="HA257" s="61"/>
      <c r="HB257" s="61"/>
      <c r="HC257" s="61"/>
      <c r="HD257" s="61"/>
      <c r="HE257" s="61"/>
      <c r="HF257" s="61"/>
      <c r="HG257" s="61"/>
      <c r="HH257" s="61"/>
      <c r="HI257" s="61"/>
      <c r="HJ257" s="61"/>
      <c r="HK257" s="61"/>
      <c r="HL257" s="61"/>
      <c r="HM257" s="61"/>
      <c r="HN257" s="61"/>
      <c r="HO257" s="61"/>
      <c r="HP257" s="61"/>
      <c r="HQ257" s="61"/>
      <c r="HR257" s="61"/>
      <c r="HS257" s="61"/>
      <c r="HT257" s="61"/>
      <c r="HU257" s="61"/>
      <c r="HV257" s="61"/>
      <c r="HW257" s="61"/>
      <c r="HX257" s="61"/>
      <c r="HY257" s="61"/>
      <c r="HZ257" s="61"/>
      <c r="IA257" s="61"/>
      <c r="IB257" s="61"/>
      <c r="IC257" s="61"/>
      <c r="ID257" s="61"/>
      <c r="IE257" s="61"/>
      <c r="IF257" s="61"/>
      <c r="IG257" s="61"/>
      <c r="IH257" s="61"/>
      <c r="II257" s="61"/>
      <c r="IJ257" s="61"/>
      <c r="IK257" s="61"/>
      <c r="IL257" s="61"/>
      <c r="IM257" s="61"/>
      <c r="IN257" s="61"/>
      <c r="IO257" s="61"/>
      <c r="IP257" s="61"/>
      <c r="IQ257" s="61"/>
      <c r="IR257" s="61"/>
      <c r="IS257" s="61"/>
      <c r="IT257" s="61"/>
      <c r="IU257" s="61"/>
      <c r="IV257" s="61"/>
      <c r="IW257" s="61"/>
    </row>
    <row r="258" customFormat="false" ht="19.5" hidden="false" customHeight="false" outlineLevel="0" collapsed="false">
      <c r="A258" s="77"/>
      <c r="B258" s="85" t="s">
        <v>499</v>
      </c>
      <c r="C258" s="86"/>
      <c r="D258" s="87" t="s">
        <v>415</v>
      </c>
      <c r="E258" s="88" t="s">
        <v>415</v>
      </c>
      <c r="F258" s="88" t="s">
        <v>415</v>
      </c>
      <c r="G258" s="88" t="s">
        <v>415</v>
      </c>
      <c r="H258" s="88" t="s">
        <v>415</v>
      </c>
      <c r="I258" s="88" t="s">
        <v>415</v>
      </c>
      <c r="J258" s="88" t="n">
        <v>240</v>
      </c>
      <c r="K258" s="88" t="s">
        <v>415</v>
      </c>
      <c r="L258" s="88" t="s">
        <v>415</v>
      </c>
      <c r="M258" s="88" t="s">
        <v>415</v>
      </c>
      <c r="N258" s="88" t="s">
        <v>415</v>
      </c>
      <c r="O258" s="88" t="s">
        <v>415</v>
      </c>
      <c r="P258" s="88" t="s">
        <v>415</v>
      </c>
      <c r="Q258" s="88" t="s">
        <v>415</v>
      </c>
      <c r="R258" s="88" t="s">
        <v>415</v>
      </c>
      <c r="S258" s="88" t="s">
        <v>415</v>
      </c>
      <c r="T258" s="89" t="n">
        <v>240</v>
      </c>
      <c r="U258" s="79" t="n">
        <f aca="false">SUM(T258*12)</f>
        <v>2880</v>
      </c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  <c r="EO258" s="61"/>
      <c r="EP258" s="61"/>
      <c r="EQ258" s="61"/>
      <c r="ER258" s="61"/>
      <c r="ES258" s="61"/>
      <c r="ET258" s="61"/>
      <c r="EU258" s="61"/>
      <c r="EV258" s="61"/>
      <c r="EW258" s="61"/>
      <c r="EX258" s="61"/>
      <c r="EY258" s="61"/>
      <c r="EZ258" s="61"/>
      <c r="FA258" s="61"/>
      <c r="FB258" s="61"/>
      <c r="FC258" s="61"/>
      <c r="FD258" s="61"/>
      <c r="FE258" s="61"/>
      <c r="FF258" s="61"/>
      <c r="FG258" s="61"/>
      <c r="FH258" s="61"/>
      <c r="FI258" s="61"/>
      <c r="FJ258" s="61"/>
      <c r="FK258" s="61"/>
      <c r="FL258" s="61"/>
      <c r="FM258" s="61"/>
      <c r="FN258" s="61"/>
      <c r="FO258" s="61"/>
      <c r="FP258" s="61"/>
      <c r="FQ258" s="61"/>
      <c r="FR258" s="61"/>
      <c r="FS258" s="61"/>
      <c r="FT258" s="61"/>
      <c r="FU258" s="61"/>
      <c r="FV258" s="61"/>
      <c r="FW258" s="61"/>
      <c r="FX258" s="61"/>
      <c r="FY258" s="61"/>
      <c r="FZ258" s="61"/>
      <c r="GA258" s="61"/>
      <c r="GB258" s="61"/>
      <c r="GC258" s="61"/>
      <c r="GD258" s="61"/>
      <c r="GE258" s="61"/>
      <c r="GF258" s="61"/>
      <c r="GG258" s="61"/>
      <c r="GH258" s="61"/>
      <c r="GI258" s="61"/>
      <c r="GJ258" s="61"/>
      <c r="GK258" s="61"/>
      <c r="GL258" s="61"/>
      <c r="GM258" s="61"/>
      <c r="GN258" s="61"/>
      <c r="GO258" s="61"/>
      <c r="GP258" s="61"/>
      <c r="GQ258" s="61"/>
      <c r="GR258" s="61"/>
      <c r="GS258" s="61"/>
      <c r="GT258" s="61"/>
      <c r="GU258" s="61"/>
      <c r="GV258" s="61"/>
      <c r="GW258" s="61"/>
      <c r="GX258" s="61"/>
      <c r="GY258" s="61"/>
      <c r="GZ258" s="61"/>
      <c r="HA258" s="61"/>
      <c r="HB258" s="61"/>
      <c r="HC258" s="61"/>
      <c r="HD258" s="61"/>
      <c r="HE258" s="61"/>
      <c r="HF258" s="61"/>
      <c r="HG258" s="61"/>
      <c r="HH258" s="61"/>
      <c r="HI258" s="61"/>
      <c r="HJ258" s="61"/>
      <c r="HK258" s="61"/>
      <c r="HL258" s="61"/>
      <c r="HM258" s="61"/>
      <c r="HN258" s="61"/>
      <c r="HO258" s="61"/>
      <c r="HP258" s="61"/>
      <c r="HQ258" s="61"/>
      <c r="HR258" s="61"/>
      <c r="HS258" s="61"/>
      <c r="HT258" s="61"/>
      <c r="HU258" s="61"/>
      <c r="HV258" s="61"/>
      <c r="HW258" s="61"/>
      <c r="HX258" s="61"/>
      <c r="HY258" s="61"/>
      <c r="HZ258" s="61"/>
      <c r="IA258" s="61"/>
      <c r="IB258" s="61"/>
      <c r="IC258" s="61"/>
      <c r="ID258" s="61"/>
      <c r="IE258" s="61"/>
      <c r="IF258" s="61"/>
      <c r="IG258" s="61"/>
      <c r="IH258" s="61"/>
      <c r="II258" s="61"/>
      <c r="IJ258" s="61"/>
      <c r="IK258" s="61"/>
      <c r="IL258" s="61"/>
      <c r="IM258" s="61"/>
      <c r="IN258" s="61"/>
      <c r="IO258" s="61"/>
      <c r="IP258" s="61"/>
      <c r="IQ258" s="61"/>
      <c r="IR258" s="61"/>
      <c r="IS258" s="61"/>
      <c r="IT258" s="61"/>
      <c r="IU258" s="61"/>
      <c r="IV258" s="61"/>
      <c r="IW258" s="61"/>
    </row>
    <row r="259" customFormat="false" ht="19.5" hidden="false" customHeight="false" outlineLevel="0" collapsed="false">
      <c r="A259" s="72" t="s">
        <v>105</v>
      </c>
      <c r="B259" s="73" t="s">
        <v>694</v>
      </c>
      <c r="C259" s="73" t="s">
        <v>695</v>
      </c>
      <c r="D259" s="74" t="n">
        <v>1450.37</v>
      </c>
      <c r="E259" s="75" t="s">
        <v>415</v>
      </c>
      <c r="F259" s="75" t="s">
        <v>415</v>
      </c>
      <c r="G259" s="75" t="s">
        <v>415</v>
      </c>
      <c r="H259" s="75" t="s">
        <v>415</v>
      </c>
      <c r="I259" s="75" t="s">
        <v>415</v>
      </c>
      <c r="J259" s="75" t="s">
        <v>415</v>
      </c>
      <c r="K259" s="75" t="s">
        <v>415</v>
      </c>
      <c r="L259" s="75" t="s">
        <v>415</v>
      </c>
      <c r="M259" s="75" t="s">
        <v>415</v>
      </c>
      <c r="N259" s="75" t="s">
        <v>415</v>
      </c>
      <c r="O259" s="75" t="s">
        <v>415</v>
      </c>
      <c r="P259" s="75" t="s">
        <v>415</v>
      </c>
      <c r="Q259" s="75" t="s">
        <v>415</v>
      </c>
      <c r="R259" s="75" t="s">
        <v>415</v>
      </c>
      <c r="S259" s="75" t="s">
        <v>415</v>
      </c>
      <c r="T259" s="76" t="n">
        <v>1450.37</v>
      </c>
      <c r="U259" s="60" t="n">
        <f aca="false">SUM(T259*12)</f>
        <v>17404.44</v>
      </c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  <c r="EO259" s="61"/>
      <c r="EP259" s="61"/>
      <c r="EQ259" s="61"/>
      <c r="ER259" s="61"/>
      <c r="ES259" s="61"/>
      <c r="ET259" s="61"/>
      <c r="EU259" s="61"/>
      <c r="EV259" s="61"/>
      <c r="EW259" s="61"/>
      <c r="EX259" s="61"/>
      <c r="EY259" s="61"/>
      <c r="EZ259" s="61"/>
      <c r="FA259" s="61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1"/>
      <c r="GX259" s="61"/>
      <c r="GY259" s="61"/>
      <c r="GZ259" s="61"/>
      <c r="HA259" s="61"/>
      <c r="HB259" s="61"/>
      <c r="HC259" s="61"/>
      <c r="HD259" s="61"/>
      <c r="HE259" s="61"/>
      <c r="HF259" s="61"/>
      <c r="HG259" s="61"/>
      <c r="HH259" s="61"/>
      <c r="HI259" s="61"/>
      <c r="HJ259" s="61"/>
      <c r="HK259" s="61"/>
      <c r="HL259" s="61"/>
      <c r="HM259" s="61"/>
      <c r="HN259" s="61"/>
      <c r="HO259" s="61"/>
      <c r="HP259" s="61"/>
      <c r="HQ259" s="61"/>
      <c r="HR259" s="61"/>
      <c r="HS259" s="61"/>
      <c r="HT259" s="61"/>
      <c r="HU259" s="61"/>
      <c r="HV259" s="61"/>
      <c r="HW259" s="61"/>
      <c r="HX259" s="61"/>
      <c r="HY259" s="61"/>
      <c r="HZ259" s="61"/>
      <c r="IA259" s="61"/>
      <c r="IB259" s="61"/>
      <c r="IC259" s="61"/>
      <c r="ID259" s="61"/>
      <c r="IE259" s="61"/>
      <c r="IF259" s="61"/>
      <c r="IG259" s="61"/>
      <c r="IH259" s="61"/>
      <c r="II259" s="61"/>
      <c r="IJ259" s="61"/>
      <c r="IK259" s="61"/>
      <c r="IL259" s="61"/>
      <c r="IM259" s="61"/>
      <c r="IN259" s="61"/>
      <c r="IO259" s="61"/>
      <c r="IP259" s="61"/>
      <c r="IQ259" s="61"/>
      <c r="IR259" s="61"/>
      <c r="IS259" s="61"/>
      <c r="IT259" s="61"/>
      <c r="IU259" s="61"/>
      <c r="IV259" s="61"/>
      <c r="IW259" s="61"/>
    </row>
    <row r="260" customFormat="false" ht="19.5" hidden="false" customHeight="false" outlineLevel="0" collapsed="false">
      <c r="A260" s="77"/>
      <c r="B260" s="80"/>
      <c r="C260" s="81" t="s">
        <v>696</v>
      </c>
      <c r="D260" s="82" t="s">
        <v>415</v>
      </c>
      <c r="E260" s="83" t="s">
        <v>415</v>
      </c>
      <c r="F260" s="83" t="s">
        <v>415</v>
      </c>
      <c r="G260" s="83" t="s">
        <v>415</v>
      </c>
      <c r="H260" s="83" t="s">
        <v>415</v>
      </c>
      <c r="I260" s="83" t="s">
        <v>415</v>
      </c>
      <c r="J260" s="83" t="s">
        <v>415</v>
      </c>
      <c r="K260" s="83" t="n">
        <v>225</v>
      </c>
      <c r="L260" s="83" t="s">
        <v>415</v>
      </c>
      <c r="M260" s="83" t="s">
        <v>415</v>
      </c>
      <c r="N260" s="83" t="s">
        <v>415</v>
      </c>
      <c r="O260" s="83" t="n">
        <v>401.84</v>
      </c>
      <c r="P260" s="83" t="s">
        <v>415</v>
      </c>
      <c r="Q260" s="83" t="s">
        <v>415</v>
      </c>
      <c r="R260" s="83" t="s">
        <v>415</v>
      </c>
      <c r="S260" s="83" t="s">
        <v>415</v>
      </c>
      <c r="T260" s="84" t="n">
        <v>626.84</v>
      </c>
      <c r="U260" s="60" t="n">
        <f aca="false">SUM(T260*12)</f>
        <v>7522.08</v>
      </c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  <c r="EO260" s="61"/>
      <c r="EP260" s="61"/>
      <c r="EQ260" s="61"/>
      <c r="ER260" s="61"/>
      <c r="ES260" s="61"/>
      <c r="ET260" s="61"/>
      <c r="EU260" s="61"/>
      <c r="EV260" s="61"/>
      <c r="EW260" s="61"/>
      <c r="EX260" s="61"/>
      <c r="EY260" s="61"/>
      <c r="EZ260" s="61"/>
      <c r="FA260" s="61"/>
      <c r="FB260" s="61"/>
      <c r="FC260" s="61"/>
      <c r="FD260" s="61"/>
      <c r="FE260" s="61"/>
      <c r="FF260" s="61"/>
      <c r="FG260" s="61"/>
      <c r="FH260" s="61"/>
      <c r="FI260" s="61"/>
      <c r="FJ260" s="61"/>
      <c r="FK260" s="61"/>
      <c r="FL260" s="61"/>
      <c r="FM260" s="61"/>
      <c r="FN260" s="61"/>
      <c r="FO260" s="61"/>
      <c r="FP260" s="61"/>
      <c r="FQ260" s="61"/>
      <c r="FR260" s="61"/>
      <c r="FS260" s="61"/>
      <c r="FT260" s="61"/>
      <c r="FU260" s="61"/>
      <c r="FV260" s="61"/>
      <c r="FW260" s="61"/>
      <c r="FX260" s="61"/>
      <c r="FY260" s="61"/>
      <c r="FZ260" s="61"/>
      <c r="GA260" s="61"/>
      <c r="GB260" s="61"/>
      <c r="GC260" s="61"/>
      <c r="GD260" s="61"/>
      <c r="GE260" s="61"/>
      <c r="GF260" s="61"/>
      <c r="GG260" s="61"/>
      <c r="GH260" s="61"/>
      <c r="GI260" s="61"/>
      <c r="GJ260" s="61"/>
      <c r="GK260" s="61"/>
      <c r="GL260" s="61"/>
      <c r="GM260" s="61"/>
      <c r="GN260" s="61"/>
      <c r="GO260" s="61"/>
      <c r="GP260" s="61"/>
      <c r="GQ260" s="61"/>
      <c r="GR260" s="61"/>
      <c r="GS260" s="61"/>
      <c r="GT260" s="61"/>
      <c r="GU260" s="61"/>
      <c r="GV260" s="61"/>
      <c r="GW260" s="61"/>
      <c r="GX260" s="61"/>
      <c r="GY260" s="61"/>
      <c r="GZ260" s="61"/>
      <c r="HA260" s="61"/>
      <c r="HB260" s="61"/>
      <c r="HC260" s="61"/>
      <c r="HD260" s="61"/>
      <c r="HE260" s="61"/>
      <c r="HF260" s="61"/>
      <c r="HG260" s="61"/>
      <c r="HH260" s="61"/>
      <c r="HI260" s="61"/>
      <c r="HJ260" s="61"/>
      <c r="HK260" s="61"/>
      <c r="HL260" s="61"/>
      <c r="HM260" s="61"/>
      <c r="HN260" s="61"/>
      <c r="HO260" s="61"/>
      <c r="HP260" s="61"/>
      <c r="HQ260" s="61"/>
      <c r="HR260" s="61"/>
      <c r="HS260" s="61"/>
      <c r="HT260" s="61"/>
      <c r="HU260" s="61"/>
      <c r="HV260" s="61"/>
      <c r="HW260" s="61"/>
      <c r="HX260" s="61"/>
      <c r="HY260" s="61"/>
      <c r="HZ260" s="61"/>
      <c r="IA260" s="61"/>
      <c r="IB260" s="61"/>
      <c r="IC260" s="61"/>
      <c r="ID260" s="61"/>
      <c r="IE260" s="61"/>
      <c r="IF260" s="61"/>
      <c r="IG260" s="61"/>
      <c r="IH260" s="61"/>
      <c r="II260" s="61"/>
      <c r="IJ260" s="61"/>
      <c r="IK260" s="61"/>
      <c r="IL260" s="61"/>
      <c r="IM260" s="61"/>
      <c r="IN260" s="61"/>
      <c r="IO260" s="61"/>
      <c r="IP260" s="61"/>
      <c r="IQ260" s="61"/>
      <c r="IR260" s="61"/>
      <c r="IS260" s="61"/>
      <c r="IT260" s="61"/>
      <c r="IU260" s="61"/>
      <c r="IV260" s="61"/>
      <c r="IW260" s="61"/>
    </row>
    <row r="261" customFormat="false" ht="19.5" hidden="false" customHeight="false" outlineLevel="0" collapsed="false">
      <c r="A261" s="77"/>
      <c r="B261" s="80"/>
      <c r="C261" s="81" t="s">
        <v>697</v>
      </c>
      <c r="D261" s="82" t="n">
        <v>1485.25</v>
      </c>
      <c r="E261" s="83" t="s">
        <v>415</v>
      </c>
      <c r="F261" s="83" t="s">
        <v>415</v>
      </c>
      <c r="G261" s="83" t="s">
        <v>415</v>
      </c>
      <c r="H261" s="83" t="s">
        <v>415</v>
      </c>
      <c r="I261" s="83" t="s">
        <v>415</v>
      </c>
      <c r="J261" s="83" t="s">
        <v>415</v>
      </c>
      <c r="K261" s="83" t="s">
        <v>415</v>
      </c>
      <c r="L261" s="83" t="s">
        <v>415</v>
      </c>
      <c r="M261" s="83" t="s">
        <v>415</v>
      </c>
      <c r="N261" s="83" t="s">
        <v>415</v>
      </c>
      <c r="O261" s="83" t="n">
        <v>401.84</v>
      </c>
      <c r="P261" s="83" t="s">
        <v>415</v>
      </c>
      <c r="Q261" s="83" t="s">
        <v>415</v>
      </c>
      <c r="R261" s="83" t="s">
        <v>415</v>
      </c>
      <c r="S261" s="83" t="s">
        <v>415</v>
      </c>
      <c r="T261" s="84" t="n">
        <v>1887.09</v>
      </c>
      <c r="U261" s="60" t="n">
        <f aca="false">SUM(T261*12)</f>
        <v>22645.08</v>
      </c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  <c r="EO261" s="61"/>
      <c r="EP261" s="61"/>
      <c r="EQ261" s="61"/>
      <c r="ER261" s="61"/>
      <c r="ES261" s="61"/>
      <c r="ET261" s="61"/>
      <c r="EU261" s="61"/>
      <c r="EV261" s="61"/>
      <c r="EW261" s="61"/>
      <c r="EX261" s="61"/>
      <c r="EY261" s="61"/>
      <c r="EZ261" s="61"/>
      <c r="FA261" s="61"/>
      <c r="FB261" s="61"/>
      <c r="FC261" s="61"/>
      <c r="FD261" s="61"/>
      <c r="FE261" s="61"/>
      <c r="FF261" s="61"/>
      <c r="FG261" s="61"/>
      <c r="FH261" s="61"/>
      <c r="FI261" s="61"/>
      <c r="FJ261" s="61"/>
      <c r="FK261" s="61"/>
      <c r="FL261" s="61"/>
      <c r="FM261" s="61"/>
      <c r="FN261" s="61"/>
      <c r="FO261" s="61"/>
      <c r="FP261" s="61"/>
      <c r="FQ261" s="61"/>
      <c r="FR261" s="61"/>
      <c r="FS261" s="61"/>
      <c r="FT261" s="61"/>
      <c r="FU261" s="61"/>
      <c r="FV261" s="61"/>
      <c r="FW261" s="61"/>
      <c r="FX261" s="61"/>
      <c r="FY261" s="61"/>
      <c r="FZ261" s="61"/>
      <c r="GA261" s="61"/>
      <c r="GB261" s="61"/>
      <c r="GC261" s="61"/>
      <c r="GD261" s="61"/>
      <c r="GE261" s="61"/>
      <c r="GF261" s="61"/>
      <c r="GG261" s="61"/>
      <c r="GH261" s="61"/>
      <c r="GI261" s="61"/>
      <c r="GJ261" s="61"/>
      <c r="GK261" s="61"/>
      <c r="GL261" s="61"/>
      <c r="GM261" s="61"/>
      <c r="GN261" s="61"/>
      <c r="GO261" s="61"/>
      <c r="GP261" s="61"/>
      <c r="GQ261" s="61"/>
      <c r="GR261" s="61"/>
      <c r="GS261" s="61"/>
      <c r="GT261" s="61"/>
      <c r="GU261" s="61"/>
      <c r="GV261" s="61"/>
      <c r="GW261" s="61"/>
      <c r="GX261" s="61"/>
      <c r="GY261" s="61"/>
      <c r="GZ261" s="61"/>
      <c r="HA261" s="61"/>
      <c r="HB261" s="61"/>
      <c r="HC261" s="61"/>
      <c r="HD261" s="61"/>
      <c r="HE261" s="61"/>
      <c r="HF261" s="61"/>
      <c r="HG261" s="61"/>
      <c r="HH261" s="61"/>
      <c r="HI261" s="61"/>
      <c r="HJ261" s="61"/>
      <c r="HK261" s="61"/>
      <c r="HL261" s="61"/>
      <c r="HM261" s="61"/>
      <c r="HN261" s="61"/>
      <c r="HO261" s="61"/>
      <c r="HP261" s="61"/>
      <c r="HQ261" s="61"/>
      <c r="HR261" s="61"/>
      <c r="HS261" s="61"/>
      <c r="HT261" s="61"/>
      <c r="HU261" s="61"/>
      <c r="HV261" s="61"/>
      <c r="HW261" s="61"/>
      <c r="HX261" s="61"/>
      <c r="HY261" s="61"/>
      <c r="HZ261" s="61"/>
      <c r="IA261" s="61"/>
      <c r="IB261" s="61"/>
      <c r="IC261" s="61"/>
      <c r="ID261" s="61"/>
      <c r="IE261" s="61"/>
      <c r="IF261" s="61"/>
      <c r="IG261" s="61"/>
      <c r="IH261" s="61"/>
      <c r="II261" s="61"/>
      <c r="IJ261" s="61"/>
      <c r="IK261" s="61"/>
      <c r="IL261" s="61"/>
      <c r="IM261" s="61"/>
      <c r="IN261" s="61"/>
      <c r="IO261" s="61"/>
      <c r="IP261" s="61"/>
      <c r="IQ261" s="61"/>
      <c r="IR261" s="61"/>
      <c r="IS261" s="61"/>
      <c r="IT261" s="61"/>
      <c r="IU261" s="61"/>
      <c r="IV261" s="61"/>
      <c r="IW261" s="61"/>
    </row>
    <row r="262" customFormat="false" ht="19.5" hidden="false" customHeight="false" outlineLevel="0" collapsed="false">
      <c r="A262" s="77"/>
      <c r="B262" s="80"/>
      <c r="C262" s="81" t="s">
        <v>698</v>
      </c>
      <c r="D262" s="82" t="s">
        <v>415</v>
      </c>
      <c r="E262" s="83" t="s">
        <v>415</v>
      </c>
      <c r="F262" s="83" t="s">
        <v>415</v>
      </c>
      <c r="G262" s="83" t="s">
        <v>415</v>
      </c>
      <c r="H262" s="83" t="s">
        <v>415</v>
      </c>
      <c r="I262" s="83" t="s">
        <v>415</v>
      </c>
      <c r="J262" s="83" t="s">
        <v>415</v>
      </c>
      <c r="K262" s="83" t="n">
        <v>225</v>
      </c>
      <c r="L262" s="83" t="s">
        <v>415</v>
      </c>
      <c r="M262" s="83" t="s">
        <v>415</v>
      </c>
      <c r="N262" s="83" t="s">
        <v>415</v>
      </c>
      <c r="O262" s="83" t="s">
        <v>415</v>
      </c>
      <c r="P262" s="83" t="s">
        <v>415</v>
      </c>
      <c r="Q262" s="83" t="s">
        <v>415</v>
      </c>
      <c r="R262" s="83" t="s">
        <v>415</v>
      </c>
      <c r="S262" s="83" t="s">
        <v>415</v>
      </c>
      <c r="T262" s="84" t="n">
        <v>225</v>
      </c>
      <c r="U262" s="60" t="n">
        <f aca="false">SUM(T262*12)</f>
        <v>2700</v>
      </c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  <c r="EO262" s="61"/>
      <c r="EP262" s="61"/>
      <c r="EQ262" s="61"/>
      <c r="ER262" s="61"/>
      <c r="ES262" s="61"/>
      <c r="ET262" s="61"/>
      <c r="EU262" s="61"/>
      <c r="EV262" s="61"/>
      <c r="EW262" s="61"/>
      <c r="EX262" s="61"/>
      <c r="EY262" s="61"/>
      <c r="EZ262" s="61"/>
      <c r="FA262" s="61"/>
      <c r="FB262" s="61"/>
      <c r="FC262" s="61"/>
      <c r="FD262" s="61"/>
      <c r="FE262" s="61"/>
      <c r="FF262" s="61"/>
      <c r="FG262" s="61"/>
      <c r="FH262" s="61"/>
      <c r="FI262" s="61"/>
      <c r="FJ262" s="61"/>
      <c r="FK262" s="61"/>
      <c r="FL262" s="61"/>
      <c r="FM262" s="61"/>
      <c r="FN262" s="61"/>
      <c r="FO262" s="61"/>
      <c r="FP262" s="61"/>
      <c r="FQ262" s="61"/>
      <c r="FR262" s="61"/>
      <c r="FS262" s="61"/>
      <c r="FT262" s="61"/>
      <c r="FU262" s="61"/>
      <c r="FV262" s="61"/>
      <c r="FW262" s="61"/>
      <c r="FX262" s="61"/>
      <c r="FY262" s="61"/>
      <c r="FZ262" s="61"/>
      <c r="GA262" s="61"/>
      <c r="GB262" s="61"/>
      <c r="GC262" s="61"/>
      <c r="GD262" s="61"/>
      <c r="GE262" s="61"/>
      <c r="GF262" s="61"/>
      <c r="GG262" s="61"/>
      <c r="GH262" s="61"/>
      <c r="GI262" s="61"/>
      <c r="GJ262" s="61"/>
      <c r="GK262" s="61"/>
      <c r="GL262" s="61"/>
      <c r="GM262" s="61"/>
      <c r="GN262" s="61"/>
      <c r="GO262" s="61"/>
      <c r="GP262" s="61"/>
      <c r="GQ262" s="61"/>
      <c r="GR262" s="61"/>
      <c r="GS262" s="61"/>
      <c r="GT262" s="61"/>
      <c r="GU262" s="61"/>
      <c r="GV262" s="61"/>
      <c r="GW262" s="61"/>
      <c r="GX262" s="61"/>
      <c r="GY262" s="61"/>
      <c r="GZ262" s="61"/>
      <c r="HA262" s="61"/>
      <c r="HB262" s="61"/>
      <c r="HC262" s="61"/>
      <c r="HD262" s="61"/>
      <c r="HE262" s="61"/>
      <c r="HF262" s="61"/>
      <c r="HG262" s="61"/>
      <c r="HH262" s="61"/>
      <c r="HI262" s="61"/>
      <c r="HJ262" s="61"/>
      <c r="HK262" s="61"/>
      <c r="HL262" s="61"/>
      <c r="HM262" s="61"/>
      <c r="HN262" s="61"/>
      <c r="HO262" s="61"/>
      <c r="HP262" s="61"/>
      <c r="HQ262" s="61"/>
      <c r="HR262" s="61"/>
      <c r="HS262" s="61"/>
      <c r="HT262" s="61"/>
      <c r="HU262" s="61"/>
      <c r="HV262" s="61"/>
      <c r="HW262" s="61"/>
      <c r="HX262" s="61"/>
      <c r="HY262" s="61"/>
      <c r="HZ262" s="61"/>
      <c r="IA262" s="61"/>
      <c r="IB262" s="61"/>
      <c r="IC262" s="61"/>
      <c r="ID262" s="61"/>
      <c r="IE262" s="61"/>
      <c r="IF262" s="61"/>
      <c r="IG262" s="61"/>
      <c r="IH262" s="61"/>
      <c r="II262" s="61"/>
      <c r="IJ262" s="61"/>
      <c r="IK262" s="61"/>
      <c r="IL262" s="61"/>
      <c r="IM262" s="61"/>
      <c r="IN262" s="61"/>
      <c r="IO262" s="61"/>
      <c r="IP262" s="61"/>
      <c r="IQ262" s="61"/>
      <c r="IR262" s="61"/>
      <c r="IS262" s="61"/>
      <c r="IT262" s="61"/>
      <c r="IU262" s="61"/>
      <c r="IV262" s="61"/>
      <c r="IW262" s="61"/>
    </row>
    <row r="263" customFormat="false" ht="19.5" hidden="false" customHeight="false" outlineLevel="0" collapsed="false">
      <c r="A263" s="77"/>
      <c r="B263" s="85" t="s">
        <v>699</v>
      </c>
      <c r="C263" s="86"/>
      <c r="D263" s="87" t="n">
        <v>2935.62</v>
      </c>
      <c r="E263" s="88" t="s">
        <v>415</v>
      </c>
      <c r="F263" s="88" t="s">
        <v>415</v>
      </c>
      <c r="G263" s="88" t="s">
        <v>415</v>
      </c>
      <c r="H263" s="88" t="s">
        <v>415</v>
      </c>
      <c r="I263" s="88" t="s">
        <v>415</v>
      </c>
      <c r="J263" s="88" t="s">
        <v>415</v>
      </c>
      <c r="K263" s="88" t="n">
        <v>450</v>
      </c>
      <c r="L263" s="88" t="s">
        <v>415</v>
      </c>
      <c r="M263" s="88" t="s">
        <v>415</v>
      </c>
      <c r="N263" s="88" t="s">
        <v>415</v>
      </c>
      <c r="O263" s="88" t="n">
        <v>803.68</v>
      </c>
      <c r="P263" s="88" t="s">
        <v>415</v>
      </c>
      <c r="Q263" s="88" t="s">
        <v>415</v>
      </c>
      <c r="R263" s="88" t="s">
        <v>415</v>
      </c>
      <c r="S263" s="88" t="s">
        <v>415</v>
      </c>
      <c r="T263" s="89" t="n">
        <v>4189.3</v>
      </c>
      <c r="U263" s="79" t="n">
        <f aca="false">SUM(T263*12)</f>
        <v>50271.6</v>
      </c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  <c r="EO263" s="61"/>
      <c r="EP263" s="61"/>
      <c r="EQ263" s="61"/>
      <c r="ER263" s="61"/>
      <c r="ES263" s="61"/>
      <c r="ET263" s="61"/>
      <c r="EU263" s="61"/>
      <c r="EV263" s="61"/>
      <c r="EW263" s="61"/>
      <c r="EX263" s="61"/>
      <c r="EY263" s="61"/>
      <c r="EZ263" s="61"/>
      <c r="FA263" s="61"/>
      <c r="FB263" s="61"/>
      <c r="FC263" s="61"/>
      <c r="FD263" s="61"/>
      <c r="FE263" s="61"/>
      <c r="FF263" s="61"/>
      <c r="FG263" s="61"/>
      <c r="FH263" s="61"/>
      <c r="FI263" s="61"/>
      <c r="FJ263" s="61"/>
      <c r="FK263" s="61"/>
      <c r="FL263" s="61"/>
      <c r="FM263" s="61"/>
      <c r="FN263" s="61"/>
      <c r="FO263" s="61"/>
      <c r="FP263" s="61"/>
      <c r="FQ263" s="61"/>
      <c r="FR263" s="61"/>
      <c r="FS263" s="61"/>
      <c r="FT263" s="61"/>
      <c r="FU263" s="61"/>
      <c r="FV263" s="61"/>
      <c r="FW263" s="61"/>
      <c r="FX263" s="61"/>
      <c r="FY263" s="61"/>
      <c r="FZ263" s="61"/>
      <c r="GA263" s="61"/>
      <c r="GB263" s="61"/>
      <c r="GC263" s="61"/>
      <c r="GD263" s="61"/>
      <c r="GE263" s="61"/>
      <c r="GF263" s="61"/>
      <c r="GG263" s="61"/>
      <c r="GH263" s="61"/>
      <c r="GI263" s="61"/>
      <c r="GJ263" s="61"/>
      <c r="GK263" s="61"/>
      <c r="GL263" s="61"/>
      <c r="GM263" s="61"/>
      <c r="GN263" s="61"/>
      <c r="GO263" s="61"/>
      <c r="GP263" s="61"/>
      <c r="GQ263" s="61"/>
      <c r="GR263" s="61"/>
      <c r="GS263" s="61"/>
      <c r="GT263" s="61"/>
      <c r="GU263" s="61"/>
      <c r="GV263" s="61"/>
      <c r="GW263" s="61"/>
      <c r="GX263" s="61"/>
      <c r="GY263" s="61"/>
      <c r="GZ263" s="61"/>
      <c r="HA263" s="61"/>
      <c r="HB263" s="61"/>
      <c r="HC263" s="61"/>
      <c r="HD263" s="61"/>
      <c r="HE263" s="61"/>
      <c r="HF263" s="61"/>
      <c r="HG263" s="61"/>
      <c r="HH263" s="61"/>
      <c r="HI263" s="61"/>
      <c r="HJ263" s="61"/>
      <c r="HK263" s="61"/>
      <c r="HL263" s="61"/>
      <c r="HM263" s="61"/>
      <c r="HN263" s="61"/>
      <c r="HO263" s="61"/>
      <c r="HP263" s="61"/>
      <c r="HQ263" s="61"/>
      <c r="HR263" s="61"/>
      <c r="HS263" s="61"/>
      <c r="HT263" s="61"/>
      <c r="HU263" s="61"/>
      <c r="HV263" s="61"/>
      <c r="HW263" s="61"/>
      <c r="HX263" s="61"/>
      <c r="HY263" s="61"/>
      <c r="HZ263" s="61"/>
      <c r="IA263" s="61"/>
      <c r="IB263" s="61"/>
      <c r="IC263" s="61"/>
      <c r="ID263" s="61"/>
      <c r="IE263" s="61"/>
      <c r="IF263" s="61"/>
      <c r="IG263" s="61"/>
      <c r="IH263" s="61"/>
      <c r="II263" s="61"/>
      <c r="IJ263" s="61"/>
      <c r="IK263" s="61"/>
      <c r="IL263" s="61"/>
      <c r="IM263" s="61"/>
      <c r="IN263" s="61"/>
      <c r="IO263" s="61"/>
      <c r="IP263" s="61"/>
      <c r="IQ263" s="61"/>
      <c r="IR263" s="61"/>
      <c r="IS263" s="61"/>
      <c r="IT263" s="61"/>
      <c r="IU263" s="61"/>
      <c r="IV263" s="61"/>
      <c r="IW263" s="61"/>
    </row>
    <row r="264" customFormat="false" ht="19.5" hidden="false" customHeight="false" outlineLevel="0" collapsed="false">
      <c r="A264" s="72" t="s">
        <v>259</v>
      </c>
      <c r="B264" s="73" t="s">
        <v>700</v>
      </c>
      <c r="C264" s="73" t="s">
        <v>701</v>
      </c>
      <c r="D264" s="74" t="s">
        <v>415</v>
      </c>
      <c r="E264" s="75" t="s">
        <v>415</v>
      </c>
      <c r="F264" s="75" t="s">
        <v>415</v>
      </c>
      <c r="G264" s="75" t="s">
        <v>415</v>
      </c>
      <c r="H264" s="75" t="s">
        <v>415</v>
      </c>
      <c r="I264" s="75" t="s">
        <v>415</v>
      </c>
      <c r="J264" s="75" t="s">
        <v>415</v>
      </c>
      <c r="K264" s="75" t="s">
        <v>415</v>
      </c>
      <c r="L264" s="75" t="s">
        <v>415</v>
      </c>
      <c r="M264" s="75" t="s">
        <v>415</v>
      </c>
      <c r="N264" s="75" t="s">
        <v>415</v>
      </c>
      <c r="O264" s="75" t="n">
        <v>405.96</v>
      </c>
      <c r="P264" s="75" t="s">
        <v>415</v>
      </c>
      <c r="Q264" s="75" t="s">
        <v>415</v>
      </c>
      <c r="R264" s="75" t="s">
        <v>415</v>
      </c>
      <c r="S264" s="75" t="s">
        <v>415</v>
      </c>
      <c r="T264" s="76" t="n">
        <v>405.96</v>
      </c>
      <c r="U264" s="60" t="n">
        <f aca="false">SUM(T264*12)</f>
        <v>4871.52</v>
      </c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  <c r="EO264" s="61"/>
      <c r="EP264" s="61"/>
      <c r="EQ264" s="61"/>
      <c r="ER264" s="61"/>
      <c r="ES264" s="61"/>
      <c r="ET264" s="61"/>
      <c r="EU264" s="61"/>
      <c r="EV264" s="61"/>
      <c r="EW264" s="61"/>
      <c r="EX264" s="61"/>
      <c r="EY264" s="61"/>
      <c r="EZ264" s="61"/>
      <c r="FA264" s="61"/>
      <c r="FB264" s="61"/>
      <c r="FC264" s="61"/>
      <c r="FD264" s="61"/>
      <c r="FE264" s="61"/>
      <c r="FF264" s="61"/>
      <c r="FG264" s="61"/>
      <c r="FH264" s="61"/>
      <c r="FI264" s="61"/>
      <c r="FJ264" s="61"/>
      <c r="FK264" s="61"/>
      <c r="FL264" s="61"/>
      <c r="FM264" s="61"/>
      <c r="FN264" s="61"/>
      <c r="FO264" s="61"/>
      <c r="FP264" s="61"/>
      <c r="FQ264" s="61"/>
      <c r="FR264" s="61"/>
      <c r="FS264" s="61"/>
      <c r="FT264" s="61"/>
      <c r="FU264" s="61"/>
      <c r="FV264" s="61"/>
      <c r="FW264" s="61"/>
      <c r="FX264" s="61"/>
      <c r="FY264" s="61"/>
      <c r="FZ264" s="61"/>
      <c r="GA264" s="61"/>
      <c r="GB264" s="61"/>
      <c r="GC264" s="61"/>
      <c r="GD264" s="61"/>
      <c r="GE264" s="61"/>
      <c r="GF264" s="61"/>
      <c r="GG264" s="61"/>
      <c r="GH264" s="61"/>
      <c r="GI264" s="61"/>
      <c r="GJ264" s="61"/>
      <c r="GK264" s="61"/>
      <c r="GL264" s="61"/>
      <c r="GM264" s="61"/>
      <c r="GN264" s="61"/>
      <c r="GO264" s="61"/>
      <c r="GP264" s="61"/>
      <c r="GQ264" s="61"/>
      <c r="GR264" s="61"/>
      <c r="GS264" s="61"/>
      <c r="GT264" s="61"/>
      <c r="GU264" s="61"/>
      <c r="GV264" s="61"/>
      <c r="GW264" s="61"/>
      <c r="GX264" s="61"/>
      <c r="GY264" s="61"/>
      <c r="GZ264" s="61"/>
      <c r="HA264" s="61"/>
      <c r="HB264" s="61"/>
      <c r="HC264" s="61"/>
      <c r="HD264" s="61"/>
      <c r="HE264" s="61"/>
      <c r="HF264" s="61"/>
      <c r="HG264" s="61"/>
      <c r="HH264" s="61"/>
      <c r="HI264" s="61"/>
      <c r="HJ264" s="61"/>
      <c r="HK264" s="61"/>
      <c r="HL264" s="61"/>
      <c r="HM264" s="61"/>
      <c r="HN264" s="61"/>
      <c r="HO264" s="61"/>
      <c r="HP264" s="61"/>
      <c r="HQ264" s="61"/>
      <c r="HR264" s="61"/>
      <c r="HS264" s="61"/>
      <c r="HT264" s="61"/>
      <c r="HU264" s="61"/>
      <c r="HV264" s="61"/>
      <c r="HW264" s="61"/>
      <c r="HX264" s="61"/>
      <c r="HY264" s="61"/>
      <c r="HZ264" s="61"/>
      <c r="IA264" s="61"/>
      <c r="IB264" s="61"/>
      <c r="IC264" s="61"/>
      <c r="ID264" s="61"/>
      <c r="IE264" s="61"/>
      <c r="IF264" s="61"/>
      <c r="IG264" s="61"/>
      <c r="IH264" s="61"/>
      <c r="II264" s="61"/>
      <c r="IJ264" s="61"/>
      <c r="IK264" s="61"/>
      <c r="IL264" s="61"/>
      <c r="IM264" s="61"/>
      <c r="IN264" s="61"/>
      <c r="IO264" s="61"/>
      <c r="IP264" s="61"/>
      <c r="IQ264" s="61"/>
      <c r="IR264" s="61"/>
      <c r="IS264" s="61"/>
      <c r="IT264" s="61"/>
      <c r="IU264" s="61"/>
      <c r="IV264" s="61"/>
      <c r="IW264" s="61"/>
    </row>
    <row r="265" customFormat="false" ht="19.5" hidden="false" customHeight="false" outlineLevel="0" collapsed="false">
      <c r="A265" s="77"/>
      <c r="B265" s="85" t="s">
        <v>702</v>
      </c>
      <c r="C265" s="86"/>
      <c r="D265" s="87" t="s">
        <v>415</v>
      </c>
      <c r="E265" s="88" t="s">
        <v>415</v>
      </c>
      <c r="F265" s="88" t="s">
        <v>415</v>
      </c>
      <c r="G265" s="88" t="s">
        <v>415</v>
      </c>
      <c r="H265" s="88" t="s">
        <v>415</v>
      </c>
      <c r="I265" s="88" t="s">
        <v>415</v>
      </c>
      <c r="J265" s="88" t="s">
        <v>415</v>
      </c>
      <c r="K265" s="88" t="s">
        <v>415</v>
      </c>
      <c r="L265" s="88" t="s">
        <v>415</v>
      </c>
      <c r="M265" s="88" t="s">
        <v>415</v>
      </c>
      <c r="N265" s="88" t="s">
        <v>415</v>
      </c>
      <c r="O265" s="88" t="n">
        <v>405.96</v>
      </c>
      <c r="P265" s="88" t="s">
        <v>415</v>
      </c>
      <c r="Q265" s="88" t="s">
        <v>415</v>
      </c>
      <c r="R265" s="88" t="s">
        <v>415</v>
      </c>
      <c r="S265" s="88" t="s">
        <v>415</v>
      </c>
      <c r="T265" s="89" t="n">
        <v>405.96</v>
      </c>
      <c r="U265" s="79" t="n">
        <f aca="false">SUM(T265*12)</f>
        <v>4871.52</v>
      </c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  <c r="EO265" s="61"/>
      <c r="EP265" s="61"/>
      <c r="EQ265" s="61"/>
      <c r="ER265" s="61"/>
      <c r="ES265" s="61"/>
      <c r="ET265" s="61"/>
      <c r="EU265" s="61"/>
      <c r="EV265" s="61"/>
      <c r="EW265" s="61"/>
      <c r="EX265" s="61"/>
      <c r="EY265" s="61"/>
      <c r="EZ265" s="61"/>
      <c r="FA265" s="61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1"/>
      <c r="GX265" s="61"/>
      <c r="GY265" s="61"/>
      <c r="GZ265" s="61"/>
      <c r="HA265" s="61"/>
      <c r="HB265" s="61"/>
      <c r="HC265" s="61"/>
      <c r="HD265" s="61"/>
      <c r="HE265" s="61"/>
      <c r="HF265" s="61"/>
      <c r="HG265" s="61"/>
      <c r="HH265" s="61"/>
      <c r="HI265" s="61"/>
      <c r="HJ265" s="61"/>
      <c r="HK265" s="61"/>
      <c r="HL265" s="61"/>
      <c r="HM265" s="61"/>
      <c r="HN265" s="61"/>
      <c r="HO265" s="61"/>
      <c r="HP265" s="61"/>
      <c r="HQ265" s="61"/>
      <c r="HR265" s="61"/>
      <c r="HS265" s="61"/>
      <c r="HT265" s="61"/>
      <c r="HU265" s="61"/>
      <c r="HV265" s="61"/>
      <c r="HW265" s="61"/>
      <c r="HX265" s="61"/>
      <c r="HY265" s="61"/>
      <c r="HZ265" s="61"/>
      <c r="IA265" s="61"/>
      <c r="IB265" s="61"/>
      <c r="IC265" s="61"/>
      <c r="ID265" s="61"/>
      <c r="IE265" s="61"/>
      <c r="IF265" s="61"/>
      <c r="IG265" s="61"/>
      <c r="IH265" s="61"/>
      <c r="II265" s="61"/>
      <c r="IJ265" s="61"/>
      <c r="IK265" s="61"/>
      <c r="IL265" s="61"/>
      <c r="IM265" s="61"/>
      <c r="IN265" s="61"/>
      <c r="IO265" s="61"/>
      <c r="IP265" s="61"/>
      <c r="IQ265" s="61"/>
      <c r="IR265" s="61"/>
      <c r="IS265" s="61"/>
      <c r="IT265" s="61"/>
      <c r="IU265" s="61"/>
      <c r="IV265" s="61"/>
      <c r="IW265" s="61"/>
    </row>
    <row r="266" customFormat="false" ht="19.5" hidden="false" customHeight="false" outlineLevel="0" collapsed="false">
      <c r="A266" s="72" t="s">
        <v>243</v>
      </c>
      <c r="B266" s="73" t="s">
        <v>703</v>
      </c>
      <c r="C266" s="73" t="s">
        <v>704</v>
      </c>
      <c r="D266" s="74" t="s">
        <v>415</v>
      </c>
      <c r="E266" s="75" t="s">
        <v>415</v>
      </c>
      <c r="F266" s="75" t="s">
        <v>415</v>
      </c>
      <c r="G266" s="75" t="s">
        <v>415</v>
      </c>
      <c r="H266" s="75" t="s">
        <v>415</v>
      </c>
      <c r="I266" s="75" t="s">
        <v>415</v>
      </c>
      <c r="J266" s="75" t="n">
        <v>40</v>
      </c>
      <c r="K266" s="75" t="s">
        <v>415</v>
      </c>
      <c r="L266" s="75" t="s">
        <v>415</v>
      </c>
      <c r="M266" s="75" t="s">
        <v>415</v>
      </c>
      <c r="N266" s="75" t="s">
        <v>415</v>
      </c>
      <c r="O266" s="75" t="s">
        <v>415</v>
      </c>
      <c r="P266" s="75" t="s">
        <v>415</v>
      </c>
      <c r="Q266" s="75" t="s">
        <v>415</v>
      </c>
      <c r="R266" s="75" t="s">
        <v>415</v>
      </c>
      <c r="S266" s="75" t="s">
        <v>415</v>
      </c>
      <c r="T266" s="76" t="n">
        <v>40</v>
      </c>
      <c r="U266" s="60" t="n">
        <f aca="false">SUM(T266*12)</f>
        <v>480</v>
      </c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  <c r="EO266" s="61"/>
      <c r="EP266" s="61"/>
      <c r="EQ266" s="61"/>
      <c r="ER266" s="61"/>
      <c r="ES266" s="61"/>
      <c r="ET266" s="61"/>
      <c r="EU266" s="61"/>
      <c r="EV266" s="61"/>
      <c r="EW266" s="61"/>
      <c r="EX266" s="61"/>
      <c r="EY266" s="61"/>
      <c r="EZ266" s="61"/>
      <c r="FA266" s="61"/>
      <c r="FB266" s="61"/>
      <c r="FC266" s="61"/>
      <c r="FD266" s="61"/>
      <c r="FE266" s="61"/>
      <c r="FF266" s="61"/>
      <c r="FG266" s="61"/>
      <c r="FH266" s="61"/>
      <c r="FI266" s="61"/>
      <c r="FJ266" s="61"/>
      <c r="FK266" s="61"/>
      <c r="FL266" s="61"/>
      <c r="FM266" s="61"/>
      <c r="FN266" s="61"/>
      <c r="FO266" s="61"/>
      <c r="FP266" s="61"/>
      <c r="FQ266" s="61"/>
      <c r="FR266" s="61"/>
      <c r="FS266" s="61"/>
      <c r="FT266" s="61"/>
      <c r="FU266" s="61"/>
      <c r="FV266" s="61"/>
      <c r="FW266" s="61"/>
      <c r="FX266" s="61"/>
      <c r="FY266" s="61"/>
      <c r="FZ266" s="61"/>
      <c r="GA266" s="61"/>
      <c r="GB266" s="61"/>
      <c r="GC266" s="61"/>
      <c r="GD266" s="61"/>
      <c r="GE266" s="61"/>
      <c r="GF266" s="61"/>
      <c r="GG266" s="61"/>
      <c r="GH266" s="61"/>
      <c r="GI266" s="61"/>
      <c r="GJ266" s="61"/>
      <c r="GK266" s="61"/>
      <c r="GL266" s="61"/>
      <c r="GM266" s="61"/>
      <c r="GN266" s="61"/>
      <c r="GO266" s="61"/>
      <c r="GP266" s="61"/>
      <c r="GQ266" s="61"/>
      <c r="GR266" s="61"/>
      <c r="GS266" s="61"/>
      <c r="GT266" s="61"/>
      <c r="GU266" s="61"/>
      <c r="GV266" s="61"/>
      <c r="GW266" s="61"/>
      <c r="GX266" s="61"/>
      <c r="GY266" s="61"/>
      <c r="GZ266" s="61"/>
      <c r="HA266" s="61"/>
      <c r="HB266" s="61"/>
      <c r="HC266" s="61"/>
      <c r="HD266" s="61"/>
      <c r="HE266" s="61"/>
      <c r="HF266" s="61"/>
      <c r="HG266" s="61"/>
      <c r="HH266" s="61"/>
      <c r="HI266" s="61"/>
      <c r="HJ266" s="61"/>
      <c r="HK266" s="61"/>
      <c r="HL266" s="61"/>
      <c r="HM266" s="61"/>
      <c r="HN266" s="61"/>
      <c r="HO266" s="61"/>
      <c r="HP266" s="61"/>
      <c r="HQ266" s="61"/>
      <c r="HR266" s="61"/>
      <c r="HS266" s="61"/>
      <c r="HT266" s="61"/>
      <c r="HU266" s="61"/>
      <c r="HV266" s="61"/>
      <c r="HW266" s="61"/>
      <c r="HX266" s="61"/>
      <c r="HY266" s="61"/>
      <c r="HZ266" s="61"/>
      <c r="IA266" s="61"/>
      <c r="IB266" s="61"/>
      <c r="IC266" s="61"/>
      <c r="ID266" s="61"/>
      <c r="IE266" s="61"/>
      <c r="IF266" s="61"/>
      <c r="IG266" s="61"/>
      <c r="IH266" s="61"/>
      <c r="II266" s="61"/>
      <c r="IJ266" s="61"/>
      <c r="IK266" s="61"/>
      <c r="IL266" s="61"/>
      <c r="IM266" s="61"/>
      <c r="IN266" s="61"/>
      <c r="IO266" s="61"/>
      <c r="IP266" s="61"/>
      <c r="IQ266" s="61"/>
      <c r="IR266" s="61"/>
      <c r="IS266" s="61"/>
      <c r="IT266" s="61"/>
      <c r="IU266" s="61"/>
      <c r="IV266" s="61"/>
      <c r="IW266" s="61"/>
    </row>
    <row r="267" customFormat="false" ht="19.5" hidden="false" customHeight="false" outlineLevel="0" collapsed="false">
      <c r="A267" s="77"/>
      <c r="B267" s="80"/>
      <c r="C267" s="81" t="s">
        <v>705</v>
      </c>
      <c r="D267" s="82" t="s">
        <v>415</v>
      </c>
      <c r="E267" s="83" t="s">
        <v>415</v>
      </c>
      <c r="F267" s="83" t="s">
        <v>415</v>
      </c>
      <c r="G267" s="83" t="s">
        <v>415</v>
      </c>
      <c r="H267" s="83" t="s">
        <v>415</v>
      </c>
      <c r="I267" s="83" t="s">
        <v>415</v>
      </c>
      <c r="J267" s="83" t="n">
        <v>40</v>
      </c>
      <c r="K267" s="83" t="s">
        <v>415</v>
      </c>
      <c r="L267" s="83" t="s">
        <v>415</v>
      </c>
      <c r="M267" s="83" t="s">
        <v>415</v>
      </c>
      <c r="N267" s="83" t="s">
        <v>415</v>
      </c>
      <c r="O267" s="83" t="s">
        <v>415</v>
      </c>
      <c r="P267" s="83" t="s">
        <v>415</v>
      </c>
      <c r="Q267" s="83" t="s">
        <v>415</v>
      </c>
      <c r="R267" s="83" t="s">
        <v>415</v>
      </c>
      <c r="S267" s="83" t="s">
        <v>415</v>
      </c>
      <c r="T267" s="84" t="n">
        <v>40</v>
      </c>
      <c r="U267" s="60" t="n">
        <f aca="false">SUM(T267*12)</f>
        <v>480</v>
      </c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  <c r="EO267" s="61"/>
      <c r="EP267" s="61"/>
      <c r="EQ267" s="61"/>
      <c r="ER267" s="61"/>
      <c r="ES267" s="61"/>
      <c r="ET267" s="61"/>
      <c r="EU267" s="61"/>
      <c r="EV267" s="61"/>
      <c r="EW267" s="61"/>
      <c r="EX267" s="61"/>
      <c r="EY267" s="61"/>
      <c r="EZ267" s="61"/>
      <c r="FA267" s="61"/>
      <c r="FB267" s="61"/>
      <c r="FC267" s="61"/>
      <c r="FD267" s="61"/>
      <c r="FE267" s="61"/>
      <c r="FF267" s="61"/>
      <c r="FG267" s="61"/>
      <c r="FH267" s="61"/>
      <c r="FI267" s="61"/>
      <c r="FJ267" s="61"/>
      <c r="FK267" s="61"/>
      <c r="FL267" s="61"/>
      <c r="FM267" s="61"/>
      <c r="FN267" s="61"/>
      <c r="FO267" s="61"/>
      <c r="FP267" s="61"/>
      <c r="FQ267" s="61"/>
      <c r="FR267" s="61"/>
      <c r="FS267" s="61"/>
      <c r="FT267" s="61"/>
      <c r="FU267" s="61"/>
      <c r="FV267" s="61"/>
      <c r="FW267" s="61"/>
      <c r="FX267" s="61"/>
      <c r="FY267" s="61"/>
      <c r="FZ267" s="61"/>
      <c r="GA267" s="61"/>
      <c r="GB267" s="61"/>
      <c r="GC267" s="61"/>
      <c r="GD267" s="61"/>
      <c r="GE267" s="61"/>
      <c r="GF267" s="61"/>
      <c r="GG267" s="61"/>
      <c r="GH267" s="61"/>
      <c r="GI267" s="61"/>
      <c r="GJ267" s="61"/>
      <c r="GK267" s="61"/>
      <c r="GL267" s="61"/>
      <c r="GM267" s="61"/>
      <c r="GN267" s="61"/>
      <c r="GO267" s="61"/>
      <c r="GP267" s="61"/>
      <c r="GQ267" s="61"/>
      <c r="GR267" s="61"/>
      <c r="GS267" s="61"/>
      <c r="GT267" s="61"/>
      <c r="GU267" s="61"/>
      <c r="GV267" s="61"/>
      <c r="GW267" s="61"/>
      <c r="GX267" s="61"/>
      <c r="GY267" s="61"/>
      <c r="GZ267" s="61"/>
      <c r="HA267" s="61"/>
      <c r="HB267" s="61"/>
      <c r="HC267" s="61"/>
      <c r="HD267" s="61"/>
      <c r="HE267" s="61"/>
      <c r="HF267" s="61"/>
      <c r="HG267" s="61"/>
      <c r="HH267" s="61"/>
      <c r="HI267" s="61"/>
      <c r="HJ267" s="61"/>
      <c r="HK267" s="61"/>
      <c r="HL267" s="61"/>
      <c r="HM267" s="61"/>
      <c r="HN267" s="61"/>
      <c r="HO267" s="61"/>
      <c r="HP267" s="61"/>
      <c r="HQ267" s="61"/>
      <c r="HR267" s="61"/>
      <c r="HS267" s="61"/>
      <c r="HT267" s="61"/>
      <c r="HU267" s="61"/>
      <c r="HV267" s="61"/>
      <c r="HW267" s="61"/>
      <c r="HX267" s="61"/>
      <c r="HY267" s="61"/>
      <c r="HZ267" s="61"/>
      <c r="IA267" s="61"/>
      <c r="IB267" s="61"/>
      <c r="IC267" s="61"/>
      <c r="ID267" s="61"/>
      <c r="IE267" s="61"/>
      <c r="IF267" s="61"/>
      <c r="IG267" s="61"/>
      <c r="IH267" s="61"/>
      <c r="II267" s="61"/>
      <c r="IJ267" s="61"/>
      <c r="IK267" s="61"/>
      <c r="IL267" s="61"/>
      <c r="IM267" s="61"/>
      <c r="IN267" s="61"/>
      <c r="IO267" s="61"/>
      <c r="IP267" s="61"/>
      <c r="IQ267" s="61"/>
      <c r="IR267" s="61"/>
      <c r="IS267" s="61"/>
      <c r="IT267" s="61"/>
      <c r="IU267" s="61"/>
      <c r="IV267" s="61"/>
      <c r="IW267" s="61"/>
    </row>
    <row r="268" customFormat="false" ht="19.5" hidden="false" customHeight="false" outlineLevel="0" collapsed="false">
      <c r="A268" s="77"/>
      <c r="B268" s="80"/>
      <c r="C268" s="81" t="s">
        <v>706</v>
      </c>
      <c r="D268" s="82" t="s">
        <v>415</v>
      </c>
      <c r="E268" s="83" t="s">
        <v>415</v>
      </c>
      <c r="F268" s="83" t="s">
        <v>415</v>
      </c>
      <c r="G268" s="83" t="s">
        <v>415</v>
      </c>
      <c r="H268" s="83" t="s">
        <v>415</v>
      </c>
      <c r="I268" s="83" t="s">
        <v>415</v>
      </c>
      <c r="J268" s="83" t="n">
        <v>40</v>
      </c>
      <c r="K268" s="83" t="s">
        <v>415</v>
      </c>
      <c r="L268" s="83" t="s">
        <v>415</v>
      </c>
      <c r="M268" s="83" t="s">
        <v>415</v>
      </c>
      <c r="N268" s="83" t="s">
        <v>415</v>
      </c>
      <c r="O268" s="83" t="s">
        <v>415</v>
      </c>
      <c r="P268" s="83" t="s">
        <v>415</v>
      </c>
      <c r="Q268" s="83" t="s">
        <v>415</v>
      </c>
      <c r="R268" s="83" t="s">
        <v>415</v>
      </c>
      <c r="S268" s="83" t="s">
        <v>415</v>
      </c>
      <c r="T268" s="84" t="n">
        <v>40</v>
      </c>
      <c r="U268" s="60" t="n">
        <f aca="false">SUM(T268*12)</f>
        <v>480</v>
      </c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  <c r="EO268" s="61"/>
      <c r="EP268" s="61"/>
      <c r="EQ268" s="61"/>
      <c r="ER268" s="61"/>
      <c r="ES268" s="61"/>
      <c r="ET268" s="61"/>
      <c r="EU268" s="61"/>
      <c r="EV268" s="61"/>
      <c r="EW268" s="61"/>
      <c r="EX268" s="61"/>
      <c r="EY268" s="61"/>
      <c r="EZ268" s="61"/>
      <c r="FA268" s="61"/>
      <c r="FB268" s="61"/>
      <c r="FC268" s="61"/>
      <c r="FD268" s="61"/>
      <c r="FE268" s="61"/>
      <c r="FF268" s="61"/>
      <c r="FG268" s="61"/>
      <c r="FH268" s="61"/>
      <c r="FI268" s="61"/>
      <c r="FJ268" s="61"/>
      <c r="FK268" s="61"/>
      <c r="FL268" s="61"/>
      <c r="FM268" s="61"/>
      <c r="FN268" s="61"/>
      <c r="FO268" s="61"/>
      <c r="FP268" s="61"/>
      <c r="FQ268" s="61"/>
      <c r="FR268" s="61"/>
      <c r="FS268" s="61"/>
      <c r="FT268" s="61"/>
      <c r="FU268" s="61"/>
      <c r="FV268" s="61"/>
      <c r="FW268" s="61"/>
      <c r="FX268" s="61"/>
      <c r="FY268" s="61"/>
      <c r="FZ268" s="61"/>
      <c r="GA268" s="61"/>
      <c r="GB268" s="61"/>
      <c r="GC268" s="61"/>
      <c r="GD268" s="61"/>
      <c r="GE268" s="61"/>
      <c r="GF268" s="61"/>
      <c r="GG268" s="61"/>
      <c r="GH268" s="61"/>
      <c r="GI268" s="61"/>
      <c r="GJ268" s="61"/>
      <c r="GK268" s="61"/>
      <c r="GL268" s="61"/>
      <c r="GM268" s="61"/>
      <c r="GN268" s="61"/>
      <c r="GO268" s="61"/>
      <c r="GP268" s="61"/>
      <c r="GQ268" s="61"/>
      <c r="GR268" s="61"/>
      <c r="GS268" s="61"/>
      <c r="GT268" s="61"/>
      <c r="GU268" s="61"/>
      <c r="GV268" s="61"/>
      <c r="GW268" s="61"/>
      <c r="GX268" s="61"/>
      <c r="GY268" s="61"/>
      <c r="GZ268" s="61"/>
      <c r="HA268" s="61"/>
      <c r="HB268" s="61"/>
      <c r="HC268" s="61"/>
      <c r="HD268" s="61"/>
      <c r="HE268" s="61"/>
      <c r="HF268" s="61"/>
      <c r="HG268" s="61"/>
      <c r="HH268" s="61"/>
      <c r="HI268" s="61"/>
      <c r="HJ268" s="61"/>
      <c r="HK268" s="61"/>
      <c r="HL268" s="61"/>
      <c r="HM268" s="61"/>
      <c r="HN268" s="61"/>
      <c r="HO268" s="61"/>
      <c r="HP268" s="61"/>
      <c r="HQ268" s="61"/>
      <c r="HR268" s="61"/>
      <c r="HS268" s="61"/>
      <c r="HT268" s="61"/>
      <c r="HU268" s="61"/>
      <c r="HV268" s="61"/>
      <c r="HW268" s="61"/>
      <c r="HX268" s="61"/>
      <c r="HY268" s="61"/>
      <c r="HZ268" s="61"/>
      <c r="IA268" s="61"/>
      <c r="IB268" s="61"/>
      <c r="IC268" s="61"/>
      <c r="ID268" s="61"/>
      <c r="IE268" s="61"/>
      <c r="IF268" s="61"/>
      <c r="IG268" s="61"/>
      <c r="IH268" s="61"/>
      <c r="II268" s="61"/>
      <c r="IJ268" s="61"/>
      <c r="IK268" s="61"/>
      <c r="IL268" s="61"/>
      <c r="IM268" s="61"/>
      <c r="IN268" s="61"/>
      <c r="IO268" s="61"/>
      <c r="IP268" s="61"/>
      <c r="IQ268" s="61"/>
      <c r="IR268" s="61"/>
      <c r="IS268" s="61"/>
      <c r="IT268" s="61"/>
      <c r="IU268" s="61"/>
      <c r="IV268" s="61"/>
      <c r="IW268" s="61"/>
    </row>
    <row r="269" customFormat="false" ht="19.5" hidden="false" customHeight="false" outlineLevel="0" collapsed="false">
      <c r="A269" s="77"/>
      <c r="B269" s="80"/>
      <c r="C269" s="81" t="s">
        <v>707</v>
      </c>
      <c r="D269" s="82" t="s">
        <v>415</v>
      </c>
      <c r="E269" s="83" t="s">
        <v>415</v>
      </c>
      <c r="F269" s="83" t="s">
        <v>415</v>
      </c>
      <c r="G269" s="83" t="s">
        <v>415</v>
      </c>
      <c r="H269" s="83" t="s">
        <v>415</v>
      </c>
      <c r="I269" s="83" t="s">
        <v>415</v>
      </c>
      <c r="J269" s="83" t="n">
        <v>40</v>
      </c>
      <c r="K269" s="83" t="s">
        <v>415</v>
      </c>
      <c r="L269" s="83" t="s">
        <v>415</v>
      </c>
      <c r="M269" s="83" t="s">
        <v>415</v>
      </c>
      <c r="N269" s="83" t="s">
        <v>415</v>
      </c>
      <c r="O269" s="83" t="s">
        <v>415</v>
      </c>
      <c r="P269" s="83" t="s">
        <v>415</v>
      </c>
      <c r="Q269" s="83" t="s">
        <v>415</v>
      </c>
      <c r="R269" s="83" t="s">
        <v>415</v>
      </c>
      <c r="S269" s="83" t="s">
        <v>415</v>
      </c>
      <c r="T269" s="84" t="n">
        <v>40</v>
      </c>
      <c r="U269" s="60" t="n">
        <f aca="false">SUM(T269*12)</f>
        <v>480</v>
      </c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  <c r="EO269" s="61"/>
      <c r="EP269" s="61"/>
      <c r="EQ269" s="61"/>
      <c r="ER269" s="61"/>
      <c r="ES269" s="61"/>
      <c r="ET269" s="61"/>
      <c r="EU269" s="61"/>
      <c r="EV269" s="61"/>
      <c r="EW269" s="61"/>
      <c r="EX269" s="61"/>
      <c r="EY269" s="61"/>
      <c r="EZ269" s="61"/>
      <c r="FA269" s="61"/>
      <c r="FB269" s="61"/>
      <c r="FC269" s="61"/>
      <c r="FD269" s="61"/>
      <c r="FE269" s="61"/>
      <c r="FF269" s="61"/>
      <c r="FG269" s="61"/>
      <c r="FH269" s="61"/>
      <c r="FI269" s="61"/>
      <c r="FJ269" s="61"/>
      <c r="FK269" s="61"/>
      <c r="FL269" s="61"/>
      <c r="FM269" s="61"/>
      <c r="FN269" s="61"/>
      <c r="FO269" s="61"/>
      <c r="FP269" s="61"/>
      <c r="FQ269" s="61"/>
      <c r="FR269" s="61"/>
      <c r="FS269" s="61"/>
      <c r="FT269" s="61"/>
      <c r="FU269" s="61"/>
      <c r="FV269" s="61"/>
      <c r="FW269" s="61"/>
      <c r="FX269" s="61"/>
      <c r="FY269" s="61"/>
      <c r="FZ269" s="61"/>
      <c r="GA269" s="61"/>
      <c r="GB269" s="61"/>
      <c r="GC269" s="61"/>
      <c r="GD269" s="61"/>
      <c r="GE269" s="61"/>
      <c r="GF269" s="61"/>
      <c r="GG269" s="61"/>
      <c r="GH269" s="61"/>
      <c r="GI269" s="61"/>
      <c r="GJ269" s="61"/>
      <c r="GK269" s="61"/>
      <c r="GL269" s="61"/>
      <c r="GM269" s="61"/>
      <c r="GN269" s="61"/>
      <c r="GO269" s="61"/>
      <c r="GP269" s="61"/>
      <c r="GQ269" s="61"/>
      <c r="GR269" s="61"/>
      <c r="GS269" s="61"/>
      <c r="GT269" s="61"/>
      <c r="GU269" s="61"/>
      <c r="GV269" s="61"/>
      <c r="GW269" s="61"/>
      <c r="GX269" s="61"/>
      <c r="GY269" s="61"/>
      <c r="GZ269" s="61"/>
      <c r="HA269" s="61"/>
      <c r="HB269" s="61"/>
      <c r="HC269" s="61"/>
      <c r="HD269" s="61"/>
      <c r="HE269" s="61"/>
      <c r="HF269" s="61"/>
      <c r="HG269" s="61"/>
      <c r="HH269" s="61"/>
      <c r="HI269" s="61"/>
      <c r="HJ269" s="61"/>
      <c r="HK269" s="61"/>
      <c r="HL269" s="61"/>
      <c r="HM269" s="61"/>
      <c r="HN269" s="61"/>
      <c r="HO269" s="61"/>
      <c r="HP269" s="61"/>
      <c r="HQ269" s="61"/>
      <c r="HR269" s="61"/>
      <c r="HS269" s="61"/>
      <c r="HT269" s="61"/>
      <c r="HU269" s="61"/>
      <c r="HV269" s="61"/>
      <c r="HW269" s="61"/>
      <c r="HX269" s="61"/>
      <c r="HY269" s="61"/>
      <c r="HZ269" s="61"/>
      <c r="IA269" s="61"/>
      <c r="IB269" s="61"/>
      <c r="IC269" s="61"/>
      <c r="ID269" s="61"/>
      <c r="IE269" s="61"/>
      <c r="IF269" s="61"/>
      <c r="IG269" s="61"/>
      <c r="IH269" s="61"/>
      <c r="II269" s="61"/>
      <c r="IJ269" s="61"/>
      <c r="IK269" s="61"/>
      <c r="IL269" s="61"/>
      <c r="IM269" s="61"/>
      <c r="IN269" s="61"/>
      <c r="IO269" s="61"/>
      <c r="IP269" s="61"/>
      <c r="IQ269" s="61"/>
      <c r="IR269" s="61"/>
      <c r="IS269" s="61"/>
      <c r="IT269" s="61"/>
      <c r="IU269" s="61"/>
      <c r="IV269" s="61"/>
      <c r="IW269" s="61"/>
    </row>
    <row r="270" customFormat="false" ht="19.5" hidden="false" customHeight="false" outlineLevel="0" collapsed="false">
      <c r="A270" s="77"/>
      <c r="B270" s="80"/>
      <c r="C270" s="81" t="s">
        <v>708</v>
      </c>
      <c r="D270" s="82" t="s">
        <v>415</v>
      </c>
      <c r="E270" s="83" t="s">
        <v>415</v>
      </c>
      <c r="F270" s="83" t="s">
        <v>415</v>
      </c>
      <c r="G270" s="83" t="s">
        <v>415</v>
      </c>
      <c r="H270" s="83" t="s">
        <v>415</v>
      </c>
      <c r="I270" s="83" t="s">
        <v>415</v>
      </c>
      <c r="J270" s="83" t="n">
        <v>40</v>
      </c>
      <c r="K270" s="83" t="s">
        <v>415</v>
      </c>
      <c r="L270" s="83" t="s">
        <v>415</v>
      </c>
      <c r="M270" s="83" t="s">
        <v>415</v>
      </c>
      <c r="N270" s="83" t="s">
        <v>415</v>
      </c>
      <c r="O270" s="83" t="s">
        <v>415</v>
      </c>
      <c r="P270" s="83" t="s">
        <v>415</v>
      </c>
      <c r="Q270" s="83" t="s">
        <v>415</v>
      </c>
      <c r="R270" s="83" t="s">
        <v>415</v>
      </c>
      <c r="S270" s="83" t="s">
        <v>415</v>
      </c>
      <c r="T270" s="84" t="n">
        <v>40</v>
      </c>
      <c r="U270" s="60" t="n">
        <f aca="false">SUM(T270*12)</f>
        <v>480</v>
      </c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  <c r="EO270" s="61"/>
      <c r="EP270" s="61"/>
      <c r="EQ270" s="61"/>
      <c r="ER270" s="61"/>
      <c r="ES270" s="61"/>
      <c r="ET270" s="61"/>
      <c r="EU270" s="61"/>
      <c r="EV270" s="61"/>
      <c r="EW270" s="61"/>
      <c r="EX270" s="61"/>
      <c r="EY270" s="61"/>
      <c r="EZ270" s="61"/>
      <c r="FA270" s="61"/>
      <c r="FB270" s="61"/>
      <c r="FC270" s="61"/>
      <c r="FD270" s="61"/>
      <c r="FE270" s="61"/>
      <c r="FF270" s="61"/>
      <c r="FG270" s="61"/>
      <c r="FH270" s="61"/>
      <c r="FI270" s="61"/>
      <c r="FJ270" s="61"/>
      <c r="FK270" s="61"/>
      <c r="FL270" s="61"/>
      <c r="FM270" s="61"/>
      <c r="FN270" s="61"/>
      <c r="FO270" s="61"/>
      <c r="FP270" s="61"/>
      <c r="FQ270" s="61"/>
      <c r="FR270" s="61"/>
      <c r="FS270" s="61"/>
      <c r="FT270" s="61"/>
      <c r="FU270" s="61"/>
      <c r="FV270" s="61"/>
      <c r="FW270" s="61"/>
      <c r="FX270" s="61"/>
      <c r="FY270" s="61"/>
      <c r="FZ270" s="61"/>
      <c r="GA270" s="61"/>
      <c r="GB270" s="61"/>
      <c r="GC270" s="61"/>
      <c r="GD270" s="61"/>
      <c r="GE270" s="61"/>
      <c r="GF270" s="61"/>
      <c r="GG270" s="61"/>
      <c r="GH270" s="61"/>
      <c r="GI270" s="61"/>
      <c r="GJ270" s="61"/>
      <c r="GK270" s="61"/>
      <c r="GL270" s="61"/>
      <c r="GM270" s="61"/>
      <c r="GN270" s="61"/>
      <c r="GO270" s="61"/>
      <c r="GP270" s="61"/>
      <c r="GQ270" s="61"/>
      <c r="GR270" s="61"/>
      <c r="GS270" s="61"/>
      <c r="GT270" s="61"/>
      <c r="GU270" s="61"/>
      <c r="GV270" s="61"/>
      <c r="GW270" s="61"/>
      <c r="GX270" s="61"/>
      <c r="GY270" s="61"/>
      <c r="GZ270" s="61"/>
      <c r="HA270" s="61"/>
      <c r="HB270" s="61"/>
      <c r="HC270" s="61"/>
      <c r="HD270" s="61"/>
      <c r="HE270" s="61"/>
      <c r="HF270" s="61"/>
      <c r="HG270" s="61"/>
      <c r="HH270" s="61"/>
      <c r="HI270" s="61"/>
      <c r="HJ270" s="61"/>
      <c r="HK270" s="61"/>
      <c r="HL270" s="61"/>
      <c r="HM270" s="61"/>
      <c r="HN270" s="61"/>
      <c r="HO270" s="61"/>
      <c r="HP270" s="61"/>
      <c r="HQ270" s="61"/>
      <c r="HR270" s="61"/>
      <c r="HS270" s="61"/>
      <c r="HT270" s="61"/>
      <c r="HU270" s="61"/>
      <c r="HV270" s="61"/>
      <c r="HW270" s="61"/>
      <c r="HX270" s="61"/>
      <c r="HY270" s="61"/>
      <c r="HZ270" s="61"/>
      <c r="IA270" s="61"/>
      <c r="IB270" s="61"/>
      <c r="IC270" s="61"/>
      <c r="ID270" s="61"/>
      <c r="IE270" s="61"/>
      <c r="IF270" s="61"/>
      <c r="IG270" s="61"/>
      <c r="IH270" s="61"/>
      <c r="II270" s="61"/>
      <c r="IJ270" s="61"/>
      <c r="IK270" s="61"/>
      <c r="IL270" s="61"/>
      <c r="IM270" s="61"/>
      <c r="IN270" s="61"/>
      <c r="IO270" s="61"/>
      <c r="IP270" s="61"/>
      <c r="IQ270" s="61"/>
      <c r="IR270" s="61"/>
      <c r="IS270" s="61"/>
      <c r="IT270" s="61"/>
      <c r="IU270" s="61"/>
      <c r="IV270" s="61"/>
      <c r="IW270" s="61"/>
    </row>
    <row r="271" customFormat="false" ht="19.5" hidden="false" customHeight="false" outlineLevel="0" collapsed="false">
      <c r="A271" s="77"/>
      <c r="B271" s="80"/>
      <c r="C271" s="81" t="s">
        <v>709</v>
      </c>
      <c r="D271" s="82" t="s">
        <v>415</v>
      </c>
      <c r="E271" s="83" t="s">
        <v>415</v>
      </c>
      <c r="F271" s="83" t="s">
        <v>415</v>
      </c>
      <c r="G271" s="83" t="s">
        <v>415</v>
      </c>
      <c r="H271" s="83" t="s">
        <v>415</v>
      </c>
      <c r="I271" s="83" t="s">
        <v>415</v>
      </c>
      <c r="J271" s="83" t="n">
        <v>40</v>
      </c>
      <c r="K271" s="83" t="s">
        <v>415</v>
      </c>
      <c r="L271" s="83" t="s">
        <v>415</v>
      </c>
      <c r="M271" s="83" t="s">
        <v>415</v>
      </c>
      <c r="N271" s="83" t="s">
        <v>415</v>
      </c>
      <c r="O271" s="83" t="s">
        <v>415</v>
      </c>
      <c r="P271" s="83" t="s">
        <v>415</v>
      </c>
      <c r="Q271" s="83" t="s">
        <v>415</v>
      </c>
      <c r="R271" s="83" t="s">
        <v>415</v>
      </c>
      <c r="S271" s="83" t="s">
        <v>415</v>
      </c>
      <c r="T271" s="84" t="n">
        <v>40</v>
      </c>
      <c r="U271" s="60" t="n">
        <f aca="false">SUM(T271*12)</f>
        <v>480</v>
      </c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  <c r="EO271" s="61"/>
      <c r="EP271" s="61"/>
      <c r="EQ271" s="61"/>
      <c r="ER271" s="61"/>
      <c r="ES271" s="61"/>
      <c r="ET271" s="61"/>
      <c r="EU271" s="61"/>
      <c r="EV271" s="61"/>
      <c r="EW271" s="61"/>
      <c r="EX271" s="61"/>
      <c r="EY271" s="61"/>
      <c r="EZ271" s="61"/>
      <c r="FA271" s="61"/>
      <c r="FB271" s="61"/>
      <c r="FC271" s="61"/>
      <c r="FD271" s="61"/>
      <c r="FE271" s="61"/>
      <c r="FF271" s="61"/>
      <c r="FG271" s="61"/>
      <c r="FH271" s="61"/>
      <c r="FI271" s="61"/>
      <c r="FJ271" s="61"/>
      <c r="FK271" s="61"/>
      <c r="FL271" s="61"/>
      <c r="FM271" s="61"/>
      <c r="FN271" s="61"/>
      <c r="FO271" s="61"/>
      <c r="FP271" s="61"/>
      <c r="FQ271" s="61"/>
      <c r="FR271" s="61"/>
      <c r="FS271" s="61"/>
      <c r="FT271" s="61"/>
      <c r="FU271" s="61"/>
      <c r="FV271" s="61"/>
      <c r="FW271" s="61"/>
      <c r="FX271" s="61"/>
      <c r="FY271" s="61"/>
      <c r="FZ271" s="61"/>
      <c r="GA271" s="61"/>
      <c r="GB271" s="61"/>
      <c r="GC271" s="61"/>
      <c r="GD271" s="61"/>
      <c r="GE271" s="61"/>
      <c r="GF271" s="61"/>
      <c r="GG271" s="61"/>
      <c r="GH271" s="61"/>
      <c r="GI271" s="61"/>
      <c r="GJ271" s="61"/>
      <c r="GK271" s="61"/>
      <c r="GL271" s="61"/>
      <c r="GM271" s="61"/>
      <c r="GN271" s="61"/>
      <c r="GO271" s="61"/>
      <c r="GP271" s="61"/>
      <c r="GQ271" s="61"/>
      <c r="GR271" s="61"/>
      <c r="GS271" s="61"/>
      <c r="GT271" s="61"/>
      <c r="GU271" s="61"/>
      <c r="GV271" s="61"/>
      <c r="GW271" s="61"/>
      <c r="GX271" s="61"/>
      <c r="GY271" s="61"/>
      <c r="GZ271" s="61"/>
      <c r="HA271" s="61"/>
      <c r="HB271" s="61"/>
      <c r="HC271" s="61"/>
      <c r="HD271" s="61"/>
      <c r="HE271" s="61"/>
      <c r="HF271" s="61"/>
      <c r="HG271" s="61"/>
      <c r="HH271" s="61"/>
      <c r="HI271" s="61"/>
      <c r="HJ271" s="61"/>
      <c r="HK271" s="61"/>
      <c r="HL271" s="61"/>
      <c r="HM271" s="61"/>
      <c r="HN271" s="61"/>
      <c r="HO271" s="61"/>
      <c r="HP271" s="61"/>
      <c r="HQ271" s="61"/>
      <c r="HR271" s="61"/>
      <c r="HS271" s="61"/>
      <c r="HT271" s="61"/>
      <c r="HU271" s="61"/>
      <c r="HV271" s="61"/>
      <c r="HW271" s="61"/>
      <c r="HX271" s="61"/>
      <c r="HY271" s="61"/>
      <c r="HZ271" s="61"/>
      <c r="IA271" s="61"/>
      <c r="IB271" s="61"/>
      <c r="IC271" s="61"/>
      <c r="ID271" s="61"/>
      <c r="IE271" s="61"/>
      <c r="IF271" s="61"/>
      <c r="IG271" s="61"/>
      <c r="IH271" s="61"/>
      <c r="II271" s="61"/>
      <c r="IJ271" s="61"/>
      <c r="IK271" s="61"/>
      <c r="IL271" s="61"/>
      <c r="IM271" s="61"/>
      <c r="IN271" s="61"/>
      <c r="IO271" s="61"/>
      <c r="IP271" s="61"/>
      <c r="IQ271" s="61"/>
      <c r="IR271" s="61"/>
      <c r="IS271" s="61"/>
      <c r="IT271" s="61"/>
      <c r="IU271" s="61"/>
      <c r="IV271" s="61"/>
      <c r="IW271" s="61"/>
    </row>
    <row r="272" customFormat="false" ht="19.5" hidden="false" customHeight="false" outlineLevel="0" collapsed="false">
      <c r="A272" s="77"/>
      <c r="B272" s="80"/>
      <c r="C272" s="81" t="s">
        <v>710</v>
      </c>
      <c r="D272" s="82" t="s">
        <v>415</v>
      </c>
      <c r="E272" s="83" t="s">
        <v>415</v>
      </c>
      <c r="F272" s="83" t="s">
        <v>415</v>
      </c>
      <c r="G272" s="83" t="s">
        <v>415</v>
      </c>
      <c r="H272" s="83" t="s">
        <v>415</v>
      </c>
      <c r="I272" s="83" t="s">
        <v>415</v>
      </c>
      <c r="J272" s="83" t="n">
        <v>40</v>
      </c>
      <c r="K272" s="83" t="s">
        <v>415</v>
      </c>
      <c r="L272" s="83" t="s">
        <v>415</v>
      </c>
      <c r="M272" s="83" t="s">
        <v>415</v>
      </c>
      <c r="N272" s="83" t="s">
        <v>415</v>
      </c>
      <c r="O272" s="83" t="s">
        <v>415</v>
      </c>
      <c r="P272" s="83" t="s">
        <v>415</v>
      </c>
      <c r="Q272" s="83" t="s">
        <v>415</v>
      </c>
      <c r="R272" s="83" t="s">
        <v>415</v>
      </c>
      <c r="S272" s="83" t="s">
        <v>415</v>
      </c>
      <c r="T272" s="84" t="n">
        <v>40</v>
      </c>
      <c r="U272" s="60" t="n">
        <f aca="false">SUM(T272*12)</f>
        <v>480</v>
      </c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  <c r="EO272" s="61"/>
      <c r="EP272" s="61"/>
      <c r="EQ272" s="61"/>
      <c r="ER272" s="61"/>
      <c r="ES272" s="61"/>
      <c r="ET272" s="61"/>
      <c r="EU272" s="61"/>
      <c r="EV272" s="61"/>
      <c r="EW272" s="61"/>
      <c r="EX272" s="61"/>
      <c r="EY272" s="61"/>
      <c r="EZ272" s="61"/>
      <c r="FA272" s="61"/>
      <c r="FB272" s="61"/>
      <c r="FC272" s="61"/>
      <c r="FD272" s="61"/>
      <c r="FE272" s="61"/>
      <c r="FF272" s="61"/>
      <c r="FG272" s="61"/>
      <c r="FH272" s="61"/>
      <c r="FI272" s="61"/>
      <c r="FJ272" s="61"/>
      <c r="FK272" s="61"/>
      <c r="FL272" s="61"/>
      <c r="FM272" s="61"/>
      <c r="FN272" s="61"/>
      <c r="FO272" s="61"/>
      <c r="FP272" s="61"/>
      <c r="FQ272" s="61"/>
      <c r="FR272" s="61"/>
      <c r="FS272" s="61"/>
      <c r="FT272" s="61"/>
      <c r="FU272" s="61"/>
      <c r="FV272" s="61"/>
      <c r="FW272" s="61"/>
      <c r="FX272" s="61"/>
      <c r="FY272" s="61"/>
      <c r="FZ272" s="61"/>
      <c r="GA272" s="61"/>
      <c r="GB272" s="61"/>
      <c r="GC272" s="61"/>
      <c r="GD272" s="61"/>
      <c r="GE272" s="61"/>
      <c r="GF272" s="61"/>
      <c r="GG272" s="61"/>
      <c r="GH272" s="61"/>
      <c r="GI272" s="61"/>
      <c r="GJ272" s="61"/>
      <c r="GK272" s="61"/>
      <c r="GL272" s="61"/>
      <c r="GM272" s="61"/>
      <c r="GN272" s="61"/>
      <c r="GO272" s="61"/>
      <c r="GP272" s="61"/>
      <c r="GQ272" s="61"/>
      <c r="GR272" s="61"/>
      <c r="GS272" s="61"/>
      <c r="GT272" s="61"/>
      <c r="GU272" s="61"/>
      <c r="GV272" s="61"/>
      <c r="GW272" s="61"/>
      <c r="GX272" s="61"/>
      <c r="GY272" s="61"/>
      <c r="GZ272" s="61"/>
      <c r="HA272" s="61"/>
      <c r="HB272" s="61"/>
      <c r="HC272" s="61"/>
      <c r="HD272" s="61"/>
      <c r="HE272" s="61"/>
      <c r="HF272" s="61"/>
      <c r="HG272" s="61"/>
      <c r="HH272" s="61"/>
      <c r="HI272" s="61"/>
      <c r="HJ272" s="61"/>
      <c r="HK272" s="61"/>
      <c r="HL272" s="61"/>
      <c r="HM272" s="61"/>
      <c r="HN272" s="61"/>
      <c r="HO272" s="61"/>
      <c r="HP272" s="61"/>
      <c r="HQ272" s="61"/>
      <c r="HR272" s="61"/>
      <c r="HS272" s="61"/>
      <c r="HT272" s="61"/>
      <c r="HU272" s="61"/>
      <c r="HV272" s="61"/>
      <c r="HW272" s="61"/>
      <c r="HX272" s="61"/>
      <c r="HY272" s="61"/>
      <c r="HZ272" s="61"/>
      <c r="IA272" s="61"/>
      <c r="IB272" s="61"/>
      <c r="IC272" s="61"/>
      <c r="ID272" s="61"/>
      <c r="IE272" s="61"/>
      <c r="IF272" s="61"/>
      <c r="IG272" s="61"/>
      <c r="IH272" s="61"/>
      <c r="II272" s="61"/>
      <c r="IJ272" s="61"/>
      <c r="IK272" s="61"/>
      <c r="IL272" s="61"/>
      <c r="IM272" s="61"/>
      <c r="IN272" s="61"/>
      <c r="IO272" s="61"/>
      <c r="IP272" s="61"/>
      <c r="IQ272" s="61"/>
      <c r="IR272" s="61"/>
      <c r="IS272" s="61"/>
      <c r="IT272" s="61"/>
      <c r="IU272" s="61"/>
      <c r="IV272" s="61"/>
      <c r="IW272" s="61"/>
    </row>
    <row r="273" customFormat="false" ht="19.5" hidden="false" customHeight="false" outlineLevel="0" collapsed="false">
      <c r="A273" s="77"/>
      <c r="B273" s="80"/>
      <c r="C273" s="81" t="s">
        <v>711</v>
      </c>
      <c r="D273" s="82" t="s">
        <v>415</v>
      </c>
      <c r="E273" s="83" t="s">
        <v>415</v>
      </c>
      <c r="F273" s="83" t="s">
        <v>415</v>
      </c>
      <c r="G273" s="83" t="s">
        <v>415</v>
      </c>
      <c r="H273" s="83" t="s">
        <v>415</v>
      </c>
      <c r="I273" s="83" t="s">
        <v>415</v>
      </c>
      <c r="J273" s="83" t="n">
        <v>40</v>
      </c>
      <c r="K273" s="83" t="s">
        <v>415</v>
      </c>
      <c r="L273" s="83" t="s">
        <v>415</v>
      </c>
      <c r="M273" s="83" t="s">
        <v>415</v>
      </c>
      <c r="N273" s="83" t="s">
        <v>415</v>
      </c>
      <c r="O273" s="83" t="s">
        <v>415</v>
      </c>
      <c r="P273" s="83" t="s">
        <v>415</v>
      </c>
      <c r="Q273" s="83" t="s">
        <v>415</v>
      </c>
      <c r="R273" s="83" t="s">
        <v>415</v>
      </c>
      <c r="S273" s="83" t="s">
        <v>415</v>
      </c>
      <c r="T273" s="84" t="n">
        <v>40</v>
      </c>
      <c r="U273" s="60" t="n">
        <f aca="false">SUM(T273*12)</f>
        <v>480</v>
      </c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  <c r="EO273" s="61"/>
      <c r="EP273" s="61"/>
      <c r="EQ273" s="61"/>
      <c r="ER273" s="61"/>
      <c r="ES273" s="61"/>
      <c r="ET273" s="61"/>
      <c r="EU273" s="61"/>
      <c r="EV273" s="61"/>
      <c r="EW273" s="61"/>
      <c r="EX273" s="61"/>
      <c r="EY273" s="61"/>
      <c r="EZ273" s="61"/>
      <c r="FA273" s="61"/>
      <c r="FB273" s="61"/>
      <c r="FC273" s="61"/>
      <c r="FD273" s="61"/>
      <c r="FE273" s="61"/>
      <c r="FF273" s="61"/>
      <c r="FG273" s="61"/>
      <c r="FH273" s="61"/>
      <c r="FI273" s="61"/>
      <c r="FJ273" s="61"/>
      <c r="FK273" s="61"/>
      <c r="FL273" s="61"/>
      <c r="FM273" s="61"/>
      <c r="FN273" s="61"/>
      <c r="FO273" s="61"/>
      <c r="FP273" s="61"/>
      <c r="FQ273" s="61"/>
      <c r="FR273" s="61"/>
      <c r="FS273" s="61"/>
      <c r="FT273" s="61"/>
      <c r="FU273" s="61"/>
      <c r="FV273" s="61"/>
      <c r="FW273" s="61"/>
      <c r="FX273" s="61"/>
      <c r="FY273" s="61"/>
      <c r="FZ273" s="61"/>
      <c r="GA273" s="61"/>
      <c r="GB273" s="61"/>
      <c r="GC273" s="61"/>
      <c r="GD273" s="61"/>
      <c r="GE273" s="61"/>
      <c r="GF273" s="61"/>
      <c r="GG273" s="61"/>
      <c r="GH273" s="61"/>
      <c r="GI273" s="61"/>
      <c r="GJ273" s="61"/>
      <c r="GK273" s="61"/>
      <c r="GL273" s="61"/>
      <c r="GM273" s="61"/>
      <c r="GN273" s="61"/>
      <c r="GO273" s="61"/>
      <c r="GP273" s="61"/>
      <c r="GQ273" s="61"/>
      <c r="GR273" s="61"/>
      <c r="GS273" s="61"/>
      <c r="GT273" s="61"/>
      <c r="GU273" s="61"/>
      <c r="GV273" s="61"/>
      <c r="GW273" s="61"/>
      <c r="GX273" s="61"/>
      <c r="GY273" s="61"/>
      <c r="GZ273" s="61"/>
      <c r="HA273" s="61"/>
      <c r="HB273" s="61"/>
      <c r="HC273" s="61"/>
      <c r="HD273" s="61"/>
      <c r="HE273" s="61"/>
      <c r="HF273" s="61"/>
      <c r="HG273" s="61"/>
      <c r="HH273" s="61"/>
      <c r="HI273" s="61"/>
      <c r="HJ273" s="61"/>
      <c r="HK273" s="61"/>
      <c r="HL273" s="61"/>
      <c r="HM273" s="61"/>
      <c r="HN273" s="61"/>
      <c r="HO273" s="61"/>
      <c r="HP273" s="61"/>
      <c r="HQ273" s="61"/>
      <c r="HR273" s="61"/>
      <c r="HS273" s="61"/>
      <c r="HT273" s="61"/>
      <c r="HU273" s="61"/>
      <c r="HV273" s="61"/>
      <c r="HW273" s="61"/>
      <c r="HX273" s="61"/>
      <c r="HY273" s="61"/>
      <c r="HZ273" s="61"/>
      <c r="IA273" s="61"/>
      <c r="IB273" s="61"/>
      <c r="IC273" s="61"/>
      <c r="ID273" s="61"/>
      <c r="IE273" s="61"/>
      <c r="IF273" s="61"/>
      <c r="IG273" s="61"/>
      <c r="IH273" s="61"/>
      <c r="II273" s="61"/>
      <c r="IJ273" s="61"/>
      <c r="IK273" s="61"/>
      <c r="IL273" s="61"/>
      <c r="IM273" s="61"/>
      <c r="IN273" s="61"/>
      <c r="IO273" s="61"/>
      <c r="IP273" s="61"/>
      <c r="IQ273" s="61"/>
      <c r="IR273" s="61"/>
      <c r="IS273" s="61"/>
      <c r="IT273" s="61"/>
      <c r="IU273" s="61"/>
      <c r="IV273" s="61"/>
      <c r="IW273" s="61"/>
    </row>
    <row r="274" customFormat="false" ht="19.5" hidden="false" customHeight="false" outlineLevel="0" collapsed="false">
      <c r="A274" s="77"/>
      <c r="B274" s="80"/>
      <c r="C274" s="81" t="s">
        <v>712</v>
      </c>
      <c r="D274" s="82" t="s">
        <v>415</v>
      </c>
      <c r="E274" s="83" t="s">
        <v>415</v>
      </c>
      <c r="F274" s="83" t="s">
        <v>415</v>
      </c>
      <c r="G274" s="83" t="s">
        <v>415</v>
      </c>
      <c r="H274" s="83" t="s">
        <v>415</v>
      </c>
      <c r="I274" s="83" t="s">
        <v>415</v>
      </c>
      <c r="J274" s="83" t="n">
        <v>40</v>
      </c>
      <c r="K274" s="83" t="s">
        <v>415</v>
      </c>
      <c r="L274" s="83" t="s">
        <v>415</v>
      </c>
      <c r="M274" s="83" t="s">
        <v>415</v>
      </c>
      <c r="N274" s="83" t="s">
        <v>415</v>
      </c>
      <c r="O274" s="83" t="s">
        <v>415</v>
      </c>
      <c r="P274" s="83" t="s">
        <v>415</v>
      </c>
      <c r="Q274" s="83" t="s">
        <v>415</v>
      </c>
      <c r="R274" s="83" t="s">
        <v>415</v>
      </c>
      <c r="S274" s="83" t="s">
        <v>415</v>
      </c>
      <c r="T274" s="84" t="n">
        <v>40</v>
      </c>
      <c r="U274" s="60" t="n">
        <f aca="false">SUM(T274*12)</f>
        <v>480</v>
      </c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</row>
    <row r="275" customFormat="false" ht="19.5" hidden="false" customHeight="false" outlineLevel="0" collapsed="false">
      <c r="A275" s="77"/>
      <c r="B275" s="80"/>
      <c r="C275" s="81" t="s">
        <v>713</v>
      </c>
      <c r="D275" s="82" t="s">
        <v>415</v>
      </c>
      <c r="E275" s="83" t="s">
        <v>415</v>
      </c>
      <c r="F275" s="83" t="s">
        <v>415</v>
      </c>
      <c r="G275" s="83" t="s">
        <v>415</v>
      </c>
      <c r="H275" s="83" t="s">
        <v>415</v>
      </c>
      <c r="I275" s="83" t="s">
        <v>415</v>
      </c>
      <c r="J275" s="83" t="n">
        <v>40</v>
      </c>
      <c r="K275" s="83" t="s">
        <v>415</v>
      </c>
      <c r="L275" s="83" t="s">
        <v>415</v>
      </c>
      <c r="M275" s="83" t="s">
        <v>415</v>
      </c>
      <c r="N275" s="83" t="s">
        <v>415</v>
      </c>
      <c r="O275" s="83" t="s">
        <v>415</v>
      </c>
      <c r="P275" s="83" t="s">
        <v>415</v>
      </c>
      <c r="Q275" s="83" t="s">
        <v>415</v>
      </c>
      <c r="R275" s="83" t="s">
        <v>415</v>
      </c>
      <c r="S275" s="83" t="s">
        <v>415</v>
      </c>
      <c r="T275" s="84" t="n">
        <v>40</v>
      </c>
      <c r="U275" s="60" t="n">
        <f aca="false">SUM(T275*12)</f>
        <v>480</v>
      </c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  <c r="EO275" s="61"/>
      <c r="EP275" s="61"/>
      <c r="EQ275" s="61"/>
      <c r="ER275" s="61"/>
      <c r="ES275" s="61"/>
      <c r="ET275" s="61"/>
      <c r="EU275" s="61"/>
      <c r="EV275" s="61"/>
      <c r="EW275" s="61"/>
      <c r="EX275" s="61"/>
      <c r="EY275" s="61"/>
      <c r="EZ275" s="61"/>
      <c r="FA275" s="61"/>
      <c r="FB275" s="61"/>
      <c r="FC275" s="61"/>
      <c r="FD275" s="61"/>
      <c r="FE275" s="61"/>
      <c r="FF275" s="61"/>
      <c r="FG275" s="61"/>
      <c r="FH275" s="61"/>
      <c r="FI275" s="61"/>
      <c r="FJ275" s="61"/>
      <c r="FK275" s="61"/>
      <c r="FL275" s="61"/>
      <c r="FM275" s="61"/>
      <c r="FN275" s="61"/>
      <c r="FO275" s="61"/>
      <c r="FP275" s="61"/>
      <c r="FQ275" s="61"/>
      <c r="FR275" s="61"/>
      <c r="FS275" s="61"/>
      <c r="FT275" s="61"/>
      <c r="FU275" s="61"/>
      <c r="FV275" s="61"/>
      <c r="FW275" s="61"/>
      <c r="FX275" s="61"/>
      <c r="FY275" s="61"/>
      <c r="FZ275" s="61"/>
      <c r="GA275" s="61"/>
      <c r="GB275" s="61"/>
      <c r="GC275" s="61"/>
      <c r="GD275" s="61"/>
      <c r="GE275" s="61"/>
      <c r="GF275" s="61"/>
      <c r="GG275" s="61"/>
      <c r="GH275" s="61"/>
      <c r="GI275" s="61"/>
      <c r="GJ275" s="61"/>
      <c r="GK275" s="61"/>
      <c r="GL275" s="61"/>
      <c r="GM275" s="61"/>
      <c r="GN275" s="61"/>
      <c r="GO275" s="61"/>
      <c r="GP275" s="61"/>
      <c r="GQ275" s="61"/>
      <c r="GR275" s="61"/>
      <c r="GS275" s="61"/>
      <c r="GT275" s="61"/>
      <c r="GU275" s="61"/>
      <c r="GV275" s="61"/>
      <c r="GW275" s="61"/>
      <c r="GX275" s="61"/>
      <c r="GY275" s="61"/>
      <c r="GZ275" s="61"/>
      <c r="HA275" s="61"/>
      <c r="HB275" s="61"/>
      <c r="HC275" s="61"/>
      <c r="HD275" s="61"/>
      <c r="HE275" s="61"/>
      <c r="HF275" s="61"/>
      <c r="HG275" s="61"/>
      <c r="HH275" s="61"/>
      <c r="HI275" s="61"/>
      <c r="HJ275" s="61"/>
      <c r="HK275" s="61"/>
      <c r="HL275" s="61"/>
      <c r="HM275" s="61"/>
      <c r="HN275" s="61"/>
      <c r="HO275" s="61"/>
      <c r="HP275" s="61"/>
      <c r="HQ275" s="61"/>
      <c r="HR275" s="61"/>
      <c r="HS275" s="61"/>
      <c r="HT275" s="61"/>
      <c r="HU275" s="61"/>
      <c r="HV275" s="61"/>
      <c r="HW275" s="61"/>
      <c r="HX275" s="61"/>
      <c r="HY275" s="61"/>
      <c r="HZ275" s="61"/>
      <c r="IA275" s="61"/>
      <c r="IB275" s="61"/>
      <c r="IC275" s="61"/>
      <c r="ID275" s="61"/>
      <c r="IE275" s="61"/>
      <c r="IF275" s="61"/>
      <c r="IG275" s="61"/>
      <c r="IH275" s="61"/>
      <c r="II275" s="61"/>
      <c r="IJ275" s="61"/>
      <c r="IK275" s="61"/>
      <c r="IL275" s="61"/>
      <c r="IM275" s="61"/>
      <c r="IN275" s="61"/>
      <c r="IO275" s="61"/>
      <c r="IP275" s="61"/>
      <c r="IQ275" s="61"/>
      <c r="IR275" s="61"/>
      <c r="IS275" s="61"/>
      <c r="IT275" s="61"/>
      <c r="IU275" s="61"/>
      <c r="IV275" s="61"/>
      <c r="IW275" s="61"/>
    </row>
    <row r="276" customFormat="false" ht="19.5" hidden="false" customHeight="false" outlineLevel="0" collapsed="false">
      <c r="A276" s="77"/>
      <c r="B276" s="80"/>
      <c r="C276" s="81" t="s">
        <v>714</v>
      </c>
      <c r="D276" s="82" t="s">
        <v>415</v>
      </c>
      <c r="E276" s="83" t="s">
        <v>415</v>
      </c>
      <c r="F276" s="83" t="s">
        <v>415</v>
      </c>
      <c r="G276" s="83" t="s">
        <v>415</v>
      </c>
      <c r="H276" s="83" t="s">
        <v>415</v>
      </c>
      <c r="I276" s="83" t="s">
        <v>415</v>
      </c>
      <c r="J276" s="83" t="n">
        <v>40</v>
      </c>
      <c r="K276" s="83" t="s">
        <v>415</v>
      </c>
      <c r="L276" s="83" t="s">
        <v>415</v>
      </c>
      <c r="M276" s="83" t="s">
        <v>415</v>
      </c>
      <c r="N276" s="83" t="s">
        <v>415</v>
      </c>
      <c r="O276" s="83" t="s">
        <v>415</v>
      </c>
      <c r="P276" s="83" t="s">
        <v>415</v>
      </c>
      <c r="Q276" s="83" t="s">
        <v>415</v>
      </c>
      <c r="R276" s="83" t="s">
        <v>415</v>
      </c>
      <c r="S276" s="83" t="s">
        <v>415</v>
      </c>
      <c r="T276" s="84" t="n">
        <v>40</v>
      </c>
      <c r="U276" s="60" t="n">
        <f aca="false">SUM(T276*12)</f>
        <v>480</v>
      </c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  <c r="EO276" s="61"/>
      <c r="EP276" s="61"/>
      <c r="EQ276" s="61"/>
      <c r="ER276" s="61"/>
      <c r="ES276" s="61"/>
      <c r="ET276" s="61"/>
      <c r="EU276" s="61"/>
      <c r="EV276" s="61"/>
      <c r="EW276" s="61"/>
      <c r="EX276" s="61"/>
      <c r="EY276" s="61"/>
      <c r="EZ276" s="61"/>
      <c r="FA276" s="61"/>
      <c r="FB276" s="61"/>
      <c r="FC276" s="61"/>
      <c r="FD276" s="61"/>
      <c r="FE276" s="61"/>
      <c r="FF276" s="61"/>
      <c r="FG276" s="61"/>
      <c r="FH276" s="61"/>
      <c r="FI276" s="61"/>
      <c r="FJ276" s="61"/>
      <c r="FK276" s="61"/>
      <c r="FL276" s="61"/>
      <c r="FM276" s="61"/>
      <c r="FN276" s="61"/>
      <c r="FO276" s="61"/>
      <c r="FP276" s="61"/>
      <c r="FQ276" s="61"/>
      <c r="FR276" s="61"/>
      <c r="FS276" s="61"/>
      <c r="FT276" s="61"/>
      <c r="FU276" s="61"/>
      <c r="FV276" s="61"/>
      <c r="FW276" s="61"/>
      <c r="FX276" s="61"/>
      <c r="FY276" s="61"/>
      <c r="FZ276" s="61"/>
      <c r="GA276" s="61"/>
      <c r="GB276" s="61"/>
      <c r="GC276" s="61"/>
      <c r="GD276" s="61"/>
      <c r="GE276" s="61"/>
      <c r="GF276" s="61"/>
      <c r="GG276" s="61"/>
      <c r="GH276" s="61"/>
      <c r="GI276" s="61"/>
      <c r="GJ276" s="61"/>
      <c r="GK276" s="61"/>
      <c r="GL276" s="61"/>
      <c r="GM276" s="61"/>
      <c r="GN276" s="61"/>
      <c r="GO276" s="61"/>
      <c r="GP276" s="61"/>
      <c r="GQ276" s="61"/>
      <c r="GR276" s="61"/>
      <c r="GS276" s="61"/>
      <c r="GT276" s="61"/>
      <c r="GU276" s="61"/>
      <c r="GV276" s="61"/>
      <c r="GW276" s="61"/>
      <c r="GX276" s="61"/>
      <c r="GY276" s="61"/>
      <c r="GZ276" s="61"/>
      <c r="HA276" s="61"/>
      <c r="HB276" s="61"/>
      <c r="HC276" s="61"/>
      <c r="HD276" s="61"/>
      <c r="HE276" s="61"/>
      <c r="HF276" s="61"/>
      <c r="HG276" s="61"/>
      <c r="HH276" s="61"/>
      <c r="HI276" s="61"/>
      <c r="HJ276" s="61"/>
      <c r="HK276" s="61"/>
      <c r="HL276" s="61"/>
      <c r="HM276" s="61"/>
      <c r="HN276" s="61"/>
      <c r="HO276" s="61"/>
      <c r="HP276" s="61"/>
      <c r="HQ276" s="61"/>
      <c r="HR276" s="61"/>
      <c r="HS276" s="61"/>
      <c r="HT276" s="61"/>
      <c r="HU276" s="61"/>
      <c r="HV276" s="61"/>
      <c r="HW276" s="61"/>
      <c r="HX276" s="61"/>
      <c r="HY276" s="61"/>
      <c r="HZ276" s="61"/>
      <c r="IA276" s="61"/>
      <c r="IB276" s="61"/>
      <c r="IC276" s="61"/>
      <c r="ID276" s="61"/>
      <c r="IE276" s="61"/>
      <c r="IF276" s="61"/>
      <c r="IG276" s="61"/>
      <c r="IH276" s="61"/>
      <c r="II276" s="61"/>
      <c r="IJ276" s="61"/>
      <c r="IK276" s="61"/>
      <c r="IL276" s="61"/>
      <c r="IM276" s="61"/>
      <c r="IN276" s="61"/>
      <c r="IO276" s="61"/>
      <c r="IP276" s="61"/>
      <c r="IQ276" s="61"/>
      <c r="IR276" s="61"/>
      <c r="IS276" s="61"/>
      <c r="IT276" s="61"/>
      <c r="IU276" s="61"/>
      <c r="IV276" s="61"/>
      <c r="IW276" s="61"/>
    </row>
    <row r="277" customFormat="false" ht="19.5" hidden="false" customHeight="false" outlineLevel="0" collapsed="false">
      <c r="A277" s="77"/>
      <c r="B277" s="80"/>
      <c r="C277" s="81" t="s">
        <v>715</v>
      </c>
      <c r="D277" s="82" t="s">
        <v>415</v>
      </c>
      <c r="E277" s="83" t="s">
        <v>415</v>
      </c>
      <c r="F277" s="83" t="s">
        <v>415</v>
      </c>
      <c r="G277" s="83" t="s">
        <v>415</v>
      </c>
      <c r="H277" s="83" t="s">
        <v>415</v>
      </c>
      <c r="I277" s="83" t="s">
        <v>415</v>
      </c>
      <c r="J277" s="83" t="n">
        <v>40</v>
      </c>
      <c r="K277" s="83" t="s">
        <v>415</v>
      </c>
      <c r="L277" s="83" t="s">
        <v>415</v>
      </c>
      <c r="M277" s="83" t="s">
        <v>415</v>
      </c>
      <c r="N277" s="83" t="s">
        <v>415</v>
      </c>
      <c r="O277" s="83" t="s">
        <v>415</v>
      </c>
      <c r="P277" s="83" t="s">
        <v>415</v>
      </c>
      <c r="Q277" s="83" t="s">
        <v>415</v>
      </c>
      <c r="R277" s="83" t="s">
        <v>415</v>
      </c>
      <c r="S277" s="83" t="s">
        <v>415</v>
      </c>
      <c r="T277" s="84" t="n">
        <v>40</v>
      </c>
      <c r="U277" s="60" t="n">
        <f aca="false">SUM(T277*12)</f>
        <v>480</v>
      </c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61"/>
      <c r="FZ277" s="61"/>
      <c r="GA277" s="61"/>
      <c r="GB277" s="61"/>
      <c r="GC277" s="61"/>
      <c r="GD277" s="61"/>
      <c r="GE277" s="61"/>
      <c r="GF277" s="61"/>
      <c r="GG277" s="61"/>
      <c r="GH277" s="61"/>
      <c r="GI277" s="61"/>
      <c r="GJ277" s="61"/>
      <c r="GK277" s="61"/>
      <c r="GL277" s="61"/>
      <c r="GM277" s="61"/>
      <c r="GN277" s="61"/>
      <c r="GO277" s="61"/>
      <c r="GP277" s="61"/>
      <c r="GQ277" s="61"/>
      <c r="GR277" s="61"/>
      <c r="GS277" s="61"/>
      <c r="GT277" s="61"/>
      <c r="GU277" s="61"/>
      <c r="GV277" s="61"/>
      <c r="GW277" s="61"/>
      <c r="GX277" s="61"/>
      <c r="GY277" s="61"/>
      <c r="GZ277" s="61"/>
      <c r="HA277" s="61"/>
      <c r="HB277" s="61"/>
      <c r="HC277" s="61"/>
      <c r="HD277" s="61"/>
      <c r="HE277" s="61"/>
      <c r="HF277" s="61"/>
      <c r="HG277" s="61"/>
      <c r="HH277" s="61"/>
      <c r="HI277" s="61"/>
      <c r="HJ277" s="61"/>
      <c r="HK277" s="61"/>
      <c r="HL277" s="61"/>
      <c r="HM277" s="61"/>
      <c r="HN277" s="61"/>
      <c r="HO277" s="61"/>
      <c r="HP277" s="61"/>
      <c r="HQ277" s="61"/>
      <c r="HR277" s="61"/>
      <c r="HS277" s="61"/>
      <c r="HT277" s="61"/>
      <c r="HU277" s="61"/>
      <c r="HV277" s="61"/>
      <c r="HW277" s="61"/>
      <c r="HX277" s="61"/>
      <c r="HY277" s="61"/>
      <c r="HZ277" s="61"/>
      <c r="IA277" s="61"/>
      <c r="IB277" s="61"/>
      <c r="IC277" s="61"/>
      <c r="ID277" s="61"/>
      <c r="IE277" s="61"/>
      <c r="IF277" s="61"/>
      <c r="IG277" s="61"/>
      <c r="IH277" s="61"/>
      <c r="II277" s="61"/>
      <c r="IJ277" s="61"/>
      <c r="IK277" s="61"/>
      <c r="IL277" s="61"/>
      <c r="IM277" s="61"/>
      <c r="IN277" s="61"/>
      <c r="IO277" s="61"/>
      <c r="IP277" s="61"/>
      <c r="IQ277" s="61"/>
      <c r="IR277" s="61"/>
      <c r="IS277" s="61"/>
      <c r="IT277" s="61"/>
      <c r="IU277" s="61"/>
      <c r="IV277" s="61"/>
      <c r="IW277" s="61"/>
    </row>
    <row r="278" customFormat="false" ht="19.5" hidden="false" customHeight="false" outlineLevel="0" collapsed="false">
      <c r="A278" s="77"/>
      <c r="B278" s="85" t="s">
        <v>716</v>
      </c>
      <c r="C278" s="86"/>
      <c r="D278" s="87" t="s">
        <v>415</v>
      </c>
      <c r="E278" s="88" t="s">
        <v>415</v>
      </c>
      <c r="F278" s="88" t="s">
        <v>415</v>
      </c>
      <c r="G278" s="88" t="s">
        <v>415</v>
      </c>
      <c r="H278" s="88" t="s">
        <v>415</v>
      </c>
      <c r="I278" s="88" t="s">
        <v>415</v>
      </c>
      <c r="J278" s="88" t="n">
        <v>480</v>
      </c>
      <c r="K278" s="88" t="s">
        <v>415</v>
      </c>
      <c r="L278" s="88" t="s">
        <v>415</v>
      </c>
      <c r="M278" s="88" t="s">
        <v>415</v>
      </c>
      <c r="N278" s="88" t="s">
        <v>415</v>
      </c>
      <c r="O278" s="88" t="s">
        <v>415</v>
      </c>
      <c r="P278" s="88" t="s">
        <v>415</v>
      </c>
      <c r="Q278" s="88" t="s">
        <v>415</v>
      </c>
      <c r="R278" s="88" t="s">
        <v>415</v>
      </c>
      <c r="S278" s="88" t="s">
        <v>415</v>
      </c>
      <c r="T278" s="89" t="n">
        <v>480</v>
      </c>
      <c r="U278" s="79" t="n">
        <f aca="false">SUM(T278*12)</f>
        <v>5760</v>
      </c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  <c r="EO278" s="61"/>
      <c r="EP278" s="61"/>
      <c r="EQ278" s="61"/>
      <c r="ER278" s="61"/>
      <c r="ES278" s="61"/>
      <c r="ET278" s="61"/>
      <c r="EU278" s="61"/>
      <c r="EV278" s="61"/>
      <c r="EW278" s="61"/>
      <c r="EX278" s="61"/>
      <c r="EY278" s="61"/>
      <c r="EZ278" s="61"/>
      <c r="FA278" s="61"/>
      <c r="FB278" s="61"/>
      <c r="FC278" s="61"/>
      <c r="FD278" s="61"/>
      <c r="FE278" s="61"/>
      <c r="FF278" s="61"/>
      <c r="FG278" s="61"/>
      <c r="FH278" s="61"/>
      <c r="FI278" s="61"/>
      <c r="FJ278" s="61"/>
      <c r="FK278" s="61"/>
      <c r="FL278" s="61"/>
      <c r="FM278" s="61"/>
      <c r="FN278" s="61"/>
      <c r="FO278" s="61"/>
      <c r="FP278" s="61"/>
      <c r="FQ278" s="61"/>
      <c r="FR278" s="61"/>
      <c r="FS278" s="61"/>
      <c r="FT278" s="61"/>
      <c r="FU278" s="61"/>
      <c r="FV278" s="61"/>
      <c r="FW278" s="61"/>
      <c r="FX278" s="61"/>
      <c r="FY278" s="61"/>
      <c r="FZ278" s="61"/>
      <c r="GA278" s="61"/>
      <c r="GB278" s="61"/>
      <c r="GC278" s="61"/>
      <c r="GD278" s="61"/>
      <c r="GE278" s="61"/>
      <c r="GF278" s="61"/>
      <c r="GG278" s="61"/>
      <c r="GH278" s="61"/>
      <c r="GI278" s="61"/>
      <c r="GJ278" s="61"/>
      <c r="GK278" s="61"/>
      <c r="GL278" s="61"/>
      <c r="GM278" s="61"/>
      <c r="GN278" s="61"/>
      <c r="GO278" s="61"/>
      <c r="GP278" s="61"/>
      <c r="GQ278" s="61"/>
      <c r="GR278" s="61"/>
      <c r="GS278" s="61"/>
      <c r="GT278" s="61"/>
      <c r="GU278" s="61"/>
      <c r="GV278" s="61"/>
      <c r="GW278" s="61"/>
      <c r="GX278" s="61"/>
      <c r="GY278" s="61"/>
      <c r="GZ278" s="61"/>
      <c r="HA278" s="61"/>
      <c r="HB278" s="61"/>
      <c r="HC278" s="61"/>
      <c r="HD278" s="61"/>
      <c r="HE278" s="61"/>
      <c r="HF278" s="61"/>
      <c r="HG278" s="61"/>
      <c r="HH278" s="61"/>
      <c r="HI278" s="61"/>
      <c r="HJ278" s="61"/>
      <c r="HK278" s="61"/>
      <c r="HL278" s="61"/>
      <c r="HM278" s="61"/>
      <c r="HN278" s="61"/>
      <c r="HO278" s="61"/>
      <c r="HP278" s="61"/>
      <c r="HQ278" s="61"/>
      <c r="HR278" s="61"/>
      <c r="HS278" s="61"/>
      <c r="HT278" s="61"/>
      <c r="HU278" s="61"/>
      <c r="HV278" s="61"/>
      <c r="HW278" s="61"/>
      <c r="HX278" s="61"/>
      <c r="HY278" s="61"/>
      <c r="HZ278" s="61"/>
      <c r="IA278" s="61"/>
      <c r="IB278" s="61"/>
      <c r="IC278" s="61"/>
      <c r="ID278" s="61"/>
      <c r="IE278" s="61"/>
      <c r="IF278" s="61"/>
      <c r="IG278" s="61"/>
      <c r="IH278" s="61"/>
      <c r="II278" s="61"/>
      <c r="IJ278" s="61"/>
      <c r="IK278" s="61"/>
      <c r="IL278" s="61"/>
      <c r="IM278" s="61"/>
      <c r="IN278" s="61"/>
      <c r="IO278" s="61"/>
      <c r="IP278" s="61"/>
      <c r="IQ278" s="61"/>
      <c r="IR278" s="61"/>
      <c r="IS278" s="61"/>
      <c r="IT278" s="61"/>
      <c r="IU278" s="61"/>
      <c r="IV278" s="61"/>
      <c r="IW278" s="61"/>
    </row>
    <row r="279" customFormat="false" ht="19.5" hidden="false" customHeight="false" outlineLevel="0" collapsed="false">
      <c r="A279" s="72" t="s">
        <v>84</v>
      </c>
      <c r="B279" s="73" t="s">
        <v>717</v>
      </c>
      <c r="C279" s="73" t="s">
        <v>718</v>
      </c>
      <c r="D279" s="74" t="n">
        <v>1561.78</v>
      </c>
      <c r="E279" s="75" t="n">
        <v>539.45</v>
      </c>
      <c r="F279" s="75" t="s">
        <v>415</v>
      </c>
      <c r="G279" s="75" t="s">
        <v>415</v>
      </c>
      <c r="H279" s="75" t="s">
        <v>415</v>
      </c>
      <c r="I279" s="75" t="s">
        <v>415</v>
      </c>
      <c r="J279" s="75" t="s">
        <v>415</v>
      </c>
      <c r="K279" s="75" t="s">
        <v>415</v>
      </c>
      <c r="L279" s="75" t="s">
        <v>415</v>
      </c>
      <c r="M279" s="75" t="s">
        <v>415</v>
      </c>
      <c r="N279" s="75" t="s">
        <v>415</v>
      </c>
      <c r="O279" s="75" t="n">
        <v>405.96</v>
      </c>
      <c r="P279" s="75" t="s">
        <v>415</v>
      </c>
      <c r="Q279" s="75" t="n">
        <v>261.19</v>
      </c>
      <c r="R279" s="75" t="s">
        <v>415</v>
      </c>
      <c r="S279" s="75" t="s">
        <v>415</v>
      </c>
      <c r="T279" s="76" t="n">
        <v>2768.38</v>
      </c>
      <c r="U279" s="60" t="n">
        <f aca="false">SUM(T279*12)</f>
        <v>33220.56</v>
      </c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  <c r="EO279" s="61"/>
      <c r="EP279" s="61"/>
      <c r="EQ279" s="61"/>
      <c r="ER279" s="61"/>
      <c r="ES279" s="61"/>
      <c r="ET279" s="61"/>
      <c r="EU279" s="61"/>
      <c r="EV279" s="61"/>
      <c r="EW279" s="61"/>
      <c r="EX279" s="61"/>
      <c r="EY279" s="61"/>
      <c r="EZ279" s="61"/>
      <c r="FA279" s="61"/>
      <c r="FB279" s="61"/>
      <c r="FC279" s="61"/>
      <c r="FD279" s="61"/>
      <c r="FE279" s="61"/>
      <c r="FF279" s="61"/>
      <c r="FG279" s="61"/>
      <c r="FH279" s="61"/>
      <c r="FI279" s="61"/>
      <c r="FJ279" s="61"/>
      <c r="FK279" s="61"/>
      <c r="FL279" s="61"/>
      <c r="FM279" s="61"/>
      <c r="FN279" s="61"/>
      <c r="FO279" s="61"/>
      <c r="FP279" s="61"/>
      <c r="FQ279" s="61"/>
      <c r="FR279" s="61"/>
      <c r="FS279" s="61"/>
      <c r="FT279" s="61"/>
      <c r="FU279" s="61"/>
      <c r="FV279" s="61"/>
      <c r="FW279" s="61"/>
      <c r="FX279" s="61"/>
      <c r="FY279" s="61"/>
      <c r="FZ279" s="61"/>
      <c r="GA279" s="61"/>
      <c r="GB279" s="61"/>
      <c r="GC279" s="61"/>
      <c r="GD279" s="61"/>
      <c r="GE279" s="61"/>
      <c r="GF279" s="61"/>
      <c r="GG279" s="61"/>
      <c r="GH279" s="61"/>
      <c r="GI279" s="61"/>
      <c r="GJ279" s="61"/>
      <c r="GK279" s="61"/>
      <c r="GL279" s="61"/>
      <c r="GM279" s="61"/>
      <c r="GN279" s="61"/>
      <c r="GO279" s="61"/>
      <c r="GP279" s="61"/>
      <c r="GQ279" s="61"/>
      <c r="GR279" s="61"/>
      <c r="GS279" s="61"/>
      <c r="GT279" s="61"/>
      <c r="GU279" s="61"/>
      <c r="GV279" s="61"/>
      <c r="GW279" s="61"/>
      <c r="GX279" s="61"/>
      <c r="GY279" s="61"/>
      <c r="GZ279" s="61"/>
      <c r="HA279" s="61"/>
      <c r="HB279" s="61"/>
      <c r="HC279" s="61"/>
      <c r="HD279" s="61"/>
      <c r="HE279" s="61"/>
      <c r="HF279" s="61"/>
      <c r="HG279" s="61"/>
      <c r="HH279" s="61"/>
      <c r="HI279" s="61"/>
      <c r="HJ279" s="61"/>
      <c r="HK279" s="61"/>
      <c r="HL279" s="61"/>
      <c r="HM279" s="61"/>
      <c r="HN279" s="61"/>
      <c r="HO279" s="61"/>
      <c r="HP279" s="61"/>
      <c r="HQ279" s="61"/>
      <c r="HR279" s="61"/>
      <c r="HS279" s="61"/>
      <c r="HT279" s="61"/>
      <c r="HU279" s="61"/>
      <c r="HV279" s="61"/>
      <c r="HW279" s="61"/>
      <c r="HX279" s="61"/>
      <c r="HY279" s="61"/>
      <c r="HZ279" s="61"/>
      <c r="IA279" s="61"/>
      <c r="IB279" s="61"/>
      <c r="IC279" s="61"/>
      <c r="ID279" s="61"/>
      <c r="IE279" s="61"/>
      <c r="IF279" s="61"/>
      <c r="IG279" s="61"/>
      <c r="IH279" s="61"/>
      <c r="II279" s="61"/>
      <c r="IJ279" s="61"/>
      <c r="IK279" s="61"/>
      <c r="IL279" s="61"/>
      <c r="IM279" s="61"/>
      <c r="IN279" s="61"/>
      <c r="IO279" s="61"/>
      <c r="IP279" s="61"/>
      <c r="IQ279" s="61"/>
      <c r="IR279" s="61"/>
      <c r="IS279" s="61"/>
      <c r="IT279" s="61"/>
      <c r="IU279" s="61"/>
      <c r="IV279" s="61"/>
      <c r="IW279" s="61"/>
    </row>
    <row r="280" customFormat="false" ht="19.5" hidden="false" customHeight="false" outlineLevel="0" collapsed="false">
      <c r="A280" s="77"/>
      <c r="B280" s="80"/>
      <c r="C280" s="81" t="s">
        <v>719</v>
      </c>
      <c r="D280" s="82" t="s">
        <v>415</v>
      </c>
      <c r="E280" s="83" t="n">
        <v>539.45</v>
      </c>
      <c r="F280" s="83" t="s">
        <v>415</v>
      </c>
      <c r="G280" s="83" t="s">
        <v>415</v>
      </c>
      <c r="H280" s="83" t="s">
        <v>415</v>
      </c>
      <c r="I280" s="83" t="s">
        <v>415</v>
      </c>
      <c r="J280" s="83" t="s">
        <v>415</v>
      </c>
      <c r="K280" s="83" t="n">
        <v>225</v>
      </c>
      <c r="L280" s="83" t="s">
        <v>415</v>
      </c>
      <c r="M280" s="83" t="s">
        <v>415</v>
      </c>
      <c r="N280" s="83" t="s">
        <v>415</v>
      </c>
      <c r="O280" s="83" t="n">
        <v>405.96</v>
      </c>
      <c r="P280" s="83" t="s">
        <v>415</v>
      </c>
      <c r="Q280" s="83" t="s">
        <v>415</v>
      </c>
      <c r="R280" s="83" t="s">
        <v>415</v>
      </c>
      <c r="S280" s="83" t="s">
        <v>415</v>
      </c>
      <c r="T280" s="84" t="n">
        <v>1170.41</v>
      </c>
      <c r="U280" s="60" t="n">
        <f aca="false">SUM(T280*12)</f>
        <v>14044.92</v>
      </c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  <c r="EO280" s="61"/>
      <c r="EP280" s="61"/>
      <c r="EQ280" s="61"/>
      <c r="ER280" s="61"/>
      <c r="ES280" s="61"/>
      <c r="ET280" s="61"/>
      <c r="EU280" s="61"/>
      <c r="EV280" s="61"/>
      <c r="EW280" s="61"/>
      <c r="EX280" s="61"/>
      <c r="EY280" s="61"/>
      <c r="EZ280" s="61"/>
      <c r="FA280" s="61"/>
      <c r="FB280" s="61"/>
      <c r="FC280" s="61"/>
      <c r="FD280" s="61"/>
      <c r="FE280" s="61"/>
      <c r="FF280" s="61"/>
      <c r="FG280" s="61"/>
      <c r="FH280" s="61"/>
      <c r="FI280" s="61"/>
      <c r="FJ280" s="61"/>
      <c r="FK280" s="61"/>
      <c r="FL280" s="61"/>
      <c r="FM280" s="61"/>
      <c r="FN280" s="61"/>
      <c r="FO280" s="61"/>
      <c r="FP280" s="61"/>
      <c r="FQ280" s="61"/>
      <c r="FR280" s="61"/>
      <c r="FS280" s="61"/>
      <c r="FT280" s="61"/>
      <c r="FU280" s="61"/>
      <c r="FV280" s="61"/>
      <c r="FW280" s="61"/>
      <c r="FX280" s="61"/>
      <c r="FY280" s="61"/>
      <c r="FZ280" s="61"/>
      <c r="GA280" s="61"/>
      <c r="GB280" s="61"/>
      <c r="GC280" s="61"/>
      <c r="GD280" s="61"/>
      <c r="GE280" s="61"/>
      <c r="GF280" s="61"/>
      <c r="GG280" s="61"/>
      <c r="GH280" s="61"/>
      <c r="GI280" s="61"/>
      <c r="GJ280" s="61"/>
      <c r="GK280" s="61"/>
      <c r="GL280" s="61"/>
      <c r="GM280" s="61"/>
      <c r="GN280" s="61"/>
      <c r="GO280" s="61"/>
      <c r="GP280" s="61"/>
      <c r="GQ280" s="61"/>
      <c r="GR280" s="61"/>
      <c r="GS280" s="61"/>
      <c r="GT280" s="61"/>
      <c r="GU280" s="61"/>
      <c r="GV280" s="61"/>
      <c r="GW280" s="61"/>
      <c r="GX280" s="61"/>
      <c r="GY280" s="61"/>
      <c r="GZ280" s="61"/>
      <c r="HA280" s="61"/>
      <c r="HB280" s="61"/>
      <c r="HC280" s="61"/>
      <c r="HD280" s="61"/>
      <c r="HE280" s="61"/>
      <c r="HF280" s="61"/>
      <c r="HG280" s="61"/>
      <c r="HH280" s="61"/>
      <c r="HI280" s="61"/>
      <c r="HJ280" s="61"/>
      <c r="HK280" s="61"/>
      <c r="HL280" s="61"/>
      <c r="HM280" s="61"/>
      <c r="HN280" s="61"/>
      <c r="HO280" s="61"/>
      <c r="HP280" s="61"/>
      <c r="HQ280" s="61"/>
      <c r="HR280" s="61"/>
      <c r="HS280" s="61"/>
      <c r="HT280" s="61"/>
      <c r="HU280" s="61"/>
      <c r="HV280" s="61"/>
      <c r="HW280" s="61"/>
      <c r="HX280" s="61"/>
      <c r="HY280" s="61"/>
      <c r="HZ280" s="61"/>
      <c r="IA280" s="61"/>
      <c r="IB280" s="61"/>
      <c r="IC280" s="61"/>
      <c r="ID280" s="61"/>
      <c r="IE280" s="61"/>
      <c r="IF280" s="61"/>
      <c r="IG280" s="61"/>
      <c r="IH280" s="61"/>
      <c r="II280" s="61"/>
      <c r="IJ280" s="61"/>
      <c r="IK280" s="61"/>
      <c r="IL280" s="61"/>
      <c r="IM280" s="61"/>
      <c r="IN280" s="61"/>
      <c r="IO280" s="61"/>
      <c r="IP280" s="61"/>
      <c r="IQ280" s="61"/>
      <c r="IR280" s="61"/>
      <c r="IS280" s="61"/>
      <c r="IT280" s="61"/>
      <c r="IU280" s="61"/>
      <c r="IV280" s="61"/>
      <c r="IW280" s="61"/>
    </row>
    <row r="281" customFormat="false" ht="19.5" hidden="false" customHeight="false" outlineLevel="0" collapsed="false">
      <c r="A281" s="77"/>
      <c r="B281" s="80"/>
      <c r="C281" s="81" t="s">
        <v>720</v>
      </c>
      <c r="D281" s="82" t="s">
        <v>415</v>
      </c>
      <c r="E281" s="83" t="n">
        <v>544.45</v>
      </c>
      <c r="F281" s="83" t="s">
        <v>415</v>
      </c>
      <c r="G281" s="83" t="s">
        <v>415</v>
      </c>
      <c r="H281" s="83" t="s">
        <v>415</v>
      </c>
      <c r="I281" s="83" t="s">
        <v>415</v>
      </c>
      <c r="J281" s="83" t="s">
        <v>415</v>
      </c>
      <c r="K281" s="83" t="n">
        <v>225</v>
      </c>
      <c r="L281" s="83" t="s">
        <v>415</v>
      </c>
      <c r="M281" s="83" t="s">
        <v>415</v>
      </c>
      <c r="N281" s="83" t="s">
        <v>415</v>
      </c>
      <c r="O281" s="83" t="n">
        <v>405.96</v>
      </c>
      <c r="P281" s="83" t="s">
        <v>415</v>
      </c>
      <c r="Q281" s="83" t="s">
        <v>415</v>
      </c>
      <c r="R281" s="83" t="s">
        <v>415</v>
      </c>
      <c r="S281" s="83" t="s">
        <v>415</v>
      </c>
      <c r="T281" s="84" t="n">
        <v>1175.41</v>
      </c>
      <c r="U281" s="60" t="n">
        <f aca="false">SUM(T281*12)</f>
        <v>14104.92</v>
      </c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  <c r="EO281" s="61"/>
      <c r="EP281" s="61"/>
      <c r="EQ281" s="61"/>
      <c r="ER281" s="61"/>
      <c r="ES281" s="61"/>
      <c r="ET281" s="61"/>
      <c r="EU281" s="61"/>
      <c r="EV281" s="61"/>
      <c r="EW281" s="61"/>
      <c r="EX281" s="61"/>
      <c r="EY281" s="61"/>
      <c r="EZ281" s="61"/>
      <c r="FA281" s="61"/>
      <c r="FB281" s="61"/>
      <c r="FC281" s="61"/>
      <c r="FD281" s="61"/>
      <c r="FE281" s="61"/>
      <c r="FF281" s="61"/>
      <c r="FG281" s="61"/>
      <c r="FH281" s="61"/>
      <c r="FI281" s="61"/>
      <c r="FJ281" s="61"/>
      <c r="FK281" s="61"/>
      <c r="FL281" s="61"/>
      <c r="FM281" s="61"/>
      <c r="FN281" s="61"/>
      <c r="FO281" s="61"/>
      <c r="FP281" s="61"/>
      <c r="FQ281" s="61"/>
      <c r="FR281" s="61"/>
      <c r="FS281" s="61"/>
      <c r="FT281" s="61"/>
      <c r="FU281" s="61"/>
      <c r="FV281" s="61"/>
      <c r="FW281" s="61"/>
      <c r="FX281" s="61"/>
      <c r="FY281" s="61"/>
      <c r="FZ281" s="61"/>
      <c r="GA281" s="61"/>
      <c r="GB281" s="61"/>
      <c r="GC281" s="61"/>
      <c r="GD281" s="61"/>
      <c r="GE281" s="61"/>
      <c r="GF281" s="61"/>
      <c r="GG281" s="61"/>
      <c r="GH281" s="61"/>
      <c r="GI281" s="61"/>
      <c r="GJ281" s="61"/>
      <c r="GK281" s="61"/>
      <c r="GL281" s="61"/>
      <c r="GM281" s="61"/>
      <c r="GN281" s="61"/>
      <c r="GO281" s="61"/>
      <c r="GP281" s="61"/>
      <c r="GQ281" s="61"/>
      <c r="GR281" s="61"/>
      <c r="GS281" s="61"/>
      <c r="GT281" s="61"/>
      <c r="GU281" s="61"/>
      <c r="GV281" s="61"/>
      <c r="GW281" s="61"/>
      <c r="GX281" s="61"/>
      <c r="GY281" s="61"/>
      <c r="GZ281" s="61"/>
      <c r="HA281" s="61"/>
      <c r="HB281" s="61"/>
      <c r="HC281" s="61"/>
      <c r="HD281" s="61"/>
      <c r="HE281" s="61"/>
      <c r="HF281" s="61"/>
      <c r="HG281" s="61"/>
      <c r="HH281" s="61"/>
      <c r="HI281" s="61"/>
      <c r="HJ281" s="61"/>
      <c r="HK281" s="61"/>
      <c r="HL281" s="61"/>
      <c r="HM281" s="61"/>
      <c r="HN281" s="61"/>
      <c r="HO281" s="61"/>
      <c r="HP281" s="61"/>
      <c r="HQ281" s="61"/>
      <c r="HR281" s="61"/>
      <c r="HS281" s="61"/>
      <c r="HT281" s="61"/>
      <c r="HU281" s="61"/>
      <c r="HV281" s="61"/>
      <c r="HW281" s="61"/>
      <c r="HX281" s="61"/>
      <c r="HY281" s="61"/>
      <c r="HZ281" s="61"/>
      <c r="IA281" s="61"/>
      <c r="IB281" s="61"/>
      <c r="IC281" s="61"/>
      <c r="ID281" s="61"/>
      <c r="IE281" s="61"/>
      <c r="IF281" s="61"/>
      <c r="IG281" s="61"/>
      <c r="IH281" s="61"/>
      <c r="II281" s="61"/>
      <c r="IJ281" s="61"/>
      <c r="IK281" s="61"/>
      <c r="IL281" s="61"/>
      <c r="IM281" s="61"/>
      <c r="IN281" s="61"/>
      <c r="IO281" s="61"/>
      <c r="IP281" s="61"/>
      <c r="IQ281" s="61"/>
      <c r="IR281" s="61"/>
      <c r="IS281" s="61"/>
      <c r="IT281" s="61"/>
      <c r="IU281" s="61"/>
      <c r="IV281" s="61"/>
      <c r="IW281" s="61"/>
    </row>
    <row r="282" customFormat="false" ht="19.5" hidden="false" customHeight="false" outlineLevel="0" collapsed="false">
      <c r="A282" s="77"/>
      <c r="B282" s="80"/>
      <c r="C282" s="81" t="s">
        <v>721</v>
      </c>
      <c r="D282" s="82" t="s">
        <v>415</v>
      </c>
      <c r="E282" s="83" t="n">
        <v>539.45</v>
      </c>
      <c r="F282" s="83" t="s">
        <v>415</v>
      </c>
      <c r="G282" s="83" t="s">
        <v>415</v>
      </c>
      <c r="H282" s="83" t="s">
        <v>415</v>
      </c>
      <c r="I282" s="83" t="s">
        <v>415</v>
      </c>
      <c r="J282" s="83" t="s">
        <v>415</v>
      </c>
      <c r="K282" s="83" t="n">
        <v>50</v>
      </c>
      <c r="L282" s="83" t="s">
        <v>415</v>
      </c>
      <c r="M282" s="83" t="s">
        <v>415</v>
      </c>
      <c r="N282" s="83" t="s">
        <v>415</v>
      </c>
      <c r="O282" s="83" t="n">
        <v>405.96</v>
      </c>
      <c r="P282" s="83" t="s">
        <v>415</v>
      </c>
      <c r="Q282" s="83" t="s">
        <v>415</v>
      </c>
      <c r="R282" s="83" t="s">
        <v>415</v>
      </c>
      <c r="S282" s="83" t="s">
        <v>415</v>
      </c>
      <c r="T282" s="84" t="n">
        <v>995.41</v>
      </c>
      <c r="U282" s="60" t="n">
        <f aca="false">SUM(T282*12)</f>
        <v>11944.92</v>
      </c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  <c r="EO282" s="61"/>
      <c r="EP282" s="61"/>
      <c r="EQ282" s="61"/>
      <c r="ER282" s="61"/>
      <c r="ES282" s="61"/>
      <c r="ET282" s="61"/>
      <c r="EU282" s="61"/>
      <c r="EV282" s="61"/>
      <c r="EW282" s="61"/>
      <c r="EX282" s="61"/>
      <c r="EY282" s="61"/>
      <c r="EZ282" s="61"/>
      <c r="FA282" s="61"/>
      <c r="FB282" s="61"/>
      <c r="FC282" s="61"/>
      <c r="FD282" s="61"/>
      <c r="FE282" s="61"/>
      <c r="FF282" s="61"/>
      <c r="FG282" s="61"/>
      <c r="FH282" s="61"/>
      <c r="FI282" s="61"/>
      <c r="FJ282" s="61"/>
      <c r="FK282" s="61"/>
      <c r="FL282" s="61"/>
      <c r="FM282" s="61"/>
      <c r="FN282" s="61"/>
      <c r="FO282" s="61"/>
      <c r="FP282" s="61"/>
      <c r="FQ282" s="61"/>
      <c r="FR282" s="61"/>
      <c r="FS282" s="61"/>
      <c r="FT282" s="61"/>
      <c r="FU282" s="61"/>
      <c r="FV282" s="61"/>
      <c r="FW282" s="61"/>
      <c r="FX282" s="61"/>
      <c r="FY282" s="61"/>
      <c r="FZ282" s="61"/>
      <c r="GA282" s="61"/>
      <c r="GB282" s="61"/>
      <c r="GC282" s="61"/>
      <c r="GD282" s="61"/>
      <c r="GE282" s="61"/>
      <c r="GF282" s="61"/>
      <c r="GG282" s="61"/>
      <c r="GH282" s="61"/>
      <c r="GI282" s="61"/>
      <c r="GJ282" s="61"/>
      <c r="GK282" s="61"/>
      <c r="GL282" s="61"/>
      <c r="GM282" s="61"/>
      <c r="GN282" s="61"/>
      <c r="GO282" s="61"/>
      <c r="GP282" s="61"/>
      <c r="GQ282" s="61"/>
      <c r="GR282" s="61"/>
      <c r="GS282" s="61"/>
      <c r="GT282" s="61"/>
      <c r="GU282" s="61"/>
      <c r="GV282" s="61"/>
      <c r="GW282" s="61"/>
      <c r="GX282" s="61"/>
      <c r="GY282" s="61"/>
      <c r="GZ282" s="61"/>
      <c r="HA282" s="61"/>
      <c r="HB282" s="61"/>
      <c r="HC282" s="61"/>
      <c r="HD282" s="61"/>
      <c r="HE282" s="61"/>
      <c r="HF282" s="61"/>
      <c r="HG282" s="61"/>
      <c r="HH282" s="61"/>
      <c r="HI282" s="61"/>
      <c r="HJ282" s="61"/>
      <c r="HK282" s="61"/>
      <c r="HL282" s="61"/>
      <c r="HM282" s="61"/>
      <c r="HN282" s="61"/>
      <c r="HO282" s="61"/>
      <c r="HP282" s="61"/>
      <c r="HQ282" s="61"/>
      <c r="HR282" s="61"/>
      <c r="HS282" s="61"/>
      <c r="HT282" s="61"/>
      <c r="HU282" s="61"/>
      <c r="HV282" s="61"/>
      <c r="HW282" s="61"/>
      <c r="HX282" s="61"/>
      <c r="HY282" s="61"/>
      <c r="HZ282" s="61"/>
      <c r="IA282" s="61"/>
      <c r="IB282" s="61"/>
      <c r="IC282" s="61"/>
      <c r="ID282" s="61"/>
      <c r="IE282" s="61"/>
      <c r="IF282" s="61"/>
      <c r="IG282" s="61"/>
      <c r="IH282" s="61"/>
      <c r="II282" s="61"/>
      <c r="IJ282" s="61"/>
      <c r="IK282" s="61"/>
      <c r="IL282" s="61"/>
      <c r="IM282" s="61"/>
      <c r="IN282" s="61"/>
      <c r="IO282" s="61"/>
      <c r="IP282" s="61"/>
      <c r="IQ282" s="61"/>
      <c r="IR282" s="61"/>
      <c r="IS282" s="61"/>
      <c r="IT282" s="61"/>
      <c r="IU282" s="61"/>
      <c r="IV282" s="61"/>
      <c r="IW282" s="61"/>
    </row>
    <row r="283" customFormat="false" ht="19.5" hidden="false" customHeight="false" outlineLevel="0" collapsed="false">
      <c r="A283" s="77"/>
      <c r="B283" s="80"/>
      <c r="C283" s="81" t="s">
        <v>722</v>
      </c>
      <c r="D283" s="82" t="s">
        <v>415</v>
      </c>
      <c r="E283" s="83" t="s">
        <v>415</v>
      </c>
      <c r="F283" s="83" t="s">
        <v>415</v>
      </c>
      <c r="G283" s="83" t="s">
        <v>415</v>
      </c>
      <c r="H283" s="83" t="s">
        <v>415</v>
      </c>
      <c r="I283" s="83" t="s">
        <v>415</v>
      </c>
      <c r="J283" s="83" t="s">
        <v>415</v>
      </c>
      <c r="K283" s="83" t="n">
        <v>225</v>
      </c>
      <c r="L283" s="83" t="s">
        <v>415</v>
      </c>
      <c r="M283" s="83" t="s">
        <v>415</v>
      </c>
      <c r="N283" s="83" t="s">
        <v>415</v>
      </c>
      <c r="O283" s="83" t="s">
        <v>415</v>
      </c>
      <c r="P283" s="83" t="s">
        <v>415</v>
      </c>
      <c r="Q283" s="83" t="s">
        <v>415</v>
      </c>
      <c r="R283" s="83" t="s">
        <v>415</v>
      </c>
      <c r="S283" s="83" t="s">
        <v>415</v>
      </c>
      <c r="T283" s="84" t="n">
        <v>225</v>
      </c>
      <c r="U283" s="60" t="n">
        <f aca="false">SUM(T283*12)</f>
        <v>2700</v>
      </c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  <c r="EO283" s="61"/>
      <c r="EP283" s="61"/>
      <c r="EQ283" s="61"/>
      <c r="ER283" s="61"/>
      <c r="ES283" s="61"/>
      <c r="ET283" s="61"/>
      <c r="EU283" s="61"/>
      <c r="EV283" s="61"/>
      <c r="EW283" s="61"/>
      <c r="EX283" s="61"/>
      <c r="EY283" s="61"/>
      <c r="EZ283" s="61"/>
      <c r="FA283" s="61"/>
      <c r="FB283" s="61"/>
      <c r="FC283" s="61"/>
      <c r="FD283" s="61"/>
      <c r="FE283" s="61"/>
      <c r="FF283" s="61"/>
      <c r="FG283" s="61"/>
      <c r="FH283" s="61"/>
      <c r="FI283" s="61"/>
      <c r="FJ283" s="61"/>
      <c r="FK283" s="61"/>
      <c r="FL283" s="61"/>
      <c r="FM283" s="61"/>
      <c r="FN283" s="61"/>
      <c r="FO283" s="61"/>
      <c r="FP283" s="61"/>
      <c r="FQ283" s="61"/>
      <c r="FR283" s="61"/>
      <c r="FS283" s="61"/>
      <c r="FT283" s="61"/>
      <c r="FU283" s="61"/>
      <c r="FV283" s="61"/>
      <c r="FW283" s="61"/>
      <c r="FX283" s="61"/>
      <c r="FY283" s="61"/>
      <c r="FZ283" s="61"/>
      <c r="GA283" s="61"/>
      <c r="GB283" s="61"/>
      <c r="GC283" s="61"/>
      <c r="GD283" s="61"/>
      <c r="GE283" s="61"/>
      <c r="GF283" s="61"/>
      <c r="GG283" s="61"/>
      <c r="GH283" s="61"/>
      <c r="GI283" s="61"/>
      <c r="GJ283" s="61"/>
      <c r="GK283" s="61"/>
      <c r="GL283" s="61"/>
      <c r="GM283" s="61"/>
      <c r="GN283" s="61"/>
      <c r="GO283" s="61"/>
      <c r="GP283" s="61"/>
      <c r="GQ283" s="61"/>
      <c r="GR283" s="61"/>
      <c r="GS283" s="61"/>
      <c r="GT283" s="61"/>
      <c r="GU283" s="61"/>
      <c r="GV283" s="61"/>
      <c r="GW283" s="61"/>
      <c r="GX283" s="61"/>
      <c r="GY283" s="61"/>
      <c r="GZ283" s="61"/>
      <c r="HA283" s="61"/>
      <c r="HB283" s="61"/>
      <c r="HC283" s="61"/>
      <c r="HD283" s="61"/>
      <c r="HE283" s="61"/>
      <c r="HF283" s="61"/>
      <c r="HG283" s="61"/>
      <c r="HH283" s="61"/>
      <c r="HI283" s="61"/>
      <c r="HJ283" s="61"/>
      <c r="HK283" s="61"/>
      <c r="HL283" s="61"/>
      <c r="HM283" s="61"/>
      <c r="HN283" s="61"/>
      <c r="HO283" s="61"/>
      <c r="HP283" s="61"/>
      <c r="HQ283" s="61"/>
      <c r="HR283" s="61"/>
      <c r="HS283" s="61"/>
      <c r="HT283" s="61"/>
      <c r="HU283" s="61"/>
      <c r="HV283" s="61"/>
      <c r="HW283" s="61"/>
      <c r="HX283" s="61"/>
      <c r="HY283" s="61"/>
      <c r="HZ283" s="61"/>
      <c r="IA283" s="61"/>
      <c r="IB283" s="61"/>
      <c r="IC283" s="61"/>
      <c r="ID283" s="61"/>
      <c r="IE283" s="61"/>
      <c r="IF283" s="61"/>
      <c r="IG283" s="61"/>
      <c r="IH283" s="61"/>
      <c r="II283" s="61"/>
      <c r="IJ283" s="61"/>
      <c r="IK283" s="61"/>
      <c r="IL283" s="61"/>
      <c r="IM283" s="61"/>
      <c r="IN283" s="61"/>
      <c r="IO283" s="61"/>
      <c r="IP283" s="61"/>
      <c r="IQ283" s="61"/>
      <c r="IR283" s="61"/>
      <c r="IS283" s="61"/>
      <c r="IT283" s="61"/>
      <c r="IU283" s="61"/>
      <c r="IV283" s="61"/>
      <c r="IW283" s="61"/>
    </row>
    <row r="284" customFormat="false" ht="19.5" hidden="false" customHeight="false" outlineLevel="0" collapsed="false">
      <c r="A284" s="77"/>
      <c r="B284" s="80"/>
      <c r="C284" s="81" t="s">
        <v>723</v>
      </c>
      <c r="D284" s="82" t="n">
        <v>1606.63</v>
      </c>
      <c r="E284" s="83" t="n">
        <v>539.45</v>
      </c>
      <c r="F284" s="83" t="s">
        <v>415</v>
      </c>
      <c r="G284" s="83" t="s">
        <v>415</v>
      </c>
      <c r="H284" s="83" t="s">
        <v>415</v>
      </c>
      <c r="I284" s="83" t="s">
        <v>415</v>
      </c>
      <c r="J284" s="83" t="s">
        <v>415</v>
      </c>
      <c r="K284" s="83" t="s">
        <v>415</v>
      </c>
      <c r="L284" s="83" t="s">
        <v>415</v>
      </c>
      <c r="M284" s="83" t="s">
        <v>415</v>
      </c>
      <c r="N284" s="83" t="s">
        <v>415</v>
      </c>
      <c r="O284" s="83" t="n">
        <v>405.96</v>
      </c>
      <c r="P284" s="83" t="s">
        <v>415</v>
      </c>
      <c r="Q284" s="83" t="s">
        <v>415</v>
      </c>
      <c r="R284" s="83" t="s">
        <v>415</v>
      </c>
      <c r="S284" s="83" t="s">
        <v>415</v>
      </c>
      <c r="T284" s="84" t="n">
        <v>2552.04</v>
      </c>
      <c r="U284" s="60" t="n">
        <f aca="false">SUM(T284*12)</f>
        <v>30624.48</v>
      </c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</row>
    <row r="285" customFormat="false" ht="19.5" hidden="false" customHeight="false" outlineLevel="0" collapsed="false">
      <c r="A285" s="77"/>
      <c r="B285" s="80"/>
      <c r="C285" s="81" t="s">
        <v>724</v>
      </c>
      <c r="D285" s="82" t="s">
        <v>415</v>
      </c>
      <c r="E285" s="83" t="n">
        <v>519.45</v>
      </c>
      <c r="F285" s="83" t="s">
        <v>415</v>
      </c>
      <c r="G285" s="83" t="s">
        <v>415</v>
      </c>
      <c r="H285" s="83" t="s">
        <v>415</v>
      </c>
      <c r="I285" s="83" t="s">
        <v>415</v>
      </c>
      <c r="J285" s="83" t="s">
        <v>415</v>
      </c>
      <c r="K285" s="83" t="n">
        <v>225</v>
      </c>
      <c r="L285" s="83" t="s">
        <v>415</v>
      </c>
      <c r="M285" s="83" t="s">
        <v>415</v>
      </c>
      <c r="N285" s="83" t="s">
        <v>415</v>
      </c>
      <c r="O285" s="83" t="n">
        <v>405.96</v>
      </c>
      <c r="P285" s="83" t="s">
        <v>415</v>
      </c>
      <c r="Q285" s="83" t="s">
        <v>415</v>
      </c>
      <c r="R285" s="83" t="s">
        <v>415</v>
      </c>
      <c r="S285" s="83" t="s">
        <v>415</v>
      </c>
      <c r="T285" s="84" t="n">
        <v>1150.41</v>
      </c>
      <c r="U285" s="60" t="n">
        <f aca="false">SUM(T285*12)</f>
        <v>13804.92</v>
      </c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  <c r="EO285" s="61"/>
      <c r="EP285" s="61"/>
      <c r="EQ285" s="61"/>
      <c r="ER285" s="61"/>
      <c r="ES285" s="61"/>
      <c r="ET285" s="61"/>
      <c r="EU285" s="61"/>
      <c r="EV285" s="61"/>
      <c r="EW285" s="61"/>
      <c r="EX285" s="61"/>
      <c r="EY285" s="61"/>
      <c r="EZ285" s="61"/>
      <c r="FA285" s="61"/>
      <c r="FB285" s="61"/>
      <c r="FC285" s="61"/>
      <c r="FD285" s="61"/>
      <c r="FE285" s="61"/>
      <c r="FF285" s="61"/>
      <c r="FG285" s="61"/>
      <c r="FH285" s="61"/>
      <c r="FI285" s="61"/>
      <c r="FJ285" s="61"/>
      <c r="FK285" s="61"/>
      <c r="FL285" s="61"/>
      <c r="FM285" s="61"/>
      <c r="FN285" s="61"/>
      <c r="FO285" s="61"/>
      <c r="FP285" s="61"/>
      <c r="FQ285" s="61"/>
      <c r="FR285" s="61"/>
      <c r="FS285" s="61"/>
      <c r="FT285" s="61"/>
      <c r="FU285" s="61"/>
      <c r="FV285" s="61"/>
      <c r="FW285" s="61"/>
      <c r="FX285" s="61"/>
      <c r="FY285" s="61"/>
      <c r="FZ285" s="61"/>
      <c r="GA285" s="61"/>
      <c r="GB285" s="61"/>
      <c r="GC285" s="61"/>
      <c r="GD285" s="61"/>
      <c r="GE285" s="61"/>
      <c r="GF285" s="61"/>
      <c r="GG285" s="61"/>
      <c r="GH285" s="61"/>
      <c r="GI285" s="61"/>
      <c r="GJ285" s="61"/>
      <c r="GK285" s="61"/>
      <c r="GL285" s="61"/>
      <c r="GM285" s="61"/>
      <c r="GN285" s="61"/>
      <c r="GO285" s="61"/>
      <c r="GP285" s="61"/>
      <c r="GQ285" s="61"/>
      <c r="GR285" s="61"/>
      <c r="GS285" s="61"/>
      <c r="GT285" s="61"/>
      <c r="GU285" s="61"/>
      <c r="GV285" s="61"/>
      <c r="GW285" s="61"/>
      <c r="GX285" s="61"/>
      <c r="GY285" s="61"/>
      <c r="GZ285" s="61"/>
      <c r="HA285" s="61"/>
      <c r="HB285" s="61"/>
      <c r="HC285" s="61"/>
      <c r="HD285" s="61"/>
      <c r="HE285" s="61"/>
      <c r="HF285" s="61"/>
      <c r="HG285" s="61"/>
      <c r="HH285" s="61"/>
      <c r="HI285" s="61"/>
      <c r="HJ285" s="61"/>
      <c r="HK285" s="61"/>
      <c r="HL285" s="61"/>
      <c r="HM285" s="61"/>
      <c r="HN285" s="61"/>
      <c r="HO285" s="61"/>
      <c r="HP285" s="61"/>
      <c r="HQ285" s="61"/>
      <c r="HR285" s="61"/>
      <c r="HS285" s="61"/>
      <c r="HT285" s="61"/>
      <c r="HU285" s="61"/>
      <c r="HV285" s="61"/>
      <c r="HW285" s="61"/>
      <c r="HX285" s="61"/>
      <c r="HY285" s="61"/>
      <c r="HZ285" s="61"/>
      <c r="IA285" s="61"/>
      <c r="IB285" s="61"/>
      <c r="IC285" s="61"/>
      <c r="ID285" s="61"/>
      <c r="IE285" s="61"/>
      <c r="IF285" s="61"/>
      <c r="IG285" s="61"/>
      <c r="IH285" s="61"/>
      <c r="II285" s="61"/>
      <c r="IJ285" s="61"/>
      <c r="IK285" s="61"/>
      <c r="IL285" s="61"/>
      <c r="IM285" s="61"/>
      <c r="IN285" s="61"/>
      <c r="IO285" s="61"/>
      <c r="IP285" s="61"/>
      <c r="IQ285" s="61"/>
      <c r="IR285" s="61"/>
      <c r="IS285" s="61"/>
      <c r="IT285" s="61"/>
      <c r="IU285" s="61"/>
      <c r="IV285" s="61"/>
      <c r="IW285" s="61"/>
    </row>
    <row r="286" customFormat="false" ht="19.5" hidden="false" customHeight="false" outlineLevel="0" collapsed="false">
      <c r="A286" s="77"/>
      <c r="B286" s="80"/>
      <c r="C286" s="81" t="s">
        <v>725</v>
      </c>
      <c r="D286" s="82" t="s">
        <v>415</v>
      </c>
      <c r="E286" s="83" t="n">
        <v>539.45</v>
      </c>
      <c r="F286" s="83" t="s">
        <v>415</v>
      </c>
      <c r="G286" s="83" t="s">
        <v>415</v>
      </c>
      <c r="H286" s="83" t="s">
        <v>415</v>
      </c>
      <c r="I286" s="83" t="s">
        <v>415</v>
      </c>
      <c r="J286" s="83" t="s">
        <v>415</v>
      </c>
      <c r="K286" s="83" t="s">
        <v>415</v>
      </c>
      <c r="L286" s="83" t="s">
        <v>415</v>
      </c>
      <c r="M286" s="83" t="s">
        <v>415</v>
      </c>
      <c r="N286" s="83" t="s">
        <v>415</v>
      </c>
      <c r="O286" s="83" t="n">
        <v>405.96</v>
      </c>
      <c r="P286" s="83" t="s">
        <v>415</v>
      </c>
      <c r="Q286" s="83" t="s">
        <v>415</v>
      </c>
      <c r="R286" s="83" t="s">
        <v>415</v>
      </c>
      <c r="S286" s="83" t="s">
        <v>415</v>
      </c>
      <c r="T286" s="84" t="n">
        <v>945.41</v>
      </c>
      <c r="U286" s="60" t="n">
        <f aca="false">SUM(T286*12)</f>
        <v>11344.92</v>
      </c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  <c r="EO286" s="61"/>
      <c r="EP286" s="61"/>
      <c r="EQ286" s="61"/>
      <c r="ER286" s="61"/>
      <c r="ES286" s="61"/>
      <c r="ET286" s="61"/>
      <c r="EU286" s="61"/>
      <c r="EV286" s="61"/>
      <c r="EW286" s="61"/>
      <c r="EX286" s="61"/>
      <c r="EY286" s="61"/>
      <c r="EZ286" s="61"/>
      <c r="FA286" s="61"/>
      <c r="FB286" s="61"/>
      <c r="FC286" s="61"/>
      <c r="FD286" s="61"/>
      <c r="FE286" s="61"/>
      <c r="FF286" s="61"/>
      <c r="FG286" s="61"/>
      <c r="FH286" s="61"/>
      <c r="FI286" s="61"/>
      <c r="FJ286" s="61"/>
      <c r="FK286" s="61"/>
      <c r="FL286" s="61"/>
      <c r="FM286" s="61"/>
      <c r="FN286" s="61"/>
      <c r="FO286" s="61"/>
      <c r="FP286" s="61"/>
      <c r="FQ286" s="61"/>
      <c r="FR286" s="61"/>
      <c r="FS286" s="61"/>
      <c r="FT286" s="61"/>
      <c r="FU286" s="61"/>
      <c r="FV286" s="61"/>
      <c r="FW286" s="61"/>
      <c r="FX286" s="61"/>
      <c r="FY286" s="61"/>
      <c r="FZ286" s="61"/>
      <c r="GA286" s="61"/>
      <c r="GB286" s="61"/>
      <c r="GC286" s="61"/>
      <c r="GD286" s="61"/>
      <c r="GE286" s="61"/>
      <c r="GF286" s="61"/>
      <c r="GG286" s="61"/>
      <c r="GH286" s="61"/>
      <c r="GI286" s="61"/>
      <c r="GJ286" s="61"/>
      <c r="GK286" s="61"/>
      <c r="GL286" s="61"/>
      <c r="GM286" s="61"/>
      <c r="GN286" s="61"/>
      <c r="GO286" s="61"/>
      <c r="GP286" s="61"/>
      <c r="GQ286" s="61"/>
      <c r="GR286" s="61"/>
      <c r="GS286" s="61"/>
      <c r="GT286" s="61"/>
      <c r="GU286" s="61"/>
      <c r="GV286" s="61"/>
      <c r="GW286" s="61"/>
      <c r="GX286" s="61"/>
      <c r="GY286" s="61"/>
      <c r="GZ286" s="61"/>
      <c r="HA286" s="61"/>
      <c r="HB286" s="61"/>
      <c r="HC286" s="61"/>
      <c r="HD286" s="61"/>
      <c r="HE286" s="61"/>
      <c r="HF286" s="61"/>
      <c r="HG286" s="61"/>
      <c r="HH286" s="61"/>
      <c r="HI286" s="61"/>
      <c r="HJ286" s="61"/>
      <c r="HK286" s="61"/>
      <c r="HL286" s="61"/>
      <c r="HM286" s="61"/>
      <c r="HN286" s="61"/>
      <c r="HO286" s="61"/>
      <c r="HP286" s="61"/>
      <c r="HQ286" s="61"/>
      <c r="HR286" s="61"/>
      <c r="HS286" s="61"/>
      <c r="HT286" s="61"/>
      <c r="HU286" s="61"/>
      <c r="HV286" s="61"/>
      <c r="HW286" s="61"/>
      <c r="HX286" s="61"/>
      <c r="HY286" s="61"/>
      <c r="HZ286" s="61"/>
      <c r="IA286" s="61"/>
      <c r="IB286" s="61"/>
      <c r="IC286" s="61"/>
      <c r="ID286" s="61"/>
      <c r="IE286" s="61"/>
      <c r="IF286" s="61"/>
      <c r="IG286" s="61"/>
      <c r="IH286" s="61"/>
      <c r="II286" s="61"/>
      <c r="IJ286" s="61"/>
      <c r="IK286" s="61"/>
      <c r="IL286" s="61"/>
      <c r="IM286" s="61"/>
      <c r="IN286" s="61"/>
      <c r="IO286" s="61"/>
      <c r="IP286" s="61"/>
      <c r="IQ286" s="61"/>
      <c r="IR286" s="61"/>
      <c r="IS286" s="61"/>
      <c r="IT286" s="61"/>
      <c r="IU286" s="61"/>
      <c r="IV286" s="61"/>
      <c r="IW286" s="61"/>
    </row>
    <row r="287" customFormat="false" ht="19.5" hidden="false" customHeight="false" outlineLevel="0" collapsed="false">
      <c r="A287" s="77"/>
      <c r="B287" s="85" t="s">
        <v>726</v>
      </c>
      <c r="C287" s="86"/>
      <c r="D287" s="87" t="n">
        <v>3168.41</v>
      </c>
      <c r="E287" s="88" t="n">
        <v>3761.15</v>
      </c>
      <c r="F287" s="88" t="s">
        <v>415</v>
      </c>
      <c r="G287" s="88" t="s">
        <v>415</v>
      </c>
      <c r="H287" s="88" t="s">
        <v>415</v>
      </c>
      <c r="I287" s="88" t="s">
        <v>415</v>
      </c>
      <c r="J287" s="88" t="s">
        <v>415</v>
      </c>
      <c r="K287" s="88" t="n">
        <v>950</v>
      </c>
      <c r="L287" s="88" t="s">
        <v>415</v>
      </c>
      <c r="M287" s="88" t="s">
        <v>415</v>
      </c>
      <c r="N287" s="88" t="s">
        <v>415</v>
      </c>
      <c r="O287" s="88" t="n">
        <v>2841.72</v>
      </c>
      <c r="P287" s="88" t="s">
        <v>415</v>
      </c>
      <c r="Q287" s="88" t="n">
        <v>261.19</v>
      </c>
      <c r="R287" s="88" t="s">
        <v>415</v>
      </c>
      <c r="S287" s="88" t="s">
        <v>415</v>
      </c>
      <c r="T287" s="89" t="n">
        <v>10982.47</v>
      </c>
      <c r="U287" s="79" t="n">
        <f aca="false">SUM(T287*12)</f>
        <v>131789.64</v>
      </c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  <c r="EO287" s="61"/>
      <c r="EP287" s="61"/>
      <c r="EQ287" s="61"/>
      <c r="ER287" s="61"/>
      <c r="ES287" s="61"/>
      <c r="ET287" s="61"/>
      <c r="EU287" s="61"/>
      <c r="EV287" s="61"/>
      <c r="EW287" s="61"/>
      <c r="EX287" s="61"/>
      <c r="EY287" s="61"/>
      <c r="EZ287" s="61"/>
      <c r="FA287" s="61"/>
      <c r="FB287" s="61"/>
      <c r="FC287" s="61"/>
      <c r="FD287" s="61"/>
      <c r="FE287" s="61"/>
      <c r="FF287" s="61"/>
      <c r="FG287" s="61"/>
      <c r="FH287" s="61"/>
      <c r="FI287" s="61"/>
      <c r="FJ287" s="61"/>
      <c r="FK287" s="61"/>
      <c r="FL287" s="61"/>
      <c r="FM287" s="61"/>
      <c r="FN287" s="61"/>
      <c r="FO287" s="61"/>
      <c r="FP287" s="61"/>
      <c r="FQ287" s="61"/>
      <c r="FR287" s="61"/>
      <c r="FS287" s="61"/>
      <c r="FT287" s="61"/>
      <c r="FU287" s="61"/>
      <c r="FV287" s="61"/>
      <c r="FW287" s="61"/>
      <c r="FX287" s="61"/>
      <c r="FY287" s="61"/>
      <c r="FZ287" s="61"/>
      <c r="GA287" s="61"/>
      <c r="GB287" s="61"/>
      <c r="GC287" s="61"/>
      <c r="GD287" s="61"/>
      <c r="GE287" s="61"/>
      <c r="GF287" s="61"/>
      <c r="GG287" s="61"/>
      <c r="GH287" s="61"/>
      <c r="GI287" s="61"/>
      <c r="GJ287" s="61"/>
      <c r="GK287" s="61"/>
      <c r="GL287" s="61"/>
      <c r="GM287" s="61"/>
      <c r="GN287" s="61"/>
      <c r="GO287" s="61"/>
      <c r="GP287" s="61"/>
      <c r="GQ287" s="61"/>
      <c r="GR287" s="61"/>
      <c r="GS287" s="61"/>
      <c r="GT287" s="61"/>
      <c r="GU287" s="61"/>
      <c r="GV287" s="61"/>
      <c r="GW287" s="61"/>
      <c r="GX287" s="61"/>
      <c r="GY287" s="61"/>
      <c r="GZ287" s="61"/>
      <c r="HA287" s="61"/>
      <c r="HB287" s="61"/>
      <c r="HC287" s="61"/>
      <c r="HD287" s="61"/>
      <c r="HE287" s="61"/>
      <c r="HF287" s="61"/>
      <c r="HG287" s="61"/>
      <c r="HH287" s="61"/>
      <c r="HI287" s="61"/>
      <c r="HJ287" s="61"/>
      <c r="HK287" s="61"/>
      <c r="HL287" s="61"/>
      <c r="HM287" s="61"/>
      <c r="HN287" s="61"/>
      <c r="HO287" s="61"/>
      <c r="HP287" s="61"/>
      <c r="HQ287" s="61"/>
      <c r="HR287" s="61"/>
      <c r="HS287" s="61"/>
      <c r="HT287" s="61"/>
      <c r="HU287" s="61"/>
      <c r="HV287" s="61"/>
      <c r="HW287" s="61"/>
      <c r="HX287" s="61"/>
      <c r="HY287" s="61"/>
      <c r="HZ287" s="61"/>
      <c r="IA287" s="61"/>
      <c r="IB287" s="61"/>
      <c r="IC287" s="61"/>
      <c r="ID287" s="61"/>
      <c r="IE287" s="61"/>
      <c r="IF287" s="61"/>
      <c r="IG287" s="61"/>
      <c r="IH287" s="61"/>
      <c r="II287" s="61"/>
      <c r="IJ287" s="61"/>
      <c r="IK287" s="61"/>
      <c r="IL287" s="61"/>
      <c r="IM287" s="61"/>
      <c r="IN287" s="61"/>
      <c r="IO287" s="61"/>
      <c r="IP287" s="61"/>
      <c r="IQ287" s="61"/>
      <c r="IR287" s="61"/>
      <c r="IS287" s="61"/>
      <c r="IT287" s="61"/>
      <c r="IU287" s="61"/>
      <c r="IV287" s="61"/>
      <c r="IW287" s="61"/>
    </row>
    <row r="288" customFormat="false" ht="19.5" hidden="false" customHeight="false" outlineLevel="0" collapsed="false">
      <c r="A288" s="72" t="s">
        <v>272</v>
      </c>
      <c r="B288" s="73" t="s">
        <v>727</v>
      </c>
      <c r="C288" s="73" t="s">
        <v>728</v>
      </c>
      <c r="D288" s="74" t="s">
        <v>415</v>
      </c>
      <c r="E288" s="75" t="s">
        <v>415</v>
      </c>
      <c r="F288" s="75" t="s">
        <v>415</v>
      </c>
      <c r="G288" s="75" t="s">
        <v>415</v>
      </c>
      <c r="H288" s="75" t="s">
        <v>415</v>
      </c>
      <c r="I288" s="75" t="s">
        <v>415</v>
      </c>
      <c r="J288" s="75" t="n">
        <v>40</v>
      </c>
      <c r="K288" s="75" t="s">
        <v>415</v>
      </c>
      <c r="L288" s="75" t="s">
        <v>415</v>
      </c>
      <c r="M288" s="75" t="s">
        <v>415</v>
      </c>
      <c r="N288" s="75" t="s">
        <v>415</v>
      </c>
      <c r="O288" s="75" t="s">
        <v>415</v>
      </c>
      <c r="P288" s="75" t="s">
        <v>415</v>
      </c>
      <c r="Q288" s="75" t="s">
        <v>415</v>
      </c>
      <c r="R288" s="75" t="s">
        <v>415</v>
      </c>
      <c r="S288" s="75" t="s">
        <v>415</v>
      </c>
      <c r="T288" s="76" t="n">
        <v>40</v>
      </c>
      <c r="U288" s="60" t="n">
        <f aca="false">SUM(T288*12)</f>
        <v>480</v>
      </c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  <c r="EO288" s="61"/>
      <c r="EP288" s="61"/>
      <c r="EQ288" s="61"/>
      <c r="ER288" s="61"/>
      <c r="ES288" s="61"/>
      <c r="ET288" s="61"/>
      <c r="EU288" s="61"/>
      <c r="EV288" s="61"/>
      <c r="EW288" s="61"/>
      <c r="EX288" s="61"/>
      <c r="EY288" s="61"/>
      <c r="EZ288" s="61"/>
      <c r="FA288" s="61"/>
      <c r="FB288" s="61"/>
      <c r="FC288" s="61"/>
      <c r="FD288" s="61"/>
      <c r="FE288" s="61"/>
      <c r="FF288" s="61"/>
      <c r="FG288" s="61"/>
      <c r="FH288" s="61"/>
      <c r="FI288" s="61"/>
      <c r="FJ288" s="61"/>
      <c r="FK288" s="61"/>
      <c r="FL288" s="61"/>
      <c r="FM288" s="61"/>
      <c r="FN288" s="61"/>
      <c r="FO288" s="61"/>
      <c r="FP288" s="61"/>
      <c r="FQ288" s="61"/>
      <c r="FR288" s="61"/>
      <c r="FS288" s="61"/>
      <c r="FT288" s="61"/>
      <c r="FU288" s="61"/>
      <c r="FV288" s="61"/>
      <c r="FW288" s="61"/>
      <c r="FX288" s="61"/>
      <c r="FY288" s="61"/>
      <c r="FZ288" s="61"/>
      <c r="GA288" s="61"/>
      <c r="GB288" s="61"/>
      <c r="GC288" s="61"/>
      <c r="GD288" s="61"/>
      <c r="GE288" s="61"/>
      <c r="GF288" s="61"/>
      <c r="GG288" s="61"/>
      <c r="GH288" s="61"/>
      <c r="GI288" s="61"/>
      <c r="GJ288" s="61"/>
      <c r="GK288" s="61"/>
      <c r="GL288" s="61"/>
      <c r="GM288" s="61"/>
      <c r="GN288" s="61"/>
      <c r="GO288" s="61"/>
      <c r="GP288" s="61"/>
      <c r="GQ288" s="61"/>
      <c r="GR288" s="61"/>
      <c r="GS288" s="61"/>
      <c r="GT288" s="61"/>
      <c r="GU288" s="61"/>
      <c r="GV288" s="61"/>
      <c r="GW288" s="61"/>
      <c r="GX288" s="61"/>
      <c r="GY288" s="61"/>
      <c r="GZ288" s="61"/>
      <c r="HA288" s="61"/>
      <c r="HB288" s="61"/>
      <c r="HC288" s="61"/>
      <c r="HD288" s="61"/>
      <c r="HE288" s="61"/>
      <c r="HF288" s="61"/>
      <c r="HG288" s="61"/>
      <c r="HH288" s="61"/>
      <c r="HI288" s="61"/>
      <c r="HJ288" s="61"/>
      <c r="HK288" s="61"/>
      <c r="HL288" s="61"/>
      <c r="HM288" s="61"/>
      <c r="HN288" s="61"/>
      <c r="HO288" s="61"/>
      <c r="HP288" s="61"/>
      <c r="HQ288" s="61"/>
      <c r="HR288" s="61"/>
      <c r="HS288" s="61"/>
      <c r="HT288" s="61"/>
      <c r="HU288" s="61"/>
      <c r="HV288" s="61"/>
      <c r="HW288" s="61"/>
      <c r="HX288" s="61"/>
      <c r="HY288" s="61"/>
      <c r="HZ288" s="61"/>
      <c r="IA288" s="61"/>
      <c r="IB288" s="61"/>
      <c r="IC288" s="61"/>
      <c r="ID288" s="61"/>
      <c r="IE288" s="61"/>
      <c r="IF288" s="61"/>
      <c r="IG288" s="61"/>
      <c r="IH288" s="61"/>
      <c r="II288" s="61"/>
      <c r="IJ288" s="61"/>
      <c r="IK288" s="61"/>
      <c r="IL288" s="61"/>
      <c r="IM288" s="61"/>
      <c r="IN288" s="61"/>
      <c r="IO288" s="61"/>
      <c r="IP288" s="61"/>
      <c r="IQ288" s="61"/>
      <c r="IR288" s="61"/>
      <c r="IS288" s="61"/>
      <c r="IT288" s="61"/>
      <c r="IU288" s="61"/>
      <c r="IV288" s="61"/>
      <c r="IW288" s="61"/>
    </row>
    <row r="289" customFormat="false" ht="19.5" hidden="false" customHeight="false" outlineLevel="0" collapsed="false">
      <c r="A289" s="77"/>
      <c r="B289" s="80"/>
      <c r="C289" s="81" t="s">
        <v>729</v>
      </c>
      <c r="D289" s="82" t="s">
        <v>415</v>
      </c>
      <c r="E289" s="83" t="s">
        <v>415</v>
      </c>
      <c r="F289" s="83" t="s">
        <v>415</v>
      </c>
      <c r="G289" s="83" t="s">
        <v>415</v>
      </c>
      <c r="H289" s="83" t="s">
        <v>415</v>
      </c>
      <c r="I289" s="83" t="s">
        <v>415</v>
      </c>
      <c r="J289" s="83" t="n">
        <v>40</v>
      </c>
      <c r="K289" s="83" t="s">
        <v>415</v>
      </c>
      <c r="L289" s="83" t="s">
        <v>415</v>
      </c>
      <c r="M289" s="83" t="s">
        <v>415</v>
      </c>
      <c r="N289" s="83" t="s">
        <v>415</v>
      </c>
      <c r="O289" s="83" t="s">
        <v>415</v>
      </c>
      <c r="P289" s="83" t="s">
        <v>415</v>
      </c>
      <c r="Q289" s="83" t="s">
        <v>415</v>
      </c>
      <c r="R289" s="83" t="s">
        <v>415</v>
      </c>
      <c r="S289" s="83" t="s">
        <v>415</v>
      </c>
      <c r="T289" s="84" t="n">
        <v>40</v>
      </c>
      <c r="U289" s="60" t="n">
        <f aca="false">SUM(T289*12)</f>
        <v>480</v>
      </c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  <c r="EO289" s="61"/>
      <c r="EP289" s="61"/>
      <c r="EQ289" s="61"/>
      <c r="ER289" s="61"/>
      <c r="ES289" s="61"/>
      <c r="ET289" s="61"/>
      <c r="EU289" s="61"/>
      <c r="EV289" s="61"/>
      <c r="EW289" s="61"/>
      <c r="EX289" s="61"/>
      <c r="EY289" s="61"/>
      <c r="EZ289" s="61"/>
      <c r="FA289" s="61"/>
      <c r="FB289" s="61"/>
      <c r="FC289" s="61"/>
      <c r="FD289" s="61"/>
      <c r="FE289" s="61"/>
      <c r="FF289" s="61"/>
      <c r="FG289" s="61"/>
      <c r="FH289" s="61"/>
      <c r="FI289" s="61"/>
      <c r="FJ289" s="61"/>
      <c r="FK289" s="61"/>
      <c r="FL289" s="61"/>
      <c r="FM289" s="61"/>
      <c r="FN289" s="61"/>
      <c r="FO289" s="61"/>
      <c r="FP289" s="61"/>
      <c r="FQ289" s="61"/>
      <c r="FR289" s="61"/>
      <c r="FS289" s="61"/>
      <c r="FT289" s="61"/>
      <c r="FU289" s="61"/>
      <c r="FV289" s="61"/>
      <c r="FW289" s="61"/>
      <c r="FX289" s="61"/>
      <c r="FY289" s="61"/>
      <c r="FZ289" s="61"/>
      <c r="GA289" s="61"/>
      <c r="GB289" s="61"/>
      <c r="GC289" s="61"/>
      <c r="GD289" s="61"/>
      <c r="GE289" s="61"/>
      <c r="GF289" s="61"/>
      <c r="GG289" s="61"/>
      <c r="GH289" s="61"/>
      <c r="GI289" s="61"/>
      <c r="GJ289" s="61"/>
      <c r="GK289" s="61"/>
      <c r="GL289" s="61"/>
      <c r="GM289" s="61"/>
      <c r="GN289" s="61"/>
      <c r="GO289" s="61"/>
      <c r="GP289" s="61"/>
      <c r="GQ289" s="61"/>
      <c r="GR289" s="61"/>
      <c r="GS289" s="61"/>
      <c r="GT289" s="61"/>
      <c r="GU289" s="61"/>
      <c r="GV289" s="61"/>
      <c r="GW289" s="61"/>
      <c r="GX289" s="61"/>
      <c r="GY289" s="61"/>
      <c r="GZ289" s="61"/>
      <c r="HA289" s="61"/>
      <c r="HB289" s="61"/>
      <c r="HC289" s="61"/>
      <c r="HD289" s="61"/>
      <c r="HE289" s="61"/>
      <c r="HF289" s="61"/>
      <c r="HG289" s="61"/>
      <c r="HH289" s="61"/>
      <c r="HI289" s="61"/>
      <c r="HJ289" s="61"/>
      <c r="HK289" s="61"/>
      <c r="HL289" s="61"/>
      <c r="HM289" s="61"/>
      <c r="HN289" s="61"/>
      <c r="HO289" s="61"/>
      <c r="HP289" s="61"/>
      <c r="HQ289" s="61"/>
      <c r="HR289" s="61"/>
      <c r="HS289" s="61"/>
      <c r="HT289" s="61"/>
      <c r="HU289" s="61"/>
      <c r="HV289" s="61"/>
      <c r="HW289" s="61"/>
      <c r="HX289" s="61"/>
      <c r="HY289" s="61"/>
      <c r="HZ289" s="61"/>
      <c r="IA289" s="61"/>
      <c r="IB289" s="61"/>
      <c r="IC289" s="61"/>
      <c r="ID289" s="61"/>
      <c r="IE289" s="61"/>
      <c r="IF289" s="61"/>
      <c r="IG289" s="61"/>
      <c r="IH289" s="61"/>
      <c r="II289" s="61"/>
      <c r="IJ289" s="61"/>
      <c r="IK289" s="61"/>
      <c r="IL289" s="61"/>
      <c r="IM289" s="61"/>
      <c r="IN289" s="61"/>
      <c r="IO289" s="61"/>
      <c r="IP289" s="61"/>
      <c r="IQ289" s="61"/>
      <c r="IR289" s="61"/>
      <c r="IS289" s="61"/>
      <c r="IT289" s="61"/>
      <c r="IU289" s="61"/>
      <c r="IV289" s="61"/>
      <c r="IW289" s="61"/>
    </row>
    <row r="290" customFormat="false" ht="19.5" hidden="false" customHeight="false" outlineLevel="0" collapsed="false">
      <c r="A290" s="77"/>
      <c r="B290" s="80"/>
      <c r="C290" s="81" t="s">
        <v>730</v>
      </c>
      <c r="D290" s="82" t="s">
        <v>415</v>
      </c>
      <c r="E290" s="83" t="s">
        <v>415</v>
      </c>
      <c r="F290" s="83" t="s">
        <v>415</v>
      </c>
      <c r="G290" s="83" t="s">
        <v>415</v>
      </c>
      <c r="H290" s="83" t="s">
        <v>415</v>
      </c>
      <c r="I290" s="83" t="s">
        <v>415</v>
      </c>
      <c r="J290" s="83" t="n">
        <v>40</v>
      </c>
      <c r="K290" s="83" t="s">
        <v>415</v>
      </c>
      <c r="L290" s="83" t="s">
        <v>415</v>
      </c>
      <c r="M290" s="83" t="s">
        <v>415</v>
      </c>
      <c r="N290" s="83" t="s">
        <v>415</v>
      </c>
      <c r="O290" s="83" t="s">
        <v>415</v>
      </c>
      <c r="P290" s="83" t="s">
        <v>415</v>
      </c>
      <c r="Q290" s="83" t="s">
        <v>415</v>
      </c>
      <c r="R290" s="83" t="s">
        <v>415</v>
      </c>
      <c r="S290" s="83" t="s">
        <v>415</v>
      </c>
      <c r="T290" s="84" t="n">
        <v>40</v>
      </c>
      <c r="U290" s="60" t="n">
        <f aca="false">SUM(T290*12)</f>
        <v>480</v>
      </c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  <c r="EO290" s="61"/>
      <c r="EP290" s="61"/>
      <c r="EQ290" s="61"/>
      <c r="ER290" s="61"/>
      <c r="ES290" s="61"/>
      <c r="ET290" s="61"/>
      <c r="EU290" s="61"/>
      <c r="EV290" s="61"/>
      <c r="EW290" s="61"/>
      <c r="EX290" s="61"/>
      <c r="EY290" s="61"/>
      <c r="EZ290" s="61"/>
      <c r="FA290" s="61"/>
      <c r="FB290" s="61"/>
      <c r="FC290" s="61"/>
      <c r="FD290" s="61"/>
      <c r="FE290" s="61"/>
      <c r="FF290" s="61"/>
      <c r="FG290" s="61"/>
      <c r="FH290" s="61"/>
      <c r="FI290" s="61"/>
      <c r="FJ290" s="61"/>
      <c r="FK290" s="61"/>
      <c r="FL290" s="61"/>
      <c r="FM290" s="61"/>
      <c r="FN290" s="61"/>
      <c r="FO290" s="61"/>
      <c r="FP290" s="61"/>
      <c r="FQ290" s="61"/>
      <c r="FR290" s="61"/>
      <c r="FS290" s="61"/>
      <c r="FT290" s="61"/>
      <c r="FU290" s="61"/>
      <c r="FV290" s="61"/>
      <c r="FW290" s="61"/>
      <c r="FX290" s="61"/>
      <c r="FY290" s="61"/>
      <c r="FZ290" s="61"/>
      <c r="GA290" s="61"/>
      <c r="GB290" s="61"/>
      <c r="GC290" s="61"/>
      <c r="GD290" s="61"/>
      <c r="GE290" s="61"/>
      <c r="GF290" s="61"/>
      <c r="GG290" s="61"/>
      <c r="GH290" s="61"/>
      <c r="GI290" s="61"/>
      <c r="GJ290" s="61"/>
      <c r="GK290" s="61"/>
      <c r="GL290" s="61"/>
      <c r="GM290" s="61"/>
      <c r="GN290" s="61"/>
      <c r="GO290" s="61"/>
      <c r="GP290" s="61"/>
      <c r="GQ290" s="61"/>
      <c r="GR290" s="61"/>
      <c r="GS290" s="61"/>
      <c r="GT290" s="61"/>
      <c r="GU290" s="61"/>
      <c r="GV290" s="61"/>
      <c r="GW290" s="61"/>
      <c r="GX290" s="61"/>
      <c r="GY290" s="61"/>
      <c r="GZ290" s="61"/>
      <c r="HA290" s="61"/>
      <c r="HB290" s="61"/>
      <c r="HC290" s="61"/>
      <c r="HD290" s="61"/>
      <c r="HE290" s="61"/>
      <c r="HF290" s="61"/>
      <c r="HG290" s="61"/>
      <c r="HH290" s="61"/>
      <c r="HI290" s="61"/>
      <c r="HJ290" s="61"/>
      <c r="HK290" s="61"/>
      <c r="HL290" s="61"/>
      <c r="HM290" s="61"/>
      <c r="HN290" s="61"/>
      <c r="HO290" s="61"/>
      <c r="HP290" s="61"/>
      <c r="HQ290" s="61"/>
      <c r="HR290" s="61"/>
      <c r="HS290" s="61"/>
      <c r="HT290" s="61"/>
      <c r="HU290" s="61"/>
      <c r="HV290" s="61"/>
      <c r="HW290" s="61"/>
      <c r="HX290" s="61"/>
      <c r="HY290" s="61"/>
      <c r="HZ290" s="61"/>
      <c r="IA290" s="61"/>
      <c r="IB290" s="61"/>
      <c r="IC290" s="61"/>
      <c r="ID290" s="61"/>
      <c r="IE290" s="61"/>
      <c r="IF290" s="61"/>
      <c r="IG290" s="61"/>
      <c r="IH290" s="61"/>
      <c r="II290" s="61"/>
      <c r="IJ290" s="61"/>
      <c r="IK290" s="61"/>
      <c r="IL290" s="61"/>
      <c r="IM290" s="61"/>
      <c r="IN290" s="61"/>
      <c r="IO290" s="61"/>
      <c r="IP290" s="61"/>
      <c r="IQ290" s="61"/>
      <c r="IR290" s="61"/>
      <c r="IS290" s="61"/>
      <c r="IT290" s="61"/>
      <c r="IU290" s="61"/>
      <c r="IV290" s="61"/>
      <c r="IW290" s="61"/>
    </row>
    <row r="291" customFormat="false" ht="19.5" hidden="false" customHeight="false" outlineLevel="0" collapsed="false">
      <c r="A291" s="77"/>
      <c r="B291" s="80"/>
      <c r="C291" s="81" t="s">
        <v>731</v>
      </c>
      <c r="D291" s="82" t="s">
        <v>415</v>
      </c>
      <c r="E291" s="83" t="s">
        <v>415</v>
      </c>
      <c r="F291" s="83" t="s">
        <v>415</v>
      </c>
      <c r="G291" s="83" t="s">
        <v>415</v>
      </c>
      <c r="H291" s="83" t="s">
        <v>415</v>
      </c>
      <c r="I291" s="83" t="s">
        <v>415</v>
      </c>
      <c r="J291" s="83" t="n">
        <v>40</v>
      </c>
      <c r="K291" s="83" t="s">
        <v>415</v>
      </c>
      <c r="L291" s="83" t="s">
        <v>415</v>
      </c>
      <c r="M291" s="83" t="s">
        <v>415</v>
      </c>
      <c r="N291" s="83" t="s">
        <v>415</v>
      </c>
      <c r="O291" s="83" t="s">
        <v>415</v>
      </c>
      <c r="P291" s="83" t="s">
        <v>415</v>
      </c>
      <c r="Q291" s="83" t="s">
        <v>415</v>
      </c>
      <c r="R291" s="83" t="s">
        <v>415</v>
      </c>
      <c r="S291" s="83" t="s">
        <v>415</v>
      </c>
      <c r="T291" s="84" t="n">
        <v>40</v>
      </c>
      <c r="U291" s="60" t="n">
        <f aca="false">SUM(T291*12)</f>
        <v>480</v>
      </c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  <c r="EO291" s="61"/>
      <c r="EP291" s="61"/>
      <c r="EQ291" s="61"/>
      <c r="ER291" s="61"/>
      <c r="ES291" s="61"/>
      <c r="ET291" s="61"/>
      <c r="EU291" s="61"/>
      <c r="EV291" s="61"/>
      <c r="EW291" s="61"/>
      <c r="EX291" s="61"/>
      <c r="EY291" s="61"/>
      <c r="EZ291" s="61"/>
      <c r="FA291" s="61"/>
      <c r="FB291" s="61"/>
      <c r="FC291" s="61"/>
      <c r="FD291" s="61"/>
      <c r="FE291" s="61"/>
      <c r="FF291" s="61"/>
      <c r="FG291" s="61"/>
      <c r="FH291" s="61"/>
      <c r="FI291" s="61"/>
      <c r="FJ291" s="61"/>
      <c r="FK291" s="61"/>
      <c r="FL291" s="61"/>
      <c r="FM291" s="61"/>
      <c r="FN291" s="61"/>
      <c r="FO291" s="61"/>
      <c r="FP291" s="61"/>
      <c r="FQ291" s="61"/>
      <c r="FR291" s="61"/>
      <c r="FS291" s="61"/>
      <c r="FT291" s="61"/>
      <c r="FU291" s="61"/>
      <c r="FV291" s="61"/>
      <c r="FW291" s="61"/>
      <c r="FX291" s="61"/>
      <c r="FY291" s="61"/>
      <c r="FZ291" s="61"/>
      <c r="GA291" s="61"/>
      <c r="GB291" s="61"/>
      <c r="GC291" s="61"/>
      <c r="GD291" s="61"/>
      <c r="GE291" s="61"/>
      <c r="GF291" s="61"/>
      <c r="GG291" s="61"/>
      <c r="GH291" s="61"/>
      <c r="GI291" s="61"/>
      <c r="GJ291" s="61"/>
      <c r="GK291" s="61"/>
      <c r="GL291" s="61"/>
      <c r="GM291" s="61"/>
      <c r="GN291" s="61"/>
      <c r="GO291" s="61"/>
      <c r="GP291" s="61"/>
      <c r="GQ291" s="61"/>
      <c r="GR291" s="61"/>
      <c r="GS291" s="61"/>
      <c r="GT291" s="61"/>
      <c r="GU291" s="61"/>
      <c r="GV291" s="61"/>
      <c r="GW291" s="61"/>
      <c r="GX291" s="61"/>
      <c r="GY291" s="61"/>
      <c r="GZ291" s="61"/>
      <c r="HA291" s="61"/>
      <c r="HB291" s="61"/>
      <c r="HC291" s="61"/>
      <c r="HD291" s="61"/>
      <c r="HE291" s="61"/>
      <c r="HF291" s="61"/>
      <c r="HG291" s="61"/>
      <c r="HH291" s="61"/>
      <c r="HI291" s="61"/>
      <c r="HJ291" s="61"/>
      <c r="HK291" s="61"/>
      <c r="HL291" s="61"/>
      <c r="HM291" s="61"/>
      <c r="HN291" s="61"/>
      <c r="HO291" s="61"/>
      <c r="HP291" s="61"/>
      <c r="HQ291" s="61"/>
      <c r="HR291" s="61"/>
      <c r="HS291" s="61"/>
      <c r="HT291" s="61"/>
      <c r="HU291" s="61"/>
      <c r="HV291" s="61"/>
      <c r="HW291" s="61"/>
      <c r="HX291" s="61"/>
      <c r="HY291" s="61"/>
      <c r="HZ291" s="61"/>
      <c r="IA291" s="61"/>
      <c r="IB291" s="61"/>
      <c r="IC291" s="61"/>
      <c r="ID291" s="61"/>
      <c r="IE291" s="61"/>
      <c r="IF291" s="61"/>
      <c r="IG291" s="61"/>
      <c r="IH291" s="61"/>
      <c r="II291" s="61"/>
      <c r="IJ291" s="61"/>
      <c r="IK291" s="61"/>
      <c r="IL291" s="61"/>
      <c r="IM291" s="61"/>
      <c r="IN291" s="61"/>
      <c r="IO291" s="61"/>
      <c r="IP291" s="61"/>
      <c r="IQ291" s="61"/>
      <c r="IR291" s="61"/>
      <c r="IS291" s="61"/>
      <c r="IT291" s="61"/>
      <c r="IU291" s="61"/>
      <c r="IV291" s="61"/>
      <c r="IW291" s="61"/>
    </row>
    <row r="292" customFormat="false" ht="19.5" hidden="false" customHeight="false" outlineLevel="0" collapsed="false">
      <c r="A292" s="77"/>
      <c r="B292" s="80"/>
      <c r="C292" s="81" t="s">
        <v>732</v>
      </c>
      <c r="D292" s="82" t="s">
        <v>415</v>
      </c>
      <c r="E292" s="83" t="s">
        <v>415</v>
      </c>
      <c r="F292" s="83" t="s">
        <v>415</v>
      </c>
      <c r="G292" s="83" t="s">
        <v>415</v>
      </c>
      <c r="H292" s="83" t="s">
        <v>415</v>
      </c>
      <c r="I292" s="83" t="s">
        <v>415</v>
      </c>
      <c r="J292" s="83" t="n">
        <v>40</v>
      </c>
      <c r="K292" s="83" t="s">
        <v>415</v>
      </c>
      <c r="L292" s="83" t="s">
        <v>415</v>
      </c>
      <c r="M292" s="83" t="s">
        <v>415</v>
      </c>
      <c r="N292" s="83" t="s">
        <v>415</v>
      </c>
      <c r="O292" s="83" t="s">
        <v>415</v>
      </c>
      <c r="P292" s="83" t="s">
        <v>415</v>
      </c>
      <c r="Q292" s="83" t="s">
        <v>415</v>
      </c>
      <c r="R292" s="83" t="s">
        <v>415</v>
      </c>
      <c r="S292" s="83" t="s">
        <v>415</v>
      </c>
      <c r="T292" s="84" t="n">
        <v>40</v>
      </c>
      <c r="U292" s="60" t="n">
        <f aca="false">SUM(T292*12)</f>
        <v>480</v>
      </c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  <c r="EO292" s="61"/>
      <c r="EP292" s="61"/>
      <c r="EQ292" s="61"/>
      <c r="ER292" s="61"/>
      <c r="ES292" s="61"/>
      <c r="ET292" s="61"/>
      <c r="EU292" s="61"/>
      <c r="EV292" s="61"/>
      <c r="EW292" s="61"/>
      <c r="EX292" s="61"/>
      <c r="EY292" s="61"/>
      <c r="EZ292" s="61"/>
      <c r="FA292" s="61"/>
      <c r="FB292" s="61"/>
      <c r="FC292" s="61"/>
      <c r="FD292" s="61"/>
      <c r="FE292" s="61"/>
      <c r="FF292" s="61"/>
      <c r="FG292" s="61"/>
      <c r="FH292" s="61"/>
      <c r="FI292" s="61"/>
      <c r="FJ292" s="61"/>
      <c r="FK292" s="61"/>
      <c r="FL292" s="61"/>
      <c r="FM292" s="61"/>
      <c r="FN292" s="61"/>
      <c r="FO292" s="61"/>
      <c r="FP292" s="61"/>
      <c r="FQ292" s="61"/>
      <c r="FR292" s="61"/>
      <c r="FS292" s="61"/>
      <c r="FT292" s="61"/>
      <c r="FU292" s="61"/>
      <c r="FV292" s="61"/>
      <c r="FW292" s="61"/>
      <c r="FX292" s="61"/>
      <c r="FY292" s="61"/>
      <c r="FZ292" s="61"/>
      <c r="GA292" s="61"/>
      <c r="GB292" s="61"/>
      <c r="GC292" s="61"/>
      <c r="GD292" s="61"/>
      <c r="GE292" s="61"/>
      <c r="GF292" s="61"/>
      <c r="GG292" s="61"/>
      <c r="GH292" s="61"/>
      <c r="GI292" s="61"/>
      <c r="GJ292" s="61"/>
      <c r="GK292" s="61"/>
      <c r="GL292" s="61"/>
      <c r="GM292" s="61"/>
      <c r="GN292" s="61"/>
      <c r="GO292" s="61"/>
      <c r="GP292" s="61"/>
      <c r="GQ292" s="61"/>
      <c r="GR292" s="61"/>
      <c r="GS292" s="61"/>
      <c r="GT292" s="61"/>
      <c r="GU292" s="61"/>
      <c r="GV292" s="61"/>
      <c r="GW292" s="61"/>
      <c r="GX292" s="61"/>
      <c r="GY292" s="61"/>
      <c r="GZ292" s="61"/>
      <c r="HA292" s="61"/>
      <c r="HB292" s="61"/>
      <c r="HC292" s="61"/>
      <c r="HD292" s="61"/>
      <c r="HE292" s="61"/>
      <c r="HF292" s="61"/>
      <c r="HG292" s="61"/>
      <c r="HH292" s="61"/>
      <c r="HI292" s="61"/>
      <c r="HJ292" s="61"/>
      <c r="HK292" s="61"/>
      <c r="HL292" s="61"/>
      <c r="HM292" s="61"/>
      <c r="HN292" s="61"/>
      <c r="HO292" s="61"/>
      <c r="HP292" s="61"/>
      <c r="HQ292" s="61"/>
      <c r="HR292" s="61"/>
      <c r="HS292" s="61"/>
      <c r="HT292" s="61"/>
      <c r="HU292" s="61"/>
      <c r="HV292" s="61"/>
      <c r="HW292" s="61"/>
      <c r="HX292" s="61"/>
      <c r="HY292" s="61"/>
      <c r="HZ292" s="61"/>
      <c r="IA292" s="61"/>
      <c r="IB292" s="61"/>
      <c r="IC292" s="61"/>
      <c r="ID292" s="61"/>
      <c r="IE292" s="61"/>
      <c r="IF292" s="61"/>
      <c r="IG292" s="61"/>
      <c r="IH292" s="61"/>
      <c r="II292" s="61"/>
      <c r="IJ292" s="61"/>
      <c r="IK292" s="61"/>
      <c r="IL292" s="61"/>
      <c r="IM292" s="61"/>
      <c r="IN292" s="61"/>
      <c r="IO292" s="61"/>
      <c r="IP292" s="61"/>
      <c r="IQ292" s="61"/>
      <c r="IR292" s="61"/>
      <c r="IS292" s="61"/>
      <c r="IT292" s="61"/>
      <c r="IU292" s="61"/>
      <c r="IV292" s="61"/>
      <c r="IW292" s="61"/>
    </row>
    <row r="293" customFormat="false" ht="19.5" hidden="false" customHeight="false" outlineLevel="0" collapsed="false">
      <c r="A293" s="77"/>
      <c r="B293" s="80"/>
      <c r="C293" s="81" t="s">
        <v>733</v>
      </c>
      <c r="D293" s="82" t="s">
        <v>415</v>
      </c>
      <c r="E293" s="83" t="s">
        <v>415</v>
      </c>
      <c r="F293" s="83" t="s">
        <v>415</v>
      </c>
      <c r="G293" s="83" t="s">
        <v>415</v>
      </c>
      <c r="H293" s="83" t="s">
        <v>415</v>
      </c>
      <c r="I293" s="83" t="s">
        <v>415</v>
      </c>
      <c r="J293" s="83" t="n">
        <v>40</v>
      </c>
      <c r="K293" s="83" t="s">
        <v>415</v>
      </c>
      <c r="L293" s="83" t="s">
        <v>415</v>
      </c>
      <c r="M293" s="83" t="s">
        <v>415</v>
      </c>
      <c r="N293" s="83" t="s">
        <v>415</v>
      </c>
      <c r="O293" s="83" t="s">
        <v>415</v>
      </c>
      <c r="P293" s="83" t="s">
        <v>415</v>
      </c>
      <c r="Q293" s="83" t="s">
        <v>415</v>
      </c>
      <c r="R293" s="83" t="s">
        <v>415</v>
      </c>
      <c r="S293" s="83" t="s">
        <v>415</v>
      </c>
      <c r="T293" s="84" t="n">
        <v>40</v>
      </c>
      <c r="U293" s="60" t="n">
        <f aca="false">SUM(T293*12)</f>
        <v>480</v>
      </c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  <c r="EO293" s="61"/>
      <c r="EP293" s="61"/>
      <c r="EQ293" s="61"/>
      <c r="ER293" s="61"/>
      <c r="ES293" s="61"/>
      <c r="ET293" s="61"/>
      <c r="EU293" s="61"/>
      <c r="EV293" s="61"/>
      <c r="EW293" s="61"/>
      <c r="EX293" s="61"/>
      <c r="EY293" s="61"/>
      <c r="EZ293" s="61"/>
      <c r="FA293" s="61"/>
      <c r="FB293" s="61"/>
      <c r="FC293" s="61"/>
      <c r="FD293" s="61"/>
      <c r="FE293" s="61"/>
      <c r="FF293" s="61"/>
      <c r="FG293" s="61"/>
      <c r="FH293" s="61"/>
      <c r="FI293" s="61"/>
      <c r="FJ293" s="61"/>
      <c r="FK293" s="61"/>
      <c r="FL293" s="61"/>
      <c r="FM293" s="61"/>
      <c r="FN293" s="61"/>
      <c r="FO293" s="61"/>
      <c r="FP293" s="61"/>
      <c r="FQ293" s="61"/>
      <c r="FR293" s="61"/>
      <c r="FS293" s="61"/>
      <c r="FT293" s="61"/>
      <c r="FU293" s="61"/>
      <c r="FV293" s="61"/>
      <c r="FW293" s="61"/>
      <c r="FX293" s="61"/>
      <c r="FY293" s="61"/>
      <c r="FZ293" s="61"/>
      <c r="GA293" s="61"/>
      <c r="GB293" s="61"/>
      <c r="GC293" s="61"/>
      <c r="GD293" s="61"/>
      <c r="GE293" s="61"/>
      <c r="GF293" s="61"/>
      <c r="GG293" s="61"/>
      <c r="GH293" s="61"/>
      <c r="GI293" s="61"/>
      <c r="GJ293" s="61"/>
      <c r="GK293" s="61"/>
      <c r="GL293" s="61"/>
      <c r="GM293" s="61"/>
      <c r="GN293" s="61"/>
      <c r="GO293" s="61"/>
      <c r="GP293" s="61"/>
      <c r="GQ293" s="61"/>
      <c r="GR293" s="61"/>
      <c r="GS293" s="61"/>
      <c r="GT293" s="61"/>
      <c r="GU293" s="61"/>
      <c r="GV293" s="61"/>
      <c r="GW293" s="61"/>
      <c r="GX293" s="61"/>
      <c r="GY293" s="61"/>
      <c r="GZ293" s="61"/>
      <c r="HA293" s="61"/>
      <c r="HB293" s="61"/>
      <c r="HC293" s="61"/>
      <c r="HD293" s="61"/>
      <c r="HE293" s="61"/>
      <c r="HF293" s="61"/>
      <c r="HG293" s="61"/>
      <c r="HH293" s="61"/>
      <c r="HI293" s="61"/>
      <c r="HJ293" s="61"/>
      <c r="HK293" s="61"/>
      <c r="HL293" s="61"/>
      <c r="HM293" s="61"/>
      <c r="HN293" s="61"/>
      <c r="HO293" s="61"/>
      <c r="HP293" s="61"/>
      <c r="HQ293" s="61"/>
      <c r="HR293" s="61"/>
      <c r="HS293" s="61"/>
      <c r="HT293" s="61"/>
      <c r="HU293" s="61"/>
      <c r="HV293" s="61"/>
      <c r="HW293" s="61"/>
      <c r="HX293" s="61"/>
      <c r="HY293" s="61"/>
      <c r="HZ293" s="61"/>
      <c r="IA293" s="61"/>
      <c r="IB293" s="61"/>
      <c r="IC293" s="61"/>
      <c r="ID293" s="61"/>
      <c r="IE293" s="61"/>
      <c r="IF293" s="61"/>
      <c r="IG293" s="61"/>
      <c r="IH293" s="61"/>
      <c r="II293" s="61"/>
      <c r="IJ293" s="61"/>
      <c r="IK293" s="61"/>
      <c r="IL293" s="61"/>
      <c r="IM293" s="61"/>
      <c r="IN293" s="61"/>
      <c r="IO293" s="61"/>
      <c r="IP293" s="61"/>
      <c r="IQ293" s="61"/>
      <c r="IR293" s="61"/>
      <c r="IS293" s="61"/>
      <c r="IT293" s="61"/>
      <c r="IU293" s="61"/>
      <c r="IV293" s="61"/>
      <c r="IW293" s="61"/>
    </row>
    <row r="294" customFormat="false" ht="19.5" hidden="false" customHeight="false" outlineLevel="0" collapsed="false">
      <c r="A294" s="77"/>
      <c r="B294" s="80"/>
      <c r="C294" s="81" t="s">
        <v>734</v>
      </c>
      <c r="D294" s="82" t="s">
        <v>415</v>
      </c>
      <c r="E294" s="83" t="s">
        <v>415</v>
      </c>
      <c r="F294" s="83" t="s">
        <v>415</v>
      </c>
      <c r="G294" s="83" t="s">
        <v>415</v>
      </c>
      <c r="H294" s="83" t="s">
        <v>415</v>
      </c>
      <c r="I294" s="83" t="s">
        <v>415</v>
      </c>
      <c r="J294" s="83" t="n">
        <v>40</v>
      </c>
      <c r="K294" s="83" t="s">
        <v>415</v>
      </c>
      <c r="L294" s="83" t="s">
        <v>415</v>
      </c>
      <c r="M294" s="83" t="s">
        <v>415</v>
      </c>
      <c r="N294" s="83" t="s">
        <v>415</v>
      </c>
      <c r="O294" s="83" t="s">
        <v>415</v>
      </c>
      <c r="P294" s="83" t="s">
        <v>415</v>
      </c>
      <c r="Q294" s="83" t="s">
        <v>415</v>
      </c>
      <c r="R294" s="83" t="s">
        <v>415</v>
      </c>
      <c r="S294" s="83" t="s">
        <v>415</v>
      </c>
      <c r="T294" s="84" t="n">
        <v>40</v>
      </c>
      <c r="U294" s="60" t="n">
        <f aca="false">SUM(T294*12)</f>
        <v>480</v>
      </c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  <c r="EO294" s="61"/>
      <c r="EP294" s="61"/>
      <c r="EQ294" s="61"/>
      <c r="ER294" s="61"/>
      <c r="ES294" s="61"/>
      <c r="ET294" s="61"/>
      <c r="EU294" s="61"/>
      <c r="EV294" s="61"/>
      <c r="EW294" s="61"/>
      <c r="EX294" s="61"/>
      <c r="EY294" s="61"/>
      <c r="EZ294" s="61"/>
      <c r="FA294" s="61"/>
      <c r="FB294" s="61"/>
      <c r="FC294" s="61"/>
      <c r="FD294" s="61"/>
      <c r="FE294" s="61"/>
      <c r="FF294" s="61"/>
      <c r="FG294" s="61"/>
      <c r="FH294" s="61"/>
      <c r="FI294" s="61"/>
      <c r="FJ294" s="61"/>
      <c r="FK294" s="61"/>
      <c r="FL294" s="61"/>
      <c r="FM294" s="61"/>
      <c r="FN294" s="61"/>
      <c r="FO294" s="61"/>
      <c r="FP294" s="61"/>
      <c r="FQ294" s="61"/>
      <c r="FR294" s="61"/>
      <c r="FS294" s="61"/>
      <c r="FT294" s="61"/>
      <c r="FU294" s="61"/>
      <c r="FV294" s="61"/>
      <c r="FW294" s="61"/>
      <c r="FX294" s="61"/>
      <c r="FY294" s="61"/>
      <c r="FZ294" s="61"/>
      <c r="GA294" s="61"/>
      <c r="GB294" s="61"/>
      <c r="GC294" s="61"/>
      <c r="GD294" s="61"/>
      <c r="GE294" s="61"/>
      <c r="GF294" s="61"/>
      <c r="GG294" s="61"/>
      <c r="GH294" s="61"/>
      <c r="GI294" s="61"/>
      <c r="GJ294" s="61"/>
      <c r="GK294" s="61"/>
      <c r="GL294" s="61"/>
      <c r="GM294" s="61"/>
      <c r="GN294" s="61"/>
      <c r="GO294" s="61"/>
      <c r="GP294" s="61"/>
      <c r="GQ294" s="61"/>
      <c r="GR294" s="61"/>
      <c r="GS294" s="61"/>
      <c r="GT294" s="61"/>
      <c r="GU294" s="61"/>
      <c r="GV294" s="61"/>
      <c r="GW294" s="61"/>
      <c r="GX294" s="61"/>
      <c r="GY294" s="61"/>
      <c r="GZ294" s="61"/>
      <c r="HA294" s="61"/>
      <c r="HB294" s="61"/>
      <c r="HC294" s="61"/>
      <c r="HD294" s="61"/>
      <c r="HE294" s="61"/>
      <c r="HF294" s="61"/>
      <c r="HG294" s="61"/>
      <c r="HH294" s="61"/>
      <c r="HI294" s="61"/>
      <c r="HJ294" s="61"/>
      <c r="HK294" s="61"/>
      <c r="HL294" s="61"/>
      <c r="HM294" s="61"/>
      <c r="HN294" s="61"/>
      <c r="HO294" s="61"/>
      <c r="HP294" s="61"/>
      <c r="HQ294" s="61"/>
      <c r="HR294" s="61"/>
      <c r="HS294" s="61"/>
      <c r="HT294" s="61"/>
      <c r="HU294" s="61"/>
      <c r="HV294" s="61"/>
      <c r="HW294" s="61"/>
      <c r="HX294" s="61"/>
      <c r="HY294" s="61"/>
      <c r="HZ294" s="61"/>
      <c r="IA294" s="61"/>
      <c r="IB294" s="61"/>
      <c r="IC294" s="61"/>
      <c r="ID294" s="61"/>
      <c r="IE294" s="61"/>
      <c r="IF294" s="61"/>
      <c r="IG294" s="61"/>
      <c r="IH294" s="61"/>
      <c r="II294" s="61"/>
      <c r="IJ294" s="61"/>
      <c r="IK294" s="61"/>
      <c r="IL294" s="61"/>
      <c r="IM294" s="61"/>
      <c r="IN294" s="61"/>
      <c r="IO294" s="61"/>
      <c r="IP294" s="61"/>
      <c r="IQ294" s="61"/>
      <c r="IR294" s="61"/>
      <c r="IS294" s="61"/>
      <c r="IT294" s="61"/>
      <c r="IU294" s="61"/>
      <c r="IV294" s="61"/>
      <c r="IW294" s="61"/>
    </row>
    <row r="295" customFormat="false" ht="19.5" hidden="false" customHeight="false" outlineLevel="0" collapsed="false">
      <c r="A295" s="77"/>
      <c r="B295" s="85" t="s">
        <v>735</v>
      </c>
      <c r="C295" s="86"/>
      <c r="D295" s="87" t="s">
        <v>415</v>
      </c>
      <c r="E295" s="88" t="s">
        <v>415</v>
      </c>
      <c r="F295" s="88" t="s">
        <v>415</v>
      </c>
      <c r="G295" s="88" t="s">
        <v>415</v>
      </c>
      <c r="H295" s="88" t="s">
        <v>415</v>
      </c>
      <c r="I295" s="88" t="s">
        <v>415</v>
      </c>
      <c r="J295" s="88" t="n">
        <v>280</v>
      </c>
      <c r="K295" s="88" t="s">
        <v>415</v>
      </c>
      <c r="L295" s="88" t="s">
        <v>415</v>
      </c>
      <c r="M295" s="88" t="s">
        <v>415</v>
      </c>
      <c r="N295" s="88" t="s">
        <v>415</v>
      </c>
      <c r="O295" s="88" t="s">
        <v>415</v>
      </c>
      <c r="P295" s="88" t="s">
        <v>415</v>
      </c>
      <c r="Q295" s="88" t="s">
        <v>415</v>
      </c>
      <c r="R295" s="88" t="s">
        <v>415</v>
      </c>
      <c r="S295" s="88" t="s">
        <v>415</v>
      </c>
      <c r="T295" s="89" t="n">
        <v>280</v>
      </c>
      <c r="U295" s="79" t="n">
        <f aca="false">SUM(T295*12)</f>
        <v>3360</v>
      </c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</row>
    <row r="296" customFormat="false" ht="19.5" hidden="false" customHeight="false" outlineLevel="0" collapsed="false">
      <c r="A296" s="72" t="s">
        <v>79</v>
      </c>
      <c r="B296" s="73" t="s">
        <v>736</v>
      </c>
      <c r="C296" s="73" t="s">
        <v>737</v>
      </c>
      <c r="D296" s="74" t="s">
        <v>415</v>
      </c>
      <c r="E296" s="75" t="s">
        <v>415</v>
      </c>
      <c r="F296" s="75" t="s">
        <v>415</v>
      </c>
      <c r="G296" s="75" t="s">
        <v>415</v>
      </c>
      <c r="H296" s="75" t="s">
        <v>415</v>
      </c>
      <c r="I296" s="75" t="s">
        <v>415</v>
      </c>
      <c r="J296" s="75" t="s">
        <v>415</v>
      </c>
      <c r="K296" s="75" t="s">
        <v>415</v>
      </c>
      <c r="L296" s="75" t="s">
        <v>415</v>
      </c>
      <c r="M296" s="75" t="s">
        <v>415</v>
      </c>
      <c r="N296" s="75" t="s">
        <v>415</v>
      </c>
      <c r="O296" s="75" t="n">
        <v>1201.44</v>
      </c>
      <c r="P296" s="75" t="s">
        <v>415</v>
      </c>
      <c r="Q296" s="75" t="n">
        <v>1018.69</v>
      </c>
      <c r="R296" s="75" t="s">
        <v>415</v>
      </c>
      <c r="S296" s="75" t="s">
        <v>415</v>
      </c>
      <c r="T296" s="76" t="n">
        <v>2220.13</v>
      </c>
      <c r="U296" s="60" t="n">
        <f aca="false">SUM(T296*12)</f>
        <v>26641.56</v>
      </c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  <c r="EO296" s="61"/>
      <c r="EP296" s="61"/>
      <c r="EQ296" s="61"/>
      <c r="ER296" s="61"/>
      <c r="ES296" s="61"/>
      <c r="ET296" s="61"/>
      <c r="EU296" s="61"/>
      <c r="EV296" s="61"/>
      <c r="EW296" s="61"/>
      <c r="EX296" s="61"/>
      <c r="EY296" s="61"/>
      <c r="EZ296" s="61"/>
      <c r="FA296" s="61"/>
      <c r="FB296" s="61"/>
      <c r="FC296" s="61"/>
      <c r="FD296" s="61"/>
      <c r="FE296" s="61"/>
      <c r="FF296" s="61"/>
      <c r="FG296" s="61"/>
      <c r="FH296" s="61"/>
      <c r="FI296" s="61"/>
      <c r="FJ296" s="61"/>
      <c r="FK296" s="61"/>
      <c r="FL296" s="61"/>
      <c r="FM296" s="61"/>
      <c r="FN296" s="61"/>
      <c r="FO296" s="61"/>
      <c r="FP296" s="61"/>
      <c r="FQ296" s="61"/>
      <c r="FR296" s="61"/>
      <c r="FS296" s="61"/>
      <c r="FT296" s="61"/>
      <c r="FU296" s="61"/>
      <c r="FV296" s="61"/>
      <c r="FW296" s="61"/>
      <c r="FX296" s="61"/>
      <c r="FY296" s="61"/>
      <c r="FZ296" s="61"/>
      <c r="GA296" s="61"/>
      <c r="GB296" s="61"/>
      <c r="GC296" s="61"/>
      <c r="GD296" s="61"/>
      <c r="GE296" s="61"/>
      <c r="GF296" s="61"/>
      <c r="GG296" s="61"/>
      <c r="GH296" s="61"/>
      <c r="GI296" s="61"/>
      <c r="GJ296" s="61"/>
      <c r="GK296" s="61"/>
      <c r="GL296" s="61"/>
      <c r="GM296" s="61"/>
      <c r="GN296" s="61"/>
      <c r="GO296" s="61"/>
      <c r="GP296" s="61"/>
      <c r="GQ296" s="61"/>
      <c r="GR296" s="61"/>
      <c r="GS296" s="61"/>
      <c r="GT296" s="61"/>
      <c r="GU296" s="61"/>
      <c r="GV296" s="61"/>
      <c r="GW296" s="61"/>
      <c r="GX296" s="61"/>
      <c r="GY296" s="61"/>
      <c r="GZ296" s="61"/>
      <c r="HA296" s="61"/>
      <c r="HB296" s="61"/>
      <c r="HC296" s="61"/>
      <c r="HD296" s="61"/>
      <c r="HE296" s="61"/>
      <c r="HF296" s="61"/>
      <c r="HG296" s="61"/>
      <c r="HH296" s="61"/>
      <c r="HI296" s="61"/>
      <c r="HJ296" s="61"/>
      <c r="HK296" s="61"/>
      <c r="HL296" s="61"/>
      <c r="HM296" s="61"/>
      <c r="HN296" s="61"/>
      <c r="HO296" s="61"/>
      <c r="HP296" s="61"/>
      <c r="HQ296" s="61"/>
      <c r="HR296" s="61"/>
      <c r="HS296" s="61"/>
      <c r="HT296" s="61"/>
      <c r="HU296" s="61"/>
      <c r="HV296" s="61"/>
      <c r="HW296" s="61"/>
      <c r="HX296" s="61"/>
      <c r="HY296" s="61"/>
      <c r="HZ296" s="61"/>
      <c r="IA296" s="61"/>
      <c r="IB296" s="61"/>
      <c r="IC296" s="61"/>
      <c r="ID296" s="61"/>
      <c r="IE296" s="61"/>
      <c r="IF296" s="61"/>
      <c r="IG296" s="61"/>
      <c r="IH296" s="61"/>
      <c r="II296" s="61"/>
      <c r="IJ296" s="61"/>
      <c r="IK296" s="61"/>
      <c r="IL296" s="61"/>
      <c r="IM296" s="61"/>
      <c r="IN296" s="61"/>
      <c r="IO296" s="61"/>
      <c r="IP296" s="61"/>
      <c r="IQ296" s="61"/>
      <c r="IR296" s="61"/>
      <c r="IS296" s="61"/>
      <c r="IT296" s="61"/>
      <c r="IU296" s="61"/>
      <c r="IV296" s="61"/>
      <c r="IW296" s="61"/>
    </row>
    <row r="297" customFormat="false" ht="19.5" hidden="false" customHeight="false" outlineLevel="0" collapsed="false">
      <c r="A297" s="77"/>
      <c r="B297" s="80"/>
      <c r="C297" s="81" t="s">
        <v>738</v>
      </c>
      <c r="D297" s="82" t="s">
        <v>415</v>
      </c>
      <c r="E297" s="83" t="s">
        <v>415</v>
      </c>
      <c r="F297" s="83" t="s">
        <v>415</v>
      </c>
      <c r="G297" s="83" t="s">
        <v>415</v>
      </c>
      <c r="H297" s="83" t="s">
        <v>415</v>
      </c>
      <c r="I297" s="83" t="s">
        <v>415</v>
      </c>
      <c r="J297" s="83" t="s">
        <v>415</v>
      </c>
      <c r="K297" s="83" t="s">
        <v>415</v>
      </c>
      <c r="L297" s="83" t="s">
        <v>415</v>
      </c>
      <c r="M297" s="83" t="s">
        <v>415</v>
      </c>
      <c r="N297" s="83" t="s">
        <v>415</v>
      </c>
      <c r="O297" s="83" t="n">
        <v>1687.8</v>
      </c>
      <c r="P297" s="83" t="s">
        <v>415</v>
      </c>
      <c r="Q297" s="83" t="n">
        <v>1976.76</v>
      </c>
      <c r="R297" s="83" t="s">
        <v>415</v>
      </c>
      <c r="S297" s="83" t="s">
        <v>415</v>
      </c>
      <c r="T297" s="84" t="n">
        <v>3664.56</v>
      </c>
      <c r="U297" s="60" t="n">
        <f aca="false">SUM(T297*12)</f>
        <v>43974.72</v>
      </c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  <c r="EO297" s="61"/>
      <c r="EP297" s="61"/>
      <c r="EQ297" s="61"/>
      <c r="ER297" s="61"/>
      <c r="ES297" s="61"/>
      <c r="ET297" s="61"/>
      <c r="EU297" s="61"/>
      <c r="EV297" s="61"/>
      <c r="EW297" s="61"/>
      <c r="EX297" s="61"/>
      <c r="EY297" s="61"/>
      <c r="EZ297" s="61"/>
      <c r="FA297" s="61"/>
      <c r="FB297" s="61"/>
      <c r="FC297" s="61"/>
      <c r="FD297" s="61"/>
      <c r="FE297" s="61"/>
      <c r="FF297" s="61"/>
      <c r="FG297" s="61"/>
      <c r="FH297" s="61"/>
      <c r="FI297" s="61"/>
      <c r="FJ297" s="61"/>
      <c r="FK297" s="61"/>
      <c r="FL297" s="61"/>
      <c r="FM297" s="61"/>
      <c r="FN297" s="61"/>
      <c r="FO297" s="61"/>
      <c r="FP297" s="61"/>
      <c r="FQ297" s="61"/>
      <c r="FR297" s="61"/>
      <c r="FS297" s="61"/>
      <c r="FT297" s="61"/>
      <c r="FU297" s="61"/>
      <c r="FV297" s="61"/>
      <c r="FW297" s="61"/>
      <c r="FX297" s="61"/>
      <c r="FY297" s="61"/>
      <c r="FZ297" s="61"/>
      <c r="GA297" s="61"/>
      <c r="GB297" s="61"/>
      <c r="GC297" s="61"/>
      <c r="GD297" s="61"/>
      <c r="GE297" s="61"/>
      <c r="GF297" s="61"/>
      <c r="GG297" s="61"/>
      <c r="GH297" s="61"/>
      <c r="GI297" s="61"/>
      <c r="GJ297" s="61"/>
      <c r="GK297" s="61"/>
      <c r="GL297" s="61"/>
      <c r="GM297" s="61"/>
      <c r="GN297" s="61"/>
      <c r="GO297" s="61"/>
      <c r="GP297" s="61"/>
      <c r="GQ297" s="61"/>
      <c r="GR297" s="61"/>
      <c r="GS297" s="61"/>
      <c r="GT297" s="61"/>
      <c r="GU297" s="61"/>
      <c r="GV297" s="61"/>
      <c r="GW297" s="61"/>
      <c r="GX297" s="61"/>
      <c r="GY297" s="61"/>
      <c r="GZ297" s="61"/>
      <c r="HA297" s="61"/>
      <c r="HB297" s="61"/>
      <c r="HC297" s="61"/>
      <c r="HD297" s="61"/>
      <c r="HE297" s="61"/>
      <c r="HF297" s="61"/>
      <c r="HG297" s="61"/>
      <c r="HH297" s="61"/>
      <c r="HI297" s="61"/>
      <c r="HJ297" s="61"/>
      <c r="HK297" s="61"/>
      <c r="HL297" s="61"/>
      <c r="HM297" s="61"/>
      <c r="HN297" s="61"/>
      <c r="HO297" s="61"/>
      <c r="HP297" s="61"/>
      <c r="HQ297" s="61"/>
      <c r="HR297" s="61"/>
      <c r="HS297" s="61"/>
      <c r="HT297" s="61"/>
      <c r="HU297" s="61"/>
      <c r="HV297" s="61"/>
      <c r="HW297" s="61"/>
      <c r="HX297" s="61"/>
      <c r="HY297" s="61"/>
      <c r="HZ297" s="61"/>
      <c r="IA297" s="61"/>
      <c r="IB297" s="61"/>
      <c r="IC297" s="61"/>
      <c r="ID297" s="61"/>
      <c r="IE297" s="61"/>
      <c r="IF297" s="61"/>
      <c r="IG297" s="61"/>
      <c r="IH297" s="61"/>
      <c r="II297" s="61"/>
      <c r="IJ297" s="61"/>
      <c r="IK297" s="61"/>
      <c r="IL297" s="61"/>
      <c r="IM297" s="61"/>
      <c r="IN297" s="61"/>
      <c r="IO297" s="61"/>
      <c r="IP297" s="61"/>
      <c r="IQ297" s="61"/>
      <c r="IR297" s="61"/>
      <c r="IS297" s="61"/>
      <c r="IT297" s="61"/>
      <c r="IU297" s="61"/>
      <c r="IV297" s="61"/>
      <c r="IW297" s="61"/>
    </row>
    <row r="298" customFormat="false" ht="19.5" hidden="false" customHeight="false" outlineLevel="0" collapsed="false">
      <c r="A298" s="77"/>
      <c r="B298" s="80"/>
      <c r="C298" s="81" t="s">
        <v>739</v>
      </c>
      <c r="D298" s="82" t="n">
        <v>1450.37</v>
      </c>
      <c r="E298" s="83" t="s">
        <v>415</v>
      </c>
      <c r="F298" s="83" t="s">
        <v>415</v>
      </c>
      <c r="G298" s="83" t="s">
        <v>415</v>
      </c>
      <c r="H298" s="83" t="s">
        <v>415</v>
      </c>
      <c r="I298" s="83" t="s">
        <v>415</v>
      </c>
      <c r="J298" s="83" t="s">
        <v>415</v>
      </c>
      <c r="K298" s="83" t="s">
        <v>415</v>
      </c>
      <c r="L298" s="83" t="s">
        <v>415</v>
      </c>
      <c r="M298" s="83" t="s">
        <v>415</v>
      </c>
      <c r="N298" s="83" t="s">
        <v>415</v>
      </c>
      <c r="O298" s="83" t="s">
        <v>415</v>
      </c>
      <c r="P298" s="83" t="s">
        <v>415</v>
      </c>
      <c r="Q298" s="83" t="s">
        <v>415</v>
      </c>
      <c r="R298" s="83" t="s">
        <v>415</v>
      </c>
      <c r="S298" s="83" t="s">
        <v>415</v>
      </c>
      <c r="T298" s="84" t="n">
        <v>1450.37</v>
      </c>
      <c r="U298" s="60" t="n">
        <f aca="false">SUM(T298*12)</f>
        <v>17404.44</v>
      </c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  <c r="EO298" s="61"/>
      <c r="EP298" s="61"/>
      <c r="EQ298" s="61"/>
      <c r="ER298" s="61"/>
      <c r="ES298" s="61"/>
      <c r="ET298" s="61"/>
      <c r="EU298" s="61"/>
      <c r="EV298" s="61"/>
      <c r="EW298" s="61"/>
      <c r="EX298" s="61"/>
      <c r="EY298" s="61"/>
      <c r="EZ298" s="61"/>
      <c r="FA298" s="61"/>
      <c r="FB298" s="61"/>
      <c r="FC298" s="61"/>
      <c r="FD298" s="61"/>
      <c r="FE298" s="61"/>
      <c r="FF298" s="61"/>
      <c r="FG298" s="61"/>
      <c r="FH298" s="61"/>
      <c r="FI298" s="61"/>
      <c r="FJ298" s="61"/>
      <c r="FK298" s="61"/>
      <c r="FL298" s="61"/>
      <c r="FM298" s="61"/>
      <c r="FN298" s="61"/>
      <c r="FO298" s="61"/>
      <c r="FP298" s="61"/>
      <c r="FQ298" s="61"/>
      <c r="FR298" s="61"/>
      <c r="FS298" s="61"/>
      <c r="FT298" s="61"/>
      <c r="FU298" s="61"/>
      <c r="FV298" s="61"/>
      <c r="FW298" s="61"/>
      <c r="FX298" s="61"/>
      <c r="FY298" s="61"/>
      <c r="FZ298" s="61"/>
      <c r="GA298" s="61"/>
      <c r="GB298" s="61"/>
      <c r="GC298" s="61"/>
      <c r="GD298" s="61"/>
      <c r="GE298" s="61"/>
      <c r="GF298" s="61"/>
      <c r="GG298" s="61"/>
      <c r="GH298" s="61"/>
      <c r="GI298" s="61"/>
      <c r="GJ298" s="61"/>
      <c r="GK298" s="61"/>
      <c r="GL298" s="61"/>
      <c r="GM298" s="61"/>
      <c r="GN298" s="61"/>
      <c r="GO298" s="61"/>
      <c r="GP298" s="61"/>
      <c r="GQ298" s="61"/>
      <c r="GR298" s="61"/>
      <c r="GS298" s="61"/>
      <c r="GT298" s="61"/>
      <c r="GU298" s="61"/>
      <c r="GV298" s="61"/>
      <c r="GW298" s="61"/>
      <c r="GX298" s="61"/>
      <c r="GY298" s="61"/>
      <c r="GZ298" s="61"/>
      <c r="HA298" s="61"/>
      <c r="HB298" s="61"/>
      <c r="HC298" s="61"/>
      <c r="HD298" s="61"/>
      <c r="HE298" s="61"/>
      <c r="HF298" s="61"/>
      <c r="HG298" s="61"/>
      <c r="HH298" s="61"/>
      <c r="HI298" s="61"/>
      <c r="HJ298" s="61"/>
      <c r="HK298" s="61"/>
      <c r="HL298" s="61"/>
      <c r="HM298" s="61"/>
      <c r="HN298" s="61"/>
      <c r="HO298" s="61"/>
      <c r="HP298" s="61"/>
      <c r="HQ298" s="61"/>
      <c r="HR298" s="61"/>
      <c r="HS298" s="61"/>
      <c r="HT298" s="61"/>
      <c r="HU298" s="61"/>
      <c r="HV298" s="61"/>
      <c r="HW298" s="61"/>
      <c r="HX298" s="61"/>
      <c r="HY298" s="61"/>
      <c r="HZ298" s="61"/>
      <c r="IA298" s="61"/>
      <c r="IB298" s="61"/>
      <c r="IC298" s="61"/>
      <c r="ID298" s="61"/>
      <c r="IE298" s="61"/>
      <c r="IF298" s="61"/>
      <c r="IG298" s="61"/>
      <c r="IH298" s="61"/>
      <c r="II298" s="61"/>
      <c r="IJ298" s="61"/>
      <c r="IK298" s="61"/>
      <c r="IL298" s="61"/>
      <c r="IM298" s="61"/>
      <c r="IN298" s="61"/>
      <c r="IO298" s="61"/>
      <c r="IP298" s="61"/>
      <c r="IQ298" s="61"/>
      <c r="IR298" s="61"/>
      <c r="IS298" s="61"/>
      <c r="IT298" s="61"/>
      <c r="IU298" s="61"/>
      <c r="IV298" s="61"/>
      <c r="IW298" s="61"/>
    </row>
    <row r="299" customFormat="false" ht="19.5" hidden="false" customHeight="false" outlineLevel="0" collapsed="false">
      <c r="A299" s="77"/>
      <c r="B299" s="80"/>
      <c r="C299" s="81" t="s">
        <v>740</v>
      </c>
      <c r="D299" s="82" t="s">
        <v>415</v>
      </c>
      <c r="E299" s="83" t="s">
        <v>415</v>
      </c>
      <c r="F299" s="83" t="s">
        <v>415</v>
      </c>
      <c r="G299" s="83" t="s">
        <v>415</v>
      </c>
      <c r="H299" s="83" t="s">
        <v>415</v>
      </c>
      <c r="I299" s="83" t="s">
        <v>415</v>
      </c>
      <c r="J299" s="83" t="s">
        <v>415</v>
      </c>
      <c r="K299" s="83" t="s">
        <v>415</v>
      </c>
      <c r="L299" s="83" t="s">
        <v>415</v>
      </c>
      <c r="M299" s="83" t="s">
        <v>415</v>
      </c>
      <c r="N299" s="83" t="s">
        <v>415</v>
      </c>
      <c r="O299" s="83" t="n">
        <v>1201.44</v>
      </c>
      <c r="P299" s="83" t="s">
        <v>415</v>
      </c>
      <c r="Q299" s="83" t="n">
        <v>1018.69</v>
      </c>
      <c r="R299" s="83" t="s">
        <v>415</v>
      </c>
      <c r="S299" s="83" t="s">
        <v>415</v>
      </c>
      <c r="T299" s="84" t="n">
        <v>2220.13</v>
      </c>
      <c r="U299" s="60" t="n">
        <f aca="false">SUM(T299*12)</f>
        <v>26641.56</v>
      </c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  <c r="EO299" s="61"/>
      <c r="EP299" s="61"/>
      <c r="EQ299" s="61"/>
      <c r="ER299" s="61"/>
      <c r="ES299" s="61"/>
      <c r="ET299" s="61"/>
      <c r="EU299" s="61"/>
      <c r="EV299" s="61"/>
      <c r="EW299" s="61"/>
      <c r="EX299" s="61"/>
      <c r="EY299" s="61"/>
      <c r="EZ299" s="61"/>
      <c r="FA299" s="61"/>
      <c r="FB299" s="61"/>
      <c r="FC299" s="61"/>
      <c r="FD299" s="61"/>
      <c r="FE299" s="61"/>
      <c r="FF299" s="61"/>
      <c r="FG299" s="61"/>
      <c r="FH299" s="61"/>
      <c r="FI299" s="61"/>
      <c r="FJ299" s="61"/>
      <c r="FK299" s="61"/>
      <c r="FL299" s="61"/>
      <c r="FM299" s="61"/>
      <c r="FN299" s="61"/>
      <c r="FO299" s="61"/>
      <c r="FP299" s="61"/>
      <c r="FQ299" s="61"/>
      <c r="FR299" s="61"/>
      <c r="FS299" s="61"/>
      <c r="FT299" s="61"/>
      <c r="FU299" s="61"/>
      <c r="FV299" s="61"/>
      <c r="FW299" s="61"/>
      <c r="FX299" s="61"/>
      <c r="FY299" s="61"/>
      <c r="FZ299" s="61"/>
      <c r="GA299" s="61"/>
      <c r="GB299" s="61"/>
      <c r="GC299" s="61"/>
      <c r="GD299" s="61"/>
      <c r="GE299" s="61"/>
      <c r="GF299" s="61"/>
      <c r="GG299" s="61"/>
      <c r="GH299" s="61"/>
      <c r="GI299" s="61"/>
      <c r="GJ299" s="61"/>
      <c r="GK299" s="61"/>
      <c r="GL299" s="61"/>
      <c r="GM299" s="61"/>
      <c r="GN299" s="61"/>
      <c r="GO299" s="61"/>
      <c r="GP299" s="61"/>
      <c r="GQ299" s="61"/>
      <c r="GR299" s="61"/>
      <c r="GS299" s="61"/>
      <c r="GT299" s="61"/>
      <c r="GU299" s="61"/>
      <c r="GV299" s="61"/>
      <c r="GW299" s="61"/>
      <c r="GX299" s="61"/>
      <c r="GY299" s="61"/>
      <c r="GZ299" s="61"/>
      <c r="HA299" s="61"/>
      <c r="HB299" s="61"/>
      <c r="HC299" s="61"/>
      <c r="HD299" s="61"/>
      <c r="HE299" s="61"/>
      <c r="HF299" s="61"/>
      <c r="HG299" s="61"/>
      <c r="HH299" s="61"/>
      <c r="HI299" s="61"/>
      <c r="HJ299" s="61"/>
      <c r="HK299" s="61"/>
      <c r="HL299" s="61"/>
      <c r="HM299" s="61"/>
      <c r="HN299" s="61"/>
      <c r="HO299" s="61"/>
      <c r="HP299" s="61"/>
      <c r="HQ299" s="61"/>
      <c r="HR299" s="61"/>
      <c r="HS299" s="61"/>
      <c r="HT299" s="61"/>
      <c r="HU299" s="61"/>
      <c r="HV299" s="61"/>
      <c r="HW299" s="61"/>
      <c r="HX299" s="61"/>
      <c r="HY299" s="61"/>
      <c r="HZ299" s="61"/>
      <c r="IA299" s="61"/>
      <c r="IB299" s="61"/>
      <c r="IC299" s="61"/>
      <c r="ID299" s="61"/>
      <c r="IE299" s="61"/>
      <c r="IF299" s="61"/>
      <c r="IG299" s="61"/>
      <c r="IH299" s="61"/>
      <c r="II299" s="61"/>
      <c r="IJ299" s="61"/>
      <c r="IK299" s="61"/>
      <c r="IL299" s="61"/>
      <c r="IM299" s="61"/>
      <c r="IN299" s="61"/>
      <c r="IO299" s="61"/>
      <c r="IP299" s="61"/>
      <c r="IQ299" s="61"/>
      <c r="IR299" s="61"/>
      <c r="IS299" s="61"/>
      <c r="IT299" s="61"/>
      <c r="IU299" s="61"/>
      <c r="IV299" s="61"/>
      <c r="IW299" s="61"/>
    </row>
    <row r="300" customFormat="false" ht="19.5" hidden="false" customHeight="false" outlineLevel="0" collapsed="false">
      <c r="A300" s="77"/>
      <c r="B300" s="80"/>
      <c r="C300" s="81" t="s">
        <v>741</v>
      </c>
      <c r="D300" s="82" t="n">
        <v>1550.37</v>
      </c>
      <c r="E300" s="83" t="s">
        <v>415</v>
      </c>
      <c r="F300" s="83" t="s">
        <v>415</v>
      </c>
      <c r="G300" s="83" t="s">
        <v>415</v>
      </c>
      <c r="H300" s="83" t="s">
        <v>415</v>
      </c>
      <c r="I300" s="83" t="s">
        <v>415</v>
      </c>
      <c r="J300" s="83" t="s">
        <v>415</v>
      </c>
      <c r="K300" s="83" t="n">
        <v>225</v>
      </c>
      <c r="L300" s="83" t="s">
        <v>415</v>
      </c>
      <c r="M300" s="83" t="s">
        <v>415</v>
      </c>
      <c r="N300" s="83" t="s">
        <v>415</v>
      </c>
      <c r="O300" s="83" t="s">
        <v>415</v>
      </c>
      <c r="P300" s="83" t="s">
        <v>415</v>
      </c>
      <c r="Q300" s="83" t="s">
        <v>415</v>
      </c>
      <c r="R300" s="83" t="s">
        <v>415</v>
      </c>
      <c r="S300" s="83" t="s">
        <v>415</v>
      </c>
      <c r="T300" s="84" t="n">
        <v>1775.37</v>
      </c>
      <c r="U300" s="60" t="n">
        <f aca="false">SUM(T300*12)</f>
        <v>21304.44</v>
      </c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  <c r="EO300" s="61"/>
      <c r="EP300" s="61"/>
      <c r="EQ300" s="61"/>
      <c r="ER300" s="61"/>
      <c r="ES300" s="61"/>
      <c r="ET300" s="61"/>
      <c r="EU300" s="61"/>
      <c r="EV300" s="61"/>
      <c r="EW300" s="61"/>
      <c r="EX300" s="61"/>
      <c r="EY300" s="61"/>
      <c r="EZ300" s="61"/>
      <c r="FA300" s="61"/>
      <c r="FB300" s="61"/>
      <c r="FC300" s="61"/>
      <c r="FD300" s="61"/>
      <c r="FE300" s="61"/>
      <c r="FF300" s="61"/>
      <c r="FG300" s="61"/>
      <c r="FH300" s="61"/>
      <c r="FI300" s="61"/>
      <c r="FJ300" s="61"/>
      <c r="FK300" s="61"/>
      <c r="FL300" s="61"/>
      <c r="FM300" s="61"/>
      <c r="FN300" s="61"/>
      <c r="FO300" s="61"/>
      <c r="FP300" s="61"/>
      <c r="FQ300" s="61"/>
      <c r="FR300" s="61"/>
      <c r="FS300" s="61"/>
      <c r="FT300" s="61"/>
      <c r="FU300" s="61"/>
      <c r="FV300" s="61"/>
      <c r="FW300" s="61"/>
      <c r="FX300" s="61"/>
      <c r="FY300" s="61"/>
      <c r="FZ300" s="61"/>
      <c r="GA300" s="61"/>
      <c r="GB300" s="61"/>
      <c r="GC300" s="61"/>
      <c r="GD300" s="61"/>
      <c r="GE300" s="61"/>
      <c r="GF300" s="61"/>
      <c r="GG300" s="61"/>
      <c r="GH300" s="61"/>
      <c r="GI300" s="61"/>
      <c r="GJ300" s="61"/>
      <c r="GK300" s="61"/>
      <c r="GL300" s="61"/>
      <c r="GM300" s="61"/>
      <c r="GN300" s="61"/>
      <c r="GO300" s="61"/>
      <c r="GP300" s="61"/>
      <c r="GQ300" s="61"/>
      <c r="GR300" s="61"/>
      <c r="GS300" s="61"/>
      <c r="GT300" s="61"/>
      <c r="GU300" s="61"/>
      <c r="GV300" s="61"/>
      <c r="GW300" s="61"/>
      <c r="GX300" s="61"/>
      <c r="GY300" s="61"/>
      <c r="GZ300" s="61"/>
      <c r="HA300" s="61"/>
      <c r="HB300" s="61"/>
      <c r="HC300" s="61"/>
      <c r="HD300" s="61"/>
      <c r="HE300" s="61"/>
      <c r="HF300" s="61"/>
      <c r="HG300" s="61"/>
      <c r="HH300" s="61"/>
      <c r="HI300" s="61"/>
      <c r="HJ300" s="61"/>
      <c r="HK300" s="61"/>
      <c r="HL300" s="61"/>
      <c r="HM300" s="61"/>
      <c r="HN300" s="61"/>
      <c r="HO300" s="61"/>
      <c r="HP300" s="61"/>
      <c r="HQ300" s="61"/>
      <c r="HR300" s="61"/>
      <c r="HS300" s="61"/>
      <c r="HT300" s="61"/>
      <c r="HU300" s="61"/>
      <c r="HV300" s="61"/>
      <c r="HW300" s="61"/>
      <c r="HX300" s="61"/>
      <c r="HY300" s="61"/>
      <c r="HZ300" s="61"/>
      <c r="IA300" s="61"/>
      <c r="IB300" s="61"/>
      <c r="IC300" s="61"/>
      <c r="ID300" s="61"/>
      <c r="IE300" s="61"/>
      <c r="IF300" s="61"/>
      <c r="IG300" s="61"/>
      <c r="IH300" s="61"/>
      <c r="II300" s="61"/>
      <c r="IJ300" s="61"/>
      <c r="IK300" s="61"/>
      <c r="IL300" s="61"/>
      <c r="IM300" s="61"/>
      <c r="IN300" s="61"/>
      <c r="IO300" s="61"/>
      <c r="IP300" s="61"/>
      <c r="IQ300" s="61"/>
      <c r="IR300" s="61"/>
      <c r="IS300" s="61"/>
      <c r="IT300" s="61"/>
      <c r="IU300" s="61"/>
      <c r="IV300" s="61"/>
      <c r="IW300" s="61"/>
    </row>
    <row r="301" customFormat="false" ht="19.5" hidden="false" customHeight="false" outlineLevel="0" collapsed="false">
      <c r="A301" s="77"/>
      <c r="B301" s="80"/>
      <c r="C301" s="81" t="s">
        <v>742</v>
      </c>
      <c r="D301" s="82" t="n">
        <v>1524.69</v>
      </c>
      <c r="E301" s="83" t="s">
        <v>415</v>
      </c>
      <c r="F301" s="83" t="s">
        <v>415</v>
      </c>
      <c r="G301" s="83" t="s">
        <v>415</v>
      </c>
      <c r="H301" s="83" t="s">
        <v>415</v>
      </c>
      <c r="I301" s="83" t="s">
        <v>415</v>
      </c>
      <c r="J301" s="83" t="s">
        <v>415</v>
      </c>
      <c r="K301" s="83" t="s">
        <v>415</v>
      </c>
      <c r="L301" s="83" t="s">
        <v>415</v>
      </c>
      <c r="M301" s="83" t="s">
        <v>415</v>
      </c>
      <c r="N301" s="83" t="s">
        <v>415</v>
      </c>
      <c r="O301" s="83" t="n">
        <v>1687.8</v>
      </c>
      <c r="P301" s="83" t="s">
        <v>415</v>
      </c>
      <c r="Q301" s="83" t="n">
        <v>2885.08</v>
      </c>
      <c r="R301" s="83" t="s">
        <v>415</v>
      </c>
      <c r="S301" s="83" t="s">
        <v>415</v>
      </c>
      <c r="T301" s="84" t="n">
        <v>6097.57</v>
      </c>
      <c r="U301" s="60" t="n">
        <f aca="false">SUM(T301*12)</f>
        <v>73170.84</v>
      </c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  <c r="EO301" s="61"/>
      <c r="EP301" s="61"/>
      <c r="EQ301" s="61"/>
      <c r="ER301" s="61"/>
      <c r="ES301" s="61"/>
      <c r="ET301" s="61"/>
      <c r="EU301" s="61"/>
      <c r="EV301" s="61"/>
      <c r="EW301" s="61"/>
      <c r="EX301" s="61"/>
      <c r="EY301" s="61"/>
      <c r="EZ301" s="61"/>
      <c r="FA301" s="61"/>
      <c r="FB301" s="61"/>
      <c r="FC301" s="61"/>
      <c r="FD301" s="61"/>
      <c r="FE301" s="61"/>
      <c r="FF301" s="61"/>
      <c r="FG301" s="61"/>
      <c r="FH301" s="61"/>
      <c r="FI301" s="61"/>
      <c r="FJ301" s="61"/>
      <c r="FK301" s="61"/>
      <c r="FL301" s="61"/>
      <c r="FM301" s="61"/>
      <c r="FN301" s="61"/>
      <c r="FO301" s="61"/>
      <c r="FP301" s="61"/>
      <c r="FQ301" s="61"/>
      <c r="FR301" s="61"/>
      <c r="FS301" s="61"/>
      <c r="FT301" s="61"/>
      <c r="FU301" s="61"/>
      <c r="FV301" s="61"/>
      <c r="FW301" s="61"/>
      <c r="FX301" s="61"/>
      <c r="FY301" s="61"/>
      <c r="FZ301" s="61"/>
      <c r="GA301" s="61"/>
      <c r="GB301" s="61"/>
      <c r="GC301" s="61"/>
      <c r="GD301" s="61"/>
      <c r="GE301" s="61"/>
      <c r="GF301" s="61"/>
      <c r="GG301" s="61"/>
      <c r="GH301" s="61"/>
      <c r="GI301" s="61"/>
      <c r="GJ301" s="61"/>
      <c r="GK301" s="61"/>
      <c r="GL301" s="61"/>
      <c r="GM301" s="61"/>
      <c r="GN301" s="61"/>
      <c r="GO301" s="61"/>
      <c r="GP301" s="61"/>
      <c r="GQ301" s="61"/>
      <c r="GR301" s="61"/>
      <c r="GS301" s="61"/>
      <c r="GT301" s="61"/>
      <c r="GU301" s="61"/>
      <c r="GV301" s="61"/>
      <c r="GW301" s="61"/>
      <c r="GX301" s="61"/>
      <c r="GY301" s="61"/>
      <c r="GZ301" s="61"/>
      <c r="HA301" s="61"/>
      <c r="HB301" s="61"/>
      <c r="HC301" s="61"/>
      <c r="HD301" s="61"/>
      <c r="HE301" s="61"/>
      <c r="HF301" s="61"/>
      <c r="HG301" s="61"/>
      <c r="HH301" s="61"/>
      <c r="HI301" s="61"/>
      <c r="HJ301" s="61"/>
      <c r="HK301" s="61"/>
      <c r="HL301" s="61"/>
      <c r="HM301" s="61"/>
      <c r="HN301" s="61"/>
      <c r="HO301" s="61"/>
      <c r="HP301" s="61"/>
      <c r="HQ301" s="61"/>
      <c r="HR301" s="61"/>
      <c r="HS301" s="61"/>
      <c r="HT301" s="61"/>
      <c r="HU301" s="61"/>
      <c r="HV301" s="61"/>
      <c r="HW301" s="61"/>
      <c r="HX301" s="61"/>
      <c r="HY301" s="61"/>
      <c r="HZ301" s="61"/>
      <c r="IA301" s="61"/>
      <c r="IB301" s="61"/>
      <c r="IC301" s="61"/>
      <c r="ID301" s="61"/>
      <c r="IE301" s="61"/>
      <c r="IF301" s="61"/>
      <c r="IG301" s="61"/>
      <c r="IH301" s="61"/>
      <c r="II301" s="61"/>
      <c r="IJ301" s="61"/>
      <c r="IK301" s="61"/>
      <c r="IL301" s="61"/>
      <c r="IM301" s="61"/>
      <c r="IN301" s="61"/>
      <c r="IO301" s="61"/>
      <c r="IP301" s="61"/>
      <c r="IQ301" s="61"/>
      <c r="IR301" s="61"/>
      <c r="IS301" s="61"/>
      <c r="IT301" s="61"/>
      <c r="IU301" s="61"/>
      <c r="IV301" s="61"/>
      <c r="IW301" s="61"/>
    </row>
    <row r="302" customFormat="false" ht="19.5" hidden="false" customHeight="false" outlineLevel="0" collapsed="false">
      <c r="A302" s="77"/>
      <c r="B302" s="80"/>
      <c r="C302" s="81" t="s">
        <v>743</v>
      </c>
      <c r="D302" s="82" t="s">
        <v>415</v>
      </c>
      <c r="E302" s="83" t="s">
        <v>415</v>
      </c>
      <c r="F302" s="83" t="s">
        <v>415</v>
      </c>
      <c r="G302" s="83" t="s">
        <v>415</v>
      </c>
      <c r="H302" s="83" t="s">
        <v>415</v>
      </c>
      <c r="I302" s="83" t="s">
        <v>415</v>
      </c>
      <c r="J302" s="83" t="s">
        <v>415</v>
      </c>
      <c r="K302" s="83" t="s">
        <v>415</v>
      </c>
      <c r="L302" s="83" t="s">
        <v>415</v>
      </c>
      <c r="M302" s="83" t="s">
        <v>415</v>
      </c>
      <c r="N302" s="83" t="s">
        <v>415</v>
      </c>
      <c r="O302" s="83" t="s">
        <v>415</v>
      </c>
      <c r="P302" s="83" t="s">
        <v>415</v>
      </c>
      <c r="Q302" s="83" t="n">
        <v>1020.34</v>
      </c>
      <c r="R302" s="83" t="s">
        <v>415</v>
      </c>
      <c r="S302" s="83" t="s">
        <v>415</v>
      </c>
      <c r="T302" s="84" t="n">
        <v>1020.34</v>
      </c>
      <c r="U302" s="60" t="n">
        <f aca="false">SUM(T302*12)</f>
        <v>12244.08</v>
      </c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  <c r="EO302" s="61"/>
      <c r="EP302" s="61"/>
      <c r="EQ302" s="61"/>
      <c r="ER302" s="61"/>
      <c r="ES302" s="61"/>
      <c r="ET302" s="61"/>
      <c r="EU302" s="61"/>
      <c r="EV302" s="61"/>
      <c r="EW302" s="61"/>
      <c r="EX302" s="61"/>
      <c r="EY302" s="61"/>
      <c r="EZ302" s="61"/>
      <c r="FA302" s="61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1"/>
      <c r="GX302" s="61"/>
      <c r="GY302" s="61"/>
      <c r="GZ302" s="61"/>
      <c r="HA302" s="61"/>
      <c r="HB302" s="61"/>
      <c r="HC302" s="61"/>
      <c r="HD302" s="61"/>
      <c r="HE302" s="61"/>
      <c r="HF302" s="61"/>
      <c r="HG302" s="61"/>
      <c r="HH302" s="61"/>
      <c r="HI302" s="61"/>
      <c r="HJ302" s="61"/>
      <c r="HK302" s="61"/>
      <c r="HL302" s="61"/>
      <c r="HM302" s="61"/>
      <c r="HN302" s="61"/>
      <c r="HO302" s="61"/>
      <c r="HP302" s="61"/>
      <c r="HQ302" s="61"/>
      <c r="HR302" s="61"/>
      <c r="HS302" s="61"/>
      <c r="HT302" s="61"/>
      <c r="HU302" s="61"/>
      <c r="HV302" s="61"/>
      <c r="HW302" s="61"/>
      <c r="HX302" s="61"/>
      <c r="HY302" s="61"/>
      <c r="HZ302" s="61"/>
      <c r="IA302" s="61"/>
      <c r="IB302" s="61"/>
      <c r="IC302" s="61"/>
      <c r="ID302" s="61"/>
      <c r="IE302" s="61"/>
      <c r="IF302" s="61"/>
      <c r="IG302" s="61"/>
      <c r="IH302" s="61"/>
      <c r="II302" s="61"/>
      <c r="IJ302" s="61"/>
      <c r="IK302" s="61"/>
      <c r="IL302" s="61"/>
      <c r="IM302" s="61"/>
      <c r="IN302" s="61"/>
      <c r="IO302" s="61"/>
      <c r="IP302" s="61"/>
      <c r="IQ302" s="61"/>
      <c r="IR302" s="61"/>
      <c r="IS302" s="61"/>
      <c r="IT302" s="61"/>
      <c r="IU302" s="61"/>
      <c r="IV302" s="61"/>
      <c r="IW302" s="61"/>
    </row>
    <row r="303" customFormat="false" ht="19.5" hidden="false" customHeight="false" outlineLevel="0" collapsed="false">
      <c r="A303" s="77"/>
      <c r="B303" s="73" t="s">
        <v>744</v>
      </c>
      <c r="C303" s="78"/>
      <c r="D303" s="74" t="n">
        <v>4525.43</v>
      </c>
      <c r="E303" s="75" t="s">
        <v>415</v>
      </c>
      <c r="F303" s="75" t="s">
        <v>415</v>
      </c>
      <c r="G303" s="75" t="s">
        <v>415</v>
      </c>
      <c r="H303" s="75" t="s">
        <v>415</v>
      </c>
      <c r="I303" s="75" t="s">
        <v>415</v>
      </c>
      <c r="J303" s="75" t="s">
        <v>415</v>
      </c>
      <c r="K303" s="75" t="n">
        <v>225</v>
      </c>
      <c r="L303" s="75" t="s">
        <v>415</v>
      </c>
      <c r="M303" s="75" t="s">
        <v>415</v>
      </c>
      <c r="N303" s="75" t="s">
        <v>415</v>
      </c>
      <c r="O303" s="75" t="n">
        <v>5778.48</v>
      </c>
      <c r="P303" s="75" t="s">
        <v>415</v>
      </c>
      <c r="Q303" s="75" t="n">
        <v>7919.56</v>
      </c>
      <c r="R303" s="75" t="s">
        <v>415</v>
      </c>
      <c r="S303" s="75" t="s">
        <v>415</v>
      </c>
      <c r="T303" s="76" t="n">
        <v>18448.47</v>
      </c>
      <c r="U303" s="79" t="n">
        <f aca="false">SUM(T303*12)</f>
        <v>221381.64</v>
      </c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  <c r="EO303" s="61"/>
      <c r="EP303" s="61"/>
      <c r="EQ303" s="61"/>
      <c r="ER303" s="61"/>
      <c r="ES303" s="61"/>
      <c r="ET303" s="61"/>
      <c r="EU303" s="61"/>
      <c r="EV303" s="61"/>
      <c r="EW303" s="61"/>
      <c r="EX303" s="61"/>
      <c r="EY303" s="61"/>
      <c r="EZ303" s="61"/>
      <c r="FA303" s="61"/>
      <c r="FB303" s="61"/>
      <c r="FC303" s="61"/>
      <c r="FD303" s="61"/>
      <c r="FE303" s="61"/>
      <c r="FF303" s="61"/>
      <c r="FG303" s="61"/>
      <c r="FH303" s="61"/>
      <c r="FI303" s="61"/>
      <c r="FJ303" s="61"/>
      <c r="FK303" s="61"/>
      <c r="FL303" s="61"/>
      <c r="FM303" s="61"/>
      <c r="FN303" s="61"/>
      <c r="FO303" s="61"/>
      <c r="FP303" s="61"/>
      <c r="FQ303" s="61"/>
      <c r="FR303" s="61"/>
      <c r="FS303" s="61"/>
      <c r="FT303" s="61"/>
      <c r="FU303" s="61"/>
      <c r="FV303" s="61"/>
      <c r="FW303" s="61"/>
      <c r="FX303" s="61"/>
      <c r="FY303" s="61"/>
      <c r="FZ303" s="61"/>
      <c r="GA303" s="61"/>
      <c r="GB303" s="61"/>
      <c r="GC303" s="61"/>
      <c r="GD303" s="61"/>
      <c r="GE303" s="61"/>
      <c r="GF303" s="61"/>
      <c r="GG303" s="61"/>
      <c r="GH303" s="61"/>
      <c r="GI303" s="61"/>
      <c r="GJ303" s="61"/>
      <c r="GK303" s="61"/>
      <c r="GL303" s="61"/>
      <c r="GM303" s="61"/>
      <c r="GN303" s="61"/>
      <c r="GO303" s="61"/>
      <c r="GP303" s="61"/>
      <c r="GQ303" s="61"/>
      <c r="GR303" s="61"/>
      <c r="GS303" s="61"/>
      <c r="GT303" s="61"/>
      <c r="GU303" s="61"/>
      <c r="GV303" s="61"/>
      <c r="GW303" s="61"/>
      <c r="GX303" s="61"/>
      <c r="GY303" s="61"/>
      <c r="GZ303" s="61"/>
      <c r="HA303" s="61"/>
      <c r="HB303" s="61"/>
      <c r="HC303" s="61"/>
      <c r="HD303" s="61"/>
      <c r="HE303" s="61"/>
      <c r="HF303" s="61"/>
      <c r="HG303" s="61"/>
      <c r="HH303" s="61"/>
      <c r="HI303" s="61"/>
      <c r="HJ303" s="61"/>
      <c r="HK303" s="61"/>
      <c r="HL303" s="61"/>
      <c r="HM303" s="61"/>
      <c r="HN303" s="61"/>
      <c r="HO303" s="61"/>
      <c r="HP303" s="61"/>
      <c r="HQ303" s="61"/>
      <c r="HR303" s="61"/>
      <c r="HS303" s="61"/>
      <c r="HT303" s="61"/>
      <c r="HU303" s="61"/>
      <c r="HV303" s="61"/>
      <c r="HW303" s="61"/>
      <c r="HX303" s="61"/>
      <c r="HY303" s="61"/>
      <c r="HZ303" s="61"/>
      <c r="IA303" s="61"/>
      <c r="IB303" s="61"/>
      <c r="IC303" s="61"/>
      <c r="ID303" s="61"/>
      <c r="IE303" s="61"/>
      <c r="IF303" s="61"/>
      <c r="IG303" s="61"/>
      <c r="IH303" s="61"/>
      <c r="II303" s="61"/>
      <c r="IJ303" s="61"/>
      <c r="IK303" s="61"/>
      <c r="IL303" s="61"/>
      <c r="IM303" s="61"/>
      <c r="IN303" s="61"/>
      <c r="IO303" s="61"/>
      <c r="IP303" s="61"/>
      <c r="IQ303" s="61"/>
      <c r="IR303" s="61"/>
      <c r="IS303" s="61"/>
      <c r="IT303" s="61"/>
      <c r="IU303" s="61"/>
      <c r="IV303" s="61"/>
      <c r="IW303" s="61"/>
    </row>
    <row r="304" customFormat="false" ht="19.5" hidden="false" customHeight="false" outlineLevel="0" collapsed="false">
      <c r="A304" s="72" t="s">
        <v>140</v>
      </c>
      <c r="B304" s="73" t="s">
        <v>745</v>
      </c>
      <c r="C304" s="73" t="s">
        <v>746</v>
      </c>
      <c r="D304" s="74" t="s">
        <v>415</v>
      </c>
      <c r="E304" s="75" t="s">
        <v>415</v>
      </c>
      <c r="F304" s="75" t="s">
        <v>415</v>
      </c>
      <c r="G304" s="75" t="s">
        <v>415</v>
      </c>
      <c r="H304" s="75" t="s">
        <v>415</v>
      </c>
      <c r="I304" s="75" t="s">
        <v>415</v>
      </c>
      <c r="J304" s="75" t="n">
        <v>40</v>
      </c>
      <c r="K304" s="75" t="s">
        <v>415</v>
      </c>
      <c r="L304" s="75" t="s">
        <v>415</v>
      </c>
      <c r="M304" s="75" t="s">
        <v>415</v>
      </c>
      <c r="N304" s="75" t="s">
        <v>415</v>
      </c>
      <c r="O304" s="75" t="n">
        <v>405.96</v>
      </c>
      <c r="P304" s="75" t="s">
        <v>415</v>
      </c>
      <c r="Q304" s="75" t="s">
        <v>415</v>
      </c>
      <c r="R304" s="75" t="s">
        <v>415</v>
      </c>
      <c r="S304" s="75" t="s">
        <v>415</v>
      </c>
      <c r="T304" s="76" t="n">
        <v>445.96</v>
      </c>
      <c r="U304" s="60" t="n">
        <f aca="false">SUM(T304*12)</f>
        <v>5351.52</v>
      </c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  <c r="EO304" s="61"/>
      <c r="EP304" s="61"/>
      <c r="EQ304" s="61"/>
      <c r="ER304" s="61"/>
      <c r="ES304" s="61"/>
      <c r="ET304" s="61"/>
      <c r="EU304" s="61"/>
      <c r="EV304" s="61"/>
      <c r="EW304" s="61"/>
      <c r="EX304" s="61"/>
      <c r="EY304" s="61"/>
      <c r="EZ304" s="61"/>
      <c r="FA304" s="61"/>
      <c r="FB304" s="61"/>
      <c r="FC304" s="61"/>
      <c r="FD304" s="61"/>
      <c r="FE304" s="61"/>
      <c r="FF304" s="61"/>
      <c r="FG304" s="61"/>
      <c r="FH304" s="61"/>
      <c r="FI304" s="61"/>
      <c r="FJ304" s="61"/>
      <c r="FK304" s="61"/>
      <c r="FL304" s="61"/>
      <c r="FM304" s="61"/>
      <c r="FN304" s="61"/>
      <c r="FO304" s="61"/>
      <c r="FP304" s="61"/>
      <c r="FQ304" s="61"/>
      <c r="FR304" s="61"/>
      <c r="FS304" s="61"/>
      <c r="FT304" s="61"/>
      <c r="FU304" s="61"/>
      <c r="FV304" s="61"/>
      <c r="FW304" s="61"/>
      <c r="FX304" s="61"/>
      <c r="FY304" s="61"/>
      <c r="FZ304" s="61"/>
      <c r="GA304" s="61"/>
      <c r="GB304" s="61"/>
      <c r="GC304" s="61"/>
      <c r="GD304" s="61"/>
      <c r="GE304" s="61"/>
      <c r="GF304" s="61"/>
      <c r="GG304" s="61"/>
      <c r="GH304" s="61"/>
      <c r="GI304" s="61"/>
      <c r="GJ304" s="61"/>
      <c r="GK304" s="61"/>
      <c r="GL304" s="61"/>
      <c r="GM304" s="61"/>
      <c r="GN304" s="61"/>
      <c r="GO304" s="61"/>
      <c r="GP304" s="61"/>
      <c r="GQ304" s="61"/>
      <c r="GR304" s="61"/>
      <c r="GS304" s="61"/>
      <c r="GT304" s="61"/>
      <c r="GU304" s="61"/>
      <c r="GV304" s="61"/>
      <c r="GW304" s="61"/>
      <c r="GX304" s="61"/>
      <c r="GY304" s="61"/>
      <c r="GZ304" s="61"/>
      <c r="HA304" s="61"/>
      <c r="HB304" s="61"/>
      <c r="HC304" s="61"/>
      <c r="HD304" s="61"/>
      <c r="HE304" s="61"/>
      <c r="HF304" s="61"/>
      <c r="HG304" s="61"/>
      <c r="HH304" s="61"/>
      <c r="HI304" s="61"/>
      <c r="HJ304" s="61"/>
      <c r="HK304" s="61"/>
      <c r="HL304" s="61"/>
      <c r="HM304" s="61"/>
      <c r="HN304" s="61"/>
      <c r="HO304" s="61"/>
      <c r="HP304" s="61"/>
      <c r="HQ304" s="61"/>
      <c r="HR304" s="61"/>
      <c r="HS304" s="61"/>
      <c r="HT304" s="61"/>
      <c r="HU304" s="61"/>
      <c r="HV304" s="61"/>
      <c r="HW304" s="61"/>
      <c r="HX304" s="61"/>
      <c r="HY304" s="61"/>
      <c r="HZ304" s="61"/>
      <c r="IA304" s="61"/>
      <c r="IB304" s="61"/>
      <c r="IC304" s="61"/>
      <c r="ID304" s="61"/>
      <c r="IE304" s="61"/>
      <c r="IF304" s="61"/>
      <c r="IG304" s="61"/>
      <c r="IH304" s="61"/>
      <c r="II304" s="61"/>
      <c r="IJ304" s="61"/>
      <c r="IK304" s="61"/>
      <c r="IL304" s="61"/>
      <c r="IM304" s="61"/>
      <c r="IN304" s="61"/>
      <c r="IO304" s="61"/>
      <c r="IP304" s="61"/>
      <c r="IQ304" s="61"/>
      <c r="IR304" s="61"/>
      <c r="IS304" s="61"/>
      <c r="IT304" s="61"/>
      <c r="IU304" s="61"/>
      <c r="IV304" s="61"/>
      <c r="IW304" s="61"/>
    </row>
    <row r="305" customFormat="false" ht="19.5" hidden="false" customHeight="false" outlineLevel="0" collapsed="false">
      <c r="A305" s="77"/>
      <c r="B305" s="80"/>
      <c r="C305" s="81" t="s">
        <v>747</v>
      </c>
      <c r="D305" s="82" t="s">
        <v>415</v>
      </c>
      <c r="E305" s="83" t="s">
        <v>415</v>
      </c>
      <c r="F305" s="83" t="s">
        <v>415</v>
      </c>
      <c r="G305" s="83" t="s">
        <v>415</v>
      </c>
      <c r="H305" s="83" t="s">
        <v>415</v>
      </c>
      <c r="I305" s="83" t="s">
        <v>415</v>
      </c>
      <c r="J305" s="83" t="s">
        <v>415</v>
      </c>
      <c r="K305" s="83" t="s">
        <v>415</v>
      </c>
      <c r="L305" s="83" t="s">
        <v>415</v>
      </c>
      <c r="M305" s="83" t="s">
        <v>415</v>
      </c>
      <c r="N305" s="83" t="s">
        <v>415</v>
      </c>
      <c r="O305" s="83" t="n">
        <v>405.96</v>
      </c>
      <c r="P305" s="83" t="s">
        <v>415</v>
      </c>
      <c r="Q305" s="83" t="s">
        <v>415</v>
      </c>
      <c r="R305" s="83" t="s">
        <v>415</v>
      </c>
      <c r="S305" s="83" t="s">
        <v>415</v>
      </c>
      <c r="T305" s="84" t="n">
        <v>405.96</v>
      </c>
      <c r="U305" s="60" t="n">
        <f aca="false">SUM(T305*12)</f>
        <v>4871.52</v>
      </c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  <c r="EO305" s="61"/>
      <c r="EP305" s="61"/>
      <c r="EQ305" s="61"/>
      <c r="ER305" s="61"/>
      <c r="ES305" s="61"/>
      <c r="ET305" s="61"/>
      <c r="EU305" s="61"/>
      <c r="EV305" s="61"/>
      <c r="EW305" s="61"/>
      <c r="EX305" s="61"/>
      <c r="EY305" s="61"/>
      <c r="EZ305" s="61"/>
      <c r="FA305" s="61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1"/>
      <c r="GX305" s="61"/>
      <c r="GY305" s="61"/>
      <c r="GZ305" s="61"/>
      <c r="HA305" s="61"/>
      <c r="HB305" s="61"/>
      <c r="HC305" s="61"/>
      <c r="HD305" s="61"/>
      <c r="HE305" s="61"/>
      <c r="HF305" s="61"/>
      <c r="HG305" s="61"/>
      <c r="HH305" s="61"/>
      <c r="HI305" s="61"/>
      <c r="HJ305" s="61"/>
      <c r="HK305" s="61"/>
      <c r="HL305" s="61"/>
      <c r="HM305" s="61"/>
      <c r="HN305" s="61"/>
      <c r="HO305" s="61"/>
      <c r="HP305" s="61"/>
      <c r="HQ305" s="61"/>
      <c r="HR305" s="61"/>
      <c r="HS305" s="61"/>
      <c r="HT305" s="61"/>
      <c r="HU305" s="61"/>
      <c r="HV305" s="61"/>
      <c r="HW305" s="61"/>
      <c r="HX305" s="61"/>
      <c r="HY305" s="61"/>
      <c r="HZ305" s="61"/>
      <c r="IA305" s="61"/>
      <c r="IB305" s="61"/>
      <c r="IC305" s="61"/>
      <c r="ID305" s="61"/>
      <c r="IE305" s="61"/>
      <c r="IF305" s="61"/>
      <c r="IG305" s="61"/>
      <c r="IH305" s="61"/>
      <c r="II305" s="61"/>
      <c r="IJ305" s="61"/>
      <c r="IK305" s="61"/>
      <c r="IL305" s="61"/>
      <c r="IM305" s="61"/>
      <c r="IN305" s="61"/>
      <c r="IO305" s="61"/>
      <c r="IP305" s="61"/>
      <c r="IQ305" s="61"/>
      <c r="IR305" s="61"/>
      <c r="IS305" s="61"/>
      <c r="IT305" s="61"/>
      <c r="IU305" s="61"/>
      <c r="IV305" s="61"/>
      <c r="IW305" s="61"/>
    </row>
    <row r="306" customFormat="false" ht="19.5" hidden="false" customHeight="false" outlineLevel="0" collapsed="false">
      <c r="A306" s="77"/>
      <c r="B306" s="80"/>
      <c r="C306" s="81" t="s">
        <v>748</v>
      </c>
      <c r="D306" s="82" t="s">
        <v>415</v>
      </c>
      <c r="E306" s="83" t="n">
        <v>539.45</v>
      </c>
      <c r="F306" s="83" t="s">
        <v>415</v>
      </c>
      <c r="G306" s="83" t="s">
        <v>415</v>
      </c>
      <c r="H306" s="83" t="s">
        <v>415</v>
      </c>
      <c r="I306" s="83" t="s">
        <v>415</v>
      </c>
      <c r="J306" s="83" t="s">
        <v>415</v>
      </c>
      <c r="K306" s="83" t="s">
        <v>415</v>
      </c>
      <c r="L306" s="83" t="s">
        <v>415</v>
      </c>
      <c r="M306" s="83" t="s">
        <v>415</v>
      </c>
      <c r="N306" s="83" t="s">
        <v>415</v>
      </c>
      <c r="O306" s="83" t="s">
        <v>415</v>
      </c>
      <c r="P306" s="83" t="s">
        <v>415</v>
      </c>
      <c r="Q306" s="83" t="s">
        <v>415</v>
      </c>
      <c r="R306" s="83" t="s">
        <v>415</v>
      </c>
      <c r="S306" s="83" t="s">
        <v>415</v>
      </c>
      <c r="T306" s="84" t="n">
        <v>539.45</v>
      </c>
      <c r="U306" s="60" t="n">
        <f aca="false">SUM(T306*12)</f>
        <v>6473.4</v>
      </c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  <c r="EO306" s="61"/>
      <c r="EP306" s="61"/>
      <c r="EQ306" s="61"/>
      <c r="ER306" s="61"/>
      <c r="ES306" s="61"/>
      <c r="ET306" s="61"/>
      <c r="EU306" s="61"/>
      <c r="EV306" s="61"/>
      <c r="EW306" s="61"/>
      <c r="EX306" s="61"/>
      <c r="EY306" s="61"/>
      <c r="EZ306" s="61"/>
      <c r="FA306" s="61"/>
      <c r="FB306" s="61"/>
      <c r="FC306" s="61"/>
      <c r="FD306" s="61"/>
      <c r="FE306" s="61"/>
      <c r="FF306" s="61"/>
      <c r="FG306" s="61"/>
      <c r="FH306" s="61"/>
      <c r="FI306" s="61"/>
      <c r="FJ306" s="61"/>
      <c r="FK306" s="61"/>
      <c r="FL306" s="61"/>
      <c r="FM306" s="61"/>
      <c r="FN306" s="61"/>
      <c r="FO306" s="61"/>
      <c r="FP306" s="61"/>
      <c r="FQ306" s="61"/>
      <c r="FR306" s="61"/>
      <c r="FS306" s="61"/>
      <c r="FT306" s="61"/>
      <c r="FU306" s="61"/>
      <c r="FV306" s="61"/>
      <c r="FW306" s="61"/>
      <c r="FX306" s="61"/>
      <c r="FY306" s="61"/>
      <c r="FZ306" s="61"/>
      <c r="GA306" s="61"/>
      <c r="GB306" s="61"/>
      <c r="GC306" s="61"/>
      <c r="GD306" s="61"/>
      <c r="GE306" s="61"/>
      <c r="GF306" s="61"/>
      <c r="GG306" s="61"/>
      <c r="GH306" s="61"/>
      <c r="GI306" s="61"/>
      <c r="GJ306" s="61"/>
      <c r="GK306" s="61"/>
      <c r="GL306" s="61"/>
      <c r="GM306" s="61"/>
      <c r="GN306" s="61"/>
      <c r="GO306" s="61"/>
      <c r="GP306" s="61"/>
      <c r="GQ306" s="61"/>
      <c r="GR306" s="61"/>
      <c r="GS306" s="61"/>
      <c r="GT306" s="61"/>
      <c r="GU306" s="61"/>
      <c r="GV306" s="61"/>
      <c r="GW306" s="61"/>
      <c r="GX306" s="61"/>
      <c r="GY306" s="61"/>
      <c r="GZ306" s="61"/>
      <c r="HA306" s="61"/>
      <c r="HB306" s="61"/>
      <c r="HC306" s="61"/>
      <c r="HD306" s="61"/>
      <c r="HE306" s="61"/>
      <c r="HF306" s="61"/>
      <c r="HG306" s="61"/>
      <c r="HH306" s="61"/>
      <c r="HI306" s="61"/>
      <c r="HJ306" s="61"/>
      <c r="HK306" s="61"/>
      <c r="HL306" s="61"/>
      <c r="HM306" s="61"/>
      <c r="HN306" s="61"/>
      <c r="HO306" s="61"/>
      <c r="HP306" s="61"/>
      <c r="HQ306" s="61"/>
      <c r="HR306" s="61"/>
      <c r="HS306" s="61"/>
      <c r="HT306" s="61"/>
      <c r="HU306" s="61"/>
      <c r="HV306" s="61"/>
      <c r="HW306" s="61"/>
      <c r="HX306" s="61"/>
      <c r="HY306" s="61"/>
      <c r="HZ306" s="61"/>
      <c r="IA306" s="61"/>
      <c r="IB306" s="61"/>
      <c r="IC306" s="61"/>
      <c r="ID306" s="61"/>
      <c r="IE306" s="61"/>
      <c r="IF306" s="61"/>
      <c r="IG306" s="61"/>
      <c r="IH306" s="61"/>
      <c r="II306" s="61"/>
      <c r="IJ306" s="61"/>
      <c r="IK306" s="61"/>
      <c r="IL306" s="61"/>
      <c r="IM306" s="61"/>
      <c r="IN306" s="61"/>
      <c r="IO306" s="61"/>
      <c r="IP306" s="61"/>
      <c r="IQ306" s="61"/>
      <c r="IR306" s="61"/>
      <c r="IS306" s="61"/>
      <c r="IT306" s="61"/>
      <c r="IU306" s="61"/>
      <c r="IV306" s="61"/>
      <c r="IW306" s="61"/>
    </row>
    <row r="307" customFormat="false" ht="19.5" hidden="false" customHeight="false" outlineLevel="0" collapsed="false">
      <c r="A307" s="77"/>
      <c r="B307" s="80"/>
      <c r="C307" s="81" t="s">
        <v>749</v>
      </c>
      <c r="D307" s="82" t="s">
        <v>415</v>
      </c>
      <c r="E307" s="83" t="s">
        <v>415</v>
      </c>
      <c r="F307" s="83" t="s">
        <v>415</v>
      </c>
      <c r="G307" s="83" t="s">
        <v>415</v>
      </c>
      <c r="H307" s="83" t="s">
        <v>415</v>
      </c>
      <c r="I307" s="83" t="s">
        <v>415</v>
      </c>
      <c r="J307" s="83" t="n">
        <v>40</v>
      </c>
      <c r="K307" s="83" t="s">
        <v>415</v>
      </c>
      <c r="L307" s="83" t="s">
        <v>415</v>
      </c>
      <c r="M307" s="83" t="s">
        <v>415</v>
      </c>
      <c r="N307" s="83" t="s">
        <v>415</v>
      </c>
      <c r="O307" s="83" t="n">
        <v>405.96</v>
      </c>
      <c r="P307" s="83" t="s">
        <v>415</v>
      </c>
      <c r="Q307" s="83" t="s">
        <v>415</v>
      </c>
      <c r="R307" s="83" t="s">
        <v>415</v>
      </c>
      <c r="S307" s="83" t="s">
        <v>415</v>
      </c>
      <c r="T307" s="84" t="n">
        <v>445.96</v>
      </c>
      <c r="U307" s="60" t="n">
        <f aca="false">SUM(T307*12)</f>
        <v>5351.52</v>
      </c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  <c r="EO307" s="61"/>
      <c r="EP307" s="61"/>
      <c r="EQ307" s="61"/>
      <c r="ER307" s="61"/>
      <c r="ES307" s="61"/>
      <c r="ET307" s="61"/>
      <c r="EU307" s="61"/>
      <c r="EV307" s="61"/>
      <c r="EW307" s="61"/>
      <c r="EX307" s="61"/>
      <c r="EY307" s="61"/>
      <c r="EZ307" s="61"/>
      <c r="FA307" s="61"/>
      <c r="FB307" s="61"/>
      <c r="FC307" s="61"/>
      <c r="FD307" s="61"/>
      <c r="FE307" s="61"/>
      <c r="FF307" s="61"/>
      <c r="FG307" s="61"/>
      <c r="FH307" s="61"/>
      <c r="FI307" s="61"/>
      <c r="FJ307" s="61"/>
      <c r="FK307" s="61"/>
      <c r="FL307" s="61"/>
      <c r="FM307" s="61"/>
      <c r="FN307" s="61"/>
      <c r="FO307" s="61"/>
      <c r="FP307" s="61"/>
      <c r="FQ307" s="61"/>
      <c r="FR307" s="61"/>
      <c r="FS307" s="61"/>
      <c r="FT307" s="61"/>
      <c r="FU307" s="61"/>
      <c r="FV307" s="61"/>
      <c r="FW307" s="61"/>
      <c r="FX307" s="61"/>
      <c r="FY307" s="61"/>
      <c r="FZ307" s="61"/>
      <c r="GA307" s="61"/>
      <c r="GB307" s="61"/>
      <c r="GC307" s="61"/>
      <c r="GD307" s="61"/>
      <c r="GE307" s="61"/>
      <c r="GF307" s="61"/>
      <c r="GG307" s="61"/>
      <c r="GH307" s="61"/>
      <c r="GI307" s="61"/>
      <c r="GJ307" s="61"/>
      <c r="GK307" s="61"/>
      <c r="GL307" s="61"/>
      <c r="GM307" s="61"/>
      <c r="GN307" s="61"/>
      <c r="GO307" s="61"/>
      <c r="GP307" s="61"/>
      <c r="GQ307" s="61"/>
      <c r="GR307" s="61"/>
      <c r="GS307" s="61"/>
      <c r="GT307" s="61"/>
      <c r="GU307" s="61"/>
      <c r="GV307" s="61"/>
      <c r="GW307" s="61"/>
      <c r="GX307" s="61"/>
      <c r="GY307" s="61"/>
      <c r="GZ307" s="61"/>
      <c r="HA307" s="61"/>
      <c r="HB307" s="61"/>
      <c r="HC307" s="61"/>
      <c r="HD307" s="61"/>
      <c r="HE307" s="61"/>
      <c r="HF307" s="61"/>
      <c r="HG307" s="61"/>
      <c r="HH307" s="61"/>
      <c r="HI307" s="61"/>
      <c r="HJ307" s="61"/>
      <c r="HK307" s="61"/>
      <c r="HL307" s="61"/>
      <c r="HM307" s="61"/>
      <c r="HN307" s="61"/>
      <c r="HO307" s="61"/>
      <c r="HP307" s="61"/>
      <c r="HQ307" s="61"/>
      <c r="HR307" s="61"/>
      <c r="HS307" s="61"/>
      <c r="HT307" s="61"/>
      <c r="HU307" s="61"/>
      <c r="HV307" s="61"/>
      <c r="HW307" s="61"/>
      <c r="HX307" s="61"/>
      <c r="HY307" s="61"/>
      <c r="HZ307" s="61"/>
      <c r="IA307" s="61"/>
      <c r="IB307" s="61"/>
      <c r="IC307" s="61"/>
      <c r="ID307" s="61"/>
      <c r="IE307" s="61"/>
      <c r="IF307" s="61"/>
      <c r="IG307" s="61"/>
      <c r="IH307" s="61"/>
      <c r="II307" s="61"/>
      <c r="IJ307" s="61"/>
      <c r="IK307" s="61"/>
      <c r="IL307" s="61"/>
      <c r="IM307" s="61"/>
      <c r="IN307" s="61"/>
      <c r="IO307" s="61"/>
      <c r="IP307" s="61"/>
      <c r="IQ307" s="61"/>
      <c r="IR307" s="61"/>
      <c r="IS307" s="61"/>
      <c r="IT307" s="61"/>
      <c r="IU307" s="61"/>
      <c r="IV307" s="61"/>
      <c r="IW307" s="61"/>
    </row>
    <row r="308" customFormat="false" ht="19.5" hidden="false" customHeight="false" outlineLevel="0" collapsed="false">
      <c r="A308" s="77"/>
      <c r="B308" s="80"/>
      <c r="C308" s="81" t="s">
        <v>750</v>
      </c>
      <c r="D308" s="82" t="s">
        <v>415</v>
      </c>
      <c r="E308" s="83" t="s">
        <v>415</v>
      </c>
      <c r="F308" s="83" t="s">
        <v>415</v>
      </c>
      <c r="G308" s="83" t="s">
        <v>415</v>
      </c>
      <c r="H308" s="83" t="s">
        <v>415</v>
      </c>
      <c r="I308" s="83" t="s">
        <v>415</v>
      </c>
      <c r="J308" s="83" t="s">
        <v>415</v>
      </c>
      <c r="K308" s="83" t="s">
        <v>415</v>
      </c>
      <c r="L308" s="83" t="s">
        <v>415</v>
      </c>
      <c r="M308" s="83" t="s">
        <v>415</v>
      </c>
      <c r="N308" s="83" t="s">
        <v>415</v>
      </c>
      <c r="O308" s="83" t="s">
        <v>415</v>
      </c>
      <c r="P308" s="83" t="s">
        <v>415</v>
      </c>
      <c r="Q308" s="83" t="n">
        <v>287.19</v>
      </c>
      <c r="R308" s="83" t="s">
        <v>415</v>
      </c>
      <c r="S308" s="83" t="s">
        <v>415</v>
      </c>
      <c r="T308" s="84" t="n">
        <v>287.19</v>
      </c>
      <c r="U308" s="60" t="n">
        <f aca="false">SUM(T308*12)</f>
        <v>3446.28</v>
      </c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  <c r="EO308" s="61"/>
      <c r="EP308" s="61"/>
      <c r="EQ308" s="61"/>
      <c r="ER308" s="61"/>
      <c r="ES308" s="61"/>
      <c r="ET308" s="61"/>
      <c r="EU308" s="61"/>
      <c r="EV308" s="61"/>
      <c r="EW308" s="61"/>
      <c r="EX308" s="61"/>
      <c r="EY308" s="61"/>
      <c r="EZ308" s="61"/>
      <c r="FA308" s="61"/>
      <c r="FB308" s="61"/>
      <c r="FC308" s="61"/>
      <c r="FD308" s="61"/>
      <c r="FE308" s="61"/>
      <c r="FF308" s="61"/>
      <c r="FG308" s="61"/>
      <c r="FH308" s="61"/>
      <c r="FI308" s="61"/>
      <c r="FJ308" s="61"/>
      <c r="FK308" s="61"/>
      <c r="FL308" s="61"/>
      <c r="FM308" s="61"/>
      <c r="FN308" s="61"/>
      <c r="FO308" s="61"/>
      <c r="FP308" s="61"/>
      <c r="FQ308" s="61"/>
      <c r="FR308" s="61"/>
      <c r="FS308" s="61"/>
      <c r="FT308" s="61"/>
      <c r="FU308" s="61"/>
      <c r="FV308" s="61"/>
      <c r="FW308" s="61"/>
      <c r="FX308" s="61"/>
      <c r="FY308" s="61"/>
      <c r="FZ308" s="61"/>
      <c r="GA308" s="61"/>
      <c r="GB308" s="61"/>
      <c r="GC308" s="61"/>
      <c r="GD308" s="61"/>
      <c r="GE308" s="61"/>
      <c r="GF308" s="61"/>
      <c r="GG308" s="61"/>
      <c r="GH308" s="61"/>
      <c r="GI308" s="61"/>
      <c r="GJ308" s="61"/>
      <c r="GK308" s="61"/>
      <c r="GL308" s="61"/>
      <c r="GM308" s="61"/>
      <c r="GN308" s="61"/>
      <c r="GO308" s="61"/>
      <c r="GP308" s="61"/>
      <c r="GQ308" s="61"/>
      <c r="GR308" s="61"/>
      <c r="GS308" s="61"/>
      <c r="GT308" s="61"/>
      <c r="GU308" s="61"/>
      <c r="GV308" s="61"/>
      <c r="GW308" s="61"/>
      <c r="GX308" s="61"/>
      <c r="GY308" s="61"/>
      <c r="GZ308" s="61"/>
      <c r="HA308" s="61"/>
      <c r="HB308" s="61"/>
      <c r="HC308" s="61"/>
      <c r="HD308" s="61"/>
      <c r="HE308" s="61"/>
      <c r="HF308" s="61"/>
      <c r="HG308" s="61"/>
      <c r="HH308" s="61"/>
      <c r="HI308" s="61"/>
      <c r="HJ308" s="61"/>
      <c r="HK308" s="61"/>
      <c r="HL308" s="61"/>
      <c r="HM308" s="61"/>
      <c r="HN308" s="61"/>
      <c r="HO308" s="61"/>
      <c r="HP308" s="61"/>
      <c r="HQ308" s="61"/>
      <c r="HR308" s="61"/>
      <c r="HS308" s="61"/>
      <c r="HT308" s="61"/>
      <c r="HU308" s="61"/>
      <c r="HV308" s="61"/>
      <c r="HW308" s="61"/>
      <c r="HX308" s="61"/>
      <c r="HY308" s="61"/>
      <c r="HZ308" s="61"/>
      <c r="IA308" s="61"/>
      <c r="IB308" s="61"/>
      <c r="IC308" s="61"/>
      <c r="ID308" s="61"/>
      <c r="IE308" s="61"/>
      <c r="IF308" s="61"/>
      <c r="IG308" s="61"/>
      <c r="IH308" s="61"/>
      <c r="II308" s="61"/>
      <c r="IJ308" s="61"/>
      <c r="IK308" s="61"/>
      <c r="IL308" s="61"/>
      <c r="IM308" s="61"/>
      <c r="IN308" s="61"/>
      <c r="IO308" s="61"/>
      <c r="IP308" s="61"/>
      <c r="IQ308" s="61"/>
      <c r="IR308" s="61"/>
      <c r="IS308" s="61"/>
      <c r="IT308" s="61"/>
      <c r="IU308" s="61"/>
      <c r="IV308" s="61"/>
      <c r="IW308" s="61"/>
    </row>
    <row r="309" customFormat="false" ht="19.5" hidden="false" customHeight="false" outlineLevel="0" collapsed="false">
      <c r="A309" s="77"/>
      <c r="B309" s="85" t="s">
        <v>751</v>
      </c>
      <c r="C309" s="86"/>
      <c r="D309" s="87" t="s">
        <v>415</v>
      </c>
      <c r="E309" s="88" t="n">
        <v>539.45</v>
      </c>
      <c r="F309" s="88" t="s">
        <v>415</v>
      </c>
      <c r="G309" s="88" t="s">
        <v>415</v>
      </c>
      <c r="H309" s="88" t="s">
        <v>415</v>
      </c>
      <c r="I309" s="88" t="s">
        <v>415</v>
      </c>
      <c r="J309" s="88" t="n">
        <v>80</v>
      </c>
      <c r="K309" s="88" t="s">
        <v>415</v>
      </c>
      <c r="L309" s="88" t="s">
        <v>415</v>
      </c>
      <c r="M309" s="88" t="s">
        <v>415</v>
      </c>
      <c r="N309" s="88" t="s">
        <v>415</v>
      </c>
      <c r="O309" s="88" t="n">
        <v>1217.88</v>
      </c>
      <c r="P309" s="88" t="s">
        <v>415</v>
      </c>
      <c r="Q309" s="88" t="n">
        <v>287.19</v>
      </c>
      <c r="R309" s="88" t="s">
        <v>415</v>
      </c>
      <c r="S309" s="88" t="s">
        <v>415</v>
      </c>
      <c r="T309" s="89" t="n">
        <v>2124.52</v>
      </c>
      <c r="U309" s="79" t="n">
        <f aca="false">SUM(T309*12)</f>
        <v>25494.24</v>
      </c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  <c r="EO309" s="61"/>
      <c r="EP309" s="61"/>
      <c r="EQ309" s="61"/>
      <c r="ER309" s="61"/>
      <c r="ES309" s="61"/>
      <c r="ET309" s="61"/>
      <c r="EU309" s="61"/>
      <c r="EV309" s="61"/>
      <c r="EW309" s="61"/>
      <c r="EX309" s="61"/>
      <c r="EY309" s="61"/>
      <c r="EZ309" s="61"/>
      <c r="FA309" s="61"/>
      <c r="FB309" s="61"/>
      <c r="FC309" s="61"/>
      <c r="FD309" s="61"/>
      <c r="FE309" s="61"/>
      <c r="FF309" s="61"/>
      <c r="FG309" s="61"/>
      <c r="FH309" s="61"/>
      <c r="FI309" s="61"/>
      <c r="FJ309" s="61"/>
      <c r="FK309" s="61"/>
      <c r="FL309" s="61"/>
      <c r="FM309" s="61"/>
      <c r="FN309" s="61"/>
      <c r="FO309" s="61"/>
      <c r="FP309" s="61"/>
      <c r="FQ309" s="61"/>
      <c r="FR309" s="61"/>
      <c r="FS309" s="61"/>
      <c r="FT309" s="61"/>
      <c r="FU309" s="61"/>
      <c r="FV309" s="61"/>
      <c r="FW309" s="61"/>
      <c r="FX309" s="61"/>
      <c r="FY309" s="61"/>
      <c r="FZ309" s="61"/>
      <c r="GA309" s="61"/>
      <c r="GB309" s="61"/>
      <c r="GC309" s="61"/>
      <c r="GD309" s="61"/>
      <c r="GE309" s="61"/>
      <c r="GF309" s="61"/>
      <c r="GG309" s="61"/>
      <c r="GH309" s="61"/>
      <c r="GI309" s="61"/>
      <c r="GJ309" s="61"/>
      <c r="GK309" s="61"/>
      <c r="GL309" s="61"/>
      <c r="GM309" s="61"/>
      <c r="GN309" s="61"/>
      <c r="GO309" s="61"/>
      <c r="GP309" s="61"/>
      <c r="GQ309" s="61"/>
      <c r="GR309" s="61"/>
      <c r="GS309" s="61"/>
      <c r="GT309" s="61"/>
      <c r="GU309" s="61"/>
      <c r="GV309" s="61"/>
      <c r="GW309" s="61"/>
      <c r="GX309" s="61"/>
      <c r="GY309" s="61"/>
      <c r="GZ309" s="61"/>
      <c r="HA309" s="61"/>
      <c r="HB309" s="61"/>
      <c r="HC309" s="61"/>
      <c r="HD309" s="61"/>
      <c r="HE309" s="61"/>
      <c r="HF309" s="61"/>
      <c r="HG309" s="61"/>
      <c r="HH309" s="61"/>
      <c r="HI309" s="61"/>
      <c r="HJ309" s="61"/>
      <c r="HK309" s="61"/>
      <c r="HL309" s="61"/>
      <c r="HM309" s="61"/>
      <c r="HN309" s="61"/>
      <c r="HO309" s="61"/>
      <c r="HP309" s="61"/>
      <c r="HQ309" s="61"/>
      <c r="HR309" s="61"/>
      <c r="HS309" s="61"/>
      <c r="HT309" s="61"/>
      <c r="HU309" s="61"/>
      <c r="HV309" s="61"/>
      <c r="HW309" s="61"/>
      <c r="HX309" s="61"/>
      <c r="HY309" s="61"/>
      <c r="HZ309" s="61"/>
      <c r="IA309" s="61"/>
      <c r="IB309" s="61"/>
      <c r="IC309" s="61"/>
      <c r="ID309" s="61"/>
      <c r="IE309" s="61"/>
      <c r="IF309" s="61"/>
      <c r="IG309" s="61"/>
      <c r="IH309" s="61"/>
      <c r="II309" s="61"/>
      <c r="IJ309" s="61"/>
      <c r="IK309" s="61"/>
      <c r="IL309" s="61"/>
      <c r="IM309" s="61"/>
      <c r="IN309" s="61"/>
      <c r="IO309" s="61"/>
      <c r="IP309" s="61"/>
      <c r="IQ309" s="61"/>
      <c r="IR309" s="61"/>
      <c r="IS309" s="61"/>
      <c r="IT309" s="61"/>
      <c r="IU309" s="61"/>
      <c r="IV309" s="61"/>
      <c r="IW309" s="61"/>
    </row>
    <row r="310" customFormat="false" ht="19.5" hidden="false" customHeight="false" outlineLevel="0" collapsed="false">
      <c r="A310" s="72" t="s">
        <v>117</v>
      </c>
      <c r="B310" s="73" t="s">
        <v>752</v>
      </c>
      <c r="C310" s="73" t="s">
        <v>753</v>
      </c>
      <c r="D310" s="74" t="n">
        <v>1450.37</v>
      </c>
      <c r="E310" s="75" t="s">
        <v>415</v>
      </c>
      <c r="F310" s="75" t="s">
        <v>415</v>
      </c>
      <c r="G310" s="75" t="s">
        <v>415</v>
      </c>
      <c r="H310" s="75" t="s">
        <v>415</v>
      </c>
      <c r="I310" s="75" t="s">
        <v>415</v>
      </c>
      <c r="J310" s="75" t="s">
        <v>415</v>
      </c>
      <c r="K310" s="75" t="s">
        <v>415</v>
      </c>
      <c r="L310" s="75" t="s">
        <v>415</v>
      </c>
      <c r="M310" s="75" t="s">
        <v>415</v>
      </c>
      <c r="N310" s="75" t="s">
        <v>415</v>
      </c>
      <c r="O310" s="75" t="n">
        <v>405.96</v>
      </c>
      <c r="P310" s="75" t="s">
        <v>415</v>
      </c>
      <c r="Q310" s="75" t="s">
        <v>415</v>
      </c>
      <c r="R310" s="75" t="s">
        <v>415</v>
      </c>
      <c r="S310" s="75" t="s">
        <v>415</v>
      </c>
      <c r="T310" s="76" t="n">
        <v>1856.33</v>
      </c>
      <c r="U310" s="60" t="n">
        <f aca="false">SUM(T310*12)</f>
        <v>22275.96</v>
      </c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  <c r="EO310" s="61"/>
      <c r="EP310" s="61"/>
      <c r="EQ310" s="61"/>
      <c r="ER310" s="61"/>
      <c r="ES310" s="61"/>
      <c r="ET310" s="61"/>
      <c r="EU310" s="61"/>
      <c r="EV310" s="61"/>
      <c r="EW310" s="61"/>
      <c r="EX310" s="61"/>
      <c r="EY310" s="61"/>
      <c r="EZ310" s="61"/>
      <c r="FA310" s="61"/>
      <c r="FB310" s="61"/>
      <c r="FC310" s="61"/>
      <c r="FD310" s="61"/>
      <c r="FE310" s="61"/>
      <c r="FF310" s="61"/>
      <c r="FG310" s="61"/>
      <c r="FH310" s="61"/>
      <c r="FI310" s="61"/>
      <c r="FJ310" s="61"/>
      <c r="FK310" s="61"/>
      <c r="FL310" s="61"/>
      <c r="FM310" s="61"/>
      <c r="FN310" s="61"/>
      <c r="FO310" s="61"/>
      <c r="FP310" s="61"/>
      <c r="FQ310" s="61"/>
      <c r="FR310" s="61"/>
      <c r="FS310" s="61"/>
      <c r="FT310" s="61"/>
      <c r="FU310" s="61"/>
      <c r="FV310" s="61"/>
      <c r="FW310" s="61"/>
      <c r="FX310" s="61"/>
      <c r="FY310" s="61"/>
      <c r="FZ310" s="61"/>
      <c r="GA310" s="61"/>
      <c r="GB310" s="61"/>
      <c r="GC310" s="61"/>
      <c r="GD310" s="61"/>
      <c r="GE310" s="61"/>
      <c r="GF310" s="61"/>
      <c r="GG310" s="61"/>
      <c r="GH310" s="61"/>
      <c r="GI310" s="61"/>
      <c r="GJ310" s="61"/>
      <c r="GK310" s="61"/>
      <c r="GL310" s="61"/>
      <c r="GM310" s="61"/>
      <c r="GN310" s="61"/>
      <c r="GO310" s="61"/>
      <c r="GP310" s="61"/>
      <c r="GQ310" s="61"/>
      <c r="GR310" s="61"/>
      <c r="GS310" s="61"/>
      <c r="GT310" s="61"/>
      <c r="GU310" s="61"/>
      <c r="GV310" s="61"/>
      <c r="GW310" s="61"/>
      <c r="GX310" s="61"/>
      <c r="GY310" s="61"/>
      <c r="GZ310" s="61"/>
      <c r="HA310" s="61"/>
      <c r="HB310" s="61"/>
      <c r="HC310" s="61"/>
      <c r="HD310" s="61"/>
      <c r="HE310" s="61"/>
      <c r="HF310" s="61"/>
      <c r="HG310" s="61"/>
      <c r="HH310" s="61"/>
      <c r="HI310" s="61"/>
      <c r="HJ310" s="61"/>
      <c r="HK310" s="61"/>
      <c r="HL310" s="61"/>
      <c r="HM310" s="61"/>
      <c r="HN310" s="61"/>
      <c r="HO310" s="61"/>
      <c r="HP310" s="61"/>
      <c r="HQ310" s="61"/>
      <c r="HR310" s="61"/>
      <c r="HS310" s="61"/>
      <c r="HT310" s="61"/>
      <c r="HU310" s="61"/>
      <c r="HV310" s="61"/>
      <c r="HW310" s="61"/>
      <c r="HX310" s="61"/>
      <c r="HY310" s="61"/>
      <c r="HZ310" s="61"/>
      <c r="IA310" s="61"/>
      <c r="IB310" s="61"/>
      <c r="IC310" s="61"/>
      <c r="ID310" s="61"/>
      <c r="IE310" s="61"/>
      <c r="IF310" s="61"/>
      <c r="IG310" s="61"/>
      <c r="IH310" s="61"/>
      <c r="II310" s="61"/>
      <c r="IJ310" s="61"/>
      <c r="IK310" s="61"/>
      <c r="IL310" s="61"/>
      <c r="IM310" s="61"/>
      <c r="IN310" s="61"/>
      <c r="IO310" s="61"/>
      <c r="IP310" s="61"/>
      <c r="IQ310" s="61"/>
      <c r="IR310" s="61"/>
      <c r="IS310" s="61"/>
      <c r="IT310" s="61"/>
      <c r="IU310" s="61"/>
      <c r="IV310" s="61"/>
      <c r="IW310" s="61"/>
    </row>
    <row r="311" customFormat="false" ht="19.5" hidden="false" customHeight="false" outlineLevel="0" collapsed="false">
      <c r="A311" s="77"/>
      <c r="B311" s="80"/>
      <c r="C311" s="81" t="s">
        <v>754</v>
      </c>
      <c r="D311" s="82" t="n">
        <v>1501.37</v>
      </c>
      <c r="E311" s="83" t="s">
        <v>415</v>
      </c>
      <c r="F311" s="83" t="s">
        <v>415</v>
      </c>
      <c r="G311" s="83" t="s">
        <v>415</v>
      </c>
      <c r="H311" s="83" t="s">
        <v>415</v>
      </c>
      <c r="I311" s="83" t="s">
        <v>415</v>
      </c>
      <c r="J311" s="83" t="s">
        <v>415</v>
      </c>
      <c r="K311" s="83" t="s">
        <v>415</v>
      </c>
      <c r="L311" s="83" t="s">
        <v>415</v>
      </c>
      <c r="M311" s="83" t="s">
        <v>415</v>
      </c>
      <c r="N311" s="83" t="s">
        <v>415</v>
      </c>
      <c r="O311" s="83" t="s">
        <v>415</v>
      </c>
      <c r="P311" s="83" t="s">
        <v>415</v>
      </c>
      <c r="Q311" s="83" t="s">
        <v>415</v>
      </c>
      <c r="R311" s="83" t="s">
        <v>415</v>
      </c>
      <c r="S311" s="83" t="s">
        <v>415</v>
      </c>
      <c r="T311" s="84" t="n">
        <v>1501.37</v>
      </c>
      <c r="U311" s="60" t="n">
        <f aca="false">SUM(T311*12)</f>
        <v>18016.44</v>
      </c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  <c r="EO311" s="61"/>
      <c r="EP311" s="61"/>
      <c r="EQ311" s="61"/>
      <c r="ER311" s="61"/>
      <c r="ES311" s="61"/>
      <c r="ET311" s="61"/>
      <c r="EU311" s="61"/>
      <c r="EV311" s="61"/>
      <c r="EW311" s="61"/>
      <c r="EX311" s="61"/>
      <c r="EY311" s="61"/>
      <c r="EZ311" s="61"/>
      <c r="FA311" s="61"/>
      <c r="FB311" s="61"/>
      <c r="FC311" s="61"/>
      <c r="FD311" s="61"/>
      <c r="FE311" s="61"/>
      <c r="FF311" s="61"/>
      <c r="FG311" s="61"/>
      <c r="FH311" s="61"/>
      <c r="FI311" s="61"/>
      <c r="FJ311" s="61"/>
      <c r="FK311" s="61"/>
      <c r="FL311" s="61"/>
      <c r="FM311" s="61"/>
      <c r="FN311" s="61"/>
      <c r="FO311" s="61"/>
      <c r="FP311" s="61"/>
      <c r="FQ311" s="61"/>
      <c r="FR311" s="61"/>
      <c r="FS311" s="61"/>
      <c r="FT311" s="61"/>
      <c r="FU311" s="61"/>
      <c r="FV311" s="61"/>
      <c r="FW311" s="61"/>
      <c r="FX311" s="61"/>
      <c r="FY311" s="61"/>
      <c r="FZ311" s="61"/>
      <c r="GA311" s="61"/>
      <c r="GB311" s="61"/>
      <c r="GC311" s="61"/>
      <c r="GD311" s="61"/>
      <c r="GE311" s="61"/>
      <c r="GF311" s="61"/>
      <c r="GG311" s="61"/>
      <c r="GH311" s="61"/>
      <c r="GI311" s="61"/>
      <c r="GJ311" s="61"/>
      <c r="GK311" s="61"/>
      <c r="GL311" s="61"/>
      <c r="GM311" s="61"/>
      <c r="GN311" s="61"/>
      <c r="GO311" s="61"/>
      <c r="GP311" s="61"/>
      <c r="GQ311" s="61"/>
      <c r="GR311" s="61"/>
      <c r="GS311" s="61"/>
      <c r="GT311" s="61"/>
      <c r="GU311" s="61"/>
      <c r="GV311" s="61"/>
      <c r="GW311" s="61"/>
      <c r="GX311" s="61"/>
      <c r="GY311" s="61"/>
      <c r="GZ311" s="61"/>
      <c r="HA311" s="61"/>
      <c r="HB311" s="61"/>
      <c r="HC311" s="61"/>
      <c r="HD311" s="61"/>
      <c r="HE311" s="61"/>
      <c r="HF311" s="61"/>
      <c r="HG311" s="61"/>
      <c r="HH311" s="61"/>
      <c r="HI311" s="61"/>
      <c r="HJ311" s="61"/>
      <c r="HK311" s="61"/>
      <c r="HL311" s="61"/>
      <c r="HM311" s="61"/>
      <c r="HN311" s="61"/>
      <c r="HO311" s="61"/>
      <c r="HP311" s="61"/>
      <c r="HQ311" s="61"/>
      <c r="HR311" s="61"/>
      <c r="HS311" s="61"/>
      <c r="HT311" s="61"/>
      <c r="HU311" s="61"/>
      <c r="HV311" s="61"/>
      <c r="HW311" s="61"/>
      <c r="HX311" s="61"/>
      <c r="HY311" s="61"/>
      <c r="HZ311" s="61"/>
      <c r="IA311" s="61"/>
      <c r="IB311" s="61"/>
      <c r="IC311" s="61"/>
      <c r="ID311" s="61"/>
      <c r="IE311" s="61"/>
      <c r="IF311" s="61"/>
      <c r="IG311" s="61"/>
      <c r="IH311" s="61"/>
      <c r="II311" s="61"/>
      <c r="IJ311" s="61"/>
      <c r="IK311" s="61"/>
      <c r="IL311" s="61"/>
      <c r="IM311" s="61"/>
      <c r="IN311" s="61"/>
      <c r="IO311" s="61"/>
      <c r="IP311" s="61"/>
      <c r="IQ311" s="61"/>
      <c r="IR311" s="61"/>
      <c r="IS311" s="61"/>
      <c r="IT311" s="61"/>
      <c r="IU311" s="61"/>
      <c r="IV311" s="61"/>
      <c r="IW311" s="61"/>
    </row>
    <row r="312" customFormat="false" ht="19.5" hidden="false" customHeight="false" outlineLevel="0" collapsed="false">
      <c r="A312" s="77"/>
      <c r="B312" s="85" t="s">
        <v>755</v>
      </c>
      <c r="C312" s="86"/>
      <c r="D312" s="87" t="n">
        <v>2951.74</v>
      </c>
      <c r="E312" s="88" t="s">
        <v>415</v>
      </c>
      <c r="F312" s="88" t="s">
        <v>415</v>
      </c>
      <c r="G312" s="88" t="s">
        <v>415</v>
      </c>
      <c r="H312" s="88" t="s">
        <v>415</v>
      </c>
      <c r="I312" s="88" t="s">
        <v>415</v>
      </c>
      <c r="J312" s="88" t="s">
        <v>415</v>
      </c>
      <c r="K312" s="88" t="s">
        <v>415</v>
      </c>
      <c r="L312" s="88" t="s">
        <v>415</v>
      </c>
      <c r="M312" s="88" t="s">
        <v>415</v>
      </c>
      <c r="N312" s="88" t="s">
        <v>415</v>
      </c>
      <c r="O312" s="88" t="n">
        <v>405.96</v>
      </c>
      <c r="P312" s="88" t="s">
        <v>415</v>
      </c>
      <c r="Q312" s="88" t="s">
        <v>415</v>
      </c>
      <c r="R312" s="88" t="s">
        <v>415</v>
      </c>
      <c r="S312" s="88" t="s">
        <v>415</v>
      </c>
      <c r="T312" s="89" t="n">
        <v>3357.7</v>
      </c>
      <c r="U312" s="79" t="n">
        <f aca="false">SUM(T312*12)</f>
        <v>40292.4</v>
      </c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  <c r="EO312" s="61"/>
      <c r="EP312" s="61"/>
      <c r="EQ312" s="61"/>
      <c r="ER312" s="61"/>
      <c r="ES312" s="61"/>
      <c r="ET312" s="61"/>
      <c r="EU312" s="61"/>
      <c r="EV312" s="61"/>
      <c r="EW312" s="61"/>
      <c r="EX312" s="61"/>
      <c r="EY312" s="61"/>
      <c r="EZ312" s="61"/>
      <c r="FA312" s="61"/>
      <c r="FB312" s="61"/>
      <c r="FC312" s="61"/>
      <c r="FD312" s="61"/>
      <c r="FE312" s="61"/>
      <c r="FF312" s="61"/>
      <c r="FG312" s="61"/>
      <c r="FH312" s="61"/>
      <c r="FI312" s="61"/>
      <c r="FJ312" s="61"/>
      <c r="FK312" s="61"/>
      <c r="FL312" s="61"/>
      <c r="FM312" s="61"/>
      <c r="FN312" s="61"/>
      <c r="FO312" s="61"/>
      <c r="FP312" s="61"/>
      <c r="FQ312" s="61"/>
      <c r="FR312" s="61"/>
      <c r="FS312" s="61"/>
      <c r="FT312" s="61"/>
      <c r="FU312" s="61"/>
      <c r="FV312" s="61"/>
      <c r="FW312" s="61"/>
      <c r="FX312" s="61"/>
      <c r="FY312" s="61"/>
      <c r="FZ312" s="61"/>
      <c r="GA312" s="61"/>
      <c r="GB312" s="61"/>
      <c r="GC312" s="61"/>
      <c r="GD312" s="61"/>
      <c r="GE312" s="61"/>
      <c r="GF312" s="61"/>
      <c r="GG312" s="61"/>
      <c r="GH312" s="61"/>
      <c r="GI312" s="61"/>
      <c r="GJ312" s="61"/>
      <c r="GK312" s="61"/>
      <c r="GL312" s="61"/>
      <c r="GM312" s="61"/>
      <c r="GN312" s="61"/>
      <c r="GO312" s="61"/>
      <c r="GP312" s="61"/>
      <c r="GQ312" s="61"/>
      <c r="GR312" s="61"/>
      <c r="GS312" s="61"/>
      <c r="GT312" s="61"/>
      <c r="GU312" s="61"/>
      <c r="GV312" s="61"/>
      <c r="GW312" s="61"/>
      <c r="GX312" s="61"/>
      <c r="GY312" s="61"/>
      <c r="GZ312" s="61"/>
      <c r="HA312" s="61"/>
      <c r="HB312" s="61"/>
      <c r="HC312" s="61"/>
      <c r="HD312" s="61"/>
      <c r="HE312" s="61"/>
      <c r="HF312" s="61"/>
      <c r="HG312" s="61"/>
      <c r="HH312" s="61"/>
      <c r="HI312" s="61"/>
      <c r="HJ312" s="61"/>
      <c r="HK312" s="61"/>
      <c r="HL312" s="61"/>
      <c r="HM312" s="61"/>
      <c r="HN312" s="61"/>
      <c r="HO312" s="61"/>
      <c r="HP312" s="61"/>
      <c r="HQ312" s="61"/>
      <c r="HR312" s="61"/>
      <c r="HS312" s="61"/>
      <c r="HT312" s="61"/>
      <c r="HU312" s="61"/>
      <c r="HV312" s="61"/>
      <c r="HW312" s="61"/>
      <c r="HX312" s="61"/>
      <c r="HY312" s="61"/>
      <c r="HZ312" s="61"/>
      <c r="IA312" s="61"/>
      <c r="IB312" s="61"/>
      <c r="IC312" s="61"/>
      <c r="ID312" s="61"/>
      <c r="IE312" s="61"/>
      <c r="IF312" s="61"/>
      <c r="IG312" s="61"/>
      <c r="IH312" s="61"/>
      <c r="II312" s="61"/>
      <c r="IJ312" s="61"/>
      <c r="IK312" s="61"/>
      <c r="IL312" s="61"/>
      <c r="IM312" s="61"/>
      <c r="IN312" s="61"/>
      <c r="IO312" s="61"/>
      <c r="IP312" s="61"/>
      <c r="IQ312" s="61"/>
      <c r="IR312" s="61"/>
      <c r="IS312" s="61"/>
      <c r="IT312" s="61"/>
      <c r="IU312" s="61"/>
      <c r="IV312" s="61"/>
      <c r="IW312" s="61"/>
    </row>
    <row r="313" customFormat="false" ht="19.5" hidden="false" customHeight="false" outlineLevel="0" collapsed="false">
      <c r="A313" s="72" t="s">
        <v>72</v>
      </c>
      <c r="B313" s="73" t="s">
        <v>756</v>
      </c>
      <c r="C313" s="73" t="s">
        <v>757</v>
      </c>
      <c r="D313" s="74" t="n">
        <v>1573.62</v>
      </c>
      <c r="E313" s="75" t="s">
        <v>415</v>
      </c>
      <c r="F313" s="75" t="s">
        <v>415</v>
      </c>
      <c r="G313" s="75" t="s">
        <v>415</v>
      </c>
      <c r="H313" s="75" t="n">
        <v>521</v>
      </c>
      <c r="I313" s="75" t="s">
        <v>415</v>
      </c>
      <c r="J313" s="75" t="s">
        <v>415</v>
      </c>
      <c r="K313" s="75" t="s">
        <v>415</v>
      </c>
      <c r="L313" s="75" t="s">
        <v>415</v>
      </c>
      <c r="M313" s="75" t="s">
        <v>415</v>
      </c>
      <c r="N313" s="75" t="s">
        <v>415</v>
      </c>
      <c r="O313" s="75" t="n">
        <v>1687.8</v>
      </c>
      <c r="P313" s="75" t="n">
        <v>594</v>
      </c>
      <c r="Q313" s="75" t="n">
        <v>2806.51</v>
      </c>
      <c r="R313" s="75" t="s">
        <v>415</v>
      </c>
      <c r="S313" s="75" t="s">
        <v>415</v>
      </c>
      <c r="T313" s="76" t="n">
        <v>7182.93</v>
      </c>
      <c r="U313" s="60" t="n">
        <f aca="false">SUM(T313*12)</f>
        <v>86195.16</v>
      </c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  <c r="EO313" s="61"/>
      <c r="EP313" s="61"/>
      <c r="EQ313" s="61"/>
      <c r="ER313" s="61"/>
      <c r="ES313" s="61"/>
      <c r="ET313" s="61"/>
      <c r="EU313" s="61"/>
      <c r="EV313" s="61"/>
      <c r="EW313" s="61"/>
      <c r="EX313" s="61"/>
      <c r="EY313" s="61"/>
      <c r="EZ313" s="61"/>
      <c r="FA313" s="61"/>
      <c r="FB313" s="61"/>
      <c r="FC313" s="61"/>
      <c r="FD313" s="61"/>
      <c r="FE313" s="61"/>
      <c r="FF313" s="61"/>
      <c r="FG313" s="61"/>
      <c r="FH313" s="61"/>
      <c r="FI313" s="61"/>
      <c r="FJ313" s="61"/>
      <c r="FK313" s="61"/>
      <c r="FL313" s="61"/>
      <c r="FM313" s="61"/>
      <c r="FN313" s="61"/>
      <c r="FO313" s="61"/>
      <c r="FP313" s="61"/>
      <c r="FQ313" s="61"/>
      <c r="FR313" s="61"/>
      <c r="FS313" s="61"/>
      <c r="FT313" s="61"/>
      <c r="FU313" s="61"/>
      <c r="FV313" s="61"/>
      <c r="FW313" s="61"/>
      <c r="FX313" s="61"/>
      <c r="FY313" s="61"/>
      <c r="FZ313" s="61"/>
      <c r="GA313" s="61"/>
      <c r="GB313" s="61"/>
      <c r="GC313" s="61"/>
      <c r="GD313" s="61"/>
      <c r="GE313" s="61"/>
      <c r="GF313" s="61"/>
      <c r="GG313" s="61"/>
      <c r="GH313" s="61"/>
      <c r="GI313" s="61"/>
      <c r="GJ313" s="61"/>
      <c r="GK313" s="61"/>
      <c r="GL313" s="61"/>
      <c r="GM313" s="61"/>
      <c r="GN313" s="61"/>
      <c r="GO313" s="61"/>
      <c r="GP313" s="61"/>
      <c r="GQ313" s="61"/>
      <c r="GR313" s="61"/>
      <c r="GS313" s="61"/>
      <c r="GT313" s="61"/>
      <c r="GU313" s="61"/>
      <c r="GV313" s="61"/>
      <c r="GW313" s="61"/>
      <c r="GX313" s="61"/>
      <c r="GY313" s="61"/>
      <c r="GZ313" s="61"/>
      <c r="HA313" s="61"/>
      <c r="HB313" s="61"/>
      <c r="HC313" s="61"/>
      <c r="HD313" s="61"/>
      <c r="HE313" s="61"/>
      <c r="HF313" s="61"/>
      <c r="HG313" s="61"/>
      <c r="HH313" s="61"/>
      <c r="HI313" s="61"/>
      <c r="HJ313" s="61"/>
      <c r="HK313" s="61"/>
      <c r="HL313" s="61"/>
      <c r="HM313" s="61"/>
      <c r="HN313" s="61"/>
      <c r="HO313" s="61"/>
      <c r="HP313" s="61"/>
      <c r="HQ313" s="61"/>
      <c r="HR313" s="61"/>
      <c r="HS313" s="61"/>
      <c r="HT313" s="61"/>
      <c r="HU313" s="61"/>
      <c r="HV313" s="61"/>
      <c r="HW313" s="61"/>
      <c r="HX313" s="61"/>
      <c r="HY313" s="61"/>
      <c r="HZ313" s="61"/>
      <c r="IA313" s="61"/>
      <c r="IB313" s="61"/>
      <c r="IC313" s="61"/>
      <c r="ID313" s="61"/>
      <c r="IE313" s="61"/>
      <c r="IF313" s="61"/>
      <c r="IG313" s="61"/>
      <c r="IH313" s="61"/>
      <c r="II313" s="61"/>
      <c r="IJ313" s="61"/>
      <c r="IK313" s="61"/>
      <c r="IL313" s="61"/>
      <c r="IM313" s="61"/>
      <c r="IN313" s="61"/>
      <c r="IO313" s="61"/>
      <c r="IP313" s="61"/>
      <c r="IQ313" s="61"/>
      <c r="IR313" s="61"/>
      <c r="IS313" s="61"/>
      <c r="IT313" s="61"/>
      <c r="IU313" s="61"/>
      <c r="IV313" s="61"/>
      <c r="IW313" s="61"/>
    </row>
    <row r="314" customFormat="false" ht="19.5" hidden="false" customHeight="false" outlineLevel="0" collapsed="false">
      <c r="A314" s="77"/>
      <c r="B314" s="80"/>
      <c r="C314" s="81" t="s">
        <v>758</v>
      </c>
      <c r="D314" s="82" t="n">
        <v>2005.68</v>
      </c>
      <c r="E314" s="83" t="n">
        <v>1081.3</v>
      </c>
      <c r="F314" s="83" t="s">
        <v>415</v>
      </c>
      <c r="G314" s="83" t="n">
        <v>1031</v>
      </c>
      <c r="H314" s="83" t="s">
        <v>415</v>
      </c>
      <c r="I314" s="83" t="n">
        <v>22.99</v>
      </c>
      <c r="J314" s="83" t="s">
        <v>415</v>
      </c>
      <c r="K314" s="83" t="s">
        <v>415</v>
      </c>
      <c r="L314" s="83" t="s">
        <v>415</v>
      </c>
      <c r="M314" s="83" t="s">
        <v>415</v>
      </c>
      <c r="N314" s="83" t="s">
        <v>415</v>
      </c>
      <c r="O314" s="83" t="n">
        <v>1687.8</v>
      </c>
      <c r="P314" s="83" t="n">
        <v>594</v>
      </c>
      <c r="Q314" s="83" t="n">
        <v>2009.72</v>
      </c>
      <c r="R314" s="83" t="n">
        <v>22.99</v>
      </c>
      <c r="S314" s="83" t="s">
        <v>415</v>
      </c>
      <c r="T314" s="84" t="n">
        <v>8455.48</v>
      </c>
      <c r="U314" s="60" t="n">
        <f aca="false">SUM(T314*12)</f>
        <v>101465.76</v>
      </c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  <c r="EO314" s="61"/>
      <c r="EP314" s="61"/>
      <c r="EQ314" s="61"/>
      <c r="ER314" s="61"/>
      <c r="ES314" s="61"/>
      <c r="ET314" s="61"/>
      <c r="EU314" s="61"/>
      <c r="EV314" s="61"/>
      <c r="EW314" s="61"/>
      <c r="EX314" s="61"/>
      <c r="EY314" s="61"/>
      <c r="EZ314" s="61"/>
      <c r="FA314" s="61"/>
      <c r="FB314" s="61"/>
      <c r="FC314" s="61"/>
      <c r="FD314" s="61"/>
      <c r="FE314" s="61"/>
      <c r="FF314" s="61"/>
      <c r="FG314" s="61"/>
      <c r="FH314" s="61"/>
      <c r="FI314" s="61"/>
      <c r="FJ314" s="61"/>
      <c r="FK314" s="61"/>
      <c r="FL314" s="61"/>
      <c r="FM314" s="61"/>
      <c r="FN314" s="61"/>
      <c r="FO314" s="61"/>
      <c r="FP314" s="61"/>
      <c r="FQ314" s="61"/>
      <c r="FR314" s="61"/>
      <c r="FS314" s="61"/>
      <c r="FT314" s="61"/>
      <c r="FU314" s="61"/>
      <c r="FV314" s="61"/>
      <c r="FW314" s="61"/>
      <c r="FX314" s="61"/>
      <c r="FY314" s="61"/>
      <c r="FZ314" s="61"/>
      <c r="GA314" s="61"/>
      <c r="GB314" s="61"/>
      <c r="GC314" s="61"/>
      <c r="GD314" s="61"/>
      <c r="GE314" s="61"/>
      <c r="GF314" s="61"/>
      <c r="GG314" s="61"/>
      <c r="GH314" s="61"/>
      <c r="GI314" s="61"/>
      <c r="GJ314" s="61"/>
      <c r="GK314" s="61"/>
      <c r="GL314" s="61"/>
      <c r="GM314" s="61"/>
      <c r="GN314" s="61"/>
      <c r="GO314" s="61"/>
      <c r="GP314" s="61"/>
      <c r="GQ314" s="61"/>
      <c r="GR314" s="61"/>
      <c r="GS314" s="61"/>
      <c r="GT314" s="61"/>
      <c r="GU314" s="61"/>
      <c r="GV314" s="61"/>
      <c r="GW314" s="61"/>
      <c r="GX314" s="61"/>
      <c r="GY314" s="61"/>
      <c r="GZ314" s="61"/>
      <c r="HA314" s="61"/>
      <c r="HB314" s="61"/>
      <c r="HC314" s="61"/>
      <c r="HD314" s="61"/>
      <c r="HE314" s="61"/>
      <c r="HF314" s="61"/>
      <c r="HG314" s="61"/>
      <c r="HH314" s="61"/>
      <c r="HI314" s="61"/>
      <c r="HJ314" s="61"/>
      <c r="HK314" s="61"/>
      <c r="HL314" s="61"/>
      <c r="HM314" s="61"/>
      <c r="HN314" s="61"/>
      <c r="HO314" s="61"/>
      <c r="HP314" s="61"/>
      <c r="HQ314" s="61"/>
      <c r="HR314" s="61"/>
      <c r="HS314" s="61"/>
      <c r="HT314" s="61"/>
      <c r="HU314" s="61"/>
      <c r="HV314" s="61"/>
      <c r="HW314" s="61"/>
      <c r="HX314" s="61"/>
      <c r="HY314" s="61"/>
      <c r="HZ314" s="61"/>
      <c r="IA314" s="61"/>
      <c r="IB314" s="61"/>
      <c r="IC314" s="61"/>
      <c r="ID314" s="61"/>
      <c r="IE314" s="61"/>
      <c r="IF314" s="61"/>
      <c r="IG314" s="61"/>
      <c r="IH314" s="61"/>
      <c r="II314" s="61"/>
      <c r="IJ314" s="61"/>
      <c r="IK314" s="61"/>
      <c r="IL314" s="61"/>
      <c r="IM314" s="61"/>
      <c r="IN314" s="61"/>
      <c r="IO314" s="61"/>
      <c r="IP314" s="61"/>
      <c r="IQ314" s="61"/>
      <c r="IR314" s="61"/>
      <c r="IS314" s="61"/>
      <c r="IT314" s="61"/>
      <c r="IU314" s="61"/>
      <c r="IV314" s="61"/>
      <c r="IW314" s="61"/>
    </row>
    <row r="315" customFormat="false" ht="19.5" hidden="false" customHeight="false" outlineLevel="0" collapsed="false">
      <c r="A315" s="77"/>
      <c r="B315" s="80"/>
      <c r="C315" s="81" t="s">
        <v>759</v>
      </c>
      <c r="D315" s="82" t="n">
        <v>1450.37</v>
      </c>
      <c r="E315" s="83" t="n">
        <v>1191.3</v>
      </c>
      <c r="F315" s="83" t="s">
        <v>415</v>
      </c>
      <c r="G315" s="83" t="s">
        <v>415</v>
      </c>
      <c r="H315" s="83" t="s">
        <v>415</v>
      </c>
      <c r="I315" s="83" t="s">
        <v>415</v>
      </c>
      <c r="J315" s="83" t="s">
        <v>415</v>
      </c>
      <c r="K315" s="83" t="s">
        <v>415</v>
      </c>
      <c r="L315" s="83" t="s">
        <v>415</v>
      </c>
      <c r="M315" s="83" t="s">
        <v>415</v>
      </c>
      <c r="N315" s="83" t="s">
        <v>415</v>
      </c>
      <c r="O315" s="83" t="s">
        <v>415</v>
      </c>
      <c r="P315" s="83" t="s">
        <v>415</v>
      </c>
      <c r="Q315" s="83" t="n">
        <v>1074.34</v>
      </c>
      <c r="R315" s="83" t="s">
        <v>415</v>
      </c>
      <c r="S315" s="83" t="s">
        <v>415</v>
      </c>
      <c r="T315" s="84" t="n">
        <v>3716.01</v>
      </c>
      <c r="U315" s="60" t="n">
        <f aca="false">SUM(T315*12)</f>
        <v>44592.12</v>
      </c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  <c r="EO315" s="61"/>
      <c r="EP315" s="61"/>
      <c r="EQ315" s="61"/>
      <c r="ER315" s="61"/>
      <c r="ES315" s="61"/>
      <c r="ET315" s="61"/>
      <c r="EU315" s="61"/>
      <c r="EV315" s="61"/>
      <c r="EW315" s="61"/>
      <c r="EX315" s="61"/>
      <c r="EY315" s="61"/>
      <c r="EZ315" s="61"/>
      <c r="FA315" s="61"/>
      <c r="FB315" s="61"/>
      <c r="FC315" s="61"/>
      <c r="FD315" s="61"/>
      <c r="FE315" s="61"/>
      <c r="FF315" s="61"/>
      <c r="FG315" s="61"/>
      <c r="FH315" s="61"/>
      <c r="FI315" s="61"/>
      <c r="FJ315" s="61"/>
      <c r="FK315" s="61"/>
      <c r="FL315" s="61"/>
      <c r="FM315" s="61"/>
      <c r="FN315" s="61"/>
      <c r="FO315" s="61"/>
      <c r="FP315" s="61"/>
      <c r="FQ315" s="61"/>
      <c r="FR315" s="61"/>
      <c r="FS315" s="61"/>
      <c r="FT315" s="61"/>
      <c r="FU315" s="61"/>
      <c r="FV315" s="61"/>
      <c r="FW315" s="61"/>
      <c r="FX315" s="61"/>
      <c r="FY315" s="61"/>
      <c r="FZ315" s="61"/>
      <c r="GA315" s="61"/>
      <c r="GB315" s="61"/>
      <c r="GC315" s="61"/>
      <c r="GD315" s="61"/>
      <c r="GE315" s="61"/>
      <c r="GF315" s="61"/>
      <c r="GG315" s="61"/>
      <c r="GH315" s="61"/>
      <c r="GI315" s="61"/>
      <c r="GJ315" s="61"/>
      <c r="GK315" s="61"/>
      <c r="GL315" s="61"/>
      <c r="GM315" s="61"/>
      <c r="GN315" s="61"/>
      <c r="GO315" s="61"/>
      <c r="GP315" s="61"/>
      <c r="GQ315" s="61"/>
      <c r="GR315" s="61"/>
      <c r="GS315" s="61"/>
      <c r="GT315" s="61"/>
      <c r="GU315" s="61"/>
      <c r="GV315" s="61"/>
      <c r="GW315" s="61"/>
      <c r="GX315" s="61"/>
      <c r="GY315" s="61"/>
      <c r="GZ315" s="61"/>
      <c r="HA315" s="61"/>
      <c r="HB315" s="61"/>
      <c r="HC315" s="61"/>
      <c r="HD315" s="61"/>
      <c r="HE315" s="61"/>
      <c r="HF315" s="61"/>
      <c r="HG315" s="61"/>
      <c r="HH315" s="61"/>
      <c r="HI315" s="61"/>
      <c r="HJ315" s="61"/>
      <c r="HK315" s="61"/>
      <c r="HL315" s="61"/>
      <c r="HM315" s="61"/>
      <c r="HN315" s="61"/>
      <c r="HO315" s="61"/>
      <c r="HP315" s="61"/>
      <c r="HQ315" s="61"/>
      <c r="HR315" s="61"/>
      <c r="HS315" s="61"/>
      <c r="HT315" s="61"/>
      <c r="HU315" s="61"/>
      <c r="HV315" s="61"/>
      <c r="HW315" s="61"/>
      <c r="HX315" s="61"/>
      <c r="HY315" s="61"/>
      <c r="HZ315" s="61"/>
      <c r="IA315" s="61"/>
      <c r="IB315" s="61"/>
      <c r="IC315" s="61"/>
      <c r="ID315" s="61"/>
      <c r="IE315" s="61"/>
      <c r="IF315" s="61"/>
      <c r="IG315" s="61"/>
      <c r="IH315" s="61"/>
      <c r="II315" s="61"/>
      <c r="IJ315" s="61"/>
      <c r="IK315" s="61"/>
      <c r="IL315" s="61"/>
      <c r="IM315" s="61"/>
      <c r="IN315" s="61"/>
      <c r="IO315" s="61"/>
      <c r="IP315" s="61"/>
      <c r="IQ315" s="61"/>
      <c r="IR315" s="61"/>
      <c r="IS315" s="61"/>
      <c r="IT315" s="61"/>
      <c r="IU315" s="61"/>
      <c r="IV315" s="61"/>
      <c r="IW315" s="61"/>
    </row>
    <row r="316" customFormat="false" ht="19.5" hidden="false" customHeight="false" outlineLevel="0" collapsed="false">
      <c r="A316" s="77"/>
      <c r="B316" s="80"/>
      <c r="C316" s="81" t="s">
        <v>760</v>
      </c>
      <c r="D316" s="82" t="n">
        <v>2033.68</v>
      </c>
      <c r="E316" s="83" t="s">
        <v>415</v>
      </c>
      <c r="F316" s="83" t="s">
        <v>415</v>
      </c>
      <c r="G316" s="83" t="n">
        <v>1031</v>
      </c>
      <c r="H316" s="83" t="n">
        <v>521</v>
      </c>
      <c r="I316" s="83" t="s">
        <v>415</v>
      </c>
      <c r="J316" s="83" t="s">
        <v>415</v>
      </c>
      <c r="K316" s="83" t="s">
        <v>415</v>
      </c>
      <c r="L316" s="83" t="s">
        <v>415</v>
      </c>
      <c r="M316" s="83" t="s">
        <v>415</v>
      </c>
      <c r="N316" s="83" t="s">
        <v>415</v>
      </c>
      <c r="O316" s="83" t="s">
        <v>415</v>
      </c>
      <c r="P316" s="83" t="n">
        <v>594</v>
      </c>
      <c r="Q316" s="83" t="n">
        <v>1126.94</v>
      </c>
      <c r="R316" s="83" t="s">
        <v>415</v>
      </c>
      <c r="S316" s="83" t="s">
        <v>415</v>
      </c>
      <c r="T316" s="84" t="n">
        <v>5306.62</v>
      </c>
      <c r="U316" s="60" t="n">
        <f aca="false">SUM(T316*12)</f>
        <v>63679.44</v>
      </c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  <c r="EO316" s="61"/>
      <c r="EP316" s="61"/>
      <c r="EQ316" s="61"/>
      <c r="ER316" s="61"/>
      <c r="ES316" s="61"/>
      <c r="ET316" s="61"/>
      <c r="EU316" s="61"/>
      <c r="EV316" s="61"/>
      <c r="EW316" s="61"/>
      <c r="EX316" s="61"/>
      <c r="EY316" s="61"/>
      <c r="EZ316" s="61"/>
      <c r="FA316" s="61"/>
      <c r="FB316" s="61"/>
      <c r="FC316" s="61"/>
      <c r="FD316" s="61"/>
      <c r="FE316" s="61"/>
      <c r="FF316" s="61"/>
      <c r="FG316" s="61"/>
      <c r="FH316" s="61"/>
      <c r="FI316" s="61"/>
      <c r="FJ316" s="61"/>
      <c r="FK316" s="61"/>
      <c r="FL316" s="61"/>
      <c r="FM316" s="61"/>
      <c r="FN316" s="61"/>
      <c r="FO316" s="61"/>
      <c r="FP316" s="61"/>
      <c r="FQ316" s="61"/>
      <c r="FR316" s="61"/>
      <c r="FS316" s="61"/>
      <c r="FT316" s="61"/>
      <c r="FU316" s="61"/>
      <c r="FV316" s="61"/>
      <c r="FW316" s="61"/>
      <c r="FX316" s="61"/>
      <c r="FY316" s="61"/>
      <c r="FZ316" s="61"/>
      <c r="GA316" s="61"/>
      <c r="GB316" s="61"/>
      <c r="GC316" s="61"/>
      <c r="GD316" s="61"/>
      <c r="GE316" s="61"/>
      <c r="GF316" s="61"/>
      <c r="GG316" s="61"/>
      <c r="GH316" s="61"/>
      <c r="GI316" s="61"/>
      <c r="GJ316" s="61"/>
      <c r="GK316" s="61"/>
      <c r="GL316" s="61"/>
      <c r="GM316" s="61"/>
      <c r="GN316" s="61"/>
      <c r="GO316" s="61"/>
      <c r="GP316" s="61"/>
      <c r="GQ316" s="61"/>
      <c r="GR316" s="61"/>
      <c r="GS316" s="61"/>
      <c r="GT316" s="61"/>
      <c r="GU316" s="61"/>
      <c r="GV316" s="61"/>
      <c r="GW316" s="61"/>
      <c r="GX316" s="61"/>
      <c r="GY316" s="61"/>
      <c r="GZ316" s="61"/>
      <c r="HA316" s="61"/>
      <c r="HB316" s="61"/>
      <c r="HC316" s="61"/>
      <c r="HD316" s="61"/>
      <c r="HE316" s="61"/>
      <c r="HF316" s="61"/>
      <c r="HG316" s="61"/>
      <c r="HH316" s="61"/>
      <c r="HI316" s="61"/>
      <c r="HJ316" s="61"/>
      <c r="HK316" s="61"/>
      <c r="HL316" s="61"/>
      <c r="HM316" s="61"/>
      <c r="HN316" s="61"/>
      <c r="HO316" s="61"/>
      <c r="HP316" s="61"/>
      <c r="HQ316" s="61"/>
      <c r="HR316" s="61"/>
      <c r="HS316" s="61"/>
      <c r="HT316" s="61"/>
      <c r="HU316" s="61"/>
      <c r="HV316" s="61"/>
      <c r="HW316" s="61"/>
      <c r="HX316" s="61"/>
      <c r="HY316" s="61"/>
      <c r="HZ316" s="61"/>
      <c r="IA316" s="61"/>
      <c r="IB316" s="61"/>
      <c r="IC316" s="61"/>
      <c r="ID316" s="61"/>
      <c r="IE316" s="61"/>
      <c r="IF316" s="61"/>
      <c r="IG316" s="61"/>
      <c r="IH316" s="61"/>
      <c r="II316" s="61"/>
      <c r="IJ316" s="61"/>
      <c r="IK316" s="61"/>
      <c r="IL316" s="61"/>
      <c r="IM316" s="61"/>
      <c r="IN316" s="61"/>
      <c r="IO316" s="61"/>
      <c r="IP316" s="61"/>
      <c r="IQ316" s="61"/>
      <c r="IR316" s="61"/>
      <c r="IS316" s="61"/>
      <c r="IT316" s="61"/>
      <c r="IU316" s="61"/>
      <c r="IV316" s="61"/>
      <c r="IW316" s="61"/>
    </row>
    <row r="317" customFormat="false" ht="19.5" hidden="false" customHeight="false" outlineLevel="0" collapsed="false">
      <c r="A317" s="77"/>
      <c r="B317" s="80"/>
      <c r="C317" s="81" t="s">
        <v>761</v>
      </c>
      <c r="D317" s="82" t="n">
        <v>1616.56</v>
      </c>
      <c r="E317" s="83" t="s">
        <v>415</v>
      </c>
      <c r="F317" s="83" t="s">
        <v>415</v>
      </c>
      <c r="G317" s="83" t="s">
        <v>415</v>
      </c>
      <c r="H317" s="83" t="s">
        <v>415</v>
      </c>
      <c r="I317" s="83" t="s">
        <v>415</v>
      </c>
      <c r="J317" s="83" t="s">
        <v>415</v>
      </c>
      <c r="K317" s="83" t="s">
        <v>415</v>
      </c>
      <c r="L317" s="83" t="s">
        <v>415</v>
      </c>
      <c r="M317" s="83" t="s">
        <v>415</v>
      </c>
      <c r="N317" s="83" t="s">
        <v>415</v>
      </c>
      <c r="O317" s="83" t="s">
        <v>415</v>
      </c>
      <c r="P317" s="83" t="s">
        <v>415</v>
      </c>
      <c r="Q317" s="83" t="n">
        <v>2085.75</v>
      </c>
      <c r="R317" s="83" t="s">
        <v>415</v>
      </c>
      <c r="S317" s="83" t="s">
        <v>415</v>
      </c>
      <c r="T317" s="84" t="n">
        <v>3702.31</v>
      </c>
      <c r="U317" s="60" t="n">
        <f aca="false">SUM(T317*12)</f>
        <v>44427.72</v>
      </c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  <c r="EO317" s="61"/>
      <c r="EP317" s="61"/>
      <c r="EQ317" s="61"/>
      <c r="ER317" s="61"/>
      <c r="ES317" s="61"/>
      <c r="ET317" s="61"/>
      <c r="EU317" s="61"/>
      <c r="EV317" s="61"/>
      <c r="EW317" s="61"/>
      <c r="EX317" s="61"/>
      <c r="EY317" s="61"/>
      <c r="EZ317" s="61"/>
      <c r="FA317" s="61"/>
      <c r="FB317" s="61"/>
      <c r="FC317" s="61"/>
      <c r="FD317" s="61"/>
      <c r="FE317" s="61"/>
      <c r="FF317" s="61"/>
      <c r="FG317" s="61"/>
      <c r="FH317" s="61"/>
      <c r="FI317" s="61"/>
      <c r="FJ317" s="61"/>
      <c r="FK317" s="61"/>
      <c r="FL317" s="61"/>
      <c r="FM317" s="61"/>
      <c r="FN317" s="61"/>
      <c r="FO317" s="61"/>
      <c r="FP317" s="61"/>
      <c r="FQ317" s="61"/>
      <c r="FR317" s="61"/>
      <c r="FS317" s="61"/>
      <c r="FT317" s="61"/>
      <c r="FU317" s="61"/>
      <c r="FV317" s="61"/>
      <c r="FW317" s="61"/>
      <c r="FX317" s="61"/>
      <c r="FY317" s="61"/>
      <c r="FZ317" s="61"/>
      <c r="GA317" s="61"/>
      <c r="GB317" s="61"/>
      <c r="GC317" s="61"/>
      <c r="GD317" s="61"/>
      <c r="GE317" s="61"/>
      <c r="GF317" s="61"/>
      <c r="GG317" s="61"/>
      <c r="GH317" s="61"/>
      <c r="GI317" s="61"/>
      <c r="GJ317" s="61"/>
      <c r="GK317" s="61"/>
      <c r="GL317" s="61"/>
      <c r="GM317" s="61"/>
      <c r="GN317" s="61"/>
      <c r="GO317" s="61"/>
      <c r="GP317" s="61"/>
      <c r="GQ317" s="61"/>
      <c r="GR317" s="61"/>
      <c r="GS317" s="61"/>
      <c r="GT317" s="61"/>
      <c r="GU317" s="61"/>
      <c r="GV317" s="61"/>
      <c r="GW317" s="61"/>
      <c r="GX317" s="61"/>
      <c r="GY317" s="61"/>
      <c r="GZ317" s="61"/>
      <c r="HA317" s="61"/>
      <c r="HB317" s="61"/>
      <c r="HC317" s="61"/>
      <c r="HD317" s="61"/>
      <c r="HE317" s="61"/>
      <c r="HF317" s="61"/>
      <c r="HG317" s="61"/>
      <c r="HH317" s="61"/>
      <c r="HI317" s="61"/>
      <c r="HJ317" s="61"/>
      <c r="HK317" s="61"/>
      <c r="HL317" s="61"/>
      <c r="HM317" s="61"/>
      <c r="HN317" s="61"/>
      <c r="HO317" s="61"/>
      <c r="HP317" s="61"/>
      <c r="HQ317" s="61"/>
      <c r="HR317" s="61"/>
      <c r="HS317" s="61"/>
      <c r="HT317" s="61"/>
      <c r="HU317" s="61"/>
      <c r="HV317" s="61"/>
      <c r="HW317" s="61"/>
      <c r="HX317" s="61"/>
      <c r="HY317" s="61"/>
      <c r="HZ317" s="61"/>
      <c r="IA317" s="61"/>
      <c r="IB317" s="61"/>
      <c r="IC317" s="61"/>
      <c r="ID317" s="61"/>
      <c r="IE317" s="61"/>
      <c r="IF317" s="61"/>
      <c r="IG317" s="61"/>
      <c r="IH317" s="61"/>
      <c r="II317" s="61"/>
      <c r="IJ317" s="61"/>
      <c r="IK317" s="61"/>
      <c r="IL317" s="61"/>
      <c r="IM317" s="61"/>
      <c r="IN317" s="61"/>
      <c r="IO317" s="61"/>
      <c r="IP317" s="61"/>
      <c r="IQ317" s="61"/>
      <c r="IR317" s="61"/>
      <c r="IS317" s="61"/>
      <c r="IT317" s="61"/>
      <c r="IU317" s="61"/>
      <c r="IV317" s="61"/>
      <c r="IW317" s="61"/>
    </row>
    <row r="318" customFormat="false" ht="19.5" hidden="false" customHeight="false" outlineLevel="0" collapsed="false">
      <c r="A318" s="77"/>
      <c r="B318" s="80"/>
      <c r="C318" s="81" t="s">
        <v>762</v>
      </c>
      <c r="D318" s="82" t="n">
        <v>1651.71</v>
      </c>
      <c r="E318" s="83" t="s">
        <v>415</v>
      </c>
      <c r="F318" s="83" t="s">
        <v>415</v>
      </c>
      <c r="G318" s="83" t="s">
        <v>415</v>
      </c>
      <c r="H318" s="83" t="s">
        <v>415</v>
      </c>
      <c r="I318" s="83" t="s">
        <v>415</v>
      </c>
      <c r="J318" s="83" t="s">
        <v>415</v>
      </c>
      <c r="K318" s="83" t="s">
        <v>415</v>
      </c>
      <c r="L318" s="83" t="s">
        <v>415</v>
      </c>
      <c r="M318" s="83" t="s">
        <v>415</v>
      </c>
      <c r="N318" s="83" t="s">
        <v>415</v>
      </c>
      <c r="O318" s="83" t="s">
        <v>415</v>
      </c>
      <c r="P318" s="83" t="s">
        <v>415</v>
      </c>
      <c r="Q318" s="83" t="n">
        <v>1908.8</v>
      </c>
      <c r="R318" s="83" t="s">
        <v>415</v>
      </c>
      <c r="S318" s="83" t="s">
        <v>415</v>
      </c>
      <c r="T318" s="84" t="n">
        <v>3560.51</v>
      </c>
      <c r="U318" s="60" t="n">
        <f aca="false">SUM(T318*12)</f>
        <v>42726.12</v>
      </c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  <c r="EO318" s="61"/>
      <c r="EP318" s="61"/>
      <c r="EQ318" s="61"/>
      <c r="ER318" s="61"/>
      <c r="ES318" s="61"/>
      <c r="ET318" s="61"/>
      <c r="EU318" s="61"/>
      <c r="EV318" s="61"/>
      <c r="EW318" s="61"/>
      <c r="EX318" s="61"/>
      <c r="EY318" s="61"/>
      <c r="EZ318" s="61"/>
      <c r="FA318" s="61"/>
      <c r="FB318" s="61"/>
      <c r="FC318" s="61"/>
      <c r="FD318" s="61"/>
      <c r="FE318" s="61"/>
      <c r="FF318" s="61"/>
      <c r="FG318" s="61"/>
      <c r="FH318" s="61"/>
      <c r="FI318" s="61"/>
      <c r="FJ318" s="61"/>
      <c r="FK318" s="61"/>
      <c r="FL318" s="61"/>
      <c r="FM318" s="61"/>
      <c r="FN318" s="61"/>
      <c r="FO318" s="61"/>
      <c r="FP318" s="61"/>
      <c r="FQ318" s="61"/>
      <c r="FR318" s="61"/>
      <c r="FS318" s="61"/>
      <c r="FT318" s="61"/>
      <c r="FU318" s="61"/>
      <c r="FV318" s="61"/>
      <c r="FW318" s="61"/>
      <c r="FX318" s="61"/>
      <c r="FY318" s="61"/>
      <c r="FZ318" s="61"/>
      <c r="GA318" s="61"/>
      <c r="GB318" s="61"/>
      <c r="GC318" s="61"/>
      <c r="GD318" s="61"/>
      <c r="GE318" s="61"/>
      <c r="GF318" s="61"/>
      <c r="GG318" s="61"/>
      <c r="GH318" s="61"/>
      <c r="GI318" s="61"/>
      <c r="GJ318" s="61"/>
      <c r="GK318" s="61"/>
      <c r="GL318" s="61"/>
      <c r="GM318" s="61"/>
      <c r="GN318" s="61"/>
      <c r="GO318" s="61"/>
      <c r="GP318" s="61"/>
      <c r="GQ318" s="61"/>
      <c r="GR318" s="61"/>
      <c r="GS318" s="61"/>
      <c r="GT318" s="61"/>
      <c r="GU318" s="61"/>
      <c r="GV318" s="61"/>
      <c r="GW318" s="61"/>
      <c r="GX318" s="61"/>
      <c r="GY318" s="61"/>
      <c r="GZ318" s="61"/>
      <c r="HA318" s="61"/>
      <c r="HB318" s="61"/>
      <c r="HC318" s="61"/>
      <c r="HD318" s="61"/>
      <c r="HE318" s="61"/>
      <c r="HF318" s="61"/>
      <c r="HG318" s="61"/>
      <c r="HH318" s="61"/>
      <c r="HI318" s="61"/>
      <c r="HJ318" s="61"/>
      <c r="HK318" s="61"/>
      <c r="HL318" s="61"/>
      <c r="HM318" s="61"/>
      <c r="HN318" s="61"/>
      <c r="HO318" s="61"/>
      <c r="HP318" s="61"/>
      <c r="HQ318" s="61"/>
      <c r="HR318" s="61"/>
      <c r="HS318" s="61"/>
      <c r="HT318" s="61"/>
      <c r="HU318" s="61"/>
      <c r="HV318" s="61"/>
      <c r="HW318" s="61"/>
      <c r="HX318" s="61"/>
      <c r="HY318" s="61"/>
      <c r="HZ318" s="61"/>
      <c r="IA318" s="61"/>
      <c r="IB318" s="61"/>
      <c r="IC318" s="61"/>
      <c r="ID318" s="61"/>
      <c r="IE318" s="61"/>
      <c r="IF318" s="61"/>
      <c r="IG318" s="61"/>
      <c r="IH318" s="61"/>
      <c r="II318" s="61"/>
      <c r="IJ318" s="61"/>
      <c r="IK318" s="61"/>
      <c r="IL318" s="61"/>
      <c r="IM318" s="61"/>
      <c r="IN318" s="61"/>
      <c r="IO318" s="61"/>
      <c r="IP318" s="61"/>
      <c r="IQ318" s="61"/>
      <c r="IR318" s="61"/>
      <c r="IS318" s="61"/>
      <c r="IT318" s="61"/>
      <c r="IU318" s="61"/>
      <c r="IV318" s="61"/>
      <c r="IW318" s="61"/>
    </row>
    <row r="319" customFormat="false" ht="19.5" hidden="false" customHeight="false" outlineLevel="0" collapsed="false">
      <c r="A319" s="77"/>
      <c r="B319" s="80"/>
      <c r="C319" s="81" t="s">
        <v>763</v>
      </c>
      <c r="D319" s="82" t="n">
        <v>1546.69</v>
      </c>
      <c r="E319" s="83" t="s">
        <v>415</v>
      </c>
      <c r="F319" s="83" t="s">
        <v>415</v>
      </c>
      <c r="G319" s="83" t="n">
        <v>1031</v>
      </c>
      <c r="H319" s="83" t="n">
        <v>521</v>
      </c>
      <c r="I319" s="83" t="s">
        <v>415</v>
      </c>
      <c r="J319" s="83" t="s">
        <v>415</v>
      </c>
      <c r="K319" s="83" t="s">
        <v>415</v>
      </c>
      <c r="L319" s="83" t="s">
        <v>415</v>
      </c>
      <c r="M319" s="83" t="s">
        <v>415</v>
      </c>
      <c r="N319" s="83" t="s">
        <v>415</v>
      </c>
      <c r="O319" s="83" t="s">
        <v>415</v>
      </c>
      <c r="P319" s="83" t="n">
        <v>594</v>
      </c>
      <c r="Q319" s="83" t="n">
        <v>1164.79</v>
      </c>
      <c r="R319" s="83" t="s">
        <v>415</v>
      </c>
      <c r="S319" s="83" t="s">
        <v>415</v>
      </c>
      <c r="T319" s="84" t="n">
        <v>4857.48</v>
      </c>
      <c r="U319" s="60" t="n">
        <f aca="false">SUM(T319*12)</f>
        <v>58289.76</v>
      </c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  <c r="EO319" s="61"/>
      <c r="EP319" s="61"/>
      <c r="EQ319" s="61"/>
      <c r="ER319" s="61"/>
      <c r="ES319" s="61"/>
      <c r="ET319" s="61"/>
      <c r="EU319" s="61"/>
      <c r="EV319" s="61"/>
      <c r="EW319" s="61"/>
      <c r="EX319" s="61"/>
      <c r="EY319" s="61"/>
      <c r="EZ319" s="61"/>
      <c r="FA319" s="61"/>
      <c r="FB319" s="61"/>
      <c r="FC319" s="61"/>
      <c r="FD319" s="61"/>
      <c r="FE319" s="61"/>
      <c r="FF319" s="61"/>
      <c r="FG319" s="61"/>
      <c r="FH319" s="61"/>
      <c r="FI319" s="61"/>
      <c r="FJ319" s="61"/>
      <c r="FK319" s="61"/>
      <c r="FL319" s="61"/>
      <c r="FM319" s="61"/>
      <c r="FN319" s="61"/>
      <c r="FO319" s="61"/>
      <c r="FP319" s="61"/>
      <c r="FQ319" s="61"/>
      <c r="FR319" s="61"/>
      <c r="FS319" s="61"/>
      <c r="FT319" s="61"/>
      <c r="FU319" s="61"/>
      <c r="FV319" s="61"/>
      <c r="FW319" s="61"/>
      <c r="FX319" s="61"/>
      <c r="FY319" s="61"/>
      <c r="FZ319" s="61"/>
      <c r="GA319" s="61"/>
      <c r="GB319" s="61"/>
      <c r="GC319" s="61"/>
      <c r="GD319" s="61"/>
      <c r="GE319" s="61"/>
      <c r="GF319" s="61"/>
      <c r="GG319" s="61"/>
      <c r="GH319" s="61"/>
      <c r="GI319" s="61"/>
      <c r="GJ319" s="61"/>
      <c r="GK319" s="61"/>
      <c r="GL319" s="61"/>
      <c r="GM319" s="61"/>
      <c r="GN319" s="61"/>
      <c r="GO319" s="61"/>
      <c r="GP319" s="61"/>
      <c r="GQ319" s="61"/>
      <c r="GR319" s="61"/>
      <c r="GS319" s="61"/>
      <c r="GT319" s="61"/>
      <c r="GU319" s="61"/>
      <c r="GV319" s="61"/>
      <c r="GW319" s="61"/>
      <c r="GX319" s="61"/>
      <c r="GY319" s="61"/>
      <c r="GZ319" s="61"/>
      <c r="HA319" s="61"/>
      <c r="HB319" s="61"/>
      <c r="HC319" s="61"/>
      <c r="HD319" s="61"/>
      <c r="HE319" s="61"/>
      <c r="HF319" s="61"/>
      <c r="HG319" s="61"/>
      <c r="HH319" s="61"/>
      <c r="HI319" s="61"/>
      <c r="HJ319" s="61"/>
      <c r="HK319" s="61"/>
      <c r="HL319" s="61"/>
      <c r="HM319" s="61"/>
      <c r="HN319" s="61"/>
      <c r="HO319" s="61"/>
      <c r="HP319" s="61"/>
      <c r="HQ319" s="61"/>
      <c r="HR319" s="61"/>
      <c r="HS319" s="61"/>
      <c r="HT319" s="61"/>
      <c r="HU319" s="61"/>
      <c r="HV319" s="61"/>
      <c r="HW319" s="61"/>
      <c r="HX319" s="61"/>
      <c r="HY319" s="61"/>
      <c r="HZ319" s="61"/>
      <c r="IA319" s="61"/>
      <c r="IB319" s="61"/>
      <c r="IC319" s="61"/>
      <c r="ID319" s="61"/>
      <c r="IE319" s="61"/>
      <c r="IF319" s="61"/>
      <c r="IG319" s="61"/>
      <c r="IH319" s="61"/>
      <c r="II319" s="61"/>
      <c r="IJ319" s="61"/>
      <c r="IK319" s="61"/>
      <c r="IL319" s="61"/>
      <c r="IM319" s="61"/>
      <c r="IN319" s="61"/>
      <c r="IO319" s="61"/>
      <c r="IP319" s="61"/>
      <c r="IQ319" s="61"/>
      <c r="IR319" s="61"/>
      <c r="IS319" s="61"/>
      <c r="IT319" s="61"/>
      <c r="IU319" s="61"/>
      <c r="IV319" s="61"/>
      <c r="IW319" s="61"/>
    </row>
    <row r="320" customFormat="false" ht="19.5" hidden="false" customHeight="false" outlineLevel="0" collapsed="false">
      <c r="A320" s="77"/>
      <c r="B320" s="80"/>
      <c r="C320" s="81" t="s">
        <v>764</v>
      </c>
      <c r="D320" s="82" t="n">
        <v>2033.68</v>
      </c>
      <c r="E320" s="83" t="s">
        <v>415</v>
      </c>
      <c r="F320" s="83" t="s">
        <v>415</v>
      </c>
      <c r="G320" s="83" t="s">
        <v>415</v>
      </c>
      <c r="H320" s="83" t="s">
        <v>415</v>
      </c>
      <c r="I320" s="83" t="s">
        <v>415</v>
      </c>
      <c r="J320" s="83" t="s">
        <v>415</v>
      </c>
      <c r="K320" s="83" t="s">
        <v>415</v>
      </c>
      <c r="L320" s="83" t="s">
        <v>415</v>
      </c>
      <c r="M320" s="83" t="s">
        <v>415</v>
      </c>
      <c r="N320" s="83" t="s">
        <v>415</v>
      </c>
      <c r="O320" s="83" t="s">
        <v>415</v>
      </c>
      <c r="P320" s="83" t="s">
        <v>415</v>
      </c>
      <c r="Q320" s="83" t="n">
        <v>1916.22</v>
      </c>
      <c r="R320" s="83" t="n">
        <v>22.99</v>
      </c>
      <c r="S320" s="83" t="s">
        <v>415</v>
      </c>
      <c r="T320" s="84" t="n">
        <v>3972.89</v>
      </c>
      <c r="U320" s="60" t="n">
        <f aca="false">SUM(T320*12)</f>
        <v>47674.68</v>
      </c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  <c r="EO320" s="61"/>
      <c r="EP320" s="61"/>
      <c r="EQ320" s="61"/>
      <c r="ER320" s="61"/>
      <c r="ES320" s="61"/>
      <c r="ET320" s="61"/>
      <c r="EU320" s="61"/>
      <c r="EV320" s="61"/>
      <c r="EW320" s="61"/>
      <c r="EX320" s="61"/>
      <c r="EY320" s="61"/>
      <c r="EZ320" s="61"/>
      <c r="FA320" s="61"/>
      <c r="FB320" s="61"/>
      <c r="FC320" s="61"/>
      <c r="FD320" s="61"/>
      <c r="FE320" s="61"/>
      <c r="FF320" s="61"/>
      <c r="FG320" s="61"/>
      <c r="FH320" s="61"/>
      <c r="FI320" s="61"/>
      <c r="FJ320" s="61"/>
      <c r="FK320" s="61"/>
      <c r="FL320" s="61"/>
      <c r="FM320" s="61"/>
      <c r="FN320" s="61"/>
      <c r="FO320" s="61"/>
      <c r="FP320" s="61"/>
      <c r="FQ320" s="61"/>
      <c r="FR320" s="61"/>
      <c r="FS320" s="61"/>
      <c r="FT320" s="61"/>
      <c r="FU320" s="61"/>
      <c r="FV320" s="61"/>
      <c r="FW320" s="61"/>
      <c r="FX320" s="61"/>
      <c r="FY320" s="61"/>
      <c r="FZ320" s="61"/>
      <c r="GA320" s="61"/>
      <c r="GB320" s="61"/>
      <c r="GC320" s="61"/>
      <c r="GD320" s="61"/>
      <c r="GE320" s="61"/>
      <c r="GF320" s="61"/>
      <c r="GG320" s="61"/>
      <c r="GH320" s="61"/>
      <c r="GI320" s="61"/>
      <c r="GJ320" s="61"/>
      <c r="GK320" s="61"/>
      <c r="GL320" s="61"/>
      <c r="GM320" s="61"/>
      <c r="GN320" s="61"/>
      <c r="GO320" s="61"/>
      <c r="GP320" s="61"/>
      <c r="GQ320" s="61"/>
      <c r="GR320" s="61"/>
      <c r="GS320" s="61"/>
      <c r="GT320" s="61"/>
      <c r="GU320" s="61"/>
      <c r="GV320" s="61"/>
      <c r="GW320" s="61"/>
      <c r="GX320" s="61"/>
      <c r="GY320" s="61"/>
      <c r="GZ320" s="61"/>
      <c r="HA320" s="61"/>
      <c r="HB320" s="61"/>
      <c r="HC320" s="61"/>
      <c r="HD320" s="61"/>
      <c r="HE320" s="61"/>
      <c r="HF320" s="61"/>
      <c r="HG320" s="61"/>
      <c r="HH320" s="61"/>
      <c r="HI320" s="61"/>
      <c r="HJ320" s="61"/>
      <c r="HK320" s="61"/>
      <c r="HL320" s="61"/>
      <c r="HM320" s="61"/>
      <c r="HN320" s="61"/>
      <c r="HO320" s="61"/>
      <c r="HP320" s="61"/>
      <c r="HQ320" s="61"/>
      <c r="HR320" s="61"/>
      <c r="HS320" s="61"/>
      <c r="HT320" s="61"/>
      <c r="HU320" s="61"/>
      <c r="HV320" s="61"/>
      <c r="HW320" s="61"/>
      <c r="HX320" s="61"/>
      <c r="HY320" s="61"/>
      <c r="HZ320" s="61"/>
      <c r="IA320" s="61"/>
      <c r="IB320" s="61"/>
      <c r="IC320" s="61"/>
      <c r="ID320" s="61"/>
      <c r="IE320" s="61"/>
      <c r="IF320" s="61"/>
      <c r="IG320" s="61"/>
      <c r="IH320" s="61"/>
      <c r="II320" s="61"/>
      <c r="IJ320" s="61"/>
      <c r="IK320" s="61"/>
      <c r="IL320" s="61"/>
      <c r="IM320" s="61"/>
      <c r="IN320" s="61"/>
      <c r="IO320" s="61"/>
      <c r="IP320" s="61"/>
      <c r="IQ320" s="61"/>
      <c r="IR320" s="61"/>
      <c r="IS320" s="61"/>
      <c r="IT320" s="61"/>
      <c r="IU320" s="61"/>
      <c r="IV320" s="61"/>
      <c r="IW320" s="61"/>
    </row>
    <row r="321" customFormat="false" ht="19.5" hidden="false" customHeight="false" outlineLevel="0" collapsed="false">
      <c r="A321" s="77"/>
      <c r="B321" s="85" t="s">
        <v>765</v>
      </c>
      <c r="C321" s="86"/>
      <c r="D321" s="87" t="n">
        <v>13911.99</v>
      </c>
      <c r="E321" s="88" t="n">
        <v>2272.6</v>
      </c>
      <c r="F321" s="88" t="s">
        <v>415</v>
      </c>
      <c r="G321" s="88" t="n">
        <v>3093</v>
      </c>
      <c r="H321" s="88" t="n">
        <v>1563</v>
      </c>
      <c r="I321" s="88" t="n">
        <v>22.99</v>
      </c>
      <c r="J321" s="88" t="s">
        <v>415</v>
      </c>
      <c r="K321" s="88" t="s">
        <v>415</v>
      </c>
      <c r="L321" s="88" t="s">
        <v>415</v>
      </c>
      <c r="M321" s="88" t="s">
        <v>415</v>
      </c>
      <c r="N321" s="88" t="s">
        <v>415</v>
      </c>
      <c r="O321" s="88" t="n">
        <v>3375.6</v>
      </c>
      <c r="P321" s="88" t="n">
        <v>2376</v>
      </c>
      <c r="Q321" s="88" t="n">
        <v>14093.07</v>
      </c>
      <c r="R321" s="88" t="n">
        <v>45.98</v>
      </c>
      <c r="S321" s="88" t="s">
        <v>415</v>
      </c>
      <c r="T321" s="89" t="n">
        <v>40754.23</v>
      </c>
      <c r="U321" s="79" t="n">
        <f aca="false">SUM(T321*12)</f>
        <v>489050.76</v>
      </c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  <c r="EO321" s="61"/>
      <c r="EP321" s="61"/>
      <c r="EQ321" s="61"/>
      <c r="ER321" s="61"/>
      <c r="ES321" s="61"/>
      <c r="ET321" s="61"/>
      <c r="EU321" s="61"/>
      <c r="EV321" s="61"/>
      <c r="EW321" s="61"/>
      <c r="EX321" s="61"/>
      <c r="EY321" s="61"/>
      <c r="EZ321" s="61"/>
      <c r="FA321" s="61"/>
      <c r="FB321" s="61"/>
      <c r="FC321" s="61"/>
      <c r="FD321" s="61"/>
      <c r="FE321" s="61"/>
      <c r="FF321" s="61"/>
      <c r="FG321" s="61"/>
      <c r="FH321" s="61"/>
      <c r="FI321" s="61"/>
      <c r="FJ321" s="61"/>
      <c r="FK321" s="61"/>
      <c r="FL321" s="61"/>
      <c r="FM321" s="61"/>
      <c r="FN321" s="61"/>
      <c r="FO321" s="61"/>
      <c r="FP321" s="61"/>
      <c r="FQ321" s="61"/>
      <c r="FR321" s="61"/>
      <c r="FS321" s="61"/>
      <c r="FT321" s="61"/>
      <c r="FU321" s="61"/>
      <c r="FV321" s="61"/>
      <c r="FW321" s="61"/>
      <c r="FX321" s="61"/>
      <c r="FY321" s="61"/>
      <c r="FZ321" s="61"/>
      <c r="GA321" s="61"/>
      <c r="GB321" s="61"/>
      <c r="GC321" s="61"/>
      <c r="GD321" s="61"/>
      <c r="GE321" s="61"/>
      <c r="GF321" s="61"/>
      <c r="GG321" s="61"/>
      <c r="GH321" s="61"/>
      <c r="GI321" s="61"/>
      <c r="GJ321" s="61"/>
      <c r="GK321" s="61"/>
      <c r="GL321" s="61"/>
      <c r="GM321" s="61"/>
      <c r="GN321" s="61"/>
      <c r="GO321" s="61"/>
      <c r="GP321" s="61"/>
      <c r="GQ321" s="61"/>
      <c r="GR321" s="61"/>
      <c r="GS321" s="61"/>
      <c r="GT321" s="61"/>
      <c r="GU321" s="61"/>
      <c r="GV321" s="61"/>
      <c r="GW321" s="61"/>
      <c r="GX321" s="61"/>
      <c r="GY321" s="61"/>
      <c r="GZ321" s="61"/>
      <c r="HA321" s="61"/>
      <c r="HB321" s="61"/>
      <c r="HC321" s="61"/>
      <c r="HD321" s="61"/>
      <c r="HE321" s="61"/>
      <c r="HF321" s="61"/>
      <c r="HG321" s="61"/>
      <c r="HH321" s="61"/>
      <c r="HI321" s="61"/>
      <c r="HJ321" s="61"/>
      <c r="HK321" s="61"/>
      <c r="HL321" s="61"/>
      <c r="HM321" s="61"/>
      <c r="HN321" s="61"/>
      <c r="HO321" s="61"/>
      <c r="HP321" s="61"/>
      <c r="HQ321" s="61"/>
      <c r="HR321" s="61"/>
      <c r="HS321" s="61"/>
      <c r="HT321" s="61"/>
      <c r="HU321" s="61"/>
      <c r="HV321" s="61"/>
      <c r="HW321" s="61"/>
      <c r="HX321" s="61"/>
      <c r="HY321" s="61"/>
      <c r="HZ321" s="61"/>
      <c r="IA321" s="61"/>
      <c r="IB321" s="61"/>
      <c r="IC321" s="61"/>
      <c r="ID321" s="61"/>
      <c r="IE321" s="61"/>
      <c r="IF321" s="61"/>
      <c r="IG321" s="61"/>
      <c r="IH321" s="61"/>
      <c r="II321" s="61"/>
      <c r="IJ321" s="61"/>
      <c r="IK321" s="61"/>
      <c r="IL321" s="61"/>
      <c r="IM321" s="61"/>
      <c r="IN321" s="61"/>
      <c r="IO321" s="61"/>
      <c r="IP321" s="61"/>
      <c r="IQ321" s="61"/>
      <c r="IR321" s="61"/>
      <c r="IS321" s="61"/>
      <c r="IT321" s="61"/>
      <c r="IU321" s="61"/>
      <c r="IV321" s="61"/>
      <c r="IW321" s="61"/>
    </row>
    <row r="322" customFormat="false" ht="19.5" hidden="false" customHeight="false" outlineLevel="0" collapsed="false">
      <c r="A322" s="72" t="s">
        <v>317</v>
      </c>
      <c r="B322" s="73" t="s">
        <v>766</v>
      </c>
      <c r="C322" s="73" t="s">
        <v>767</v>
      </c>
      <c r="D322" s="74" t="s">
        <v>415</v>
      </c>
      <c r="E322" s="75" t="s">
        <v>415</v>
      </c>
      <c r="F322" s="75" t="s">
        <v>415</v>
      </c>
      <c r="G322" s="75" t="s">
        <v>415</v>
      </c>
      <c r="H322" s="75" t="s">
        <v>415</v>
      </c>
      <c r="I322" s="75" t="s">
        <v>415</v>
      </c>
      <c r="J322" s="75" t="s">
        <v>415</v>
      </c>
      <c r="K322" s="75" t="s">
        <v>415</v>
      </c>
      <c r="L322" s="75" t="s">
        <v>415</v>
      </c>
      <c r="M322" s="75" t="s">
        <v>415</v>
      </c>
      <c r="N322" s="75" t="s">
        <v>415</v>
      </c>
      <c r="O322" s="75" t="s">
        <v>415</v>
      </c>
      <c r="P322" s="75" t="s">
        <v>415</v>
      </c>
      <c r="Q322" s="75" t="s">
        <v>415</v>
      </c>
      <c r="R322" s="75" t="s">
        <v>415</v>
      </c>
      <c r="S322" s="75" t="n">
        <v>50</v>
      </c>
      <c r="T322" s="76" t="n">
        <v>50</v>
      </c>
      <c r="U322" s="60" t="n">
        <f aca="false">SUM(T322*12)</f>
        <v>600</v>
      </c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  <c r="EO322" s="61"/>
      <c r="EP322" s="61"/>
      <c r="EQ322" s="61"/>
      <c r="ER322" s="61"/>
      <c r="ES322" s="61"/>
      <c r="ET322" s="61"/>
      <c r="EU322" s="61"/>
      <c r="EV322" s="61"/>
      <c r="EW322" s="61"/>
      <c r="EX322" s="61"/>
      <c r="EY322" s="61"/>
      <c r="EZ322" s="61"/>
      <c r="FA322" s="61"/>
      <c r="FB322" s="61"/>
      <c r="FC322" s="61"/>
      <c r="FD322" s="61"/>
      <c r="FE322" s="61"/>
      <c r="FF322" s="61"/>
      <c r="FG322" s="61"/>
      <c r="FH322" s="61"/>
      <c r="FI322" s="61"/>
      <c r="FJ322" s="61"/>
      <c r="FK322" s="61"/>
      <c r="FL322" s="61"/>
      <c r="FM322" s="61"/>
      <c r="FN322" s="61"/>
      <c r="FO322" s="61"/>
      <c r="FP322" s="61"/>
      <c r="FQ322" s="61"/>
      <c r="FR322" s="61"/>
      <c r="FS322" s="61"/>
      <c r="FT322" s="61"/>
      <c r="FU322" s="61"/>
      <c r="FV322" s="61"/>
      <c r="FW322" s="61"/>
      <c r="FX322" s="61"/>
      <c r="FY322" s="61"/>
      <c r="FZ322" s="61"/>
      <c r="GA322" s="61"/>
      <c r="GB322" s="61"/>
      <c r="GC322" s="61"/>
      <c r="GD322" s="61"/>
      <c r="GE322" s="61"/>
      <c r="GF322" s="61"/>
      <c r="GG322" s="61"/>
      <c r="GH322" s="61"/>
      <c r="GI322" s="61"/>
      <c r="GJ322" s="61"/>
      <c r="GK322" s="61"/>
      <c r="GL322" s="61"/>
      <c r="GM322" s="61"/>
      <c r="GN322" s="61"/>
      <c r="GO322" s="61"/>
      <c r="GP322" s="61"/>
      <c r="GQ322" s="61"/>
      <c r="GR322" s="61"/>
      <c r="GS322" s="61"/>
      <c r="GT322" s="61"/>
      <c r="GU322" s="61"/>
      <c r="GV322" s="61"/>
      <c r="GW322" s="61"/>
      <c r="GX322" s="61"/>
      <c r="GY322" s="61"/>
      <c r="GZ322" s="61"/>
      <c r="HA322" s="61"/>
      <c r="HB322" s="61"/>
      <c r="HC322" s="61"/>
      <c r="HD322" s="61"/>
      <c r="HE322" s="61"/>
      <c r="HF322" s="61"/>
      <c r="HG322" s="61"/>
      <c r="HH322" s="61"/>
      <c r="HI322" s="61"/>
      <c r="HJ322" s="61"/>
      <c r="HK322" s="61"/>
      <c r="HL322" s="61"/>
      <c r="HM322" s="61"/>
      <c r="HN322" s="61"/>
      <c r="HO322" s="61"/>
      <c r="HP322" s="61"/>
      <c r="HQ322" s="61"/>
      <c r="HR322" s="61"/>
      <c r="HS322" s="61"/>
      <c r="HT322" s="61"/>
      <c r="HU322" s="61"/>
      <c r="HV322" s="61"/>
      <c r="HW322" s="61"/>
      <c r="HX322" s="61"/>
      <c r="HY322" s="61"/>
      <c r="HZ322" s="61"/>
      <c r="IA322" s="61"/>
      <c r="IB322" s="61"/>
      <c r="IC322" s="61"/>
      <c r="ID322" s="61"/>
      <c r="IE322" s="61"/>
      <c r="IF322" s="61"/>
      <c r="IG322" s="61"/>
      <c r="IH322" s="61"/>
      <c r="II322" s="61"/>
      <c r="IJ322" s="61"/>
      <c r="IK322" s="61"/>
      <c r="IL322" s="61"/>
      <c r="IM322" s="61"/>
      <c r="IN322" s="61"/>
      <c r="IO322" s="61"/>
      <c r="IP322" s="61"/>
      <c r="IQ322" s="61"/>
      <c r="IR322" s="61"/>
      <c r="IS322" s="61"/>
      <c r="IT322" s="61"/>
      <c r="IU322" s="61"/>
      <c r="IV322" s="61"/>
      <c r="IW322" s="61"/>
    </row>
    <row r="323" customFormat="false" ht="19.5" hidden="false" customHeight="false" outlineLevel="0" collapsed="false">
      <c r="A323" s="77"/>
      <c r="B323" s="80"/>
      <c r="C323" s="81" t="s">
        <v>768</v>
      </c>
      <c r="D323" s="82" t="s">
        <v>415</v>
      </c>
      <c r="E323" s="83" t="s">
        <v>415</v>
      </c>
      <c r="F323" s="83" t="s">
        <v>415</v>
      </c>
      <c r="G323" s="83" t="s">
        <v>415</v>
      </c>
      <c r="H323" s="83" t="s">
        <v>415</v>
      </c>
      <c r="I323" s="83" t="s">
        <v>415</v>
      </c>
      <c r="J323" s="83" t="n">
        <v>40</v>
      </c>
      <c r="K323" s="83" t="s">
        <v>415</v>
      </c>
      <c r="L323" s="83" t="s">
        <v>415</v>
      </c>
      <c r="M323" s="83" t="s">
        <v>415</v>
      </c>
      <c r="N323" s="83" t="s">
        <v>415</v>
      </c>
      <c r="O323" s="83" t="s">
        <v>415</v>
      </c>
      <c r="P323" s="83" t="s">
        <v>415</v>
      </c>
      <c r="Q323" s="83" t="s">
        <v>415</v>
      </c>
      <c r="R323" s="83" t="s">
        <v>415</v>
      </c>
      <c r="S323" s="83" t="s">
        <v>415</v>
      </c>
      <c r="T323" s="84" t="n">
        <v>40</v>
      </c>
      <c r="U323" s="60" t="n">
        <f aca="false">SUM(T323*12)</f>
        <v>480</v>
      </c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  <c r="EO323" s="61"/>
      <c r="EP323" s="61"/>
      <c r="EQ323" s="61"/>
      <c r="ER323" s="61"/>
      <c r="ES323" s="61"/>
      <c r="ET323" s="61"/>
      <c r="EU323" s="61"/>
      <c r="EV323" s="61"/>
      <c r="EW323" s="61"/>
      <c r="EX323" s="61"/>
      <c r="EY323" s="61"/>
      <c r="EZ323" s="61"/>
      <c r="FA323" s="61"/>
      <c r="FB323" s="61"/>
      <c r="FC323" s="61"/>
      <c r="FD323" s="61"/>
      <c r="FE323" s="61"/>
      <c r="FF323" s="61"/>
      <c r="FG323" s="61"/>
      <c r="FH323" s="61"/>
      <c r="FI323" s="61"/>
      <c r="FJ323" s="61"/>
      <c r="FK323" s="61"/>
      <c r="FL323" s="61"/>
      <c r="FM323" s="61"/>
      <c r="FN323" s="61"/>
      <c r="FO323" s="61"/>
      <c r="FP323" s="61"/>
      <c r="FQ323" s="61"/>
      <c r="FR323" s="61"/>
      <c r="FS323" s="61"/>
      <c r="FT323" s="61"/>
      <c r="FU323" s="61"/>
      <c r="FV323" s="61"/>
      <c r="FW323" s="61"/>
      <c r="FX323" s="61"/>
      <c r="FY323" s="61"/>
      <c r="FZ323" s="61"/>
      <c r="GA323" s="61"/>
      <c r="GB323" s="61"/>
      <c r="GC323" s="61"/>
      <c r="GD323" s="61"/>
      <c r="GE323" s="61"/>
      <c r="GF323" s="61"/>
      <c r="GG323" s="61"/>
      <c r="GH323" s="61"/>
      <c r="GI323" s="61"/>
      <c r="GJ323" s="61"/>
      <c r="GK323" s="61"/>
      <c r="GL323" s="61"/>
      <c r="GM323" s="61"/>
      <c r="GN323" s="61"/>
      <c r="GO323" s="61"/>
      <c r="GP323" s="61"/>
      <c r="GQ323" s="61"/>
      <c r="GR323" s="61"/>
      <c r="GS323" s="61"/>
      <c r="GT323" s="61"/>
      <c r="GU323" s="61"/>
      <c r="GV323" s="61"/>
      <c r="GW323" s="61"/>
      <c r="GX323" s="61"/>
      <c r="GY323" s="61"/>
      <c r="GZ323" s="61"/>
      <c r="HA323" s="61"/>
      <c r="HB323" s="61"/>
      <c r="HC323" s="61"/>
      <c r="HD323" s="61"/>
      <c r="HE323" s="61"/>
      <c r="HF323" s="61"/>
      <c r="HG323" s="61"/>
      <c r="HH323" s="61"/>
      <c r="HI323" s="61"/>
      <c r="HJ323" s="61"/>
      <c r="HK323" s="61"/>
      <c r="HL323" s="61"/>
      <c r="HM323" s="61"/>
      <c r="HN323" s="61"/>
      <c r="HO323" s="61"/>
      <c r="HP323" s="61"/>
      <c r="HQ323" s="61"/>
      <c r="HR323" s="61"/>
      <c r="HS323" s="61"/>
      <c r="HT323" s="61"/>
      <c r="HU323" s="61"/>
      <c r="HV323" s="61"/>
      <c r="HW323" s="61"/>
      <c r="HX323" s="61"/>
      <c r="HY323" s="61"/>
      <c r="HZ323" s="61"/>
      <c r="IA323" s="61"/>
      <c r="IB323" s="61"/>
      <c r="IC323" s="61"/>
      <c r="ID323" s="61"/>
      <c r="IE323" s="61"/>
      <c r="IF323" s="61"/>
      <c r="IG323" s="61"/>
      <c r="IH323" s="61"/>
      <c r="II323" s="61"/>
      <c r="IJ323" s="61"/>
      <c r="IK323" s="61"/>
      <c r="IL323" s="61"/>
      <c r="IM323" s="61"/>
      <c r="IN323" s="61"/>
      <c r="IO323" s="61"/>
      <c r="IP323" s="61"/>
      <c r="IQ323" s="61"/>
      <c r="IR323" s="61"/>
      <c r="IS323" s="61"/>
      <c r="IT323" s="61"/>
      <c r="IU323" s="61"/>
      <c r="IV323" s="61"/>
      <c r="IW323" s="61"/>
    </row>
    <row r="324" customFormat="false" ht="19.5" hidden="false" customHeight="false" outlineLevel="0" collapsed="false">
      <c r="A324" s="77"/>
      <c r="B324" s="85" t="s">
        <v>769</v>
      </c>
      <c r="C324" s="86"/>
      <c r="D324" s="87" t="s">
        <v>415</v>
      </c>
      <c r="E324" s="88" t="s">
        <v>415</v>
      </c>
      <c r="F324" s="88" t="s">
        <v>415</v>
      </c>
      <c r="G324" s="88" t="s">
        <v>415</v>
      </c>
      <c r="H324" s="88" t="s">
        <v>415</v>
      </c>
      <c r="I324" s="88" t="s">
        <v>415</v>
      </c>
      <c r="J324" s="88" t="n">
        <v>40</v>
      </c>
      <c r="K324" s="88" t="s">
        <v>415</v>
      </c>
      <c r="L324" s="88" t="s">
        <v>415</v>
      </c>
      <c r="M324" s="88" t="s">
        <v>415</v>
      </c>
      <c r="N324" s="88" t="s">
        <v>415</v>
      </c>
      <c r="O324" s="88" t="s">
        <v>415</v>
      </c>
      <c r="P324" s="88" t="s">
        <v>415</v>
      </c>
      <c r="Q324" s="88" t="s">
        <v>415</v>
      </c>
      <c r="R324" s="88" t="s">
        <v>415</v>
      </c>
      <c r="S324" s="88" t="n">
        <v>50</v>
      </c>
      <c r="T324" s="89" t="n">
        <v>90</v>
      </c>
      <c r="U324" s="79" t="n">
        <f aca="false">SUM(T324*12)</f>
        <v>1080</v>
      </c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  <c r="EO324" s="61"/>
      <c r="EP324" s="61"/>
      <c r="EQ324" s="61"/>
      <c r="ER324" s="61"/>
      <c r="ES324" s="61"/>
      <c r="ET324" s="61"/>
      <c r="EU324" s="61"/>
      <c r="EV324" s="61"/>
      <c r="EW324" s="61"/>
      <c r="EX324" s="61"/>
      <c r="EY324" s="61"/>
      <c r="EZ324" s="61"/>
      <c r="FA324" s="61"/>
      <c r="FB324" s="61"/>
      <c r="FC324" s="61"/>
      <c r="FD324" s="61"/>
      <c r="FE324" s="61"/>
      <c r="FF324" s="61"/>
      <c r="FG324" s="61"/>
      <c r="FH324" s="61"/>
      <c r="FI324" s="61"/>
      <c r="FJ324" s="61"/>
      <c r="FK324" s="61"/>
      <c r="FL324" s="61"/>
      <c r="FM324" s="61"/>
      <c r="FN324" s="61"/>
      <c r="FO324" s="61"/>
      <c r="FP324" s="61"/>
      <c r="FQ324" s="61"/>
      <c r="FR324" s="61"/>
      <c r="FS324" s="61"/>
      <c r="FT324" s="61"/>
      <c r="FU324" s="61"/>
      <c r="FV324" s="61"/>
      <c r="FW324" s="61"/>
      <c r="FX324" s="61"/>
      <c r="FY324" s="61"/>
      <c r="FZ324" s="61"/>
      <c r="GA324" s="61"/>
      <c r="GB324" s="61"/>
      <c r="GC324" s="61"/>
      <c r="GD324" s="61"/>
      <c r="GE324" s="61"/>
      <c r="GF324" s="61"/>
      <c r="GG324" s="61"/>
      <c r="GH324" s="61"/>
      <c r="GI324" s="61"/>
      <c r="GJ324" s="61"/>
      <c r="GK324" s="61"/>
      <c r="GL324" s="61"/>
      <c r="GM324" s="61"/>
      <c r="GN324" s="61"/>
      <c r="GO324" s="61"/>
      <c r="GP324" s="61"/>
      <c r="GQ324" s="61"/>
      <c r="GR324" s="61"/>
      <c r="GS324" s="61"/>
      <c r="GT324" s="61"/>
      <c r="GU324" s="61"/>
      <c r="GV324" s="61"/>
      <c r="GW324" s="61"/>
      <c r="GX324" s="61"/>
      <c r="GY324" s="61"/>
      <c r="GZ324" s="61"/>
      <c r="HA324" s="61"/>
      <c r="HB324" s="61"/>
      <c r="HC324" s="61"/>
      <c r="HD324" s="61"/>
      <c r="HE324" s="61"/>
      <c r="HF324" s="61"/>
      <c r="HG324" s="61"/>
      <c r="HH324" s="61"/>
      <c r="HI324" s="61"/>
      <c r="HJ324" s="61"/>
      <c r="HK324" s="61"/>
      <c r="HL324" s="61"/>
      <c r="HM324" s="61"/>
      <c r="HN324" s="61"/>
      <c r="HO324" s="61"/>
      <c r="HP324" s="61"/>
      <c r="HQ324" s="61"/>
      <c r="HR324" s="61"/>
      <c r="HS324" s="61"/>
      <c r="HT324" s="61"/>
      <c r="HU324" s="61"/>
      <c r="HV324" s="61"/>
      <c r="HW324" s="61"/>
      <c r="HX324" s="61"/>
      <c r="HY324" s="61"/>
      <c r="HZ324" s="61"/>
      <c r="IA324" s="61"/>
      <c r="IB324" s="61"/>
      <c r="IC324" s="61"/>
      <c r="ID324" s="61"/>
      <c r="IE324" s="61"/>
      <c r="IF324" s="61"/>
      <c r="IG324" s="61"/>
      <c r="IH324" s="61"/>
      <c r="II324" s="61"/>
      <c r="IJ324" s="61"/>
      <c r="IK324" s="61"/>
      <c r="IL324" s="61"/>
      <c r="IM324" s="61"/>
      <c r="IN324" s="61"/>
      <c r="IO324" s="61"/>
      <c r="IP324" s="61"/>
      <c r="IQ324" s="61"/>
      <c r="IR324" s="61"/>
      <c r="IS324" s="61"/>
      <c r="IT324" s="61"/>
      <c r="IU324" s="61"/>
      <c r="IV324" s="61"/>
      <c r="IW324" s="61"/>
    </row>
    <row r="325" customFormat="false" ht="19.5" hidden="false" customHeight="false" outlineLevel="0" collapsed="false">
      <c r="A325" s="72" t="s">
        <v>194</v>
      </c>
      <c r="B325" s="73" t="s">
        <v>770</v>
      </c>
      <c r="C325" s="73" t="s">
        <v>771</v>
      </c>
      <c r="D325" s="74" t="s">
        <v>415</v>
      </c>
      <c r="E325" s="75" t="n">
        <v>539.45</v>
      </c>
      <c r="F325" s="75" t="s">
        <v>415</v>
      </c>
      <c r="G325" s="75" t="s">
        <v>415</v>
      </c>
      <c r="H325" s="75" t="s">
        <v>415</v>
      </c>
      <c r="I325" s="75" t="s">
        <v>415</v>
      </c>
      <c r="J325" s="75" t="s">
        <v>415</v>
      </c>
      <c r="K325" s="75" t="n">
        <v>275</v>
      </c>
      <c r="L325" s="75" t="s">
        <v>415</v>
      </c>
      <c r="M325" s="75" t="s">
        <v>415</v>
      </c>
      <c r="N325" s="75" t="s">
        <v>415</v>
      </c>
      <c r="O325" s="75" t="n">
        <v>405.96</v>
      </c>
      <c r="P325" s="75" t="s">
        <v>415</v>
      </c>
      <c r="Q325" s="75" t="s">
        <v>415</v>
      </c>
      <c r="R325" s="75" t="s">
        <v>415</v>
      </c>
      <c r="S325" s="75" t="s">
        <v>415</v>
      </c>
      <c r="T325" s="76" t="n">
        <v>1220.41</v>
      </c>
      <c r="U325" s="60" t="n">
        <f aca="false">SUM(T325*12)</f>
        <v>14644.92</v>
      </c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  <c r="EO325" s="61"/>
      <c r="EP325" s="61"/>
      <c r="EQ325" s="61"/>
      <c r="ER325" s="61"/>
      <c r="ES325" s="61"/>
      <c r="ET325" s="61"/>
      <c r="EU325" s="61"/>
      <c r="EV325" s="61"/>
      <c r="EW325" s="61"/>
      <c r="EX325" s="61"/>
      <c r="EY325" s="61"/>
      <c r="EZ325" s="61"/>
      <c r="FA325" s="61"/>
      <c r="FB325" s="61"/>
      <c r="FC325" s="61"/>
      <c r="FD325" s="61"/>
      <c r="FE325" s="61"/>
      <c r="FF325" s="61"/>
      <c r="FG325" s="61"/>
      <c r="FH325" s="61"/>
      <c r="FI325" s="61"/>
      <c r="FJ325" s="61"/>
      <c r="FK325" s="61"/>
      <c r="FL325" s="61"/>
      <c r="FM325" s="61"/>
      <c r="FN325" s="61"/>
      <c r="FO325" s="61"/>
      <c r="FP325" s="61"/>
      <c r="FQ325" s="61"/>
      <c r="FR325" s="61"/>
      <c r="FS325" s="61"/>
      <c r="FT325" s="61"/>
      <c r="FU325" s="61"/>
      <c r="FV325" s="61"/>
      <c r="FW325" s="61"/>
      <c r="FX325" s="61"/>
      <c r="FY325" s="61"/>
      <c r="FZ325" s="61"/>
      <c r="GA325" s="61"/>
      <c r="GB325" s="61"/>
      <c r="GC325" s="61"/>
      <c r="GD325" s="61"/>
      <c r="GE325" s="61"/>
      <c r="GF325" s="61"/>
      <c r="GG325" s="61"/>
      <c r="GH325" s="61"/>
      <c r="GI325" s="61"/>
      <c r="GJ325" s="61"/>
      <c r="GK325" s="61"/>
      <c r="GL325" s="61"/>
      <c r="GM325" s="61"/>
      <c r="GN325" s="61"/>
      <c r="GO325" s="61"/>
      <c r="GP325" s="61"/>
      <c r="GQ325" s="61"/>
      <c r="GR325" s="61"/>
      <c r="GS325" s="61"/>
      <c r="GT325" s="61"/>
      <c r="GU325" s="61"/>
      <c r="GV325" s="61"/>
      <c r="GW325" s="61"/>
      <c r="GX325" s="61"/>
      <c r="GY325" s="61"/>
      <c r="GZ325" s="61"/>
      <c r="HA325" s="61"/>
      <c r="HB325" s="61"/>
      <c r="HC325" s="61"/>
      <c r="HD325" s="61"/>
      <c r="HE325" s="61"/>
      <c r="HF325" s="61"/>
      <c r="HG325" s="61"/>
      <c r="HH325" s="61"/>
      <c r="HI325" s="61"/>
      <c r="HJ325" s="61"/>
      <c r="HK325" s="61"/>
      <c r="HL325" s="61"/>
      <c r="HM325" s="61"/>
      <c r="HN325" s="61"/>
      <c r="HO325" s="61"/>
      <c r="HP325" s="61"/>
      <c r="HQ325" s="61"/>
      <c r="HR325" s="61"/>
      <c r="HS325" s="61"/>
      <c r="HT325" s="61"/>
      <c r="HU325" s="61"/>
      <c r="HV325" s="61"/>
      <c r="HW325" s="61"/>
      <c r="HX325" s="61"/>
      <c r="HY325" s="61"/>
      <c r="HZ325" s="61"/>
      <c r="IA325" s="61"/>
      <c r="IB325" s="61"/>
      <c r="IC325" s="61"/>
      <c r="ID325" s="61"/>
      <c r="IE325" s="61"/>
      <c r="IF325" s="61"/>
      <c r="IG325" s="61"/>
      <c r="IH325" s="61"/>
      <c r="II325" s="61"/>
      <c r="IJ325" s="61"/>
      <c r="IK325" s="61"/>
      <c r="IL325" s="61"/>
      <c r="IM325" s="61"/>
      <c r="IN325" s="61"/>
      <c r="IO325" s="61"/>
      <c r="IP325" s="61"/>
      <c r="IQ325" s="61"/>
      <c r="IR325" s="61"/>
      <c r="IS325" s="61"/>
      <c r="IT325" s="61"/>
      <c r="IU325" s="61"/>
      <c r="IV325" s="61"/>
      <c r="IW325" s="61"/>
    </row>
    <row r="326" customFormat="false" ht="19.5" hidden="false" customHeight="false" outlineLevel="0" collapsed="false">
      <c r="A326" s="77"/>
      <c r="B326" s="85" t="s">
        <v>772</v>
      </c>
      <c r="C326" s="86"/>
      <c r="D326" s="87" t="s">
        <v>415</v>
      </c>
      <c r="E326" s="88" t="n">
        <v>539.45</v>
      </c>
      <c r="F326" s="88" t="s">
        <v>415</v>
      </c>
      <c r="G326" s="88" t="s">
        <v>415</v>
      </c>
      <c r="H326" s="88" t="s">
        <v>415</v>
      </c>
      <c r="I326" s="88" t="s">
        <v>415</v>
      </c>
      <c r="J326" s="88" t="s">
        <v>415</v>
      </c>
      <c r="K326" s="88" t="n">
        <v>275</v>
      </c>
      <c r="L326" s="88" t="s">
        <v>415</v>
      </c>
      <c r="M326" s="88" t="s">
        <v>415</v>
      </c>
      <c r="N326" s="88" t="s">
        <v>415</v>
      </c>
      <c r="O326" s="88" t="n">
        <v>405.96</v>
      </c>
      <c r="P326" s="88" t="s">
        <v>415</v>
      </c>
      <c r="Q326" s="88" t="s">
        <v>415</v>
      </c>
      <c r="R326" s="88" t="s">
        <v>415</v>
      </c>
      <c r="S326" s="88" t="s">
        <v>415</v>
      </c>
      <c r="T326" s="89" t="n">
        <v>1220.41</v>
      </c>
      <c r="U326" s="79" t="n">
        <f aca="false">SUM(T326*12)</f>
        <v>14644.92</v>
      </c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  <c r="EO326" s="61"/>
      <c r="EP326" s="61"/>
      <c r="EQ326" s="61"/>
      <c r="ER326" s="61"/>
      <c r="ES326" s="61"/>
      <c r="ET326" s="61"/>
      <c r="EU326" s="61"/>
      <c r="EV326" s="61"/>
      <c r="EW326" s="61"/>
      <c r="EX326" s="61"/>
      <c r="EY326" s="61"/>
      <c r="EZ326" s="61"/>
      <c r="FA326" s="61"/>
      <c r="FB326" s="61"/>
      <c r="FC326" s="61"/>
      <c r="FD326" s="61"/>
      <c r="FE326" s="61"/>
      <c r="FF326" s="61"/>
      <c r="FG326" s="61"/>
      <c r="FH326" s="61"/>
      <c r="FI326" s="61"/>
      <c r="FJ326" s="61"/>
      <c r="FK326" s="61"/>
      <c r="FL326" s="61"/>
      <c r="FM326" s="61"/>
      <c r="FN326" s="61"/>
      <c r="FO326" s="61"/>
      <c r="FP326" s="61"/>
      <c r="FQ326" s="61"/>
      <c r="FR326" s="61"/>
      <c r="FS326" s="61"/>
      <c r="FT326" s="61"/>
      <c r="FU326" s="61"/>
      <c r="FV326" s="61"/>
      <c r="FW326" s="61"/>
      <c r="FX326" s="61"/>
      <c r="FY326" s="61"/>
      <c r="FZ326" s="61"/>
      <c r="GA326" s="61"/>
      <c r="GB326" s="61"/>
      <c r="GC326" s="61"/>
      <c r="GD326" s="61"/>
      <c r="GE326" s="61"/>
      <c r="GF326" s="61"/>
      <c r="GG326" s="61"/>
      <c r="GH326" s="61"/>
      <c r="GI326" s="61"/>
      <c r="GJ326" s="61"/>
      <c r="GK326" s="61"/>
      <c r="GL326" s="61"/>
      <c r="GM326" s="61"/>
      <c r="GN326" s="61"/>
      <c r="GO326" s="61"/>
      <c r="GP326" s="61"/>
      <c r="GQ326" s="61"/>
      <c r="GR326" s="61"/>
      <c r="GS326" s="61"/>
      <c r="GT326" s="61"/>
      <c r="GU326" s="61"/>
      <c r="GV326" s="61"/>
      <c r="GW326" s="61"/>
      <c r="GX326" s="61"/>
      <c r="GY326" s="61"/>
      <c r="GZ326" s="61"/>
      <c r="HA326" s="61"/>
      <c r="HB326" s="61"/>
      <c r="HC326" s="61"/>
      <c r="HD326" s="61"/>
      <c r="HE326" s="61"/>
      <c r="HF326" s="61"/>
      <c r="HG326" s="61"/>
      <c r="HH326" s="61"/>
      <c r="HI326" s="61"/>
      <c r="HJ326" s="61"/>
      <c r="HK326" s="61"/>
      <c r="HL326" s="61"/>
      <c r="HM326" s="61"/>
      <c r="HN326" s="61"/>
      <c r="HO326" s="61"/>
      <c r="HP326" s="61"/>
      <c r="HQ326" s="61"/>
      <c r="HR326" s="61"/>
      <c r="HS326" s="61"/>
      <c r="HT326" s="61"/>
      <c r="HU326" s="61"/>
      <c r="HV326" s="61"/>
      <c r="HW326" s="61"/>
      <c r="HX326" s="61"/>
      <c r="HY326" s="61"/>
      <c r="HZ326" s="61"/>
      <c r="IA326" s="61"/>
      <c r="IB326" s="61"/>
      <c r="IC326" s="61"/>
      <c r="ID326" s="61"/>
      <c r="IE326" s="61"/>
      <c r="IF326" s="61"/>
      <c r="IG326" s="61"/>
      <c r="IH326" s="61"/>
      <c r="II326" s="61"/>
      <c r="IJ326" s="61"/>
      <c r="IK326" s="61"/>
      <c r="IL326" s="61"/>
      <c r="IM326" s="61"/>
      <c r="IN326" s="61"/>
      <c r="IO326" s="61"/>
      <c r="IP326" s="61"/>
      <c r="IQ326" s="61"/>
      <c r="IR326" s="61"/>
      <c r="IS326" s="61"/>
      <c r="IT326" s="61"/>
      <c r="IU326" s="61"/>
      <c r="IV326" s="61"/>
      <c r="IW326" s="61"/>
    </row>
    <row r="327" customFormat="false" ht="19.5" hidden="false" customHeight="false" outlineLevel="0" collapsed="false">
      <c r="A327" s="72" t="s">
        <v>93</v>
      </c>
      <c r="B327" s="73" t="s">
        <v>773</v>
      </c>
      <c r="C327" s="73" t="s">
        <v>774</v>
      </c>
      <c r="D327" s="74" t="n">
        <v>1956.47</v>
      </c>
      <c r="E327" s="75" t="n">
        <v>1049.3</v>
      </c>
      <c r="F327" s="75" t="s">
        <v>415</v>
      </c>
      <c r="G327" s="75" t="s">
        <v>415</v>
      </c>
      <c r="H327" s="75" t="s">
        <v>415</v>
      </c>
      <c r="I327" s="75" t="s">
        <v>415</v>
      </c>
      <c r="J327" s="75" t="s">
        <v>415</v>
      </c>
      <c r="K327" s="75" t="s">
        <v>415</v>
      </c>
      <c r="L327" s="75" t="s">
        <v>415</v>
      </c>
      <c r="M327" s="75" t="s">
        <v>415</v>
      </c>
      <c r="N327" s="75" t="s">
        <v>415</v>
      </c>
      <c r="O327" s="75" t="n">
        <v>1201.44</v>
      </c>
      <c r="P327" s="75" t="s">
        <v>415</v>
      </c>
      <c r="Q327" s="75" t="n">
        <v>2113.03</v>
      </c>
      <c r="R327" s="75" t="s">
        <v>415</v>
      </c>
      <c r="S327" s="75" t="s">
        <v>415</v>
      </c>
      <c r="T327" s="76" t="n">
        <v>6320.24</v>
      </c>
      <c r="U327" s="60" t="n">
        <f aca="false">SUM(T327*12)</f>
        <v>75842.88</v>
      </c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  <c r="EO327" s="61"/>
      <c r="EP327" s="61"/>
      <c r="EQ327" s="61"/>
      <c r="ER327" s="61"/>
      <c r="ES327" s="61"/>
      <c r="ET327" s="61"/>
      <c r="EU327" s="61"/>
      <c r="EV327" s="61"/>
      <c r="EW327" s="61"/>
      <c r="EX327" s="61"/>
      <c r="EY327" s="61"/>
      <c r="EZ327" s="61"/>
      <c r="FA327" s="61"/>
      <c r="FB327" s="61"/>
      <c r="FC327" s="61"/>
      <c r="FD327" s="61"/>
      <c r="FE327" s="61"/>
      <c r="FF327" s="61"/>
      <c r="FG327" s="61"/>
      <c r="FH327" s="61"/>
      <c r="FI327" s="61"/>
      <c r="FJ327" s="61"/>
      <c r="FK327" s="61"/>
      <c r="FL327" s="61"/>
      <c r="FM327" s="61"/>
      <c r="FN327" s="61"/>
      <c r="FO327" s="61"/>
      <c r="FP327" s="61"/>
      <c r="FQ327" s="61"/>
      <c r="FR327" s="61"/>
      <c r="FS327" s="61"/>
      <c r="FT327" s="61"/>
      <c r="FU327" s="61"/>
      <c r="FV327" s="61"/>
      <c r="FW327" s="61"/>
      <c r="FX327" s="61"/>
      <c r="FY327" s="61"/>
      <c r="FZ327" s="61"/>
      <c r="GA327" s="61"/>
      <c r="GB327" s="61"/>
      <c r="GC327" s="61"/>
      <c r="GD327" s="61"/>
      <c r="GE327" s="61"/>
      <c r="GF327" s="61"/>
      <c r="GG327" s="61"/>
      <c r="GH327" s="61"/>
      <c r="GI327" s="61"/>
      <c r="GJ327" s="61"/>
      <c r="GK327" s="61"/>
      <c r="GL327" s="61"/>
      <c r="GM327" s="61"/>
      <c r="GN327" s="61"/>
      <c r="GO327" s="61"/>
      <c r="GP327" s="61"/>
      <c r="GQ327" s="61"/>
      <c r="GR327" s="61"/>
      <c r="GS327" s="61"/>
      <c r="GT327" s="61"/>
      <c r="GU327" s="61"/>
      <c r="GV327" s="61"/>
      <c r="GW327" s="61"/>
      <c r="GX327" s="61"/>
      <c r="GY327" s="61"/>
      <c r="GZ327" s="61"/>
      <c r="HA327" s="61"/>
      <c r="HB327" s="61"/>
      <c r="HC327" s="61"/>
      <c r="HD327" s="61"/>
      <c r="HE327" s="61"/>
      <c r="HF327" s="61"/>
      <c r="HG327" s="61"/>
      <c r="HH327" s="61"/>
      <c r="HI327" s="61"/>
      <c r="HJ327" s="61"/>
      <c r="HK327" s="61"/>
      <c r="HL327" s="61"/>
      <c r="HM327" s="61"/>
      <c r="HN327" s="61"/>
      <c r="HO327" s="61"/>
      <c r="HP327" s="61"/>
      <c r="HQ327" s="61"/>
      <c r="HR327" s="61"/>
      <c r="HS327" s="61"/>
      <c r="HT327" s="61"/>
      <c r="HU327" s="61"/>
      <c r="HV327" s="61"/>
      <c r="HW327" s="61"/>
      <c r="HX327" s="61"/>
      <c r="HY327" s="61"/>
      <c r="HZ327" s="61"/>
      <c r="IA327" s="61"/>
      <c r="IB327" s="61"/>
      <c r="IC327" s="61"/>
      <c r="ID327" s="61"/>
      <c r="IE327" s="61"/>
      <c r="IF327" s="61"/>
      <c r="IG327" s="61"/>
      <c r="IH327" s="61"/>
      <c r="II327" s="61"/>
      <c r="IJ327" s="61"/>
      <c r="IK327" s="61"/>
      <c r="IL327" s="61"/>
      <c r="IM327" s="61"/>
      <c r="IN327" s="61"/>
      <c r="IO327" s="61"/>
      <c r="IP327" s="61"/>
      <c r="IQ327" s="61"/>
      <c r="IR327" s="61"/>
      <c r="IS327" s="61"/>
      <c r="IT327" s="61"/>
      <c r="IU327" s="61"/>
      <c r="IV327" s="61"/>
      <c r="IW327" s="61"/>
    </row>
    <row r="328" customFormat="false" ht="19.5" hidden="false" customHeight="false" outlineLevel="0" collapsed="false">
      <c r="A328" s="77"/>
      <c r="B328" s="85" t="s">
        <v>775</v>
      </c>
      <c r="C328" s="86"/>
      <c r="D328" s="87" t="n">
        <v>1956.47</v>
      </c>
      <c r="E328" s="88" t="n">
        <v>1049.3</v>
      </c>
      <c r="F328" s="88" t="s">
        <v>415</v>
      </c>
      <c r="G328" s="88" t="s">
        <v>415</v>
      </c>
      <c r="H328" s="88" t="s">
        <v>415</v>
      </c>
      <c r="I328" s="88" t="s">
        <v>415</v>
      </c>
      <c r="J328" s="88" t="s">
        <v>415</v>
      </c>
      <c r="K328" s="88" t="s">
        <v>415</v>
      </c>
      <c r="L328" s="88" t="s">
        <v>415</v>
      </c>
      <c r="M328" s="88" t="s">
        <v>415</v>
      </c>
      <c r="N328" s="88" t="s">
        <v>415</v>
      </c>
      <c r="O328" s="88" t="n">
        <v>1201.44</v>
      </c>
      <c r="P328" s="88" t="s">
        <v>415</v>
      </c>
      <c r="Q328" s="88" t="n">
        <v>2113.03</v>
      </c>
      <c r="R328" s="88" t="s">
        <v>415</v>
      </c>
      <c r="S328" s="88" t="s">
        <v>415</v>
      </c>
      <c r="T328" s="89" t="n">
        <v>6320.24</v>
      </c>
      <c r="U328" s="79" t="n">
        <f aca="false">SUM(T328*12)</f>
        <v>75842.88</v>
      </c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  <c r="EO328" s="61"/>
      <c r="EP328" s="61"/>
      <c r="EQ328" s="61"/>
      <c r="ER328" s="61"/>
      <c r="ES328" s="61"/>
      <c r="ET328" s="61"/>
      <c r="EU328" s="61"/>
      <c r="EV328" s="61"/>
      <c r="EW328" s="61"/>
      <c r="EX328" s="61"/>
      <c r="EY328" s="61"/>
      <c r="EZ328" s="61"/>
      <c r="FA328" s="61"/>
      <c r="FB328" s="61"/>
      <c r="FC328" s="61"/>
      <c r="FD328" s="61"/>
      <c r="FE328" s="61"/>
      <c r="FF328" s="61"/>
      <c r="FG328" s="61"/>
      <c r="FH328" s="61"/>
      <c r="FI328" s="61"/>
      <c r="FJ328" s="61"/>
      <c r="FK328" s="61"/>
      <c r="FL328" s="61"/>
      <c r="FM328" s="61"/>
      <c r="FN328" s="61"/>
      <c r="FO328" s="61"/>
      <c r="FP328" s="61"/>
      <c r="FQ328" s="61"/>
      <c r="FR328" s="61"/>
      <c r="FS328" s="61"/>
      <c r="FT328" s="61"/>
      <c r="FU328" s="61"/>
      <c r="FV328" s="61"/>
      <c r="FW328" s="61"/>
      <c r="FX328" s="61"/>
      <c r="FY328" s="61"/>
      <c r="FZ328" s="61"/>
      <c r="GA328" s="61"/>
      <c r="GB328" s="61"/>
      <c r="GC328" s="61"/>
      <c r="GD328" s="61"/>
      <c r="GE328" s="61"/>
      <c r="GF328" s="61"/>
      <c r="GG328" s="61"/>
      <c r="GH328" s="61"/>
      <c r="GI328" s="61"/>
      <c r="GJ328" s="61"/>
      <c r="GK328" s="61"/>
      <c r="GL328" s="61"/>
      <c r="GM328" s="61"/>
      <c r="GN328" s="61"/>
      <c r="GO328" s="61"/>
      <c r="GP328" s="61"/>
      <c r="GQ328" s="61"/>
      <c r="GR328" s="61"/>
      <c r="GS328" s="61"/>
      <c r="GT328" s="61"/>
      <c r="GU328" s="61"/>
      <c r="GV328" s="61"/>
      <c r="GW328" s="61"/>
      <c r="GX328" s="61"/>
      <c r="GY328" s="61"/>
      <c r="GZ328" s="61"/>
      <c r="HA328" s="61"/>
      <c r="HB328" s="61"/>
      <c r="HC328" s="61"/>
      <c r="HD328" s="61"/>
      <c r="HE328" s="61"/>
      <c r="HF328" s="61"/>
      <c r="HG328" s="61"/>
      <c r="HH328" s="61"/>
      <c r="HI328" s="61"/>
      <c r="HJ328" s="61"/>
      <c r="HK328" s="61"/>
      <c r="HL328" s="61"/>
      <c r="HM328" s="61"/>
      <c r="HN328" s="61"/>
      <c r="HO328" s="61"/>
      <c r="HP328" s="61"/>
      <c r="HQ328" s="61"/>
      <c r="HR328" s="61"/>
      <c r="HS328" s="61"/>
      <c r="HT328" s="61"/>
      <c r="HU328" s="61"/>
      <c r="HV328" s="61"/>
      <c r="HW328" s="61"/>
      <c r="HX328" s="61"/>
      <c r="HY328" s="61"/>
      <c r="HZ328" s="61"/>
      <c r="IA328" s="61"/>
      <c r="IB328" s="61"/>
      <c r="IC328" s="61"/>
      <c r="ID328" s="61"/>
      <c r="IE328" s="61"/>
      <c r="IF328" s="61"/>
      <c r="IG328" s="61"/>
      <c r="IH328" s="61"/>
      <c r="II328" s="61"/>
      <c r="IJ328" s="61"/>
      <c r="IK328" s="61"/>
      <c r="IL328" s="61"/>
      <c r="IM328" s="61"/>
      <c r="IN328" s="61"/>
      <c r="IO328" s="61"/>
      <c r="IP328" s="61"/>
      <c r="IQ328" s="61"/>
      <c r="IR328" s="61"/>
      <c r="IS328" s="61"/>
      <c r="IT328" s="61"/>
      <c r="IU328" s="61"/>
      <c r="IV328" s="61"/>
      <c r="IW328" s="61"/>
    </row>
    <row r="329" customFormat="false" ht="19.5" hidden="false" customHeight="false" outlineLevel="0" collapsed="false">
      <c r="A329" s="72" t="s">
        <v>211</v>
      </c>
      <c r="B329" s="73" t="s">
        <v>776</v>
      </c>
      <c r="C329" s="73" t="s">
        <v>777</v>
      </c>
      <c r="D329" s="74" t="s">
        <v>415</v>
      </c>
      <c r="E329" s="75" t="s">
        <v>415</v>
      </c>
      <c r="F329" s="75" t="s">
        <v>415</v>
      </c>
      <c r="G329" s="75" t="s">
        <v>415</v>
      </c>
      <c r="H329" s="75" t="s">
        <v>415</v>
      </c>
      <c r="I329" s="75" t="s">
        <v>415</v>
      </c>
      <c r="J329" s="75" t="s">
        <v>415</v>
      </c>
      <c r="K329" s="75" t="s">
        <v>415</v>
      </c>
      <c r="L329" s="75" t="s">
        <v>415</v>
      </c>
      <c r="M329" s="75" t="s">
        <v>415</v>
      </c>
      <c r="N329" s="75" t="s">
        <v>415</v>
      </c>
      <c r="O329" s="75" t="n">
        <v>405.96</v>
      </c>
      <c r="P329" s="75" t="s">
        <v>415</v>
      </c>
      <c r="Q329" s="75" t="s">
        <v>415</v>
      </c>
      <c r="R329" s="75" t="s">
        <v>415</v>
      </c>
      <c r="S329" s="75" t="s">
        <v>415</v>
      </c>
      <c r="T329" s="76" t="n">
        <v>405.96</v>
      </c>
      <c r="U329" s="60" t="n">
        <f aca="false">SUM(T329*12)</f>
        <v>4871.52</v>
      </c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  <c r="EO329" s="61"/>
      <c r="EP329" s="61"/>
      <c r="EQ329" s="61"/>
      <c r="ER329" s="61"/>
      <c r="ES329" s="61"/>
      <c r="ET329" s="61"/>
      <c r="EU329" s="61"/>
      <c r="EV329" s="61"/>
      <c r="EW329" s="61"/>
      <c r="EX329" s="61"/>
      <c r="EY329" s="61"/>
      <c r="EZ329" s="61"/>
      <c r="FA329" s="61"/>
      <c r="FB329" s="61"/>
      <c r="FC329" s="61"/>
      <c r="FD329" s="61"/>
      <c r="FE329" s="61"/>
      <c r="FF329" s="61"/>
      <c r="FG329" s="61"/>
      <c r="FH329" s="61"/>
      <c r="FI329" s="61"/>
      <c r="FJ329" s="61"/>
      <c r="FK329" s="61"/>
      <c r="FL329" s="61"/>
      <c r="FM329" s="61"/>
      <c r="FN329" s="61"/>
      <c r="FO329" s="61"/>
      <c r="FP329" s="61"/>
      <c r="FQ329" s="61"/>
      <c r="FR329" s="61"/>
      <c r="FS329" s="61"/>
      <c r="FT329" s="61"/>
      <c r="FU329" s="61"/>
      <c r="FV329" s="61"/>
      <c r="FW329" s="61"/>
      <c r="FX329" s="61"/>
      <c r="FY329" s="61"/>
      <c r="FZ329" s="61"/>
      <c r="GA329" s="61"/>
      <c r="GB329" s="61"/>
      <c r="GC329" s="61"/>
      <c r="GD329" s="61"/>
      <c r="GE329" s="61"/>
      <c r="GF329" s="61"/>
      <c r="GG329" s="61"/>
      <c r="GH329" s="61"/>
      <c r="GI329" s="61"/>
      <c r="GJ329" s="61"/>
      <c r="GK329" s="61"/>
      <c r="GL329" s="61"/>
      <c r="GM329" s="61"/>
      <c r="GN329" s="61"/>
      <c r="GO329" s="61"/>
      <c r="GP329" s="61"/>
      <c r="GQ329" s="61"/>
      <c r="GR329" s="61"/>
      <c r="GS329" s="61"/>
      <c r="GT329" s="61"/>
      <c r="GU329" s="61"/>
      <c r="GV329" s="61"/>
      <c r="GW329" s="61"/>
      <c r="GX329" s="61"/>
      <c r="GY329" s="61"/>
      <c r="GZ329" s="61"/>
      <c r="HA329" s="61"/>
      <c r="HB329" s="61"/>
      <c r="HC329" s="61"/>
      <c r="HD329" s="61"/>
      <c r="HE329" s="61"/>
      <c r="HF329" s="61"/>
      <c r="HG329" s="61"/>
      <c r="HH329" s="61"/>
      <c r="HI329" s="61"/>
      <c r="HJ329" s="61"/>
      <c r="HK329" s="61"/>
      <c r="HL329" s="61"/>
      <c r="HM329" s="61"/>
      <c r="HN329" s="61"/>
      <c r="HO329" s="61"/>
      <c r="HP329" s="61"/>
      <c r="HQ329" s="61"/>
      <c r="HR329" s="61"/>
      <c r="HS329" s="61"/>
      <c r="HT329" s="61"/>
      <c r="HU329" s="61"/>
      <c r="HV329" s="61"/>
      <c r="HW329" s="61"/>
      <c r="HX329" s="61"/>
      <c r="HY329" s="61"/>
      <c r="HZ329" s="61"/>
      <c r="IA329" s="61"/>
      <c r="IB329" s="61"/>
      <c r="IC329" s="61"/>
      <c r="ID329" s="61"/>
      <c r="IE329" s="61"/>
      <c r="IF329" s="61"/>
      <c r="IG329" s="61"/>
      <c r="IH329" s="61"/>
      <c r="II329" s="61"/>
      <c r="IJ329" s="61"/>
      <c r="IK329" s="61"/>
      <c r="IL329" s="61"/>
      <c r="IM329" s="61"/>
      <c r="IN329" s="61"/>
      <c r="IO329" s="61"/>
      <c r="IP329" s="61"/>
      <c r="IQ329" s="61"/>
      <c r="IR329" s="61"/>
      <c r="IS329" s="61"/>
      <c r="IT329" s="61"/>
      <c r="IU329" s="61"/>
      <c r="IV329" s="61"/>
      <c r="IW329" s="61"/>
    </row>
    <row r="330" customFormat="false" ht="19.5" hidden="false" customHeight="false" outlineLevel="0" collapsed="false">
      <c r="A330" s="77"/>
      <c r="B330" s="80"/>
      <c r="C330" s="81" t="s">
        <v>778</v>
      </c>
      <c r="D330" s="82" t="s">
        <v>415</v>
      </c>
      <c r="E330" s="83" t="s">
        <v>415</v>
      </c>
      <c r="F330" s="83" t="s">
        <v>415</v>
      </c>
      <c r="G330" s="83" t="s">
        <v>415</v>
      </c>
      <c r="H330" s="83" t="s">
        <v>415</v>
      </c>
      <c r="I330" s="83" t="s">
        <v>415</v>
      </c>
      <c r="J330" s="83" t="n">
        <v>40</v>
      </c>
      <c r="K330" s="83" t="s">
        <v>415</v>
      </c>
      <c r="L330" s="83" t="s">
        <v>415</v>
      </c>
      <c r="M330" s="83" t="s">
        <v>415</v>
      </c>
      <c r="N330" s="83" t="s">
        <v>415</v>
      </c>
      <c r="O330" s="83" t="s">
        <v>415</v>
      </c>
      <c r="P330" s="83" t="s">
        <v>415</v>
      </c>
      <c r="Q330" s="83" t="s">
        <v>415</v>
      </c>
      <c r="R330" s="83" t="s">
        <v>415</v>
      </c>
      <c r="S330" s="83" t="s">
        <v>415</v>
      </c>
      <c r="T330" s="84" t="n">
        <v>40</v>
      </c>
      <c r="U330" s="60" t="n">
        <f aca="false">SUM(T330*12)</f>
        <v>480</v>
      </c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  <c r="EO330" s="61"/>
      <c r="EP330" s="61"/>
      <c r="EQ330" s="61"/>
      <c r="ER330" s="61"/>
      <c r="ES330" s="61"/>
      <c r="ET330" s="61"/>
      <c r="EU330" s="61"/>
      <c r="EV330" s="61"/>
      <c r="EW330" s="61"/>
      <c r="EX330" s="61"/>
      <c r="EY330" s="61"/>
      <c r="EZ330" s="61"/>
      <c r="FA330" s="61"/>
      <c r="FB330" s="61"/>
      <c r="FC330" s="61"/>
      <c r="FD330" s="61"/>
      <c r="FE330" s="61"/>
      <c r="FF330" s="61"/>
      <c r="FG330" s="61"/>
      <c r="FH330" s="61"/>
      <c r="FI330" s="61"/>
      <c r="FJ330" s="61"/>
      <c r="FK330" s="61"/>
      <c r="FL330" s="61"/>
      <c r="FM330" s="61"/>
      <c r="FN330" s="61"/>
      <c r="FO330" s="61"/>
      <c r="FP330" s="61"/>
      <c r="FQ330" s="61"/>
      <c r="FR330" s="61"/>
      <c r="FS330" s="61"/>
      <c r="FT330" s="61"/>
      <c r="FU330" s="61"/>
      <c r="FV330" s="61"/>
      <c r="FW330" s="61"/>
      <c r="FX330" s="61"/>
      <c r="FY330" s="61"/>
      <c r="FZ330" s="61"/>
      <c r="GA330" s="61"/>
      <c r="GB330" s="61"/>
      <c r="GC330" s="61"/>
      <c r="GD330" s="61"/>
      <c r="GE330" s="61"/>
      <c r="GF330" s="61"/>
      <c r="GG330" s="61"/>
      <c r="GH330" s="61"/>
      <c r="GI330" s="61"/>
      <c r="GJ330" s="61"/>
      <c r="GK330" s="61"/>
      <c r="GL330" s="61"/>
      <c r="GM330" s="61"/>
      <c r="GN330" s="61"/>
      <c r="GO330" s="61"/>
      <c r="GP330" s="61"/>
      <c r="GQ330" s="61"/>
      <c r="GR330" s="61"/>
      <c r="GS330" s="61"/>
      <c r="GT330" s="61"/>
      <c r="GU330" s="61"/>
      <c r="GV330" s="61"/>
      <c r="GW330" s="61"/>
      <c r="GX330" s="61"/>
      <c r="GY330" s="61"/>
      <c r="GZ330" s="61"/>
      <c r="HA330" s="61"/>
      <c r="HB330" s="61"/>
      <c r="HC330" s="61"/>
      <c r="HD330" s="61"/>
      <c r="HE330" s="61"/>
      <c r="HF330" s="61"/>
      <c r="HG330" s="61"/>
      <c r="HH330" s="61"/>
      <c r="HI330" s="61"/>
      <c r="HJ330" s="61"/>
      <c r="HK330" s="61"/>
      <c r="HL330" s="61"/>
      <c r="HM330" s="61"/>
      <c r="HN330" s="61"/>
      <c r="HO330" s="61"/>
      <c r="HP330" s="61"/>
      <c r="HQ330" s="61"/>
      <c r="HR330" s="61"/>
      <c r="HS330" s="61"/>
      <c r="HT330" s="61"/>
      <c r="HU330" s="61"/>
      <c r="HV330" s="61"/>
      <c r="HW330" s="61"/>
      <c r="HX330" s="61"/>
      <c r="HY330" s="61"/>
      <c r="HZ330" s="61"/>
      <c r="IA330" s="61"/>
      <c r="IB330" s="61"/>
      <c r="IC330" s="61"/>
      <c r="ID330" s="61"/>
      <c r="IE330" s="61"/>
      <c r="IF330" s="61"/>
      <c r="IG330" s="61"/>
      <c r="IH330" s="61"/>
      <c r="II330" s="61"/>
      <c r="IJ330" s="61"/>
      <c r="IK330" s="61"/>
      <c r="IL330" s="61"/>
      <c r="IM330" s="61"/>
      <c r="IN330" s="61"/>
      <c r="IO330" s="61"/>
      <c r="IP330" s="61"/>
      <c r="IQ330" s="61"/>
      <c r="IR330" s="61"/>
      <c r="IS330" s="61"/>
      <c r="IT330" s="61"/>
      <c r="IU330" s="61"/>
      <c r="IV330" s="61"/>
      <c r="IW330" s="61"/>
    </row>
    <row r="331" customFormat="false" ht="19.5" hidden="false" customHeight="false" outlineLevel="0" collapsed="false">
      <c r="A331" s="77"/>
      <c r="B331" s="80"/>
      <c r="C331" s="81" t="s">
        <v>779</v>
      </c>
      <c r="D331" s="82" t="s">
        <v>415</v>
      </c>
      <c r="E331" s="83" t="s">
        <v>415</v>
      </c>
      <c r="F331" s="83" t="s">
        <v>415</v>
      </c>
      <c r="G331" s="83" t="s">
        <v>415</v>
      </c>
      <c r="H331" s="83" t="s">
        <v>415</v>
      </c>
      <c r="I331" s="83" t="s">
        <v>415</v>
      </c>
      <c r="J331" s="83" t="s">
        <v>415</v>
      </c>
      <c r="K331" s="83" t="s">
        <v>415</v>
      </c>
      <c r="L331" s="83" t="s">
        <v>415</v>
      </c>
      <c r="M331" s="83" t="s">
        <v>415</v>
      </c>
      <c r="N331" s="83" t="s">
        <v>415</v>
      </c>
      <c r="O331" s="83" t="n">
        <v>405.96</v>
      </c>
      <c r="P331" s="83" t="s">
        <v>415</v>
      </c>
      <c r="Q331" s="83" t="s">
        <v>415</v>
      </c>
      <c r="R331" s="83" t="s">
        <v>415</v>
      </c>
      <c r="S331" s="83" t="s">
        <v>415</v>
      </c>
      <c r="T331" s="84" t="n">
        <v>405.96</v>
      </c>
      <c r="U331" s="60" t="n">
        <f aca="false">SUM(T331*12)</f>
        <v>4871.52</v>
      </c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  <c r="EO331" s="61"/>
      <c r="EP331" s="61"/>
      <c r="EQ331" s="61"/>
      <c r="ER331" s="61"/>
      <c r="ES331" s="61"/>
      <c r="ET331" s="61"/>
      <c r="EU331" s="61"/>
      <c r="EV331" s="61"/>
      <c r="EW331" s="61"/>
      <c r="EX331" s="61"/>
      <c r="EY331" s="61"/>
      <c r="EZ331" s="61"/>
      <c r="FA331" s="61"/>
      <c r="FB331" s="61"/>
      <c r="FC331" s="61"/>
      <c r="FD331" s="61"/>
      <c r="FE331" s="61"/>
      <c r="FF331" s="61"/>
      <c r="FG331" s="61"/>
      <c r="FH331" s="61"/>
      <c r="FI331" s="61"/>
      <c r="FJ331" s="61"/>
      <c r="FK331" s="61"/>
      <c r="FL331" s="61"/>
      <c r="FM331" s="61"/>
      <c r="FN331" s="61"/>
      <c r="FO331" s="61"/>
      <c r="FP331" s="61"/>
      <c r="FQ331" s="61"/>
      <c r="FR331" s="61"/>
      <c r="FS331" s="61"/>
      <c r="FT331" s="61"/>
      <c r="FU331" s="61"/>
      <c r="FV331" s="61"/>
      <c r="FW331" s="61"/>
      <c r="FX331" s="61"/>
      <c r="FY331" s="61"/>
      <c r="FZ331" s="61"/>
      <c r="GA331" s="61"/>
      <c r="GB331" s="61"/>
      <c r="GC331" s="61"/>
      <c r="GD331" s="61"/>
      <c r="GE331" s="61"/>
      <c r="GF331" s="61"/>
      <c r="GG331" s="61"/>
      <c r="GH331" s="61"/>
      <c r="GI331" s="61"/>
      <c r="GJ331" s="61"/>
      <c r="GK331" s="61"/>
      <c r="GL331" s="61"/>
      <c r="GM331" s="61"/>
      <c r="GN331" s="61"/>
      <c r="GO331" s="61"/>
      <c r="GP331" s="61"/>
      <c r="GQ331" s="61"/>
      <c r="GR331" s="61"/>
      <c r="GS331" s="61"/>
      <c r="GT331" s="61"/>
      <c r="GU331" s="61"/>
      <c r="GV331" s="61"/>
      <c r="GW331" s="61"/>
      <c r="GX331" s="61"/>
      <c r="GY331" s="61"/>
      <c r="GZ331" s="61"/>
      <c r="HA331" s="61"/>
      <c r="HB331" s="61"/>
      <c r="HC331" s="61"/>
      <c r="HD331" s="61"/>
      <c r="HE331" s="61"/>
      <c r="HF331" s="61"/>
      <c r="HG331" s="61"/>
      <c r="HH331" s="61"/>
      <c r="HI331" s="61"/>
      <c r="HJ331" s="61"/>
      <c r="HK331" s="61"/>
      <c r="HL331" s="61"/>
      <c r="HM331" s="61"/>
      <c r="HN331" s="61"/>
      <c r="HO331" s="61"/>
      <c r="HP331" s="61"/>
      <c r="HQ331" s="61"/>
      <c r="HR331" s="61"/>
      <c r="HS331" s="61"/>
      <c r="HT331" s="61"/>
      <c r="HU331" s="61"/>
      <c r="HV331" s="61"/>
      <c r="HW331" s="61"/>
      <c r="HX331" s="61"/>
      <c r="HY331" s="61"/>
      <c r="HZ331" s="61"/>
      <c r="IA331" s="61"/>
      <c r="IB331" s="61"/>
      <c r="IC331" s="61"/>
      <c r="ID331" s="61"/>
      <c r="IE331" s="61"/>
      <c r="IF331" s="61"/>
      <c r="IG331" s="61"/>
      <c r="IH331" s="61"/>
      <c r="II331" s="61"/>
      <c r="IJ331" s="61"/>
      <c r="IK331" s="61"/>
      <c r="IL331" s="61"/>
      <c r="IM331" s="61"/>
      <c r="IN331" s="61"/>
      <c r="IO331" s="61"/>
      <c r="IP331" s="61"/>
      <c r="IQ331" s="61"/>
      <c r="IR331" s="61"/>
      <c r="IS331" s="61"/>
      <c r="IT331" s="61"/>
      <c r="IU331" s="61"/>
      <c r="IV331" s="61"/>
      <c r="IW331" s="61"/>
    </row>
    <row r="332" customFormat="false" ht="19.5" hidden="false" customHeight="false" outlineLevel="0" collapsed="false">
      <c r="A332" s="77"/>
      <c r="B332" s="85" t="s">
        <v>780</v>
      </c>
      <c r="C332" s="86"/>
      <c r="D332" s="87" t="s">
        <v>415</v>
      </c>
      <c r="E332" s="88" t="s">
        <v>415</v>
      </c>
      <c r="F332" s="88" t="s">
        <v>415</v>
      </c>
      <c r="G332" s="88" t="s">
        <v>415</v>
      </c>
      <c r="H332" s="88" t="s">
        <v>415</v>
      </c>
      <c r="I332" s="88" t="s">
        <v>415</v>
      </c>
      <c r="J332" s="88" t="n">
        <v>40</v>
      </c>
      <c r="K332" s="88" t="s">
        <v>415</v>
      </c>
      <c r="L332" s="88" t="s">
        <v>415</v>
      </c>
      <c r="M332" s="88" t="s">
        <v>415</v>
      </c>
      <c r="N332" s="88" t="s">
        <v>415</v>
      </c>
      <c r="O332" s="88" t="n">
        <v>811.92</v>
      </c>
      <c r="P332" s="88" t="s">
        <v>415</v>
      </c>
      <c r="Q332" s="88" t="s">
        <v>415</v>
      </c>
      <c r="R332" s="88" t="s">
        <v>415</v>
      </c>
      <c r="S332" s="88" t="s">
        <v>415</v>
      </c>
      <c r="T332" s="89" t="n">
        <v>851.92</v>
      </c>
      <c r="U332" s="79" t="n">
        <f aca="false">SUM(T332*12)</f>
        <v>10223.04</v>
      </c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  <c r="EO332" s="61"/>
      <c r="EP332" s="61"/>
      <c r="EQ332" s="61"/>
      <c r="ER332" s="61"/>
      <c r="ES332" s="61"/>
      <c r="ET332" s="61"/>
      <c r="EU332" s="61"/>
      <c r="EV332" s="61"/>
      <c r="EW332" s="61"/>
      <c r="EX332" s="61"/>
      <c r="EY332" s="61"/>
      <c r="EZ332" s="61"/>
      <c r="FA332" s="61"/>
      <c r="FB332" s="61"/>
      <c r="FC332" s="61"/>
      <c r="FD332" s="61"/>
      <c r="FE332" s="61"/>
      <c r="FF332" s="61"/>
      <c r="FG332" s="61"/>
      <c r="FH332" s="61"/>
      <c r="FI332" s="61"/>
      <c r="FJ332" s="61"/>
      <c r="FK332" s="61"/>
      <c r="FL332" s="61"/>
      <c r="FM332" s="61"/>
      <c r="FN332" s="61"/>
      <c r="FO332" s="61"/>
      <c r="FP332" s="61"/>
      <c r="FQ332" s="61"/>
      <c r="FR332" s="61"/>
      <c r="FS332" s="61"/>
      <c r="FT332" s="61"/>
      <c r="FU332" s="61"/>
      <c r="FV332" s="61"/>
      <c r="FW332" s="61"/>
      <c r="FX332" s="61"/>
      <c r="FY332" s="61"/>
      <c r="FZ332" s="61"/>
      <c r="GA332" s="61"/>
      <c r="GB332" s="61"/>
      <c r="GC332" s="61"/>
      <c r="GD332" s="61"/>
      <c r="GE332" s="61"/>
      <c r="GF332" s="61"/>
      <c r="GG332" s="61"/>
      <c r="GH332" s="61"/>
      <c r="GI332" s="61"/>
      <c r="GJ332" s="61"/>
      <c r="GK332" s="61"/>
      <c r="GL332" s="61"/>
      <c r="GM332" s="61"/>
      <c r="GN332" s="61"/>
      <c r="GO332" s="61"/>
      <c r="GP332" s="61"/>
      <c r="GQ332" s="61"/>
      <c r="GR332" s="61"/>
      <c r="GS332" s="61"/>
      <c r="GT332" s="61"/>
      <c r="GU332" s="61"/>
      <c r="GV332" s="61"/>
      <c r="GW332" s="61"/>
      <c r="GX332" s="61"/>
      <c r="GY332" s="61"/>
      <c r="GZ332" s="61"/>
      <c r="HA332" s="61"/>
      <c r="HB332" s="61"/>
      <c r="HC332" s="61"/>
      <c r="HD332" s="61"/>
      <c r="HE332" s="61"/>
      <c r="HF332" s="61"/>
      <c r="HG332" s="61"/>
      <c r="HH332" s="61"/>
      <c r="HI332" s="61"/>
      <c r="HJ332" s="61"/>
      <c r="HK332" s="61"/>
      <c r="HL332" s="61"/>
      <c r="HM332" s="61"/>
      <c r="HN332" s="61"/>
      <c r="HO332" s="61"/>
      <c r="HP332" s="61"/>
      <c r="HQ332" s="61"/>
      <c r="HR332" s="61"/>
      <c r="HS332" s="61"/>
      <c r="HT332" s="61"/>
      <c r="HU332" s="61"/>
      <c r="HV332" s="61"/>
      <c r="HW332" s="61"/>
      <c r="HX332" s="61"/>
      <c r="HY332" s="61"/>
      <c r="HZ332" s="61"/>
      <c r="IA332" s="61"/>
      <c r="IB332" s="61"/>
      <c r="IC332" s="61"/>
      <c r="ID332" s="61"/>
      <c r="IE332" s="61"/>
      <c r="IF332" s="61"/>
      <c r="IG332" s="61"/>
      <c r="IH332" s="61"/>
      <c r="II332" s="61"/>
      <c r="IJ332" s="61"/>
      <c r="IK332" s="61"/>
      <c r="IL332" s="61"/>
      <c r="IM332" s="61"/>
      <c r="IN332" s="61"/>
      <c r="IO332" s="61"/>
      <c r="IP332" s="61"/>
      <c r="IQ332" s="61"/>
      <c r="IR332" s="61"/>
      <c r="IS332" s="61"/>
      <c r="IT332" s="61"/>
      <c r="IU332" s="61"/>
      <c r="IV332" s="61"/>
      <c r="IW332" s="61"/>
    </row>
    <row r="333" customFormat="false" ht="19.5" hidden="false" customHeight="false" outlineLevel="0" collapsed="false">
      <c r="A333" s="72" t="s">
        <v>237</v>
      </c>
      <c r="B333" s="73" t="s">
        <v>781</v>
      </c>
      <c r="C333" s="73" t="s">
        <v>782</v>
      </c>
      <c r="D333" s="74" t="s">
        <v>415</v>
      </c>
      <c r="E333" s="75" t="n">
        <v>539.45</v>
      </c>
      <c r="F333" s="75" t="s">
        <v>415</v>
      </c>
      <c r="G333" s="75" t="s">
        <v>415</v>
      </c>
      <c r="H333" s="75" t="s">
        <v>415</v>
      </c>
      <c r="I333" s="75" t="s">
        <v>415</v>
      </c>
      <c r="J333" s="75" t="s">
        <v>415</v>
      </c>
      <c r="K333" s="75" t="s">
        <v>415</v>
      </c>
      <c r="L333" s="75" t="s">
        <v>415</v>
      </c>
      <c r="M333" s="75" t="s">
        <v>415</v>
      </c>
      <c r="N333" s="75" t="s">
        <v>415</v>
      </c>
      <c r="O333" s="75" t="s">
        <v>415</v>
      </c>
      <c r="P333" s="75" t="s">
        <v>415</v>
      </c>
      <c r="Q333" s="75" t="s">
        <v>415</v>
      </c>
      <c r="R333" s="75" t="s">
        <v>415</v>
      </c>
      <c r="S333" s="75" t="s">
        <v>415</v>
      </c>
      <c r="T333" s="76" t="n">
        <v>539.45</v>
      </c>
      <c r="U333" s="60" t="n">
        <f aca="false">SUM(T333*12)</f>
        <v>6473.4</v>
      </c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  <c r="EO333" s="61"/>
      <c r="EP333" s="61"/>
      <c r="EQ333" s="61"/>
      <c r="ER333" s="61"/>
      <c r="ES333" s="61"/>
      <c r="ET333" s="61"/>
      <c r="EU333" s="61"/>
      <c r="EV333" s="61"/>
      <c r="EW333" s="61"/>
      <c r="EX333" s="61"/>
      <c r="EY333" s="61"/>
      <c r="EZ333" s="61"/>
      <c r="FA333" s="61"/>
      <c r="FB333" s="61"/>
      <c r="FC333" s="61"/>
      <c r="FD333" s="61"/>
      <c r="FE333" s="61"/>
      <c r="FF333" s="61"/>
      <c r="FG333" s="61"/>
      <c r="FH333" s="61"/>
      <c r="FI333" s="61"/>
      <c r="FJ333" s="61"/>
      <c r="FK333" s="61"/>
      <c r="FL333" s="61"/>
      <c r="FM333" s="61"/>
      <c r="FN333" s="61"/>
      <c r="FO333" s="61"/>
      <c r="FP333" s="61"/>
      <c r="FQ333" s="61"/>
      <c r="FR333" s="61"/>
      <c r="FS333" s="61"/>
      <c r="FT333" s="61"/>
      <c r="FU333" s="61"/>
      <c r="FV333" s="61"/>
      <c r="FW333" s="61"/>
      <c r="FX333" s="61"/>
      <c r="FY333" s="61"/>
      <c r="FZ333" s="61"/>
      <c r="GA333" s="61"/>
      <c r="GB333" s="61"/>
      <c r="GC333" s="61"/>
      <c r="GD333" s="61"/>
      <c r="GE333" s="61"/>
      <c r="GF333" s="61"/>
      <c r="GG333" s="61"/>
      <c r="GH333" s="61"/>
      <c r="GI333" s="61"/>
      <c r="GJ333" s="61"/>
      <c r="GK333" s="61"/>
      <c r="GL333" s="61"/>
      <c r="GM333" s="61"/>
      <c r="GN333" s="61"/>
      <c r="GO333" s="61"/>
      <c r="GP333" s="61"/>
      <c r="GQ333" s="61"/>
      <c r="GR333" s="61"/>
      <c r="GS333" s="61"/>
      <c r="GT333" s="61"/>
      <c r="GU333" s="61"/>
      <c r="GV333" s="61"/>
      <c r="GW333" s="61"/>
      <c r="GX333" s="61"/>
      <c r="GY333" s="61"/>
      <c r="GZ333" s="61"/>
      <c r="HA333" s="61"/>
      <c r="HB333" s="61"/>
      <c r="HC333" s="61"/>
      <c r="HD333" s="61"/>
      <c r="HE333" s="61"/>
      <c r="HF333" s="61"/>
      <c r="HG333" s="61"/>
      <c r="HH333" s="61"/>
      <c r="HI333" s="61"/>
      <c r="HJ333" s="61"/>
      <c r="HK333" s="61"/>
      <c r="HL333" s="61"/>
      <c r="HM333" s="61"/>
      <c r="HN333" s="61"/>
      <c r="HO333" s="61"/>
      <c r="HP333" s="61"/>
      <c r="HQ333" s="61"/>
      <c r="HR333" s="61"/>
      <c r="HS333" s="61"/>
      <c r="HT333" s="61"/>
      <c r="HU333" s="61"/>
      <c r="HV333" s="61"/>
      <c r="HW333" s="61"/>
      <c r="HX333" s="61"/>
      <c r="HY333" s="61"/>
      <c r="HZ333" s="61"/>
      <c r="IA333" s="61"/>
      <c r="IB333" s="61"/>
      <c r="IC333" s="61"/>
      <c r="ID333" s="61"/>
      <c r="IE333" s="61"/>
      <c r="IF333" s="61"/>
      <c r="IG333" s="61"/>
      <c r="IH333" s="61"/>
      <c r="II333" s="61"/>
      <c r="IJ333" s="61"/>
      <c r="IK333" s="61"/>
      <c r="IL333" s="61"/>
      <c r="IM333" s="61"/>
      <c r="IN333" s="61"/>
      <c r="IO333" s="61"/>
      <c r="IP333" s="61"/>
      <c r="IQ333" s="61"/>
      <c r="IR333" s="61"/>
      <c r="IS333" s="61"/>
      <c r="IT333" s="61"/>
      <c r="IU333" s="61"/>
      <c r="IV333" s="61"/>
      <c r="IW333" s="61"/>
    </row>
    <row r="334" customFormat="false" ht="19.5" hidden="false" customHeight="false" outlineLevel="0" collapsed="false">
      <c r="A334" s="77"/>
      <c r="B334" s="85" t="s">
        <v>783</v>
      </c>
      <c r="C334" s="86"/>
      <c r="D334" s="87" t="s">
        <v>415</v>
      </c>
      <c r="E334" s="88" t="n">
        <v>539.45</v>
      </c>
      <c r="F334" s="88" t="s">
        <v>415</v>
      </c>
      <c r="G334" s="88" t="s">
        <v>415</v>
      </c>
      <c r="H334" s="88" t="s">
        <v>415</v>
      </c>
      <c r="I334" s="88" t="s">
        <v>415</v>
      </c>
      <c r="J334" s="88" t="s">
        <v>415</v>
      </c>
      <c r="K334" s="88" t="s">
        <v>415</v>
      </c>
      <c r="L334" s="88" t="s">
        <v>415</v>
      </c>
      <c r="M334" s="88" t="s">
        <v>415</v>
      </c>
      <c r="N334" s="88" t="s">
        <v>415</v>
      </c>
      <c r="O334" s="88" t="s">
        <v>415</v>
      </c>
      <c r="P334" s="88" t="s">
        <v>415</v>
      </c>
      <c r="Q334" s="88" t="s">
        <v>415</v>
      </c>
      <c r="R334" s="88" t="s">
        <v>415</v>
      </c>
      <c r="S334" s="88" t="s">
        <v>415</v>
      </c>
      <c r="T334" s="89" t="n">
        <v>539.45</v>
      </c>
      <c r="U334" s="79" t="n">
        <f aca="false">SUM(T334*12)</f>
        <v>6473.4</v>
      </c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  <c r="EO334" s="61"/>
      <c r="EP334" s="61"/>
      <c r="EQ334" s="61"/>
      <c r="ER334" s="61"/>
      <c r="ES334" s="61"/>
      <c r="ET334" s="61"/>
      <c r="EU334" s="61"/>
      <c r="EV334" s="61"/>
      <c r="EW334" s="61"/>
      <c r="EX334" s="61"/>
      <c r="EY334" s="61"/>
      <c r="EZ334" s="61"/>
      <c r="FA334" s="61"/>
      <c r="FB334" s="61"/>
      <c r="FC334" s="61"/>
      <c r="FD334" s="61"/>
      <c r="FE334" s="61"/>
      <c r="FF334" s="61"/>
      <c r="FG334" s="61"/>
      <c r="FH334" s="61"/>
      <c r="FI334" s="61"/>
      <c r="FJ334" s="61"/>
      <c r="FK334" s="61"/>
      <c r="FL334" s="61"/>
      <c r="FM334" s="61"/>
      <c r="FN334" s="61"/>
      <c r="FO334" s="61"/>
      <c r="FP334" s="61"/>
      <c r="FQ334" s="61"/>
      <c r="FR334" s="61"/>
      <c r="FS334" s="61"/>
      <c r="FT334" s="61"/>
      <c r="FU334" s="61"/>
      <c r="FV334" s="61"/>
      <c r="FW334" s="61"/>
      <c r="FX334" s="61"/>
      <c r="FY334" s="61"/>
      <c r="FZ334" s="61"/>
      <c r="GA334" s="61"/>
      <c r="GB334" s="61"/>
      <c r="GC334" s="61"/>
      <c r="GD334" s="61"/>
      <c r="GE334" s="61"/>
      <c r="GF334" s="61"/>
      <c r="GG334" s="61"/>
      <c r="GH334" s="61"/>
      <c r="GI334" s="61"/>
      <c r="GJ334" s="61"/>
      <c r="GK334" s="61"/>
      <c r="GL334" s="61"/>
      <c r="GM334" s="61"/>
      <c r="GN334" s="61"/>
      <c r="GO334" s="61"/>
      <c r="GP334" s="61"/>
      <c r="GQ334" s="61"/>
      <c r="GR334" s="61"/>
      <c r="GS334" s="61"/>
      <c r="GT334" s="61"/>
      <c r="GU334" s="61"/>
      <c r="GV334" s="61"/>
      <c r="GW334" s="61"/>
      <c r="GX334" s="61"/>
      <c r="GY334" s="61"/>
      <c r="GZ334" s="61"/>
      <c r="HA334" s="61"/>
      <c r="HB334" s="61"/>
      <c r="HC334" s="61"/>
      <c r="HD334" s="61"/>
      <c r="HE334" s="61"/>
      <c r="HF334" s="61"/>
      <c r="HG334" s="61"/>
      <c r="HH334" s="61"/>
      <c r="HI334" s="61"/>
      <c r="HJ334" s="61"/>
      <c r="HK334" s="61"/>
      <c r="HL334" s="61"/>
      <c r="HM334" s="61"/>
      <c r="HN334" s="61"/>
      <c r="HO334" s="61"/>
      <c r="HP334" s="61"/>
      <c r="HQ334" s="61"/>
      <c r="HR334" s="61"/>
      <c r="HS334" s="61"/>
      <c r="HT334" s="61"/>
      <c r="HU334" s="61"/>
      <c r="HV334" s="61"/>
      <c r="HW334" s="61"/>
      <c r="HX334" s="61"/>
      <c r="HY334" s="61"/>
      <c r="HZ334" s="61"/>
      <c r="IA334" s="61"/>
      <c r="IB334" s="61"/>
      <c r="IC334" s="61"/>
      <c r="ID334" s="61"/>
      <c r="IE334" s="61"/>
      <c r="IF334" s="61"/>
      <c r="IG334" s="61"/>
      <c r="IH334" s="61"/>
      <c r="II334" s="61"/>
      <c r="IJ334" s="61"/>
      <c r="IK334" s="61"/>
      <c r="IL334" s="61"/>
      <c r="IM334" s="61"/>
      <c r="IN334" s="61"/>
      <c r="IO334" s="61"/>
      <c r="IP334" s="61"/>
      <c r="IQ334" s="61"/>
      <c r="IR334" s="61"/>
      <c r="IS334" s="61"/>
      <c r="IT334" s="61"/>
      <c r="IU334" s="61"/>
      <c r="IV334" s="61"/>
      <c r="IW334" s="61"/>
    </row>
    <row r="335" customFormat="false" ht="19.5" hidden="false" customHeight="false" outlineLevel="0" collapsed="false">
      <c r="A335" s="72" t="s">
        <v>178</v>
      </c>
      <c r="B335" s="73" t="s">
        <v>784</v>
      </c>
      <c r="C335" s="73" t="s">
        <v>785</v>
      </c>
      <c r="D335" s="74" t="s">
        <v>415</v>
      </c>
      <c r="E335" s="75" t="s">
        <v>415</v>
      </c>
      <c r="F335" s="75" t="s">
        <v>415</v>
      </c>
      <c r="G335" s="75" t="s">
        <v>415</v>
      </c>
      <c r="H335" s="75" t="s">
        <v>415</v>
      </c>
      <c r="I335" s="75" t="s">
        <v>415</v>
      </c>
      <c r="J335" s="75" t="s">
        <v>415</v>
      </c>
      <c r="K335" s="75" t="n">
        <v>300</v>
      </c>
      <c r="L335" s="75" t="s">
        <v>415</v>
      </c>
      <c r="M335" s="75" t="s">
        <v>415</v>
      </c>
      <c r="N335" s="75" t="s">
        <v>415</v>
      </c>
      <c r="O335" s="75" t="s">
        <v>415</v>
      </c>
      <c r="P335" s="75" t="s">
        <v>415</v>
      </c>
      <c r="Q335" s="75" t="s">
        <v>415</v>
      </c>
      <c r="R335" s="75" t="s">
        <v>415</v>
      </c>
      <c r="S335" s="75" t="s">
        <v>415</v>
      </c>
      <c r="T335" s="76" t="n">
        <v>300</v>
      </c>
      <c r="U335" s="60" t="n">
        <f aca="false">SUM(T335*12)</f>
        <v>3600</v>
      </c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  <c r="EO335" s="61"/>
      <c r="EP335" s="61"/>
      <c r="EQ335" s="61"/>
      <c r="ER335" s="61"/>
      <c r="ES335" s="61"/>
      <c r="ET335" s="61"/>
      <c r="EU335" s="61"/>
      <c r="EV335" s="61"/>
      <c r="EW335" s="61"/>
      <c r="EX335" s="61"/>
      <c r="EY335" s="61"/>
      <c r="EZ335" s="61"/>
      <c r="FA335" s="61"/>
      <c r="FB335" s="61"/>
      <c r="FC335" s="61"/>
      <c r="FD335" s="61"/>
      <c r="FE335" s="61"/>
      <c r="FF335" s="61"/>
      <c r="FG335" s="61"/>
      <c r="FH335" s="61"/>
      <c r="FI335" s="61"/>
      <c r="FJ335" s="61"/>
      <c r="FK335" s="61"/>
      <c r="FL335" s="61"/>
      <c r="FM335" s="61"/>
      <c r="FN335" s="61"/>
      <c r="FO335" s="61"/>
      <c r="FP335" s="61"/>
      <c r="FQ335" s="61"/>
      <c r="FR335" s="61"/>
      <c r="FS335" s="61"/>
      <c r="FT335" s="61"/>
      <c r="FU335" s="61"/>
      <c r="FV335" s="61"/>
      <c r="FW335" s="61"/>
      <c r="FX335" s="61"/>
      <c r="FY335" s="61"/>
      <c r="FZ335" s="61"/>
      <c r="GA335" s="61"/>
      <c r="GB335" s="61"/>
      <c r="GC335" s="61"/>
      <c r="GD335" s="61"/>
      <c r="GE335" s="61"/>
      <c r="GF335" s="61"/>
      <c r="GG335" s="61"/>
      <c r="GH335" s="61"/>
      <c r="GI335" s="61"/>
      <c r="GJ335" s="61"/>
      <c r="GK335" s="61"/>
      <c r="GL335" s="61"/>
      <c r="GM335" s="61"/>
      <c r="GN335" s="61"/>
      <c r="GO335" s="61"/>
      <c r="GP335" s="61"/>
      <c r="GQ335" s="61"/>
      <c r="GR335" s="61"/>
      <c r="GS335" s="61"/>
      <c r="GT335" s="61"/>
      <c r="GU335" s="61"/>
      <c r="GV335" s="61"/>
      <c r="GW335" s="61"/>
      <c r="GX335" s="61"/>
      <c r="GY335" s="61"/>
      <c r="GZ335" s="61"/>
      <c r="HA335" s="61"/>
      <c r="HB335" s="61"/>
      <c r="HC335" s="61"/>
      <c r="HD335" s="61"/>
      <c r="HE335" s="61"/>
      <c r="HF335" s="61"/>
      <c r="HG335" s="61"/>
      <c r="HH335" s="61"/>
      <c r="HI335" s="61"/>
      <c r="HJ335" s="61"/>
      <c r="HK335" s="61"/>
      <c r="HL335" s="61"/>
      <c r="HM335" s="61"/>
      <c r="HN335" s="61"/>
      <c r="HO335" s="61"/>
      <c r="HP335" s="61"/>
      <c r="HQ335" s="61"/>
      <c r="HR335" s="61"/>
      <c r="HS335" s="61"/>
      <c r="HT335" s="61"/>
      <c r="HU335" s="61"/>
      <c r="HV335" s="61"/>
      <c r="HW335" s="61"/>
      <c r="HX335" s="61"/>
      <c r="HY335" s="61"/>
      <c r="HZ335" s="61"/>
      <c r="IA335" s="61"/>
      <c r="IB335" s="61"/>
      <c r="IC335" s="61"/>
      <c r="ID335" s="61"/>
      <c r="IE335" s="61"/>
      <c r="IF335" s="61"/>
      <c r="IG335" s="61"/>
      <c r="IH335" s="61"/>
      <c r="II335" s="61"/>
      <c r="IJ335" s="61"/>
      <c r="IK335" s="61"/>
      <c r="IL335" s="61"/>
      <c r="IM335" s="61"/>
      <c r="IN335" s="61"/>
      <c r="IO335" s="61"/>
      <c r="IP335" s="61"/>
      <c r="IQ335" s="61"/>
      <c r="IR335" s="61"/>
      <c r="IS335" s="61"/>
      <c r="IT335" s="61"/>
      <c r="IU335" s="61"/>
      <c r="IV335" s="61"/>
      <c r="IW335" s="61"/>
    </row>
    <row r="336" customFormat="false" ht="19.5" hidden="false" customHeight="false" outlineLevel="0" collapsed="false">
      <c r="A336" s="77"/>
      <c r="B336" s="80"/>
      <c r="C336" s="81" t="s">
        <v>786</v>
      </c>
      <c r="D336" s="82" t="s">
        <v>415</v>
      </c>
      <c r="E336" s="83" t="n">
        <v>539.45</v>
      </c>
      <c r="F336" s="83" t="s">
        <v>415</v>
      </c>
      <c r="G336" s="83" t="s">
        <v>415</v>
      </c>
      <c r="H336" s="83" t="s">
        <v>415</v>
      </c>
      <c r="I336" s="83" t="s">
        <v>415</v>
      </c>
      <c r="J336" s="83" t="s">
        <v>415</v>
      </c>
      <c r="K336" s="83" t="n">
        <v>225</v>
      </c>
      <c r="L336" s="83" t="s">
        <v>415</v>
      </c>
      <c r="M336" s="83" t="s">
        <v>415</v>
      </c>
      <c r="N336" s="83" t="s">
        <v>415</v>
      </c>
      <c r="O336" s="83" t="n">
        <v>405.96</v>
      </c>
      <c r="P336" s="83" t="s">
        <v>415</v>
      </c>
      <c r="Q336" s="83" t="s">
        <v>415</v>
      </c>
      <c r="R336" s="83" t="s">
        <v>415</v>
      </c>
      <c r="S336" s="83" t="s">
        <v>415</v>
      </c>
      <c r="T336" s="84" t="n">
        <v>1170.41</v>
      </c>
      <c r="U336" s="60" t="n">
        <f aca="false">SUM(T336*12)</f>
        <v>14044.92</v>
      </c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  <c r="EO336" s="61"/>
      <c r="EP336" s="61"/>
      <c r="EQ336" s="61"/>
      <c r="ER336" s="61"/>
      <c r="ES336" s="61"/>
      <c r="ET336" s="61"/>
      <c r="EU336" s="61"/>
      <c r="EV336" s="61"/>
      <c r="EW336" s="61"/>
      <c r="EX336" s="61"/>
      <c r="EY336" s="61"/>
      <c r="EZ336" s="61"/>
      <c r="FA336" s="61"/>
      <c r="FB336" s="61"/>
      <c r="FC336" s="61"/>
      <c r="FD336" s="61"/>
      <c r="FE336" s="61"/>
      <c r="FF336" s="61"/>
      <c r="FG336" s="61"/>
      <c r="FH336" s="61"/>
      <c r="FI336" s="61"/>
      <c r="FJ336" s="61"/>
      <c r="FK336" s="61"/>
      <c r="FL336" s="61"/>
      <c r="FM336" s="61"/>
      <c r="FN336" s="61"/>
      <c r="FO336" s="61"/>
      <c r="FP336" s="61"/>
      <c r="FQ336" s="61"/>
      <c r="FR336" s="61"/>
      <c r="FS336" s="61"/>
      <c r="FT336" s="61"/>
      <c r="FU336" s="61"/>
      <c r="FV336" s="61"/>
      <c r="FW336" s="61"/>
      <c r="FX336" s="61"/>
      <c r="FY336" s="61"/>
      <c r="FZ336" s="61"/>
      <c r="GA336" s="61"/>
      <c r="GB336" s="61"/>
      <c r="GC336" s="61"/>
      <c r="GD336" s="61"/>
      <c r="GE336" s="61"/>
      <c r="GF336" s="61"/>
      <c r="GG336" s="61"/>
      <c r="GH336" s="61"/>
      <c r="GI336" s="61"/>
      <c r="GJ336" s="61"/>
      <c r="GK336" s="61"/>
      <c r="GL336" s="61"/>
      <c r="GM336" s="61"/>
      <c r="GN336" s="61"/>
      <c r="GO336" s="61"/>
      <c r="GP336" s="61"/>
      <c r="GQ336" s="61"/>
      <c r="GR336" s="61"/>
      <c r="GS336" s="61"/>
      <c r="GT336" s="61"/>
      <c r="GU336" s="61"/>
      <c r="GV336" s="61"/>
      <c r="GW336" s="61"/>
      <c r="GX336" s="61"/>
      <c r="GY336" s="61"/>
      <c r="GZ336" s="61"/>
      <c r="HA336" s="61"/>
      <c r="HB336" s="61"/>
      <c r="HC336" s="61"/>
      <c r="HD336" s="61"/>
      <c r="HE336" s="61"/>
      <c r="HF336" s="61"/>
      <c r="HG336" s="61"/>
      <c r="HH336" s="61"/>
      <c r="HI336" s="61"/>
      <c r="HJ336" s="61"/>
      <c r="HK336" s="61"/>
      <c r="HL336" s="61"/>
      <c r="HM336" s="61"/>
      <c r="HN336" s="61"/>
      <c r="HO336" s="61"/>
      <c r="HP336" s="61"/>
      <c r="HQ336" s="61"/>
      <c r="HR336" s="61"/>
      <c r="HS336" s="61"/>
      <c r="HT336" s="61"/>
      <c r="HU336" s="61"/>
      <c r="HV336" s="61"/>
      <c r="HW336" s="61"/>
      <c r="HX336" s="61"/>
      <c r="HY336" s="61"/>
      <c r="HZ336" s="61"/>
      <c r="IA336" s="61"/>
      <c r="IB336" s="61"/>
      <c r="IC336" s="61"/>
      <c r="ID336" s="61"/>
      <c r="IE336" s="61"/>
      <c r="IF336" s="61"/>
      <c r="IG336" s="61"/>
      <c r="IH336" s="61"/>
      <c r="II336" s="61"/>
      <c r="IJ336" s="61"/>
      <c r="IK336" s="61"/>
      <c r="IL336" s="61"/>
      <c r="IM336" s="61"/>
      <c r="IN336" s="61"/>
      <c r="IO336" s="61"/>
      <c r="IP336" s="61"/>
      <c r="IQ336" s="61"/>
      <c r="IR336" s="61"/>
      <c r="IS336" s="61"/>
      <c r="IT336" s="61"/>
      <c r="IU336" s="61"/>
      <c r="IV336" s="61"/>
      <c r="IW336" s="61"/>
    </row>
    <row r="337" customFormat="false" ht="19.5" hidden="false" customHeight="false" outlineLevel="0" collapsed="false">
      <c r="A337" s="77"/>
      <c r="B337" s="85" t="s">
        <v>787</v>
      </c>
      <c r="C337" s="86"/>
      <c r="D337" s="87" t="s">
        <v>415</v>
      </c>
      <c r="E337" s="88" t="n">
        <v>539.45</v>
      </c>
      <c r="F337" s="88" t="s">
        <v>415</v>
      </c>
      <c r="G337" s="88" t="s">
        <v>415</v>
      </c>
      <c r="H337" s="88" t="s">
        <v>415</v>
      </c>
      <c r="I337" s="88" t="s">
        <v>415</v>
      </c>
      <c r="J337" s="88" t="s">
        <v>415</v>
      </c>
      <c r="K337" s="88" t="n">
        <v>525</v>
      </c>
      <c r="L337" s="88" t="s">
        <v>415</v>
      </c>
      <c r="M337" s="88" t="s">
        <v>415</v>
      </c>
      <c r="N337" s="88" t="s">
        <v>415</v>
      </c>
      <c r="O337" s="88" t="n">
        <v>405.96</v>
      </c>
      <c r="P337" s="88" t="s">
        <v>415</v>
      </c>
      <c r="Q337" s="88" t="s">
        <v>415</v>
      </c>
      <c r="R337" s="88" t="s">
        <v>415</v>
      </c>
      <c r="S337" s="88" t="s">
        <v>415</v>
      </c>
      <c r="T337" s="89" t="n">
        <v>1470.41</v>
      </c>
      <c r="U337" s="79" t="n">
        <f aca="false">SUM(T337*12)</f>
        <v>17644.92</v>
      </c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  <c r="EO337" s="61"/>
      <c r="EP337" s="61"/>
      <c r="EQ337" s="61"/>
      <c r="ER337" s="61"/>
      <c r="ES337" s="61"/>
      <c r="ET337" s="61"/>
      <c r="EU337" s="61"/>
      <c r="EV337" s="61"/>
      <c r="EW337" s="61"/>
      <c r="EX337" s="61"/>
      <c r="EY337" s="61"/>
      <c r="EZ337" s="61"/>
      <c r="FA337" s="61"/>
      <c r="FB337" s="61"/>
      <c r="FC337" s="61"/>
      <c r="FD337" s="61"/>
      <c r="FE337" s="61"/>
      <c r="FF337" s="61"/>
      <c r="FG337" s="61"/>
      <c r="FH337" s="61"/>
      <c r="FI337" s="61"/>
      <c r="FJ337" s="61"/>
      <c r="FK337" s="61"/>
      <c r="FL337" s="61"/>
      <c r="FM337" s="61"/>
      <c r="FN337" s="61"/>
      <c r="FO337" s="61"/>
      <c r="FP337" s="61"/>
      <c r="FQ337" s="61"/>
      <c r="FR337" s="61"/>
      <c r="FS337" s="61"/>
      <c r="FT337" s="61"/>
      <c r="FU337" s="61"/>
      <c r="FV337" s="61"/>
      <c r="FW337" s="61"/>
      <c r="FX337" s="61"/>
      <c r="FY337" s="61"/>
      <c r="FZ337" s="61"/>
      <c r="GA337" s="61"/>
      <c r="GB337" s="61"/>
      <c r="GC337" s="61"/>
      <c r="GD337" s="61"/>
      <c r="GE337" s="61"/>
      <c r="GF337" s="61"/>
      <c r="GG337" s="61"/>
      <c r="GH337" s="61"/>
      <c r="GI337" s="61"/>
      <c r="GJ337" s="61"/>
      <c r="GK337" s="61"/>
      <c r="GL337" s="61"/>
      <c r="GM337" s="61"/>
      <c r="GN337" s="61"/>
      <c r="GO337" s="61"/>
      <c r="GP337" s="61"/>
      <c r="GQ337" s="61"/>
      <c r="GR337" s="61"/>
      <c r="GS337" s="61"/>
      <c r="GT337" s="61"/>
      <c r="GU337" s="61"/>
      <c r="GV337" s="61"/>
      <c r="GW337" s="61"/>
      <c r="GX337" s="61"/>
      <c r="GY337" s="61"/>
      <c r="GZ337" s="61"/>
      <c r="HA337" s="61"/>
      <c r="HB337" s="61"/>
      <c r="HC337" s="61"/>
      <c r="HD337" s="61"/>
      <c r="HE337" s="61"/>
      <c r="HF337" s="61"/>
      <c r="HG337" s="61"/>
      <c r="HH337" s="61"/>
      <c r="HI337" s="61"/>
      <c r="HJ337" s="61"/>
      <c r="HK337" s="61"/>
      <c r="HL337" s="61"/>
      <c r="HM337" s="61"/>
      <c r="HN337" s="61"/>
      <c r="HO337" s="61"/>
      <c r="HP337" s="61"/>
      <c r="HQ337" s="61"/>
      <c r="HR337" s="61"/>
      <c r="HS337" s="61"/>
      <c r="HT337" s="61"/>
      <c r="HU337" s="61"/>
      <c r="HV337" s="61"/>
      <c r="HW337" s="61"/>
      <c r="HX337" s="61"/>
      <c r="HY337" s="61"/>
      <c r="HZ337" s="61"/>
      <c r="IA337" s="61"/>
      <c r="IB337" s="61"/>
      <c r="IC337" s="61"/>
      <c r="ID337" s="61"/>
      <c r="IE337" s="61"/>
      <c r="IF337" s="61"/>
      <c r="IG337" s="61"/>
      <c r="IH337" s="61"/>
      <c r="II337" s="61"/>
      <c r="IJ337" s="61"/>
      <c r="IK337" s="61"/>
      <c r="IL337" s="61"/>
      <c r="IM337" s="61"/>
      <c r="IN337" s="61"/>
      <c r="IO337" s="61"/>
      <c r="IP337" s="61"/>
      <c r="IQ337" s="61"/>
      <c r="IR337" s="61"/>
      <c r="IS337" s="61"/>
      <c r="IT337" s="61"/>
      <c r="IU337" s="61"/>
      <c r="IV337" s="61"/>
      <c r="IW337" s="61"/>
    </row>
    <row r="338" customFormat="false" ht="19.5" hidden="false" customHeight="false" outlineLevel="0" collapsed="false">
      <c r="A338" s="72" t="s">
        <v>133</v>
      </c>
      <c r="B338" s="73" t="s">
        <v>788</v>
      </c>
      <c r="C338" s="73" t="s">
        <v>789</v>
      </c>
      <c r="D338" s="74" t="s">
        <v>415</v>
      </c>
      <c r="E338" s="75" t="n">
        <v>539.45</v>
      </c>
      <c r="F338" s="75" t="s">
        <v>415</v>
      </c>
      <c r="G338" s="75" t="s">
        <v>415</v>
      </c>
      <c r="H338" s="75" t="s">
        <v>415</v>
      </c>
      <c r="I338" s="75" t="s">
        <v>415</v>
      </c>
      <c r="J338" s="75" t="s">
        <v>415</v>
      </c>
      <c r="K338" s="75" t="n">
        <v>225</v>
      </c>
      <c r="L338" s="75" t="s">
        <v>415</v>
      </c>
      <c r="M338" s="75" t="s">
        <v>415</v>
      </c>
      <c r="N338" s="75" t="s">
        <v>415</v>
      </c>
      <c r="O338" s="75" t="s">
        <v>415</v>
      </c>
      <c r="P338" s="75" t="s">
        <v>415</v>
      </c>
      <c r="Q338" s="75" t="n">
        <v>1099.69</v>
      </c>
      <c r="R338" s="75" t="s">
        <v>415</v>
      </c>
      <c r="S338" s="75" t="s">
        <v>415</v>
      </c>
      <c r="T338" s="76" t="n">
        <v>1864.14</v>
      </c>
      <c r="U338" s="60" t="n">
        <f aca="false">SUM(T338*12)</f>
        <v>22369.68</v>
      </c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  <c r="EO338" s="61"/>
      <c r="EP338" s="61"/>
      <c r="EQ338" s="61"/>
      <c r="ER338" s="61"/>
      <c r="ES338" s="61"/>
      <c r="ET338" s="61"/>
      <c r="EU338" s="61"/>
      <c r="EV338" s="61"/>
      <c r="EW338" s="61"/>
      <c r="EX338" s="61"/>
      <c r="EY338" s="61"/>
      <c r="EZ338" s="61"/>
      <c r="FA338" s="61"/>
      <c r="FB338" s="61"/>
      <c r="FC338" s="61"/>
      <c r="FD338" s="61"/>
      <c r="FE338" s="61"/>
      <c r="FF338" s="61"/>
      <c r="FG338" s="61"/>
      <c r="FH338" s="61"/>
      <c r="FI338" s="61"/>
      <c r="FJ338" s="61"/>
      <c r="FK338" s="61"/>
      <c r="FL338" s="61"/>
      <c r="FM338" s="61"/>
      <c r="FN338" s="61"/>
      <c r="FO338" s="61"/>
      <c r="FP338" s="61"/>
      <c r="FQ338" s="61"/>
      <c r="FR338" s="61"/>
      <c r="FS338" s="61"/>
      <c r="FT338" s="61"/>
      <c r="FU338" s="61"/>
      <c r="FV338" s="61"/>
      <c r="FW338" s="61"/>
      <c r="FX338" s="61"/>
      <c r="FY338" s="61"/>
      <c r="FZ338" s="61"/>
      <c r="GA338" s="61"/>
      <c r="GB338" s="61"/>
      <c r="GC338" s="61"/>
      <c r="GD338" s="61"/>
      <c r="GE338" s="61"/>
      <c r="GF338" s="61"/>
      <c r="GG338" s="61"/>
      <c r="GH338" s="61"/>
      <c r="GI338" s="61"/>
      <c r="GJ338" s="61"/>
      <c r="GK338" s="61"/>
      <c r="GL338" s="61"/>
      <c r="GM338" s="61"/>
      <c r="GN338" s="61"/>
      <c r="GO338" s="61"/>
      <c r="GP338" s="61"/>
      <c r="GQ338" s="61"/>
      <c r="GR338" s="61"/>
      <c r="GS338" s="61"/>
      <c r="GT338" s="61"/>
      <c r="GU338" s="61"/>
      <c r="GV338" s="61"/>
      <c r="GW338" s="61"/>
      <c r="GX338" s="61"/>
      <c r="GY338" s="61"/>
      <c r="GZ338" s="61"/>
      <c r="HA338" s="61"/>
      <c r="HB338" s="61"/>
      <c r="HC338" s="61"/>
      <c r="HD338" s="61"/>
      <c r="HE338" s="61"/>
      <c r="HF338" s="61"/>
      <c r="HG338" s="61"/>
      <c r="HH338" s="61"/>
      <c r="HI338" s="61"/>
      <c r="HJ338" s="61"/>
      <c r="HK338" s="61"/>
      <c r="HL338" s="61"/>
      <c r="HM338" s="61"/>
      <c r="HN338" s="61"/>
      <c r="HO338" s="61"/>
      <c r="HP338" s="61"/>
      <c r="HQ338" s="61"/>
      <c r="HR338" s="61"/>
      <c r="HS338" s="61"/>
      <c r="HT338" s="61"/>
      <c r="HU338" s="61"/>
      <c r="HV338" s="61"/>
      <c r="HW338" s="61"/>
      <c r="HX338" s="61"/>
      <c r="HY338" s="61"/>
      <c r="HZ338" s="61"/>
      <c r="IA338" s="61"/>
      <c r="IB338" s="61"/>
      <c r="IC338" s="61"/>
      <c r="ID338" s="61"/>
      <c r="IE338" s="61"/>
      <c r="IF338" s="61"/>
      <c r="IG338" s="61"/>
      <c r="IH338" s="61"/>
      <c r="II338" s="61"/>
      <c r="IJ338" s="61"/>
      <c r="IK338" s="61"/>
      <c r="IL338" s="61"/>
      <c r="IM338" s="61"/>
      <c r="IN338" s="61"/>
      <c r="IO338" s="61"/>
      <c r="IP338" s="61"/>
      <c r="IQ338" s="61"/>
      <c r="IR338" s="61"/>
      <c r="IS338" s="61"/>
      <c r="IT338" s="61"/>
      <c r="IU338" s="61"/>
      <c r="IV338" s="61"/>
      <c r="IW338" s="61"/>
    </row>
    <row r="339" customFormat="false" ht="19.5" hidden="false" customHeight="false" outlineLevel="0" collapsed="false">
      <c r="A339" s="77"/>
      <c r="B339" s="80"/>
      <c r="C339" s="81" t="s">
        <v>790</v>
      </c>
      <c r="D339" s="82" t="s">
        <v>415</v>
      </c>
      <c r="E339" s="83" t="s">
        <v>415</v>
      </c>
      <c r="F339" s="83" t="s">
        <v>415</v>
      </c>
      <c r="G339" s="83" t="s">
        <v>415</v>
      </c>
      <c r="H339" s="83" t="s">
        <v>415</v>
      </c>
      <c r="I339" s="83" t="s">
        <v>415</v>
      </c>
      <c r="J339" s="83" t="s">
        <v>415</v>
      </c>
      <c r="K339" s="83" t="n">
        <v>425</v>
      </c>
      <c r="L339" s="83" t="s">
        <v>415</v>
      </c>
      <c r="M339" s="83" t="s">
        <v>415</v>
      </c>
      <c r="N339" s="83" t="s">
        <v>415</v>
      </c>
      <c r="O339" s="83" t="s">
        <v>415</v>
      </c>
      <c r="P339" s="83" t="s">
        <v>415</v>
      </c>
      <c r="Q339" s="83" t="s">
        <v>415</v>
      </c>
      <c r="R339" s="83" t="s">
        <v>415</v>
      </c>
      <c r="S339" s="83" t="s">
        <v>415</v>
      </c>
      <c r="T339" s="84" t="n">
        <v>425</v>
      </c>
      <c r="U339" s="60" t="n">
        <f aca="false">SUM(T339*12)</f>
        <v>5100</v>
      </c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  <c r="EO339" s="61"/>
      <c r="EP339" s="61"/>
      <c r="EQ339" s="61"/>
      <c r="ER339" s="61"/>
      <c r="ES339" s="61"/>
      <c r="ET339" s="61"/>
      <c r="EU339" s="61"/>
      <c r="EV339" s="61"/>
      <c r="EW339" s="61"/>
      <c r="EX339" s="61"/>
      <c r="EY339" s="61"/>
      <c r="EZ339" s="61"/>
      <c r="FA339" s="61"/>
      <c r="FB339" s="61"/>
      <c r="FC339" s="61"/>
      <c r="FD339" s="61"/>
      <c r="FE339" s="61"/>
      <c r="FF339" s="61"/>
      <c r="FG339" s="61"/>
      <c r="FH339" s="61"/>
      <c r="FI339" s="61"/>
      <c r="FJ339" s="61"/>
      <c r="FK339" s="61"/>
      <c r="FL339" s="61"/>
      <c r="FM339" s="61"/>
      <c r="FN339" s="61"/>
      <c r="FO339" s="61"/>
      <c r="FP339" s="61"/>
      <c r="FQ339" s="61"/>
      <c r="FR339" s="61"/>
      <c r="FS339" s="61"/>
      <c r="FT339" s="61"/>
      <c r="FU339" s="61"/>
      <c r="FV339" s="61"/>
      <c r="FW339" s="61"/>
      <c r="FX339" s="61"/>
      <c r="FY339" s="61"/>
      <c r="FZ339" s="61"/>
      <c r="GA339" s="61"/>
      <c r="GB339" s="61"/>
      <c r="GC339" s="61"/>
      <c r="GD339" s="61"/>
      <c r="GE339" s="61"/>
      <c r="GF339" s="61"/>
      <c r="GG339" s="61"/>
      <c r="GH339" s="61"/>
      <c r="GI339" s="61"/>
      <c r="GJ339" s="61"/>
      <c r="GK339" s="61"/>
      <c r="GL339" s="61"/>
      <c r="GM339" s="61"/>
      <c r="GN339" s="61"/>
      <c r="GO339" s="61"/>
      <c r="GP339" s="61"/>
      <c r="GQ339" s="61"/>
      <c r="GR339" s="61"/>
      <c r="GS339" s="61"/>
      <c r="GT339" s="61"/>
      <c r="GU339" s="61"/>
      <c r="GV339" s="61"/>
      <c r="GW339" s="61"/>
      <c r="GX339" s="61"/>
      <c r="GY339" s="61"/>
      <c r="GZ339" s="61"/>
      <c r="HA339" s="61"/>
      <c r="HB339" s="61"/>
      <c r="HC339" s="61"/>
      <c r="HD339" s="61"/>
      <c r="HE339" s="61"/>
      <c r="HF339" s="61"/>
      <c r="HG339" s="61"/>
      <c r="HH339" s="61"/>
      <c r="HI339" s="61"/>
      <c r="HJ339" s="61"/>
      <c r="HK339" s="61"/>
      <c r="HL339" s="61"/>
      <c r="HM339" s="61"/>
      <c r="HN339" s="61"/>
      <c r="HO339" s="61"/>
      <c r="HP339" s="61"/>
      <c r="HQ339" s="61"/>
      <c r="HR339" s="61"/>
      <c r="HS339" s="61"/>
      <c r="HT339" s="61"/>
      <c r="HU339" s="61"/>
      <c r="HV339" s="61"/>
      <c r="HW339" s="61"/>
      <c r="HX339" s="61"/>
      <c r="HY339" s="61"/>
      <c r="HZ339" s="61"/>
      <c r="IA339" s="61"/>
      <c r="IB339" s="61"/>
      <c r="IC339" s="61"/>
      <c r="ID339" s="61"/>
      <c r="IE339" s="61"/>
      <c r="IF339" s="61"/>
      <c r="IG339" s="61"/>
      <c r="IH339" s="61"/>
      <c r="II339" s="61"/>
      <c r="IJ339" s="61"/>
      <c r="IK339" s="61"/>
      <c r="IL339" s="61"/>
      <c r="IM339" s="61"/>
      <c r="IN339" s="61"/>
      <c r="IO339" s="61"/>
      <c r="IP339" s="61"/>
      <c r="IQ339" s="61"/>
      <c r="IR339" s="61"/>
      <c r="IS339" s="61"/>
      <c r="IT339" s="61"/>
      <c r="IU339" s="61"/>
      <c r="IV339" s="61"/>
      <c r="IW339" s="61"/>
    </row>
    <row r="340" customFormat="false" ht="19.5" hidden="false" customHeight="false" outlineLevel="0" collapsed="false">
      <c r="A340" s="77"/>
      <c r="B340" s="85" t="s">
        <v>791</v>
      </c>
      <c r="C340" s="86"/>
      <c r="D340" s="87" t="s">
        <v>415</v>
      </c>
      <c r="E340" s="88" t="n">
        <v>539.45</v>
      </c>
      <c r="F340" s="88" t="s">
        <v>415</v>
      </c>
      <c r="G340" s="88" t="s">
        <v>415</v>
      </c>
      <c r="H340" s="88" t="s">
        <v>415</v>
      </c>
      <c r="I340" s="88" t="s">
        <v>415</v>
      </c>
      <c r="J340" s="88" t="s">
        <v>415</v>
      </c>
      <c r="K340" s="88" t="n">
        <v>650</v>
      </c>
      <c r="L340" s="88" t="s">
        <v>415</v>
      </c>
      <c r="M340" s="88" t="s">
        <v>415</v>
      </c>
      <c r="N340" s="88" t="s">
        <v>415</v>
      </c>
      <c r="O340" s="88" t="s">
        <v>415</v>
      </c>
      <c r="P340" s="88" t="s">
        <v>415</v>
      </c>
      <c r="Q340" s="88" t="n">
        <v>1099.69</v>
      </c>
      <c r="R340" s="88" t="s">
        <v>415</v>
      </c>
      <c r="S340" s="88" t="s">
        <v>415</v>
      </c>
      <c r="T340" s="89" t="n">
        <v>2289.14</v>
      </c>
      <c r="U340" s="79" t="n">
        <f aca="false">SUM(T340*12)</f>
        <v>27469.68</v>
      </c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  <c r="EO340" s="61"/>
      <c r="EP340" s="61"/>
      <c r="EQ340" s="61"/>
      <c r="ER340" s="61"/>
      <c r="ES340" s="61"/>
      <c r="ET340" s="61"/>
      <c r="EU340" s="61"/>
      <c r="EV340" s="61"/>
      <c r="EW340" s="61"/>
      <c r="EX340" s="61"/>
      <c r="EY340" s="61"/>
      <c r="EZ340" s="61"/>
      <c r="FA340" s="61"/>
      <c r="FB340" s="61"/>
      <c r="FC340" s="61"/>
      <c r="FD340" s="61"/>
      <c r="FE340" s="61"/>
      <c r="FF340" s="61"/>
      <c r="FG340" s="61"/>
      <c r="FH340" s="61"/>
      <c r="FI340" s="61"/>
      <c r="FJ340" s="61"/>
      <c r="FK340" s="61"/>
      <c r="FL340" s="61"/>
      <c r="FM340" s="61"/>
      <c r="FN340" s="61"/>
      <c r="FO340" s="61"/>
      <c r="FP340" s="61"/>
      <c r="FQ340" s="61"/>
      <c r="FR340" s="61"/>
      <c r="FS340" s="61"/>
      <c r="FT340" s="61"/>
      <c r="FU340" s="61"/>
      <c r="FV340" s="61"/>
      <c r="FW340" s="61"/>
      <c r="FX340" s="61"/>
      <c r="FY340" s="61"/>
      <c r="FZ340" s="61"/>
      <c r="GA340" s="61"/>
      <c r="GB340" s="61"/>
      <c r="GC340" s="61"/>
      <c r="GD340" s="61"/>
      <c r="GE340" s="61"/>
      <c r="GF340" s="61"/>
      <c r="GG340" s="61"/>
      <c r="GH340" s="61"/>
      <c r="GI340" s="61"/>
      <c r="GJ340" s="61"/>
      <c r="GK340" s="61"/>
      <c r="GL340" s="61"/>
      <c r="GM340" s="61"/>
      <c r="GN340" s="61"/>
      <c r="GO340" s="61"/>
      <c r="GP340" s="61"/>
      <c r="GQ340" s="61"/>
      <c r="GR340" s="61"/>
      <c r="GS340" s="61"/>
      <c r="GT340" s="61"/>
      <c r="GU340" s="61"/>
      <c r="GV340" s="61"/>
      <c r="GW340" s="61"/>
      <c r="GX340" s="61"/>
      <c r="GY340" s="61"/>
      <c r="GZ340" s="61"/>
      <c r="HA340" s="61"/>
      <c r="HB340" s="61"/>
      <c r="HC340" s="61"/>
      <c r="HD340" s="61"/>
      <c r="HE340" s="61"/>
      <c r="HF340" s="61"/>
      <c r="HG340" s="61"/>
      <c r="HH340" s="61"/>
      <c r="HI340" s="61"/>
      <c r="HJ340" s="61"/>
      <c r="HK340" s="61"/>
      <c r="HL340" s="61"/>
      <c r="HM340" s="61"/>
      <c r="HN340" s="61"/>
      <c r="HO340" s="61"/>
      <c r="HP340" s="61"/>
      <c r="HQ340" s="61"/>
      <c r="HR340" s="61"/>
      <c r="HS340" s="61"/>
      <c r="HT340" s="61"/>
      <c r="HU340" s="61"/>
      <c r="HV340" s="61"/>
      <c r="HW340" s="61"/>
      <c r="HX340" s="61"/>
      <c r="HY340" s="61"/>
      <c r="HZ340" s="61"/>
      <c r="IA340" s="61"/>
      <c r="IB340" s="61"/>
      <c r="IC340" s="61"/>
      <c r="ID340" s="61"/>
      <c r="IE340" s="61"/>
      <c r="IF340" s="61"/>
      <c r="IG340" s="61"/>
      <c r="IH340" s="61"/>
      <c r="II340" s="61"/>
      <c r="IJ340" s="61"/>
      <c r="IK340" s="61"/>
      <c r="IL340" s="61"/>
      <c r="IM340" s="61"/>
      <c r="IN340" s="61"/>
      <c r="IO340" s="61"/>
      <c r="IP340" s="61"/>
      <c r="IQ340" s="61"/>
      <c r="IR340" s="61"/>
      <c r="IS340" s="61"/>
      <c r="IT340" s="61"/>
      <c r="IU340" s="61"/>
      <c r="IV340" s="61"/>
      <c r="IW340" s="61"/>
    </row>
    <row r="341" customFormat="false" ht="19.5" hidden="false" customHeight="false" outlineLevel="0" collapsed="false">
      <c r="A341" s="72" t="s">
        <v>129</v>
      </c>
      <c r="B341" s="73" t="s">
        <v>462</v>
      </c>
      <c r="C341" s="73" t="s">
        <v>792</v>
      </c>
      <c r="D341" s="74" t="n">
        <v>1621.41</v>
      </c>
      <c r="E341" s="75" t="n">
        <v>639.45</v>
      </c>
      <c r="F341" s="75" t="s">
        <v>415</v>
      </c>
      <c r="G341" s="75" t="s">
        <v>415</v>
      </c>
      <c r="H341" s="75" t="s">
        <v>415</v>
      </c>
      <c r="I341" s="75" t="s">
        <v>415</v>
      </c>
      <c r="J341" s="75" t="s">
        <v>415</v>
      </c>
      <c r="K341" s="75" t="s">
        <v>415</v>
      </c>
      <c r="L341" s="75" t="s">
        <v>415</v>
      </c>
      <c r="M341" s="75" t="s">
        <v>415</v>
      </c>
      <c r="N341" s="75" t="s">
        <v>415</v>
      </c>
      <c r="O341" s="75" t="s">
        <v>415</v>
      </c>
      <c r="P341" s="75" t="s">
        <v>415</v>
      </c>
      <c r="Q341" s="75" t="n">
        <v>284.19</v>
      </c>
      <c r="R341" s="75" t="s">
        <v>415</v>
      </c>
      <c r="S341" s="75" t="s">
        <v>415</v>
      </c>
      <c r="T341" s="76" t="n">
        <v>2545.05</v>
      </c>
      <c r="U341" s="60" t="n">
        <f aca="false">SUM(T341*12)</f>
        <v>30540.6</v>
      </c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  <c r="EO341" s="61"/>
      <c r="EP341" s="61"/>
      <c r="EQ341" s="61"/>
      <c r="ER341" s="61"/>
      <c r="ES341" s="61"/>
      <c r="ET341" s="61"/>
      <c r="EU341" s="61"/>
      <c r="EV341" s="61"/>
      <c r="EW341" s="61"/>
      <c r="EX341" s="61"/>
      <c r="EY341" s="61"/>
      <c r="EZ341" s="61"/>
      <c r="FA341" s="61"/>
      <c r="FB341" s="61"/>
      <c r="FC341" s="61"/>
      <c r="FD341" s="61"/>
      <c r="FE341" s="61"/>
      <c r="FF341" s="61"/>
      <c r="FG341" s="61"/>
      <c r="FH341" s="61"/>
      <c r="FI341" s="61"/>
      <c r="FJ341" s="61"/>
      <c r="FK341" s="61"/>
      <c r="FL341" s="61"/>
      <c r="FM341" s="61"/>
      <c r="FN341" s="61"/>
      <c r="FO341" s="61"/>
      <c r="FP341" s="61"/>
      <c r="FQ341" s="61"/>
      <c r="FR341" s="61"/>
      <c r="FS341" s="61"/>
      <c r="FT341" s="61"/>
      <c r="FU341" s="61"/>
      <c r="FV341" s="61"/>
      <c r="FW341" s="61"/>
      <c r="FX341" s="61"/>
      <c r="FY341" s="61"/>
      <c r="FZ341" s="61"/>
      <c r="GA341" s="61"/>
      <c r="GB341" s="61"/>
      <c r="GC341" s="61"/>
      <c r="GD341" s="61"/>
      <c r="GE341" s="61"/>
      <c r="GF341" s="61"/>
      <c r="GG341" s="61"/>
      <c r="GH341" s="61"/>
      <c r="GI341" s="61"/>
      <c r="GJ341" s="61"/>
      <c r="GK341" s="61"/>
      <c r="GL341" s="61"/>
      <c r="GM341" s="61"/>
      <c r="GN341" s="61"/>
      <c r="GO341" s="61"/>
      <c r="GP341" s="61"/>
      <c r="GQ341" s="61"/>
      <c r="GR341" s="61"/>
      <c r="GS341" s="61"/>
      <c r="GT341" s="61"/>
      <c r="GU341" s="61"/>
      <c r="GV341" s="61"/>
      <c r="GW341" s="61"/>
      <c r="GX341" s="61"/>
      <c r="GY341" s="61"/>
      <c r="GZ341" s="61"/>
      <c r="HA341" s="61"/>
      <c r="HB341" s="61"/>
      <c r="HC341" s="61"/>
      <c r="HD341" s="61"/>
      <c r="HE341" s="61"/>
      <c r="HF341" s="61"/>
      <c r="HG341" s="61"/>
      <c r="HH341" s="61"/>
      <c r="HI341" s="61"/>
      <c r="HJ341" s="61"/>
      <c r="HK341" s="61"/>
      <c r="HL341" s="61"/>
      <c r="HM341" s="61"/>
      <c r="HN341" s="61"/>
      <c r="HO341" s="61"/>
      <c r="HP341" s="61"/>
      <c r="HQ341" s="61"/>
      <c r="HR341" s="61"/>
      <c r="HS341" s="61"/>
      <c r="HT341" s="61"/>
      <c r="HU341" s="61"/>
      <c r="HV341" s="61"/>
      <c r="HW341" s="61"/>
      <c r="HX341" s="61"/>
      <c r="HY341" s="61"/>
      <c r="HZ341" s="61"/>
      <c r="IA341" s="61"/>
      <c r="IB341" s="61"/>
      <c r="IC341" s="61"/>
      <c r="ID341" s="61"/>
      <c r="IE341" s="61"/>
      <c r="IF341" s="61"/>
      <c r="IG341" s="61"/>
      <c r="IH341" s="61"/>
      <c r="II341" s="61"/>
      <c r="IJ341" s="61"/>
      <c r="IK341" s="61"/>
      <c r="IL341" s="61"/>
      <c r="IM341" s="61"/>
      <c r="IN341" s="61"/>
      <c r="IO341" s="61"/>
      <c r="IP341" s="61"/>
      <c r="IQ341" s="61"/>
      <c r="IR341" s="61"/>
      <c r="IS341" s="61"/>
      <c r="IT341" s="61"/>
      <c r="IU341" s="61"/>
      <c r="IV341" s="61"/>
      <c r="IW341" s="61"/>
    </row>
    <row r="342" customFormat="false" ht="19.5" hidden="false" customHeight="false" outlineLevel="0" collapsed="false">
      <c r="A342" s="77"/>
      <c r="B342" s="85" t="s">
        <v>465</v>
      </c>
      <c r="C342" s="86"/>
      <c r="D342" s="87" t="n">
        <v>1621.41</v>
      </c>
      <c r="E342" s="88" t="n">
        <v>639.45</v>
      </c>
      <c r="F342" s="88" t="s">
        <v>415</v>
      </c>
      <c r="G342" s="88" t="s">
        <v>415</v>
      </c>
      <c r="H342" s="88" t="s">
        <v>415</v>
      </c>
      <c r="I342" s="88" t="s">
        <v>415</v>
      </c>
      <c r="J342" s="88" t="s">
        <v>415</v>
      </c>
      <c r="K342" s="88" t="s">
        <v>415</v>
      </c>
      <c r="L342" s="88" t="s">
        <v>415</v>
      </c>
      <c r="M342" s="88" t="s">
        <v>415</v>
      </c>
      <c r="N342" s="88" t="s">
        <v>415</v>
      </c>
      <c r="O342" s="88" t="s">
        <v>415</v>
      </c>
      <c r="P342" s="88" t="s">
        <v>415</v>
      </c>
      <c r="Q342" s="88" t="n">
        <v>284.19</v>
      </c>
      <c r="R342" s="88" t="s">
        <v>415</v>
      </c>
      <c r="S342" s="88" t="s">
        <v>415</v>
      </c>
      <c r="T342" s="89" t="n">
        <v>2545.05</v>
      </c>
      <c r="U342" s="79" t="n">
        <f aca="false">SUM(T342*12)</f>
        <v>30540.6</v>
      </c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  <c r="EO342" s="61"/>
      <c r="EP342" s="61"/>
      <c r="EQ342" s="61"/>
      <c r="ER342" s="61"/>
      <c r="ES342" s="61"/>
      <c r="ET342" s="61"/>
      <c r="EU342" s="61"/>
      <c r="EV342" s="61"/>
      <c r="EW342" s="61"/>
      <c r="EX342" s="61"/>
      <c r="EY342" s="61"/>
      <c r="EZ342" s="61"/>
      <c r="FA342" s="61"/>
      <c r="FB342" s="61"/>
      <c r="FC342" s="61"/>
      <c r="FD342" s="61"/>
      <c r="FE342" s="61"/>
      <c r="FF342" s="61"/>
      <c r="FG342" s="61"/>
      <c r="FH342" s="61"/>
      <c r="FI342" s="61"/>
      <c r="FJ342" s="61"/>
      <c r="FK342" s="61"/>
      <c r="FL342" s="61"/>
      <c r="FM342" s="61"/>
      <c r="FN342" s="61"/>
      <c r="FO342" s="61"/>
      <c r="FP342" s="61"/>
      <c r="FQ342" s="61"/>
      <c r="FR342" s="61"/>
      <c r="FS342" s="61"/>
      <c r="FT342" s="61"/>
      <c r="FU342" s="61"/>
      <c r="FV342" s="61"/>
      <c r="FW342" s="61"/>
      <c r="FX342" s="61"/>
      <c r="FY342" s="61"/>
      <c r="FZ342" s="61"/>
      <c r="GA342" s="61"/>
      <c r="GB342" s="61"/>
      <c r="GC342" s="61"/>
      <c r="GD342" s="61"/>
      <c r="GE342" s="61"/>
      <c r="GF342" s="61"/>
      <c r="GG342" s="61"/>
      <c r="GH342" s="61"/>
      <c r="GI342" s="61"/>
      <c r="GJ342" s="61"/>
      <c r="GK342" s="61"/>
      <c r="GL342" s="61"/>
      <c r="GM342" s="61"/>
      <c r="GN342" s="61"/>
      <c r="GO342" s="61"/>
      <c r="GP342" s="61"/>
      <c r="GQ342" s="61"/>
      <c r="GR342" s="61"/>
      <c r="GS342" s="61"/>
      <c r="GT342" s="61"/>
      <c r="GU342" s="61"/>
      <c r="GV342" s="61"/>
      <c r="GW342" s="61"/>
      <c r="GX342" s="61"/>
      <c r="GY342" s="61"/>
      <c r="GZ342" s="61"/>
      <c r="HA342" s="61"/>
      <c r="HB342" s="61"/>
      <c r="HC342" s="61"/>
      <c r="HD342" s="61"/>
      <c r="HE342" s="61"/>
      <c r="HF342" s="61"/>
      <c r="HG342" s="61"/>
      <c r="HH342" s="61"/>
      <c r="HI342" s="61"/>
      <c r="HJ342" s="61"/>
      <c r="HK342" s="61"/>
      <c r="HL342" s="61"/>
      <c r="HM342" s="61"/>
      <c r="HN342" s="61"/>
      <c r="HO342" s="61"/>
      <c r="HP342" s="61"/>
      <c r="HQ342" s="61"/>
      <c r="HR342" s="61"/>
      <c r="HS342" s="61"/>
      <c r="HT342" s="61"/>
      <c r="HU342" s="61"/>
      <c r="HV342" s="61"/>
      <c r="HW342" s="61"/>
      <c r="HX342" s="61"/>
      <c r="HY342" s="61"/>
      <c r="HZ342" s="61"/>
      <c r="IA342" s="61"/>
      <c r="IB342" s="61"/>
      <c r="IC342" s="61"/>
      <c r="ID342" s="61"/>
      <c r="IE342" s="61"/>
      <c r="IF342" s="61"/>
      <c r="IG342" s="61"/>
      <c r="IH342" s="61"/>
      <c r="II342" s="61"/>
      <c r="IJ342" s="61"/>
      <c r="IK342" s="61"/>
      <c r="IL342" s="61"/>
      <c r="IM342" s="61"/>
      <c r="IN342" s="61"/>
      <c r="IO342" s="61"/>
      <c r="IP342" s="61"/>
      <c r="IQ342" s="61"/>
      <c r="IR342" s="61"/>
      <c r="IS342" s="61"/>
      <c r="IT342" s="61"/>
      <c r="IU342" s="61"/>
      <c r="IV342" s="61"/>
      <c r="IW342" s="61"/>
    </row>
    <row r="343" customFormat="false" ht="19.5" hidden="false" customHeight="false" outlineLevel="0" collapsed="false">
      <c r="A343" s="72" t="s">
        <v>341</v>
      </c>
      <c r="B343" s="73" t="s">
        <v>793</v>
      </c>
      <c r="C343" s="73" t="s">
        <v>794</v>
      </c>
      <c r="D343" s="74" t="s">
        <v>415</v>
      </c>
      <c r="E343" s="75" t="s">
        <v>415</v>
      </c>
      <c r="F343" s="75" t="s">
        <v>415</v>
      </c>
      <c r="G343" s="75" t="s">
        <v>415</v>
      </c>
      <c r="H343" s="75" t="s">
        <v>415</v>
      </c>
      <c r="I343" s="75" t="s">
        <v>415</v>
      </c>
      <c r="J343" s="75" t="n">
        <v>40</v>
      </c>
      <c r="K343" s="75" t="s">
        <v>415</v>
      </c>
      <c r="L343" s="75" t="s">
        <v>415</v>
      </c>
      <c r="M343" s="75" t="s">
        <v>415</v>
      </c>
      <c r="N343" s="75" t="s">
        <v>415</v>
      </c>
      <c r="O343" s="75" t="s">
        <v>415</v>
      </c>
      <c r="P343" s="75" t="s">
        <v>415</v>
      </c>
      <c r="Q343" s="75" t="s">
        <v>415</v>
      </c>
      <c r="R343" s="75" t="s">
        <v>415</v>
      </c>
      <c r="S343" s="75" t="s">
        <v>415</v>
      </c>
      <c r="T343" s="76" t="n">
        <v>40</v>
      </c>
      <c r="U343" s="60" t="n">
        <f aca="false">SUM(T343*12)</f>
        <v>480</v>
      </c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  <c r="EO343" s="61"/>
      <c r="EP343" s="61"/>
      <c r="EQ343" s="61"/>
      <c r="ER343" s="61"/>
      <c r="ES343" s="61"/>
      <c r="ET343" s="61"/>
      <c r="EU343" s="61"/>
      <c r="EV343" s="61"/>
      <c r="EW343" s="61"/>
      <c r="EX343" s="61"/>
      <c r="EY343" s="61"/>
      <c r="EZ343" s="61"/>
      <c r="FA343" s="61"/>
      <c r="FB343" s="61"/>
      <c r="FC343" s="61"/>
      <c r="FD343" s="61"/>
      <c r="FE343" s="61"/>
      <c r="FF343" s="61"/>
      <c r="FG343" s="61"/>
      <c r="FH343" s="61"/>
      <c r="FI343" s="61"/>
      <c r="FJ343" s="61"/>
      <c r="FK343" s="61"/>
      <c r="FL343" s="61"/>
      <c r="FM343" s="61"/>
      <c r="FN343" s="61"/>
      <c r="FO343" s="61"/>
      <c r="FP343" s="61"/>
      <c r="FQ343" s="61"/>
      <c r="FR343" s="61"/>
      <c r="FS343" s="61"/>
      <c r="FT343" s="61"/>
      <c r="FU343" s="61"/>
      <c r="FV343" s="61"/>
      <c r="FW343" s="61"/>
      <c r="FX343" s="61"/>
      <c r="FY343" s="61"/>
      <c r="FZ343" s="61"/>
      <c r="GA343" s="61"/>
      <c r="GB343" s="61"/>
      <c r="GC343" s="61"/>
      <c r="GD343" s="61"/>
      <c r="GE343" s="61"/>
      <c r="GF343" s="61"/>
      <c r="GG343" s="61"/>
      <c r="GH343" s="61"/>
      <c r="GI343" s="61"/>
      <c r="GJ343" s="61"/>
      <c r="GK343" s="61"/>
      <c r="GL343" s="61"/>
      <c r="GM343" s="61"/>
      <c r="GN343" s="61"/>
      <c r="GO343" s="61"/>
      <c r="GP343" s="61"/>
      <c r="GQ343" s="61"/>
      <c r="GR343" s="61"/>
      <c r="GS343" s="61"/>
      <c r="GT343" s="61"/>
      <c r="GU343" s="61"/>
      <c r="GV343" s="61"/>
      <c r="GW343" s="61"/>
      <c r="GX343" s="61"/>
      <c r="GY343" s="61"/>
      <c r="GZ343" s="61"/>
      <c r="HA343" s="61"/>
      <c r="HB343" s="61"/>
      <c r="HC343" s="61"/>
      <c r="HD343" s="61"/>
      <c r="HE343" s="61"/>
      <c r="HF343" s="61"/>
      <c r="HG343" s="61"/>
      <c r="HH343" s="61"/>
      <c r="HI343" s="61"/>
      <c r="HJ343" s="61"/>
      <c r="HK343" s="61"/>
      <c r="HL343" s="61"/>
      <c r="HM343" s="61"/>
      <c r="HN343" s="61"/>
      <c r="HO343" s="61"/>
      <c r="HP343" s="61"/>
      <c r="HQ343" s="61"/>
      <c r="HR343" s="61"/>
      <c r="HS343" s="61"/>
      <c r="HT343" s="61"/>
      <c r="HU343" s="61"/>
      <c r="HV343" s="61"/>
      <c r="HW343" s="61"/>
      <c r="HX343" s="61"/>
      <c r="HY343" s="61"/>
      <c r="HZ343" s="61"/>
      <c r="IA343" s="61"/>
      <c r="IB343" s="61"/>
      <c r="IC343" s="61"/>
      <c r="ID343" s="61"/>
      <c r="IE343" s="61"/>
      <c r="IF343" s="61"/>
      <c r="IG343" s="61"/>
      <c r="IH343" s="61"/>
      <c r="II343" s="61"/>
      <c r="IJ343" s="61"/>
      <c r="IK343" s="61"/>
      <c r="IL343" s="61"/>
      <c r="IM343" s="61"/>
      <c r="IN343" s="61"/>
      <c r="IO343" s="61"/>
      <c r="IP343" s="61"/>
      <c r="IQ343" s="61"/>
      <c r="IR343" s="61"/>
      <c r="IS343" s="61"/>
      <c r="IT343" s="61"/>
      <c r="IU343" s="61"/>
      <c r="IV343" s="61"/>
      <c r="IW343" s="61"/>
    </row>
    <row r="344" customFormat="false" ht="19.5" hidden="false" customHeight="false" outlineLevel="0" collapsed="false">
      <c r="A344" s="77"/>
      <c r="B344" s="85" t="s">
        <v>795</v>
      </c>
      <c r="C344" s="86"/>
      <c r="D344" s="87" t="s">
        <v>415</v>
      </c>
      <c r="E344" s="88" t="s">
        <v>415</v>
      </c>
      <c r="F344" s="88" t="s">
        <v>415</v>
      </c>
      <c r="G344" s="88" t="s">
        <v>415</v>
      </c>
      <c r="H344" s="88" t="s">
        <v>415</v>
      </c>
      <c r="I344" s="88" t="s">
        <v>415</v>
      </c>
      <c r="J344" s="88" t="n">
        <v>40</v>
      </c>
      <c r="K344" s="88" t="s">
        <v>415</v>
      </c>
      <c r="L344" s="88" t="s">
        <v>415</v>
      </c>
      <c r="M344" s="88" t="s">
        <v>415</v>
      </c>
      <c r="N344" s="88" t="s">
        <v>415</v>
      </c>
      <c r="O344" s="88" t="s">
        <v>415</v>
      </c>
      <c r="P344" s="88" t="s">
        <v>415</v>
      </c>
      <c r="Q344" s="88" t="s">
        <v>415</v>
      </c>
      <c r="R344" s="88" t="s">
        <v>415</v>
      </c>
      <c r="S344" s="88" t="s">
        <v>415</v>
      </c>
      <c r="T344" s="89" t="n">
        <v>40</v>
      </c>
      <c r="U344" s="79" t="n">
        <f aca="false">SUM(T344*12)</f>
        <v>480</v>
      </c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  <c r="EO344" s="61"/>
      <c r="EP344" s="61"/>
      <c r="EQ344" s="61"/>
      <c r="ER344" s="61"/>
      <c r="ES344" s="61"/>
      <c r="ET344" s="61"/>
      <c r="EU344" s="61"/>
      <c r="EV344" s="61"/>
      <c r="EW344" s="61"/>
      <c r="EX344" s="61"/>
      <c r="EY344" s="61"/>
      <c r="EZ344" s="61"/>
      <c r="FA344" s="61"/>
      <c r="FB344" s="61"/>
      <c r="FC344" s="61"/>
      <c r="FD344" s="61"/>
      <c r="FE344" s="61"/>
      <c r="FF344" s="61"/>
      <c r="FG344" s="61"/>
      <c r="FH344" s="61"/>
      <c r="FI344" s="61"/>
      <c r="FJ344" s="61"/>
      <c r="FK344" s="61"/>
      <c r="FL344" s="61"/>
      <c r="FM344" s="61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1"/>
      <c r="GX344" s="61"/>
      <c r="GY344" s="61"/>
      <c r="GZ344" s="61"/>
      <c r="HA344" s="61"/>
      <c r="HB344" s="61"/>
      <c r="HC344" s="61"/>
      <c r="HD344" s="61"/>
      <c r="HE344" s="61"/>
      <c r="HF344" s="61"/>
      <c r="HG344" s="61"/>
      <c r="HH344" s="61"/>
      <c r="HI344" s="61"/>
      <c r="HJ344" s="61"/>
      <c r="HK344" s="61"/>
      <c r="HL344" s="61"/>
      <c r="HM344" s="61"/>
      <c r="HN344" s="61"/>
      <c r="HO344" s="61"/>
      <c r="HP344" s="61"/>
      <c r="HQ344" s="61"/>
      <c r="HR344" s="61"/>
      <c r="HS344" s="61"/>
      <c r="HT344" s="61"/>
      <c r="HU344" s="61"/>
      <c r="HV344" s="61"/>
      <c r="HW344" s="61"/>
      <c r="HX344" s="61"/>
      <c r="HY344" s="61"/>
      <c r="HZ344" s="61"/>
      <c r="IA344" s="61"/>
      <c r="IB344" s="61"/>
      <c r="IC344" s="61"/>
      <c r="ID344" s="61"/>
      <c r="IE344" s="61"/>
      <c r="IF344" s="61"/>
      <c r="IG344" s="61"/>
      <c r="IH344" s="61"/>
      <c r="II344" s="61"/>
      <c r="IJ344" s="61"/>
      <c r="IK344" s="61"/>
      <c r="IL344" s="61"/>
      <c r="IM344" s="61"/>
      <c r="IN344" s="61"/>
      <c r="IO344" s="61"/>
      <c r="IP344" s="61"/>
      <c r="IQ344" s="61"/>
      <c r="IR344" s="61"/>
      <c r="IS344" s="61"/>
      <c r="IT344" s="61"/>
      <c r="IU344" s="61"/>
      <c r="IV344" s="61"/>
      <c r="IW344" s="61"/>
    </row>
    <row r="345" customFormat="false" ht="19.5" hidden="false" customHeight="false" outlineLevel="0" collapsed="false">
      <c r="A345" s="72" t="s">
        <v>342</v>
      </c>
      <c r="B345" s="73" t="s">
        <v>796</v>
      </c>
      <c r="C345" s="73" t="s">
        <v>797</v>
      </c>
      <c r="D345" s="74" t="s">
        <v>415</v>
      </c>
      <c r="E345" s="75" t="s">
        <v>415</v>
      </c>
      <c r="F345" s="75" t="s">
        <v>415</v>
      </c>
      <c r="G345" s="75" t="s">
        <v>415</v>
      </c>
      <c r="H345" s="75" t="s">
        <v>415</v>
      </c>
      <c r="I345" s="75" t="s">
        <v>415</v>
      </c>
      <c r="J345" s="75" t="n">
        <v>40</v>
      </c>
      <c r="K345" s="75" t="s">
        <v>415</v>
      </c>
      <c r="L345" s="75" t="s">
        <v>415</v>
      </c>
      <c r="M345" s="75" t="s">
        <v>415</v>
      </c>
      <c r="N345" s="75" t="s">
        <v>415</v>
      </c>
      <c r="O345" s="75" t="s">
        <v>415</v>
      </c>
      <c r="P345" s="75" t="s">
        <v>415</v>
      </c>
      <c r="Q345" s="75" t="s">
        <v>415</v>
      </c>
      <c r="R345" s="75" t="s">
        <v>415</v>
      </c>
      <c r="S345" s="75" t="s">
        <v>415</v>
      </c>
      <c r="T345" s="76" t="n">
        <v>40</v>
      </c>
      <c r="U345" s="60" t="n">
        <f aca="false">SUM(T345*12)</f>
        <v>480</v>
      </c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  <c r="EO345" s="61"/>
      <c r="EP345" s="61"/>
      <c r="EQ345" s="61"/>
      <c r="ER345" s="61"/>
      <c r="ES345" s="61"/>
      <c r="ET345" s="61"/>
      <c r="EU345" s="61"/>
      <c r="EV345" s="61"/>
      <c r="EW345" s="61"/>
      <c r="EX345" s="61"/>
      <c r="EY345" s="61"/>
      <c r="EZ345" s="61"/>
      <c r="FA345" s="61"/>
      <c r="FB345" s="61"/>
      <c r="FC345" s="61"/>
      <c r="FD345" s="61"/>
      <c r="FE345" s="61"/>
      <c r="FF345" s="61"/>
      <c r="FG345" s="61"/>
      <c r="FH345" s="61"/>
      <c r="FI345" s="61"/>
      <c r="FJ345" s="61"/>
      <c r="FK345" s="61"/>
      <c r="FL345" s="61"/>
      <c r="FM345" s="61"/>
      <c r="FN345" s="61"/>
      <c r="FO345" s="61"/>
      <c r="FP345" s="61"/>
      <c r="FQ345" s="61"/>
      <c r="FR345" s="61"/>
      <c r="FS345" s="61"/>
      <c r="FT345" s="61"/>
      <c r="FU345" s="61"/>
      <c r="FV345" s="61"/>
      <c r="FW345" s="61"/>
      <c r="FX345" s="61"/>
      <c r="FY345" s="61"/>
      <c r="FZ345" s="61"/>
      <c r="GA345" s="61"/>
      <c r="GB345" s="61"/>
      <c r="GC345" s="61"/>
      <c r="GD345" s="61"/>
      <c r="GE345" s="61"/>
      <c r="GF345" s="61"/>
      <c r="GG345" s="61"/>
      <c r="GH345" s="61"/>
      <c r="GI345" s="61"/>
      <c r="GJ345" s="61"/>
      <c r="GK345" s="61"/>
      <c r="GL345" s="61"/>
      <c r="GM345" s="61"/>
      <c r="GN345" s="61"/>
      <c r="GO345" s="61"/>
      <c r="GP345" s="61"/>
      <c r="GQ345" s="61"/>
      <c r="GR345" s="61"/>
      <c r="GS345" s="61"/>
      <c r="GT345" s="61"/>
      <c r="GU345" s="61"/>
      <c r="GV345" s="61"/>
      <c r="GW345" s="61"/>
      <c r="GX345" s="61"/>
      <c r="GY345" s="61"/>
      <c r="GZ345" s="61"/>
      <c r="HA345" s="61"/>
      <c r="HB345" s="61"/>
      <c r="HC345" s="61"/>
      <c r="HD345" s="61"/>
      <c r="HE345" s="61"/>
      <c r="HF345" s="61"/>
      <c r="HG345" s="61"/>
      <c r="HH345" s="61"/>
      <c r="HI345" s="61"/>
      <c r="HJ345" s="61"/>
      <c r="HK345" s="61"/>
      <c r="HL345" s="61"/>
      <c r="HM345" s="61"/>
      <c r="HN345" s="61"/>
      <c r="HO345" s="61"/>
      <c r="HP345" s="61"/>
      <c r="HQ345" s="61"/>
      <c r="HR345" s="61"/>
      <c r="HS345" s="61"/>
      <c r="HT345" s="61"/>
      <c r="HU345" s="61"/>
      <c r="HV345" s="61"/>
      <c r="HW345" s="61"/>
      <c r="HX345" s="61"/>
      <c r="HY345" s="61"/>
      <c r="HZ345" s="61"/>
      <c r="IA345" s="61"/>
      <c r="IB345" s="61"/>
      <c r="IC345" s="61"/>
      <c r="ID345" s="61"/>
      <c r="IE345" s="61"/>
      <c r="IF345" s="61"/>
      <c r="IG345" s="61"/>
      <c r="IH345" s="61"/>
      <c r="II345" s="61"/>
      <c r="IJ345" s="61"/>
      <c r="IK345" s="61"/>
      <c r="IL345" s="61"/>
      <c r="IM345" s="61"/>
      <c r="IN345" s="61"/>
      <c r="IO345" s="61"/>
      <c r="IP345" s="61"/>
      <c r="IQ345" s="61"/>
      <c r="IR345" s="61"/>
      <c r="IS345" s="61"/>
      <c r="IT345" s="61"/>
      <c r="IU345" s="61"/>
      <c r="IV345" s="61"/>
      <c r="IW345" s="61"/>
    </row>
    <row r="346" customFormat="false" ht="19.5" hidden="false" customHeight="false" outlineLevel="0" collapsed="false">
      <c r="A346" s="77"/>
      <c r="B346" s="85" t="s">
        <v>798</v>
      </c>
      <c r="C346" s="86"/>
      <c r="D346" s="87" t="s">
        <v>415</v>
      </c>
      <c r="E346" s="88" t="s">
        <v>415</v>
      </c>
      <c r="F346" s="88" t="s">
        <v>415</v>
      </c>
      <c r="G346" s="88" t="s">
        <v>415</v>
      </c>
      <c r="H346" s="88" t="s">
        <v>415</v>
      </c>
      <c r="I346" s="88" t="s">
        <v>415</v>
      </c>
      <c r="J346" s="88" t="n">
        <v>40</v>
      </c>
      <c r="K346" s="88" t="s">
        <v>415</v>
      </c>
      <c r="L346" s="88" t="s">
        <v>415</v>
      </c>
      <c r="M346" s="88" t="s">
        <v>415</v>
      </c>
      <c r="N346" s="88" t="s">
        <v>415</v>
      </c>
      <c r="O346" s="88" t="s">
        <v>415</v>
      </c>
      <c r="P346" s="88" t="s">
        <v>415</v>
      </c>
      <c r="Q346" s="88" t="s">
        <v>415</v>
      </c>
      <c r="R346" s="88" t="s">
        <v>415</v>
      </c>
      <c r="S346" s="88" t="s">
        <v>415</v>
      </c>
      <c r="T346" s="89" t="n">
        <v>40</v>
      </c>
      <c r="U346" s="79" t="n">
        <f aca="false">SUM(T346*12)</f>
        <v>480</v>
      </c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  <c r="EO346" s="61"/>
      <c r="EP346" s="61"/>
      <c r="EQ346" s="61"/>
      <c r="ER346" s="61"/>
      <c r="ES346" s="61"/>
      <c r="ET346" s="61"/>
      <c r="EU346" s="61"/>
      <c r="EV346" s="61"/>
      <c r="EW346" s="61"/>
      <c r="EX346" s="61"/>
      <c r="EY346" s="61"/>
      <c r="EZ346" s="61"/>
      <c r="FA346" s="61"/>
      <c r="FB346" s="61"/>
      <c r="FC346" s="61"/>
      <c r="FD346" s="61"/>
      <c r="FE346" s="61"/>
      <c r="FF346" s="61"/>
      <c r="FG346" s="61"/>
      <c r="FH346" s="61"/>
      <c r="FI346" s="61"/>
      <c r="FJ346" s="61"/>
      <c r="FK346" s="61"/>
      <c r="FL346" s="61"/>
      <c r="FM346" s="61"/>
      <c r="FN346" s="61"/>
      <c r="FO346" s="61"/>
      <c r="FP346" s="61"/>
      <c r="FQ346" s="61"/>
      <c r="FR346" s="61"/>
      <c r="FS346" s="61"/>
      <c r="FT346" s="61"/>
      <c r="FU346" s="61"/>
      <c r="FV346" s="61"/>
      <c r="FW346" s="61"/>
      <c r="FX346" s="61"/>
      <c r="FY346" s="61"/>
      <c r="FZ346" s="61"/>
      <c r="GA346" s="61"/>
      <c r="GB346" s="61"/>
      <c r="GC346" s="61"/>
      <c r="GD346" s="61"/>
      <c r="GE346" s="61"/>
      <c r="GF346" s="61"/>
      <c r="GG346" s="61"/>
      <c r="GH346" s="61"/>
      <c r="GI346" s="61"/>
      <c r="GJ346" s="61"/>
      <c r="GK346" s="61"/>
      <c r="GL346" s="61"/>
      <c r="GM346" s="61"/>
      <c r="GN346" s="61"/>
      <c r="GO346" s="61"/>
      <c r="GP346" s="61"/>
      <c r="GQ346" s="61"/>
      <c r="GR346" s="61"/>
      <c r="GS346" s="61"/>
      <c r="GT346" s="61"/>
      <c r="GU346" s="61"/>
      <c r="GV346" s="61"/>
      <c r="GW346" s="61"/>
      <c r="GX346" s="61"/>
      <c r="GY346" s="61"/>
      <c r="GZ346" s="61"/>
      <c r="HA346" s="61"/>
      <c r="HB346" s="61"/>
      <c r="HC346" s="61"/>
      <c r="HD346" s="61"/>
      <c r="HE346" s="61"/>
      <c r="HF346" s="61"/>
      <c r="HG346" s="61"/>
      <c r="HH346" s="61"/>
      <c r="HI346" s="61"/>
      <c r="HJ346" s="61"/>
      <c r="HK346" s="61"/>
      <c r="HL346" s="61"/>
      <c r="HM346" s="61"/>
      <c r="HN346" s="61"/>
      <c r="HO346" s="61"/>
      <c r="HP346" s="61"/>
      <c r="HQ346" s="61"/>
      <c r="HR346" s="61"/>
      <c r="HS346" s="61"/>
      <c r="HT346" s="61"/>
      <c r="HU346" s="61"/>
      <c r="HV346" s="61"/>
      <c r="HW346" s="61"/>
      <c r="HX346" s="61"/>
      <c r="HY346" s="61"/>
      <c r="HZ346" s="61"/>
      <c r="IA346" s="61"/>
      <c r="IB346" s="61"/>
      <c r="IC346" s="61"/>
      <c r="ID346" s="61"/>
      <c r="IE346" s="61"/>
      <c r="IF346" s="61"/>
      <c r="IG346" s="61"/>
      <c r="IH346" s="61"/>
      <c r="II346" s="61"/>
      <c r="IJ346" s="61"/>
      <c r="IK346" s="61"/>
      <c r="IL346" s="61"/>
      <c r="IM346" s="61"/>
      <c r="IN346" s="61"/>
      <c r="IO346" s="61"/>
      <c r="IP346" s="61"/>
      <c r="IQ346" s="61"/>
      <c r="IR346" s="61"/>
      <c r="IS346" s="61"/>
      <c r="IT346" s="61"/>
      <c r="IU346" s="61"/>
      <c r="IV346" s="61"/>
      <c r="IW346" s="61"/>
    </row>
    <row r="347" customFormat="false" ht="19.5" hidden="false" customHeight="false" outlineLevel="0" collapsed="false">
      <c r="A347" s="72" t="s">
        <v>226</v>
      </c>
      <c r="B347" s="73" t="s">
        <v>799</v>
      </c>
      <c r="C347" s="73" t="s">
        <v>800</v>
      </c>
      <c r="D347" s="74" t="s">
        <v>415</v>
      </c>
      <c r="E347" s="75" t="s">
        <v>415</v>
      </c>
      <c r="F347" s="75" t="s">
        <v>415</v>
      </c>
      <c r="G347" s="75" t="s">
        <v>415</v>
      </c>
      <c r="H347" s="75" t="s">
        <v>415</v>
      </c>
      <c r="I347" s="75" t="s">
        <v>415</v>
      </c>
      <c r="J347" s="75" t="s">
        <v>415</v>
      </c>
      <c r="K347" s="75" t="s">
        <v>415</v>
      </c>
      <c r="L347" s="75" t="s">
        <v>415</v>
      </c>
      <c r="M347" s="75" t="s">
        <v>415</v>
      </c>
      <c r="N347" s="75" t="s">
        <v>415</v>
      </c>
      <c r="O347" s="75" t="n">
        <v>621.66</v>
      </c>
      <c r="P347" s="75" t="s">
        <v>415</v>
      </c>
      <c r="Q347" s="75" t="s">
        <v>415</v>
      </c>
      <c r="R347" s="75" t="s">
        <v>415</v>
      </c>
      <c r="S347" s="75" t="s">
        <v>415</v>
      </c>
      <c r="T347" s="76" t="n">
        <v>621.66</v>
      </c>
      <c r="U347" s="60" t="n">
        <f aca="false">SUM(T347*12)</f>
        <v>7459.92</v>
      </c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  <c r="EO347" s="61"/>
      <c r="EP347" s="61"/>
      <c r="EQ347" s="61"/>
      <c r="ER347" s="61"/>
      <c r="ES347" s="61"/>
      <c r="ET347" s="61"/>
      <c r="EU347" s="61"/>
      <c r="EV347" s="61"/>
      <c r="EW347" s="61"/>
      <c r="EX347" s="61"/>
      <c r="EY347" s="61"/>
      <c r="EZ347" s="61"/>
      <c r="FA347" s="61"/>
      <c r="FB347" s="61"/>
      <c r="FC347" s="61"/>
      <c r="FD347" s="61"/>
      <c r="FE347" s="61"/>
      <c r="FF347" s="61"/>
      <c r="FG347" s="61"/>
      <c r="FH347" s="61"/>
      <c r="FI347" s="61"/>
      <c r="FJ347" s="61"/>
      <c r="FK347" s="61"/>
      <c r="FL347" s="61"/>
      <c r="FM347" s="61"/>
      <c r="FN347" s="61"/>
      <c r="FO347" s="61"/>
      <c r="FP347" s="61"/>
      <c r="FQ347" s="61"/>
      <c r="FR347" s="61"/>
      <c r="FS347" s="61"/>
      <c r="FT347" s="61"/>
      <c r="FU347" s="61"/>
      <c r="FV347" s="61"/>
      <c r="FW347" s="61"/>
      <c r="FX347" s="61"/>
      <c r="FY347" s="61"/>
      <c r="FZ347" s="61"/>
      <c r="GA347" s="61"/>
      <c r="GB347" s="61"/>
      <c r="GC347" s="61"/>
      <c r="GD347" s="61"/>
      <c r="GE347" s="61"/>
      <c r="GF347" s="61"/>
      <c r="GG347" s="61"/>
      <c r="GH347" s="61"/>
      <c r="GI347" s="61"/>
      <c r="GJ347" s="61"/>
      <c r="GK347" s="61"/>
      <c r="GL347" s="61"/>
      <c r="GM347" s="61"/>
      <c r="GN347" s="61"/>
      <c r="GO347" s="61"/>
      <c r="GP347" s="61"/>
      <c r="GQ347" s="61"/>
      <c r="GR347" s="61"/>
      <c r="GS347" s="61"/>
      <c r="GT347" s="61"/>
      <c r="GU347" s="61"/>
      <c r="GV347" s="61"/>
      <c r="GW347" s="61"/>
      <c r="GX347" s="61"/>
      <c r="GY347" s="61"/>
      <c r="GZ347" s="61"/>
      <c r="HA347" s="61"/>
      <c r="HB347" s="61"/>
      <c r="HC347" s="61"/>
      <c r="HD347" s="61"/>
      <c r="HE347" s="61"/>
      <c r="HF347" s="61"/>
      <c r="HG347" s="61"/>
      <c r="HH347" s="61"/>
      <c r="HI347" s="61"/>
      <c r="HJ347" s="61"/>
      <c r="HK347" s="61"/>
      <c r="HL347" s="61"/>
      <c r="HM347" s="61"/>
      <c r="HN347" s="61"/>
      <c r="HO347" s="61"/>
      <c r="HP347" s="61"/>
      <c r="HQ347" s="61"/>
      <c r="HR347" s="61"/>
      <c r="HS347" s="61"/>
      <c r="HT347" s="61"/>
      <c r="HU347" s="61"/>
      <c r="HV347" s="61"/>
      <c r="HW347" s="61"/>
      <c r="HX347" s="61"/>
      <c r="HY347" s="61"/>
      <c r="HZ347" s="61"/>
      <c r="IA347" s="61"/>
      <c r="IB347" s="61"/>
      <c r="IC347" s="61"/>
      <c r="ID347" s="61"/>
      <c r="IE347" s="61"/>
      <c r="IF347" s="61"/>
      <c r="IG347" s="61"/>
      <c r="IH347" s="61"/>
      <c r="II347" s="61"/>
      <c r="IJ347" s="61"/>
      <c r="IK347" s="61"/>
      <c r="IL347" s="61"/>
      <c r="IM347" s="61"/>
      <c r="IN347" s="61"/>
      <c r="IO347" s="61"/>
      <c r="IP347" s="61"/>
      <c r="IQ347" s="61"/>
      <c r="IR347" s="61"/>
      <c r="IS347" s="61"/>
      <c r="IT347" s="61"/>
      <c r="IU347" s="61"/>
      <c r="IV347" s="61"/>
      <c r="IW347" s="61"/>
    </row>
    <row r="348" customFormat="false" ht="19.5" hidden="false" customHeight="false" outlineLevel="0" collapsed="false">
      <c r="A348" s="77"/>
      <c r="B348" s="85" t="s">
        <v>801</v>
      </c>
      <c r="C348" s="86"/>
      <c r="D348" s="87" t="s">
        <v>415</v>
      </c>
      <c r="E348" s="88" t="s">
        <v>415</v>
      </c>
      <c r="F348" s="88" t="s">
        <v>415</v>
      </c>
      <c r="G348" s="88" t="s">
        <v>415</v>
      </c>
      <c r="H348" s="88" t="s">
        <v>415</v>
      </c>
      <c r="I348" s="88" t="s">
        <v>415</v>
      </c>
      <c r="J348" s="88" t="s">
        <v>415</v>
      </c>
      <c r="K348" s="88" t="s">
        <v>415</v>
      </c>
      <c r="L348" s="88" t="s">
        <v>415</v>
      </c>
      <c r="M348" s="88" t="s">
        <v>415</v>
      </c>
      <c r="N348" s="88" t="s">
        <v>415</v>
      </c>
      <c r="O348" s="88" t="n">
        <v>621.66</v>
      </c>
      <c r="P348" s="88" t="s">
        <v>415</v>
      </c>
      <c r="Q348" s="88" t="s">
        <v>415</v>
      </c>
      <c r="R348" s="88" t="s">
        <v>415</v>
      </c>
      <c r="S348" s="88" t="s">
        <v>415</v>
      </c>
      <c r="T348" s="89" t="n">
        <v>621.66</v>
      </c>
      <c r="U348" s="79" t="n">
        <f aca="false">SUM(T348*12)</f>
        <v>7459.92</v>
      </c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  <c r="EO348" s="61"/>
      <c r="EP348" s="61"/>
      <c r="EQ348" s="61"/>
      <c r="ER348" s="61"/>
      <c r="ES348" s="61"/>
      <c r="ET348" s="61"/>
      <c r="EU348" s="61"/>
      <c r="EV348" s="61"/>
      <c r="EW348" s="61"/>
      <c r="EX348" s="61"/>
      <c r="EY348" s="61"/>
      <c r="EZ348" s="61"/>
      <c r="FA348" s="61"/>
      <c r="FB348" s="61"/>
      <c r="FC348" s="61"/>
      <c r="FD348" s="61"/>
      <c r="FE348" s="61"/>
      <c r="FF348" s="61"/>
      <c r="FG348" s="61"/>
      <c r="FH348" s="61"/>
      <c r="FI348" s="61"/>
      <c r="FJ348" s="61"/>
      <c r="FK348" s="61"/>
      <c r="FL348" s="61"/>
      <c r="FM348" s="61"/>
      <c r="FN348" s="61"/>
      <c r="FO348" s="61"/>
      <c r="FP348" s="61"/>
      <c r="FQ348" s="61"/>
      <c r="FR348" s="61"/>
      <c r="FS348" s="61"/>
      <c r="FT348" s="61"/>
      <c r="FU348" s="61"/>
      <c r="FV348" s="61"/>
      <c r="FW348" s="61"/>
      <c r="FX348" s="61"/>
      <c r="FY348" s="61"/>
      <c r="FZ348" s="61"/>
      <c r="GA348" s="61"/>
      <c r="GB348" s="61"/>
      <c r="GC348" s="61"/>
      <c r="GD348" s="61"/>
      <c r="GE348" s="61"/>
      <c r="GF348" s="61"/>
      <c r="GG348" s="61"/>
      <c r="GH348" s="61"/>
      <c r="GI348" s="61"/>
      <c r="GJ348" s="61"/>
      <c r="GK348" s="61"/>
      <c r="GL348" s="61"/>
      <c r="GM348" s="61"/>
      <c r="GN348" s="61"/>
      <c r="GO348" s="61"/>
      <c r="GP348" s="61"/>
      <c r="GQ348" s="61"/>
      <c r="GR348" s="61"/>
      <c r="GS348" s="61"/>
      <c r="GT348" s="61"/>
      <c r="GU348" s="61"/>
      <c r="GV348" s="61"/>
      <c r="GW348" s="61"/>
      <c r="GX348" s="61"/>
      <c r="GY348" s="61"/>
      <c r="GZ348" s="61"/>
      <c r="HA348" s="61"/>
      <c r="HB348" s="61"/>
      <c r="HC348" s="61"/>
      <c r="HD348" s="61"/>
      <c r="HE348" s="61"/>
      <c r="HF348" s="61"/>
      <c r="HG348" s="61"/>
      <c r="HH348" s="61"/>
      <c r="HI348" s="61"/>
      <c r="HJ348" s="61"/>
      <c r="HK348" s="61"/>
      <c r="HL348" s="61"/>
      <c r="HM348" s="61"/>
      <c r="HN348" s="61"/>
      <c r="HO348" s="61"/>
      <c r="HP348" s="61"/>
      <c r="HQ348" s="61"/>
      <c r="HR348" s="61"/>
      <c r="HS348" s="61"/>
      <c r="HT348" s="61"/>
      <c r="HU348" s="61"/>
      <c r="HV348" s="61"/>
      <c r="HW348" s="61"/>
      <c r="HX348" s="61"/>
      <c r="HY348" s="61"/>
      <c r="HZ348" s="61"/>
      <c r="IA348" s="61"/>
      <c r="IB348" s="61"/>
      <c r="IC348" s="61"/>
      <c r="ID348" s="61"/>
      <c r="IE348" s="61"/>
      <c r="IF348" s="61"/>
      <c r="IG348" s="61"/>
      <c r="IH348" s="61"/>
      <c r="II348" s="61"/>
      <c r="IJ348" s="61"/>
      <c r="IK348" s="61"/>
      <c r="IL348" s="61"/>
      <c r="IM348" s="61"/>
      <c r="IN348" s="61"/>
      <c r="IO348" s="61"/>
      <c r="IP348" s="61"/>
      <c r="IQ348" s="61"/>
      <c r="IR348" s="61"/>
      <c r="IS348" s="61"/>
      <c r="IT348" s="61"/>
      <c r="IU348" s="61"/>
      <c r="IV348" s="61"/>
      <c r="IW348" s="61"/>
    </row>
    <row r="349" customFormat="false" ht="19.5" hidden="false" customHeight="false" outlineLevel="0" collapsed="false">
      <c r="A349" s="72" t="s">
        <v>111</v>
      </c>
      <c r="B349" s="73" t="s">
        <v>462</v>
      </c>
      <c r="C349" s="73" t="s">
        <v>802</v>
      </c>
      <c r="D349" s="74" t="s">
        <v>415</v>
      </c>
      <c r="E349" s="75" t="s">
        <v>415</v>
      </c>
      <c r="F349" s="75" t="s">
        <v>415</v>
      </c>
      <c r="G349" s="75" t="s">
        <v>415</v>
      </c>
      <c r="H349" s="75" t="s">
        <v>415</v>
      </c>
      <c r="I349" s="75" t="s">
        <v>415</v>
      </c>
      <c r="J349" s="75" t="n">
        <v>40</v>
      </c>
      <c r="K349" s="75" t="s">
        <v>415</v>
      </c>
      <c r="L349" s="75" t="s">
        <v>415</v>
      </c>
      <c r="M349" s="75" t="s">
        <v>415</v>
      </c>
      <c r="N349" s="75" t="s">
        <v>415</v>
      </c>
      <c r="O349" s="75" t="n">
        <v>1687.8</v>
      </c>
      <c r="P349" s="75" t="s">
        <v>415</v>
      </c>
      <c r="Q349" s="75" t="n">
        <v>1921.49</v>
      </c>
      <c r="R349" s="75" t="s">
        <v>415</v>
      </c>
      <c r="S349" s="75" t="s">
        <v>415</v>
      </c>
      <c r="T349" s="76" t="n">
        <v>3649.29</v>
      </c>
      <c r="U349" s="60" t="n">
        <f aca="false">SUM(T349*12)</f>
        <v>43791.48</v>
      </c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  <c r="EO349" s="61"/>
      <c r="EP349" s="61"/>
      <c r="EQ349" s="61"/>
      <c r="ER349" s="61"/>
      <c r="ES349" s="61"/>
      <c r="ET349" s="61"/>
      <c r="EU349" s="61"/>
      <c r="EV349" s="61"/>
      <c r="EW349" s="61"/>
      <c r="EX349" s="61"/>
      <c r="EY349" s="61"/>
      <c r="EZ349" s="61"/>
      <c r="FA349" s="61"/>
      <c r="FB349" s="61"/>
      <c r="FC349" s="61"/>
      <c r="FD349" s="61"/>
      <c r="FE349" s="61"/>
      <c r="FF349" s="61"/>
      <c r="FG349" s="61"/>
      <c r="FH349" s="61"/>
      <c r="FI349" s="61"/>
      <c r="FJ349" s="61"/>
      <c r="FK349" s="61"/>
      <c r="FL349" s="61"/>
      <c r="FM349" s="61"/>
      <c r="FN349" s="61"/>
      <c r="FO349" s="61"/>
      <c r="FP349" s="61"/>
      <c r="FQ349" s="61"/>
      <c r="FR349" s="61"/>
      <c r="FS349" s="61"/>
      <c r="FT349" s="61"/>
      <c r="FU349" s="61"/>
      <c r="FV349" s="61"/>
      <c r="FW349" s="61"/>
      <c r="FX349" s="61"/>
      <c r="FY349" s="61"/>
      <c r="FZ349" s="61"/>
      <c r="GA349" s="61"/>
      <c r="GB349" s="61"/>
      <c r="GC349" s="61"/>
      <c r="GD349" s="61"/>
      <c r="GE349" s="61"/>
      <c r="GF349" s="61"/>
      <c r="GG349" s="61"/>
      <c r="GH349" s="61"/>
      <c r="GI349" s="61"/>
      <c r="GJ349" s="61"/>
      <c r="GK349" s="61"/>
      <c r="GL349" s="61"/>
      <c r="GM349" s="61"/>
      <c r="GN349" s="61"/>
      <c r="GO349" s="61"/>
      <c r="GP349" s="61"/>
      <c r="GQ349" s="61"/>
      <c r="GR349" s="61"/>
      <c r="GS349" s="61"/>
      <c r="GT349" s="61"/>
      <c r="GU349" s="61"/>
      <c r="GV349" s="61"/>
      <c r="GW349" s="61"/>
      <c r="GX349" s="61"/>
      <c r="GY349" s="61"/>
      <c r="GZ349" s="61"/>
      <c r="HA349" s="61"/>
      <c r="HB349" s="61"/>
      <c r="HC349" s="61"/>
      <c r="HD349" s="61"/>
      <c r="HE349" s="61"/>
      <c r="HF349" s="61"/>
      <c r="HG349" s="61"/>
      <c r="HH349" s="61"/>
      <c r="HI349" s="61"/>
      <c r="HJ349" s="61"/>
      <c r="HK349" s="61"/>
      <c r="HL349" s="61"/>
      <c r="HM349" s="61"/>
      <c r="HN349" s="61"/>
      <c r="HO349" s="61"/>
      <c r="HP349" s="61"/>
      <c r="HQ349" s="61"/>
      <c r="HR349" s="61"/>
      <c r="HS349" s="61"/>
      <c r="HT349" s="61"/>
      <c r="HU349" s="61"/>
      <c r="HV349" s="61"/>
      <c r="HW349" s="61"/>
      <c r="HX349" s="61"/>
      <c r="HY349" s="61"/>
      <c r="HZ349" s="61"/>
      <c r="IA349" s="61"/>
      <c r="IB349" s="61"/>
      <c r="IC349" s="61"/>
      <c r="ID349" s="61"/>
      <c r="IE349" s="61"/>
      <c r="IF349" s="61"/>
      <c r="IG349" s="61"/>
      <c r="IH349" s="61"/>
      <c r="II349" s="61"/>
      <c r="IJ349" s="61"/>
      <c r="IK349" s="61"/>
      <c r="IL349" s="61"/>
      <c r="IM349" s="61"/>
      <c r="IN349" s="61"/>
      <c r="IO349" s="61"/>
      <c r="IP349" s="61"/>
      <c r="IQ349" s="61"/>
      <c r="IR349" s="61"/>
      <c r="IS349" s="61"/>
      <c r="IT349" s="61"/>
      <c r="IU349" s="61"/>
      <c r="IV349" s="61"/>
      <c r="IW349" s="61"/>
    </row>
    <row r="350" customFormat="false" ht="19.5" hidden="false" customHeight="false" outlineLevel="0" collapsed="false">
      <c r="A350" s="77"/>
      <c r="B350" s="85" t="s">
        <v>465</v>
      </c>
      <c r="C350" s="86"/>
      <c r="D350" s="87" t="s">
        <v>415</v>
      </c>
      <c r="E350" s="88" t="s">
        <v>415</v>
      </c>
      <c r="F350" s="88" t="s">
        <v>415</v>
      </c>
      <c r="G350" s="88" t="s">
        <v>415</v>
      </c>
      <c r="H350" s="88" t="s">
        <v>415</v>
      </c>
      <c r="I350" s="88" t="s">
        <v>415</v>
      </c>
      <c r="J350" s="88" t="n">
        <v>40</v>
      </c>
      <c r="K350" s="88" t="s">
        <v>415</v>
      </c>
      <c r="L350" s="88" t="s">
        <v>415</v>
      </c>
      <c r="M350" s="88" t="s">
        <v>415</v>
      </c>
      <c r="N350" s="88" t="s">
        <v>415</v>
      </c>
      <c r="O350" s="88" t="n">
        <v>1687.8</v>
      </c>
      <c r="P350" s="88" t="s">
        <v>415</v>
      </c>
      <c r="Q350" s="88" t="n">
        <v>1921.49</v>
      </c>
      <c r="R350" s="88" t="s">
        <v>415</v>
      </c>
      <c r="S350" s="88" t="s">
        <v>415</v>
      </c>
      <c r="T350" s="89" t="n">
        <v>3649.29</v>
      </c>
      <c r="U350" s="79" t="n">
        <f aca="false">SUM(T350*12)</f>
        <v>43791.48</v>
      </c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  <c r="EO350" s="61"/>
      <c r="EP350" s="61"/>
      <c r="EQ350" s="61"/>
      <c r="ER350" s="61"/>
      <c r="ES350" s="61"/>
      <c r="ET350" s="61"/>
      <c r="EU350" s="61"/>
      <c r="EV350" s="61"/>
      <c r="EW350" s="61"/>
      <c r="EX350" s="61"/>
      <c r="EY350" s="61"/>
      <c r="EZ350" s="61"/>
      <c r="FA350" s="61"/>
      <c r="FB350" s="61"/>
      <c r="FC350" s="61"/>
      <c r="FD350" s="61"/>
      <c r="FE350" s="61"/>
      <c r="FF350" s="61"/>
      <c r="FG350" s="61"/>
      <c r="FH350" s="61"/>
      <c r="FI350" s="61"/>
      <c r="FJ350" s="61"/>
      <c r="FK350" s="61"/>
      <c r="FL350" s="61"/>
      <c r="FM350" s="61"/>
      <c r="FN350" s="61"/>
      <c r="FO350" s="61"/>
      <c r="FP350" s="61"/>
      <c r="FQ350" s="61"/>
      <c r="FR350" s="61"/>
      <c r="FS350" s="61"/>
      <c r="FT350" s="61"/>
      <c r="FU350" s="61"/>
      <c r="FV350" s="61"/>
      <c r="FW350" s="61"/>
      <c r="FX350" s="61"/>
      <c r="FY350" s="61"/>
      <c r="FZ350" s="61"/>
      <c r="GA350" s="61"/>
      <c r="GB350" s="61"/>
      <c r="GC350" s="61"/>
      <c r="GD350" s="61"/>
      <c r="GE350" s="61"/>
      <c r="GF350" s="61"/>
      <c r="GG350" s="61"/>
      <c r="GH350" s="61"/>
      <c r="GI350" s="61"/>
      <c r="GJ350" s="61"/>
      <c r="GK350" s="61"/>
      <c r="GL350" s="61"/>
      <c r="GM350" s="61"/>
      <c r="GN350" s="61"/>
      <c r="GO350" s="61"/>
      <c r="GP350" s="61"/>
      <c r="GQ350" s="61"/>
      <c r="GR350" s="61"/>
      <c r="GS350" s="61"/>
      <c r="GT350" s="61"/>
      <c r="GU350" s="61"/>
      <c r="GV350" s="61"/>
      <c r="GW350" s="61"/>
      <c r="GX350" s="61"/>
      <c r="GY350" s="61"/>
      <c r="GZ350" s="61"/>
      <c r="HA350" s="61"/>
      <c r="HB350" s="61"/>
      <c r="HC350" s="61"/>
      <c r="HD350" s="61"/>
      <c r="HE350" s="61"/>
      <c r="HF350" s="61"/>
      <c r="HG350" s="61"/>
      <c r="HH350" s="61"/>
      <c r="HI350" s="61"/>
      <c r="HJ350" s="61"/>
      <c r="HK350" s="61"/>
      <c r="HL350" s="61"/>
      <c r="HM350" s="61"/>
      <c r="HN350" s="61"/>
      <c r="HO350" s="61"/>
      <c r="HP350" s="61"/>
      <c r="HQ350" s="61"/>
      <c r="HR350" s="61"/>
      <c r="HS350" s="61"/>
      <c r="HT350" s="61"/>
      <c r="HU350" s="61"/>
      <c r="HV350" s="61"/>
      <c r="HW350" s="61"/>
      <c r="HX350" s="61"/>
      <c r="HY350" s="61"/>
      <c r="HZ350" s="61"/>
      <c r="IA350" s="61"/>
      <c r="IB350" s="61"/>
      <c r="IC350" s="61"/>
      <c r="ID350" s="61"/>
      <c r="IE350" s="61"/>
      <c r="IF350" s="61"/>
      <c r="IG350" s="61"/>
      <c r="IH350" s="61"/>
      <c r="II350" s="61"/>
      <c r="IJ350" s="61"/>
      <c r="IK350" s="61"/>
      <c r="IL350" s="61"/>
      <c r="IM350" s="61"/>
      <c r="IN350" s="61"/>
      <c r="IO350" s="61"/>
      <c r="IP350" s="61"/>
      <c r="IQ350" s="61"/>
      <c r="IR350" s="61"/>
      <c r="IS350" s="61"/>
      <c r="IT350" s="61"/>
      <c r="IU350" s="61"/>
      <c r="IV350" s="61"/>
      <c r="IW350" s="61"/>
    </row>
    <row r="351" customFormat="false" ht="19.5" hidden="false" customHeight="false" outlineLevel="0" collapsed="false">
      <c r="A351" s="72" t="s">
        <v>75</v>
      </c>
      <c r="B351" s="73" t="s">
        <v>803</v>
      </c>
      <c r="C351" s="73" t="s">
        <v>804</v>
      </c>
      <c r="D351" s="74" t="s">
        <v>415</v>
      </c>
      <c r="E351" s="75" t="s">
        <v>415</v>
      </c>
      <c r="F351" s="75" t="s">
        <v>415</v>
      </c>
      <c r="G351" s="75" t="s">
        <v>415</v>
      </c>
      <c r="H351" s="75" t="s">
        <v>415</v>
      </c>
      <c r="I351" s="75" t="s">
        <v>415</v>
      </c>
      <c r="J351" s="75" t="s">
        <v>415</v>
      </c>
      <c r="K351" s="75" t="n">
        <v>225</v>
      </c>
      <c r="L351" s="75" t="s">
        <v>415</v>
      </c>
      <c r="M351" s="75" t="s">
        <v>415</v>
      </c>
      <c r="N351" s="75" t="s">
        <v>415</v>
      </c>
      <c r="O351" s="75" t="s">
        <v>415</v>
      </c>
      <c r="P351" s="75" t="s">
        <v>415</v>
      </c>
      <c r="Q351" s="75" t="s">
        <v>415</v>
      </c>
      <c r="R351" s="75" t="s">
        <v>415</v>
      </c>
      <c r="S351" s="75" t="s">
        <v>415</v>
      </c>
      <c r="T351" s="76" t="n">
        <v>225</v>
      </c>
      <c r="U351" s="60" t="n">
        <f aca="false">SUM(T351*12)</f>
        <v>2700</v>
      </c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  <c r="EO351" s="61"/>
      <c r="EP351" s="61"/>
      <c r="EQ351" s="61"/>
      <c r="ER351" s="61"/>
      <c r="ES351" s="61"/>
      <c r="ET351" s="61"/>
      <c r="EU351" s="61"/>
      <c r="EV351" s="61"/>
      <c r="EW351" s="61"/>
      <c r="EX351" s="61"/>
      <c r="EY351" s="61"/>
      <c r="EZ351" s="61"/>
      <c r="FA351" s="61"/>
      <c r="FB351" s="61"/>
      <c r="FC351" s="61"/>
      <c r="FD351" s="61"/>
      <c r="FE351" s="61"/>
      <c r="FF351" s="61"/>
      <c r="FG351" s="61"/>
      <c r="FH351" s="61"/>
      <c r="FI351" s="61"/>
      <c r="FJ351" s="61"/>
      <c r="FK351" s="61"/>
      <c r="FL351" s="61"/>
      <c r="FM351" s="61"/>
      <c r="FN351" s="61"/>
      <c r="FO351" s="61"/>
      <c r="FP351" s="61"/>
      <c r="FQ351" s="61"/>
      <c r="FR351" s="61"/>
      <c r="FS351" s="61"/>
      <c r="FT351" s="61"/>
      <c r="FU351" s="61"/>
      <c r="FV351" s="61"/>
      <c r="FW351" s="61"/>
      <c r="FX351" s="61"/>
      <c r="FY351" s="61"/>
      <c r="FZ351" s="61"/>
      <c r="GA351" s="61"/>
      <c r="GB351" s="61"/>
      <c r="GC351" s="61"/>
      <c r="GD351" s="61"/>
      <c r="GE351" s="61"/>
      <c r="GF351" s="61"/>
      <c r="GG351" s="61"/>
      <c r="GH351" s="61"/>
      <c r="GI351" s="61"/>
      <c r="GJ351" s="61"/>
      <c r="GK351" s="61"/>
      <c r="GL351" s="61"/>
      <c r="GM351" s="61"/>
      <c r="GN351" s="61"/>
      <c r="GO351" s="61"/>
      <c r="GP351" s="61"/>
      <c r="GQ351" s="61"/>
      <c r="GR351" s="61"/>
      <c r="GS351" s="61"/>
      <c r="GT351" s="61"/>
      <c r="GU351" s="61"/>
      <c r="GV351" s="61"/>
      <c r="GW351" s="61"/>
      <c r="GX351" s="61"/>
      <c r="GY351" s="61"/>
      <c r="GZ351" s="61"/>
      <c r="HA351" s="61"/>
      <c r="HB351" s="61"/>
      <c r="HC351" s="61"/>
      <c r="HD351" s="61"/>
      <c r="HE351" s="61"/>
      <c r="HF351" s="61"/>
      <c r="HG351" s="61"/>
      <c r="HH351" s="61"/>
      <c r="HI351" s="61"/>
      <c r="HJ351" s="61"/>
      <c r="HK351" s="61"/>
      <c r="HL351" s="61"/>
      <c r="HM351" s="61"/>
      <c r="HN351" s="61"/>
      <c r="HO351" s="61"/>
      <c r="HP351" s="61"/>
      <c r="HQ351" s="61"/>
      <c r="HR351" s="61"/>
      <c r="HS351" s="61"/>
      <c r="HT351" s="61"/>
      <c r="HU351" s="61"/>
      <c r="HV351" s="61"/>
      <c r="HW351" s="61"/>
      <c r="HX351" s="61"/>
      <c r="HY351" s="61"/>
      <c r="HZ351" s="61"/>
      <c r="IA351" s="61"/>
      <c r="IB351" s="61"/>
      <c r="IC351" s="61"/>
      <c r="ID351" s="61"/>
      <c r="IE351" s="61"/>
      <c r="IF351" s="61"/>
      <c r="IG351" s="61"/>
      <c r="IH351" s="61"/>
      <c r="II351" s="61"/>
      <c r="IJ351" s="61"/>
      <c r="IK351" s="61"/>
      <c r="IL351" s="61"/>
      <c r="IM351" s="61"/>
      <c r="IN351" s="61"/>
      <c r="IO351" s="61"/>
      <c r="IP351" s="61"/>
      <c r="IQ351" s="61"/>
      <c r="IR351" s="61"/>
      <c r="IS351" s="61"/>
      <c r="IT351" s="61"/>
      <c r="IU351" s="61"/>
      <c r="IV351" s="61"/>
      <c r="IW351" s="61"/>
    </row>
    <row r="352" customFormat="false" ht="19.5" hidden="false" customHeight="false" outlineLevel="0" collapsed="false">
      <c r="A352" s="77"/>
      <c r="B352" s="80"/>
      <c r="C352" s="81" t="s">
        <v>805</v>
      </c>
      <c r="D352" s="82" t="s">
        <v>415</v>
      </c>
      <c r="E352" s="83" t="s">
        <v>415</v>
      </c>
      <c r="F352" s="83" t="s">
        <v>415</v>
      </c>
      <c r="G352" s="83" t="s">
        <v>415</v>
      </c>
      <c r="H352" s="83" t="s">
        <v>415</v>
      </c>
      <c r="I352" s="83" t="s">
        <v>415</v>
      </c>
      <c r="J352" s="83" t="s">
        <v>415</v>
      </c>
      <c r="K352" s="83" t="s">
        <v>415</v>
      </c>
      <c r="L352" s="83" t="s">
        <v>415</v>
      </c>
      <c r="M352" s="83" t="s">
        <v>415</v>
      </c>
      <c r="N352" s="83" t="s">
        <v>415</v>
      </c>
      <c r="O352" s="83" t="n">
        <v>405.96</v>
      </c>
      <c r="P352" s="83" t="s">
        <v>415</v>
      </c>
      <c r="Q352" s="83" t="s">
        <v>415</v>
      </c>
      <c r="R352" s="83" t="s">
        <v>415</v>
      </c>
      <c r="S352" s="83" t="s">
        <v>415</v>
      </c>
      <c r="T352" s="84" t="n">
        <v>405.96</v>
      </c>
      <c r="U352" s="60" t="n">
        <f aca="false">SUM(T352*12)</f>
        <v>4871.52</v>
      </c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  <c r="EO352" s="61"/>
      <c r="EP352" s="61"/>
      <c r="EQ352" s="61"/>
      <c r="ER352" s="61"/>
      <c r="ES352" s="61"/>
      <c r="ET352" s="61"/>
      <c r="EU352" s="61"/>
      <c r="EV352" s="61"/>
      <c r="EW352" s="61"/>
      <c r="EX352" s="61"/>
      <c r="EY352" s="61"/>
      <c r="EZ352" s="61"/>
      <c r="FA352" s="61"/>
      <c r="FB352" s="61"/>
      <c r="FC352" s="61"/>
      <c r="FD352" s="61"/>
      <c r="FE352" s="61"/>
      <c r="FF352" s="61"/>
      <c r="FG352" s="61"/>
      <c r="FH352" s="61"/>
      <c r="FI352" s="61"/>
      <c r="FJ352" s="61"/>
      <c r="FK352" s="61"/>
      <c r="FL352" s="61"/>
      <c r="FM352" s="61"/>
      <c r="FN352" s="61"/>
      <c r="FO352" s="61"/>
      <c r="FP352" s="61"/>
      <c r="FQ352" s="61"/>
      <c r="FR352" s="61"/>
      <c r="FS352" s="61"/>
      <c r="FT352" s="61"/>
      <c r="FU352" s="61"/>
      <c r="FV352" s="61"/>
      <c r="FW352" s="61"/>
      <c r="FX352" s="61"/>
      <c r="FY352" s="61"/>
      <c r="FZ352" s="61"/>
      <c r="GA352" s="61"/>
      <c r="GB352" s="61"/>
      <c r="GC352" s="61"/>
      <c r="GD352" s="61"/>
      <c r="GE352" s="61"/>
      <c r="GF352" s="61"/>
      <c r="GG352" s="61"/>
      <c r="GH352" s="61"/>
      <c r="GI352" s="61"/>
      <c r="GJ352" s="61"/>
      <c r="GK352" s="61"/>
      <c r="GL352" s="61"/>
      <c r="GM352" s="61"/>
      <c r="GN352" s="61"/>
      <c r="GO352" s="61"/>
      <c r="GP352" s="61"/>
      <c r="GQ352" s="61"/>
      <c r="GR352" s="61"/>
      <c r="GS352" s="61"/>
      <c r="GT352" s="61"/>
      <c r="GU352" s="61"/>
      <c r="GV352" s="61"/>
      <c r="GW352" s="61"/>
      <c r="GX352" s="61"/>
      <c r="GY352" s="61"/>
      <c r="GZ352" s="61"/>
      <c r="HA352" s="61"/>
      <c r="HB352" s="61"/>
      <c r="HC352" s="61"/>
      <c r="HD352" s="61"/>
      <c r="HE352" s="61"/>
      <c r="HF352" s="61"/>
      <c r="HG352" s="61"/>
      <c r="HH352" s="61"/>
      <c r="HI352" s="61"/>
      <c r="HJ352" s="61"/>
      <c r="HK352" s="61"/>
      <c r="HL352" s="61"/>
      <c r="HM352" s="61"/>
      <c r="HN352" s="61"/>
      <c r="HO352" s="61"/>
      <c r="HP352" s="61"/>
      <c r="HQ352" s="61"/>
      <c r="HR352" s="61"/>
      <c r="HS352" s="61"/>
      <c r="HT352" s="61"/>
      <c r="HU352" s="61"/>
      <c r="HV352" s="61"/>
      <c r="HW352" s="61"/>
      <c r="HX352" s="61"/>
      <c r="HY352" s="61"/>
      <c r="HZ352" s="61"/>
      <c r="IA352" s="61"/>
      <c r="IB352" s="61"/>
      <c r="IC352" s="61"/>
      <c r="ID352" s="61"/>
      <c r="IE352" s="61"/>
      <c r="IF352" s="61"/>
      <c r="IG352" s="61"/>
      <c r="IH352" s="61"/>
      <c r="II352" s="61"/>
      <c r="IJ352" s="61"/>
      <c r="IK352" s="61"/>
      <c r="IL352" s="61"/>
      <c r="IM352" s="61"/>
      <c r="IN352" s="61"/>
      <c r="IO352" s="61"/>
      <c r="IP352" s="61"/>
      <c r="IQ352" s="61"/>
      <c r="IR352" s="61"/>
      <c r="IS352" s="61"/>
      <c r="IT352" s="61"/>
      <c r="IU352" s="61"/>
      <c r="IV352" s="61"/>
      <c r="IW352" s="61"/>
    </row>
    <row r="353" customFormat="false" ht="19.5" hidden="false" customHeight="false" outlineLevel="0" collapsed="false">
      <c r="A353" s="77"/>
      <c r="B353" s="80"/>
      <c r="C353" s="81" t="s">
        <v>806</v>
      </c>
      <c r="D353" s="82" t="n">
        <v>1450.37</v>
      </c>
      <c r="E353" s="83" t="s">
        <v>415</v>
      </c>
      <c r="F353" s="83" t="s">
        <v>415</v>
      </c>
      <c r="G353" s="83" t="s">
        <v>415</v>
      </c>
      <c r="H353" s="83" t="s">
        <v>415</v>
      </c>
      <c r="I353" s="83" t="s">
        <v>415</v>
      </c>
      <c r="J353" s="83" t="s">
        <v>415</v>
      </c>
      <c r="K353" s="83" t="s">
        <v>415</v>
      </c>
      <c r="L353" s="83" t="s">
        <v>415</v>
      </c>
      <c r="M353" s="83" t="s">
        <v>415</v>
      </c>
      <c r="N353" s="83" t="s">
        <v>415</v>
      </c>
      <c r="O353" s="83" t="s">
        <v>415</v>
      </c>
      <c r="P353" s="83" t="s">
        <v>415</v>
      </c>
      <c r="Q353" s="83" t="s">
        <v>415</v>
      </c>
      <c r="R353" s="83" t="s">
        <v>415</v>
      </c>
      <c r="S353" s="83" t="s">
        <v>415</v>
      </c>
      <c r="T353" s="84" t="n">
        <v>1450.37</v>
      </c>
      <c r="U353" s="60" t="n">
        <f aca="false">SUM(T353*12)</f>
        <v>17404.44</v>
      </c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  <c r="EO353" s="61"/>
      <c r="EP353" s="61"/>
      <c r="EQ353" s="61"/>
      <c r="ER353" s="61"/>
      <c r="ES353" s="61"/>
      <c r="ET353" s="61"/>
      <c r="EU353" s="61"/>
      <c r="EV353" s="61"/>
      <c r="EW353" s="61"/>
      <c r="EX353" s="61"/>
      <c r="EY353" s="61"/>
      <c r="EZ353" s="61"/>
      <c r="FA353" s="61"/>
      <c r="FB353" s="61"/>
      <c r="FC353" s="61"/>
      <c r="FD353" s="61"/>
      <c r="FE353" s="61"/>
      <c r="FF353" s="61"/>
      <c r="FG353" s="61"/>
      <c r="FH353" s="61"/>
      <c r="FI353" s="61"/>
      <c r="FJ353" s="61"/>
      <c r="FK353" s="61"/>
      <c r="FL353" s="61"/>
      <c r="FM353" s="61"/>
      <c r="FN353" s="61"/>
      <c r="FO353" s="61"/>
      <c r="FP353" s="61"/>
      <c r="FQ353" s="61"/>
      <c r="FR353" s="61"/>
      <c r="FS353" s="61"/>
      <c r="FT353" s="61"/>
      <c r="FU353" s="61"/>
      <c r="FV353" s="61"/>
      <c r="FW353" s="61"/>
      <c r="FX353" s="61"/>
      <c r="FY353" s="61"/>
      <c r="FZ353" s="61"/>
      <c r="GA353" s="61"/>
      <c r="GB353" s="61"/>
      <c r="GC353" s="61"/>
      <c r="GD353" s="61"/>
      <c r="GE353" s="61"/>
      <c r="GF353" s="61"/>
      <c r="GG353" s="61"/>
      <c r="GH353" s="61"/>
      <c r="GI353" s="61"/>
      <c r="GJ353" s="61"/>
      <c r="GK353" s="61"/>
      <c r="GL353" s="61"/>
      <c r="GM353" s="61"/>
      <c r="GN353" s="61"/>
      <c r="GO353" s="61"/>
      <c r="GP353" s="61"/>
      <c r="GQ353" s="61"/>
      <c r="GR353" s="61"/>
      <c r="GS353" s="61"/>
      <c r="GT353" s="61"/>
      <c r="GU353" s="61"/>
      <c r="GV353" s="61"/>
      <c r="GW353" s="61"/>
      <c r="GX353" s="61"/>
      <c r="GY353" s="61"/>
      <c r="GZ353" s="61"/>
      <c r="HA353" s="61"/>
      <c r="HB353" s="61"/>
      <c r="HC353" s="61"/>
      <c r="HD353" s="61"/>
      <c r="HE353" s="61"/>
      <c r="HF353" s="61"/>
      <c r="HG353" s="61"/>
      <c r="HH353" s="61"/>
      <c r="HI353" s="61"/>
      <c r="HJ353" s="61"/>
      <c r="HK353" s="61"/>
      <c r="HL353" s="61"/>
      <c r="HM353" s="61"/>
      <c r="HN353" s="61"/>
      <c r="HO353" s="61"/>
      <c r="HP353" s="61"/>
      <c r="HQ353" s="61"/>
      <c r="HR353" s="61"/>
      <c r="HS353" s="61"/>
      <c r="HT353" s="61"/>
      <c r="HU353" s="61"/>
      <c r="HV353" s="61"/>
      <c r="HW353" s="61"/>
      <c r="HX353" s="61"/>
      <c r="HY353" s="61"/>
      <c r="HZ353" s="61"/>
      <c r="IA353" s="61"/>
      <c r="IB353" s="61"/>
      <c r="IC353" s="61"/>
      <c r="ID353" s="61"/>
      <c r="IE353" s="61"/>
      <c r="IF353" s="61"/>
      <c r="IG353" s="61"/>
      <c r="IH353" s="61"/>
      <c r="II353" s="61"/>
      <c r="IJ353" s="61"/>
      <c r="IK353" s="61"/>
      <c r="IL353" s="61"/>
      <c r="IM353" s="61"/>
      <c r="IN353" s="61"/>
      <c r="IO353" s="61"/>
      <c r="IP353" s="61"/>
      <c r="IQ353" s="61"/>
      <c r="IR353" s="61"/>
      <c r="IS353" s="61"/>
      <c r="IT353" s="61"/>
      <c r="IU353" s="61"/>
      <c r="IV353" s="61"/>
      <c r="IW353" s="61"/>
    </row>
    <row r="354" customFormat="false" ht="19.5" hidden="false" customHeight="false" outlineLevel="0" collapsed="false">
      <c r="A354" s="77"/>
      <c r="B354" s="80"/>
      <c r="C354" s="81" t="s">
        <v>807</v>
      </c>
      <c r="D354" s="82" t="s">
        <v>415</v>
      </c>
      <c r="E354" s="83" t="s">
        <v>415</v>
      </c>
      <c r="F354" s="83" t="s">
        <v>415</v>
      </c>
      <c r="G354" s="83" t="s">
        <v>415</v>
      </c>
      <c r="H354" s="83" t="s">
        <v>415</v>
      </c>
      <c r="I354" s="83" t="s">
        <v>415</v>
      </c>
      <c r="J354" s="83" t="s">
        <v>415</v>
      </c>
      <c r="K354" s="83" t="s">
        <v>415</v>
      </c>
      <c r="L354" s="83" t="s">
        <v>415</v>
      </c>
      <c r="M354" s="83" t="s">
        <v>415</v>
      </c>
      <c r="N354" s="83" t="s">
        <v>415</v>
      </c>
      <c r="O354" s="83" t="n">
        <v>405.96</v>
      </c>
      <c r="P354" s="83" t="s">
        <v>415</v>
      </c>
      <c r="Q354" s="83" t="s">
        <v>415</v>
      </c>
      <c r="R354" s="83" t="s">
        <v>415</v>
      </c>
      <c r="S354" s="83" t="s">
        <v>415</v>
      </c>
      <c r="T354" s="84" t="n">
        <v>405.96</v>
      </c>
      <c r="U354" s="60" t="n">
        <f aca="false">SUM(T354*12)</f>
        <v>4871.52</v>
      </c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  <c r="EO354" s="61"/>
      <c r="EP354" s="61"/>
      <c r="EQ354" s="61"/>
      <c r="ER354" s="61"/>
      <c r="ES354" s="61"/>
      <c r="ET354" s="61"/>
      <c r="EU354" s="61"/>
      <c r="EV354" s="61"/>
      <c r="EW354" s="61"/>
      <c r="EX354" s="61"/>
      <c r="EY354" s="61"/>
      <c r="EZ354" s="61"/>
      <c r="FA354" s="61"/>
      <c r="FB354" s="61"/>
      <c r="FC354" s="61"/>
      <c r="FD354" s="61"/>
      <c r="FE354" s="61"/>
      <c r="FF354" s="61"/>
      <c r="FG354" s="61"/>
      <c r="FH354" s="61"/>
      <c r="FI354" s="61"/>
      <c r="FJ354" s="61"/>
      <c r="FK354" s="61"/>
      <c r="FL354" s="61"/>
      <c r="FM354" s="61"/>
      <c r="FN354" s="61"/>
      <c r="FO354" s="61"/>
      <c r="FP354" s="61"/>
      <c r="FQ354" s="61"/>
      <c r="FR354" s="61"/>
      <c r="FS354" s="61"/>
      <c r="FT354" s="61"/>
      <c r="FU354" s="61"/>
      <c r="FV354" s="61"/>
      <c r="FW354" s="61"/>
      <c r="FX354" s="61"/>
      <c r="FY354" s="61"/>
      <c r="FZ354" s="61"/>
      <c r="GA354" s="61"/>
      <c r="GB354" s="61"/>
      <c r="GC354" s="61"/>
      <c r="GD354" s="61"/>
      <c r="GE354" s="61"/>
      <c r="GF354" s="61"/>
      <c r="GG354" s="61"/>
      <c r="GH354" s="61"/>
      <c r="GI354" s="61"/>
      <c r="GJ354" s="61"/>
      <c r="GK354" s="61"/>
      <c r="GL354" s="61"/>
      <c r="GM354" s="61"/>
      <c r="GN354" s="61"/>
      <c r="GO354" s="61"/>
      <c r="GP354" s="61"/>
      <c r="GQ354" s="61"/>
      <c r="GR354" s="61"/>
      <c r="GS354" s="61"/>
      <c r="GT354" s="61"/>
      <c r="GU354" s="61"/>
      <c r="GV354" s="61"/>
      <c r="GW354" s="61"/>
      <c r="GX354" s="61"/>
      <c r="GY354" s="61"/>
      <c r="GZ354" s="61"/>
      <c r="HA354" s="61"/>
      <c r="HB354" s="61"/>
      <c r="HC354" s="61"/>
      <c r="HD354" s="61"/>
      <c r="HE354" s="61"/>
      <c r="HF354" s="61"/>
      <c r="HG354" s="61"/>
      <c r="HH354" s="61"/>
      <c r="HI354" s="61"/>
      <c r="HJ354" s="61"/>
      <c r="HK354" s="61"/>
      <c r="HL354" s="61"/>
      <c r="HM354" s="61"/>
      <c r="HN354" s="61"/>
      <c r="HO354" s="61"/>
      <c r="HP354" s="61"/>
      <c r="HQ354" s="61"/>
      <c r="HR354" s="61"/>
      <c r="HS354" s="61"/>
      <c r="HT354" s="61"/>
      <c r="HU354" s="61"/>
      <c r="HV354" s="61"/>
      <c r="HW354" s="61"/>
      <c r="HX354" s="61"/>
      <c r="HY354" s="61"/>
      <c r="HZ354" s="61"/>
      <c r="IA354" s="61"/>
      <c r="IB354" s="61"/>
      <c r="IC354" s="61"/>
      <c r="ID354" s="61"/>
      <c r="IE354" s="61"/>
      <c r="IF354" s="61"/>
      <c r="IG354" s="61"/>
      <c r="IH354" s="61"/>
      <c r="II354" s="61"/>
      <c r="IJ354" s="61"/>
      <c r="IK354" s="61"/>
      <c r="IL354" s="61"/>
      <c r="IM354" s="61"/>
      <c r="IN354" s="61"/>
      <c r="IO354" s="61"/>
      <c r="IP354" s="61"/>
      <c r="IQ354" s="61"/>
      <c r="IR354" s="61"/>
      <c r="IS354" s="61"/>
      <c r="IT354" s="61"/>
      <c r="IU354" s="61"/>
      <c r="IV354" s="61"/>
      <c r="IW354" s="61"/>
    </row>
    <row r="355" customFormat="false" ht="19.5" hidden="false" customHeight="false" outlineLevel="0" collapsed="false">
      <c r="A355" s="77"/>
      <c r="B355" s="80"/>
      <c r="C355" s="81" t="s">
        <v>808</v>
      </c>
      <c r="D355" s="82" t="s">
        <v>415</v>
      </c>
      <c r="E355" s="83" t="s">
        <v>415</v>
      </c>
      <c r="F355" s="83" t="s">
        <v>415</v>
      </c>
      <c r="G355" s="83" t="s">
        <v>415</v>
      </c>
      <c r="H355" s="83" t="s">
        <v>415</v>
      </c>
      <c r="I355" s="83" t="s">
        <v>415</v>
      </c>
      <c r="J355" s="83" t="s">
        <v>415</v>
      </c>
      <c r="K355" s="83" t="n">
        <v>275</v>
      </c>
      <c r="L355" s="83" t="s">
        <v>415</v>
      </c>
      <c r="M355" s="83" t="s">
        <v>415</v>
      </c>
      <c r="N355" s="83" t="s">
        <v>415</v>
      </c>
      <c r="O355" s="83" t="s">
        <v>415</v>
      </c>
      <c r="P355" s="83" t="s">
        <v>415</v>
      </c>
      <c r="Q355" s="83" t="s">
        <v>415</v>
      </c>
      <c r="R355" s="83" t="s">
        <v>415</v>
      </c>
      <c r="S355" s="83" t="s">
        <v>415</v>
      </c>
      <c r="T355" s="84" t="n">
        <v>275</v>
      </c>
      <c r="U355" s="60" t="n">
        <f aca="false">SUM(T355*12)</f>
        <v>3300</v>
      </c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  <c r="EO355" s="61"/>
      <c r="EP355" s="61"/>
      <c r="EQ355" s="61"/>
      <c r="ER355" s="61"/>
      <c r="ES355" s="61"/>
      <c r="ET355" s="61"/>
      <c r="EU355" s="61"/>
      <c r="EV355" s="61"/>
      <c r="EW355" s="61"/>
      <c r="EX355" s="61"/>
      <c r="EY355" s="61"/>
      <c r="EZ355" s="61"/>
      <c r="FA355" s="61"/>
      <c r="FB355" s="61"/>
      <c r="FC355" s="61"/>
      <c r="FD355" s="61"/>
      <c r="FE355" s="61"/>
      <c r="FF355" s="61"/>
      <c r="FG355" s="61"/>
      <c r="FH355" s="61"/>
      <c r="FI355" s="61"/>
      <c r="FJ355" s="61"/>
      <c r="FK355" s="61"/>
      <c r="FL355" s="61"/>
      <c r="FM355" s="61"/>
      <c r="FN355" s="61"/>
      <c r="FO355" s="61"/>
      <c r="FP355" s="61"/>
      <c r="FQ355" s="61"/>
      <c r="FR355" s="61"/>
      <c r="FS355" s="61"/>
      <c r="FT355" s="61"/>
      <c r="FU355" s="61"/>
      <c r="FV355" s="61"/>
      <c r="FW355" s="61"/>
      <c r="FX355" s="61"/>
      <c r="FY355" s="61"/>
      <c r="FZ355" s="61"/>
      <c r="GA355" s="61"/>
      <c r="GB355" s="61"/>
      <c r="GC355" s="61"/>
      <c r="GD355" s="61"/>
      <c r="GE355" s="61"/>
      <c r="GF355" s="61"/>
      <c r="GG355" s="61"/>
      <c r="GH355" s="61"/>
      <c r="GI355" s="61"/>
      <c r="GJ355" s="61"/>
      <c r="GK355" s="61"/>
      <c r="GL355" s="61"/>
      <c r="GM355" s="61"/>
      <c r="GN355" s="61"/>
      <c r="GO355" s="61"/>
      <c r="GP355" s="61"/>
      <c r="GQ355" s="61"/>
      <c r="GR355" s="61"/>
      <c r="GS355" s="61"/>
      <c r="GT355" s="61"/>
      <c r="GU355" s="61"/>
      <c r="GV355" s="61"/>
      <c r="GW355" s="61"/>
      <c r="GX355" s="61"/>
      <c r="GY355" s="61"/>
      <c r="GZ355" s="61"/>
      <c r="HA355" s="61"/>
      <c r="HB355" s="61"/>
      <c r="HC355" s="61"/>
      <c r="HD355" s="61"/>
      <c r="HE355" s="61"/>
      <c r="HF355" s="61"/>
      <c r="HG355" s="61"/>
      <c r="HH355" s="61"/>
      <c r="HI355" s="61"/>
      <c r="HJ355" s="61"/>
      <c r="HK355" s="61"/>
      <c r="HL355" s="61"/>
      <c r="HM355" s="61"/>
      <c r="HN355" s="61"/>
      <c r="HO355" s="61"/>
      <c r="HP355" s="61"/>
      <c r="HQ355" s="61"/>
      <c r="HR355" s="61"/>
      <c r="HS355" s="61"/>
      <c r="HT355" s="61"/>
      <c r="HU355" s="61"/>
      <c r="HV355" s="61"/>
      <c r="HW355" s="61"/>
      <c r="HX355" s="61"/>
      <c r="HY355" s="61"/>
      <c r="HZ355" s="61"/>
      <c r="IA355" s="61"/>
      <c r="IB355" s="61"/>
      <c r="IC355" s="61"/>
      <c r="ID355" s="61"/>
      <c r="IE355" s="61"/>
      <c r="IF355" s="61"/>
      <c r="IG355" s="61"/>
      <c r="IH355" s="61"/>
      <c r="II355" s="61"/>
      <c r="IJ355" s="61"/>
      <c r="IK355" s="61"/>
      <c r="IL355" s="61"/>
      <c r="IM355" s="61"/>
      <c r="IN355" s="61"/>
      <c r="IO355" s="61"/>
      <c r="IP355" s="61"/>
      <c r="IQ355" s="61"/>
      <c r="IR355" s="61"/>
      <c r="IS355" s="61"/>
      <c r="IT355" s="61"/>
      <c r="IU355" s="61"/>
      <c r="IV355" s="61"/>
      <c r="IW355" s="61"/>
    </row>
    <row r="356" customFormat="false" ht="19.5" hidden="false" customHeight="false" outlineLevel="0" collapsed="false">
      <c r="A356" s="77"/>
      <c r="B356" s="80"/>
      <c r="C356" s="81" t="s">
        <v>809</v>
      </c>
      <c r="D356" s="82" t="s">
        <v>415</v>
      </c>
      <c r="E356" s="83" t="s">
        <v>415</v>
      </c>
      <c r="F356" s="83" t="s">
        <v>415</v>
      </c>
      <c r="G356" s="83" t="s">
        <v>415</v>
      </c>
      <c r="H356" s="83" t="s">
        <v>415</v>
      </c>
      <c r="I356" s="83" t="s">
        <v>415</v>
      </c>
      <c r="J356" s="83" t="s">
        <v>415</v>
      </c>
      <c r="K356" s="83" t="n">
        <v>225</v>
      </c>
      <c r="L356" s="83" t="s">
        <v>415</v>
      </c>
      <c r="M356" s="83" t="s">
        <v>415</v>
      </c>
      <c r="N356" s="83" t="s">
        <v>415</v>
      </c>
      <c r="O356" s="83" t="n">
        <v>1307.09</v>
      </c>
      <c r="P356" s="83" t="s">
        <v>415</v>
      </c>
      <c r="Q356" s="83" t="n">
        <v>529.19</v>
      </c>
      <c r="R356" s="83" t="s">
        <v>415</v>
      </c>
      <c r="S356" s="83" t="s">
        <v>415</v>
      </c>
      <c r="T356" s="84" t="n">
        <v>2061.28</v>
      </c>
      <c r="U356" s="60" t="n">
        <f aca="false">SUM(T356*12)</f>
        <v>24735.36</v>
      </c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  <c r="EO356" s="61"/>
      <c r="EP356" s="61"/>
      <c r="EQ356" s="61"/>
      <c r="ER356" s="61"/>
      <c r="ES356" s="61"/>
      <c r="ET356" s="61"/>
      <c r="EU356" s="61"/>
      <c r="EV356" s="61"/>
      <c r="EW356" s="61"/>
      <c r="EX356" s="61"/>
      <c r="EY356" s="61"/>
      <c r="EZ356" s="61"/>
      <c r="FA356" s="61"/>
      <c r="FB356" s="61"/>
      <c r="FC356" s="61"/>
      <c r="FD356" s="61"/>
      <c r="FE356" s="61"/>
      <c r="FF356" s="61"/>
      <c r="FG356" s="61"/>
      <c r="FH356" s="61"/>
      <c r="FI356" s="61"/>
      <c r="FJ356" s="61"/>
      <c r="FK356" s="61"/>
      <c r="FL356" s="61"/>
      <c r="FM356" s="61"/>
      <c r="FN356" s="61"/>
      <c r="FO356" s="61"/>
      <c r="FP356" s="61"/>
      <c r="FQ356" s="61"/>
      <c r="FR356" s="61"/>
      <c r="FS356" s="61"/>
      <c r="FT356" s="61"/>
      <c r="FU356" s="61"/>
      <c r="FV356" s="61"/>
      <c r="FW356" s="61"/>
      <c r="FX356" s="61"/>
      <c r="FY356" s="61"/>
      <c r="FZ356" s="61"/>
      <c r="GA356" s="61"/>
      <c r="GB356" s="61"/>
      <c r="GC356" s="61"/>
      <c r="GD356" s="61"/>
      <c r="GE356" s="61"/>
      <c r="GF356" s="61"/>
      <c r="GG356" s="61"/>
      <c r="GH356" s="61"/>
      <c r="GI356" s="61"/>
      <c r="GJ356" s="61"/>
      <c r="GK356" s="61"/>
      <c r="GL356" s="61"/>
      <c r="GM356" s="61"/>
      <c r="GN356" s="61"/>
      <c r="GO356" s="61"/>
      <c r="GP356" s="61"/>
      <c r="GQ356" s="61"/>
      <c r="GR356" s="61"/>
      <c r="GS356" s="61"/>
      <c r="GT356" s="61"/>
      <c r="GU356" s="61"/>
      <c r="GV356" s="61"/>
      <c r="GW356" s="61"/>
      <c r="GX356" s="61"/>
      <c r="GY356" s="61"/>
      <c r="GZ356" s="61"/>
      <c r="HA356" s="61"/>
      <c r="HB356" s="61"/>
      <c r="HC356" s="61"/>
      <c r="HD356" s="61"/>
      <c r="HE356" s="61"/>
      <c r="HF356" s="61"/>
      <c r="HG356" s="61"/>
      <c r="HH356" s="61"/>
      <c r="HI356" s="61"/>
      <c r="HJ356" s="61"/>
      <c r="HK356" s="61"/>
      <c r="HL356" s="61"/>
      <c r="HM356" s="61"/>
      <c r="HN356" s="61"/>
      <c r="HO356" s="61"/>
      <c r="HP356" s="61"/>
      <c r="HQ356" s="61"/>
      <c r="HR356" s="61"/>
      <c r="HS356" s="61"/>
      <c r="HT356" s="61"/>
      <c r="HU356" s="61"/>
      <c r="HV356" s="61"/>
      <c r="HW356" s="61"/>
      <c r="HX356" s="61"/>
      <c r="HY356" s="61"/>
      <c r="HZ356" s="61"/>
      <c r="IA356" s="61"/>
      <c r="IB356" s="61"/>
      <c r="IC356" s="61"/>
      <c r="ID356" s="61"/>
      <c r="IE356" s="61"/>
      <c r="IF356" s="61"/>
      <c r="IG356" s="61"/>
      <c r="IH356" s="61"/>
      <c r="II356" s="61"/>
      <c r="IJ356" s="61"/>
      <c r="IK356" s="61"/>
      <c r="IL356" s="61"/>
      <c r="IM356" s="61"/>
      <c r="IN356" s="61"/>
      <c r="IO356" s="61"/>
      <c r="IP356" s="61"/>
      <c r="IQ356" s="61"/>
      <c r="IR356" s="61"/>
      <c r="IS356" s="61"/>
      <c r="IT356" s="61"/>
      <c r="IU356" s="61"/>
      <c r="IV356" s="61"/>
      <c r="IW356" s="61"/>
    </row>
    <row r="357" customFormat="false" ht="19.5" hidden="false" customHeight="false" outlineLevel="0" collapsed="false">
      <c r="A357" s="77"/>
      <c r="B357" s="80"/>
      <c r="C357" s="81" t="s">
        <v>810</v>
      </c>
      <c r="D357" s="82" t="s">
        <v>415</v>
      </c>
      <c r="E357" s="83" t="s">
        <v>415</v>
      </c>
      <c r="F357" s="83" t="s">
        <v>415</v>
      </c>
      <c r="G357" s="83" t="s">
        <v>415</v>
      </c>
      <c r="H357" s="83" t="s">
        <v>415</v>
      </c>
      <c r="I357" s="83" t="s">
        <v>415</v>
      </c>
      <c r="J357" s="83" t="s">
        <v>415</v>
      </c>
      <c r="K357" s="83" t="s">
        <v>415</v>
      </c>
      <c r="L357" s="83" t="s">
        <v>415</v>
      </c>
      <c r="M357" s="83" t="s">
        <v>415</v>
      </c>
      <c r="N357" s="83" t="s">
        <v>415</v>
      </c>
      <c r="O357" s="83" t="n">
        <v>405.96</v>
      </c>
      <c r="P357" s="83" t="s">
        <v>415</v>
      </c>
      <c r="Q357" s="83" t="s">
        <v>415</v>
      </c>
      <c r="R357" s="83" t="s">
        <v>415</v>
      </c>
      <c r="S357" s="83" t="s">
        <v>415</v>
      </c>
      <c r="T357" s="84" t="n">
        <v>405.96</v>
      </c>
      <c r="U357" s="60" t="n">
        <f aca="false">SUM(T357*12)</f>
        <v>4871.52</v>
      </c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  <c r="EO357" s="61"/>
      <c r="EP357" s="61"/>
      <c r="EQ357" s="61"/>
      <c r="ER357" s="61"/>
      <c r="ES357" s="61"/>
      <c r="ET357" s="61"/>
      <c r="EU357" s="61"/>
      <c r="EV357" s="61"/>
      <c r="EW357" s="61"/>
      <c r="EX357" s="61"/>
      <c r="EY357" s="61"/>
      <c r="EZ357" s="61"/>
      <c r="FA357" s="61"/>
      <c r="FB357" s="61"/>
      <c r="FC357" s="61"/>
      <c r="FD357" s="61"/>
      <c r="FE357" s="61"/>
      <c r="FF357" s="61"/>
      <c r="FG357" s="61"/>
      <c r="FH357" s="61"/>
      <c r="FI357" s="61"/>
      <c r="FJ357" s="61"/>
      <c r="FK357" s="61"/>
      <c r="FL357" s="61"/>
      <c r="FM357" s="61"/>
      <c r="FN357" s="61"/>
      <c r="FO357" s="61"/>
      <c r="FP357" s="61"/>
      <c r="FQ357" s="61"/>
      <c r="FR357" s="61"/>
      <c r="FS357" s="61"/>
      <c r="FT357" s="61"/>
      <c r="FU357" s="61"/>
      <c r="FV357" s="61"/>
      <c r="FW357" s="61"/>
      <c r="FX357" s="61"/>
      <c r="FY357" s="61"/>
      <c r="FZ357" s="61"/>
      <c r="GA357" s="61"/>
      <c r="GB357" s="61"/>
      <c r="GC357" s="61"/>
      <c r="GD357" s="61"/>
      <c r="GE357" s="61"/>
      <c r="GF357" s="61"/>
      <c r="GG357" s="61"/>
      <c r="GH357" s="61"/>
      <c r="GI357" s="61"/>
      <c r="GJ357" s="61"/>
      <c r="GK357" s="61"/>
      <c r="GL357" s="61"/>
      <c r="GM357" s="61"/>
      <c r="GN357" s="61"/>
      <c r="GO357" s="61"/>
      <c r="GP357" s="61"/>
      <c r="GQ357" s="61"/>
      <c r="GR357" s="61"/>
      <c r="GS357" s="61"/>
      <c r="GT357" s="61"/>
      <c r="GU357" s="61"/>
      <c r="GV357" s="61"/>
      <c r="GW357" s="61"/>
      <c r="GX357" s="61"/>
      <c r="GY357" s="61"/>
      <c r="GZ357" s="61"/>
      <c r="HA357" s="61"/>
      <c r="HB357" s="61"/>
      <c r="HC357" s="61"/>
      <c r="HD357" s="61"/>
      <c r="HE357" s="61"/>
      <c r="HF357" s="61"/>
      <c r="HG357" s="61"/>
      <c r="HH357" s="61"/>
      <c r="HI357" s="61"/>
      <c r="HJ357" s="61"/>
      <c r="HK357" s="61"/>
      <c r="HL357" s="61"/>
      <c r="HM357" s="61"/>
      <c r="HN357" s="61"/>
      <c r="HO357" s="61"/>
      <c r="HP357" s="61"/>
      <c r="HQ357" s="61"/>
      <c r="HR357" s="61"/>
      <c r="HS357" s="61"/>
      <c r="HT357" s="61"/>
      <c r="HU357" s="61"/>
      <c r="HV357" s="61"/>
      <c r="HW357" s="61"/>
      <c r="HX357" s="61"/>
      <c r="HY357" s="61"/>
      <c r="HZ357" s="61"/>
      <c r="IA357" s="61"/>
      <c r="IB357" s="61"/>
      <c r="IC357" s="61"/>
      <c r="ID357" s="61"/>
      <c r="IE357" s="61"/>
      <c r="IF357" s="61"/>
      <c r="IG357" s="61"/>
      <c r="IH357" s="61"/>
      <c r="II357" s="61"/>
      <c r="IJ357" s="61"/>
      <c r="IK357" s="61"/>
      <c r="IL357" s="61"/>
      <c r="IM357" s="61"/>
      <c r="IN357" s="61"/>
      <c r="IO357" s="61"/>
      <c r="IP357" s="61"/>
      <c r="IQ357" s="61"/>
      <c r="IR357" s="61"/>
      <c r="IS357" s="61"/>
      <c r="IT357" s="61"/>
      <c r="IU357" s="61"/>
      <c r="IV357" s="61"/>
      <c r="IW357" s="61"/>
    </row>
    <row r="358" customFormat="false" ht="19.5" hidden="false" customHeight="false" outlineLevel="0" collapsed="false">
      <c r="A358" s="77"/>
      <c r="B358" s="80"/>
      <c r="C358" s="81" t="s">
        <v>811</v>
      </c>
      <c r="D358" s="82" t="s">
        <v>415</v>
      </c>
      <c r="E358" s="83" t="s">
        <v>415</v>
      </c>
      <c r="F358" s="83" t="s">
        <v>415</v>
      </c>
      <c r="G358" s="83" t="s">
        <v>415</v>
      </c>
      <c r="H358" s="83" t="s">
        <v>415</v>
      </c>
      <c r="I358" s="83" t="s">
        <v>415</v>
      </c>
      <c r="J358" s="83" t="s">
        <v>415</v>
      </c>
      <c r="K358" s="83" t="n">
        <v>275</v>
      </c>
      <c r="L358" s="83" t="s">
        <v>415</v>
      </c>
      <c r="M358" s="83" t="s">
        <v>415</v>
      </c>
      <c r="N358" s="83" t="s">
        <v>415</v>
      </c>
      <c r="O358" s="83" t="n">
        <v>401.84</v>
      </c>
      <c r="P358" s="83" t="s">
        <v>415</v>
      </c>
      <c r="Q358" s="83" t="s">
        <v>415</v>
      </c>
      <c r="R358" s="83" t="s">
        <v>415</v>
      </c>
      <c r="S358" s="83" t="s">
        <v>415</v>
      </c>
      <c r="T358" s="84" t="n">
        <v>676.84</v>
      </c>
      <c r="U358" s="60" t="n">
        <f aca="false">SUM(T358*12)</f>
        <v>8122.08</v>
      </c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  <c r="EO358" s="61"/>
      <c r="EP358" s="61"/>
      <c r="EQ358" s="61"/>
      <c r="ER358" s="61"/>
      <c r="ES358" s="61"/>
      <c r="ET358" s="61"/>
      <c r="EU358" s="61"/>
      <c r="EV358" s="61"/>
      <c r="EW358" s="61"/>
      <c r="EX358" s="61"/>
      <c r="EY358" s="61"/>
      <c r="EZ358" s="61"/>
      <c r="FA358" s="61"/>
      <c r="FB358" s="61"/>
      <c r="FC358" s="61"/>
      <c r="FD358" s="61"/>
      <c r="FE358" s="61"/>
      <c r="FF358" s="61"/>
      <c r="FG358" s="61"/>
      <c r="FH358" s="61"/>
      <c r="FI358" s="61"/>
      <c r="FJ358" s="61"/>
      <c r="FK358" s="61"/>
      <c r="FL358" s="61"/>
      <c r="FM358" s="61"/>
      <c r="FN358" s="61"/>
      <c r="FO358" s="61"/>
      <c r="FP358" s="61"/>
      <c r="FQ358" s="61"/>
      <c r="FR358" s="61"/>
      <c r="FS358" s="61"/>
      <c r="FT358" s="61"/>
      <c r="FU358" s="61"/>
      <c r="FV358" s="61"/>
      <c r="FW358" s="61"/>
      <c r="FX358" s="61"/>
      <c r="FY358" s="61"/>
      <c r="FZ358" s="61"/>
      <c r="GA358" s="61"/>
      <c r="GB358" s="61"/>
      <c r="GC358" s="61"/>
      <c r="GD358" s="61"/>
      <c r="GE358" s="61"/>
      <c r="GF358" s="61"/>
      <c r="GG358" s="61"/>
      <c r="GH358" s="61"/>
      <c r="GI358" s="61"/>
      <c r="GJ358" s="61"/>
      <c r="GK358" s="61"/>
      <c r="GL358" s="61"/>
      <c r="GM358" s="61"/>
      <c r="GN358" s="61"/>
      <c r="GO358" s="61"/>
      <c r="GP358" s="61"/>
      <c r="GQ358" s="61"/>
      <c r="GR358" s="61"/>
      <c r="GS358" s="61"/>
      <c r="GT358" s="61"/>
      <c r="GU358" s="61"/>
      <c r="GV358" s="61"/>
      <c r="GW358" s="61"/>
      <c r="GX358" s="61"/>
      <c r="GY358" s="61"/>
      <c r="GZ358" s="61"/>
      <c r="HA358" s="61"/>
      <c r="HB358" s="61"/>
      <c r="HC358" s="61"/>
      <c r="HD358" s="61"/>
      <c r="HE358" s="61"/>
      <c r="HF358" s="61"/>
      <c r="HG358" s="61"/>
      <c r="HH358" s="61"/>
      <c r="HI358" s="61"/>
      <c r="HJ358" s="61"/>
      <c r="HK358" s="61"/>
      <c r="HL358" s="61"/>
      <c r="HM358" s="61"/>
      <c r="HN358" s="61"/>
      <c r="HO358" s="61"/>
      <c r="HP358" s="61"/>
      <c r="HQ358" s="61"/>
      <c r="HR358" s="61"/>
      <c r="HS358" s="61"/>
      <c r="HT358" s="61"/>
      <c r="HU358" s="61"/>
      <c r="HV358" s="61"/>
      <c r="HW358" s="61"/>
      <c r="HX358" s="61"/>
      <c r="HY358" s="61"/>
      <c r="HZ358" s="61"/>
      <c r="IA358" s="61"/>
      <c r="IB358" s="61"/>
      <c r="IC358" s="61"/>
      <c r="ID358" s="61"/>
      <c r="IE358" s="61"/>
      <c r="IF358" s="61"/>
      <c r="IG358" s="61"/>
      <c r="IH358" s="61"/>
      <c r="II358" s="61"/>
      <c r="IJ358" s="61"/>
      <c r="IK358" s="61"/>
      <c r="IL358" s="61"/>
      <c r="IM358" s="61"/>
      <c r="IN358" s="61"/>
      <c r="IO358" s="61"/>
      <c r="IP358" s="61"/>
      <c r="IQ358" s="61"/>
      <c r="IR358" s="61"/>
      <c r="IS358" s="61"/>
      <c r="IT358" s="61"/>
      <c r="IU358" s="61"/>
      <c r="IV358" s="61"/>
      <c r="IW358" s="61"/>
    </row>
    <row r="359" customFormat="false" ht="19.5" hidden="false" customHeight="false" outlineLevel="0" collapsed="false">
      <c r="A359" s="77"/>
      <c r="B359" s="80"/>
      <c r="C359" s="81" t="s">
        <v>812</v>
      </c>
      <c r="D359" s="82" t="s">
        <v>415</v>
      </c>
      <c r="E359" s="83" t="s">
        <v>415</v>
      </c>
      <c r="F359" s="83" t="s">
        <v>415</v>
      </c>
      <c r="G359" s="83" t="s">
        <v>415</v>
      </c>
      <c r="H359" s="83" t="s">
        <v>415</v>
      </c>
      <c r="I359" s="83" t="s">
        <v>415</v>
      </c>
      <c r="J359" s="83" t="s">
        <v>415</v>
      </c>
      <c r="K359" s="83" t="n">
        <v>225</v>
      </c>
      <c r="L359" s="83" t="s">
        <v>415</v>
      </c>
      <c r="M359" s="83" t="s">
        <v>415</v>
      </c>
      <c r="N359" s="83" t="s">
        <v>415</v>
      </c>
      <c r="O359" s="83" t="n">
        <v>405.96</v>
      </c>
      <c r="P359" s="83" t="s">
        <v>415</v>
      </c>
      <c r="Q359" s="83" t="s">
        <v>415</v>
      </c>
      <c r="R359" s="83" t="s">
        <v>415</v>
      </c>
      <c r="S359" s="83" t="s">
        <v>415</v>
      </c>
      <c r="T359" s="84" t="n">
        <v>630.96</v>
      </c>
      <c r="U359" s="60" t="n">
        <f aca="false">SUM(T359*12)</f>
        <v>7571.52</v>
      </c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  <c r="EO359" s="61"/>
      <c r="EP359" s="61"/>
      <c r="EQ359" s="61"/>
      <c r="ER359" s="61"/>
      <c r="ES359" s="61"/>
      <c r="ET359" s="61"/>
      <c r="EU359" s="61"/>
      <c r="EV359" s="61"/>
      <c r="EW359" s="61"/>
      <c r="EX359" s="61"/>
      <c r="EY359" s="61"/>
      <c r="EZ359" s="61"/>
      <c r="FA359" s="61"/>
      <c r="FB359" s="61"/>
      <c r="FC359" s="61"/>
      <c r="FD359" s="61"/>
      <c r="FE359" s="61"/>
      <c r="FF359" s="61"/>
      <c r="FG359" s="61"/>
      <c r="FH359" s="61"/>
      <c r="FI359" s="61"/>
      <c r="FJ359" s="61"/>
      <c r="FK359" s="61"/>
      <c r="FL359" s="61"/>
      <c r="FM359" s="61"/>
      <c r="FN359" s="61"/>
      <c r="FO359" s="61"/>
      <c r="FP359" s="61"/>
      <c r="FQ359" s="61"/>
      <c r="FR359" s="61"/>
      <c r="FS359" s="61"/>
      <c r="FT359" s="61"/>
      <c r="FU359" s="61"/>
      <c r="FV359" s="61"/>
      <c r="FW359" s="61"/>
      <c r="FX359" s="61"/>
      <c r="FY359" s="61"/>
      <c r="FZ359" s="61"/>
      <c r="GA359" s="61"/>
      <c r="GB359" s="61"/>
      <c r="GC359" s="61"/>
      <c r="GD359" s="61"/>
      <c r="GE359" s="61"/>
      <c r="GF359" s="61"/>
      <c r="GG359" s="61"/>
      <c r="GH359" s="61"/>
      <c r="GI359" s="61"/>
      <c r="GJ359" s="61"/>
      <c r="GK359" s="61"/>
      <c r="GL359" s="61"/>
      <c r="GM359" s="61"/>
      <c r="GN359" s="61"/>
      <c r="GO359" s="61"/>
      <c r="GP359" s="61"/>
      <c r="GQ359" s="61"/>
      <c r="GR359" s="61"/>
      <c r="GS359" s="61"/>
      <c r="GT359" s="61"/>
      <c r="GU359" s="61"/>
      <c r="GV359" s="61"/>
      <c r="GW359" s="61"/>
      <c r="GX359" s="61"/>
      <c r="GY359" s="61"/>
      <c r="GZ359" s="61"/>
      <c r="HA359" s="61"/>
      <c r="HB359" s="61"/>
      <c r="HC359" s="61"/>
      <c r="HD359" s="61"/>
      <c r="HE359" s="61"/>
      <c r="HF359" s="61"/>
      <c r="HG359" s="61"/>
      <c r="HH359" s="61"/>
      <c r="HI359" s="61"/>
      <c r="HJ359" s="61"/>
      <c r="HK359" s="61"/>
      <c r="HL359" s="61"/>
      <c r="HM359" s="61"/>
      <c r="HN359" s="61"/>
      <c r="HO359" s="61"/>
      <c r="HP359" s="61"/>
      <c r="HQ359" s="61"/>
      <c r="HR359" s="61"/>
      <c r="HS359" s="61"/>
      <c r="HT359" s="61"/>
      <c r="HU359" s="61"/>
      <c r="HV359" s="61"/>
      <c r="HW359" s="61"/>
      <c r="HX359" s="61"/>
      <c r="HY359" s="61"/>
      <c r="HZ359" s="61"/>
      <c r="IA359" s="61"/>
      <c r="IB359" s="61"/>
      <c r="IC359" s="61"/>
      <c r="ID359" s="61"/>
      <c r="IE359" s="61"/>
      <c r="IF359" s="61"/>
      <c r="IG359" s="61"/>
      <c r="IH359" s="61"/>
      <c r="II359" s="61"/>
      <c r="IJ359" s="61"/>
      <c r="IK359" s="61"/>
      <c r="IL359" s="61"/>
      <c r="IM359" s="61"/>
      <c r="IN359" s="61"/>
      <c r="IO359" s="61"/>
      <c r="IP359" s="61"/>
      <c r="IQ359" s="61"/>
      <c r="IR359" s="61"/>
      <c r="IS359" s="61"/>
      <c r="IT359" s="61"/>
      <c r="IU359" s="61"/>
      <c r="IV359" s="61"/>
      <c r="IW359" s="61"/>
    </row>
    <row r="360" customFormat="false" ht="19.5" hidden="false" customHeight="false" outlineLevel="0" collapsed="false">
      <c r="A360" s="77"/>
      <c r="B360" s="80"/>
      <c r="C360" s="81" t="s">
        <v>813</v>
      </c>
      <c r="D360" s="82" t="s">
        <v>415</v>
      </c>
      <c r="E360" s="83" t="s">
        <v>415</v>
      </c>
      <c r="F360" s="83" t="s">
        <v>415</v>
      </c>
      <c r="G360" s="83" t="s">
        <v>415</v>
      </c>
      <c r="H360" s="83" t="s">
        <v>415</v>
      </c>
      <c r="I360" s="83" t="s">
        <v>415</v>
      </c>
      <c r="J360" s="83" t="s">
        <v>415</v>
      </c>
      <c r="K360" s="83" t="s">
        <v>415</v>
      </c>
      <c r="L360" s="83" t="s">
        <v>415</v>
      </c>
      <c r="M360" s="83" t="s">
        <v>415</v>
      </c>
      <c r="N360" s="83" t="s">
        <v>415</v>
      </c>
      <c r="O360" s="83" t="n">
        <v>405.96</v>
      </c>
      <c r="P360" s="83" t="s">
        <v>415</v>
      </c>
      <c r="Q360" s="83" t="s">
        <v>415</v>
      </c>
      <c r="R360" s="83" t="s">
        <v>415</v>
      </c>
      <c r="S360" s="83" t="s">
        <v>415</v>
      </c>
      <c r="T360" s="84" t="n">
        <v>405.96</v>
      </c>
      <c r="U360" s="60" t="n">
        <f aca="false">SUM(T360*12)</f>
        <v>4871.52</v>
      </c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  <c r="EO360" s="61"/>
      <c r="EP360" s="61"/>
      <c r="EQ360" s="61"/>
      <c r="ER360" s="61"/>
      <c r="ES360" s="61"/>
      <c r="ET360" s="61"/>
      <c r="EU360" s="61"/>
      <c r="EV360" s="61"/>
      <c r="EW360" s="61"/>
      <c r="EX360" s="61"/>
      <c r="EY360" s="61"/>
      <c r="EZ360" s="61"/>
      <c r="FA360" s="61"/>
      <c r="FB360" s="61"/>
      <c r="FC360" s="61"/>
      <c r="FD360" s="61"/>
      <c r="FE360" s="61"/>
      <c r="FF360" s="61"/>
      <c r="FG360" s="61"/>
      <c r="FH360" s="61"/>
      <c r="FI360" s="61"/>
      <c r="FJ360" s="61"/>
      <c r="FK360" s="61"/>
      <c r="FL360" s="61"/>
      <c r="FM360" s="61"/>
      <c r="FN360" s="61"/>
      <c r="FO360" s="61"/>
      <c r="FP360" s="61"/>
      <c r="FQ360" s="61"/>
      <c r="FR360" s="61"/>
      <c r="FS360" s="61"/>
      <c r="FT360" s="61"/>
      <c r="FU360" s="61"/>
      <c r="FV360" s="61"/>
      <c r="FW360" s="61"/>
      <c r="FX360" s="61"/>
      <c r="FY360" s="61"/>
      <c r="FZ360" s="61"/>
      <c r="GA360" s="61"/>
      <c r="GB360" s="61"/>
      <c r="GC360" s="61"/>
      <c r="GD360" s="61"/>
      <c r="GE360" s="61"/>
      <c r="GF360" s="61"/>
      <c r="GG360" s="61"/>
      <c r="GH360" s="61"/>
      <c r="GI360" s="61"/>
      <c r="GJ360" s="61"/>
      <c r="GK360" s="61"/>
      <c r="GL360" s="61"/>
      <c r="GM360" s="61"/>
      <c r="GN360" s="61"/>
      <c r="GO360" s="61"/>
      <c r="GP360" s="61"/>
      <c r="GQ360" s="61"/>
      <c r="GR360" s="61"/>
      <c r="GS360" s="61"/>
      <c r="GT360" s="61"/>
      <c r="GU360" s="61"/>
      <c r="GV360" s="61"/>
      <c r="GW360" s="61"/>
      <c r="GX360" s="61"/>
      <c r="GY360" s="61"/>
      <c r="GZ360" s="61"/>
      <c r="HA360" s="61"/>
      <c r="HB360" s="61"/>
      <c r="HC360" s="61"/>
      <c r="HD360" s="61"/>
      <c r="HE360" s="61"/>
      <c r="HF360" s="61"/>
      <c r="HG360" s="61"/>
      <c r="HH360" s="61"/>
      <c r="HI360" s="61"/>
      <c r="HJ360" s="61"/>
      <c r="HK360" s="61"/>
      <c r="HL360" s="61"/>
      <c r="HM360" s="61"/>
      <c r="HN360" s="61"/>
      <c r="HO360" s="61"/>
      <c r="HP360" s="61"/>
      <c r="HQ360" s="61"/>
      <c r="HR360" s="61"/>
      <c r="HS360" s="61"/>
      <c r="HT360" s="61"/>
      <c r="HU360" s="61"/>
      <c r="HV360" s="61"/>
      <c r="HW360" s="61"/>
      <c r="HX360" s="61"/>
      <c r="HY360" s="61"/>
      <c r="HZ360" s="61"/>
      <c r="IA360" s="61"/>
      <c r="IB360" s="61"/>
      <c r="IC360" s="61"/>
      <c r="ID360" s="61"/>
      <c r="IE360" s="61"/>
      <c r="IF360" s="61"/>
      <c r="IG360" s="61"/>
      <c r="IH360" s="61"/>
      <c r="II360" s="61"/>
      <c r="IJ360" s="61"/>
      <c r="IK360" s="61"/>
      <c r="IL360" s="61"/>
      <c r="IM360" s="61"/>
      <c r="IN360" s="61"/>
      <c r="IO360" s="61"/>
      <c r="IP360" s="61"/>
      <c r="IQ360" s="61"/>
      <c r="IR360" s="61"/>
      <c r="IS360" s="61"/>
      <c r="IT360" s="61"/>
      <c r="IU360" s="61"/>
      <c r="IV360" s="61"/>
      <c r="IW360" s="61"/>
    </row>
    <row r="361" customFormat="false" ht="19.5" hidden="false" customHeight="false" outlineLevel="0" collapsed="false">
      <c r="A361" s="77"/>
      <c r="B361" s="80"/>
      <c r="C361" s="81" t="s">
        <v>814</v>
      </c>
      <c r="D361" s="82" t="s">
        <v>415</v>
      </c>
      <c r="E361" s="83" t="s">
        <v>415</v>
      </c>
      <c r="F361" s="83" t="s">
        <v>415</v>
      </c>
      <c r="G361" s="83" t="s">
        <v>415</v>
      </c>
      <c r="H361" s="83" t="s">
        <v>415</v>
      </c>
      <c r="I361" s="83" t="s">
        <v>415</v>
      </c>
      <c r="J361" s="83" t="s">
        <v>415</v>
      </c>
      <c r="K361" s="83" t="s">
        <v>415</v>
      </c>
      <c r="L361" s="83" t="s">
        <v>415</v>
      </c>
      <c r="M361" s="83" t="s">
        <v>415</v>
      </c>
      <c r="N361" s="83" t="s">
        <v>415</v>
      </c>
      <c r="O361" s="83" t="n">
        <v>401.84</v>
      </c>
      <c r="P361" s="83" t="s">
        <v>415</v>
      </c>
      <c r="Q361" s="83" t="s">
        <v>415</v>
      </c>
      <c r="R361" s="83" t="s">
        <v>415</v>
      </c>
      <c r="S361" s="83" t="s">
        <v>415</v>
      </c>
      <c r="T361" s="84" t="n">
        <v>401.84</v>
      </c>
      <c r="U361" s="60" t="n">
        <f aca="false">SUM(T361*12)</f>
        <v>4822.08</v>
      </c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  <c r="EO361" s="61"/>
      <c r="EP361" s="61"/>
      <c r="EQ361" s="61"/>
      <c r="ER361" s="61"/>
      <c r="ES361" s="61"/>
      <c r="ET361" s="61"/>
      <c r="EU361" s="61"/>
      <c r="EV361" s="61"/>
      <c r="EW361" s="61"/>
      <c r="EX361" s="61"/>
      <c r="EY361" s="61"/>
      <c r="EZ361" s="61"/>
      <c r="FA361" s="61"/>
      <c r="FB361" s="61"/>
      <c r="FC361" s="61"/>
      <c r="FD361" s="61"/>
      <c r="FE361" s="61"/>
      <c r="FF361" s="61"/>
      <c r="FG361" s="61"/>
      <c r="FH361" s="61"/>
      <c r="FI361" s="61"/>
      <c r="FJ361" s="61"/>
      <c r="FK361" s="61"/>
      <c r="FL361" s="61"/>
      <c r="FM361" s="61"/>
      <c r="FN361" s="61"/>
      <c r="FO361" s="61"/>
      <c r="FP361" s="61"/>
      <c r="FQ361" s="61"/>
      <c r="FR361" s="61"/>
      <c r="FS361" s="61"/>
      <c r="FT361" s="61"/>
      <c r="FU361" s="61"/>
      <c r="FV361" s="61"/>
      <c r="FW361" s="61"/>
      <c r="FX361" s="61"/>
      <c r="FY361" s="61"/>
      <c r="FZ361" s="61"/>
      <c r="GA361" s="61"/>
      <c r="GB361" s="61"/>
      <c r="GC361" s="61"/>
      <c r="GD361" s="61"/>
      <c r="GE361" s="61"/>
      <c r="GF361" s="61"/>
      <c r="GG361" s="61"/>
      <c r="GH361" s="61"/>
      <c r="GI361" s="61"/>
      <c r="GJ361" s="61"/>
      <c r="GK361" s="61"/>
      <c r="GL361" s="61"/>
      <c r="GM361" s="61"/>
      <c r="GN361" s="61"/>
      <c r="GO361" s="61"/>
      <c r="GP361" s="61"/>
      <c r="GQ361" s="61"/>
      <c r="GR361" s="61"/>
      <c r="GS361" s="61"/>
      <c r="GT361" s="61"/>
      <c r="GU361" s="61"/>
      <c r="GV361" s="61"/>
      <c r="GW361" s="61"/>
      <c r="GX361" s="61"/>
      <c r="GY361" s="61"/>
      <c r="GZ361" s="61"/>
      <c r="HA361" s="61"/>
      <c r="HB361" s="61"/>
      <c r="HC361" s="61"/>
      <c r="HD361" s="61"/>
      <c r="HE361" s="61"/>
      <c r="HF361" s="61"/>
      <c r="HG361" s="61"/>
      <c r="HH361" s="61"/>
      <c r="HI361" s="61"/>
      <c r="HJ361" s="61"/>
      <c r="HK361" s="61"/>
      <c r="HL361" s="61"/>
      <c r="HM361" s="61"/>
      <c r="HN361" s="61"/>
      <c r="HO361" s="61"/>
      <c r="HP361" s="61"/>
      <c r="HQ361" s="61"/>
      <c r="HR361" s="61"/>
      <c r="HS361" s="61"/>
      <c r="HT361" s="61"/>
      <c r="HU361" s="61"/>
      <c r="HV361" s="61"/>
      <c r="HW361" s="61"/>
      <c r="HX361" s="61"/>
      <c r="HY361" s="61"/>
      <c r="HZ361" s="61"/>
      <c r="IA361" s="61"/>
      <c r="IB361" s="61"/>
      <c r="IC361" s="61"/>
      <c r="ID361" s="61"/>
      <c r="IE361" s="61"/>
      <c r="IF361" s="61"/>
      <c r="IG361" s="61"/>
      <c r="IH361" s="61"/>
      <c r="II361" s="61"/>
      <c r="IJ361" s="61"/>
      <c r="IK361" s="61"/>
      <c r="IL361" s="61"/>
      <c r="IM361" s="61"/>
      <c r="IN361" s="61"/>
      <c r="IO361" s="61"/>
      <c r="IP361" s="61"/>
      <c r="IQ361" s="61"/>
      <c r="IR361" s="61"/>
      <c r="IS361" s="61"/>
      <c r="IT361" s="61"/>
      <c r="IU361" s="61"/>
      <c r="IV361" s="61"/>
      <c r="IW361" s="61"/>
    </row>
    <row r="362" customFormat="false" ht="19.5" hidden="false" customHeight="false" outlineLevel="0" collapsed="false">
      <c r="A362" s="77"/>
      <c r="B362" s="80"/>
      <c r="C362" s="81" t="s">
        <v>815</v>
      </c>
      <c r="D362" s="82" t="s">
        <v>415</v>
      </c>
      <c r="E362" s="83" t="s">
        <v>415</v>
      </c>
      <c r="F362" s="83" t="s">
        <v>415</v>
      </c>
      <c r="G362" s="83" t="s">
        <v>415</v>
      </c>
      <c r="H362" s="83" t="s">
        <v>415</v>
      </c>
      <c r="I362" s="83" t="s">
        <v>415</v>
      </c>
      <c r="J362" s="83" t="s">
        <v>415</v>
      </c>
      <c r="K362" s="83" t="s">
        <v>415</v>
      </c>
      <c r="L362" s="83" t="s">
        <v>415</v>
      </c>
      <c r="M362" s="83" t="n">
        <v>492.46</v>
      </c>
      <c r="N362" s="83" t="s">
        <v>415</v>
      </c>
      <c r="O362" s="83" t="n">
        <v>405.96</v>
      </c>
      <c r="P362" s="83" t="s">
        <v>415</v>
      </c>
      <c r="Q362" s="83" t="s">
        <v>415</v>
      </c>
      <c r="R362" s="83" t="s">
        <v>415</v>
      </c>
      <c r="S362" s="83" t="s">
        <v>415</v>
      </c>
      <c r="T362" s="84" t="n">
        <v>898.42</v>
      </c>
      <c r="U362" s="60" t="n">
        <f aca="false">SUM(T362*12)</f>
        <v>10781.04</v>
      </c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  <c r="EO362" s="61"/>
      <c r="EP362" s="61"/>
      <c r="EQ362" s="61"/>
      <c r="ER362" s="61"/>
      <c r="ES362" s="61"/>
      <c r="ET362" s="61"/>
      <c r="EU362" s="61"/>
      <c r="EV362" s="61"/>
      <c r="EW362" s="61"/>
      <c r="EX362" s="61"/>
      <c r="EY362" s="61"/>
      <c r="EZ362" s="61"/>
      <c r="FA362" s="61"/>
      <c r="FB362" s="61"/>
      <c r="FC362" s="61"/>
      <c r="FD362" s="61"/>
      <c r="FE362" s="61"/>
      <c r="FF362" s="61"/>
      <c r="FG362" s="61"/>
      <c r="FH362" s="61"/>
      <c r="FI362" s="61"/>
      <c r="FJ362" s="61"/>
      <c r="FK362" s="61"/>
      <c r="FL362" s="61"/>
      <c r="FM362" s="61"/>
      <c r="FN362" s="61"/>
      <c r="FO362" s="61"/>
      <c r="FP362" s="61"/>
      <c r="FQ362" s="61"/>
      <c r="FR362" s="61"/>
      <c r="FS362" s="61"/>
      <c r="FT362" s="61"/>
      <c r="FU362" s="61"/>
      <c r="FV362" s="61"/>
      <c r="FW362" s="61"/>
      <c r="FX362" s="61"/>
      <c r="FY362" s="61"/>
      <c r="FZ362" s="61"/>
      <c r="GA362" s="61"/>
      <c r="GB362" s="61"/>
      <c r="GC362" s="61"/>
      <c r="GD362" s="61"/>
      <c r="GE362" s="61"/>
      <c r="GF362" s="61"/>
      <c r="GG362" s="61"/>
      <c r="GH362" s="61"/>
      <c r="GI362" s="61"/>
      <c r="GJ362" s="61"/>
      <c r="GK362" s="61"/>
      <c r="GL362" s="61"/>
      <c r="GM362" s="61"/>
      <c r="GN362" s="61"/>
      <c r="GO362" s="61"/>
      <c r="GP362" s="61"/>
      <c r="GQ362" s="61"/>
      <c r="GR362" s="61"/>
      <c r="GS362" s="61"/>
      <c r="GT362" s="61"/>
      <c r="GU362" s="61"/>
      <c r="GV362" s="61"/>
      <c r="GW362" s="61"/>
      <c r="GX362" s="61"/>
      <c r="GY362" s="61"/>
      <c r="GZ362" s="61"/>
      <c r="HA362" s="61"/>
      <c r="HB362" s="61"/>
      <c r="HC362" s="61"/>
      <c r="HD362" s="61"/>
      <c r="HE362" s="61"/>
      <c r="HF362" s="61"/>
      <c r="HG362" s="61"/>
      <c r="HH362" s="61"/>
      <c r="HI362" s="61"/>
      <c r="HJ362" s="61"/>
      <c r="HK362" s="61"/>
      <c r="HL362" s="61"/>
      <c r="HM362" s="61"/>
      <c r="HN362" s="61"/>
      <c r="HO362" s="61"/>
      <c r="HP362" s="61"/>
      <c r="HQ362" s="61"/>
      <c r="HR362" s="61"/>
      <c r="HS362" s="61"/>
      <c r="HT362" s="61"/>
      <c r="HU362" s="61"/>
      <c r="HV362" s="61"/>
      <c r="HW362" s="61"/>
      <c r="HX362" s="61"/>
      <c r="HY362" s="61"/>
      <c r="HZ362" s="61"/>
      <c r="IA362" s="61"/>
      <c r="IB362" s="61"/>
      <c r="IC362" s="61"/>
      <c r="ID362" s="61"/>
      <c r="IE362" s="61"/>
      <c r="IF362" s="61"/>
      <c r="IG362" s="61"/>
      <c r="IH362" s="61"/>
      <c r="II362" s="61"/>
      <c r="IJ362" s="61"/>
      <c r="IK362" s="61"/>
      <c r="IL362" s="61"/>
      <c r="IM362" s="61"/>
      <c r="IN362" s="61"/>
      <c r="IO362" s="61"/>
      <c r="IP362" s="61"/>
      <c r="IQ362" s="61"/>
      <c r="IR362" s="61"/>
      <c r="IS362" s="61"/>
      <c r="IT362" s="61"/>
      <c r="IU362" s="61"/>
      <c r="IV362" s="61"/>
      <c r="IW362" s="61"/>
    </row>
    <row r="363" customFormat="false" ht="19.5" hidden="false" customHeight="false" outlineLevel="0" collapsed="false">
      <c r="A363" s="77"/>
      <c r="B363" s="80"/>
      <c r="C363" s="81" t="s">
        <v>816</v>
      </c>
      <c r="D363" s="82" t="s">
        <v>415</v>
      </c>
      <c r="E363" s="83" t="s">
        <v>415</v>
      </c>
      <c r="F363" s="83" t="s">
        <v>415</v>
      </c>
      <c r="G363" s="83" t="s">
        <v>415</v>
      </c>
      <c r="H363" s="83" t="s">
        <v>415</v>
      </c>
      <c r="I363" s="83" t="s">
        <v>415</v>
      </c>
      <c r="J363" s="83" t="s">
        <v>415</v>
      </c>
      <c r="K363" s="83" t="s">
        <v>415</v>
      </c>
      <c r="L363" s="83" t="s">
        <v>415</v>
      </c>
      <c r="M363" s="83" t="s">
        <v>415</v>
      </c>
      <c r="N363" s="83" t="s">
        <v>415</v>
      </c>
      <c r="O363" s="83" t="s">
        <v>415</v>
      </c>
      <c r="P363" s="83" t="s">
        <v>415</v>
      </c>
      <c r="Q363" s="83" t="n">
        <v>287.69</v>
      </c>
      <c r="R363" s="83" t="s">
        <v>415</v>
      </c>
      <c r="S363" s="83" t="s">
        <v>415</v>
      </c>
      <c r="T363" s="84" t="n">
        <v>287.69</v>
      </c>
      <c r="U363" s="60" t="n">
        <f aca="false">SUM(T363*12)</f>
        <v>3452.28</v>
      </c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  <c r="EO363" s="61"/>
      <c r="EP363" s="61"/>
      <c r="EQ363" s="61"/>
      <c r="ER363" s="61"/>
      <c r="ES363" s="61"/>
      <c r="ET363" s="61"/>
      <c r="EU363" s="61"/>
      <c r="EV363" s="61"/>
      <c r="EW363" s="61"/>
      <c r="EX363" s="61"/>
      <c r="EY363" s="61"/>
      <c r="EZ363" s="61"/>
      <c r="FA363" s="61"/>
      <c r="FB363" s="61"/>
      <c r="FC363" s="61"/>
      <c r="FD363" s="61"/>
      <c r="FE363" s="61"/>
      <c r="FF363" s="61"/>
      <c r="FG363" s="61"/>
      <c r="FH363" s="61"/>
      <c r="FI363" s="61"/>
      <c r="FJ363" s="61"/>
      <c r="FK363" s="61"/>
      <c r="FL363" s="61"/>
      <c r="FM363" s="61"/>
      <c r="FN363" s="61"/>
      <c r="FO363" s="61"/>
      <c r="FP363" s="61"/>
      <c r="FQ363" s="61"/>
      <c r="FR363" s="61"/>
      <c r="FS363" s="61"/>
      <c r="FT363" s="61"/>
      <c r="FU363" s="61"/>
      <c r="FV363" s="61"/>
      <c r="FW363" s="61"/>
      <c r="FX363" s="61"/>
      <c r="FY363" s="61"/>
      <c r="FZ363" s="61"/>
      <c r="GA363" s="61"/>
      <c r="GB363" s="61"/>
      <c r="GC363" s="61"/>
      <c r="GD363" s="61"/>
      <c r="GE363" s="61"/>
      <c r="GF363" s="61"/>
      <c r="GG363" s="61"/>
      <c r="GH363" s="61"/>
      <c r="GI363" s="61"/>
      <c r="GJ363" s="61"/>
      <c r="GK363" s="61"/>
      <c r="GL363" s="61"/>
      <c r="GM363" s="61"/>
      <c r="GN363" s="61"/>
      <c r="GO363" s="61"/>
      <c r="GP363" s="61"/>
      <c r="GQ363" s="61"/>
      <c r="GR363" s="61"/>
      <c r="GS363" s="61"/>
      <c r="GT363" s="61"/>
      <c r="GU363" s="61"/>
      <c r="GV363" s="61"/>
      <c r="GW363" s="61"/>
      <c r="GX363" s="61"/>
      <c r="GY363" s="61"/>
      <c r="GZ363" s="61"/>
      <c r="HA363" s="61"/>
      <c r="HB363" s="61"/>
      <c r="HC363" s="61"/>
      <c r="HD363" s="61"/>
      <c r="HE363" s="61"/>
      <c r="HF363" s="61"/>
      <c r="HG363" s="61"/>
      <c r="HH363" s="61"/>
      <c r="HI363" s="61"/>
      <c r="HJ363" s="61"/>
      <c r="HK363" s="61"/>
      <c r="HL363" s="61"/>
      <c r="HM363" s="61"/>
      <c r="HN363" s="61"/>
      <c r="HO363" s="61"/>
      <c r="HP363" s="61"/>
      <c r="HQ363" s="61"/>
      <c r="HR363" s="61"/>
      <c r="HS363" s="61"/>
      <c r="HT363" s="61"/>
      <c r="HU363" s="61"/>
      <c r="HV363" s="61"/>
      <c r="HW363" s="61"/>
      <c r="HX363" s="61"/>
      <c r="HY363" s="61"/>
      <c r="HZ363" s="61"/>
      <c r="IA363" s="61"/>
      <c r="IB363" s="61"/>
      <c r="IC363" s="61"/>
      <c r="ID363" s="61"/>
      <c r="IE363" s="61"/>
      <c r="IF363" s="61"/>
      <c r="IG363" s="61"/>
      <c r="IH363" s="61"/>
      <c r="II363" s="61"/>
      <c r="IJ363" s="61"/>
      <c r="IK363" s="61"/>
      <c r="IL363" s="61"/>
      <c r="IM363" s="61"/>
      <c r="IN363" s="61"/>
      <c r="IO363" s="61"/>
      <c r="IP363" s="61"/>
      <c r="IQ363" s="61"/>
      <c r="IR363" s="61"/>
      <c r="IS363" s="61"/>
      <c r="IT363" s="61"/>
      <c r="IU363" s="61"/>
      <c r="IV363" s="61"/>
      <c r="IW363" s="61"/>
    </row>
    <row r="364" customFormat="false" ht="19.5" hidden="false" customHeight="false" outlineLevel="0" collapsed="false">
      <c r="A364" s="77"/>
      <c r="B364" s="80"/>
      <c r="C364" s="81" t="s">
        <v>817</v>
      </c>
      <c r="D364" s="82" t="s">
        <v>415</v>
      </c>
      <c r="E364" s="83" t="s">
        <v>415</v>
      </c>
      <c r="F364" s="83" t="s">
        <v>415</v>
      </c>
      <c r="G364" s="83" t="s">
        <v>415</v>
      </c>
      <c r="H364" s="83" t="s">
        <v>415</v>
      </c>
      <c r="I364" s="83" t="s">
        <v>415</v>
      </c>
      <c r="J364" s="83" t="s">
        <v>415</v>
      </c>
      <c r="K364" s="83" t="s">
        <v>415</v>
      </c>
      <c r="L364" s="83" t="s">
        <v>415</v>
      </c>
      <c r="M364" s="83" t="s">
        <v>415</v>
      </c>
      <c r="N364" s="83" t="s">
        <v>415</v>
      </c>
      <c r="O364" s="83" t="n">
        <v>401.84</v>
      </c>
      <c r="P364" s="83" t="s">
        <v>415</v>
      </c>
      <c r="Q364" s="83" t="s">
        <v>415</v>
      </c>
      <c r="R364" s="83" t="s">
        <v>415</v>
      </c>
      <c r="S364" s="83" t="s">
        <v>415</v>
      </c>
      <c r="T364" s="84" t="n">
        <v>401.84</v>
      </c>
      <c r="U364" s="60" t="n">
        <f aca="false">SUM(T364*12)</f>
        <v>4822.08</v>
      </c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  <c r="EO364" s="61"/>
      <c r="EP364" s="61"/>
      <c r="EQ364" s="61"/>
      <c r="ER364" s="61"/>
      <c r="ES364" s="61"/>
      <c r="ET364" s="61"/>
      <c r="EU364" s="61"/>
      <c r="EV364" s="61"/>
      <c r="EW364" s="61"/>
      <c r="EX364" s="61"/>
      <c r="EY364" s="61"/>
      <c r="EZ364" s="61"/>
      <c r="FA364" s="61"/>
      <c r="FB364" s="61"/>
      <c r="FC364" s="61"/>
      <c r="FD364" s="61"/>
      <c r="FE364" s="61"/>
      <c r="FF364" s="61"/>
      <c r="FG364" s="61"/>
      <c r="FH364" s="61"/>
      <c r="FI364" s="61"/>
      <c r="FJ364" s="61"/>
      <c r="FK364" s="61"/>
      <c r="FL364" s="61"/>
      <c r="FM364" s="61"/>
      <c r="FN364" s="61"/>
      <c r="FO364" s="61"/>
      <c r="FP364" s="61"/>
      <c r="FQ364" s="61"/>
      <c r="FR364" s="61"/>
      <c r="FS364" s="61"/>
      <c r="FT364" s="61"/>
      <c r="FU364" s="61"/>
      <c r="FV364" s="61"/>
      <c r="FW364" s="61"/>
      <c r="FX364" s="61"/>
      <c r="FY364" s="61"/>
      <c r="FZ364" s="61"/>
      <c r="GA364" s="61"/>
      <c r="GB364" s="61"/>
      <c r="GC364" s="61"/>
      <c r="GD364" s="61"/>
      <c r="GE364" s="61"/>
      <c r="GF364" s="61"/>
      <c r="GG364" s="61"/>
      <c r="GH364" s="61"/>
      <c r="GI364" s="61"/>
      <c r="GJ364" s="61"/>
      <c r="GK364" s="61"/>
      <c r="GL364" s="61"/>
      <c r="GM364" s="61"/>
      <c r="GN364" s="61"/>
      <c r="GO364" s="61"/>
      <c r="GP364" s="61"/>
      <c r="GQ364" s="61"/>
      <c r="GR364" s="61"/>
      <c r="GS364" s="61"/>
      <c r="GT364" s="61"/>
      <c r="GU364" s="61"/>
      <c r="GV364" s="61"/>
      <c r="GW364" s="61"/>
      <c r="GX364" s="61"/>
      <c r="GY364" s="61"/>
      <c r="GZ364" s="61"/>
      <c r="HA364" s="61"/>
      <c r="HB364" s="61"/>
      <c r="HC364" s="61"/>
      <c r="HD364" s="61"/>
      <c r="HE364" s="61"/>
      <c r="HF364" s="61"/>
      <c r="HG364" s="61"/>
      <c r="HH364" s="61"/>
      <c r="HI364" s="61"/>
      <c r="HJ364" s="61"/>
      <c r="HK364" s="61"/>
      <c r="HL364" s="61"/>
      <c r="HM364" s="61"/>
      <c r="HN364" s="61"/>
      <c r="HO364" s="61"/>
      <c r="HP364" s="61"/>
      <c r="HQ364" s="61"/>
      <c r="HR364" s="61"/>
      <c r="HS364" s="61"/>
      <c r="HT364" s="61"/>
      <c r="HU364" s="61"/>
      <c r="HV364" s="61"/>
      <c r="HW364" s="61"/>
      <c r="HX364" s="61"/>
      <c r="HY364" s="61"/>
      <c r="HZ364" s="61"/>
      <c r="IA364" s="61"/>
      <c r="IB364" s="61"/>
      <c r="IC364" s="61"/>
      <c r="ID364" s="61"/>
      <c r="IE364" s="61"/>
      <c r="IF364" s="61"/>
      <c r="IG364" s="61"/>
      <c r="IH364" s="61"/>
      <c r="II364" s="61"/>
      <c r="IJ364" s="61"/>
      <c r="IK364" s="61"/>
      <c r="IL364" s="61"/>
      <c r="IM364" s="61"/>
      <c r="IN364" s="61"/>
      <c r="IO364" s="61"/>
      <c r="IP364" s="61"/>
      <c r="IQ364" s="61"/>
      <c r="IR364" s="61"/>
      <c r="IS364" s="61"/>
      <c r="IT364" s="61"/>
      <c r="IU364" s="61"/>
      <c r="IV364" s="61"/>
      <c r="IW364" s="61"/>
    </row>
    <row r="365" customFormat="false" ht="19.5" hidden="false" customHeight="false" outlineLevel="0" collapsed="false">
      <c r="A365" s="77"/>
      <c r="B365" s="80"/>
      <c r="C365" s="81" t="s">
        <v>818</v>
      </c>
      <c r="D365" s="82" t="s">
        <v>415</v>
      </c>
      <c r="E365" s="83" t="s">
        <v>415</v>
      </c>
      <c r="F365" s="83" t="s">
        <v>415</v>
      </c>
      <c r="G365" s="83" t="s">
        <v>415</v>
      </c>
      <c r="H365" s="83" t="s">
        <v>415</v>
      </c>
      <c r="I365" s="83" t="s">
        <v>415</v>
      </c>
      <c r="J365" s="83" t="s">
        <v>415</v>
      </c>
      <c r="K365" s="83" t="n">
        <v>225</v>
      </c>
      <c r="L365" s="83" t="s">
        <v>415</v>
      </c>
      <c r="M365" s="83" t="s">
        <v>415</v>
      </c>
      <c r="N365" s="83" t="s">
        <v>415</v>
      </c>
      <c r="O365" s="83" t="s">
        <v>415</v>
      </c>
      <c r="P365" s="83" t="s">
        <v>415</v>
      </c>
      <c r="Q365" s="83" t="s">
        <v>415</v>
      </c>
      <c r="R365" s="83" t="s">
        <v>415</v>
      </c>
      <c r="S365" s="83" t="s">
        <v>415</v>
      </c>
      <c r="T365" s="84" t="n">
        <v>225</v>
      </c>
      <c r="U365" s="60" t="n">
        <f aca="false">SUM(T365*12)</f>
        <v>2700</v>
      </c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  <c r="EO365" s="61"/>
      <c r="EP365" s="61"/>
      <c r="EQ365" s="61"/>
      <c r="ER365" s="61"/>
      <c r="ES365" s="61"/>
      <c r="ET365" s="61"/>
      <c r="EU365" s="61"/>
      <c r="EV365" s="61"/>
      <c r="EW365" s="61"/>
      <c r="EX365" s="61"/>
      <c r="EY365" s="61"/>
      <c r="EZ365" s="61"/>
      <c r="FA365" s="61"/>
      <c r="FB365" s="61"/>
      <c r="FC365" s="61"/>
      <c r="FD365" s="61"/>
      <c r="FE365" s="61"/>
      <c r="FF365" s="61"/>
      <c r="FG365" s="61"/>
      <c r="FH365" s="61"/>
      <c r="FI365" s="61"/>
      <c r="FJ365" s="61"/>
      <c r="FK365" s="61"/>
      <c r="FL365" s="61"/>
      <c r="FM365" s="61"/>
      <c r="FN365" s="61"/>
      <c r="FO365" s="61"/>
      <c r="FP365" s="61"/>
      <c r="FQ365" s="61"/>
      <c r="FR365" s="61"/>
      <c r="FS365" s="61"/>
      <c r="FT365" s="61"/>
      <c r="FU365" s="61"/>
      <c r="FV365" s="61"/>
      <c r="FW365" s="61"/>
      <c r="FX365" s="61"/>
      <c r="FY365" s="61"/>
      <c r="FZ365" s="61"/>
      <c r="GA365" s="61"/>
      <c r="GB365" s="61"/>
      <c r="GC365" s="61"/>
      <c r="GD365" s="61"/>
      <c r="GE365" s="61"/>
      <c r="GF365" s="61"/>
      <c r="GG365" s="61"/>
      <c r="GH365" s="61"/>
      <c r="GI365" s="61"/>
      <c r="GJ365" s="61"/>
      <c r="GK365" s="61"/>
      <c r="GL365" s="61"/>
      <c r="GM365" s="61"/>
      <c r="GN365" s="61"/>
      <c r="GO365" s="61"/>
      <c r="GP365" s="61"/>
      <c r="GQ365" s="61"/>
      <c r="GR365" s="61"/>
      <c r="GS365" s="61"/>
      <c r="GT365" s="61"/>
      <c r="GU365" s="61"/>
      <c r="GV365" s="61"/>
      <c r="GW365" s="61"/>
      <c r="GX365" s="61"/>
      <c r="GY365" s="61"/>
      <c r="GZ365" s="61"/>
      <c r="HA365" s="61"/>
      <c r="HB365" s="61"/>
      <c r="HC365" s="61"/>
      <c r="HD365" s="61"/>
      <c r="HE365" s="61"/>
      <c r="HF365" s="61"/>
      <c r="HG365" s="61"/>
      <c r="HH365" s="61"/>
      <c r="HI365" s="61"/>
      <c r="HJ365" s="61"/>
      <c r="HK365" s="61"/>
      <c r="HL365" s="61"/>
      <c r="HM365" s="61"/>
      <c r="HN365" s="61"/>
      <c r="HO365" s="61"/>
      <c r="HP365" s="61"/>
      <c r="HQ365" s="61"/>
      <c r="HR365" s="61"/>
      <c r="HS365" s="61"/>
      <c r="HT365" s="61"/>
      <c r="HU365" s="61"/>
      <c r="HV365" s="61"/>
      <c r="HW365" s="61"/>
      <c r="HX365" s="61"/>
      <c r="HY365" s="61"/>
      <c r="HZ365" s="61"/>
      <c r="IA365" s="61"/>
      <c r="IB365" s="61"/>
      <c r="IC365" s="61"/>
      <c r="ID365" s="61"/>
      <c r="IE365" s="61"/>
      <c r="IF365" s="61"/>
      <c r="IG365" s="61"/>
      <c r="IH365" s="61"/>
      <c r="II365" s="61"/>
      <c r="IJ365" s="61"/>
      <c r="IK365" s="61"/>
      <c r="IL365" s="61"/>
      <c r="IM365" s="61"/>
      <c r="IN365" s="61"/>
      <c r="IO365" s="61"/>
      <c r="IP365" s="61"/>
      <c r="IQ365" s="61"/>
      <c r="IR365" s="61"/>
      <c r="IS365" s="61"/>
      <c r="IT365" s="61"/>
      <c r="IU365" s="61"/>
      <c r="IV365" s="61"/>
      <c r="IW365" s="61"/>
    </row>
    <row r="366" customFormat="false" ht="19.5" hidden="false" customHeight="false" outlineLevel="0" collapsed="false">
      <c r="A366" s="77"/>
      <c r="B366" s="80"/>
      <c r="C366" s="81" t="s">
        <v>819</v>
      </c>
      <c r="D366" s="82" t="s">
        <v>415</v>
      </c>
      <c r="E366" s="83" t="s">
        <v>415</v>
      </c>
      <c r="F366" s="83" t="s">
        <v>415</v>
      </c>
      <c r="G366" s="83" t="s">
        <v>415</v>
      </c>
      <c r="H366" s="83" t="s">
        <v>415</v>
      </c>
      <c r="I366" s="83" t="s">
        <v>415</v>
      </c>
      <c r="J366" s="83" t="s">
        <v>415</v>
      </c>
      <c r="K366" s="83" t="n">
        <v>425</v>
      </c>
      <c r="L366" s="83" t="s">
        <v>415</v>
      </c>
      <c r="M366" s="83" t="s">
        <v>415</v>
      </c>
      <c r="N366" s="83" t="s">
        <v>415</v>
      </c>
      <c r="O366" s="83" t="s">
        <v>415</v>
      </c>
      <c r="P366" s="83" t="s">
        <v>415</v>
      </c>
      <c r="Q366" s="83" t="s">
        <v>415</v>
      </c>
      <c r="R366" s="83" t="s">
        <v>415</v>
      </c>
      <c r="S366" s="83" t="s">
        <v>415</v>
      </c>
      <c r="T366" s="84" t="n">
        <v>425</v>
      </c>
      <c r="U366" s="60" t="n">
        <f aca="false">SUM(T366*12)</f>
        <v>5100</v>
      </c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  <c r="EO366" s="61"/>
      <c r="EP366" s="61"/>
      <c r="EQ366" s="61"/>
      <c r="ER366" s="61"/>
      <c r="ES366" s="61"/>
      <c r="ET366" s="61"/>
      <c r="EU366" s="61"/>
      <c r="EV366" s="61"/>
      <c r="EW366" s="61"/>
      <c r="EX366" s="61"/>
      <c r="EY366" s="61"/>
      <c r="EZ366" s="61"/>
      <c r="FA366" s="61"/>
      <c r="FB366" s="61"/>
      <c r="FC366" s="61"/>
      <c r="FD366" s="61"/>
      <c r="FE366" s="61"/>
      <c r="FF366" s="61"/>
      <c r="FG366" s="61"/>
      <c r="FH366" s="61"/>
      <c r="FI366" s="61"/>
      <c r="FJ366" s="61"/>
      <c r="FK366" s="61"/>
      <c r="FL366" s="61"/>
      <c r="FM366" s="61"/>
      <c r="FN366" s="61"/>
      <c r="FO366" s="61"/>
      <c r="FP366" s="61"/>
      <c r="FQ366" s="61"/>
      <c r="FR366" s="61"/>
      <c r="FS366" s="61"/>
      <c r="FT366" s="61"/>
      <c r="FU366" s="61"/>
      <c r="FV366" s="61"/>
      <c r="FW366" s="61"/>
      <c r="FX366" s="61"/>
      <c r="FY366" s="61"/>
      <c r="FZ366" s="61"/>
      <c r="GA366" s="61"/>
      <c r="GB366" s="61"/>
      <c r="GC366" s="61"/>
      <c r="GD366" s="61"/>
      <c r="GE366" s="61"/>
      <c r="GF366" s="61"/>
      <c r="GG366" s="61"/>
      <c r="GH366" s="61"/>
      <c r="GI366" s="61"/>
      <c r="GJ366" s="61"/>
      <c r="GK366" s="61"/>
      <c r="GL366" s="61"/>
      <c r="GM366" s="61"/>
      <c r="GN366" s="61"/>
      <c r="GO366" s="61"/>
      <c r="GP366" s="61"/>
      <c r="GQ366" s="61"/>
      <c r="GR366" s="61"/>
      <c r="GS366" s="61"/>
      <c r="GT366" s="61"/>
      <c r="GU366" s="61"/>
      <c r="GV366" s="61"/>
      <c r="GW366" s="61"/>
      <c r="GX366" s="61"/>
      <c r="GY366" s="61"/>
      <c r="GZ366" s="61"/>
      <c r="HA366" s="61"/>
      <c r="HB366" s="61"/>
      <c r="HC366" s="61"/>
      <c r="HD366" s="61"/>
      <c r="HE366" s="61"/>
      <c r="HF366" s="61"/>
      <c r="HG366" s="61"/>
      <c r="HH366" s="61"/>
      <c r="HI366" s="61"/>
      <c r="HJ366" s="61"/>
      <c r="HK366" s="61"/>
      <c r="HL366" s="61"/>
      <c r="HM366" s="61"/>
      <c r="HN366" s="61"/>
      <c r="HO366" s="61"/>
      <c r="HP366" s="61"/>
      <c r="HQ366" s="61"/>
      <c r="HR366" s="61"/>
      <c r="HS366" s="61"/>
      <c r="HT366" s="61"/>
      <c r="HU366" s="61"/>
      <c r="HV366" s="61"/>
      <c r="HW366" s="61"/>
      <c r="HX366" s="61"/>
      <c r="HY366" s="61"/>
      <c r="HZ366" s="61"/>
      <c r="IA366" s="61"/>
      <c r="IB366" s="61"/>
      <c r="IC366" s="61"/>
      <c r="ID366" s="61"/>
      <c r="IE366" s="61"/>
      <c r="IF366" s="61"/>
      <c r="IG366" s="61"/>
      <c r="IH366" s="61"/>
      <c r="II366" s="61"/>
      <c r="IJ366" s="61"/>
      <c r="IK366" s="61"/>
      <c r="IL366" s="61"/>
      <c r="IM366" s="61"/>
      <c r="IN366" s="61"/>
      <c r="IO366" s="61"/>
      <c r="IP366" s="61"/>
      <c r="IQ366" s="61"/>
      <c r="IR366" s="61"/>
      <c r="IS366" s="61"/>
      <c r="IT366" s="61"/>
      <c r="IU366" s="61"/>
      <c r="IV366" s="61"/>
      <c r="IW366" s="61"/>
    </row>
    <row r="367" customFormat="false" ht="19.5" hidden="false" customHeight="false" outlineLevel="0" collapsed="false">
      <c r="A367" s="77"/>
      <c r="B367" s="80"/>
      <c r="C367" s="81" t="s">
        <v>820</v>
      </c>
      <c r="D367" s="82" t="s">
        <v>415</v>
      </c>
      <c r="E367" s="83" t="n">
        <v>478.45</v>
      </c>
      <c r="F367" s="83" t="s">
        <v>415</v>
      </c>
      <c r="G367" s="83" t="s">
        <v>415</v>
      </c>
      <c r="H367" s="83" t="s">
        <v>415</v>
      </c>
      <c r="I367" s="83" t="s">
        <v>415</v>
      </c>
      <c r="J367" s="83" t="s">
        <v>415</v>
      </c>
      <c r="K367" s="83" t="n">
        <v>225</v>
      </c>
      <c r="L367" s="83" t="s">
        <v>415</v>
      </c>
      <c r="M367" s="83" t="s">
        <v>415</v>
      </c>
      <c r="N367" s="83" t="s">
        <v>415</v>
      </c>
      <c r="O367" s="83" t="n">
        <v>405.96</v>
      </c>
      <c r="P367" s="83" t="s">
        <v>415</v>
      </c>
      <c r="Q367" s="83" t="s">
        <v>415</v>
      </c>
      <c r="R367" s="83" t="s">
        <v>415</v>
      </c>
      <c r="S367" s="83" t="s">
        <v>415</v>
      </c>
      <c r="T367" s="84" t="n">
        <v>1109.41</v>
      </c>
      <c r="U367" s="60" t="n">
        <f aca="false">SUM(T367*12)</f>
        <v>13312.92</v>
      </c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  <c r="EO367" s="61"/>
      <c r="EP367" s="61"/>
      <c r="EQ367" s="61"/>
      <c r="ER367" s="61"/>
      <c r="ES367" s="61"/>
      <c r="ET367" s="61"/>
      <c r="EU367" s="61"/>
      <c r="EV367" s="61"/>
      <c r="EW367" s="61"/>
      <c r="EX367" s="61"/>
      <c r="EY367" s="61"/>
      <c r="EZ367" s="61"/>
      <c r="FA367" s="61"/>
      <c r="FB367" s="61"/>
      <c r="FC367" s="61"/>
      <c r="FD367" s="61"/>
      <c r="FE367" s="61"/>
      <c r="FF367" s="61"/>
      <c r="FG367" s="61"/>
      <c r="FH367" s="61"/>
      <c r="FI367" s="61"/>
      <c r="FJ367" s="61"/>
      <c r="FK367" s="61"/>
      <c r="FL367" s="61"/>
      <c r="FM367" s="61"/>
      <c r="FN367" s="61"/>
      <c r="FO367" s="61"/>
      <c r="FP367" s="61"/>
      <c r="FQ367" s="61"/>
      <c r="FR367" s="61"/>
      <c r="FS367" s="61"/>
      <c r="FT367" s="61"/>
      <c r="FU367" s="61"/>
      <c r="FV367" s="61"/>
      <c r="FW367" s="61"/>
      <c r="FX367" s="61"/>
      <c r="FY367" s="61"/>
      <c r="FZ367" s="61"/>
      <c r="GA367" s="61"/>
      <c r="GB367" s="61"/>
      <c r="GC367" s="61"/>
      <c r="GD367" s="61"/>
      <c r="GE367" s="61"/>
      <c r="GF367" s="61"/>
      <c r="GG367" s="61"/>
      <c r="GH367" s="61"/>
      <c r="GI367" s="61"/>
      <c r="GJ367" s="61"/>
      <c r="GK367" s="61"/>
      <c r="GL367" s="61"/>
      <c r="GM367" s="61"/>
      <c r="GN367" s="61"/>
      <c r="GO367" s="61"/>
      <c r="GP367" s="61"/>
      <c r="GQ367" s="61"/>
      <c r="GR367" s="61"/>
      <c r="GS367" s="61"/>
      <c r="GT367" s="61"/>
      <c r="GU367" s="61"/>
      <c r="GV367" s="61"/>
      <c r="GW367" s="61"/>
      <c r="GX367" s="61"/>
      <c r="GY367" s="61"/>
      <c r="GZ367" s="61"/>
      <c r="HA367" s="61"/>
      <c r="HB367" s="61"/>
      <c r="HC367" s="61"/>
      <c r="HD367" s="61"/>
      <c r="HE367" s="61"/>
      <c r="HF367" s="61"/>
      <c r="HG367" s="61"/>
      <c r="HH367" s="61"/>
      <c r="HI367" s="61"/>
      <c r="HJ367" s="61"/>
      <c r="HK367" s="61"/>
      <c r="HL367" s="61"/>
      <c r="HM367" s="61"/>
      <c r="HN367" s="61"/>
      <c r="HO367" s="61"/>
      <c r="HP367" s="61"/>
      <c r="HQ367" s="61"/>
      <c r="HR367" s="61"/>
      <c r="HS367" s="61"/>
      <c r="HT367" s="61"/>
      <c r="HU367" s="61"/>
      <c r="HV367" s="61"/>
      <c r="HW367" s="61"/>
      <c r="HX367" s="61"/>
      <c r="HY367" s="61"/>
      <c r="HZ367" s="61"/>
      <c r="IA367" s="61"/>
      <c r="IB367" s="61"/>
      <c r="IC367" s="61"/>
      <c r="ID367" s="61"/>
      <c r="IE367" s="61"/>
      <c r="IF367" s="61"/>
      <c r="IG367" s="61"/>
      <c r="IH367" s="61"/>
      <c r="II367" s="61"/>
      <c r="IJ367" s="61"/>
      <c r="IK367" s="61"/>
      <c r="IL367" s="61"/>
      <c r="IM367" s="61"/>
      <c r="IN367" s="61"/>
      <c r="IO367" s="61"/>
      <c r="IP367" s="61"/>
      <c r="IQ367" s="61"/>
      <c r="IR367" s="61"/>
      <c r="IS367" s="61"/>
      <c r="IT367" s="61"/>
      <c r="IU367" s="61"/>
      <c r="IV367" s="61"/>
      <c r="IW367" s="61"/>
    </row>
    <row r="368" customFormat="false" ht="19.5" hidden="false" customHeight="false" outlineLevel="0" collapsed="false">
      <c r="A368" s="77"/>
      <c r="B368" s="80"/>
      <c r="C368" s="81" t="s">
        <v>821</v>
      </c>
      <c r="D368" s="82" t="s">
        <v>415</v>
      </c>
      <c r="E368" s="83" t="s">
        <v>415</v>
      </c>
      <c r="F368" s="83" t="s">
        <v>415</v>
      </c>
      <c r="G368" s="83" t="s">
        <v>415</v>
      </c>
      <c r="H368" s="83" t="s">
        <v>415</v>
      </c>
      <c r="I368" s="83" t="s">
        <v>415</v>
      </c>
      <c r="J368" s="83" t="s">
        <v>415</v>
      </c>
      <c r="K368" s="83" t="s">
        <v>415</v>
      </c>
      <c r="L368" s="83" t="s">
        <v>415</v>
      </c>
      <c r="M368" s="83" t="s">
        <v>415</v>
      </c>
      <c r="N368" s="83" t="s">
        <v>415</v>
      </c>
      <c r="O368" s="83" t="s">
        <v>415</v>
      </c>
      <c r="P368" s="83" t="s">
        <v>415</v>
      </c>
      <c r="Q368" s="83" t="n">
        <v>297.69</v>
      </c>
      <c r="R368" s="83" t="s">
        <v>415</v>
      </c>
      <c r="S368" s="83" t="s">
        <v>415</v>
      </c>
      <c r="T368" s="84" t="n">
        <v>297.69</v>
      </c>
      <c r="U368" s="60" t="n">
        <f aca="false">SUM(T368*12)</f>
        <v>3572.28</v>
      </c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  <c r="EO368" s="61"/>
      <c r="EP368" s="61"/>
      <c r="EQ368" s="61"/>
      <c r="ER368" s="61"/>
      <c r="ES368" s="61"/>
      <c r="ET368" s="61"/>
      <c r="EU368" s="61"/>
      <c r="EV368" s="61"/>
      <c r="EW368" s="61"/>
      <c r="EX368" s="61"/>
      <c r="EY368" s="61"/>
      <c r="EZ368" s="61"/>
      <c r="FA368" s="61"/>
      <c r="FB368" s="61"/>
      <c r="FC368" s="61"/>
      <c r="FD368" s="61"/>
      <c r="FE368" s="61"/>
      <c r="FF368" s="61"/>
      <c r="FG368" s="61"/>
      <c r="FH368" s="61"/>
      <c r="FI368" s="61"/>
      <c r="FJ368" s="61"/>
      <c r="FK368" s="61"/>
      <c r="FL368" s="61"/>
      <c r="FM368" s="61"/>
      <c r="FN368" s="61"/>
      <c r="FO368" s="61"/>
      <c r="FP368" s="61"/>
      <c r="FQ368" s="61"/>
      <c r="FR368" s="61"/>
      <c r="FS368" s="61"/>
      <c r="FT368" s="61"/>
      <c r="FU368" s="61"/>
      <c r="FV368" s="61"/>
      <c r="FW368" s="61"/>
      <c r="FX368" s="61"/>
      <c r="FY368" s="61"/>
      <c r="FZ368" s="61"/>
      <c r="GA368" s="61"/>
      <c r="GB368" s="61"/>
      <c r="GC368" s="61"/>
      <c r="GD368" s="61"/>
      <c r="GE368" s="61"/>
      <c r="GF368" s="61"/>
      <c r="GG368" s="61"/>
      <c r="GH368" s="61"/>
      <c r="GI368" s="61"/>
      <c r="GJ368" s="61"/>
      <c r="GK368" s="61"/>
      <c r="GL368" s="61"/>
      <c r="GM368" s="61"/>
      <c r="GN368" s="61"/>
      <c r="GO368" s="61"/>
      <c r="GP368" s="61"/>
      <c r="GQ368" s="61"/>
      <c r="GR368" s="61"/>
      <c r="GS368" s="61"/>
      <c r="GT368" s="61"/>
      <c r="GU368" s="61"/>
      <c r="GV368" s="61"/>
      <c r="GW368" s="61"/>
      <c r="GX368" s="61"/>
      <c r="GY368" s="61"/>
      <c r="GZ368" s="61"/>
      <c r="HA368" s="61"/>
      <c r="HB368" s="61"/>
      <c r="HC368" s="61"/>
      <c r="HD368" s="61"/>
      <c r="HE368" s="61"/>
      <c r="HF368" s="61"/>
      <c r="HG368" s="61"/>
      <c r="HH368" s="61"/>
      <c r="HI368" s="61"/>
      <c r="HJ368" s="61"/>
      <c r="HK368" s="61"/>
      <c r="HL368" s="61"/>
      <c r="HM368" s="61"/>
      <c r="HN368" s="61"/>
      <c r="HO368" s="61"/>
      <c r="HP368" s="61"/>
      <c r="HQ368" s="61"/>
      <c r="HR368" s="61"/>
      <c r="HS368" s="61"/>
      <c r="HT368" s="61"/>
      <c r="HU368" s="61"/>
      <c r="HV368" s="61"/>
      <c r="HW368" s="61"/>
      <c r="HX368" s="61"/>
      <c r="HY368" s="61"/>
      <c r="HZ368" s="61"/>
      <c r="IA368" s="61"/>
      <c r="IB368" s="61"/>
      <c r="IC368" s="61"/>
      <c r="ID368" s="61"/>
      <c r="IE368" s="61"/>
      <c r="IF368" s="61"/>
      <c r="IG368" s="61"/>
      <c r="IH368" s="61"/>
      <c r="II368" s="61"/>
      <c r="IJ368" s="61"/>
      <c r="IK368" s="61"/>
      <c r="IL368" s="61"/>
      <c r="IM368" s="61"/>
      <c r="IN368" s="61"/>
      <c r="IO368" s="61"/>
      <c r="IP368" s="61"/>
      <c r="IQ368" s="61"/>
      <c r="IR368" s="61"/>
      <c r="IS368" s="61"/>
      <c r="IT368" s="61"/>
      <c r="IU368" s="61"/>
      <c r="IV368" s="61"/>
      <c r="IW368" s="61"/>
    </row>
    <row r="369" customFormat="false" ht="19.5" hidden="false" customHeight="false" outlineLevel="0" collapsed="false">
      <c r="A369" s="77"/>
      <c r="B369" s="80"/>
      <c r="C369" s="81" t="s">
        <v>822</v>
      </c>
      <c r="D369" s="82" t="n">
        <v>1450.37</v>
      </c>
      <c r="E369" s="83" t="s">
        <v>415</v>
      </c>
      <c r="F369" s="83" t="s">
        <v>415</v>
      </c>
      <c r="G369" s="83" t="s">
        <v>415</v>
      </c>
      <c r="H369" s="83" t="s">
        <v>415</v>
      </c>
      <c r="I369" s="83" t="s">
        <v>415</v>
      </c>
      <c r="J369" s="83" t="s">
        <v>415</v>
      </c>
      <c r="K369" s="83" t="s">
        <v>415</v>
      </c>
      <c r="L369" s="83" t="s">
        <v>415</v>
      </c>
      <c r="M369" s="83" t="n">
        <v>492.46</v>
      </c>
      <c r="N369" s="83" t="s">
        <v>415</v>
      </c>
      <c r="O369" s="83" t="n">
        <v>405.96</v>
      </c>
      <c r="P369" s="83" t="s">
        <v>415</v>
      </c>
      <c r="Q369" s="83" t="s">
        <v>415</v>
      </c>
      <c r="R369" s="83" t="s">
        <v>415</v>
      </c>
      <c r="S369" s="83" t="s">
        <v>415</v>
      </c>
      <c r="T369" s="84" t="n">
        <v>2348.79</v>
      </c>
      <c r="U369" s="60" t="n">
        <f aca="false">SUM(T369*12)</f>
        <v>28185.48</v>
      </c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  <c r="EO369" s="61"/>
      <c r="EP369" s="61"/>
      <c r="EQ369" s="61"/>
      <c r="ER369" s="61"/>
      <c r="ES369" s="61"/>
      <c r="ET369" s="61"/>
      <c r="EU369" s="61"/>
      <c r="EV369" s="61"/>
      <c r="EW369" s="61"/>
      <c r="EX369" s="61"/>
      <c r="EY369" s="61"/>
      <c r="EZ369" s="61"/>
      <c r="FA369" s="61"/>
      <c r="FB369" s="61"/>
      <c r="FC369" s="61"/>
      <c r="FD369" s="61"/>
      <c r="FE369" s="61"/>
      <c r="FF369" s="61"/>
      <c r="FG369" s="61"/>
      <c r="FH369" s="61"/>
      <c r="FI369" s="61"/>
      <c r="FJ369" s="61"/>
      <c r="FK369" s="61"/>
      <c r="FL369" s="61"/>
      <c r="FM369" s="61"/>
      <c r="FN369" s="61"/>
      <c r="FO369" s="61"/>
      <c r="FP369" s="61"/>
      <c r="FQ369" s="61"/>
      <c r="FR369" s="61"/>
      <c r="FS369" s="61"/>
      <c r="FT369" s="61"/>
      <c r="FU369" s="61"/>
      <c r="FV369" s="61"/>
      <c r="FW369" s="61"/>
      <c r="FX369" s="61"/>
      <c r="FY369" s="61"/>
      <c r="FZ369" s="61"/>
      <c r="GA369" s="61"/>
      <c r="GB369" s="61"/>
      <c r="GC369" s="61"/>
      <c r="GD369" s="61"/>
      <c r="GE369" s="61"/>
      <c r="GF369" s="61"/>
      <c r="GG369" s="61"/>
      <c r="GH369" s="61"/>
      <c r="GI369" s="61"/>
      <c r="GJ369" s="61"/>
      <c r="GK369" s="61"/>
      <c r="GL369" s="61"/>
      <c r="GM369" s="61"/>
      <c r="GN369" s="61"/>
      <c r="GO369" s="61"/>
      <c r="GP369" s="61"/>
      <c r="GQ369" s="61"/>
      <c r="GR369" s="61"/>
      <c r="GS369" s="61"/>
      <c r="GT369" s="61"/>
      <c r="GU369" s="61"/>
      <c r="GV369" s="61"/>
      <c r="GW369" s="61"/>
      <c r="GX369" s="61"/>
      <c r="GY369" s="61"/>
      <c r="GZ369" s="61"/>
      <c r="HA369" s="61"/>
      <c r="HB369" s="61"/>
      <c r="HC369" s="61"/>
      <c r="HD369" s="61"/>
      <c r="HE369" s="61"/>
      <c r="HF369" s="61"/>
      <c r="HG369" s="61"/>
      <c r="HH369" s="61"/>
      <c r="HI369" s="61"/>
      <c r="HJ369" s="61"/>
      <c r="HK369" s="61"/>
      <c r="HL369" s="61"/>
      <c r="HM369" s="61"/>
      <c r="HN369" s="61"/>
      <c r="HO369" s="61"/>
      <c r="HP369" s="61"/>
      <c r="HQ369" s="61"/>
      <c r="HR369" s="61"/>
      <c r="HS369" s="61"/>
      <c r="HT369" s="61"/>
      <c r="HU369" s="61"/>
      <c r="HV369" s="61"/>
      <c r="HW369" s="61"/>
      <c r="HX369" s="61"/>
      <c r="HY369" s="61"/>
      <c r="HZ369" s="61"/>
      <c r="IA369" s="61"/>
      <c r="IB369" s="61"/>
      <c r="IC369" s="61"/>
      <c r="ID369" s="61"/>
      <c r="IE369" s="61"/>
      <c r="IF369" s="61"/>
      <c r="IG369" s="61"/>
      <c r="IH369" s="61"/>
      <c r="II369" s="61"/>
      <c r="IJ369" s="61"/>
      <c r="IK369" s="61"/>
      <c r="IL369" s="61"/>
      <c r="IM369" s="61"/>
      <c r="IN369" s="61"/>
      <c r="IO369" s="61"/>
      <c r="IP369" s="61"/>
      <c r="IQ369" s="61"/>
      <c r="IR369" s="61"/>
      <c r="IS369" s="61"/>
      <c r="IT369" s="61"/>
      <c r="IU369" s="61"/>
      <c r="IV369" s="61"/>
      <c r="IW369" s="61"/>
    </row>
    <row r="370" customFormat="false" ht="19.5" hidden="false" customHeight="false" outlineLevel="0" collapsed="false">
      <c r="A370" s="77"/>
      <c r="B370" s="80"/>
      <c r="C370" s="81" t="s">
        <v>823</v>
      </c>
      <c r="D370" s="82" t="s">
        <v>415</v>
      </c>
      <c r="E370" s="83" t="s">
        <v>415</v>
      </c>
      <c r="F370" s="83" t="s">
        <v>415</v>
      </c>
      <c r="G370" s="83" t="s">
        <v>415</v>
      </c>
      <c r="H370" s="83" t="s">
        <v>415</v>
      </c>
      <c r="I370" s="83" t="s">
        <v>415</v>
      </c>
      <c r="J370" s="83" t="s">
        <v>415</v>
      </c>
      <c r="K370" s="83" t="n">
        <v>225</v>
      </c>
      <c r="L370" s="83" t="s">
        <v>415</v>
      </c>
      <c r="M370" s="83" t="s">
        <v>415</v>
      </c>
      <c r="N370" s="83" t="s">
        <v>415</v>
      </c>
      <c r="O370" s="83" t="s">
        <v>415</v>
      </c>
      <c r="P370" s="83" t="s">
        <v>415</v>
      </c>
      <c r="Q370" s="83" t="n">
        <v>297.69</v>
      </c>
      <c r="R370" s="83" t="s">
        <v>415</v>
      </c>
      <c r="S370" s="83" t="n">
        <v>50</v>
      </c>
      <c r="T370" s="84" t="n">
        <v>572.69</v>
      </c>
      <c r="U370" s="60" t="n">
        <f aca="false">SUM(T370*12)</f>
        <v>6872.28</v>
      </c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  <c r="EO370" s="61"/>
      <c r="EP370" s="61"/>
      <c r="EQ370" s="61"/>
      <c r="ER370" s="61"/>
      <c r="ES370" s="61"/>
      <c r="ET370" s="61"/>
      <c r="EU370" s="61"/>
      <c r="EV370" s="61"/>
      <c r="EW370" s="61"/>
      <c r="EX370" s="61"/>
      <c r="EY370" s="61"/>
      <c r="EZ370" s="61"/>
      <c r="FA370" s="61"/>
      <c r="FB370" s="61"/>
      <c r="FC370" s="61"/>
      <c r="FD370" s="61"/>
      <c r="FE370" s="61"/>
      <c r="FF370" s="61"/>
      <c r="FG370" s="61"/>
      <c r="FH370" s="61"/>
      <c r="FI370" s="61"/>
      <c r="FJ370" s="61"/>
      <c r="FK370" s="61"/>
      <c r="FL370" s="61"/>
      <c r="FM370" s="61"/>
      <c r="FN370" s="61"/>
      <c r="FO370" s="61"/>
      <c r="FP370" s="61"/>
      <c r="FQ370" s="61"/>
      <c r="FR370" s="61"/>
      <c r="FS370" s="61"/>
      <c r="FT370" s="61"/>
      <c r="FU370" s="61"/>
      <c r="FV370" s="61"/>
      <c r="FW370" s="61"/>
      <c r="FX370" s="61"/>
      <c r="FY370" s="61"/>
      <c r="FZ370" s="61"/>
      <c r="GA370" s="61"/>
      <c r="GB370" s="61"/>
      <c r="GC370" s="61"/>
      <c r="GD370" s="61"/>
      <c r="GE370" s="61"/>
      <c r="GF370" s="61"/>
      <c r="GG370" s="61"/>
      <c r="GH370" s="61"/>
      <c r="GI370" s="61"/>
      <c r="GJ370" s="61"/>
      <c r="GK370" s="61"/>
      <c r="GL370" s="61"/>
      <c r="GM370" s="61"/>
      <c r="GN370" s="61"/>
      <c r="GO370" s="61"/>
      <c r="GP370" s="61"/>
      <c r="GQ370" s="61"/>
      <c r="GR370" s="61"/>
      <c r="GS370" s="61"/>
      <c r="GT370" s="61"/>
      <c r="GU370" s="61"/>
      <c r="GV370" s="61"/>
      <c r="GW370" s="61"/>
      <c r="GX370" s="61"/>
      <c r="GY370" s="61"/>
      <c r="GZ370" s="61"/>
      <c r="HA370" s="61"/>
      <c r="HB370" s="61"/>
      <c r="HC370" s="61"/>
      <c r="HD370" s="61"/>
      <c r="HE370" s="61"/>
      <c r="HF370" s="61"/>
      <c r="HG370" s="61"/>
      <c r="HH370" s="61"/>
      <c r="HI370" s="61"/>
      <c r="HJ370" s="61"/>
      <c r="HK370" s="61"/>
      <c r="HL370" s="61"/>
      <c r="HM370" s="61"/>
      <c r="HN370" s="61"/>
      <c r="HO370" s="61"/>
      <c r="HP370" s="61"/>
      <c r="HQ370" s="61"/>
      <c r="HR370" s="61"/>
      <c r="HS370" s="61"/>
      <c r="HT370" s="61"/>
      <c r="HU370" s="61"/>
      <c r="HV370" s="61"/>
      <c r="HW370" s="61"/>
      <c r="HX370" s="61"/>
      <c r="HY370" s="61"/>
      <c r="HZ370" s="61"/>
      <c r="IA370" s="61"/>
      <c r="IB370" s="61"/>
      <c r="IC370" s="61"/>
      <c r="ID370" s="61"/>
      <c r="IE370" s="61"/>
      <c r="IF370" s="61"/>
      <c r="IG370" s="61"/>
      <c r="IH370" s="61"/>
      <c r="II370" s="61"/>
      <c r="IJ370" s="61"/>
      <c r="IK370" s="61"/>
      <c r="IL370" s="61"/>
      <c r="IM370" s="61"/>
      <c r="IN370" s="61"/>
      <c r="IO370" s="61"/>
      <c r="IP370" s="61"/>
      <c r="IQ370" s="61"/>
      <c r="IR370" s="61"/>
      <c r="IS370" s="61"/>
      <c r="IT370" s="61"/>
      <c r="IU370" s="61"/>
      <c r="IV370" s="61"/>
      <c r="IW370" s="61"/>
    </row>
    <row r="371" customFormat="false" ht="19.5" hidden="false" customHeight="false" outlineLevel="0" collapsed="false">
      <c r="A371" s="77"/>
      <c r="B371" s="80"/>
      <c r="C371" s="81" t="s">
        <v>824</v>
      </c>
      <c r="D371" s="82" t="s">
        <v>415</v>
      </c>
      <c r="E371" s="83" t="s">
        <v>415</v>
      </c>
      <c r="F371" s="83" t="s">
        <v>415</v>
      </c>
      <c r="G371" s="83" t="s">
        <v>415</v>
      </c>
      <c r="H371" s="83" t="s">
        <v>415</v>
      </c>
      <c r="I371" s="83" t="s">
        <v>415</v>
      </c>
      <c r="J371" s="83" t="s">
        <v>415</v>
      </c>
      <c r="K371" s="83" t="n">
        <v>425</v>
      </c>
      <c r="L371" s="83" t="s">
        <v>415</v>
      </c>
      <c r="M371" s="83" t="s">
        <v>415</v>
      </c>
      <c r="N371" s="83" t="s">
        <v>415</v>
      </c>
      <c r="O371" s="83" t="s">
        <v>415</v>
      </c>
      <c r="P371" s="83" t="s">
        <v>415</v>
      </c>
      <c r="Q371" s="83" t="s">
        <v>415</v>
      </c>
      <c r="R371" s="83" t="s">
        <v>415</v>
      </c>
      <c r="S371" s="83" t="s">
        <v>415</v>
      </c>
      <c r="T371" s="84" t="n">
        <v>425</v>
      </c>
      <c r="U371" s="60" t="n">
        <f aca="false">SUM(T371*12)</f>
        <v>5100</v>
      </c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  <c r="EO371" s="61"/>
      <c r="EP371" s="61"/>
      <c r="EQ371" s="61"/>
      <c r="ER371" s="61"/>
      <c r="ES371" s="61"/>
      <c r="ET371" s="61"/>
      <c r="EU371" s="61"/>
      <c r="EV371" s="61"/>
      <c r="EW371" s="61"/>
      <c r="EX371" s="61"/>
      <c r="EY371" s="61"/>
      <c r="EZ371" s="61"/>
      <c r="FA371" s="61"/>
      <c r="FB371" s="61"/>
      <c r="FC371" s="61"/>
      <c r="FD371" s="61"/>
      <c r="FE371" s="61"/>
      <c r="FF371" s="61"/>
      <c r="FG371" s="61"/>
      <c r="FH371" s="61"/>
      <c r="FI371" s="61"/>
      <c r="FJ371" s="61"/>
      <c r="FK371" s="61"/>
      <c r="FL371" s="61"/>
      <c r="FM371" s="61"/>
      <c r="FN371" s="61"/>
      <c r="FO371" s="61"/>
      <c r="FP371" s="61"/>
      <c r="FQ371" s="61"/>
      <c r="FR371" s="61"/>
      <c r="FS371" s="61"/>
      <c r="FT371" s="61"/>
      <c r="FU371" s="61"/>
      <c r="FV371" s="61"/>
      <c r="FW371" s="61"/>
      <c r="FX371" s="61"/>
      <c r="FY371" s="61"/>
      <c r="FZ371" s="61"/>
      <c r="GA371" s="61"/>
      <c r="GB371" s="61"/>
      <c r="GC371" s="61"/>
      <c r="GD371" s="61"/>
      <c r="GE371" s="61"/>
      <c r="GF371" s="61"/>
      <c r="GG371" s="61"/>
      <c r="GH371" s="61"/>
      <c r="GI371" s="61"/>
      <c r="GJ371" s="61"/>
      <c r="GK371" s="61"/>
      <c r="GL371" s="61"/>
      <c r="GM371" s="61"/>
      <c r="GN371" s="61"/>
      <c r="GO371" s="61"/>
      <c r="GP371" s="61"/>
      <c r="GQ371" s="61"/>
      <c r="GR371" s="61"/>
      <c r="GS371" s="61"/>
      <c r="GT371" s="61"/>
      <c r="GU371" s="61"/>
      <c r="GV371" s="61"/>
      <c r="GW371" s="61"/>
      <c r="GX371" s="61"/>
      <c r="GY371" s="61"/>
      <c r="GZ371" s="61"/>
      <c r="HA371" s="61"/>
      <c r="HB371" s="61"/>
      <c r="HC371" s="61"/>
      <c r="HD371" s="61"/>
      <c r="HE371" s="61"/>
      <c r="HF371" s="61"/>
      <c r="HG371" s="61"/>
      <c r="HH371" s="61"/>
      <c r="HI371" s="61"/>
      <c r="HJ371" s="61"/>
      <c r="HK371" s="61"/>
      <c r="HL371" s="61"/>
      <c r="HM371" s="61"/>
      <c r="HN371" s="61"/>
      <c r="HO371" s="61"/>
      <c r="HP371" s="61"/>
      <c r="HQ371" s="61"/>
      <c r="HR371" s="61"/>
      <c r="HS371" s="61"/>
      <c r="HT371" s="61"/>
      <c r="HU371" s="61"/>
      <c r="HV371" s="61"/>
      <c r="HW371" s="61"/>
      <c r="HX371" s="61"/>
      <c r="HY371" s="61"/>
      <c r="HZ371" s="61"/>
      <c r="IA371" s="61"/>
      <c r="IB371" s="61"/>
      <c r="IC371" s="61"/>
      <c r="ID371" s="61"/>
      <c r="IE371" s="61"/>
      <c r="IF371" s="61"/>
      <c r="IG371" s="61"/>
      <c r="IH371" s="61"/>
      <c r="II371" s="61"/>
      <c r="IJ371" s="61"/>
      <c r="IK371" s="61"/>
      <c r="IL371" s="61"/>
      <c r="IM371" s="61"/>
      <c r="IN371" s="61"/>
      <c r="IO371" s="61"/>
      <c r="IP371" s="61"/>
      <c r="IQ371" s="61"/>
      <c r="IR371" s="61"/>
      <c r="IS371" s="61"/>
      <c r="IT371" s="61"/>
      <c r="IU371" s="61"/>
      <c r="IV371" s="61"/>
      <c r="IW371" s="61"/>
    </row>
    <row r="372" customFormat="false" ht="19.5" hidden="false" customHeight="false" outlineLevel="0" collapsed="false">
      <c r="A372" s="77"/>
      <c r="B372" s="80"/>
      <c r="C372" s="81" t="s">
        <v>825</v>
      </c>
      <c r="D372" s="82" t="s">
        <v>415</v>
      </c>
      <c r="E372" s="83" t="s">
        <v>415</v>
      </c>
      <c r="F372" s="83" t="s">
        <v>415</v>
      </c>
      <c r="G372" s="83" t="s">
        <v>415</v>
      </c>
      <c r="H372" s="83" t="s">
        <v>415</v>
      </c>
      <c r="I372" s="83" t="s">
        <v>415</v>
      </c>
      <c r="J372" s="83" t="n">
        <v>40</v>
      </c>
      <c r="K372" s="83" t="s">
        <v>415</v>
      </c>
      <c r="L372" s="83" t="s">
        <v>415</v>
      </c>
      <c r="M372" s="83" t="s">
        <v>415</v>
      </c>
      <c r="N372" s="83" t="s">
        <v>415</v>
      </c>
      <c r="O372" s="83" t="s">
        <v>415</v>
      </c>
      <c r="P372" s="83" t="s">
        <v>415</v>
      </c>
      <c r="Q372" s="83" t="s">
        <v>415</v>
      </c>
      <c r="R372" s="83" t="s">
        <v>415</v>
      </c>
      <c r="S372" s="83" t="s">
        <v>415</v>
      </c>
      <c r="T372" s="84" t="n">
        <v>40</v>
      </c>
      <c r="U372" s="60" t="n">
        <f aca="false">SUM(T372*12)</f>
        <v>480</v>
      </c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  <c r="EO372" s="61"/>
      <c r="EP372" s="61"/>
      <c r="EQ372" s="61"/>
      <c r="ER372" s="61"/>
      <c r="ES372" s="61"/>
      <c r="ET372" s="61"/>
      <c r="EU372" s="61"/>
      <c r="EV372" s="61"/>
      <c r="EW372" s="61"/>
      <c r="EX372" s="61"/>
      <c r="EY372" s="61"/>
      <c r="EZ372" s="61"/>
      <c r="FA372" s="61"/>
      <c r="FB372" s="61"/>
      <c r="FC372" s="61"/>
      <c r="FD372" s="61"/>
      <c r="FE372" s="61"/>
      <c r="FF372" s="61"/>
      <c r="FG372" s="61"/>
      <c r="FH372" s="61"/>
      <c r="FI372" s="61"/>
      <c r="FJ372" s="61"/>
      <c r="FK372" s="61"/>
      <c r="FL372" s="61"/>
      <c r="FM372" s="61"/>
      <c r="FN372" s="61"/>
      <c r="FO372" s="61"/>
      <c r="FP372" s="61"/>
      <c r="FQ372" s="61"/>
      <c r="FR372" s="61"/>
      <c r="FS372" s="61"/>
      <c r="FT372" s="61"/>
      <c r="FU372" s="61"/>
      <c r="FV372" s="61"/>
      <c r="FW372" s="61"/>
      <c r="FX372" s="61"/>
      <c r="FY372" s="61"/>
      <c r="FZ372" s="61"/>
      <c r="GA372" s="61"/>
      <c r="GB372" s="61"/>
      <c r="GC372" s="61"/>
      <c r="GD372" s="61"/>
      <c r="GE372" s="61"/>
      <c r="GF372" s="61"/>
      <c r="GG372" s="61"/>
      <c r="GH372" s="61"/>
      <c r="GI372" s="61"/>
      <c r="GJ372" s="61"/>
      <c r="GK372" s="61"/>
      <c r="GL372" s="61"/>
      <c r="GM372" s="61"/>
      <c r="GN372" s="61"/>
      <c r="GO372" s="61"/>
      <c r="GP372" s="61"/>
      <c r="GQ372" s="61"/>
      <c r="GR372" s="61"/>
      <c r="GS372" s="61"/>
      <c r="GT372" s="61"/>
      <c r="GU372" s="61"/>
      <c r="GV372" s="61"/>
      <c r="GW372" s="61"/>
      <c r="GX372" s="61"/>
      <c r="GY372" s="61"/>
      <c r="GZ372" s="61"/>
      <c r="HA372" s="61"/>
      <c r="HB372" s="61"/>
      <c r="HC372" s="61"/>
      <c r="HD372" s="61"/>
      <c r="HE372" s="61"/>
      <c r="HF372" s="61"/>
      <c r="HG372" s="61"/>
      <c r="HH372" s="61"/>
      <c r="HI372" s="61"/>
      <c r="HJ372" s="61"/>
      <c r="HK372" s="61"/>
      <c r="HL372" s="61"/>
      <c r="HM372" s="61"/>
      <c r="HN372" s="61"/>
      <c r="HO372" s="61"/>
      <c r="HP372" s="61"/>
      <c r="HQ372" s="61"/>
      <c r="HR372" s="61"/>
      <c r="HS372" s="61"/>
      <c r="HT372" s="61"/>
      <c r="HU372" s="61"/>
      <c r="HV372" s="61"/>
      <c r="HW372" s="61"/>
      <c r="HX372" s="61"/>
      <c r="HY372" s="61"/>
      <c r="HZ372" s="61"/>
      <c r="IA372" s="61"/>
      <c r="IB372" s="61"/>
      <c r="IC372" s="61"/>
      <c r="ID372" s="61"/>
      <c r="IE372" s="61"/>
      <c r="IF372" s="61"/>
      <c r="IG372" s="61"/>
      <c r="IH372" s="61"/>
      <c r="II372" s="61"/>
      <c r="IJ372" s="61"/>
      <c r="IK372" s="61"/>
      <c r="IL372" s="61"/>
      <c r="IM372" s="61"/>
      <c r="IN372" s="61"/>
      <c r="IO372" s="61"/>
      <c r="IP372" s="61"/>
      <c r="IQ372" s="61"/>
      <c r="IR372" s="61"/>
      <c r="IS372" s="61"/>
      <c r="IT372" s="61"/>
      <c r="IU372" s="61"/>
      <c r="IV372" s="61"/>
      <c r="IW372" s="61"/>
    </row>
    <row r="373" customFormat="false" ht="19.5" hidden="false" customHeight="false" outlineLevel="0" collapsed="false">
      <c r="A373" s="77"/>
      <c r="B373" s="80"/>
      <c r="C373" s="81" t="s">
        <v>826</v>
      </c>
      <c r="D373" s="82" t="s">
        <v>415</v>
      </c>
      <c r="E373" s="83" t="s">
        <v>415</v>
      </c>
      <c r="F373" s="83" t="s">
        <v>415</v>
      </c>
      <c r="G373" s="83" t="s">
        <v>415</v>
      </c>
      <c r="H373" s="83" t="s">
        <v>415</v>
      </c>
      <c r="I373" s="83" t="s">
        <v>415</v>
      </c>
      <c r="J373" s="83" t="s">
        <v>415</v>
      </c>
      <c r="K373" s="83" t="n">
        <v>225</v>
      </c>
      <c r="L373" s="83" t="s">
        <v>415</v>
      </c>
      <c r="M373" s="83" t="s">
        <v>415</v>
      </c>
      <c r="N373" s="83" t="s">
        <v>415</v>
      </c>
      <c r="O373" s="83" t="s">
        <v>415</v>
      </c>
      <c r="P373" s="83" t="s">
        <v>415</v>
      </c>
      <c r="Q373" s="83" t="s">
        <v>415</v>
      </c>
      <c r="R373" s="83" t="s">
        <v>415</v>
      </c>
      <c r="S373" s="83" t="s">
        <v>415</v>
      </c>
      <c r="T373" s="84" t="n">
        <v>225</v>
      </c>
      <c r="U373" s="60" t="n">
        <f aca="false">SUM(T373*12)</f>
        <v>2700</v>
      </c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  <c r="EO373" s="61"/>
      <c r="EP373" s="61"/>
      <c r="EQ373" s="61"/>
      <c r="ER373" s="61"/>
      <c r="ES373" s="61"/>
      <c r="ET373" s="61"/>
      <c r="EU373" s="61"/>
      <c r="EV373" s="61"/>
      <c r="EW373" s="61"/>
      <c r="EX373" s="61"/>
      <c r="EY373" s="61"/>
      <c r="EZ373" s="61"/>
      <c r="FA373" s="61"/>
      <c r="FB373" s="61"/>
      <c r="FC373" s="61"/>
      <c r="FD373" s="61"/>
      <c r="FE373" s="61"/>
      <c r="FF373" s="61"/>
      <c r="FG373" s="61"/>
      <c r="FH373" s="61"/>
      <c r="FI373" s="61"/>
      <c r="FJ373" s="61"/>
      <c r="FK373" s="61"/>
      <c r="FL373" s="61"/>
      <c r="FM373" s="61"/>
      <c r="FN373" s="61"/>
      <c r="FO373" s="61"/>
      <c r="FP373" s="61"/>
      <c r="FQ373" s="61"/>
      <c r="FR373" s="61"/>
      <c r="FS373" s="61"/>
      <c r="FT373" s="61"/>
      <c r="FU373" s="61"/>
      <c r="FV373" s="61"/>
      <c r="FW373" s="61"/>
      <c r="FX373" s="61"/>
      <c r="FY373" s="61"/>
      <c r="FZ373" s="61"/>
      <c r="GA373" s="61"/>
      <c r="GB373" s="61"/>
      <c r="GC373" s="61"/>
      <c r="GD373" s="61"/>
      <c r="GE373" s="61"/>
      <c r="GF373" s="61"/>
      <c r="GG373" s="61"/>
      <c r="GH373" s="61"/>
      <c r="GI373" s="61"/>
      <c r="GJ373" s="61"/>
      <c r="GK373" s="61"/>
      <c r="GL373" s="61"/>
      <c r="GM373" s="61"/>
      <c r="GN373" s="61"/>
      <c r="GO373" s="61"/>
      <c r="GP373" s="61"/>
      <c r="GQ373" s="61"/>
      <c r="GR373" s="61"/>
      <c r="GS373" s="61"/>
      <c r="GT373" s="61"/>
      <c r="GU373" s="61"/>
      <c r="GV373" s="61"/>
      <c r="GW373" s="61"/>
      <c r="GX373" s="61"/>
      <c r="GY373" s="61"/>
      <c r="GZ373" s="61"/>
      <c r="HA373" s="61"/>
      <c r="HB373" s="61"/>
      <c r="HC373" s="61"/>
      <c r="HD373" s="61"/>
      <c r="HE373" s="61"/>
      <c r="HF373" s="61"/>
      <c r="HG373" s="61"/>
      <c r="HH373" s="61"/>
      <c r="HI373" s="61"/>
      <c r="HJ373" s="61"/>
      <c r="HK373" s="61"/>
      <c r="HL373" s="61"/>
      <c r="HM373" s="61"/>
      <c r="HN373" s="61"/>
      <c r="HO373" s="61"/>
      <c r="HP373" s="61"/>
      <c r="HQ373" s="61"/>
      <c r="HR373" s="61"/>
      <c r="HS373" s="61"/>
      <c r="HT373" s="61"/>
      <c r="HU373" s="61"/>
      <c r="HV373" s="61"/>
      <c r="HW373" s="61"/>
      <c r="HX373" s="61"/>
      <c r="HY373" s="61"/>
      <c r="HZ373" s="61"/>
      <c r="IA373" s="61"/>
      <c r="IB373" s="61"/>
      <c r="IC373" s="61"/>
      <c r="ID373" s="61"/>
      <c r="IE373" s="61"/>
      <c r="IF373" s="61"/>
      <c r="IG373" s="61"/>
      <c r="IH373" s="61"/>
      <c r="II373" s="61"/>
      <c r="IJ373" s="61"/>
      <c r="IK373" s="61"/>
      <c r="IL373" s="61"/>
      <c r="IM373" s="61"/>
      <c r="IN373" s="61"/>
      <c r="IO373" s="61"/>
      <c r="IP373" s="61"/>
      <c r="IQ373" s="61"/>
      <c r="IR373" s="61"/>
      <c r="IS373" s="61"/>
      <c r="IT373" s="61"/>
      <c r="IU373" s="61"/>
      <c r="IV373" s="61"/>
      <c r="IW373" s="61"/>
    </row>
    <row r="374" customFormat="false" ht="19.5" hidden="false" customHeight="false" outlineLevel="0" collapsed="false">
      <c r="A374" s="77"/>
      <c r="B374" s="80"/>
      <c r="C374" s="81" t="s">
        <v>827</v>
      </c>
      <c r="D374" s="82" t="n">
        <v>1569.83</v>
      </c>
      <c r="E374" s="83" t="s">
        <v>415</v>
      </c>
      <c r="F374" s="83" t="s">
        <v>415</v>
      </c>
      <c r="G374" s="83" t="s">
        <v>415</v>
      </c>
      <c r="H374" s="83" t="s">
        <v>415</v>
      </c>
      <c r="I374" s="83" t="s">
        <v>415</v>
      </c>
      <c r="J374" s="83" t="s">
        <v>415</v>
      </c>
      <c r="K374" s="83" t="n">
        <v>425</v>
      </c>
      <c r="L374" s="83" t="s">
        <v>415</v>
      </c>
      <c r="M374" s="83" t="s">
        <v>415</v>
      </c>
      <c r="N374" s="83" t="s">
        <v>415</v>
      </c>
      <c r="O374" s="83" t="s">
        <v>415</v>
      </c>
      <c r="P374" s="83" t="s">
        <v>415</v>
      </c>
      <c r="Q374" s="83" t="s">
        <v>415</v>
      </c>
      <c r="R374" s="83" t="s">
        <v>415</v>
      </c>
      <c r="S374" s="83" t="s">
        <v>415</v>
      </c>
      <c r="T374" s="84" t="n">
        <v>1994.83</v>
      </c>
      <c r="U374" s="60" t="n">
        <f aca="false">SUM(T374*12)</f>
        <v>23937.96</v>
      </c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  <c r="EO374" s="61"/>
      <c r="EP374" s="61"/>
      <c r="EQ374" s="61"/>
      <c r="ER374" s="61"/>
      <c r="ES374" s="61"/>
      <c r="ET374" s="61"/>
      <c r="EU374" s="61"/>
      <c r="EV374" s="61"/>
      <c r="EW374" s="61"/>
      <c r="EX374" s="61"/>
      <c r="EY374" s="61"/>
      <c r="EZ374" s="61"/>
      <c r="FA374" s="61"/>
      <c r="FB374" s="61"/>
      <c r="FC374" s="61"/>
      <c r="FD374" s="61"/>
      <c r="FE374" s="61"/>
      <c r="FF374" s="61"/>
      <c r="FG374" s="61"/>
      <c r="FH374" s="61"/>
      <c r="FI374" s="61"/>
      <c r="FJ374" s="61"/>
      <c r="FK374" s="61"/>
      <c r="FL374" s="61"/>
      <c r="FM374" s="61"/>
      <c r="FN374" s="61"/>
      <c r="FO374" s="61"/>
      <c r="FP374" s="61"/>
      <c r="FQ374" s="61"/>
      <c r="FR374" s="61"/>
      <c r="FS374" s="61"/>
      <c r="FT374" s="61"/>
      <c r="FU374" s="61"/>
      <c r="FV374" s="61"/>
      <c r="FW374" s="61"/>
      <c r="FX374" s="61"/>
      <c r="FY374" s="61"/>
      <c r="FZ374" s="61"/>
      <c r="GA374" s="61"/>
      <c r="GB374" s="61"/>
      <c r="GC374" s="61"/>
      <c r="GD374" s="61"/>
      <c r="GE374" s="61"/>
      <c r="GF374" s="61"/>
      <c r="GG374" s="61"/>
      <c r="GH374" s="61"/>
      <c r="GI374" s="61"/>
      <c r="GJ374" s="61"/>
      <c r="GK374" s="61"/>
      <c r="GL374" s="61"/>
      <c r="GM374" s="61"/>
      <c r="GN374" s="61"/>
      <c r="GO374" s="61"/>
      <c r="GP374" s="61"/>
      <c r="GQ374" s="61"/>
      <c r="GR374" s="61"/>
      <c r="GS374" s="61"/>
      <c r="GT374" s="61"/>
      <c r="GU374" s="61"/>
      <c r="GV374" s="61"/>
      <c r="GW374" s="61"/>
      <c r="GX374" s="61"/>
      <c r="GY374" s="61"/>
      <c r="GZ374" s="61"/>
      <c r="HA374" s="61"/>
      <c r="HB374" s="61"/>
      <c r="HC374" s="61"/>
      <c r="HD374" s="61"/>
      <c r="HE374" s="61"/>
      <c r="HF374" s="61"/>
      <c r="HG374" s="61"/>
      <c r="HH374" s="61"/>
      <c r="HI374" s="61"/>
      <c r="HJ374" s="61"/>
      <c r="HK374" s="61"/>
      <c r="HL374" s="61"/>
      <c r="HM374" s="61"/>
      <c r="HN374" s="61"/>
      <c r="HO374" s="61"/>
      <c r="HP374" s="61"/>
      <c r="HQ374" s="61"/>
      <c r="HR374" s="61"/>
      <c r="HS374" s="61"/>
      <c r="HT374" s="61"/>
      <c r="HU374" s="61"/>
      <c r="HV374" s="61"/>
      <c r="HW374" s="61"/>
      <c r="HX374" s="61"/>
      <c r="HY374" s="61"/>
      <c r="HZ374" s="61"/>
      <c r="IA374" s="61"/>
      <c r="IB374" s="61"/>
      <c r="IC374" s="61"/>
      <c r="ID374" s="61"/>
      <c r="IE374" s="61"/>
      <c r="IF374" s="61"/>
      <c r="IG374" s="61"/>
      <c r="IH374" s="61"/>
      <c r="II374" s="61"/>
      <c r="IJ374" s="61"/>
      <c r="IK374" s="61"/>
      <c r="IL374" s="61"/>
      <c r="IM374" s="61"/>
      <c r="IN374" s="61"/>
      <c r="IO374" s="61"/>
      <c r="IP374" s="61"/>
      <c r="IQ374" s="61"/>
      <c r="IR374" s="61"/>
      <c r="IS374" s="61"/>
      <c r="IT374" s="61"/>
      <c r="IU374" s="61"/>
      <c r="IV374" s="61"/>
      <c r="IW374" s="61"/>
    </row>
    <row r="375" customFormat="false" ht="19.5" hidden="false" customHeight="false" outlineLevel="0" collapsed="false">
      <c r="A375" s="77"/>
      <c r="B375" s="80"/>
      <c r="C375" s="81" t="s">
        <v>828</v>
      </c>
      <c r="D375" s="82" t="s">
        <v>415</v>
      </c>
      <c r="E375" s="83" t="s">
        <v>415</v>
      </c>
      <c r="F375" s="83" t="s">
        <v>415</v>
      </c>
      <c r="G375" s="83" t="s">
        <v>415</v>
      </c>
      <c r="H375" s="83" t="s">
        <v>415</v>
      </c>
      <c r="I375" s="83" t="s">
        <v>415</v>
      </c>
      <c r="J375" s="83" t="s">
        <v>415</v>
      </c>
      <c r="K375" s="83" t="s">
        <v>415</v>
      </c>
      <c r="L375" s="83" t="s">
        <v>415</v>
      </c>
      <c r="M375" s="83" t="s">
        <v>415</v>
      </c>
      <c r="N375" s="83" t="s">
        <v>415</v>
      </c>
      <c r="O375" s="83" t="n">
        <v>405.96</v>
      </c>
      <c r="P375" s="83" t="s">
        <v>415</v>
      </c>
      <c r="Q375" s="83" t="s">
        <v>415</v>
      </c>
      <c r="R375" s="83" t="s">
        <v>415</v>
      </c>
      <c r="S375" s="83" t="s">
        <v>415</v>
      </c>
      <c r="T375" s="84" t="n">
        <v>405.96</v>
      </c>
      <c r="U375" s="60" t="n">
        <f aca="false">SUM(T375*12)</f>
        <v>4871.52</v>
      </c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  <c r="EO375" s="61"/>
      <c r="EP375" s="61"/>
      <c r="EQ375" s="61"/>
      <c r="ER375" s="61"/>
      <c r="ES375" s="61"/>
      <c r="ET375" s="61"/>
      <c r="EU375" s="61"/>
      <c r="EV375" s="61"/>
      <c r="EW375" s="61"/>
      <c r="EX375" s="61"/>
      <c r="EY375" s="61"/>
      <c r="EZ375" s="61"/>
      <c r="FA375" s="61"/>
      <c r="FB375" s="61"/>
      <c r="FC375" s="61"/>
      <c r="FD375" s="61"/>
      <c r="FE375" s="61"/>
      <c r="FF375" s="61"/>
      <c r="FG375" s="61"/>
      <c r="FH375" s="61"/>
      <c r="FI375" s="61"/>
      <c r="FJ375" s="61"/>
      <c r="FK375" s="61"/>
      <c r="FL375" s="61"/>
      <c r="FM375" s="61"/>
      <c r="FN375" s="61"/>
      <c r="FO375" s="61"/>
      <c r="FP375" s="61"/>
      <c r="FQ375" s="61"/>
      <c r="FR375" s="61"/>
      <c r="FS375" s="61"/>
      <c r="FT375" s="61"/>
      <c r="FU375" s="61"/>
      <c r="FV375" s="61"/>
      <c r="FW375" s="61"/>
      <c r="FX375" s="61"/>
      <c r="FY375" s="61"/>
      <c r="FZ375" s="61"/>
      <c r="GA375" s="61"/>
      <c r="GB375" s="61"/>
      <c r="GC375" s="61"/>
      <c r="GD375" s="61"/>
      <c r="GE375" s="61"/>
      <c r="GF375" s="61"/>
      <c r="GG375" s="61"/>
      <c r="GH375" s="61"/>
      <c r="GI375" s="61"/>
      <c r="GJ375" s="61"/>
      <c r="GK375" s="61"/>
      <c r="GL375" s="61"/>
      <c r="GM375" s="61"/>
      <c r="GN375" s="61"/>
      <c r="GO375" s="61"/>
      <c r="GP375" s="61"/>
      <c r="GQ375" s="61"/>
      <c r="GR375" s="61"/>
      <c r="GS375" s="61"/>
      <c r="GT375" s="61"/>
      <c r="GU375" s="61"/>
      <c r="GV375" s="61"/>
      <c r="GW375" s="61"/>
      <c r="GX375" s="61"/>
      <c r="GY375" s="61"/>
      <c r="GZ375" s="61"/>
      <c r="HA375" s="61"/>
      <c r="HB375" s="61"/>
      <c r="HC375" s="61"/>
      <c r="HD375" s="61"/>
      <c r="HE375" s="61"/>
      <c r="HF375" s="61"/>
      <c r="HG375" s="61"/>
      <c r="HH375" s="61"/>
      <c r="HI375" s="61"/>
      <c r="HJ375" s="61"/>
      <c r="HK375" s="61"/>
      <c r="HL375" s="61"/>
      <c r="HM375" s="61"/>
      <c r="HN375" s="61"/>
      <c r="HO375" s="61"/>
      <c r="HP375" s="61"/>
      <c r="HQ375" s="61"/>
      <c r="HR375" s="61"/>
      <c r="HS375" s="61"/>
      <c r="HT375" s="61"/>
      <c r="HU375" s="61"/>
      <c r="HV375" s="61"/>
      <c r="HW375" s="61"/>
      <c r="HX375" s="61"/>
      <c r="HY375" s="61"/>
      <c r="HZ375" s="61"/>
      <c r="IA375" s="61"/>
      <c r="IB375" s="61"/>
      <c r="IC375" s="61"/>
      <c r="ID375" s="61"/>
      <c r="IE375" s="61"/>
      <c r="IF375" s="61"/>
      <c r="IG375" s="61"/>
      <c r="IH375" s="61"/>
      <c r="II375" s="61"/>
      <c r="IJ375" s="61"/>
      <c r="IK375" s="61"/>
      <c r="IL375" s="61"/>
      <c r="IM375" s="61"/>
      <c r="IN375" s="61"/>
      <c r="IO375" s="61"/>
      <c r="IP375" s="61"/>
      <c r="IQ375" s="61"/>
      <c r="IR375" s="61"/>
      <c r="IS375" s="61"/>
      <c r="IT375" s="61"/>
      <c r="IU375" s="61"/>
      <c r="IV375" s="61"/>
      <c r="IW375" s="61"/>
    </row>
    <row r="376" customFormat="false" ht="19.5" hidden="false" customHeight="false" outlineLevel="0" collapsed="false">
      <c r="A376" s="77"/>
      <c r="B376" s="80"/>
      <c r="C376" s="81" t="s">
        <v>829</v>
      </c>
      <c r="D376" s="82" t="s">
        <v>415</v>
      </c>
      <c r="E376" s="83" t="s">
        <v>415</v>
      </c>
      <c r="F376" s="83" t="s">
        <v>415</v>
      </c>
      <c r="G376" s="83" t="s">
        <v>415</v>
      </c>
      <c r="H376" s="83" t="s">
        <v>415</v>
      </c>
      <c r="I376" s="83" t="s">
        <v>415</v>
      </c>
      <c r="J376" s="83" t="s">
        <v>415</v>
      </c>
      <c r="K376" s="83" t="n">
        <v>225</v>
      </c>
      <c r="L376" s="83" t="s">
        <v>415</v>
      </c>
      <c r="M376" s="83" t="s">
        <v>415</v>
      </c>
      <c r="N376" s="83" t="s">
        <v>415</v>
      </c>
      <c r="O376" s="83" t="s">
        <v>415</v>
      </c>
      <c r="P376" s="83" t="s">
        <v>415</v>
      </c>
      <c r="Q376" s="83" t="s">
        <v>415</v>
      </c>
      <c r="R376" s="83" t="s">
        <v>415</v>
      </c>
      <c r="S376" s="83" t="s">
        <v>415</v>
      </c>
      <c r="T376" s="84" t="n">
        <v>225</v>
      </c>
      <c r="U376" s="60" t="n">
        <f aca="false">SUM(T376*12)</f>
        <v>2700</v>
      </c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  <c r="EO376" s="61"/>
      <c r="EP376" s="61"/>
      <c r="EQ376" s="61"/>
      <c r="ER376" s="61"/>
      <c r="ES376" s="61"/>
      <c r="ET376" s="61"/>
      <c r="EU376" s="61"/>
      <c r="EV376" s="61"/>
      <c r="EW376" s="61"/>
      <c r="EX376" s="61"/>
      <c r="EY376" s="61"/>
      <c r="EZ376" s="61"/>
      <c r="FA376" s="61"/>
      <c r="FB376" s="61"/>
      <c r="FC376" s="61"/>
      <c r="FD376" s="61"/>
      <c r="FE376" s="61"/>
      <c r="FF376" s="61"/>
      <c r="FG376" s="61"/>
      <c r="FH376" s="61"/>
      <c r="FI376" s="61"/>
      <c r="FJ376" s="61"/>
      <c r="FK376" s="61"/>
      <c r="FL376" s="61"/>
      <c r="FM376" s="61"/>
      <c r="FN376" s="61"/>
      <c r="FO376" s="61"/>
      <c r="FP376" s="61"/>
      <c r="FQ376" s="61"/>
      <c r="FR376" s="61"/>
      <c r="FS376" s="61"/>
      <c r="FT376" s="61"/>
      <c r="FU376" s="61"/>
      <c r="FV376" s="61"/>
      <c r="FW376" s="61"/>
      <c r="FX376" s="61"/>
      <c r="FY376" s="61"/>
      <c r="FZ376" s="61"/>
      <c r="GA376" s="61"/>
      <c r="GB376" s="61"/>
      <c r="GC376" s="61"/>
      <c r="GD376" s="61"/>
      <c r="GE376" s="61"/>
      <c r="GF376" s="61"/>
      <c r="GG376" s="61"/>
      <c r="GH376" s="61"/>
      <c r="GI376" s="61"/>
      <c r="GJ376" s="61"/>
      <c r="GK376" s="61"/>
      <c r="GL376" s="61"/>
      <c r="GM376" s="61"/>
      <c r="GN376" s="61"/>
      <c r="GO376" s="61"/>
      <c r="GP376" s="61"/>
      <c r="GQ376" s="61"/>
      <c r="GR376" s="61"/>
      <c r="GS376" s="61"/>
      <c r="GT376" s="61"/>
      <c r="GU376" s="61"/>
      <c r="GV376" s="61"/>
      <c r="GW376" s="61"/>
      <c r="GX376" s="61"/>
      <c r="GY376" s="61"/>
      <c r="GZ376" s="61"/>
      <c r="HA376" s="61"/>
      <c r="HB376" s="61"/>
      <c r="HC376" s="61"/>
      <c r="HD376" s="61"/>
      <c r="HE376" s="61"/>
      <c r="HF376" s="61"/>
      <c r="HG376" s="61"/>
      <c r="HH376" s="61"/>
      <c r="HI376" s="61"/>
      <c r="HJ376" s="61"/>
      <c r="HK376" s="61"/>
      <c r="HL376" s="61"/>
      <c r="HM376" s="61"/>
      <c r="HN376" s="61"/>
      <c r="HO376" s="61"/>
      <c r="HP376" s="61"/>
      <c r="HQ376" s="61"/>
      <c r="HR376" s="61"/>
      <c r="HS376" s="61"/>
      <c r="HT376" s="61"/>
      <c r="HU376" s="61"/>
      <c r="HV376" s="61"/>
      <c r="HW376" s="61"/>
      <c r="HX376" s="61"/>
      <c r="HY376" s="61"/>
      <c r="HZ376" s="61"/>
      <c r="IA376" s="61"/>
      <c r="IB376" s="61"/>
      <c r="IC376" s="61"/>
      <c r="ID376" s="61"/>
      <c r="IE376" s="61"/>
      <c r="IF376" s="61"/>
      <c r="IG376" s="61"/>
      <c r="IH376" s="61"/>
      <c r="II376" s="61"/>
      <c r="IJ376" s="61"/>
      <c r="IK376" s="61"/>
      <c r="IL376" s="61"/>
      <c r="IM376" s="61"/>
      <c r="IN376" s="61"/>
      <c r="IO376" s="61"/>
      <c r="IP376" s="61"/>
      <c r="IQ376" s="61"/>
      <c r="IR376" s="61"/>
      <c r="IS376" s="61"/>
      <c r="IT376" s="61"/>
      <c r="IU376" s="61"/>
      <c r="IV376" s="61"/>
      <c r="IW376" s="61"/>
    </row>
    <row r="377" customFormat="false" ht="19.5" hidden="false" customHeight="false" outlineLevel="0" collapsed="false">
      <c r="A377" s="77"/>
      <c r="B377" s="80"/>
      <c r="C377" s="81" t="s">
        <v>830</v>
      </c>
      <c r="D377" s="82" t="s">
        <v>415</v>
      </c>
      <c r="E377" s="83" t="s">
        <v>415</v>
      </c>
      <c r="F377" s="83" t="s">
        <v>415</v>
      </c>
      <c r="G377" s="83" t="s">
        <v>415</v>
      </c>
      <c r="H377" s="83" t="s">
        <v>415</v>
      </c>
      <c r="I377" s="83" t="s">
        <v>415</v>
      </c>
      <c r="J377" s="83" t="s">
        <v>415</v>
      </c>
      <c r="K377" s="83" t="n">
        <v>425</v>
      </c>
      <c r="L377" s="83" t="s">
        <v>415</v>
      </c>
      <c r="M377" s="83" t="s">
        <v>415</v>
      </c>
      <c r="N377" s="83" t="s">
        <v>415</v>
      </c>
      <c r="O377" s="83" t="s">
        <v>415</v>
      </c>
      <c r="P377" s="83" t="s">
        <v>415</v>
      </c>
      <c r="Q377" s="83" t="s">
        <v>415</v>
      </c>
      <c r="R377" s="83" t="s">
        <v>415</v>
      </c>
      <c r="S377" s="83" t="s">
        <v>415</v>
      </c>
      <c r="T377" s="84" t="n">
        <v>425</v>
      </c>
      <c r="U377" s="60" t="n">
        <f aca="false">SUM(T377*12)</f>
        <v>5100</v>
      </c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  <c r="EO377" s="61"/>
      <c r="EP377" s="61"/>
      <c r="EQ377" s="61"/>
      <c r="ER377" s="61"/>
      <c r="ES377" s="61"/>
      <c r="ET377" s="61"/>
      <c r="EU377" s="61"/>
      <c r="EV377" s="61"/>
      <c r="EW377" s="61"/>
      <c r="EX377" s="61"/>
      <c r="EY377" s="61"/>
      <c r="EZ377" s="61"/>
      <c r="FA377" s="61"/>
      <c r="FB377" s="61"/>
      <c r="FC377" s="61"/>
      <c r="FD377" s="61"/>
      <c r="FE377" s="61"/>
      <c r="FF377" s="61"/>
      <c r="FG377" s="61"/>
      <c r="FH377" s="61"/>
      <c r="FI377" s="61"/>
      <c r="FJ377" s="61"/>
      <c r="FK377" s="61"/>
      <c r="FL377" s="61"/>
      <c r="FM377" s="61"/>
      <c r="FN377" s="61"/>
      <c r="FO377" s="61"/>
      <c r="FP377" s="61"/>
      <c r="FQ377" s="61"/>
      <c r="FR377" s="61"/>
      <c r="FS377" s="61"/>
      <c r="FT377" s="61"/>
      <c r="FU377" s="61"/>
      <c r="FV377" s="61"/>
      <c r="FW377" s="61"/>
      <c r="FX377" s="61"/>
      <c r="FY377" s="61"/>
      <c r="FZ377" s="61"/>
      <c r="GA377" s="61"/>
      <c r="GB377" s="61"/>
      <c r="GC377" s="61"/>
      <c r="GD377" s="61"/>
      <c r="GE377" s="61"/>
      <c r="GF377" s="61"/>
      <c r="GG377" s="61"/>
      <c r="GH377" s="61"/>
      <c r="GI377" s="61"/>
      <c r="GJ377" s="61"/>
      <c r="GK377" s="61"/>
      <c r="GL377" s="61"/>
      <c r="GM377" s="61"/>
      <c r="GN377" s="61"/>
      <c r="GO377" s="61"/>
      <c r="GP377" s="61"/>
      <c r="GQ377" s="61"/>
      <c r="GR377" s="61"/>
      <c r="GS377" s="61"/>
      <c r="GT377" s="61"/>
      <c r="GU377" s="61"/>
      <c r="GV377" s="61"/>
      <c r="GW377" s="61"/>
      <c r="GX377" s="61"/>
      <c r="GY377" s="61"/>
      <c r="GZ377" s="61"/>
      <c r="HA377" s="61"/>
      <c r="HB377" s="61"/>
      <c r="HC377" s="61"/>
      <c r="HD377" s="61"/>
      <c r="HE377" s="61"/>
      <c r="HF377" s="61"/>
      <c r="HG377" s="61"/>
      <c r="HH377" s="61"/>
      <c r="HI377" s="61"/>
      <c r="HJ377" s="61"/>
      <c r="HK377" s="61"/>
      <c r="HL377" s="61"/>
      <c r="HM377" s="61"/>
      <c r="HN377" s="61"/>
      <c r="HO377" s="61"/>
      <c r="HP377" s="61"/>
      <c r="HQ377" s="61"/>
      <c r="HR377" s="61"/>
      <c r="HS377" s="61"/>
      <c r="HT377" s="61"/>
      <c r="HU377" s="61"/>
      <c r="HV377" s="61"/>
      <c r="HW377" s="61"/>
      <c r="HX377" s="61"/>
      <c r="HY377" s="61"/>
      <c r="HZ377" s="61"/>
      <c r="IA377" s="61"/>
      <c r="IB377" s="61"/>
      <c r="IC377" s="61"/>
      <c r="ID377" s="61"/>
      <c r="IE377" s="61"/>
      <c r="IF377" s="61"/>
      <c r="IG377" s="61"/>
      <c r="IH377" s="61"/>
      <c r="II377" s="61"/>
      <c r="IJ377" s="61"/>
      <c r="IK377" s="61"/>
      <c r="IL377" s="61"/>
      <c r="IM377" s="61"/>
      <c r="IN377" s="61"/>
      <c r="IO377" s="61"/>
      <c r="IP377" s="61"/>
      <c r="IQ377" s="61"/>
      <c r="IR377" s="61"/>
      <c r="IS377" s="61"/>
      <c r="IT377" s="61"/>
      <c r="IU377" s="61"/>
      <c r="IV377" s="61"/>
      <c r="IW377" s="61"/>
    </row>
    <row r="378" customFormat="false" ht="19.5" hidden="false" customHeight="false" outlineLevel="0" collapsed="false">
      <c r="A378" s="77"/>
      <c r="B378" s="80"/>
      <c r="C378" s="81" t="s">
        <v>831</v>
      </c>
      <c r="D378" s="82" t="s">
        <v>415</v>
      </c>
      <c r="E378" s="83" t="s">
        <v>415</v>
      </c>
      <c r="F378" s="83" t="s">
        <v>415</v>
      </c>
      <c r="G378" s="83" t="s">
        <v>415</v>
      </c>
      <c r="H378" s="83" t="s">
        <v>415</v>
      </c>
      <c r="I378" s="83" t="s">
        <v>415</v>
      </c>
      <c r="J378" s="83" t="s">
        <v>415</v>
      </c>
      <c r="K378" s="83" t="n">
        <v>225</v>
      </c>
      <c r="L378" s="83" t="s">
        <v>415</v>
      </c>
      <c r="M378" s="83" t="s">
        <v>415</v>
      </c>
      <c r="N378" s="83" t="s">
        <v>415</v>
      </c>
      <c r="O378" s="83" t="n">
        <v>405.96</v>
      </c>
      <c r="P378" s="83" t="s">
        <v>415</v>
      </c>
      <c r="Q378" s="83" t="s">
        <v>415</v>
      </c>
      <c r="R378" s="83" t="s">
        <v>415</v>
      </c>
      <c r="S378" s="83" t="s">
        <v>415</v>
      </c>
      <c r="T378" s="84" t="n">
        <v>630.96</v>
      </c>
      <c r="U378" s="60" t="n">
        <f aca="false">SUM(T378*12)</f>
        <v>7571.52</v>
      </c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  <c r="EO378" s="61"/>
      <c r="EP378" s="61"/>
      <c r="EQ378" s="61"/>
      <c r="ER378" s="61"/>
      <c r="ES378" s="61"/>
      <c r="ET378" s="61"/>
      <c r="EU378" s="61"/>
      <c r="EV378" s="61"/>
      <c r="EW378" s="61"/>
      <c r="EX378" s="61"/>
      <c r="EY378" s="61"/>
      <c r="EZ378" s="61"/>
      <c r="FA378" s="61"/>
      <c r="FB378" s="61"/>
      <c r="FC378" s="61"/>
      <c r="FD378" s="61"/>
      <c r="FE378" s="61"/>
      <c r="FF378" s="61"/>
      <c r="FG378" s="61"/>
      <c r="FH378" s="61"/>
      <c r="FI378" s="61"/>
      <c r="FJ378" s="61"/>
      <c r="FK378" s="61"/>
      <c r="FL378" s="61"/>
      <c r="FM378" s="61"/>
      <c r="FN378" s="61"/>
      <c r="FO378" s="61"/>
      <c r="FP378" s="61"/>
      <c r="FQ378" s="61"/>
      <c r="FR378" s="61"/>
      <c r="FS378" s="61"/>
      <c r="FT378" s="61"/>
      <c r="FU378" s="61"/>
      <c r="FV378" s="61"/>
      <c r="FW378" s="61"/>
      <c r="FX378" s="61"/>
      <c r="FY378" s="61"/>
      <c r="FZ378" s="61"/>
      <c r="GA378" s="61"/>
      <c r="GB378" s="61"/>
      <c r="GC378" s="61"/>
      <c r="GD378" s="61"/>
      <c r="GE378" s="61"/>
      <c r="GF378" s="61"/>
      <c r="GG378" s="61"/>
      <c r="GH378" s="61"/>
      <c r="GI378" s="61"/>
      <c r="GJ378" s="61"/>
      <c r="GK378" s="61"/>
      <c r="GL378" s="61"/>
      <c r="GM378" s="61"/>
      <c r="GN378" s="61"/>
      <c r="GO378" s="61"/>
      <c r="GP378" s="61"/>
      <c r="GQ378" s="61"/>
      <c r="GR378" s="61"/>
      <c r="GS378" s="61"/>
      <c r="GT378" s="61"/>
      <c r="GU378" s="61"/>
      <c r="GV378" s="61"/>
      <c r="GW378" s="61"/>
      <c r="GX378" s="61"/>
      <c r="GY378" s="61"/>
      <c r="GZ378" s="61"/>
      <c r="HA378" s="61"/>
      <c r="HB378" s="61"/>
      <c r="HC378" s="61"/>
      <c r="HD378" s="61"/>
      <c r="HE378" s="61"/>
      <c r="HF378" s="61"/>
      <c r="HG378" s="61"/>
      <c r="HH378" s="61"/>
      <c r="HI378" s="61"/>
      <c r="HJ378" s="61"/>
      <c r="HK378" s="61"/>
      <c r="HL378" s="61"/>
      <c r="HM378" s="61"/>
      <c r="HN378" s="61"/>
      <c r="HO378" s="61"/>
      <c r="HP378" s="61"/>
      <c r="HQ378" s="61"/>
      <c r="HR378" s="61"/>
      <c r="HS378" s="61"/>
      <c r="HT378" s="61"/>
      <c r="HU378" s="61"/>
      <c r="HV378" s="61"/>
      <c r="HW378" s="61"/>
      <c r="HX378" s="61"/>
      <c r="HY378" s="61"/>
      <c r="HZ378" s="61"/>
      <c r="IA378" s="61"/>
      <c r="IB378" s="61"/>
      <c r="IC378" s="61"/>
      <c r="ID378" s="61"/>
      <c r="IE378" s="61"/>
      <c r="IF378" s="61"/>
      <c r="IG378" s="61"/>
      <c r="IH378" s="61"/>
      <c r="II378" s="61"/>
      <c r="IJ378" s="61"/>
      <c r="IK378" s="61"/>
      <c r="IL378" s="61"/>
      <c r="IM378" s="61"/>
      <c r="IN378" s="61"/>
      <c r="IO378" s="61"/>
      <c r="IP378" s="61"/>
      <c r="IQ378" s="61"/>
      <c r="IR378" s="61"/>
      <c r="IS378" s="61"/>
      <c r="IT378" s="61"/>
      <c r="IU378" s="61"/>
      <c r="IV378" s="61"/>
      <c r="IW378" s="61"/>
    </row>
    <row r="379" customFormat="false" ht="19.5" hidden="false" customHeight="false" outlineLevel="0" collapsed="false">
      <c r="A379" s="77"/>
      <c r="B379" s="80"/>
      <c r="C379" s="81" t="s">
        <v>832</v>
      </c>
      <c r="D379" s="82" t="s">
        <v>415</v>
      </c>
      <c r="E379" s="83" t="s">
        <v>415</v>
      </c>
      <c r="F379" s="83" t="s">
        <v>415</v>
      </c>
      <c r="G379" s="83" t="s">
        <v>415</v>
      </c>
      <c r="H379" s="83" t="s">
        <v>415</v>
      </c>
      <c r="I379" s="83" t="s">
        <v>415</v>
      </c>
      <c r="J379" s="83" t="s">
        <v>415</v>
      </c>
      <c r="K379" s="83" t="n">
        <v>225</v>
      </c>
      <c r="L379" s="83" t="s">
        <v>415</v>
      </c>
      <c r="M379" s="83" t="s">
        <v>415</v>
      </c>
      <c r="N379" s="83" t="s">
        <v>415</v>
      </c>
      <c r="O379" s="83" t="s">
        <v>415</v>
      </c>
      <c r="P379" s="83" t="s">
        <v>415</v>
      </c>
      <c r="Q379" s="83" t="s">
        <v>415</v>
      </c>
      <c r="R379" s="83" t="s">
        <v>415</v>
      </c>
      <c r="S379" s="83" t="s">
        <v>415</v>
      </c>
      <c r="T379" s="84" t="n">
        <v>225</v>
      </c>
      <c r="U379" s="60" t="n">
        <f aca="false">SUM(T379*12)</f>
        <v>2700</v>
      </c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  <c r="EO379" s="61"/>
      <c r="EP379" s="61"/>
      <c r="EQ379" s="61"/>
      <c r="ER379" s="61"/>
      <c r="ES379" s="61"/>
      <c r="ET379" s="61"/>
      <c r="EU379" s="61"/>
      <c r="EV379" s="61"/>
      <c r="EW379" s="61"/>
      <c r="EX379" s="61"/>
      <c r="EY379" s="61"/>
      <c r="EZ379" s="61"/>
      <c r="FA379" s="61"/>
      <c r="FB379" s="61"/>
      <c r="FC379" s="61"/>
      <c r="FD379" s="61"/>
      <c r="FE379" s="61"/>
      <c r="FF379" s="61"/>
      <c r="FG379" s="61"/>
      <c r="FH379" s="61"/>
      <c r="FI379" s="61"/>
      <c r="FJ379" s="61"/>
      <c r="FK379" s="61"/>
      <c r="FL379" s="61"/>
      <c r="FM379" s="61"/>
      <c r="FN379" s="61"/>
      <c r="FO379" s="61"/>
      <c r="FP379" s="61"/>
      <c r="FQ379" s="61"/>
      <c r="FR379" s="61"/>
      <c r="FS379" s="61"/>
      <c r="FT379" s="61"/>
      <c r="FU379" s="61"/>
      <c r="FV379" s="61"/>
      <c r="FW379" s="61"/>
      <c r="FX379" s="61"/>
      <c r="FY379" s="61"/>
      <c r="FZ379" s="61"/>
      <c r="GA379" s="61"/>
      <c r="GB379" s="61"/>
      <c r="GC379" s="61"/>
      <c r="GD379" s="61"/>
      <c r="GE379" s="61"/>
      <c r="GF379" s="61"/>
      <c r="GG379" s="61"/>
      <c r="GH379" s="61"/>
      <c r="GI379" s="61"/>
      <c r="GJ379" s="61"/>
      <c r="GK379" s="61"/>
      <c r="GL379" s="61"/>
      <c r="GM379" s="61"/>
      <c r="GN379" s="61"/>
      <c r="GO379" s="61"/>
      <c r="GP379" s="61"/>
      <c r="GQ379" s="61"/>
      <c r="GR379" s="61"/>
      <c r="GS379" s="61"/>
      <c r="GT379" s="61"/>
      <c r="GU379" s="61"/>
      <c r="GV379" s="61"/>
      <c r="GW379" s="61"/>
      <c r="GX379" s="61"/>
      <c r="GY379" s="61"/>
      <c r="GZ379" s="61"/>
      <c r="HA379" s="61"/>
      <c r="HB379" s="61"/>
      <c r="HC379" s="61"/>
      <c r="HD379" s="61"/>
      <c r="HE379" s="61"/>
      <c r="HF379" s="61"/>
      <c r="HG379" s="61"/>
      <c r="HH379" s="61"/>
      <c r="HI379" s="61"/>
      <c r="HJ379" s="61"/>
      <c r="HK379" s="61"/>
      <c r="HL379" s="61"/>
      <c r="HM379" s="61"/>
      <c r="HN379" s="61"/>
      <c r="HO379" s="61"/>
      <c r="HP379" s="61"/>
      <c r="HQ379" s="61"/>
      <c r="HR379" s="61"/>
      <c r="HS379" s="61"/>
      <c r="HT379" s="61"/>
      <c r="HU379" s="61"/>
      <c r="HV379" s="61"/>
      <c r="HW379" s="61"/>
      <c r="HX379" s="61"/>
      <c r="HY379" s="61"/>
      <c r="HZ379" s="61"/>
      <c r="IA379" s="61"/>
      <c r="IB379" s="61"/>
      <c r="IC379" s="61"/>
      <c r="ID379" s="61"/>
      <c r="IE379" s="61"/>
      <c r="IF379" s="61"/>
      <c r="IG379" s="61"/>
      <c r="IH379" s="61"/>
      <c r="II379" s="61"/>
      <c r="IJ379" s="61"/>
      <c r="IK379" s="61"/>
      <c r="IL379" s="61"/>
      <c r="IM379" s="61"/>
      <c r="IN379" s="61"/>
      <c r="IO379" s="61"/>
      <c r="IP379" s="61"/>
      <c r="IQ379" s="61"/>
      <c r="IR379" s="61"/>
      <c r="IS379" s="61"/>
      <c r="IT379" s="61"/>
      <c r="IU379" s="61"/>
      <c r="IV379" s="61"/>
      <c r="IW379" s="61"/>
    </row>
    <row r="380" customFormat="false" ht="19.5" hidden="false" customHeight="false" outlineLevel="0" collapsed="false">
      <c r="A380" s="77"/>
      <c r="B380" s="80"/>
      <c r="C380" s="81" t="s">
        <v>833</v>
      </c>
      <c r="D380" s="82" t="s">
        <v>415</v>
      </c>
      <c r="E380" s="83" t="s">
        <v>415</v>
      </c>
      <c r="F380" s="83" t="s">
        <v>415</v>
      </c>
      <c r="G380" s="83" t="s">
        <v>415</v>
      </c>
      <c r="H380" s="83" t="s">
        <v>415</v>
      </c>
      <c r="I380" s="83" t="s">
        <v>415</v>
      </c>
      <c r="J380" s="83" t="s">
        <v>415</v>
      </c>
      <c r="K380" s="83" t="s">
        <v>415</v>
      </c>
      <c r="L380" s="83" t="s">
        <v>415</v>
      </c>
      <c r="M380" s="83" t="s">
        <v>415</v>
      </c>
      <c r="N380" s="83" t="s">
        <v>415</v>
      </c>
      <c r="O380" s="83" t="n">
        <v>405.96</v>
      </c>
      <c r="P380" s="83" t="s">
        <v>415</v>
      </c>
      <c r="Q380" s="83" t="s">
        <v>415</v>
      </c>
      <c r="R380" s="83" t="s">
        <v>415</v>
      </c>
      <c r="S380" s="83" t="s">
        <v>415</v>
      </c>
      <c r="T380" s="84" t="n">
        <v>405.96</v>
      </c>
      <c r="U380" s="60" t="n">
        <f aca="false">SUM(T380*12)</f>
        <v>4871.52</v>
      </c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  <c r="EO380" s="61"/>
      <c r="EP380" s="61"/>
      <c r="EQ380" s="61"/>
      <c r="ER380" s="61"/>
      <c r="ES380" s="61"/>
      <c r="ET380" s="61"/>
      <c r="EU380" s="61"/>
      <c r="EV380" s="61"/>
      <c r="EW380" s="61"/>
      <c r="EX380" s="61"/>
      <c r="EY380" s="61"/>
      <c r="EZ380" s="61"/>
      <c r="FA380" s="61"/>
      <c r="FB380" s="61"/>
      <c r="FC380" s="61"/>
      <c r="FD380" s="61"/>
      <c r="FE380" s="61"/>
      <c r="FF380" s="61"/>
      <c r="FG380" s="61"/>
      <c r="FH380" s="61"/>
      <c r="FI380" s="61"/>
      <c r="FJ380" s="61"/>
      <c r="FK380" s="61"/>
      <c r="FL380" s="61"/>
      <c r="FM380" s="61"/>
      <c r="FN380" s="61"/>
      <c r="FO380" s="61"/>
      <c r="FP380" s="61"/>
      <c r="FQ380" s="61"/>
      <c r="FR380" s="61"/>
      <c r="FS380" s="61"/>
      <c r="FT380" s="61"/>
      <c r="FU380" s="61"/>
      <c r="FV380" s="61"/>
      <c r="FW380" s="61"/>
      <c r="FX380" s="61"/>
      <c r="FY380" s="61"/>
      <c r="FZ380" s="61"/>
      <c r="GA380" s="61"/>
      <c r="GB380" s="61"/>
      <c r="GC380" s="61"/>
      <c r="GD380" s="61"/>
      <c r="GE380" s="61"/>
      <c r="GF380" s="61"/>
      <c r="GG380" s="61"/>
      <c r="GH380" s="61"/>
      <c r="GI380" s="61"/>
      <c r="GJ380" s="61"/>
      <c r="GK380" s="61"/>
      <c r="GL380" s="61"/>
      <c r="GM380" s="61"/>
      <c r="GN380" s="61"/>
      <c r="GO380" s="61"/>
      <c r="GP380" s="61"/>
      <c r="GQ380" s="61"/>
      <c r="GR380" s="61"/>
      <c r="GS380" s="61"/>
      <c r="GT380" s="61"/>
      <c r="GU380" s="61"/>
      <c r="GV380" s="61"/>
      <c r="GW380" s="61"/>
      <c r="GX380" s="61"/>
      <c r="GY380" s="61"/>
      <c r="GZ380" s="61"/>
      <c r="HA380" s="61"/>
      <c r="HB380" s="61"/>
      <c r="HC380" s="61"/>
      <c r="HD380" s="61"/>
      <c r="HE380" s="61"/>
      <c r="HF380" s="61"/>
      <c r="HG380" s="61"/>
      <c r="HH380" s="61"/>
      <c r="HI380" s="61"/>
      <c r="HJ380" s="61"/>
      <c r="HK380" s="61"/>
      <c r="HL380" s="61"/>
      <c r="HM380" s="61"/>
      <c r="HN380" s="61"/>
      <c r="HO380" s="61"/>
      <c r="HP380" s="61"/>
      <c r="HQ380" s="61"/>
      <c r="HR380" s="61"/>
      <c r="HS380" s="61"/>
      <c r="HT380" s="61"/>
      <c r="HU380" s="61"/>
      <c r="HV380" s="61"/>
      <c r="HW380" s="61"/>
      <c r="HX380" s="61"/>
      <c r="HY380" s="61"/>
      <c r="HZ380" s="61"/>
      <c r="IA380" s="61"/>
      <c r="IB380" s="61"/>
      <c r="IC380" s="61"/>
      <c r="ID380" s="61"/>
      <c r="IE380" s="61"/>
      <c r="IF380" s="61"/>
      <c r="IG380" s="61"/>
      <c r="IH380" s="61"/>
      <c r="II380" s="61"/>
      <c r="IJ380" s="61"/>
      <c r="IK380" s="61"/>
      <c r="IL380" s="61"/>
      <c r="IM380" s="61"/>
      <c r="IN380" s="61"/>
      <c r="IO380" s="61"/>
      <c r="IP380" s="61"/>
      <c r="IQ380" s="61"/>
      <c r="IR380" s="61"/>
      <c r="IS380" s="61"/>
      <c r="IT380" s="61"/>
      <c r="IU380" s="61"/>
      <c r="IV380" s="61"/>
      <c r="IW380" s="61"/>
    </row>
    <row r="381" customFormat="false" ht="19.5" hidden="false" customHeight="false" outlineLevel="0" collapsed="false">
      <c r="A381" s="77"/>
      <c r="B381" s="80"/>
      <c r="C381" s="81" t="s">
        <v>834</v>
      </c>
      <c r="D381" s="82" t="s">
        <v>415</v>
      </c>
      <c r="E381" s="83" t="s">
        <v>415</v>
      </c>
      <c r="F381" s="83" t="s">
        <v>415</v>
      </c>
      <c r="G381" s="83" t="s">
        <v>415</v>
      </c>
      <c r="H381" s="83" t="s">
        <v>415</v>
      </c>
      <c r="I381" s="83" t="s">
        <v>415</v>
      </c>
      <c r="J381" s="83" t="s">
        <v>415</v>
      </c>
      <c r="K381" s="83" t="s">
        <v>415</v>
      </c>
      <c r="L381" s="83" t="s">
        <v>415</v>
      </c>
      <c r="M381" s="83" t="s">
        <v>415</v>
      </c>
      <c r="N381" s="83" t="s">
        <v>415</v>
      </c>
      <c r="O381" s="83" t="n">
        <v>401.84</v>
      </c>
      <c r="P381" s="83" t="s">
        <v>415</v>
      </c>
      <c r="Q381" s="83" t="s">
        <v>415</v>
      </c>
      <c r="R381" s="83" t="s">
        <v>415</v>
      </c>
      <c r="S381" s="83" t="s">
        <v>415</v>
      </c>
      <c r="T381" s="84" t="n">
        <v>401.84</v>
      </c>
      <c r="U381" s="60" t="n">
        <f aca="false">SUM(T381*12)</f>
        <v>4822.08</v>
      </c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  <c r="EO381" s="61"/>
      <c r="EP381" s="61"/>
      <c r="EQ381" s="61"/>
      <c r="ER381" s="61"/>
      <c r="ES381" s="61"/>
      <c r="ET381" s="61"/>
      <c r="EU381" s="61"/>
      <c r="EV381" s="61"/>
      <c r="EW381" s="61"/>
      <c r="EX381" s="61"/>
      <c r="EY381" s="61"/>
      <c r="EZ381" s="61"/>
      <c r="FA381" s="61"/>
      <c r="FB381" s="61"/>
      <c r="FC381" s="61"/>
      <c r="FD381" s="61"/>
      <c r="FE381" s="61"/>
      <c r="FF381" s="61"/>
      <c r="FG381" s="61"/>
      <c r="FH381" s="61"/>
      <c r="FI381" s="61"/>
      <c r="FJ381" s="61"/>
      <c r="FK381" s="61"/>
      <c r="FL381" s="61"/>
      <c r="FM381" s="61"/>
      <c r="FN381" s="61"/>
      <c r="FO381" s="61"/>
      <c r="FP381" s="61"/>
      <c r="FQ381" s="61"/>
      <c r="FR381" s="61"/>
      <c r="FS381" s="61"/>
      <c r="FT381" s="61"/>
      <c r="FU381" s="61"/>
      <c r="FV381" s="61"/>
      <c r="FW381" s="61"/>
      <c r="FX381" s="61"/>
      <c r="FY381" s="61"/>
      <c r="FZ381" s="61"/>
      <c r="GA381" s="61"/>
      <c r="GB381" s="61"/>
      <c r="GC381" s="61"/>
      <c r="GD381" s="61"/>
      <c r="GE381" s="61"/>
      <c r="GF381" s="61"/>
      <c r="GG381" s="61"/>
      <c r="GH381" s="61"/>
      <c r="GI381" s="61"/>
      <c r="GJ381" s="61"/>
      <c r="GK381" s="61"/>
      <c r="GL381" s="61"/>
      <c r="GM381" s="61"/>
      <c r="GN381" s="61"/>
      <c r="GO381" s="61"/>
      <c r="GP381" s="61"/>
      <c r="GQ381" s="61"/>
      <c r="GR381" s="61"/>
      <c r="GS381" s="61"/>
      <c r="GT381" s="61"/>
      <c r="GU381" s="61"/>
      <c r="GV381" s="61"/>
      <c r="GW381" s="61"/>
      <c r="GX381" s="61"/>
      <c r="GY381" s="61"/>
      <c r="GZ381" s="61"/>
      <c r="HA381" s="61"/>
      <c r="HB381" s="61"/>
      <c r="HC381" s="61"/>
      <c r="HD381" s="61"/>
      <c r="HE381" s="61"/>
      <c r="HF381" s="61"/>
      <c r="HG381" s="61"/>
      <c r="HH381" s="61"/>
      <c r="HI381" s="61"/>
      <c r="HJ381" s="61"/>
      <c r="HK381" s="61"/>
      <c r="HL381" s="61"/>
      <c r="HM381" s="61"/>
      <c r="HN381" s="61"/>
      <c r="HO381" s="61"/>
      <c r="HP381" s="61"/>
      <c r="HQ381" s="61"/>
      <c r="HR381" s="61"/>
      <c r="HS381" s="61"/>
      <c r="HT381" s="61"/>
      <c r="HU381" s="61"/>
      <c r="HV381" s="61"/>
      <c r="HW381" s="61"/>
      <c r="HX381" s="61"/>
      <c r="HY381" s="61"/>
      <c r="HZ381" s="61"/>
      <c r="IA381" s="61"/>
      <c r="IB381" s="61"/>
      <c r="IC381" s="61"/>
      <c r="ID381" s="61"/>
      <c r="IE381" s="61"/>
      <c r="IF381" s="61"/>
      <c r="IG381" s="61"/>
      <c r="IH381" s="61"/>
      <c r="II381" s="61"/>
      <c r="IJ381" s="61"/>
      <c r="IK381" s="61"/>
      <c r="IL381" s="61"/>
      <c r="IM381" s="61"/>
      <c r="IN381" s="61"/>
      <c r="IO381" s="61"/>
      <c r="IP381" s="61"/>
      <c r="IQ381" s="61"/>
      <c r="IR381" s="61"/>
      <c r="IS381" s="61"/>
      <c r="IT381" s="61"/>
      <c r="IU381" s="61"/>
      <c r="IV381" s="61"/>
      <c r="IW381" s="61"/>
    </row>
    <row r="382" customFormat="false" ht="19.5" hidden="false" customHeight="false" outlineLevel="0" collapsed="false">
      <c r="A382" s="77"/>
      <c r="B382" s="80"/>
      <c r="C382" s="81" t="s">
        <v>835</v>
      </c>
      <c r="D382" s="82" t="s">
        <v>415</v>
      </c>
      <c r="E382" s="83" t="s">
        <v>415</v>
      </c>
      <c r="F382" s="83" t="s">
        <v>415</v>
      </c>
      <c r="G382" s="83" t="s">
        <v>415</v>
      </c>
      <c r="H382" s="83" t="s">
        <v>415</v>
      </c>
      <c r="I382" s="83" t="s">
        <v>415</v>
      </c>
      <c r="J382" s="83" t="s">
        <v>415</v>
      </c>
      <c r="K382" s="83" t="n">
        <v>375</v>
      </c>
      <c r="L382" s="83" t="s">
        <v>415</v>
      </c>
      <c r="M382" s="83" t="s">
        <v>415</v>
      </c>
      <c r="N382" s="83" t="s">
        <v>415</v>
      </c>
      <c r="O382" s="83" t="s">
        <v>415</v>
      </c>
      <c r="P382" s="83" t="s">
        <v>415</v>
      </c>
      <c r="Q382" s="83" t="s">
        <v>415</v>
      </c>
      <c r="R382" s="83" t="s">
        <v>415</v>
      </c>
      <c r="S382" s="83" t="s">
        <v>415</v>
      </c>
      <c r="T382" s="84" t="n">
        <v>375</v>
      </c>
      <c r="U382" s="60" t="n">
        <f aca="false">SUM(T382*12)</f>
        <v>4500</v>
      </c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  <c r="EO382" s="61"/>
      <c r="EP382" s="61"/>
      <c r="EQ382" s="61"/>
      <c r="ER382" s="61"/>
      <c r="ES382" s="61"/>
      <c r="ET382" s="61"/>
      <c r="EU382" s="61"/>
      <c r="EV382" s="61"/>
      <c r="EW382" s="61"/>
      <c r="EX382" s="61"/>
      <c r="EY382" s="61"/>
      <c r="EZ382" s="61"/>
      <c r="FA382" s="61"/>
      <c r="FB382" s="61"/>
      <c r="FC382" s="61"/>
      <c r="FD382" s="61"/>
      <c r="FE382" s="61"/>
      <c r="FF382" s="61"/>
      <c r="FG382" s="61"/>
      <c r="FH382" s="61"/>
      <c r="FI382" s="61"/>
      <c r="FJ382" s="61"/>
      <c r="FK382" s="61"/>
      <c r="FL382" s="61"/>
      <c r="FM382" s="61"/>
      <c r="FN382" s="61"/>
      <c r="FO382" s="61"/>
      <c r="FP382" s="61"/>
      <c r="FQ382" s="61"/>
      <c r="FR382" s="61"/>
      <c r="FS382" s="61"/>
      <c r="FT382" s="61"/>
      <c r="FU382" s="61"/>
      <c r="FV382" s="61"/>
      <c r="FW382" s="61"/>
      <c r="FX382" s="61"/>
      <c r="FY382" s="61"/>
      <c r="FZ382" s="61"/>
      <c r="GA382" s="61"/>
      <c r="GB382" s="61"/>
      <c r="GC382" s="61"/>
      <c r="GD382" s="61"/>
      <c r="GE382" s="61"/>
      <c r="GF382" s="61"/>
      <c r="GG382" s="61"/>
      <c r="GH382" s="61"/>
      <c r="GI382" s="61"/>
      <c r="GJ382" s="61"/>
      <c r="GK382" s="61"/>
      <c r="GL382" s="61"/>
      <c r="GM382" s="61"/>
      <c r="GN382" s="61"/>
      <c r="GO382" s="61"/>
      <c r="GP382" s="61"/>
      <c r="GQ382" s="61"/>
      <c r="GR382" s="61"/>
      <c r="GS382" s="61"/>
      <c r="GT382" s="61"/>
      <c r="GU382" s="61"/>
      <c r="GV382" s="61"/>
      <c r="GW382" s="61"/>
      <c r="GX382" s="61"/>
      <c r="GY382" s="61"/>
      <c r="GZ382" s="61"/>
      <c r="HA382" s="61"/>
      <c r="HB382" s="61"/>
      <c r="HC382" s="61"/>
      <c r="HD382" s="61"/>
      <c r="HE382" s="61"/>
      <c r="HF382" s="61"/>
      <c r="HG382" s="61"/>
      <c r="HH382" s="61"/>
      <c r="HI382" s="61"/>
      <c r="HJ382" s="61"/>
      <c r="HK382" s="61"/>
      <c r="HL382" s="61"/>
      <c r="HM382" s="61"/>
      <c r="HN382" s="61"/>
      <c r="HO382" s="61"/>
      <c r="HP382" s="61"/>
      <c r="HQ382" s="61"/>
      <c r="HR382" s="61"/>
      <c r="HS382" s="61"/>
      <c r="HT382" s="61"/>
      <c r="HU382" s="61"/>
      <c r="HV382" s="61"/>
      <c r="HW382" s="61"/>
      <c r="HX382" s="61"/>
      <c r="HY382" s="61"/>
      <c r="HZ382" s="61"/>
      <c r="IA382" s="61"/>
      <c r="IB382" s="61"/>
      <c r="IC382" s="61"/>
      <c r="ID382" s="61"/>
      <c r="IE382" s="61"/>
      <c r="IF382" s="61"/>
      <c r="IG382" s="61"/>
      <c r="IH382" s="61"/>
      <c r="II382" s="61"/>
      <c r="IJ382" s="61"/>
      <c r="IK382" s="61"/>
      <c r="IL382" s="61"/>
      <c r="IM382" s="61"/>
      <c r="IN382" s="61"/>
      <c r="IO382" s="61"/>
      <c r="IP382" s="61"/>
      <c r="IQ382" s="61"/>
      <c r="IR382" s="61"/>
      <c r="IS382" s="61"/>
      <c r="IT382" s="61"/>
      <c r="IU382" s="61"/>
      <c r="IV382" s="61"/>
      <c r="IW382" s="61"/>
    </row>
    <row r="383" customFormat="false" ht="19.5" hidden="false" customHeight="false" outlineLevel="0" collapsed="false">
      <c r="A383" s="77"/>
      <c r="B383" s="80"/>
      <c r="C383" s="81" t="s">
        <v>836</v>
      </c>
      <c r="D383" s="82" t="s">
        <v>415</v>
      </c>
      <c r="E383" s="83" t="s">
        <v>415</v>
      </c>
      <c r="F383" s="83" t="n">
        <v>151.55</v>
      </c>
      <c r="G383" s="83" t="s">
        <v>415</v>
      </c>
      <c r="H383" s="83" t="s">
        <v>415</v>
      </c>
      <c r="I383" s="83" t="s">
        <v>415</v>
      </c>
      <c r="J383" s="83" t="s">
        <v>415</v>
      </c>
      <c r="K383" s="83" t="n">
        <v>425</v>
      </c>
      <c r="L383" s="83" t="s">
        <v>415</v>
      </c>
      <c r="M383" s="83" t="s">
        <v>415</v>
      </c>
      <c r="N383" s="83" t="s">
        <v>415</v>
      </c>
      <c r="O383" s="83" t="s">
        <v>415</v>
      </c>
      <c r="P383" s="83" t="s">
        <v>415</v>
      </c>
      <c r="Q383" s="83" t="s">
        <v>415</v>
      </c>
      <c r="R383" s="83" t="s">
        <v>415</v>
      </c>
      <c r="S383" s="83" t="s">
        <v>415</v>
      </c>
      <c r="T383" s="84" t="n">
        <v>576.55</v>
      </c>
      <c r="U383" s="60" t="n">
        <f aca="false">SUM(T383*12)</f>
        <v>6918.6</v>
      </c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  <c r="EO383" s="61"/>
      <c r="EP383" s="61"/>
      <c r="EQ383" s="61"/>
      <c r="ER383" s="61"/>
      <c r="ES383" s="61"/>
      <c r="ET383" s="61"/>
      <c r="EU383" s="61"/>
      <c r="EV383" s="61"/>
      <c r="EW383" s="61"/>
      <c r="EX383" s="61"/>
      <c r="EY383" s="61"/>
      <c r="EZ383" s="61"/>
      <c r="FA383" s="61"/>
      <c r="FB383" s="61"/>
      <c r="FC383" s="61"/>
      <c r="FD383" s="61"/>
      <c r="FE383" s="61"/>
      <c r="FF383" s="61"/>
      <c r="FG383" s="61"/>
      <c r="FH383" s="61"/>
      <c r="FI383" s="61"/>
      <c r="FJ383" s="61"/>
      <c r="FK383" s="61"/>
      <c r="FL383" s="61"/>
      <c r="FM383" s="61"/>
      <c r="FN383" s="61"/>
      <c r="FO383" s="61"/>
      <c r="FP383" s="61"/>
      <c r="FQ383" s="61"/>
      <c r="FR383" s="61"/>
      <c r="FS383" s="61"/>
      <c r="FT383" s="61"/>
      <c r="FU383" s="61"/>
      <c r="FV383" s="61"/>
      <c r="FW383" s="61"/>
      <c r="FX383" s="61"/>
      <c r="FY383" s="61"/>
      <c r="FZ383" s="61"/>
      <c r="GA383" s="61"/>
      <c r="GB383" s="61"/>
      <c r="GC383" s="61"/>
      <c r="GD383" s="61"/>
      <c r="GE383" s="61"/>
      <c r="GF383" s="61"/>
      <c r="GG383" s="61"/>
      <c r="GH383" s="61"/>
      <c r="GI383" s="61"/>
      <c r="GJ383" s="61"/>
      <c r="GK383" s="61"/>
      <c r="GL383" s="61"/>
      <c r="GM383" s="61"/>
      <c r="GN383" s="61"/>
      <c r="GO383" s="61"/>
      <c r="GP383" s="61"/>
      <c r="GQ383" s="61"/>
      <c r="GR383" s="61"/>
      <c r="GS383" s="61"/>
      <c r="GT383" s="61"/>
      <c r="GU383" s="61"/>
      <c r="GV383" s="61"/>
      <c r="GW383" s="61"/>
      <c r="GX383" s="61"/>
      <c r="GY383" s="61"/>
      <c r="GZ383" s="61"/>
      <c r="HA383" s="61"/>
      <c r="HB383" s="61"/>
      <c r="HC383" s="61"/>
      <c r="HD383" s="61"/>
      <c r="HE383" s="61"/>
      <c r="HF383" s="61"/>
      <c r="HG383" s="61"/>
      <c r="HH383" s="61"/>
      <c r="HI383" s="61"/>
      <c r="HJ383" s="61"/>
      <c r="HK383" s="61"/>
      <c r="HL383" s="61"/>
      <c r="HM383" s="61"/>
      <c r="HN383" s="61"/>
      <c r="HO383" s="61"/>
      <c r="HP383" s="61"/>
      <c r="HQ383" s="61"/>
      <c r="HR383" s="61"/>
      <c r="HS383" s="61"/>
      <c r="HT383" s="61"/>
      <c r="HU383" s="61"/>
      <c r="HV383" s="61"/>
      <c r="HW383" s="61"/>
      <c r="HX383" s="61"/>
      <c r="HY383" s="61"/>
      <c r="HZ383" s="61"/>
      <c r="IA383" s="61"/>
      <c r="IB383" s="61"/>
      <c r="IC383" s="61"/>
      <c r="ID383" s="61"/>
      <c r="IE383" s="61"/>
      <c r="IF383" s="61"/>
      <c r="IG383" s="61"/>
      <c r="IH383" s="61"/>
      <c r="II383" s="61"/>
      <c r="IJ383" s="61"/>
      <c r="IK383" s="61"/>
      <c r="IL383" s="61"/>
      <c r="IM383" s="61"/>
      <c r="IN383" s="61"/>
      <c r="IO383" s="61"/>
      <c r="IP383" s="61"/>
      <c r="IQ383" s="61"/>
      <c r="IR383" s="61"/>
      <c r="IS383" s="61"/>
      <c r="IT383" s="61"/>
      <c r="IU383" s="61"/>
      <c r="IV383" s="61"/>
      <c r="IW383" s="61"/>
    </row>
    <row r="384" customFormat="false" ht="19.5" hidden="false" customHeight="false" outlineLevel="0" collapsed="false">
      <c r="A384" s="77"/>
      <c r="B384" s="80"/>
      <c r="C384" s="81" t="s">
        <v>837</v>
      </c>
      <c r="D384" s="82" t="s">
        <v>415</v>
      </c>
      <c r="E384" s="83" t="s">
        <v>415</v>
      </c>
      <c r="F384" s="83" t="s">
        <v>415</v>
      </c>
      <c r="G384" s="83" t="s">
        <v>415</v>
      </c>
      <c r="H384" s="83" t="s">
        <v>415</v>
      </c>
      <c r="I384" s="83" t="s">
        <v>415</v>
      </c>
      <c r="J384" s="83" t="s">
        <v>415</v>
      </c>
      <c r="K384" s="83" t="n">
        <v>225</v>
      </c>
      <c r="L384" s="83" t="s">
        <v>415</v>
      </c>
      <c r="M384" s="83" t="s">
        <v>415</v>
      </c>
      <c r="N384" s="83" t="s">
        <v>415</v>
      </c>
      <c r="O384" s="83" t="n">
        <v>405.96</v>
      </c>
      <c r="P384" s="83" t="s">
        <v>415</v>
      </c>
      <c r="Q384" s="83" t="s">
        <v>415</v>
      </c>
      <c r="R384" s="83" t="s">
        <v>415</v>
      </c>
      <c r="S384" s="83" t="s">
        <v>415</v>
      </c>
      <c r="T384" s="84" t="n">
        <v>630.96</v>
      </c>
      <c r="U384" s="60" t="n">
        <f aca="false">SUM(T384*12)</f>
        <v>7571.52</v>
      </c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  <c r="EO384" s="61"/>
      <c r="EP384" s="61"/>
      <c r="EQ384" s="61"/>
      <c r="ER384" s="61"/>
      <c r="ES384" s="61"/>
      <c r="ET384" s="61"/>
      <c r="EU384" s="61"/>
      <c r="EV384" s="61"/>
      <c r="EW384" s="61"/>
      <c r="EX384" s="61"/>
      <c r="EY384" s="61"/>
      <c r="EZ384" s="61"/>
      <c r="FA384" s="61"/>
      <c r="FB384" s="61"/>
      <c r="FC384" s="61"/>
      <c r="FD384" s="61"/>
      <c r="FE384" s="61"/>
      <c r="FF384" s="61"/>
      <c r="FG384" s="61"/>
      <c r="FH384" s="61"/>
      <c r="FI384" s="61"/>
      <c r="FJ384" s="61"/>
      <c r="FK384" s="61"/>
      <c r="FL384" s="61"/>
      <c r="FM384" s="61"/>
      <c r="FN384" s="61"/>
      <c r="FO384" s="61"/>
      <c r="FP384" s="61"/>
      <c r="FQ384" s="61"/>
      <c r="FR384" s="61"/>
      <c r="FS384" s="61"/>
      <c r="FT384" s="61"/>
      <c r="FU384" s="61"/>
      <c r="FV384" s="61"/>
      <c r="FW384" s="61"/>
      <c r="FX384" s="61"/>
      <c r="FY384" s="61"/>
      <c r="FZ384" s="61"/>
      <c r="GA384" s="61"/>
      <c r="GB384" s="61"/>
      <c r="GC384" s="61"/>
      <c r="GD384" s="61"/>
      <c r="GE384" s="61"/>
      <c r="GF384" s="61"/>
      <c r="GG384" s="61"/>
      <c r="GH384" s="61"/>
      <c r="GI384" s="61"/>
      <c r="GJ384" s="61"/>
      <c r="GK384" s="61"/>
      <c r="GL384" s="61"/>
      <c r="GM384" s="61"/>
      <c r="GN384" s="61"/>
      <c r="GO384" s="61"/>
      <c r="GP384" s="61"/>
      <c r="GQ384" s="61"/>
      <c r="GR384" s="61"/>
      <c r="GS384" s="61"/>
      <c r="GT384" s="61"/>
      <c r="GU384" s="61"/>
      <c r="GV384" s="61"/>
      <c r="GW384" s="61"/>
      <c r="GX384" s="61"/>
      <c r="GY384" s="61"/>
      <c r="GZ384" s="61"/>
      <c r="HA384" s="61"/>
      <c r="HB384" s="61"/>
      <c r="HC384" s="61"/>
      <c r="HD384" s="61"/>
      <c r="HE384" s="61"/>
      <c r="HF384" s="61"/>
      <c r="HG384" s="61"/>
      <c r="HH384" s="61"/>
      <c r="HI384" s="61"/>
      <c r="HJ384" s="61"/>
      <c r="HK384" s="61"/>
      <c r="HL384" s="61"/>
      <c r="HM384" s="61"/>
      <c r="HN384" s="61"/>
      <c r="HO384" s="61"/>
      <c r="HP384" s="61"/>
      <c r="HQ384" s="61"/>
      <c r="HR384" s="61"/>
      <c r="HS384" s="61"/>
      <c r="HT384" s="61"/>
      <c r="HU384" s="61"/>
      <c r="HV384" s="61"/>
      <c r="HW384" s="61"/>
      <c r="HX384" s="61"/>
      <c r="HY384" s="61"/>
      <c r="HZ384" s="61"/>
      <c r="IA384" s="61"/>
      <c r="IB384" s="61"/>
      <c r="IC384" s="61"/>
      <c r="ID384" s="61"/>
      <c r="IE384" s="61"/>
      <c r="IF384" s="61"/>
      <c r="IG384" s="61"/>
      <c r="IH384" s="61"/>
      <c r="II384" s="61"/>
      <c r="IJ384" s="61"/>
      <c r="IK384" s="61"/>
      <c r="IL384" s="61"/>
      <c r="IM384" s="61"/>
      <c r="IN384" s="61"/>
      <c r="IO384" s="61"/>
      <c r="IP384" s="61"/>
      <c r="IQ384" s="61"/>
      <c r="IR384" s="61"/>
      <c r="IS384" s="61"/>
      <c r="IT384" s="61"/>
      <c r="IU384" s="61"/>
      <c r="IV384" s="61"/>
      <c r="IW384" s="61"/>
    </row>
    <row r="385" customFormat="false" ht="19.5" hidden="false" customHeight="false" outlineLevel="0" collapsed="false">
      <c r="A385" s="77"/>
      <c r="B385" s="80"/>
      <c r="C385" s="81" t="s">
        <v>838</v>
      </c>
      <c r="D385" s="82" t="s">
        <v>415</v>
      </c>
      <c r="E385" s="83" t="n">
        <v>1009.09</v>
      </c>
      <c r="F385" s="83" t="s">
        <v>415</v>
      </c>
      <c r="G385" s="83" t="s">
        <v>415</v>
      </c>
      <c r="H385" s="83" t="s">
        <v>415</v>
      </c>
      <c r="I385" s="83" t="s">
        <v>415</v>
      </c>
      <c r="J385" s="83" t="s">
        <v>415</v>
      </c>
      <c r="K385" s="83" t="n">
        <v>225</v>
      </c>
      <c r="L385" s="83" t="s">
        <v>415</v>
      </c>
      <c r="M385" s="83" t="s">
        <v>415</v>
      </c>
      <c r="N385" s="83" t="s">
        <v>415</v>
      </c>
      <c r="O385" s="83" t="s">
        <v>415</v>
      </c>
      <c r="P385" s="83" t="s">
        <v>415</v>
      </c>
      <c r="Q385" s="83" t="s">
        <v>415</v>
      </c>
      <c r="R385" s="83" t="s">
        <v>415</v>
      </c>
      <c r="S385" s="83" t="s">
        <v>415</v>
      </c>
      <c r="T385" s="84" t="n">
        <v>1234.09</v>
      </c>
      <c r="U385" s="60" t="n">
        <f aca="false">SUM(T385*12)</f>
        <v>14809.08</v>
      </c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  <c r="EO385" s="61"/>
      <c r="EP385" s="61"/>
      <c r="EQ385" s="61"/>
      <c r="ER385" s="61"/>
      <c r="ES385" s="61"/>
      <c r="ET385" s="61"/>
      <c r="EU385" s="61"/>
      <c r="EV385" s="61"/>
      <c r="EW385" s="61"/>
      <c r="EX385" s="61"/>
      <c r="EY385" s="61"/>
      <c r="EZ385" s="61"/>
      <c r="FA385" s="61"/>
      <c r="FB385" s="61"/>
      <c r="FC385" s="61"/>
      <c r="FD385" s="61"/>
      <c r="FE385" s="61"/>
      <c r="FF385" s="61"/>
      <c r="FG385" s="61"/>
      <c r="FH385" s="61"/>
      <c r="FI385" s="61"/>
      <c r="FJ385" s="61"/>
      <c r="FK385" s="61"/>
      <c r="FL385" s="61"/>
      <c r="FM385" s="61"/>
      <c r="FN385" s="61"/>
      <c r="FO385" s="61"/>
      <c r="FP385" s="61"/>
      <c r="FQ385" s="61"/>
      <c r="FR385" s="61"/>
      <c r="FS385" s="61"/>
      <c r="FT385" s="61"/>
      <c r="FU385" s="61"/>
      <c r="FV385" s="61"/>
      <c r="FW385" s="61"/>
      <c r="FX385" s="61"/>
      <c r="FY385" s="61"/>
      <c r="FZ385" s="61"/>
      <c r="GA385" s="61"/>
      <c r="GB385" s="61"/>
      <c r="GC385" s="61"/>
      <c r="GD385" s="61"/>
      <c r="GE385" s="61"/>
      <c r="GF385" s="61"/>
      <c r="GG385" s="61"/>
      <c r="GH385" s="61"/>
      <c r="GI385" s="61"/>
      <c r="GJ385" s="61"/>
      <c r="GK385" s="61"/>
      <c r="GL385" s="61"/>
      <c r="GM385" s="61"/>
      <c r="GN385" s="61"/>
      <c r="GO385" s="61"/>
      <c r="GP385" s="61"/>
      <c r="GQ385" s="61"/>
      <c r="GR385" s="61"/>
      <c r="GS385" s="61"/>
      <c r="GT385" s="61"/>
      <c r="GU385" s="61"/>
      <c r="GV385" s="61"/>
      <c r="GW385" s="61"/>
      <c r="GX385" s="61"/>
      <c r="GY385" s="61"/>
      <c r="GZ385" s="61"/>
      <c r="HA385" s="61"/>
      <c r="HB385" s="61"/>
      <c r="HC385" s="61"/>
      <c r="HD385" s="61"/>
      <c r="HE385" s="61"/>
      <c r="HF385" s="61"/>
      <c r="HG385" s="61"/>
      <c r="HH385" s="61"/>
      <c r="HI385" s="61"/>
      <c r="HJ385" s="61"/>
      <c r="HK385" s="61"/>
      <c r="HL385" s="61"/>
      <c r="HM385" s="61"/>
      <c r="HN385" s="61"/>
      <c r="HO385" s="61"/>
      <c r="HP385" s="61"/>
      <c r="HQ385" s="61"/>
      <c r="HR385" s="61"/>
      <c r="HS385" s="61"/>
      <c r="HT385" s="61"/>
      <c r="HU385" s="61"/>
      <c r="HV385" s="61"/>
      <c r="HW385" s="61"/>
      <c r="HX385" s="61"/>
      <c r="HY385" s="61"/>
      <c r="HZ385" s="61"/>
      <c r="IA385" s="61"/>
      <c r="IB385" s="61"/>
      <c r="IC385" s="61"/>
      <c r="ID385" s="61"/>
      <c r="IE385" s="61"/>
      <c r="IF385" s="61"/>
      <c r="IG385" s="61"/>
      <c r="IH385" s="61"/>
      <c r="II385" s="61"/>
      <c r="IJ385" s="61"/>
      <c r="IK385" s="61"/>
      <c r="IL385" s="61"/>
      <c r="IM385" s="61"/>
      <c r="IN385" s="61"/>
      <c r="IO385" s="61"/>
      <c r="IP385" s="61"/>
      <c r="IQ385" s="61"/>
      <c r="IR385" s="61"/>
      <c r="IS385" s="61"/>
      <c r="IT385" s="61"/>
      <c r="IU385" s="61"/>
      <c r="IV385" s="61"/>
      <c r="IW385" s="61"/>
    </row>
    <row r="386" customFormat="false" ht="19.5" hidden="false" customHeight="false" outlineLevel="0" collapsed="false">
      <c r="A386" s="77"/>
      <c r="B386" s="80"/>
      <c r="C386" s="81" t="s">
        <v>839</v>
      </c>
      <c r="D386" s="82" t="s">
        <v>415</v>
      </c>
      <c r="E386" s="83" t="n">
        <v>539.45</v>
      </c>
      <c r="F386" s="83" t="s">
        <v>415</v>
      </c>
      <c r="G386" s="83" t="s">
        <v>415</v>
      </c>
      <c r="H386" s="83" t="s">
        <v>415</v>
      </c>
      <c r="I386" s="83" t="s">
        <v>415</v>
      </c>
      <c r="J386" s="83" t="s">
        <v>415</v>
      </c>
      <c r="K386" s="83" t="s">
        <v>415</v>
      </c>
      <c r="L386" s="83" t="s">
        <v>415</v>
      </c>
      <c r="M386" s="83" t="s">
        <v>415</v>
      </c>
      <c r="N386" s="83" t="s">
        <v>415</v>
      </c>
      <c r="O386" s="83" t="n">
        <v>405.96</v>
      </c>
      <c r="P386" s="83" t="s">
        <v>415</v>
      </c>
      <c r="Q386" s="83" t="s">
        <v>415</v>
      </c>
      <c r="R386" s="83" t="s">
        <v>415</v>
      </c>
      <c r="S386" s="83" t="s">
        <v>415</v>
      </c>
      <c r="T386" s="84" t="n">
        <v>945.41</v>
      </c>
      <c r="U386" s="60" t="n">
        <f aca="false">SUM(T386*12)</f>
        <v>11344.92</v>
      </c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  <c r="EO386" s="61"/>
      <c r="EP386" s="61"/>
      <c r="EQ386" s="61"/>
      <c r="ER386" s="61"/>
      <c r="ES386" s="61"/>
      <c r="ET386" s="61"/>
      <c r="EU386" s="61"/>
      <c r="EV386" s="61"/>
      <c r="EW386" s="61"/>
      <c r="EX386" s="61"/>
      <c r="EY386" s="61"/>
      <c r="EZ386" s="61"/>
      <c r="FA386" s="61"/>
      <c r="FB386" s="61"/>
      <c r="FC386" s="61"/>
      <c r="FD386" s="61"/>
      <c r="FE386" s="61"/>
      <c r="FF386" s="61"/>
      <c r="FG386" s="61"/>
      <c r="FH386" s="61"/>
      <c r="FI386" s="61"/>
      <c r="FJ386" s="61"/>
      <c r="FK386" s="61"/>
      <c r="FL386" s="61"/>
      <c r="FM386" s="61"/>
      <c r="FN386" s="61"/>
      <c r="FO386" s="61"/>
      <c r="FP386" s="61"/>
      <c r="FQ386" s="61"/>
      <c r="FR386" s="61"/>
      <c r="FS386" s="61"/>
      <c r="FT386" s="61"/>
      <c r="FU386" s="61"/>
      <c r="FV386" s="61"/>
      <c r="FW386" s="61"/>
      <c r="FX386" s="61"/>
      <c r="FY386" s="61"/>
      <c r="FZ386" s="61"/>
      <c r="GA386" s="61"/>
      <c r="GB386" s="61"/>
      <c r="GC386" s="61"/>
      <c r="GD386" s="61"/>
      <c r="GE386" s="61"/>
      <c r="GF386" s="61"/>
      <c r="GG386" s="61"/>
      <c r="GH386" s="61"/>
      <c r="GI386" s="61"/>
      <c r="GJ386" s="61"/>
      <c r="GK386" s="61"/>
      <c r="GL386" s="61"/>
      <c r="GM386" s="61"/>
      <c r="GN386" s="61"/>
      <c r="GO386" s="61"/>
      <c r="GP386" s="61"/>
      <c r="GQ386" s="61"/>
      <c r="GR386" s="61"/>
      <c r="GS386" s="61"/>
      <c r="GT386" s="61"/>
      <c r="GU386" s="61"/>
      <c r="GV386" s="61"/>
      <c r="GW386" s="61"/>
      <c r="GX386" s="61"/>
      <c r="GY386" s="61"/>
      <c r="GZ386" s="61"/>
      <c r="HA386" s="61"/>
      <c r="HB386" s="61"/>
      <c r="HC386" s="61"/>
      <c r="HD386" s="61"/>
      <c r="HE386" s="61"/>
      <c r="HF386" s="61"/>
      <c r="HG386" s="61"/>
      <c r="HH386" s="61"/>
      <c r="HI386" s="61"/>
      <c r="HJ386" s="61"/>
      <c r="HK386" s="61"/>
      <c r="HL386" s="61"/>
      <c r="HM386" s="61"/>
      <c r="HN386" s="61"/>
      <c r="HO386" s="61"/>
      <c r="HP386" s="61"/>
      <c r="HQ386" s="61"/>
      <c r="HR386" s="61"/>
      <c r="HS386" s="61"/>
      <c r="HT386" s="61"/>
      <c r="HU386" s="61"/>
      <c r="HV386" s="61"/>
      <c r="HW386" s="61"/>
      <c r="HX386" s="61"/>
      <c r="HY386" s="61"/>
      <c r="HZ386" s="61"/>
      <c r="IA386" s="61"/>
      <c r="IB386" s="61"/>
      <c r="IC386" s="61"/>
      <c r="ID386" s="61"/>
      <c r="IE386" s="61"/>
      <c r="IF386" s="61"/>
      <c r="IG386" s="61"/>
      <c r="IH386" s="61"/>
      <c r="II386" s="61"/>
      <c r="IJ386" s="61"/>
      <c r="IK386" s="61"/>
      <c r="IL386" s="61"/>
      <c r="IM386" s="61"/>
      <c r="IN386" s="61"/>
      <c r="IO386" s="61"/>
      <c r="IP386" s="61"/>
      <c r="IQ386" s="61"/>
      <c r="IR386" s="61"/>
      <c r="IS386" s="61"/>
      <c r="IT386" s="61"/>
      <c r="IU386" s="61"/>
      <c r="IV386" s="61"/>
      <c r="IW386" s="61"/>
    </row>
    <row r="387" customFormat="false" ht="19.5" hidden="false" customHeight="false" outlineLevel="0" collapsed="false">
      <c r="A387" s="77"/>
      <c r="B387" s="80"/>
      <c r="C387" s="81" t="s">
        <v>840</v>
      </c>
      <c r="D387" s="82" t="s">
        <v>415</v>
      </c>
      <c r="E387" s="83" t="s">
        <v>415</v>
      </c>
      <c r="F387" s="83" t="s">
        <v>415</v>
      </c>
      <c r="G387" s="83" t="s">
        <v>415</v>
      </c>
      <c r="H387" s="83" t="s">
        <v>415</v>
      </c>
      <c r="I387" s="83" t="s">
        <v>415</v>
      </c>
      <c r="J387" s="83" t="s">
        <v>415</v>
      </c>
      <c r="K387" s="83" t="s">
        <v>415</v>
      </c>
      <c r="L387" s="83" t="s">
        <v>415</v>
      </c>
      <c r="M387" s="83" t="s">
        <v>415</v>
      </c>
      <c r="N387" s="83" t="s">
        <v>415</v>
      </c>
      <c r="O387" s="83" t="n">
        <v>405.96</v>
      </c>
      <c r="P387" s="83" t="s">
        <v>415</v>
      </c>
      <c r="Q387" s="83" t="s">
        <v>415</v>
      </c>
      <c r="R387" s="83" t="s">
        <v>415</v>
      </c>
      <c r="S387" s="83" t="s">
        <v>415</v>
      </c>
      <c r="T387" s="84" t="n">
        <v>405.96</v>
      </c>
      <c r="U387" s="60" t="n">
        <f aca="false">SUM(T387*12)</f>
        <v>4871.52</v>
      </c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  <c r="EO387" s="61"/>
      <c r="EP387" s="61"/>
      <c r="EQ387" s="61"/>
      <c r="ER387" s="61"/>
      <c r="ES387" s="61"/>
      <c r="ET387" s="61"/>
      <c r="EU387" s="61"/>
      <c r="EV387" s="61"/>
      <c r="EW387" s="61"/>
      <c r="EX387" s="61"/>
      <c r="EY387" s="61"/>
      <c r="EZ387" s="61"/>
      <c r="FA387" s="61"/>
      <c r="FB387" s="61"/>
      <c r="FC387" s="61"/>
      <c r="FD387" s="61"/>
      <c r="FE387" s="61"/>
      <c r="FF387" s="61"/>
      <c r="FG387" s="61"/>
      <c r="FH387" s="61"/>
      <c r="FI387" s="61"/>
      <c r="FJ387" s="61"/>
      <c r="FK387" s="61"/>
      <c r="FL387" s="61"/>
      <c r="FM387" s="61"/>
      <c r="FN387" s="61"/>
      <c r="FO387" s="61"/>
      <c r="FP387" s="61"/>
      <c r="FQ387" s="61"/>
      <c r="FR387" s="61"/>
      <c r="FS387" s="61"/>
      <c r="FT387" s="61"/>
      <c r="FU387" s="61"/>
      <c r="FV387" s="61"/>
      <c r="FW387" s="61"/>
      <c r="FX387" s="61"/>
      <c r="FY387" s="61"/>
      <c r="FZ387" s="61"/>
      <c r="GA387" s="61"/>
      <c r="GB387" s="61"/>
      <c r="GC387" s="61"/>
      <c r="GD387" s="61"/>
      <c r="GE387" s="61"/>
      <c r="GF387" s="61"/>
      <c r="GG387" s="61"/>
      <c r="GH387" s="61"/>
      <c r="GI387" s="61"/>
      <c r="GJ387" s="61"/>
      <c r="GK387" s="61"/>
      <c r="GL387" s="61"/>
      <c r="GM387" s="61"/>
      <c r="GN387" s="61"/>
      <c r="GO387" s="61"/>
      <c r="GP387" s="61"/>
      <c r="GQ387" s="61"/>
      <c r="GR387" s="61"/>
      <c r="GS387" s="61"/>
      <c r="GT387" s="61"/>
      <c r="GU387" s="61"/>
      <c r="GV387" s="61"/>
      <c r="GW387" s="61"/>
      <c r="GX387" s="61"/>
      <c r="GY387" s="61"/>
      <c r="GZ387" s="61"/>
      <c r="HA387" s="61"/>
      <c r="HB387" s="61"/>
      <c r="HC387" s="61"/>
      <c r="HD387" s="61"/>
      <c r="HE387" s="61"/>
      <c r="HF387" s="61"/>
      <c r="HG387" s="61"/>
      <c r="HH387" s="61"/>
      <c r="HI387" s="61"/>
      <c r="HJ387" s="61"/>
      <c r="HK387" s="61"/>
      <c r="HL387" s="61"/>
      <c r="HM387" s="61"/>
      <c r="HN387" s="61"/>
      <c r="HO387" s="61"/>
      <c r="HP387" s="61"/>
      <c r="HQ387" s="61"/>
      <c r="HR387" s="61"/>
      <c r="HS387" s="61"/>
      <c r="HT387" s="61"/>
      <c r="HU387" s="61"/>
      <c r="HV387" s="61"/>
      <c r="HW387" s="61"/>
      <c r="HX387" s="61"/>
      <c r="HY387" s="61"/>
      <c r="HZ387" s="61"/>
      <c r="IA387" s="61"/>
      <c r="IB387" s="61"/>
      <c r="IC387" s="61"/>
      <c r="ID387" s="61"/>
      <c r="IE387" s="61"/>
      <c r="IF387" s="61"/>
      <c r="IG387" s="61"/>
      <c r="IH387" s="61"/>
      <c r="II387" s="61"/>
      <c r="IJ387" s="61"/>
      <c r="IK387" s="61"/>
      <c r="IL387" s="61"/>
      <c r="IM387" s="61"/>
      <c r="IN387" s="61"/>
      <c r="IO387" s="61"/>
      <c r="IP387" s="61"/>
      <c r="IQ387" s="61"/>
      <c r="IR387" s="61"/>
      <c r="IS387" s="61"/>
      <c r="IT387" s="61"/>
      <c r="IU387" s="61"/>
      <c r="IV387" s="61"/>
      <c r="IW387" s="61"/>
    </row>
    <row r="388" customFormat="false" ht="19.5" hidden="false" customHeight="false" outlineLevel="0" collapsed="false">
      <c r="A388" s="77"/>
      <c r="B388" s="80"/>
      <c r="C388" s="81" t="s">
        <v>841</v>
      </c>
      <c r="D388" s="82" t="s">
        <v>415</v>
      </c>
      <c r="E388" s="83" t="s">
        <v>415</v>
      </c>
      <c r="F388" s="83" t="s">
        <v>415</v>
      </c>
      <c r="G388" s="83" t="s">
        <v>415</v>
      </c>
      <c r="H388" s="83" t="s">
        <v>415</v>
      </c>
      <c r="I388" s="83" t="s">
        <v>415</v>
      </c>
      <c r="J388" s="83" t="s">
        <v>415</v>
      </c>
      <c r="K388" s="83" t="s">
        <v>415</v>
      </c>
      <c r="L388" s="83" t="s">
        <v>415</v>
      </c>
      <c r="M388" s="83" t="s">
        <v>415</v>
      </c>
      <c r="N388" s="83" t="s">
        <v>415</v>
      </c>
      <c r="O388" s="83" t="n">
        <v>405.96</v>
      </c>
      <c r="P388" s="83" t="s">
        <v>415</v>
      </c>
      <c r="Q388" s="83" t="s">
        <v>415</v>
      </c>
      <c r="R388" s="83" t="s">
        <v>415</v>
      </c>
      <c r="S388" s="83" t="s">
        <v>415</v>
      </c>
      <c r="T388" s="84" t="n">
        <v>405.96</v>
      </c>
      <c r="U388" s="60" t="n">
        <f aca="false">SUM(T388*12)</f>
        <v>4871.52</v>
      </c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  <c r="EO388" s="61"/>
      <c r="EP388" s="61"/>
      <c r="EQ388" s="61"/>
      <c r="ER388" s="61"/>
      <c r="ES388" s="61"/>
      <c r="ET388" s="61"/>
      <c r="EU388" s="61"/>
      <c r="EV388" s="61"/>
      <c r="EW388" s="61"/>
      <c r="EX388" s="61"/>
      <c r="EY388" s="61"/>
      <c r="EZ388" s="61"/>
      <c r="FA388" s="61"/>
      <c r="FB388" s="61"/>
      <c r="FC388" s="61"/>
      <c r="FD388" s="61"/>
      <c r="FE388" s="61"/>
      <c r="FF388" s="61"/>
      <c r="FG388" s="61"/>
      <c r="FH388" s="61"/>
      <c r="FI388" s="61"/>
      <c r="FJ388" s="61"/>
      <c r="FK388" s="61"/>
      <c r="FL388" s="61"/>
      <c r="FM388" s="61"/>
      <c r="FN388" s="61"/>
      <c r="FO388" s="61"/>
      <c r="FP388" s="61"/>
      <c r="FQ388" s="61"/>
      <c r="FR388" s="61"/>
      <c r="FS388" s="61"/>
      <c r="FT388" s="61"/>
      <c r="FU388" s="61"/>
      <c r="FV388" s="61"/>
      <c r="FW388" s="61"/>
      <c r="FX388" s="61"/>
      <c r="FY388" s="61"/>
      <c r="FZ388" s="61"/>
      <c r="GA388" s="61"/>
      <c r="GB388" s="61"/>
      <c r="GC388" s="61"/>
      <c r="GD388" s="61"/>
      <c r="GE388" s="61"/>
      <c r="GF388" s="61"/>
      <c r="GG388" s="61"/>
      <c r="GH388" s="61"/>
      <c r="GI388" s="61"/>
      <c r="GJ388" s="61"/>
      <c r="GK388" s="61"/>
      <c r="GL388" s="61"/>
      <c r="GM388" s="61"/>
      <c r="GN388" s="61"/>
      <c r="GO388" s="61"/>
      <c r="GP388" s="61"/>
      <c r="GQ388" s="61"/>
      <c r="GR388" s="61"/>
      <c r="GS388" s="61"/>
      <c r="GT388" s="61"/>
      <c r="GU388" s="61"/>
      <c r="GV388" s="61"/>
      <c r="GW388" s="61"/>
      <c r="GX388" s="61"/>
      <c r="GY388" s="61"/>
      <c r="GZ388" s="61"/>
      <c r="HA388" s="61"/>
      <c r="HB388" s="61"/>
      <c r="HC388" s="61"/>
      <c r="HD388" s="61"/>
      <c r="HE388" s="61"/>
      <c r="HF388" s="61"/>
      <c r="HG388" s="61"/>
      <c r="HH388" s="61"/>
      <c r="HI388" s="61"/>
      <c r="HJ388" s="61"/>
      <c r="HK388" s="61"/>
      <c r="HL388" s="61"/>
      <c r="HM388" s="61"/>
      <c r="HN388" s="61"/>
      <c r="HO388" s="61"/>
      <c r="HP388" s="61"/>
      <c r="HQ388" s="61"/>
      <c r="HR388" s="61"/>
      <c r="HS388" s="61"/>
      <c r="HT388" s="61"/>
      <c r="HU388" s="61"/>
      <c r="HV388" s="61"/>
      <c r="HW388" s="61"/>
      <c r="HX388" s="61"/>
      <c r="HY388" s="61"/>
      <c r="HZ388" s="61"/>
      <c r="IA388" s="61"/>
      <c r="IB388" s="61"/>
      <c r="IC388" s="61"/>
      <c r="ID388" s="61"/>
      <c r="IE388" s="61"/>
      <c r="IF388" s="61"/>
      <c r="IG388" s="61"/>
      <c r="IH388" s="61"/>
      <c r="II388" s="61"/>
      <c r="IJ388" s="61"/>
      <c r="IK388" s="61"/>
      <c r="IL388" s="61"/>
      <c r="IM388" s="61"/>
      <c r="IN388" s="61"/>
      <c r="IO388" s="61"/>
      <c r="IP388" s="61"/>
      <c r="IQ388" s="61"/>
      <c r="IR388" s="61"/>
      <c r="IS388" s="61"/>
      <c r="IT388" s="61"/>
      <c r="IU388" s="61"/>
      <c r="IV388" s="61"/>
      <c r="IW388" s="61"/>
    </row>
    <row r="389" customFormat="false" ht="19.5" hidden="false" customHeight="false" outlineLevel="0" collapsed="false">
      <c r="A389" s="77"/>
      <c r="B389" s="80"/>
      <c r="C389" s="81" t="s">
        <v>842</v>
      </c>
      <c r="D389" s="82" t="s">
        <v>415</v>
      </c>
      <c r="E389" s="83" t="s">
        <v>415</v>
      </c>
      <c r="F389" s="83" t="s">
        <v>415</v>
      </c>
      <c r="G389" s="83" t="s">
        <v>415</v>
      </c>
      <c r="H389" s="83" t="s">
        <v>415</v>
      </c>
      <c r="I389" s="83" t="s">
        <v>415</v>
      </c>
      <c r="J389" s="83" t="s">
        <v>415</v>
      </c>
      <c r="K389" s="83" t="s">
        <v>415</v>
      </c>
      <c r="L389" s="83" t="s">
        <v>415</v>
      </c>
      <c r="M389" s="83" t="s">
        <v>415</v>
      </c>
      <c r="N389" s="83" t="s">
        <v>415</v>
      </c>
      <c r="O389" s="83" t="n">
        <v>401.84</v>
      </c>
      <c r="P389" s="83" t="s">
        <v>415</v>
      </c>
      <c r="Q389" s="83" t="s">
        <v>415</v>
      </c>
      <c r="R389" s="83" t="s">
        <v>415</v>
      </c>
      <c r="S389" s="83" t="s">
        <v>415</v>
      </c>
      <c r="T389" s="84" t="n">
        <v>401.84</v>
      </c>
      <c r="U389" s="60" t="n">
        <f aca="false">SUM(T389*12)</f>
        <v>4822.08</v>
      </c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  <c r="EO389" s="61"/>
      <c r="EP389" s="61"/>
      <c r="EQ389" s="61"/>
      <c r="ER389" s="61"/>
      <c r="ES389" s="61"/>
      <c r="ET389" s="61"/>
      <c r="EU389" s="61"/>
      <c r="EV389" s="61"/>
      <c r="EW389" s="61"/>
      <c r="EX389" s="61"/>
      <c r="EY389" s="61"/>
      <c r="EZ389" s="61"/>
      <c r="FA389" s="61"/>
      <c r="FB389" s="61"/>
      <c r="FC389" s="61"/>
      <c r="FD389" s="61"/>
      <c r="FE389" s="61"/>
      <c r="FF389" s="61"/>
      <c r="FG389" s="61"/>
      <c r="FH389" s="61"/>
      <c r="FI389" s="61"/>
      <c r="FJ389" s="61"/>
      <c r="FK389" s="61"/>
      <c r="FL389" s="61"/>
      <c r="FM389" s="61"/>
      <c r="FN389" s="61"/>
      <c r="FO389" s="61"/>
      <c r="FP389" s="61"/>
      <c r="FQ389" s="61"/>
      <c r="FR389" s="61"/>
      <c r="FS389" s="61"/>
      <c r="FT389" s="61"/>
      <c r="FU389" s="61"/>
      <c r="FV389" s="61"/>
      <c r="FW389" s="61"/>
      <c r="FX389" s="61"/>
      <c r="FY389" s="61"/>
      <c r="FZ389" s="61"/>
      <c r="GA389" s="61"/>
      <c r="GB389" s="61"/>
      <c r="GC389" s="61"/>
      <c r="GD389" s="61"/>
      <c r="GE389" s="61"/>
      <c r="GF389" s="61"/>
      <c r="GG389" s="61"/>
      <c r="GH389" s="61"/>
      <c r="GI389" s="61"/>
      <c r="GJ389" s="61"/>
      <c r="GK389" s="61"/>
      <c r="GL389" s="61"/>
      <c r="GM389" s="61"/>
      <c r="GN389" s="61"/>
      <c r="GO389" s="61"/>
      <c r="GP389" s="61"/>
      <c r="GQ389" s="61"/>
      <c r="GR389" s="61"/>
      <c r="GS389" s="61"/>
      <c r="GT389" s="61"/>
      <c r="GU389" s="61"/>
      <c r="GV389" s="61"/>
      <c r="GW389" s="61"/>
      <c r="GX389" s="61"/>
      <c r="GY389" s="61"/>
      <c r="GZ389" s="61"/>
      <c r="HA389" s="61"/>
      <c r="HB389" s="61"/>
      <c r="HC389" s="61"/>
      <c r="HD389" s="61"/>
      <c r="HE389" s="61"/>
      <c r="HF389" s="61"/>
      <c r="HG389" s="61"/>
      <c r="HH389" s="61"/>
      <c r="HI389" s="61"/>
      <c r="HJ389" s="61"/>
      <c r="HK389" s="61"/>
      <c r="HL389" s="61"/>
      <c r="HM389" s="61"/>
      <c r="HN389" s="61"/>
      <c r="HO389" s="61"/>
      <c r="HP389" s="61"/>
      <c r="HQ389" s="61"/>
      <c r="HR389" s="61"/>
      <c r="HS389" s="61"/>
      <c r="HT389" s="61"/>
      <c r="HU389" s="61"/>
      <c r="HV389" s="61"/>
      <c r="HW389" s="61"/>
      <c r="HX389" s="61"/>
      <c r="HY389" s="61"/>
      <c r="HZ389" s="61"/>
      <c r="IA389" s="61"/>
      <c r="IB389" s="61"/>
      <c r="IC389" s="61"/>
      <c r="ID389" s="61"/>
      <c r="IE389" s="61"/>
      <c r="IF389" s="61"/>
      <c r="IG389" s="61"/>
      <c r="IH389" s="61"/>
      <c r="II389" s="61"/>
      <c r="IJ389" s="61"/>
      <c r="IK389" s="61"/>
      <c r="IL389" s="61"/>
      <c r="IM389" s="61"/>
      <c r="IN389" s="61"/>
      <c r="IO389" s="61"/>
      <c r="IP389" s="61"/>
      <c r="IQ389" s="61"/>
      <c r="IR389" s="61"/>
      <c r="IS389" s="61"/>
      <c r="IT389" s="61"/>
      <c r="IU389" s="61"/>
      <c r="IV389" s="61"/>
      <c r="IW389" s="61"/>
    </row>
    <row r="390" customFormat="false" ht="19.5" hidden="false" customHeight="false" outlineLevel="0" collapsed="false">
      <c r="A390" s="77"/>
      <c r="B390" s="80"/>
      <c r="C390" s="81" t="s">
        <v>843</v>
      </c>
      <c r="D390" s="82" t="s">
        <v>415</v>
      </c>
      <c r="E390" s="83" t="s">
        <v>415</v>
      </c>
      <c r="F390" s="83" t="s">
        <v>415</v>
      </c>
      <c r="G390" s="83" t="s">
        <v>415</v>
      </c>
      <c r="H390" s="83" t="s">
        <v>415</v>
      </c>
      <c r="I390" s="83" t="s">
        <v>415</v>
      </c>
      <c r="J390" s="83" t="s">
        <v>415</v>
      </c>
      <c r="K390" s="83" t="s">
        <v>415</v>
      </c>
      <c r="L390" s="83" t="s">
        <v>415</v>
      </c>
      <c r="M390" s="83" t="s">
        <v>415</v>
      </c>
      <c r="N390" s="83" t="s">
        <v>415</v>
      </c>
      <c r="O390" s="83" t="n">
        <v>405.96</v>
      </c>
      <c r="P390" s="83" t="s">
        <v>415</v>
      </c>
      <c r="Q390" s="83" t="s">
        <v>415</v>
      </c>
      <c r="R390" s="83" t="s">
        <v>415</v>
      </c>
      <c r="S390" s="83" t="s">
        <v>415</v>
      </c>
      <c r="T390" s="84" t="n">
        <v>405.96</v>
      </c>
      <c r="U390" s="60" t="n">
        <f aca="false">SUM(T390*12)</f>
        <v>4871.52</v>
      </c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  <c r="EO390" s="61"/>
      <c r="EP390" s="61"/>
      <c r="EQ390" s="61"/>
      <c r="ER390" s="61"/>
      <c r="ES390" s="61"/>
      <c r="ET390" s="61"/>
      <c r="EU390" s="61"/>
      <c r="EV390" s="61"/>
      <c r="EW390" s="61"/>
      <c r="EX390" s="61"/>
      <c r="EY390" s="61"/>
      <c r="EZ390" s="61"/>
      <c r="FA390" s="61"/>
      <c r="FB390" s="61"/>
      <c r="FC390" s="61"/>
      <c r="FD390" s="61"/>
      <c r="FE390" s="61"/>
      <c r="FF390" s="61"/>
      <c r="FG390" s="61"/>
      <c r="FH390" s="61"/>
      <c r="FI390" s="61"/>
      <c r="FJ390" s="61"/>
      <c r="FK390" s="61"/>
      <c r="FL390" s="61"/>
      <c r="FM390" s="61"/>
      <c r="FN390" s="61"/>
      <c r="FO390" s="61"/>
      <c r="FP390" s="61"/>
      <c r="FQ390" s="61"/>
      <c r="FR390" s="61"/>
      <c r="FS390" s="61"/>
      <c r="FT390" s="61"/>
      <c r="FU390" s="61"/>
      <c r="FV390" s="61"/>
      <c r="FW390" s="61"/>
      <c r="FX390" s="61"/>
      <c r="FY390" s="61"/>
      <c r="FZ390" s="61"/>
      <c r="GA390" s="61"/>
      <c r="GB390" s="61"/>
      <c r="GC390" s="61"/>
      <c r="GD390" s="61"/>
      <c r="GE390" s="61"/>
      <c r="GF390" s="61"/>
      <c r="GG390" s="61"/>
      <c r="GH390" s="61"/>
      <c r="GI390" s="61"/>
      <c r="GJ390" s="61"/>
      <c r="GK390" s="61"/>
      <c r="GL390" s="61"/>
      <c r="GM390" s="61"/>
      <c r="GN390" s="61"/>
      <c r="GO390" s="61"/>
      <c r="GP390" s="61"/>
      <c r="GQ390" s="61"/>
      <c r="GR390" s="61"/>
      <c r="GS390" s="61"/>
      <c r="GT390" s="61"/>
      <c r="GU390" s="61"/>
      <c r="GV390" s="61"/>
      <c r="GW390" s="61"/>
      <c r="GX390" s="61"/>
      <c r="GY390" s="61"/>
      <c r="GZ390" s="61"/>
      <c r="HA390" s="61"/>
      <c r="HB390" s="61"/>
      <c r="HC390" s="61"/>
      <c r="HD390" s="61"/>
      <c r="HE390" s="61"/>
      <c r="HF390" s="61"/>
      <c r="HG390" s="61"/>
      <c r="HH390" s="61"/>
      <c r="HI390" s="61"/>
      <c r="HJ390" s="61"/>
      <c r="HK390" s="61"/>
      <c r="HL390" s="61"/>
      <c r="HM390" s="61"/>
      <c r="HN390" s="61"/>
      <c r="HO390" s="61"/>
      <c r="HP390" s="61"/>
      <c r="HQ390" s="61"/>
      <c r="HR390" s="61"/>
      <c r="HS390" s="61"/>
      <c r="HT390" s="61"/>
      <c r="HU390" s="61"/>
      <c r="HV390" s="61"/>
      <c r="HW390" s="61"/>
      <c r="HX390" s="61"/>
      <c r="HY390" s="61"/>
      <c r="HZ390" s="61"/>
      <c r="IA390" s="61"/>
      <c r="IB390" s="61"/>
      <c r="IC390" s="61"/>
      <c r="ID390" s="61"/>
      <c r="IE390" s="61"/>
      <c r="IF390" s="61"/>
      <c r="IG390" s="61"/>
      <c r="IH390" s="61"/>
      <c r="II390" s="61"/>
      <c r="IJ390" s="61"/>
      <c r="IK390" s="61"/>
      <c r="IL390" s="61"/>
      <c r="IM390" s="61"/>
      <c r="IN390" s="61"/>
      <c r="IO390" s="61"/>
      <c r="IP390" s="61"/>
      <c r="IQ390" s="61"/>
      <c r="IR390" s="61"/>
      <c r="IS390" s="61"/>
      <c r="IT390" s="61"/>
      <c r="IU390" s="61"/>
      <c r="IV390" s="61"/>
      <c r="IW390" s="61"/>
    </row>
    <row r="391" customFormat="false" ht="19.5" hidden="false" customHeight="false" outlineLevel="0" collapsed="false">
      <c r="A391" s="77"/>
      <c r="B391" s="80"/>
      <c r="C391" s="81" t="s">
        <v>844</v>
      </c>
      <c r="D391" s="82" t="s">
        <v>415</v>
      </c>
      <c r="E391" s="83" t="s">
        <v>415</v>
      </c>
      <c r="F391" s="83" t="s">
        <v>415</v>
      </c>
      <c r="G391" s="83" t="s">
        <v>415</v>
      </c>
      <c r="H391" s="83" t="s">
        <v>415</v>
      </c>
      <c r="I391" s="83" t="s">
        <v>415</v>
      </c>
      <c r="J391" s="83" t="s">
        <v>415</v>
      </c>
      <c r="K391" s="83" t="n">
        <v>275</v>
      </c>
      <c r="L391" s="83" t="s">
        <v>415</v>
      </c>
      <c r="M391" s="83" t="s">
        <v>415</v>
      </c>
      <c r="N391" s="83" t="s">
        <v>415</v>
      </c>
      <c r="O391" s="83" t="s">
        <v>415</v>
      </c>
      <c r="P391" s="83" t="s">
        <v>415</v>
      </c>
      <c r="Q391" s="83" t="s">
        <v>415</v>
      </c>
      <c r="R391" s="83" t="s">
        <v>415</v>
      </c>
      <c r="S391" s="83" t="s">
        <v>415</v>
      </c>
      <c r="T391" s="84" t="n">
        <v>275</v>
      </c>
      <c r="U391" s="60" t="n">
        <f aca="false">SUM(T391*12)</f>
        <v>3300</v>
      </c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  <c r="EO391" s="61"/>
      <c r="EP391" s="61"/>
      <c r="EQ391" s="61"/>
      <c r="ER391" s="61"/>
      <c r="ES391" s="61"/>
      <c r="ET391" s="61"/>
      <c r="EU391" s="61"/>
      <c r="EV391" s="61"/>
      <c r="EW391" s="61"/>
      <c r="EX391" s="61"/>
      <c r="EY391" s="61"/>
      <c r="EZ391" s="61"/>
      <c r="FA391" s="61"/>
      <c r="FB391" s="61"/>
      <c r="FC391" s="61"/>
      <c r="FD391" s="61"/>
      <c r="FE391" s="61"/>
      <c r="FF391" s="61"/>
      <c r="FG391" s="61"/>
      <c r="FH391" s="61"/>
      <c r="FI391" s="61"/>
      <c r="FJ391" s="61"/>
      <c r="FK391" s="61"/>
      <c r="FL391" s="61"/>
      <c r="FM391" s="61"/>
      <c r="FN391" s="61"/>
      <c r="FO391" s="61"/>
      <c r="FP391" s="61"/>
      <c r="FQ391" s="61"/>
      <c r="FR391" s="61"/>
      <c r="FS391" s="61"/>
      <c r="FT391" s="61"/>
      <c r="FU391" s="61"/>
      <c r="FV391" s="61"/>
      <c r="FW391" s="61"/>
      <c r="FX391" s="61"/>
      <c r="FY391" s="61"/>
      <c r="FZ391" s="61"/>
      <c r="GA391" s="61"/>
      <c r="GB391" s="61"/>
      <c r="GC391" s="61"/>
      <c r="GD391" s="61"/>
      <c r="GE391" s="61"/>
      <c r="GF391" s="61"/>
      <c r="GG391" s="61"/>
      <c r="GH391" s="61"/>
      <c r="GI391" s="61"/>
      <c r="GJ391" s="61"/>
      <c r="GK391" s="61"/>
      <c r="GL391" s="61"/>
      <c r="GM391" s="61"/>
      <c r="GN391" s="61"/>
      <c r="GO391" s="61"/>
      <c r="GP391" s="61"/>
      <c r="GQ391" s="61"/>
      <c r="GR391" s="61"/>
      <c r="GS391" s="61"/>
      <c r="GT391" s="61"/>
      <c r="GU391" s="61"/>
      <c r="GV391" s="61"/>
      <c r="GW391" s="61"/>
      <c r="GX391" s="61"/>
      <c r="GY391" s="61"/>
      <c r="GZ391" s="61"/>
      <c r="HA391" s="61"/>
      <c r="HB391" s="61"/>
      <c r="HC391" s="61"/>
      <c r="HD391" s="61"/>
      <c r="HE391" s="61"/>
      <c r="HF391" s="61"/>
      <c r="HG391" s="61"/>
      <c r="HH391" s="61"/>
      <c r="HI391" s="61"/>
      <c r="HJ391" s="61"/>
      <c r="HK391" s="61"/>
      <c r="HL391" s="61"/>
      <c r="HM391" s="61"/>
      <c r="HN391" s="61"/>
      <c r="HO391" s="61"/>
      <c r="HP391" s="61"/>
      <c r="HQ391" s="61"/>
      <c r="HR391" s="61"/>
      <c r="HS391" s="61"/>
      <c r="HT391" s="61"/>
      <c r="HU391" s="61"/>
      <c r="HV391" s="61"/>
      <c r="HW391" s="61"/>
      <c r="HX391" s="61"/>
      <c r="HY391" s="61"/>
      <c r="HZ391" s="61"/>
      <c r="IA391" s="61"/>
      <c r="IB391" s="61"/>
      <c r="IC391" s="61"/>
      <c r="ID391" s="61"/>
      <c r="IE391" s="61"/>
      <c r="IF391" s="61"/>
      <c r="IG391" s="61"/>
      <c r="IH391" s="61"/>
      <c r="II391" s="61"/>
      <c r="IJ391" s="61"/>
      <c r="IK391" s="61"/>
      <c r="IL391" s="61"/>
      <c r="IM391" s="61"/>
      <c r="IN391" s="61"/>
      <c r="IO391" s="61"/>
      <c r="IP391" s="61"/>
      <c r="IQ391" s="61"/>
      <c r="IR391" s="61"/>
      <c r="IS391" s="61"/>
      <c r="IT391" s="61"/>
      <c r="IU391" s="61"/>
      <c r="IV391" s="61"/>
      <c r="IW391" s="61"/>
    </row>
    <row r="392" customFormat="false" ht="19.5" hidden="false" customHeight="false" outlineLevel="0" collapsed="false">
      <c r="A392" s="77"/>
      <c r="B392" s="80"/>
      <c r="C392" s="81" t="s">
        <v>845</v>
      </c>
      <c r="D392" s="82" t="s">
        <v>415</v>
      </c>
      <c r="E392" s="83" t="s">
        <v>415</v>
      </c>
      <c r="F392" s="83" t="s">
        <v>415</v>
      </c>
      <c r="G392" s="83" t="s">
        <v>415</v>
      </c>
      <c r="H392" s="83" t="s">
        <v>415</v>
      </c>
      <c r="I392" s="83" t="s">
        <v>415</v>
      </c>
      <c r="J392" s="83" t="s">
        <v>415</v>
      </c>
      <c r="K392" s="83" t="s">
        <v>415</v>
      </c>
      <c r="L392" s="83" t="s">
        <v>415</v>
      </c>
      <c r="M392" s="83" t="s">
        <v>415</v>
      </c>
      <c r="N392" s="83" t="s">
        <v>415</v>
      </c>
      <c r="O392" s="83" t="s">
        <v>415</v>
      </c>
      <c r="P392" s="83" t="s">
        <v>415</v>
      </c>
      <c r="Q392" s="83" t="n">
        <v>1074.34</v>
      </c>
      <c r="R392" s="83" t="s">
        <v>415</v>
      </c>
      <c r="S392" s="83" t="s">
        <v>415</v>
      </c>
      <c r="T392" s="84" t="n">
        <v>1074.34</v>
      </c>
      <c r="U392" s="60" t="n">
        <f aca="false">SUM(T392*12)</f>
        <v>12892.08</v>
      </c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  <c r="EO392" s="61"/>
      <c r="EP392" s="61"/>
      <c r="EQ392" s="61"/>
      <c r="ER392" s="61"/>
      <c r="ES392" s="61"/>
      <c r="ET392" s="61"/>
      <c r="EU392" s="61"/>
      <c r="EV392" s="61"/>
      <c r="EW392" s="61"/>
      <c r="EX392" s="61"/>
      <c r="EY392" s="61"/>
      <c r="EZ392" s="61"/>
      <c r="FA392" s="61"/>
      <c r="FB392" s="61"/>
      <c r="FC392" s="61"/>
      <c r="FD392" s="61"/>
      <c r="FE392" s="61"/>
      <c r="FF392" s="61"/>
      <c r="FG392" s="61"/>
      <c r="FH392" s="61"/>
      <c r="FI392" s="61"/>
      <c r="FJ392" s="61"/>
      <c r="FK392" s="61"/>
      <c r="FL392" s="61"/>
      <c r="FM392" s="61"/>
      <c r="FN392" s="61"/>
      <c r="FO392" s="61"/>
      <c r="FP392" s="61"/>
      <c r="FQ392" s="61"/>
      <c r="FR392" s="61"/>
      <c r="FS392" s="61"/>
      <c r="FT392" s="61"/>
      <c r="FU392" s="61"/>
      <c r="FV392" s="61"/>
      <c r="FW392" s="61"/>
      <c r="FX392" s="61"/>
      <c r="FY392" s="61"/>
      <c r="FZ392" s="61"/>
      <c r="GA392" s="61"/>
      <c r="GB392" s="61"/>
      <c r="GC392" s="61"/>
      <c r="GD392" s="61"/>
      <c r="GE392" s="61"/>
      <c r="GF392" s="61"/>
      <c r="GG392" s="61"/>
      <c r="GH392" s="61"/>
      <c r="GI392" s="61"/>
      <c r="GJ392" s="61"/>
      <c r="GK392" s="61"/>
      <c r="GL392" s="61"/>
      <c r="GM392" s="61"/>
      <c r="GN392" s="61"/>
      <c r="GO392" s="61"/>
      <c r="GP392" s="61"/>
      <c r="GQ392" s="61"/>
      <c r="GR392" s="61"/>
      <c r="GS392" s="61"/>
      <c r="GT392" s="61"/>
      <c r="GU392" s="61"/>
      <c r="GV392" s="61"/>
      <c r="GW392" s="61"/>
      <c r="GX392" s="61"/>
      <c r="GY392" s="61"/>
      <c r="GZ392" s="61"/>
      <c r="HA392" s="61"/>
      <c r="HB392" s="61"/>
      <c r="HC392" s="61"/>
      <c r="HD392" s="61"/>
      <c r="HE392" s="61"/>
      <c r="HF392" s="61"/>
      <c r="HG392" s="61"/>
      <c r="HH392" s="61"/>
      <c r="HI392" s="61"/>
      <c r="HJ392" s="61"/>
      <c r="HK392" s="61"/>
      <c r="HL392" s="61"/>
      <c r="HM392" s="61"/>
      <c r="HN392" s="61"/>
      <c r="HO392" s="61"/>
      <c r="HP392" s="61"/>
      <c r="HQ392" s="61"/>
      <c r="HR392" s="61"/>
      <c r="HS392" s="61"/>
      <c r="HT392" s="61"/>
      <c r="HU392" s="61"/>
      <c r="HV392" s="61"/>
      <c r="HW392" s="61"/>
      <c r="HX392" s="61"/>
      <c r="HY392" s="61"/>
      <c r="HZ392" s="61"/>
      <c r="IA392" s="61"/>
      <c r="IB392" s="61"/>
      <c r="IC392" s="61"/>
      <c r="ID392" s="61"/>
      <c r="IE392" s="61"/>
      <c r="IF392" s="61"/>
      <c r="IG392" s="61"/>
      <c r="IH392" s="61"/>
      <c r="II392" s="61"/>
      <c r="IJ392" s="61"/>
      <c r="IK392" s="61"/>
      <c r="IL392" s="61"/>
      <c r="IM392" s="61"/>
      <c r="IN392" s="61"/>
      <c r="IO392" s="61"/>
      <c r="IP392" s="61"/>
      <c r="IQ392" s="61"/>
      <c r="IR392" s="61"/>
      <c r="IS392" s="61"/>
      <c r="IT392" s="61"/>
      <c r="IU392" s="61"/>
      <c r="IV392" s="61"/>
      <c r="IW392" s="61"/>
    </row>
    <row r="393" customFormat="false" ht="19.5" hidden="false" customHeight="false" outlineLevel="0" collapsed="false">
      <c r="A393" s="77"/>
      <c r="B393" s="80"/>
      <c r="C393" s="81" t="s">
        <v>846</v>
      </c>
      <c r="D393" s="82" t="s">
        <v>415</v>
      </c>
      <c r="E393" s="83" t="s">
        <v>415</v>
      </c>
      <c r="F393" s="83" t="s">
        <v>415</v>
      </c>
      <c r="G393" s="83" t="s">
        <v>415</v>
      </c>
      <c r="H393" s="83" t="s">
        <v>415</v>
      </c>
      <c r="I393" s="83" t="s">
        <v>415</v>
      </c>
      <c r="J393" s="83" t="s">
        <v>415</v>
      </c>
      <c r="K393" s="83" t="n">
        <v>225</v>
      </c>
      <c r="L393" s="83" t="s">
        <v>415</v>
      </c>
      <c r="M393" s="83" t="s">
        <v>415</v>
      </c>
      <c r="N393" s="83" t="s">
        <v>415</v>
      </c>
      <c r="O393" s="83" t="n">
        <v>405.96</v>
      </c>
      <c r="P393" s="83" t="s">
        <v>415</v>
      </c>
      <c r="Q393" s="83" t="s">
        <v>415</v>
      </c>
      <c r="R393" s="83" t="s">
        <v>415</v>
      </c>
      <c r="S393" s="83" t="s">
        <v>415</v>
      </c>
      <c r="T393" s="84" t="n">
        <v>630.96</v>
      </c>
      <c r="U393" s="60" t="n">
        <f aca="false">SUM(T393*12)</f>
        <v>7571.52</v>
      </c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  <c r="EO393" s="61"/>
      <c r="EP393" s="61"/>
      <c r="EQ393" s="61"/>
      <c r="ER393" s="61"/>
      <c r="ES393" s="61"/>
      <c r="ET393" s="61"/>
      <c r="EU393" s="61"/>
      <c r="EV393" s="61"/>
      <c r="EW393" s="61"/>
      <c r="EX393" s="61"/>
      <c r="EY393" s="61"/>
      <c r="EZ393" s="61"/>
      <c r="FA393" s="61"/>
      <c r="FB393" s="61"/>
      <c r="FC393" s="61"/>
      <c r="FD393" s="61"/>
      <c r="FE393" s="61"/>
      <c r="FF393" s="61"/>
      <c r="FG393" s="61"/>
      <c r="FH393" s="61"/>
      <c r="FI393" s="61"/>
      <c r="FJ393" s="61"/>
      <c r="FK393" s="61"/>
      <c r="FL393" s="61"/>
      <c r="FM393" s="61"/>
      <c r="FN393" s="61"/>
      <c r="FO393" s="61"/>
      <c r="FP393" s="61"/>
      <c r="FQ393" s="61"/>
      <c r="FR393" s="61"/>
      <c r="FS393" s="61"/>
      <c r="FT393" s="61"/>
      <c r="FU393" s="61"/>
      <c r="FV393" s="61"/>
      <c r="FW393" s="61"/>
      <c r="FX393" s="61"/>
      <c r="FY393" s="61"/>
      <c r="FZ393" s="61"/>
      <c r="GA393" s="61"/>
      <c r="GB393" s="61"/>
      <c r="GC393" s="61"/>
      <c r="GD393" s="61"/>
      <c r="GE393" s="61"/>
      <c r="GF393" s="61"/>
      <c r="GG393" s="61"/>
      <c r="GH393" s="61"/>
      <c r="GI393" s="61"/>
      <c r="GJ393" s="61"/>
      <c r="GK393" s="61"/>
      <c r="GL393" s="61"/>
      <c r="GM393" s="61"/>
      <c r="GN393" s="61"/>
      <c r="GO393" s="61"/>
      <c r="GP393" s="61"/>
      <c r="GQ393" s="61"/>
      <c r="GR393" s="61"/>
      <c r="GS393" s="61"/>
      <c r="GT393" s="61"/>
      <c r="GU393" s="61"/>
      <c r="GV393" s="61"/>
      <c r="GW393" s="61"/>
      <c r="GX393" s="61"/>
      <c r="GY393" s="61"/>
      <c r="GZ393" s="61"/>
      <c r="HA393" s="61"/>
      <c r="HB393" s="61"/>
      <c r="HC393" s="61"/>
      <c r="HD393" s="61"/>
      <c r="HE393" s="61"/>
      <c r="HF393" s="61"/>
      <c r="HG393" s="61"/>
      <c r="HH393" s="61"/>
      <c r="HI393" s="61"/>
      <c r="HJ393" s="61"/>
      <c r="HK393" s="61"/>
      <c r="HL393" s="61"/>
      <c r="HM393" s="61"/>
      <c r="HN393" s="61"/>
      <c r="HO393" s="61"/>
      <c r="HP393" s="61"/>
      <c r="HQ393" s="61"/>
      <c r="HR393" s="61"/>
      <c r="HS393" s="61"/>
      <c r="HT393" s="61"/>
      <c r="HU393" s="61"/>
      <c r="HV393" s="61"/>
      <c r="HW393" s="61"/>
      <c r="HX393" s="61"/>
      <c r="HY393" s="61"/>
      <c r="HZ393" s="61"/>
      <c r="IA393" s="61"/>
      <c r="IB393" s="61"/>
      <c r="IC393" s="61"/>
      <c r="ID393" s="61"/>
      <c r="IE393" s="61"/>
      <c r="IF393" s="61"/>
      <c r="IG393" s="61"/>
      <c r="IH393" s="61"/>
      <c r="II393" s="61"/>
      <c r="IJ393" s="61"/>
      <c r="IK393" s="61"/>
      <c r="IL393" s="61"/>
      <c r="IM393" s="61"/>
      <c r="IN393" s="61"/>
      <c r="IO393" s="61"/>
      <c r="IP393" s="61"/>
      <c r="IQ393" s="61"/>
      <c r="IR393" s="61"/>
      <c r="IS393" s="61"/>
      <c r="IT393" s="61"/>
      <c r="IU393" s="61"/>
      <c r="IV393" s="61"/>
      <c r="IW393" s="61"/>
    </row>
    <row r="394" customFormat="false" ht="19.5" hidden="false" customHeight="false" outlineLevel="0" collapsed="false">
      <c r="A394" s="77"/>
      <c r="B394" s="80"/>
      <c r="C394" s="81" t="s">
        <v>847</v>
      </c>
      <c r="D394" s="82" t="s">
        <v>415</v>
      </c>
      <c r="E394" s="83" t="s">
        <v>415</v>
      </c>
      <c r="F394" s="83" t="s">
        <v>415</v>
      </c>
      <c r="G394" s="83" t="s">
        <v>415</v>
      </c>
      <c r="H394" s="83" t="s">
        <v>415</v>
      </c>
      <c r="I394" s="83" t="s">
        <v>415</v>
      </c>
      <c r="J394" s="83" t="s">
        <v>415</v>
      </c>
      <c r="K394" s="83" t="n">
        <v>425</v>
      </c>
      <c r="L394" s="83" t="s">
        <v>415</v>
      </c>
      <c r="M394" s="83" t="s">
        <v>415</v>
      </c>
      <c r="N394" s="83" t="s">
        <v>415</v>
      </c>
      <c r="O394" s="83" t="s">
        <v>415</v>
      </c>
      <c r="P394" s="83" t="s">
        <v>415</v>
      </c>
      <c r="Q394" s="83" t="s">
        <v>415</v>
      </c>
      <c r="R394" s="83" t="s">
        <v>415</v>
      </c>
      <c r="S394" s="83" t="s">
        <v>415</v>
      </c>
      <c r="T394" s="84" t="n">
        <v>425</v>
      </c>
      <c r="U394" s="60" t="n">
        <f aca="false">SUM(T394*12)</f>
        <v>5100</v>
      </c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  <c r="EO394" s="61"/>
      <c r="EP394" s="61"/>
      <c r="EQ394" s="61"/>
      <c r="ER394" s="61"/>
      <c r="ES394" s="61"/>
      <c r="ET394" s="61"/>
      <c r="EU394" s="61"/>
      <c r="EV394" s="61"/>
      <c r="EW394" s="61"/>
      <c r="EX394" s="61"/>
      <c r="EY394" s="61"/>
      <c r="EZ394" s="61"/>
      <c r="FA394" s="61"/>
      <c r="FB394" s="61"/>
      <c r="FC394" s="61"/>
      <c r="FD394" s="61"/>
      <c r="FE394" s="61"/>
      <c r="FF394" s="61"/>
      <c r="FG394" s="61"/>
      <c r="FH394" s="61"/>
      <c r="FI394" s="61"/>
      <c r="FJ394" s="61"/>
      <c r="FK394" s="61"/>
      <c r="FL394" s="61"/>
      <c r="FM394" s="61"/>
      <c r="FN394" s="61"/>
      <c r="FO394" s="61"/>
      <c r="FP394" s="61"/>
      <c r="FQ394" s="61"/>
      <c r="FR394" s="61"/>
      <c r="FS394" s="61"/>
      <c r="FT394" s="61"/>
      <c r="FU394" s="61"/>
      <c r="FV394" s="61"/>
      <c r="FW394" s="61"/>
      <c r="FX394" s="61"/>
      <c r="FY394" s="61"/>
      <c r="FZ394" s="61"/>
      <c r="GA394" s="61"/>
      <c r="GB394" s="61"/>
      <c r="GC394" s="61"/>
      <c r="GD394" s="61"/>
      <c r="GE394" s="61"/>
      <c r="GF394" s="61"/>
      <c r="GG394" s="61"/>
      <c r="GH394" s="61"/>
      <c r="GI394" s="61"/>
      <c r="GJ394" s="61"/>
      <c r="GK394" s="61"/>
      <c r="GL394" s="61"/>
      <c r="GM394" s="61"/>
      <c r="GN394" s="61"/>
      <c r="GO394" s="61"/>
      <c r="GP394" s="61"/>
      <c r="GQ394" s="61"/>
      <c r="GR394" s="61"/>
      <c r="GS394" s="61"/>
      <c r="GT394" s="61"/>
      <c r="GU394" s="61"/>
      <c r="GV394" s="61"/>
      <c r="GW394" s="61"/>
      <c r="GX394" s="61"/>
      <c r="GY394" s="61"/>
      <c r="GZ394" s="61"/>
      <c r="HA394" s="61"/>
      <c r="HB394" s="61"/>
      <c r="HC394" s="61"/>
      <c r="HD394" s="61"/>
      <c r="HE394" s="61"/>
      <c r="HF394" s="61"/>
      <c r="HG394" s="61"/>
      <c r="HH394" s="61"/>
      <c r="HI394" s="61"/>
      <c r="HJ394" s="61"/>
      <c r="HK394" s="61"/>
      <c r="HL394" s="61"/>
      <c r="HM394" s="61"/>
      <c r="HN394" s="61"/>
      <c r="HO394" s="61"/>
      <c r="HP394" s="61"/>
      <c r="HQ394" s="61"/>
      <c r="HR394" s="61"/>
      <c r="HS394" s="61"/>
      <c r="HT394" s="61"/>
      <c r="HU394" s="61"/>
      <c r="HV394" s="61"/>
      <c r="HW394" s="61"/>
      <c r="HX394" s="61"/>
      <c r="HY394" s="61"/>
      <c r="HZ394" s="61"/>
      <c r="IA394" s="61"/>
      <c r="IB394" s="61"/>
      <c r="IC394" s="61"/>
      <c r="ID394" s="61"/>
      <c r="IE394" s="61"/>
      <c r="IF394" s="61"/>
      <c r="IG394" s="61"/>
      <c r="IH394" s="61"/>
      <c r="II394" s="61"/>
      <c r="IJ394" s="61"/>
      <c r="IK394" s="61"/>
      <c r="IL394" s="61"/>
      <c r="IM394" s="61"/>
      <c r="IN394" s="61"/>
      <c r="IO394" s="61"/>
      <c r="IP394" s="61"/>
      <c r="IQ394" s="61"/>
      <c r="IR394" s="61"/>
      <c r="IS394" s="61"/>
      <c r="IT394" s="61"/>
      <c r="IU394" s="61"/>
      <c r="IV394" s="61"/>
      <c r="IW394" s="61"/>
    </row>
    <row r="395" customFormat="false" ht="19.5" hidden="false" customHeight="false" outlineLevel="0" collapsed="false">
      <c r="A395" s="77"/>
      <c r="B395" s="80"/>
      <c r="C395" s="81" t="s">
        <v>848</v>
      </c>
      <c r="D395" s="82" t="s">
        <v>415</v>
      </c>
      <c r="E395" s="83" t="s">
        <v>415</v>
      </c>
      <c r="F395" s="83" t="s">
        <v>415</v>
      </c>
      <c r="G395" s="83" t="s">
        <v>415</v>
      </c>
      <c r="H395" s="83" t="s">
        <v>415</v>
      </c>
      <c r="I395" s="83" t="s">
        <v>415</v>
      </c>
      <c r="J395" s="83" t="s">
        <v>415</v>
      </c>
      <c r="K395" s="83" t="n">
        <v>425</v>
      </c>
      <c r="L395" s="83" t="s">
        <v>415</v>
      </c>
      <c r="M395" s="83" t="s">
        <v>415</v>
      </c>
      <c r="N395" s="83" t="s">
        <v>415</v>
      </c>
      <c r="O395" s="83" t="s">
        <v>415</v>
      </c>
      <c r="P395" s="83" t="s">
        <v>415</v>
      </c>
      <c r="Q395" s="83" t="n">
        <v>105</v>
      </c>
      <c r="R395" s="83" t="s">
        <v>415</v>
      </c>
      <c r="S395" s="83" t="s">
        <v>415</v>
      </c>
      <c r="T395" s="84" t="n">
        <v>530</v>
      </c>
      <c r="U395" s="60" t="n">
        <f aca="false">SUM(T395*12)</f>
        <v>6360</v>
      </c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  <c r="EO395" s="61"/>
      <c r="EP395" s="61"/>
      <c r="EQ395" s="61"/>
      <c r="ER395" s="61"/>
      <c r="ES395" s="61"/>
      <c r="ET395" s="61"/>
      <c r="EU395" s="61"/>
      <c r="EV395" s="61"/>
      <c r="EW395" s="61"/>
      <c r="EX395" s="61"/>
      <c r="EY395" s="61"/>
      <c r="EZ395" s="61"/>
      <c r="FA395" s="61"/>
      <c r="FB395" s="61"/>
      <c r="FC395" s="61"/>
      <c r="FD395" s="61"/>
      <c r="FE395" s="61"/>
      <c r="FF395" s="61"/>
      <c r="FG395" s="61"/>
      <c r="FH395" s="61"/>
      <c r="FI395" s="61"/>
      <c r="FJ395" s="61"/>
      <c r="FK395" s="61"/>
      <c r="FL395" s="61"/>
      <c r="FM395" s="61"/>
      <c r="FN395" s="61"/>
      <c r="FO395" s="61"/>
      <c r="FP395" s="61"/>
      <c r="FQ395" s="61"/>
      <c r="FR395" s="61"/>
      <c r="FS395" s="61"/>
      <c r="FT395" s="61"/>
      <c r="FU395" s="61"/>
      <c r="FV395" s="61"/>
      <c r="FW395" s="61"/>
      <c r="FX395" s="61"/>
      <c r="FY395" s="61"/>
      <c r="FZ395" s="61"/>
      <c r="GA395" s="61"/>
      <c r="GB395" s="61"/>
      <c r="GC395" s="61"/>
      <c r="GD395" s="61"/>
      <c r="GE395" s="61"/>
      <c r="GF395" s="61"/>
      <c r="GG395" s="61"/>
      <c r="GH395" s="61"/>
      <c r="GI395" s="61"/>
      <c r="GJ395" s="61"/>
      <c r="GK395" s="61"/>
      <c r="GL395" s="61"/>
      <c r="GM395" s="61"/>
      <c r="GN395" s="61"/>
      <c r="GO395" s="61"/>
      <c r="GP395" s="61"/>
      <c r="GQ395" s="61"/>
      <c r="GR395" s="61"/>
      <c r="GS395" s="61"/>
      <c r="GT395" s="61"/>
      <c r="GU395" s="61"/>
      <c r="GV395" s="61"/>
      <c r="GW395" s="61"/>
      <c r="GX395" s="61"/>
      <c r="GY395" s="61"/>
      <c r="GZ395" s="61"/>
      <c r="HA395" s="61"/>
      <c r="HB395" s="61"/>
      <c r="HC395" s="61"/>
      <c r="HD395" s="61"/>
      <c r="HE395" s="61"/>
      <c r="HF395" s="61"/>
      <c r="HG395" s="61"/>
      <c r="HH395" s="61"/>
      <c r="HI395" s="61"/>
      <c r="HJ395" s="61"/>
      <c r="HK395" s="61"/>
      <c r="HL395" s="61"/>
      <c r="HM395" s="61"/>
      <c r="HN395" s="61"/>
      <c r="HO395" s="61"/>
      <c r="HP395" s="61"/>
      <c r="HQ395" s="61"/>
      <c r="HR395" s="61"/>
      <c r="HS395" s="61"/>
      <c r="HT395" s="61"/>
      <c r="HU395" s="61"/>
      <c r="HV395" s="61"/>
      <c r="HW395" s="61"/>
      <c r="HX395" s="61"/>
      <c r="HY395" s="61"/>
      <c r="HZ395" s="61"/>
      <c r="IA395" s="61"/>
      <c r="IB395" s="61"/>
      <c r="IC395" s="61"/>
      <c r="ID395" s="61"/>
      <c r="IE395" s="61"/>
      <c r="IF395" s="61"/>
      <c r="IG395" s="61"/>
      <c r="IH395" s="61"/>
      <c r="II395" s="61"/>
      <c r="IJ395" s="61"/>
      <c r="IK395" s="61"/>
      <c r="IL395" s="61"/>
      <c r="IM395" s="61"/>
      <c r="IN395" s="61"/>
      <c r="IO395" s="61"/>
      <c r="IP395" s="61"/>
      <c r="IQ395" s="61"/>
      <c r="IR395" s="61"/>
      <c r="IS395" s="61"/>
      <c r="IT395" s="61"/>
      <c r="IU395" s="61"/>
      <c r="IV395" s="61"/>
      <c r="IW395" s="61"/>
    </row>
    <row r="396" customFormat="false" ht="19.5" hidden="false" customHeight="false" outlineLevel="0" collapsed="false">
      <c r="A396" s="77"/>
      <c r="B396" s="80"/>
      <c r="C396" s="81" t="s">
        <v>849</v>
      </c>
      <c r="D396" s="82" t="s">
        <v>415</v>
      </c>
      <c r="E396" s="83" t="s">
        <v>415</v>
      </c>
      <c r="F396" s="83" t="s">
        <v>415</v>
      </c>
      <c r="G396" s="83" t="s">
        <v>415</v>
      </c>
      <c r="H396" s="83" t="s">
        <v>415</v>
      </c>
      <c r="I396" s="83" t="s">
        <v>415</v>
      </c>
      <c r="J396" s="83" t="s">
        <v>415</v>
      </c>
      <c r="K396" s="83" t="n">
        <v>225</v>
      </c>
      <c r="L396" s="83" t="s">
        <v>415</v>
      </c>
      <c r="M396" s="83" t="s">
        <v>415</v>
      </c>
      <c r="N396" s="83" t="s">
        <v>415</v>
      </c>
      <c r="O396" s="83" t="s">
        <v>415</v>
      </c>
      <c r="P396" s="83" t="s">
        <v>415</v>
      </c>
      <c r="Q396" s="83" t="s">
        <v>415</v>
      </c>
      <c r="R396" s="83" t="s">
        <v>415</v>
      </c>
      <c r="S396" s="83" t="s">
        <v>415</v>
      </c>
      <c r="T396" s="84" t="n">
        <v>225</v>
      </c>
      <c r="U396" s="60" t="n">
        <f aca="false">SUM(T396*12)</f>
        <v>2700</v>
      </c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  <c r="EO396" s="61"/>
      <c r="EP396" s="61"/>
      <c r="EQ396" s="61"/>
      <c r="ER396" s="61"/>
      <c r="ES396" s="61"/>
      <c r="ET396" s="61"/>
      <c r="EU396" s="61"/>
      <c r="EV396" s="61"/>
      <c r="EW396" s="61"/>
      <c r="EX396" s="61"/>
      <c r="EY396" s="61"/>
      <c r="EZ396" s="61"/>
      <c r="FA396" s="61"/>
      <c r="FB396" s="61"/>
      <c r="FC396" s="61"/>
      <c r="FD396" s="61"/>
      <c r="FE396" s="61"/>
      <c r="FF396" s="61"/>
      <c r="FG396" s="61"/>
      <c r="FH396" s="61"/>
      <c r="FI396" s="61"/>
      <c r="FJ396" s="61"/>
      <c r="FK396" s="61"/>
      <c r="FL396" s="61"/>
      <c r="FM396" s="61"/>
      <c r="FN396" s="61"/>
      <c r="FO396" s="61"/>
      <c r="FP396" s="61"/>
      <c r="FQ396" s="61"/>
      <c r="FR396" s="61"/>
      <c r="FS396" s="61"/>
      <c r="FT396" s="61"/>
      <c r="FU396" s="61"/>
      <c r="FV396" s="61"/>
      <c r="FW396" s="61"/>
      <c r="FX396" s="61"/>
      <c r="FY396" s="61"/>
      <c r="FZ396" s="61"/>
      <c r="GA396" s="61"/>
      <c r="GB396" s="61"/>
      <c r="GC396" s="61"/>
      <c r="GD396" s="61"/>
      <c r="GE396" s="61"/>
      <c r="GF396" s="61"/>
      <c r="GG396" s="61"/>
      <c r="GH396" s="61"/>
      <c r="GI396" s="61"/>
      <c r="GJ396" s="61"/>
      <c r="GK396" s="61"/>
      <c r="GL396" s="61"/>
      <c r="GM396" s="61"/>
      <c r="GN396" s="61"/>
      <c r="GO396" s="61"/>
      <c r="GP396" s="61"/>
      <c r="GQ396" s="61"/>
      <c r="GR396" s="61"/>
      <c r="GS396" s="61"/>
      <c r="GT396" s="61"/>
      <c r="GU396" s="61"/>
      <c r="GV396" s="61"/>
      <c r="GW396" s="61"/>
      <c r="GX396" s="61"/>
      <c r="GY396" s="61"/>
      <c r="GZ396" s="61"/>
      <c r="HA396" s="61"/>
      <c r="HB396" s="61"/>
      <c r="HC396" s="61"/>
      <c r="HD396" s="61"/>
      <c r="HE396" s="61"/>
      <c r="HF396" s="61"/>
      <c r="HG396" s="61"/>
      <c r="HH396" s="61"/>
      <c r="HI396" s="61"/>
      <c r="HJ396" s="61"/>
      <c r="HK396" s="61"/>
      <c r="HL396" s="61"/>
      <c r="HM396" s="61"/>
      <c r="HN396" s="61"/>
      <c r="HO396" s="61"/>
      <c r="HP396" s="61"/>
      <c r="HQ396" s="61"/>
      <c r="HR396" s="61"/>
      <c r="HS396" s="61"/>
      <c r="HT396" s="61"/>
      <c r="HU396" s="61"/>
      <c r="HV396" s="61"/>
      <c r="HW396" s="61"/>
      <c r="HX396" s="61"/>
      <c r="HY396" s="61"/>
      <c r="HZ396" s="61"/>
      <c r="IA396" s="61"/>
      <c r="IB396" s="61"/>
      <c r="IC396" s="61"/>
      <c r="ID396" s="61"/>
      <c r="IE396" s="61"/>
      <c r="IF396" s="61"/>
      <c r="IG396" s="61"/>
      <c r="IH396" s="61"/>
      <c r="II396" s="61"/>
      <c r="IJ396" s="61"/>
      <c r="IK396" s="61"/>
      <c r="IL396" s="61"/>
      <c r="IM396" s="61"/>
      <c r="IN396" s="61"/>
      <c r="IO396" s="61"/>
      <c r="IP396" s="61"/>
      <c r="IQ396" s="61"/>
      <c r="IR396" s="61"/>
      <c r="IS396" s="61"/>
      <c r="IT396" s="61"/>
      <c r="IU396" s="61"/>
      <c r="IV396" s="61"/>
      <c r="IW396" s="61"/>
    </row>
    <row r="397" customFormat="false" ht="19.5" hidden="false" customHeight="false" outlineLevel="0" collapsed="false">
      <c r="A397" s="77"/>
      <c r="B397" s="80"/>
      <c r="C397" s="81" t="s">
        <v>850</v>
      </c>
      <c r="D397" s="82" t="s">
        <v>415</v>
      </c>
      <c r="E397" s="83" t="s">
        <v>415</v>
      </c>
      <c r="F397" s="83" t="s">
        <v>415</v>
      </c>
      <c r="G397" s="83" t="s">
        <v>415</v>
      </c>
      <c r="H397" s="83" t="s">
        <v>415</v>
      </c>
      <c r="I397" s="83" t="s">
        <v>415</v>
      </c>
      <c r="J397" s="83" t="s">
        <v>415</v>
      </c>
      <c r="K397" s="83" t="s">
        <v>415</v>
      </c>
      <c r="L397" s="83" t="s">
        <v>415</v>
      </c>
      <c r="M397" s="83" t="s">
        <v>415</v>
      </c>
      <c r="N397" s="83" t="s">
        <v>415</v>
      </c>
      <c r="O397" s="83" t="n">
        <v>405.96</v>
      </c>
      <c r="P397" s="83" t="s">
        <v>415</v>
      </c>
      <c r="Q397" s="83" t="s">
        <v>415</v>
      </c>
      <c r="R397" s="83" t="s">
        <v>415</v>
      </c>
      <c r="S397" s="83" t="s">
        <v>415</v>
      </c>
      <c r="T397" s="84" t="n">
        <v>405.96</v>
      </c>
      <c r="U397" s="60" t="n">
        <f aca="false">SUM(T397*12)</f>
        <v>4871.52</v>
      </c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  <c r="EO397" s="61"/>
      <c r="EP397" s="61"/>
      <c r="EQ397" s="61"/>
      <c r="ER397" s="61"/>
      <c r="ES397" s="61"/>
      <c r="ET397" s="61"/>
      <c r="EU397" s="61"/>
      <c r="EV397" s="61"/>
      <c r="EW397" s="61"/>
      <c r="EX397" s="61"/>
      <c r="EY397" s="61"/>
      <c r="EZ397" s="61"/>
      <c r="FA397" s="61"/>
      <c r="FB397" s="61"/>
      <c r="FC397" s="61"/>
      <c r="FD397" s="61"/>
      <c r="FE397" s="61"/>
      <c r="FF397" s="61"/>
      <c r="FG397" s="61"/>
      <c r="FH397" s="61"/>
      <c r="FI397" s="61"/>
      <c r="FJ397" s="61"/>
      <c r="FK397" s="61"/>
      <c r="FL397" s="61"/>
      <c r="FM397" s="61"/>
      <c r="FN397" s="61"/>
      <c r="FO397" s="61"/>
      <c r="FP397" s="61"/>
      <c r="FQ397" s="61"/>
      <c r="FR397" s="61"/>
      <c r="FS397" s="61"/>
      <c r="FT397" s="61"/>
      <c r="FU397" s="61"/>
      <c r="FV397" s="61"/>
      <c r="FW397" s="61"/>
      <c r="FX397" s="61"/>
      <c r="FY397" s="61"/>
      <c r="FZ397" s="61"/>
      <c r="GA397" s="61"/>
      <c r="GB397" s="61"/>
      <c r="GC397" s="61"/>
      <c r="GD397" s="61"/>
      <c r="GE397" s="61"/>
      <c r="GF397" s="61"/>
      <c r="GG397" s="61"/>
      <c r="GH397" s="61"/>
      <c r="GI397" s="61"/>
      <c r="GJ397" s="61"/>
      <c r="GK397" s="61"/>
      <c r="GL397" s="61"/>
      <c r="GM397" s="61"/>
      <c r="GN397" s="61"/>
      <c r="GO397" s="61"/>
      <c r="GP397" s="61"/>
      <c r="GQ397" s="61"/>
      <c r="GR397" s="61"/>
      <c r="GS397" s="61"/>
      <c r="GT397" s="61"/>
      <c r="GU397" s="61"/>
      <c r="GV397" s="61"/>
      <c r="GW397" s="61"/>
      <c r="GX397" s="61"/>
      <c r="GY397" s="61"/>
      <c r="GZ397" s="61"/>
      <c r="HA397" s="61"/>
      <c r="HB397" s="61"/>
      <c r="HC397" s="61"/>
      <c r="HD397" s="61"/>
      <c r="HE397" s="61"/>
      <c r="HF397" s="61"/>
      <c r="HG397" s="61"/>
      <c r="HH397" s="61"/>
      <c r="HI397" s="61"/>
      <c r="HJ397" s="61"/>
      <c r="HK397" s="61"/>
      <c r="HL397" s="61"/>
      <c r="HM397" s="61"/>
      <c r="HN397" s="61"/>
      <c r="HO397" s="61"/>
      <c r="HP397" s="61"/>
      <c r="HQ397" s="61"/>
      <c r="HR397" s="61"/>
      <c r="HS397" s="61"/>
      <c r="HT397" s="61"/>
      <c r="HU397" s="61"/>
      <c r="HV397" s="61"/>
      <c r="HW397" s="61"/>
      <c r="HX397" s="61"/>
      <c r="HY397" s="61"/>
      <c r="HZ397" s="61"/>
      <c r="IA397" s="61"/>
      <c r="IB397" s="61"/>
      <c r="IC397" s="61"/>
      <c r="ID397" s="61"/>
      <c r="IE397" s="61"/>
      <c r="IF397" s="61"/>
      <c r="IG397" s="61"/>
      <c r="IH397" s="61"/>
      <c r="II397" s="61"/>
      <c r="IJ397" s="61"/>
      <c r="IK397" s="61"/>
      <c r="IL397" s="61"/>
      <c r="IM397" s="61"/>
      <c r="IN397" s="61"/>
      <c r="IO397" s="61"/>
      <c r="IP397" s="61"/>
      <c r="IQ397" s="61"/>
      <c r="IR397" s="61"/>
      <c r="IS397" s="61"/>
      <c r="IT397" s="61"/>
      <c r="IU397" s="61"/>
      <c r="IV397" s="61"/>
      <c r="IW397" s="61"/>
    </row>
    <row r="398" customFormat="false" ht="19.5" hidden="false" customHeight="false" outlineLevel="0" collapsed="false">
      <c r="A398" s="77"/>
      <c r="B398" s="85" t="s">
        <v>851</v>
      </c>
      <c r="C398" s="86"/>
      <c r="D398" s="87" t="n">
        <v>4470.57</v>
      </c>
      <c r="E398" s="88" t="n">
        <v>2026.99</v>
      </c>
      <c r="F398" s="88" t="n">
        <v>151.55</v>
      </c>
      <c r="G398" s="88" t="s">
        <v>415</v>
      </c>
      <c r="H398" s="88" t="s">
        <v>415</v>
      </c>
      <c r="I398" s="88" t="s">
        <v>415</v>
      </c>
      <c r="J398" s="88" t="n">
        <v>40</v>
      </c>
      <c r="K398" s="88" t="n">
        <v>7325</v>
      </c>
      <c r="L398" s="88" t="s">
        <v>415</v>
      </c>
      <c r="M398" s="88" t="n">
        <v>984.92</v>
      </c>
      <c r="N398" s="88" t="s">
        <v>415</v>
      </c>
      <c r="O398" s="88" t="n">
        <v>10623.57</v>
      </c>
      <c r="P398" s="88" t="s">
        <v>415</v>
      </c>
      <c r="Q398" s="88" t="n">
        <v>2591.6</v>
      </c>
      <c r="R398" s="88" t="s">
        <v>415</v>
      </c>
      <c r="S398" s="88" t="n">
        <v>50</v>
      </c>
      <c r="T398" s="89" t="n">
        <v>28264.2</v>
      </c>
      <c r="U398" s="79" t="n">
        <f aca="false">SUM(T398*12)</f>
        <v>339170.4</v>
      </c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  <c r="EO398" s="61"/>
      <c r="EP398" s="61"/>
      <c r="EQ398" s="61"/>
      <c r="ER398" s="61"/>
      <c r="ES398" s="61"/>
      <c r="ET398" s="61"/>
      <c r="EU398" s="61"/>
      <c r="EV398" s="61"/>
      <c r="EW398" s="61"/>
      <c r="EX398" s="61"/>
      <c r="EY398" s="61"/>
      <c r="EZ398" s="61"/>
      <c r="FA398" s="61"/>
      <c r="FB398" s="61"/>
      <c r="FC398" s="61"/>
      <c r="FD398" s="61"/>
      <c r="FE398" s="61"/>
      <c r="FF398" s="61"/>
      <c r="FG398" s="61"/>
      <c r="FH398" s="61"/>
      <c r="FI398" s="61"/>
      <c r="FJ398" s="61"/>
      <c r="FK398" s="61"/>
      <c r="FL398" s="61"/>
      <c r="FM398" s="61"/>
      <c r="FN398" s="61"/>
      <c r="FO398" s="61"/>
      <c r="FP398" s="61"/>
      <c r="FQ398" s="61"/>
      <c r="FR398" s="61"/>
      <c r="FS398" s="61"/>
      <c r="FT398" s="61"/>
      <c r="FU398" s="61"/>
      <c r="FV398" s="61"/>
      <c r="FW398" s="61"/>
      <c r="FX398" s="61"/>
      <c r="FY398" s="61"/>
      <c r="FZ398" s="61"/>
      <c r="GA398" s="61"/>
      <c r="GB398" s="61"/>
      <c r="GC398" s="61"/>
      <c r="GD398" s="61"/>
      <c r="GE398" s="61"/>
      <c r="GF398" s="61"/>
      <c r="GG398" s="61"/>
      <c r="GH398" s="61"/>
      <c r="GI398" s="61"/>
      <c r="GJ398" s="61"/>
      <c r="GK398" s="61"/>
      <c r="GL398" s="61"/>
      <c r="GM398" s="61"/>
      <c r="GN398" s="61"/>
      <c r="GO398" s="61"/>
      <c r="GP398" s="61"/>
      <c r="GQ398" s="61"/>
      <c r="GR398" s="61"/>
      <c r="GS398" s="61"/>
      <c r="GT398" s="61"/>
      <c r="GU398" s="61"/>
      <c r="GV398" s="61"/>
      <c r="GW398" s="61"/>
      <c r="GX398" s="61"/>
      <c r="GY398" s="61"/>
      <c r="GZ398" s="61"/>
      <c r="HA398" s="61"/>
      <c r="HB398" s="61"/>
      <c r="HC398" s="61"/>
      <c r="HD398" s="61"/>
      <c r="HE398" s="61"/>
      <c r="HF398" s="61"/>
      <c r="HG398" s="61"/>
      <c r="HH398" s="61"/>
      <c r="HI398" s="61"/>
      <c r="HJ398" s="61"/>
      <c r="HK398" s="61"/>
      <c r="HL398" s="61"/>
      <c r="HM398" s="61"/>
      <c r="HN398" s="61"/>
      <c r="HO398" s="61"/>
      <c r="HP398" s="61"/>
      <c r="HQ398" s="61"/>
      <c r="HR398" s="61"/>
      <c r="HS398" s="61"/>
      <c r="HT398" s="61"/>
      <c r="HU398" s="61"/>
      <c r="HV398" s="61"/>
      <c r="HW398" s="61"/>
      <c r="HX398" s="61"/>
      <c r="HY398" s="61"/>
      <c r="HZ398" s="61"/>
      <c r="IA398" s="61"/>
      <c r="IB398" s="61"/>
      <c r="IC398" s="61"/>
      <c r="ID398" s="61"/>
      <c r="IE398" s="61"/>
      <c r="IF398" s="61"/>
      <c r="IG398" s="61"/>
      <c r="IH398" s="61"/>
      <c r="II398" s="61"/>
      <c r="IJ398" s="61"/>
      <c r="IK398" s="61"/>
      <c r="IL398" s="61"/>
      <c r="IM398" s="61"/>
      <c r="IN398" s="61"/>
      <c r="IO398" s="61"/>
      <c r="IP398" s="61"/>
      <c r="IQ398" s="61"/>
      <c r="IR398" s="61"/>
      <c r="IS398" s="61"/>
      <c r="IT398" s="61"/>
      <c r="IU398" s="61"/>
      <c r="IV398" s="61"/>
      <c r="IW398" s="61"/>
    </row>
    <row r="399" customFormat="false" ht="19.5" hidden="false" customHeight="false" outlineLevel="0" collapsed="false">
      <c r="A399" s="72" t="s">
        <v>343</v>
      </c>
      <c r="B399" s="73" t="s">
        <v>852</v>
      </c>
      <c r="C399" s="73" t="s">
        <v>853</v>
      </c>
      <c r="D399" s="74" t="s">
        <v>415</v>
      </c>
      <c r="E399" s="75" t="s">
        <v>415</v>
      </c>
      <c r="F399" s="75" t="s">
        <v>415</v>
      </c>
      <c r="G399" s="75" t="s">
        <v>415</v>
      </c>
      <c r="H399" s="75" t="s">
        <v>415</v>
      </c>
      <c r="I399" s="75" t="s">
        <v>415</v>
      </c>
      <c r="J399" s="75" t="n">
        <v>40</v>
      </c>
      <c r="K399" s="75" t="s">
        <v>415</v>
      </c>
      <c r="L399" s="75" t="s">
        <v>415</v>
      </c>
      <c r="M399" s="75" t="s">
        <v>415</v>
      </c>
      <c r="N399" s="75" t="s">
        <v>415</v>
      </c>
      <c r="O399" s="75" t="s">
        <v>415</v>
      </c>
      <c r="P399" s="75" t="s">
        <v>415</v>
      </c>
      <c r="Q399" s="75" t="s">
        <v>415</v>
      </c>
      <c r="R399" s="75" t="s">
        <v>415</v>
      </c>
      <c r="S399" s="75" t="s">
        <v>415</v>
      </c>
      <c r="T399" s="76" t="n">
        <v>40</v>
      </c>
      <c r="U399" s="60" t="n">
        <f aca="false">SUM(T399*12)</f>
        <v>480</v>
      </c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  <c r="EO399" s="61"/>
      <c r="EP399" s="61"/>
      <c r="EQ399" s="61"/>
      <c r="ER399" s="61"/>
      <c r="ES399" s="61"/>
      <c r="ET399" s="61"/>
      <c r="EU399" s="61"/>
      <c r="EV399" s="61"/>
      <c r="EW399" s="61"/>
      <c r="EX399" s="61"/>
      <c r="EY399" s="61"/>
      <c r="EZ399" s="61"/>
      <c r="FA399" s="61"/>
      <c r="FB399" s="61"/>
      <c r="FC399" s="61"/>
      <c r="FD399" s="61"/>
      <c r="FE399" s="61"/>
      <c r="FF399" s="61"/>
      <c r="FG399" s="61"/>
      <c r="FH399" s="61"/>
      <c r="FI399" s="61"/>
      <c r="FJ399" s="61"/>
      <c r="FK399" s="61"/>
      <c r="FL399" s="61"/>
      <c r="FM399" s="61"/>
      <c r="FN399" s="61"/>
      <c r="FO399" s="61"/>
      <c r="FP399" s="61"/>
      <c r="FQ399" s="61"/>
      <c r="FR399" s="61"/>
      <c r="FS399" s="61"/>
      <c r="FT399" s="61"/>
      <c r="FU399" s="61"/>
      <c r="FV399" s="61"/>
      <c r="FW399" s="61"/>
      <c r="FX399" s="61"/>
      <c r="FY399" s="61"/>
      <c r="FZ399" s="61"/>
      <c r="GA399" s="61"/>
      <c r="GB399" s="61"/>
      <c r="GC399" s="61"/>
      <c r="GD399" s="61"/>
      <c r="GE399" s="61"/>
      <c r="GF399" s="61"/>
      <c r="GG399" s="61"/>
      <c r="GH399" s="61"/>
      <c r="GI399" s="61"/>
      <c r="GJ399" s="61"/>
      <c r="GK399" s="61"/>
      <c r="GL399" s="61"/>
      <c r="GM399" s="61"/>
      <c r="GN399" s="61"/>
      <c r="GO399" s="61"/>
      <c r="GP399" s="61"/>
      <c r="GQ399" s="61"/>
      <c r="GR399" s="61"/>
      <c r="GS399" s="61"/>
      <c r="GT399" s="61"/>
      <c r="GU399" s="61"/>
      <c r="GV399" s="61"/>
      <c r="GW399" s="61"/>
      <c r="GX399" s="61"/>
      <c r="GY399" s="61"/>
      <c r="GZ399" s="61"/>
      <c r="HA399" s="61"/>
      <c r="HB399" s="61"/>
      <c r="HC399" s="61"/>
      <c r="HD399" s="61"/>
      <c r="HE399" s="61"/>
      <c r="HF399" s="61"/>
      <c r="HG399" s="61"/>
      <c r="HH399" s="61"/>
      <c r="HI399" s="61"/>
      <c r="HJ399" s="61"/>
      <c r="HK399" s="61"/>
      <c r="HL399" s="61"/>
      <c r="HM399" s="61"/>
      <c r="HN399" s="61"/>
      <c r="HO399" s="61"/>
      <c r="HP399" s="61"/>
      <c r="HQ399" s="61"/>
      <c r="HR399" s="61"/>
      <c r="HS399" s="61"/>
      <c r="HT399" s="61"/>
      <c r="HU399" s="61"/>
      <c r="HV399" s="61"/>
      <c r="HW399" s="61"/>
      <c r="HX399" s="61"/>
      <c r="HY399" s="61"/>
      <c r="HZ399" s="61"/>
      <c r="IA399" s="61"/>
      <c r="IB399" s="61"/>
      <c r="IC399" s="61"/>
      <c r="ID399" s="61"/>
      <c r="IE399" s="61"/>
      <c r="IF399" s="61"/>
      <c r="IG399" s="61"/>
      <c r="IH399" s="61"/>
      <c r="II399" s="61"/>
      <c r="IJ399" s="61"/>
      <c r="IK399" s="61"/>
      <c r="IL399" s="61"/>
      <c r="IM399" s="61"/>
      <c r="IN399" s="61"/>
      <c r="IO399" s="61"/>
      <c r="IP399" s="61"/>
      <c r="IQ399" s="61"/>
      <c r="IR399" s="61"/>
      <c r="IS399" s="61"/>
      <c r="IT399" s="61"/>
      <c r="IU399" s="61"/>
      <c r="IV399" s="61"/>
      <c r="IW399" s="61"/>
    </row>
    <row r="400" customFormat="false" ht="19.5" hidden="false" customHeight="false" outlineLevel="0" collapsed="false">
      <c r="A400" s="77"/>
      <c r="B400" s="85" t="s">
        <v>854</v>
      </c>
      <c r="C400" s="86"/>
      <c r="D400" s="87" t="s">
        <v>415</v>
      </c>
      <c r="E400" s="88" t="s">
        <v>415</v>
      </c>
      <c r="F400" s="88" t="s">
        <v>415</v>
      </c>
      <c r="G400" s="88" t="s">
        <v>415</v>
      </c>
      <c r="H400" s="88" t="s">
        <v>415</v>
      </c>
      <c r="I400" s="88" t="s">
        <v>415</v>
      </c>
      <c r="J400" s="88" t="n">
        <v>40</v>
      </c>
      <c r="K400" s="88" t="s">
        <v>415</v>
      </c>
      <c r="L400" s="88" t="s">
        <v>415</v>
      </c>
      <c r="M400" s="88" t="s">
        <v>415</v>
      </c>
      <c r="N400" s="88" t="s">
        <v>415</v>
      </c>
      <c r="O400" s="88" t="s">
        <v>415</v>
      </c>
      <c r="P400" s="88" t="s">
        <v>415</v>
      </c>
      <c r="Q400" s="88" t="s">
        <v>415</v>
      </c>
      <c r="R400" s="88" t="s">
        <v>415</v>
      </c>
      <c r="S400" s="88" t="s">
        <v>415</v>
      </c>
      <c r="T400" s="89" t="n">
        <v>40</v>
      </c>
      <c r="U400" s="79" t="n">
        <f aca="false">SUM(T400*12)</f>
        <v>480</v>
      </c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  <c r="EO400" s="61"/>
      <c r="EP400" s="61"/>
      <c r="EQ400" s="61"/>
      <c r="ER400" s="61"/>
      <c r="ES400" s="61"/>
      <c r="ET400" s="61"/>
      <c r="EU400" s="61"/>
      <c r="EV400" s="61"/>
      <c r="EW400" s="61"/>
      <c r="EX400" s="61"/>
      <c r="EY400" s="61"/>
      <c r="EZ400" s="61"/>
      <c r="FA400" s="61"/>
      <c r="FB400" s="61"/>
      <c r="FC400" s="61"/>
      <c r="FD400" s="61"/>
      <c r="FE400" s="61"/>
      <c r="FF400" s="61"/>
      <c r="FG400" s="61"/>
      <c r="FH400" s="61"/>
      <c r="FI400" s="61"/>
      <c r="FJ400" s="61"/>
      <c r="FK400" s="61"/>
      <c r="FL400" s="61"/>
      <c r="FM400" s="61"/>
      <c r="FN400" s="61"/>
      <c r="FO400" s="61"/>
      <c r="FP400" s="61"/>
      <c r="FQ400" s="61"/>
      <c r="FR400" s="61"/>
      <c r="FS400" s="61"/>
      <c r="FT400" s="61"/>
      <c r="FU400" s="61"/>
      <c r="FV400" s="61"/>
      <c r="FW400" s="61"/>
      <c r="FX400" s="61"/>
      <c r="FY400" s="61"/>
      <c r="FZ400" s="61"/>
      <c r="GA400" s="61"/>
      <c r="GB400" s="61"/>
      <c r="GC400" s="61"/>
      <c r="GD400" s="61"/>
      <c r="GE400" s="61"/>
      <c r="GF400" s="61"/>
      <c r="GG400" s="61"/>
      <c r="GH400" s="61"/>
      <c r="GI400" s="61"/>
      <c r="GJ400" s="61"/>
      <c r="GK400" s="61"/>
      <c r="GL400" s="61"/>
      <c r="GM400" s="61"/>
      <c r="GN400" s="61"/>
      <c r="GO400" s="61"/>
      <c r="GP400" s="61"/>
      <c r="GQ400" s="61"/>
      <c r="GR400" s="61"/>
      <c r="GS400" s="61"/>
      <c r="GT400" s="61"/>
      <c r="GU400" s="61"/>
      <c r="GV400" s="61"/>
      <c r="GW400" s="61"/>
      <c r="GX400" s="61"/>
      <c r="GY400" s="61"/>
      <c r="GZ400" s="61"/>
      <c r="HA400" s="61"/>
      <c r="HB400" s="61"/>
      <c r="HC400" s="61"/>
      <c r="HD400" s="61"/>
      <c r="HE400" s="61"/>
      <c r="HF400" s="61"/>
      <c r="HG400" s="61"/>
      <c r="HH400" s="61"/>
      <c r="HI400" s="61"/>
      <c r="HJ400" s="61"/>
      <c r="HK400" s="61"/>
      <c r="HL400" s="61"/>
      <c r="HM400" s="61"/>
      <c r="HN400" s="61"/>
      <c r="HO400" s="61"/>
      <c r="HP400" s="61"/>
      <c r="HQ400" s="61"/>
      <c r="HR400" s="61"/>
      <c r="HS400" s="61"/>
      <c r="HT400" s="61"/>
      <c r="HU400" s="61"/>
      <c r="HV400" s="61"/>
      <c r="HW400" s="61"/>
      <c r="HX400" s="61"/>
      <c r="HY400" s="61"/>
      <c r="HZ400" s="61"/>
      <c r="IA400" s="61"/>
      <c r="IB400" s="61"/>
      <c r="IC400" s="61"/>
      <c r="ID400" s="61"/>
      <c r="IE400" s="61"/>
      <c r="IF400" s="61"/>
      <c r="IG400" s="61"/>
      <c r="IH400" s="61"/>
      <c r="II400" s="61"/>
      <c r="IJ400" s="61"/>
      <c r="IK400" s="61"/>
      <c r="IL400" s="61"/>
      <c r="IM400" s="61"/>
      <c r="IN400" s="61"/>
      <c r="IO400" s="61"/>
      <c r="IP400" s="61"/>
      <c r="IQ400" s="61"/>
      <c r="IR400" s="61"/>
      <c r="IS400" s="61"/>
      <c r="IT400" s="61"/>
      <c r="IU400" s="61"/>
      <c r="IV400" s="61"/>
      <c r="IW400" s="61"/>
    </row>
    <row r="401" customFormat="false" ht="19.5" hidden="false" customHeight="false" outlineLevel="0" collapsed="false">
      <c r="A401" s="72" t="s">
        <v>176</v>
      </c>
      <c r="B401" s="73" t="s">
        <v>752</v>
      </c>
      <c r="C401" s="73" t="s">
        <v>855</v>
      </c>
      <c r="D401" s="74" t="s">
        <v>415</v>
      </c>
      <c r="E401" s="75" t="n">
        <v>539.45</v>
      </c>
      <c r="F401" s="75" t="s">
        <v>415</v>
      </c>
      <c r="G401" s="75" t="s">
        <v>415</v>
      </c>
      <c r="H401" s="75" t="s">
        <v>415</v>
      </c>
      <c r="I401" s="75" t="s">
        <v>415</v>
      </c>
      <c r="J401" s="75" t="s">
        <v>415</v>
      </c>
      <c r="K401" s="75" t="s">
        <v>415</v>
      </c>
      <c r="L401" s="75" t="s">
        <v>415</v>
      </c>
      <c r="M401" s="75" t="s">
        <v>415</v>
      </c>
      <c r="N401" s="75" t="s">
        <v>415</v>
      </c>
      <c r="O401" s="75" t="n">
        <v>405.96</v>
      </c>
      <c r="P401" s="75" t="s">
        <v>415</v>
      </c>
      <c r="Q401" s="75" t="s">
        <v>415</v>
      </c>
      <c r="R401" s="75" t="s">
        <v>415</v>
      </c>
      <c r="S401" s="75" t="s">
        <v>415</v>
      </c>
      <c r="T401" s="76" t="n">
        <v>945.41</v>
      </c>
      <c r="U401" s="60" t="n">
        <f aca="false">SUM(T401*12)</f>
        <v>11344.92</v>
      </c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  <c r="EO401" s="61"/>
      <c r="EP401" s="61"/>
      <c r="EQ401" s="61"/>
      <c r="ER401" s="61"/>
      <c r="ES401" s="61"/>
      <c r="ET401" s="61"/>
      <c r="EU401" s="61"/>
      <c r="EV401" s="61"/>
      <c r="EW401" s="61"/>
      <c r="EX401" s="61"/>
      <c r="EY401" s="61"/>
      <c r="EZ401" s="61"/>
      <c r="FA401" s="61"/>
      <c r="FB401" s="61"/>
      <c r="FC401" s="61"/>
      <c r="FD401" s="61"/>
      <c r="FE401" s="61"/>
      <c r="FF401" s="61"/>
      <c r="FG401" s="61"/>
      <c r="FH401" s="61"/>
      <c r="FI401" s="61"/>
      <c r="FJ401" s="61"/>
      <c r="FK401" s="61"/>
      <c r="FL401" s="61"/>
      <c r="FM401" s="61"/>
      <c r="FN401" s="61"/>
      <c r="FO401" s="61"/>
      <c r="FP401" s="61"/>
      <c r="FQ401" s="61"/>
      <c r="FR401" s="61"/>
      <c r="FS401" s="61"/>
      <c r="FT401" s="61"/>
      <c r="FU401" s="61"/>
      <c r="FV401" s="61"/>
      <c r="FW401" s="61"/>
      <c r="FX401" s="61"/>
      <c r="FY401" s="61"/>
      <c r="FZ401" s="61"/>
      <c r="GA401" s="61"/>
      <c r="GB401" s="61"/>
      <c r="GC401" s="61"/>
      <c r="GD401" s="61"/>
      <c r="GE401" s="61"/>
      <c r="GF401" s="61"/>
      <c r="GG401" s="61"/>
      <c r="GH401" s="61"/>
      <c r="GI401" s="61"/>
      <c r="GJ401" s="61"/>
      <c r="GK401" s="61"/>
      <c r="GL401" s="61"/>
      <c r="GM401" s="61"/>
      <c r="GN401" s="61"/>
      <c r="GO401" s="61"/>
      <c r="GP401" s="61"/>
      <c r="GQ401" s="61"/>
      <c r="GR401" s="61"/>
      <c r="GS401" s="61"/>
      <c r="GT401" s="61"/>
      <c r="GU401" s="61"/>
      <c r="GV401" s="61"/>
      <c r="GW401" s="61"/>
      <c r="GX401" s="61"/>
      <c r="GY401" s="61"/>
      <c r="GZ401" s="61"/>
      <c r="HA401" s="61"/>
      <c r="HB401" s="61"/>
      <c r="HC401" s="61"/>
      <c r="HD401" s="61"/>
      <c r="HE401" s="61"/>
      <c r="HF401" s="61"/>
      <c r="HG401" s="61"/>
      <c r="HH401" s="61"/>
      <c r="HI401" s="61"/>
      <c r="HJ401" s="61"/>
      <c r="HK401" s="61"/>
      <c r="HL401" s="61"/>
      <c r="HM401" s="61"/>
      <c r="HN401" s="61"/>
      <c r="HO401" s="61"/>
      <c r="HP401" s="61"/>
      <c r="HQ401" s="61"/>
      <c r="HR401" s="61"/>
      <c r="HS401" s="61"/>
      <c r="HT401" s="61"/>
      <c r="HU401" s="61"/>
      <c r="HV401" s="61"/>
      <c r="HW401" s="61"/>
      <c r="HX401" s="61"/>
      <c r="HY401" s="61"/>
      <c r="HZ401" s="61"/>
      <c r="IA401" s="61"/>
      <c r="IB401" s="61"/>
      <c r="IC401" s="61"/>
      <c r="ID401" s="61"/>
      <c r="IE401" s="61"/>
      <c r="IF401" s="61"/>
      <c r="IG401" s="61"/>
      <c r="IH401" s="61"/>
      <c r="II401" s="61"/>
      <c r="IJ401" s="61"/>
      <c r="IK401" s="61"/>
      <c r="IL401" s="61"/>
      <c r="IM401" s="61"/>
      <c r="IN401" s="61"/>
      <c r="IO401" s="61"/>
      <c r="IP401" s="61"/>
      <c r="IQ401" s="61"/>
      <c r="IR401" s="61"/>
      <c r="IS401" s="61"/>
      <c r="IT401" s="61"/>
      <c r="IU401" s="61"/>
      <c r="IV401" s="61"/>
      <c r="IW401" s="61"/>
    </row>
    <row r="402" customFormat="false" ht="19.5" hidden="false" customHeight="false" outlineLevel="0" collapsed="false">
      <c r="A402" s="77"/>
      <c r="B402" s="80"/>
      <c r="C402" s="81" t="s">
        <v>856</v>
      </c>
      <c r="D402" s="82" t="s">
        <v>415</v>
      </c>
      <c r="E402" s="83" t="n">
        <v>539.45</v>
      </c>
      <c r="F402" s="83" t="s">
        <v>415</v>
      </c>
      <c r="G402" s="83" t="s">
        <v>415</v>
      </c>
      <c r="H402" s="83" t="s">
        <v>415</v>
      </c>
      <c r="I402" s="83" t="s">
        <v>415</v>
      </c>
      <c r="J402" s="83" t="s">
        <v>415</v>
      </c>
      <c r="K402" s="83" t="s">
        <v>415</v>
      </c>
      <c r="L402" s="83" t="s">
        <v>415</v>
      </c>
      <c r="M402" s="83" t="s">
        <v>415</v>
      </c>
      <c r="N402" s="83" t="s">
        <v>415</v>
      </c>
      <c r="O402" s="83" t="s">
        <v>415</v>
      </c>
      <c r="P402" s="83" t="s">
        <v>415</v>
      </c>
      <c r="Q402" s="83" t="s">
        <v>415</v>
      </c>
      <c r="R402" s="83" t="s">
        <v>415</v>
      </c>
      <c r="S402" s="83" t="s">
        <v>415</v>
      </c>
      <c r="T402" s="84" t="n">
        <v>539.45</v>
      </c>
      <c r="U402" s="60" t="n">
        <f aca="false">SUM(T402*12)</f>
        <v>6473.4</v>
      </c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  <c r="EO402" s="61"/>
      <c r="EP402" s="61"/>
      <c r="EQ402" s="61"/>
      <c r="ER402" s="61"/>
      <c r="ES402" s="61"/>
      <c r="ET402" s="61"/>
      <c r="EU402" s="61"/>
      <c r="EV402" s="61"/>
      <c r="EW402" s="61"/>
      <c r="EX402" s="61"/>
      <c r="EY402" s="61"/>
      <c r="EZ402" s="61"/>
      <c r="FA402" s="61"/>
      <c r="FB402" s="61"/>
      <c r="FC402" s="61"/>
      <c r="FD402" s="61"/>
      <c r="FE402" s="61"/>
      <c r="FF402" s="61"/>
      <c r="FG402" s="61"/>
      <c r="FH402" s="61"/>
      <c r="FI402" s="61"/>
      <c r="FJ402" s="61"/>
      <c r="FK402" s="61"/>
      <c r="FL402" s="61"/>
      <c r="FM402" s="61"/>
      <c r="FN402" s="61"/>
      <c r="FO402" s="61"/>
      <c r="FP402" s="61"/>
      <c r="FQ402" s="61"/>
      <c r="FR402" s="61"/>
      <c r="FS402" s="61"/>
      <c r="FT402" s="61"/>
      <c r="FU402" s="61"/>
      <c r="FV402" s="61"/>
      <c r="FW402" s="61"/>
      <c r="FX402" s="61"/>
      <c r="FY402" s="61"/>
      <c r="FZ402" s="61"/>
      <c r="GA402" s="61"/>
      <c r="GB402" s="61"/>
      <c r="GC402" s="61"/>
      <c r="GD402" s="61"/>
      <c r="GE402" s="61"/>
      <c r="GF402" s="61"/>
      <c r="GG402" s="61"/>
      <c r="GH402" s="61"/>
      <c r="GI402" s="61"/>
      <c r="GJ402" s="61"/>
      <c r="GK402" s="61"/>
      <c r="GL402" s="61"/>
      <c r="GM402" s="61"/>
      <c r="GN402" s="61"/>
      <c r="GO402" s="61"/>
      <c r="GP402" s="61"/>
      <c r="GQ402" s="61"/>
      <c r="GR402" s="61"/>
      <c r="GS402" s="61"/>
      <c r="GT402" s="61"/>
      <c r="GU402" s="61"/>
      <c r="GV402" s="61"/>
      <c r="GW402" s="61"/>
      <c r="GX402" s="61"/>
      <c r="GY402" s="61"/>
      <c r="GZ402" s="61"/>
      <c r="HA402" s="61"/>
      <c r="HB402" s="61"/>
      <c r="HC402" s="61"/>
      <c r="HD402" s="61"/>
      <c r="HE402" s="61"/>
      <c r="HF402" s="61"/>
      <c r="HG402" s="61"/>
      <c r="HH402" s="61"/>
      <c r="HI402" s="61"/>
      <c r="HJ402" s="61"/>
      <c r="HK402" s="61"/>
      <c r="HL402" s="61"/>
      <c r="HM402" s="61"/>
      <c r="HN402" s="61"/>
      <c r="HO402" s="61"/>
      <c r="HP402" s="61"/>
      <c r="HQ402" s="61"/>
      <c r="HR402" s="61"/>
      <c r="HS402" s="61"/>
      <c r="HT402" s="61"/>
      <c r="HU402" s="61"/>
      <c r="HV402" s="61"/>
      <c r="HW402" s="61"/>
      <c r="HX402" s="61"/>
      <c r="HY402" s="61"/>
      <c r="HZ402" s="61"/>
      <c r="IA402" s="61"/>
      <c r="IB402" s="61"/>
      <c r="IC402" s="61"/>
      <c r="ID402" s="61"/>
      <c r="IE402" s="61"/>
      <c r="IF402" s="61"/>
      <c r="IG402" s="61"/>
      <c r="IH402" s="61"/>
      <c r="II402" s="61"/>
      <c r="IJ402" s="61"/>
      <c r="IK402" s="61"/>
      <c r="IL402" s="61"/>
      <c r="IM402" s="61"/>
      <c r="IN402" s="61"/>
      <c r="IO402" s="61"/>
      <c r="IP402" s="61"/>
      <c r="IQ402" s="61"/>
      <c r="IR402" s="61"/>
      <c r="IS402" s="61"/>
      <c r="IT402" s="61"/>
      <c r="IU402" s="61"/>
      <c r="IV402" s="61"/>
      <c r="IW402" s="61"/>
    </row>
    <row r="403" customFormat="false" ht="19.5" hidden="false" customHeight="false" outlineLevel="0" collapsed="false">
      <c r="A403" s="77"/>
      <c r="B403" s="85" t="s">
        <v>755</v>
      </c>
      <c r="C403" s="86"/>
      <c r="D403" s="87" t="s">
        <v>415</v>
      </c>
      <c r="E403" s="88" t="n">
        <v>1078.9</v>
      </c>
      <c r="F403" s="88" t="s">
        <v>415</v>
      </c>
      <c r="G403" s="88" t="s">
        <v>415</v>
      </c>
      <c r="H403" s="88" t="s">
        <v>415</v>
      </c>
      <c r="I403" s="88" t="s">
        <v>415</v>
      </c>
      <c r="J403" s="88" t="s">
        <v>415</v>
      </c>
      <c r="K403" s="88" t="s">
        <v>415</v>
      </c>
      <c r="L403" s="88" t="s">
        <v>415</v>
      </c>
      <c r="M403" s="88" t="s">
        <v>415</v>
      </c>
      <c r="N403" s="88" t="s">
        <v>415</v>
      </c>
      <c r="O403" s="88" t="n">
        <v>405.96</v>
      </c>
      <c r="P403" s="88" t="s">
        <v>415</v>
      </c>
      <c r="Q403" s="88" t="s">
        <v>415</v>
      </c>
      <c r="R403" s="88" t="s">
        <v>415</v>
      </c>
      <c r="S403" s="88" t="s">
        <v>415</v>
      </c>
      <c r="T403" s="89" t="n">
        <v>1484.86</v>
      </c>
      <c r="U403" s="79" t="n">
        <f aca="false">SUM(T403*12)</f>
        <v>17818.32</v>
      </c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  <c r="EO403" s="61"/>
      <c r="EP403" s="61"/>
      <c r="EQ403" s="61"/>
      <c r="ER403" s="61"/>
      <c r="ES403" s="61"/>
      <c r="ET403" s="61"/>
      <c r="EU403" s="61"/>
      <c r="EV403" s="61"/>
      <c r="EW403" s="61"/>
      <c r="EX403" s="61"/>
      <c r="EY403" s="61"/>
      <c r="EZ403" s="61"/>
      <c r="FA403" s="61"/>
      <c r="FB403" s="61"/>
      <c r="FC403" s="61"/>
      <c r="FD403" s="61"/>
      <c r="FE403" s="61"/>
      <c r="FF403" s="61"/>
      <c r="FG403" s="61"/>
      <c r="FH403" s="61"/>
      <c r="FI403" s="61"/>
      <c r="FJ403" s="61"/>
      <c r="FK403" s="61"/>
      <c r="FL403" s="61"/>
      <c r="FM403" s="61"/>
      <c r="FN403" s="61"/>
      <c r="FO403" s="61"/>
      <c r="FP403" s="61"/>
      <c r="FQ403" s="61"/>
      <c r="FR403" s="61"/>
      <c r="FS403" s="61"/>
      <c r="FT403" s="61"/>
      <c r="FU403" s="61"/>
      <c r="FV403" s="61"/>
      <c r="FW403" s="61"/>
      <c r="FX403" s="61"/>
      <c r="FY403" s="61"/>
      <c r="FZ403" s="61"/>
      <c r="GA403" s="61"/>
      <c r="GB403" s="61"/>
      <c r="GC403" s="61"/>
      <c r="GD403" s="61"/>
      <c r="GE403" s="61"/>
      <c r="GF403" s="61"/>
      <c r="GG403" s="61"/>
      <c r="GH403" s="61"/>
      <c r="GI403" s="61"/>
      <c r="GJ403" s="61"/>
      <c r="GK403" s="61"/>
      <c r="GL403" s="61"/>
      <c r="GM403" s="61"/>
      <c r="GN403" s="61"/>
      <c r="GO403" s="61"/>
      <c r="GP403" s="61"/>
      <c r="GQ403" s="61"/>
      <c r="GR403" s="61"/>
      <c r="GS403" s="61"/>
      <c r="GT403" s="61"/>
      <c r="GU403" s="61"/>
      <c r="GV403" s="61"/>
      <c r="GW403" s="61"/>
      <c r="GX403" s="61"/>
      <c r="GY403" s="61"/>
      <c r="GZ403" s="61"/>
      <c r="HA403" s="61"/>
      <c r="HB403" s="61"/>
      <c r="HC403" s="61"/>
      <c r="HD403" s="61"/>
      <c r="HE403" s="61"/>
      <c r="HF403" s="61"/>
      <c r="HG403" s="61"/>
      <c r="HH403" s="61"/>
      <c r="HI403" s="61"/>
      <c r="HJ403" s="61"/>
      <c r="HK403" s="61"/>
      <c r="HL403" s="61"/>
      <c r="HM403" s="61"/>
      <c r="HN403" s="61"/>
      <c r="HO403" s="61"/>
      <c r="HP403" s="61"/>
      <c r="HQ403" s="61"/>
      <c r="HR403" s="61"/>
      <c r="HS403" s="61"/>
      <c r="HT403" s="61"/>
      <c r="HU403" s="61"/>
      <c r="HV403" s="61"/>
      <c r="HW403" s="61"/>
      <c r="HX403" s="61"/>
      <c r="HY403" s="61"/>
      <c r="HZ403" s="61"/>
      <c r="IA403" s="61"/>
      <c r="IB403" s="61"/>
      <c r="IC403" s="61"/>
      <c r="ID403" s="61"/>
      <c r="IE403" s="61"/>
      <c r="IF403" s="61"/>
      <c r="IG403" s="61"/>
      <c r="IH403" s="61"/>
      <c r="II403" s="61"/>
      <c r="IJ403" s="61"/>
      <c r="IK403" s="61"/>
      <c r="IL403" s="61"/>
      <c r="IM403" s="61"/>
      <c r="IN403" s="61"/>
      <c r="IO403" s="61"/>
      <c r="IP403" s="61"/>
      <c r="IQ403" s="61"/>
      <c r="IR403" s="61"/>
      <c r="IS403" s="61"/>
      <c r="IT403" s="61"/>
      <c r="IU403" s="61"/>
      <c r="IV403" s="61"/>
      <c r="IW403" s="61"/>
    </row>
    <row r="404" customFormat="false" ht="19.5" hidden="false" customHeight="false" outlineLevel="0" collapsed="false">
      <c r="A404" s="72" t="s">
        <v>285</v>
      </c>
      <c r="B404" s="73" t="s">
        <v>857</v>
      </c>
      <c r="C404" s="73" t="s">
        <v>858</v>
      </c>
      <c r="D404" s="74" t="s">
        <v>415</v>
      </c>
      <c r="E404" s="75" t="s">
        <v>415</v>
      </c>
      <c r="F404" s="75" t="s">
        <v>415</v>
      </c>
      <c r="G404" s="75" t="s">
        <v>415</v>
      </c>
      <c r="H404" s="75" t="s">
        <v>415</v>
      </c>
      <c r="I404" s="75" t="s">
        <v>415</v>
      </c>
      <c r="J404" s="75" t="s">
        <v>415</v>
      </c>
      <c r="K404" s="75" t="n">
        <v>225</v>
      </c>
      <c r="L404" s="75" t="s">
        <v>415</v>
      </c>
      <c r="M404" s="75" t="s">
        <v>415</v>
      </c>
      <c r="N404" s="75" t="s">
        <v>415</v>
      </c>
      <c r="O404" s="75" t="s">
        <v>415</v>
      </c>
      <c r="P404" s="75" t="s">
        <v>415</v>
      </c>
      <c r="Q404" s="75" t="s">
        <v>415</v>
      </c>
      <c r="R404" s="75" t="s">
        <v>415</v>
      </c>
      <c r="S404" s="75" t="s">
        <v>415</v>
      </c>
      <c r="T404" s="76" t="n">
        <v>225</v>
      </c>
      <c r="U404" s="60" t="n">
        <f aca="false">SUM(T404*12)</f>
        <v>2700</v>
      </c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  <c r="EO404" s="61"/>
      <c r="EP404" s="61"/>
      <c r="EQ404" s="61"/>
      <c r="ER404" s="61"/>
      <c r="ES404" s="61"/>
      <c r="ET404" s="61"/>
      <c r="EU404" s="61"/>
      <c r="EV404" s="61"/>
      <c r="EW404" s="61"/>
      <c r="EX404" s="61"/>
      <c r="EY404" s="61"/>
      <c r="EZ404" s="61"/>
      <c r="FA404" s="61"/>
      <c r="FB404" s="61"/>
      <c r="FC404" s="61"/>
      <c r="FD404" s="61"/>
      <c r="FE404" s="61"/>
      <c r="FF404" s="61"/>
      <c r="FG404" s="61"/>
      <c r="FH404" s="61"/>
      <c r="FI404" s="61"/>
      <c r="FJ404" s="61"/>
      <c r="FK404" s="61"/>
      <c r="FL404" s="61"/>
      <c r="FM404" s="61"/>
      <c r="FN404" s="61"/>
      <c r="FO404" s="61"/>
      <c r="FP404" s="61"/>
      <c r="FQ404" s="61"/>
      <c r="FR404" s="61"/>
      <c r="FS404" s="61"/>
      <c r="FT404" s="61"/>
      <c r="FU404" s="61"/>
      <c r="FV404" s="61"/>
      <c r="FW404" s="61"/>
      <c r="FX404" s="61"/>
      <c r="FY404" s="61"/>
      <c r="FZ404" s="61"/>
      <c r="GA404" s="61"/>
      <c r="GB404" s="61"/>
      <c r="GC404" s="61"/>
      <c r="GD404" s="61"/>
      <c r="GE404" s="61"/>
      <c r="GF404" s="61"/>
      <c r="GG404" s="61"/>
      <c r="GH404" s="61"/>
      <c r="GI404" s="61"/>
      <c r="GJ404" s="61"/>
      <c r="GK404" s="61"/>
      <c r="GL404" s="61"/>
      <c r="GM404" s="61"/>
      <c r="GN404" s="61"/>
      <c r="GO404" s="61"/>
      <c r="GP404" s="61"/>
      <c r="GQ404" s="61"/>
      <c r="GR404" s="61"/>
      <c r="GS404" s="61"/>
      <c r="GT404" s="61"/>
      <c r="GU404" s="61"/>
      <c r="GV404" s="61"/>
      <c r="GW404" s="61"/>
      <c r="GX404" s="61"/>
      <c r="GY404" s="61"/>
      <c r="GZ404" s="61"/>
      <c r="HA404" s="61"/>
      <c r="HB404" s="61"/>
      <c r="HC404" s="61"/>
      <c r="HD404" s="61"/>
      <c r="HE404" s="61"/>
      <c r="HF404" s="61"/>
      <c r="HG404" s="61"/>
      <c r="HH404" s="61"/>
      <c r="HI404" s="61"/>
      <c r="HJ404" s="61"/>
      <c r="HK404" s="61"/>
      <c r="HL404" s="61"/>
      <c r="HM404" s="61"/>
      <c r="HN404" s="61"/>
      <c r="HO404" s="61"/>
      <c r="HP404" s="61"/>
      <c r="HQ404" s="61"/>
      <c r="HR404" s="61"/>
      <c r="HS404" s="61"/>
      <c r="HT404" s="61"/>
      <c r="HU404" s="61"/>
      <c r="HV404" s="61"/>
      <c r="HW404" s="61"/>
      <c r="HX404" s="61"/>
      <c r="HY404" s="61"/>
      <c r="HZ404" s="61"/>
      <c r="IA404" s="61"/>
      <c r="IB404" s="61"/>
      <c r="IC404" s="61"/>
      <c r="ID404" s="61"/>
      <c r="IE404" s="61"/>
      <c r="IF404" s="61"/>
      <c r="IG404" s="61"/>
      <c r="IH404" s="61"/>
      <c r="II404" s="61"/>
      <c r="IJ404" s="61"/>
      <c r="IK404" s="61"/>
      <c r="IL404" s="61"/>
      <c r="IM404" s="61"/>
      <c r="IN404" s="61"/>
      <c r="IO404" s="61"/>
      <c r="IP404" s="61"/>
      <c r="IQ404" s="61"/>
      <c r="IR404" s="61"/>
      <c r="IS404" s="61"/>
      <c r="IT404" s="61"/>
      <c r="IU404" s="61"/>
      <c r="IV404" s="61"/>
      <c r="IW404" s="61"/>
    </row>
    <row r="405" customFormat="false" ht="19.5" hidden="false" customHeight="false" outlineLevel="0" collapsed="false">
      <c r="A405" s="77"/>
      <c r="B405" s="85" t="s">
        <v>859</v>
      </c>
      <c r="C405" s="86"/>
      <c r="D405" s="87" t="s">
        <v>415</v>
      </c>
      <c r="E405" s="88" t="s">
        <v>415</v>
      </c>
      <c r="F405" s="88" t="s">
        <v>415</v>
      </c>
      <c r="G405" s="88" t="s">
        <v>415</v>
      </c>
      <c r="H405" s="88" t="s">
        <v>415</v>
      </c>
      <c r="I405" s="88" t="s">
        <v>415</v>
      </c>
      <c r="J405" s="88" t="s">
        <v>415</v>
      </c>
      <c r="K405" s="88" t="n">
        <v>225</v>
      </c>
      <c r="L405" s="88" t="s">
        <v>415</v>
      </c>
      <c r="M405" s="88" t="s">
        <v>415</v>
      </c>
      <c r="N405" s="88" t="s">
        <v>415</v>
      </c>
      <c r="O405" s="88" t="s">
        <v>415</v>
      </c>
      <c r="P405" s="88" t="s">
        <v>415</v>
      </c>
      <c r="Q405" s="88" t="s">
        <v>415</v>
      </c>
      <c r="R405" s="88" t="s">
        <v>415</v>
      </c>
      <c r="S405" s="88" t="s">
        <v>415</v>
      </c>
      <c r="T405" s="89" t="n">
        <v>225</v>
      </c>
      <c r="U405" s="79" t="n">
        <f aca="false">SUM(T405*12)</f>
        <v>2700</v>
      </c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  <c r="EO405" s="61"/>
      <c r="EP405" s="61"/>
      <c r="EQ405" s="61"/>
      <c r="ER405" s="61"/>
      <c r="ES405" s="61"/>
      <c r="ET405" s="61"/>
      <c r="EU405" s="61"/>
      <c r="EV405" s="61"/>
      <c r="EW405" s="61"/>
      <c r="EX405" s="61"/>
      <c r="EY405" s="61"/>
      <c r="EZ405" s="61"/>
      <c r="FA405" s="61"/>
      <c r="FB405" s="61"/>
      <c r="FC405" s="61"/>
      <c r="FD405" s="61"/>
      <c r="FE405" s="61"/>
      <c r="FF405" s="61"/>
      <c r="FG405" s="61"/>
      <c r="FH405" s="61"/>
      <c r="FI405" s="61"/>
      <c r="FJ405" s="61"/>
      <c r="FK405" s="61"/>
      <c r="FL405" s="61"/>
      <c r="FM405" s="61"/>
      <c r="FN405" s="61"/>
      <c r="FO405" s="61"/>
      <c r="FP405" s="61"/>
      <c r="FQ405" s="61"/>
      <c r="FR405" s="61"/>
      <c r="FS405" s="61"/>
      <c r="FT405" s="61"/>
      <c r="FU405" s="61"/>
      <c r="FV405" s="61"/>
      <c r="FW405" s="61"/>
      <c r="FX405" s="61"/>
      <c r="FY405" s="61"/>
      <c r="FZ405" s="61"/>
      <c r="GA405" s="61"/>
      <c r="GB405" s="61"/>
      <c r="GC405" s="61"/>
      <c r="GD405" s="61"/>
      <c r="GE405" s="61"/>
      <c r="GF405" s="61"/>
      <c r="GG405" s="61"/>
      <c r="GH405" s="61"/>
      <c r="GI405" s="61"/>
      <c r="GJ405" s="61"/>
      <c r="GK405" s="61"/>
      <c r="GL405" s="61"/>
      <c r="GM405" s="61"/>
      <c r="GN405" s="61"/>
      <c r="GO405" s="61"/>
      <c r="GP405" s="61"/>
      <c r="GQ405" s="61"/>
      <c r="GR405" s="61"/>
      <c r="GS405" s="61"/>
      <c r="GT405" s="61"/>
      <c r="GU405" s="61"/>
      <c r="GV405" s="61"/>
      <c r="GW405" s="61"/>
      <c r="GX405" s="61"/>
      <c r="GY405" s="61"/>
      <c r="GZ405" s="61"/>
      <c r="HA405" s="61"/>
      <c r="HB405" s="61"/>
      <c r="HC405" s="61"/>
      <c r="HD405" s="61"/>
      <c r="HE405" s="61"/>
      <c r="HF405" s="61"/>
      <c r="HG405" s="61"/>
      <c r="HH405" s="61"/>
      <c r="HI405" s="61"/>
      <c r="HJ405" s="61"/>
      <c r="HK405" s="61"/>
      <c r="HL405" s="61"/>
      <c r="HM405" s="61"/>
      <c r="HN405" s="61"/>
      <c r="HO405" s="61"/>
      <c r="HP405" s="61"/>
      <c r="HQ405" s="61"/>
      <c r="HR405" s="61"/>
      <c r="HS405" s="61"/>
      <c r="HT405" s="61"/>
      <c r="HU405" s="61"/>
      <c r="HV405" s="61"/>
      <c r="HW405" s="61"/>
      <c r="HX405" s="61"/>
      <c r="HY405" s="61"/>
      <c r="HZ405" s="61"/>
      <c r="IA405" s="61"/>
      <c r="IB405" s="61"/>
      <c r="IC405" s="61"/>
      <c r="ID405" s="61"/>
      <c r="IE405" s="61"/>
      <c r="IF405" s="61"/>
      <c r="IG405" s="61"/>
      <c r="IH405" s="61"/>
      <c r="II405" s="61"/>
      <c r="IJ405" s="61"/>
      <c r="IK405" s="61"/>
      <c r="IL405" s="61"/>
      <c r="IM405" s="61"/>
      <c r="IN405" s="61"/>
      <c r="IO405" s="61"/>
      <c r="IP405" s="61"/>
      <c r="IQ405" s="61"/>
      <c r="IR405" s="61"/>
      <c r="IS405" s="61"/>
      <c r="IT405" s="61"/>
      <c r="IU405" s="61"/>
      <c r="IV405" s="61"/>
      <c r="IW405" s="61"/>
    </row>
    <row r="406" customFormat="false" ht="19.5" hidden="false" customHeight="false" outlineLevel="0" collapsed="false">
      <c r="A406" s="72" t="s">
        <v>265</v>
      </c>
      <c r="B406" s="73" t="s">
        <v>860</v>
      </c>
      <c r="C406" s="73" t="s">
        <v>861</v>
      </c>
      <c r="D406" s="74" t="s">
        <v>415</v>
      </c>
      <c r="E406" s="75" t="s">
        <v>415</v>
      </c>
      <c r="F406" s="75" t="s">
        <v>415</v>
      </c>
      <c r="G406" s="75" t="s">
        <v>415</v>
      </c>
      <c r="H406" s="75" t="s">
        <v>415</v>
      </c>
      <c r="I406" s="75" t="s">
        <v>415</v>
      </c>
      <c r="J406" s="75" t="n">
        <v>40</v>
      </c>
      <c r="K406" s="75" t="s">
        <v>415</v>
      </c>
      <c r="L406" s="75" t="s">
        <v>415</v>
      </c>
      <c r="M406" s="75" t="s">
        <v>415</v>
      </c>
      <c r="N406" s="75" t="s">
        <v>415</v>
      </c>
      <c r="O406" s="75" t="s">
        <v>415</v>
      </c>
      <c r="P406" s="75" t="s">
        <v>415</v>
      </c>
      <c r="Q406" s="75" t="s">
        <v>415</v>
      </c>
      <c r="R406" s="75" t="s">
        <v>415</v>
      </c>
      <c r="S406" s="75" t="s">
        <v>415</v>
      </c>
      <c r="T406" s="76" t="n">
        <v>40</v>
      </c>
      <c r="U406" s="60" t="n">
        <f aca="false">SUM(T406*12)</f>
        <v>480</v>
      </c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  <c r="EO406" s="61"/>
      <c r="EP406" s="61"/>
      <c r="EQ406" s="61"/>
      <c r="ER406" s="61"/>
      <c r="ES406" s="61"/>
      <c r="ET406" s="61"/>
      <c r="EU406" s="61"/>
      <c r="EV406" s="61"/>
      <c r="EW406" s="61"/>
      <c r="EX406" s="61"/>
      <c r="EY406" s="61"/>
      <c r="EZ406" s="61"/>
      <c r="FA406" s="61"/>
      <c r="FB406" s="61"/>
      <c r="FC406" s="61"/>
      <c r="FD406" s="61"/>
      <c r="FE406" s="61"/>
      <c r="FF406" s="61"/>
      <c r="FG406" s="61"/>
      <c r="FH406" s="61"/>
      <c r="FI406" s="61"/>
      <c r="FJ406" s="61"/>
      <c r="FK406" s="61"/>
      <c r="FL406" s="61"/>
      <c r="FM406" s="61"/>
      <c r="FN406" s="61"/>
      <c r="FO406" s="61"/>
      <c r="FP406" s="61"/>
      <c r="FQ406" s="61"/>
      <c r="FR406" s="61"/>
      <c r="FS406" s="61"/>
      <c r="FT406" s="61"/>
      <c r="FU406" s="61"/>
      <c r="FV406" s="61"/>
      <c r="FW406" s="61"/>
      <c r="FX406" s="61"/>
      <c r="FY406" s="61"/>
      <c r="FZ406" s="61"/>
      <c r="GA406" s="61"/>
      <c r="GB406" s="61"/>
      <c r="GC406" s="61"/>
      <c r="GD406" s="61"/>
      <c r="GE406" s="61"/>
      <c r="GF406" s="61"/>
      <c r="GG406" s="61"/>
      <c r="GH406" s="61"/>
      <c r="GI406" s="61"/>
      <c r="GJ406" s="61"/>
      <c r="GK406" s="61"/>
      <c r="GL406" s="61"/>
      <c r="GM406" s="61"/>
      <c r="GN406" s="61"/>
      <c r="GO406" s="61"/>
      <c r="GP406" s="61"/>
      <c r="GQ406" s="61"/>
      <c r="GR406" s="61"/>
      <c r="GS406" s="61"/>
      <c r="GT406" s="61"/>
      <c r="GU406" s="61"/>
      <c r="GV406" s="61"/>
      <c r="GW406" s="61"/>
      <c r="GX406" s="61"/>
      <c r="GY406" s="61"/>
      <c r="GZ406" s="61"/>
      <c r="HA406" s="61"/>
      <c r="HB406" s="61"/>
      <c r="HC406" s="61"/>
      <c r="HD406" s="61"/>
      <c r="HE406" s="61"/>
      <c r="HF406" s="61"/>
      <c r="HG406" s="61"/>
      <c r="HH406" s="61"/>
      <c r="HI406" s="61"/>
      <c r="HJ406" s="61"/>
      <c r="HK406" s="61"/>
      <c r="HL406" s="61"/>
      <c r="HM406" s="61"/>
      <c r="HN406" s="61"/>
      <c r="HO406" s="61"/>
      <c r="HP406" s="61"/>
      <c r="HQ406" s="61"/>
      <c r="HR406" s="61"/>
      <c r="HS406" s="61"/>
      <c r="HT406" s="61"/>
      <c r="HU406" s="61"/>
      <c r="HV406" s="61"/>
      <c r="HW406" s="61"/>
      <c r="HX406" s="61"/>
      <c r="HY406" s="61"/>
      <c r="HZ406" s="61"/>
      <c r="IA406" s="61"/>
      <c r="IB406" s="61"/>
      <c r="IC406" s="61"/>
      <c r="ID406" s="61"/>
      <c r="IE406" s="61"/>
      <c r="IF406" s="61"/>
      <c r="IG406" s="61"/>
      <c r="IH406" s="61"/>
      <c r="II406" s="61"/>
      <c r="IJ406" s="61"/>
      <c r="IK406" s="61"/>
      <c r="IL406" s="61"/>
      <c r="IM406" s="61"/>
      <c r="IN406" s="61"/>
      <c r="IO406" s="61"/>
      <c r="IP406" s="61"/>
      <c r="IQ406" s="61"/>
      <c r="IR406" s="61"/>
      <c r="IS406" s="61"/>
      <c r="IT406" s="61"/>
      <c r="IU406" s="61"/>
      <c r="IV406" s="61"/>
      <c r="IW406" s="61"/>
    </row>
    <row r="407" customFormat="false" ht="19.5" hidden="false" customHeight="false" outlineLevel="0" collapsed="false">
      <c r="A407" s="77"/>
      <c r="B407" s="80"/>
      <c r="C407" s="81" t="s">
        <v>862</v>
      </c>
      <c r="D407" s="82" t="s">
        <v>415</v>
      </c>
      <c r="E407" s="83" t="s">
        <v>415</v>
      </c>
      <c r="F407" s="83" t="s">
        <v>415</v>
      </c>
      <c r="G407" s="83" t="s">
        <v>415</v>
      </c>
      <c r="H407" s="83" t="s">
        <v>415</v>
      </c>
      <c r="I407" s="83" t="s">
        <v>415</v>
      </c>
      <c r="J407" s="83" t="n">
        <v>40</v>
      </c>
      <c r="K407" s="83" t="s">
        <v>415</v>
      </c>
      <c r="L407" s="83" t="s">
        <v>415</v>
      </c>
      <c r="M407" s="83" t="s">
        <v>415</v>
      </c>
      <c r="N407" s="83" t="s">
        <v>415</v>
      </c>
      <c r="O407" s="83" t="s">
        <v>415</v>
      </c>
      <c r="P407" s="83" t="s">
        <v>415</v>
      </c>
      <c r="Q407" s="83" t="s">
        <v>415</v>
      </c>
      <c r="R407" s="83" t="s">
        <v>415</v>
      </c>
      <c r="S407" s="83" t="s">
        <v>415</v>
      </c>
      <c r="T407" s="84" t="n">
        <v>40</v>
      </c>
      <c r="U407" s="60" t="n">
        <f aca="false">SUM(T407*12)</f>
        <v>480</v>
      </c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  <c r="EO407" s="61"/>
      <c r="EP407" s="61"/>
      <c r="EQ407" s="61"/>
      <c r="ER407" s="61"/>
      <c r="ES407" s="61"/>
      <c r="ET407" s="61"/>
      <c r="EU407" s="61"/>
      <c r="EV407" s="61"/>
      <c r="EW407" s="61"/>
      <c r="EX407" s="61"/>
      <c r="EY407" s="61"/>
      <c r="EZ407" s="61"/>
      <c r="FA407" s="61"/>
      <c r="FB407" s="61"/>
      <c r="FC407" s="61"/>
      <c r="FD407" s="61"/>
      <c r="FE407" s="61"/>
      <c r="FF407" s="61"/>
      <c r="FG407" s="61"/>
      <c r="FH407" s="61"/>
      <c r="FI407" s="61"/>
      <c r="FJ407" s="61"/>
      <c r="FK407" s="61"/>
      <c r="FL407" s="61"/>
      <c r="FM407" s="61"/>
      <c r="FN407" s="61"/>
      <c r="FO407" s="61"/>
      <c r="FP407" s="61"/>
      <c r="FQ407" s="61"/>
      <c r="FR407" s="61"/>
      <c r="FS407" s="61"/>
      <c r="FT407" s="61"/>
      <c r="FU407" s="61"/>
      <c r="FV407" s="61"/>
      <c r="FW407" s="61"/>
      <c r="FX407" s="61"/>
      <c r="FY407" s="61"/>
      <c r="FZ407" s="61"/>
      <c r="GA407" s="61"/>
      <c r="GB407" s="61"/>
      <c r="GC407" s="61"/>
      <c r="GD407" s="61"/>
      <c r="GE407" s="61"/>
      <c r="GF407" s="61"/>
      <c r="GG407" s="61"/>
      <c r="GH407" s="61"/>
      <c r="GI407" s="61"/>
      <c r="GJ407" s="61"/>
      <c r="GK407" s="61"/>
      <c r="GL407" s="61"/>
      <c r="GM407" s="61"/>
      <c r="GN407" s="61"/>
      <c r="GO407" s="61"/>
      <c r="GP407" s="61"/>
      <c r="GQ407" s="61"/>
      <c r="GR407" s="61"/>
      <c r="GS407" s="61"/>
      <c r="GT407" s="61"/>
      <c r="GU407" s="61"/>
      <c r="GV407" s="61"/>
      <c r="GW407" s="61"/>
      <c r="GX407" s="61"/>
      <c r="GY407" s="61"/>
      <c r="GZ407" s="61"/>
      <c r="HA407" s="61"/>
      <c r="HB407" s="61"/>
      <c r="HC407" s="61"/>
      <c r="HD407" s="61"/>
      <c r="HE407" s="61"/>
      <c r="HF407" s="61"/>
      <c r="HG407" s="61"/>
      <c r="HH407" s="61"/>
      <c r="HI407" s="61"/>
      <c r="HJ407" s="61"/>
      <c r="HK407" s="61"/>
      <c r="HL407" s="61"/>
      <c r="HM407" s="61"/>
      <c r="HN407" s="61"/>
      <c r="HO407" s="61"/>
      <c r="HP407" s="61"/>
      <c r="HQ407" s="61"/>
      <c r="HR407" s="61"/>
      <c r="HS407" s="61"/>
      <c r="HT407" s="61"/>
      <c r="HU407" s="61"/>
      <c r="HV407" s="61"/>
      <c r="HW407" s="61"/>
      <c r="HX407" s="61"/>
      <c r="HY407" s="61"/>
      <c r="HZ407" s="61"/>
      <c r="IA407" s="61"/>
      <c r="IB407" s="61"/>
      <c r="IC407" s="61"/>
      <c r="ID407" s="61"/>
      <c r="IE407" s="61"/>
      <c r="IF407" s="61"/>
      <c r="IG407" s="61"/>
      <c r="IH407" s="61"/>
      <c r="II407" s="61"/>
      <c r="IJ407" s="61"/>
      <c r="IK407" s="61"/>
      <c r="IL407" s="61"/>
      <c r="IM407" s="61"/>
      <c r="IN407" s="61"/>
      <c r="IO407" s="61"/>
      <c r="IP407" s="61"/>
      <c r="IQ407" s="61"/>
      <c r="IR407" s="61"/>
      <c r="IS407" s="61"/>
      <c r="IT407" s="61"/>
      <c r="IU407" s="61"/>
      <c r="IV407" s="61"/>
      <c r="IW407" s="61"/>
    </row>
    <row r="408" customFormat="false" ht="19.5" hidden="false" customHeight="false" outlineLevel="0" collapsed="false">
      <c r="A408" s="77"/>
      <c r="B408" s="80"/>
      <c r="C408" s="81" t="s">
        <v>863</v>
      </c>
      <c r="D408" s="82" t="s">
        <v>415</v>
      </c>
      <c r="E408" s="83" t="s">
        <v>415</v>
      </c>
      <c r="F408" s="83" t="s">
        <v>415</v>
      </c>
      <c r="G408" s="83" t="s">
        <v>415</v>
      </c>
      <c r="H408" s="83" t="s">
        <v>415</v>
      </c>
      <c r="I408" s="83" t="s">
        <v>415</v>
      </c>
      <c r="J408" s="83" t="s">
        <v>415</v>
      </c>
      <c r="K408" s="83" t="n">
        <v>225</v>
      </c>
      <c r="L408" s="83" t="s">
        <v>415</v>
      </c>
      <c r="M408" s="83" t="s">
        <v>415</v>
      </c>
      <c r="N408" s="83" t="s">
        <v>415</v>
      </c>
      <c r="O408" s="83" t="s">
        <v>415</v>
      </c>
      <c r="P408" s="83" t="s">
        <v>415</v>
      </c>
      <c r="Q408" s="83" t="s">
        <v>415</v>
      </c>
      <c r="R408" s="83" t="s">
        <v>415</v>
      </c>
      <c r="S408" s="83" t="s">
        <v>415</v>
      </c>
      <c r="T408" s="84" t="n">
        <v>225</v>
      </c>
      <c r="U408" s="60" t="n">
        <f aca="false">SUM(T408*12)</f>
        <v>2700</v>
      </c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  <c r="EO408" s="61"/>
      <c r="EP408" s="61"/>
      <c r="EQ408" s="61"/>
      <c r="ER408" s="61"/>
      <c r="ES408" s="61"/>
      <c r="ET408" s="61"/>
      <c r="EU408" s="61"/>
      <c r="EV408" s="61"/>
      <c r="EW408" s="61"/>
      <c r="EX408" s="61"/>
      <c r="EY408" s="61"/>
      <c r="EZ408" s="61"/>
      <c r="FA408" s="61"/>
      <c r="FB408" s="61"/>
      <c r="FC408" s="61"/>
      <c r="FD408" s="61"/>
      <c r="FE408" s="61"/>
      <c r="FF408" s="61"/>
      <c r="FG408" s="61"/>
      <c r="FH408" s="61"/>
      <c r="FI408" s="61"/>
      <c r="FJ408" s="61"/>
      <c r="FK408" s="61"/>
      <c r="FL408" s="61"/>
      <c r="FM408" s="61"/>
      <c r="FN408" s="61"/>
      <c r="FO408" s="61"/>
      <c r="FP408" s="61"/>
      <c r="FQ408" s="61"/>
      <c r="FR408" s="61"/>
      <c r="FS408" s="61"/>
      <c r="FT408" s="61"/>
      <c r="FU408" s="61"/>
      <c r="FV408" s="61"/>
      <c r="FW408" s="61"/>
      <c r="FX408" s="61"/>
      <c r="FY408" s="61"/>
      <c r="FZ408" s="61"/>
      <c r="GA408" s="61"/>
      <c r="GB408" s="61"/>
      <c r="GC408" s="61"/>
      <c r="GD408" s="61"/>
      <c r="GE408" s="61"/>
      <c r="GF408" s="61"/>
      <c r="GG408" s="61"/>
      <c r="GH408" s="61"/>
      <c r="GI408" s="61"/>
      <c r="GJ408" s="61"/>
      <c r="GK408" s="61"/>
      <c r="GL408" s="61"/>
      <c r="GM408" s="61"/>
      <c r="GN408" s="61"/>
      <c r="GO408" s="61"/>
      <c r="GP408" s="61"/>
      <c r="GQ408" s="61"/>
      <c r="GR408" s="61"/>
      <c r="GS408" s="61"/>
      <c r="GT408" s="61"/>
      <c r="GU408" s="61"/>
      <c r="GV408" s="61"/>
      <c r="GW408" s="61"/>
      <c r="GX408" s="61"/>
      <c r="GY408" s="61"/>
      <c r="GZ408" s="61"/>
      <c r="HA408" s="61"/>
      <c r="HB408" s="61"/>
      <c r="HC408" s="61"/>
      <c r="HD408" s="61"/>
      <c r="HE408" s="61"/>
      <c r="HF408" s="61"/>
      <c r="HG408" s="61"/>
      <c r="HH408" s="61"/>
      <c r="HI408" s="61"/>
      <c r="HJ408" s="61"/>
      <c r="HK408" s="61"/>
      <c r="HL408" s="61"/>
      <c r="HM408" s="61"/>
      <c r="HN408" s="61"/>
      <c r="HO408" s="61"/>
      <c r="HP408" s="61"/>
      <c r="HQ408" s="61"/>
      <c r="HR408" s="61"/>
      <c r="HS408" s="61"/>
      <c r="HT408" s="61"/>
      <c r="HU408" s="61"/>
      <c r="HV408" s="61"/>
      <c r="HW408" s="61"/>
      <c r="HX408" s="61"/>
      <c r="HY408" s="61"/>
      <c r="HZ408" s="61"/>
      <c r="IA408" s="61"/>
      <c r="IB408" s="61"/>
      <c r="IC408" s="61"/>
      <c r="ID408" s="61"/>
      <c r="IE408" s="61"/>
      <c r="IF408" s="61"/>
      <c r="IG408" s="61"/>
      <c r="IH408" s="61"/>
      <c r="II408" s="61"/>
      <c r="IJ408" s="61"/>
      <c r="IK408" s="61"/>
      <c r="IL408" s="61"/>
      <c r="IM408" s="61"/>
      <c r="IN408" s="61"/>
      <c r="IO408" s="61"/>
      <c r="IP408" s="61"/>
      <c r="IQ408" s="61"/>
      <c r="IR408" s="61"/>
      <c r="IS408" s="61"/>
      <c r="IT408" s="61"/>
      <c r="IU408" s="61"/>
      <c r="IV408" s="61"/>
      <c r="IW408" s="61"/>
    </row>
    <row r="409" customFormat="false" ht="19.5" hidden="false" customHeight="false" outlineLevel="0" collapsed="false">
      <c r="A409" s="77"/>
      <c r="B409" s="85" t="s">
        <v>864</v>
      </c>
      <c r="C409" s="86"/>
      <c r="D409" s="87" t="s">
        <v>415</v>
      </c>
      <c r="E409" s="88" t="s">
        <v>415</v>
      </c>
      <c r="F409" s="88" t="s">
        <v>415</v>
      </c>
      <c r="G409" s="88" t="s">
        <v>415</v>
      </c>
      <c r="H409" s="88" t="s">
        <v>415</v>
      </c>
      <c r="I409" s="88" t="s">
        <v>415</v>
      </c>
      <c r="J409" s="88" t="n">
        <v>80</v>
      </c>
      <c r="K409" s="88" t="n">
        <v>225</v>
      </c>
      <c r="L409" s="88" t="s">
        <v>415</v>
      </c>
      <c r="M409" s="88" t="s">
        <v>415</v>
      </c>
      <c r="N409" s="88" t="s">
        <v>415</v>
      </c>
      <c r="O409" s="88" t="s">
        <v>415</v>
      </c>
      <c r="P409" s="88" t="s">
        <v>415</v>
      </c>
      <c r="Q409" s="88" t="s">
        <v>415</v>
      </c>
      <c r="R409" s="88" t="s">
        <v>415</v>
      </c>
      <c r="S409" s="88" t="s">
        <v>415</v>
      </c>
      <c r="T409" s="89" t="n">
        <v>305</v>
      </c>
      <c r="U409" s="79" t="n">
        <f aca="false">SUM(T409*12)</f>
        <v>3660</v>
      </c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  <c r="EO409" s="61"/>
      <c r="EP409" s="61"/>
      <c r="EQ409" s="61"/>
      <c r="ER409" s="61"/>
      <c r="ES409" s="61"/>
      <c r="ET409" s="61"/>
      <c r="EU409" s="61"/>
      <c r="EV409" s="61"/>
      <c r="EW409" s="61"/>
      <c r="EX409" s="61"/>
      <c r="EY409" s="61"/>
      <c r="EZ409" s="61"/>
      <c r="FA409" s="61"/>
      <c r="FB409" s="61"/>
      <c r="FC409" s="61"/>
      <c r="FD409" s="61"/>
      <c r="FE409" s="61"/>
      <c r="FF409" s="61"/>
      <c r="FG409" s="61"/>
      <c r="FH409" s="61"/>
      <c r="FI409" s="61"/>
      <c r="FJ409" s="61"/>
      <c r="FK409" s="61"/>
      <c r="FL409" s="61"/>
      <c r="FM409" s="61"/>
      <c r="FN409" s="61"/>
      <c r="FO409" s="61"/>
      <c r="FP409" s="61"/>
      <c r="FQ409" s="61"/>
      <c r="FR409" s="61"/>
      <c r="FS409" s="61"/>
      <c r="FT409" s="61"/>
      <c r="FU409" s="61"/>
      <c r="FV409" s="61"/>
      <c r="FW409" s="61"/>
      <c r="FX409" s="61"/>
      <c r="FY409" s="61"/>
      <c r="FZ409" s="61"/>
      <c r="GA409" s="61"/>
      <c r="GB409" s="61"/>
      <c r="GC409" s="61"/>
      <c r="GD409" s="61"/>
      <c r="GE409" s="61"/>
      <c r="GF409" s="61"/>
      <c r="GG409" s="61"/>
      <c r="GH409" s="61"/>
      <c r="GI409" s="61"/>
      <c r="GJ409" s="61"/>
      <c r="GK409" s="61"/>
      <c r="GL409" s="61"/>
      <c r="GM409" s="61"/>
      <c r="GN409" s="61"/>
      <c r="GO409" s="61"/>
      <c r="GP409" s="61"/>
      <c r="GQ409" s="61"/>
      <c r="GR409" s="61"/>
      <c r="GS409" s="61"/>
      <c r="GT409" s="61"/>
      <c r="GU409" s="61"/>
      <c r="GV409" s="61"/>
      <c r="GW409" s="61"/>
      <c r="GX409" s="61"/>
      <c r="GY409" s="61"/>
      <c r="GZ409" s="61"/>
      <c r="HA409" s="61"/>
      <c r="HB409" s="61"/>
      <c r="HC409" s="61"/>
      <c r="HD409" s="61"/>
      <c r="HE409" s="61"/>
      <c r="HF409" s="61"/>
      <c r="HG409" s="61"/>
      <c r="HH409" s="61"/>
      <c r="HI409" s="61"/>
      <c r="HJ409" s="61"/>
      <c r="HK409" s="61"/>
      <c r="HL409" s="61"/>
      <c r="HM409" s="61"/>
      <c r="HN409" s="61"/>
      <c r="HO409" s="61"/>
      <c r="HP409" s="61"/>
      <c r="HQ409" s="61"/>
      <c r="HR409" s="61"/>
      <c r="HS409" s="61"/>
      <c r="HT409" s="61"/>
      <c r="HU409" s="61"/>
      <c r="HV409" s="61"/>
      <c r="HW409" s="61"/>
      <c r="HX409" s="61"/>
      <c r="HY409" s="61"/>
      <c r="HZ409" s="61"/>
      <c r="IA409" s="61"/>
      <c r="IB409" s="61"/>
      <c r="IC409" s="61"/>
      <c r="ID409" s="61"/>
      <c r="IE409" s="61"/>
      <c r="IF409" s="61"/>
      <c r="IG409" s="61"/>
      <c r="IH409" s="61"/>
      <c r="II409" s="61"/>
      <c r="IJ409" s="61"/>
      <c r="IK409" s="61"/>
      <c r="IL409" s="61"/>
      <c r="IM409" s="61"/>
      <c r="IN409" s="61"/>
      <c r="IO409" s="61"/>
      <c r="IP409" s="61"/>
      <c r="IQ409" s="61"/>
      <c r="IR409" s="61"/>
      <c r="IS409" s="61"/>
      <c r="IT409" s="61"/>
      <c r="IU409" s="61"/>
      <c r="IV409" s="61"/>
      <c r="IW409" s="61"/>
    </row>
    <row r="410" customFormat="false" ht="19.5" hidden="false" customHeight="false" outlineLevel="0" collapsed="false">
      <c r="A410" s="72" t="s">
        <v>78</v>
      </c>
      <c r="B410" s="73" t="s">
        <v>865</v>
      </c>
      <c r="C410" s="73" t="s">
        <v>866</v>
      </c>
      <c r="D410" s="74" t="s">
        <v>415</v>
      </c>
      <c r="E410" s="75" t="n">
        <v>539.45</v>
      </c>
      <c r="F410" s="75" t="s">
        <v>415</v>
      </c>
      <c r="G410" s="75" t="s">
        <v>415</v>
      </c>
      <c r="H410" s="75" t="s">
        <v>415</v>
      </c>
      <c r="I410" s="75" t="s">
        <v>415</v>
      </c>
      <c r="J410" s="75" t="s">
        <v>415</v>
      </c>
      <c r="K410" s="75" t="s">
        <v>415</v>
      </c>
      <c r="L410" s="75" t="s">
        <v>415</v>
      </c>
      <c r="M410" s="75" t="s">
        <v>415</v>
      </c>
      <c r="N410" s="75" t="s">
        <v>415</v>
      </c>
      <c r="O410" s="75" t="n">
        <v>405.96</v>
      </c>
      <c r="P410" s="75" t="s">
        <v>415</v>
      </c>
      <c r="Q410" s="75" t="s">
        <v>415</v>
      </c>
      <c r="R410" s="75" t="s">
        <v>415</v>
      </c>
      <c r="S410" s="75" t="s">
        <v>415</v>
      </c>
      <c r="T410" s="76" t="n">
        <v>945.41</v>
      </c>
      <c r="U410" s="60" t="n">
        <f aca="false">SUM(T410*12)</f>
        <v>11344.92</v>
      </c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  <c r="EO410" s="61"/>
      <c r="EP410" s="61"/>
      <c r="EQ410" s="61"/>
      <c r="ER410" s="61"/>
      <c r="ES410" s="61"/>
      <c r="ET410" s="61"/>
      <c r="EU410" s="61"/>
      <c r="EV410" s="61"/>
      <c r="EW410" s="61"/>
      <c r="EX410" s="61"/>
      <c r="EY410" s="61"/>
      <c r="EZ410" s="61"/>
      <c r="FA410" s="61"/>
      <c r="FB410" s="61"/>
      <c r="FC410" s="61"/>
      <c r="FD410" s="61"/>
      <c r="FE410" s="61"/>
      <c r="FF410" s="61"/>
      <c r="FG410" s="61"/>
      <c r="FH410" s="61"/>
      <c r="FI410" s="61"/>
      <c r="FJ410" s="61"/>
      <c r="FK410" s="61"/>
      <c r="FL410" s="61"/>
      <c r="FM410" s="61"/>
      <c r="FN410" s="61"/>
      <c r="FO410" s="61"/>
      <c r="FP410" s="61"/>
      <c r="FQ410" s="61"/>
      <c r="FR410" s="61"/>
      <c r="FS410" s="61"/>
      <c r="FT410" s="61"/>
      <c r="FU410" s="61"/>
      <c r="FV410" s="61"/>
      <c r="FW410" s="61"/>
      <c r="FX410" s="61"/>
      <c r="FY410" s="61"/>
      <c r="FZ410" s="61"/>
      <c r="GA410" s="61"/>
      <c r="GB410" s="61"/>
      <c r="GC410" s="61"/>
      <c r="GD410" s="61"/>
      <c r="GE410" s="61"/>
      <c r="GF410" s="61"/>
      <c r="GG410" s="61"/>
      <c r="GH410" s="61"/>
      <c r="GI410" s="61"/>
      <c r="GJ410" s="61"/>
      <c r="GK410" s="61"/>
      <c r="GL410" s="61"/>
      <c r="GM410" s="61"/>
      <c r="GN410" s="61"/>
      <c r="GO410" s="61"/>
      <c r="GP410" s="61"/>
      <c r="GQ410" s="61"/>
      <c r="GR410" s="61"/>
      <c r="GS410" s="61"/>
      <c r="GT410" s="61"/>
      <c r="GU410" s="61"/>
      <c r="GV410" s="61"/>
      <c r="GW410" s="61"/>
      <c r="GX410" s="61"/>
      <c r="GY410" s="61"/>
      <c r="GZ410" s="61"/>
      <c r="HA410" s="61"/>
      <c r="HB410" s="61"/>
      <c r="HC410" s="61"/>
      <c r="HD410" s="61"/>
      <c r="HE410" s="61"/>
      <c r="HF410" s="61"/>
      <c r="HG410" s="61"/>
      <c r="HH410" s="61"/>
      <c r="HI410" s="61"/>
      <c r="HJ410" s="61"/>
      <c r="HK410" s="61"/>
      <c r="HL410" s="61"/>
      <c r="HM410" s="61"/>
      <c r="HN410" s="61"/>
      <c r="HO410" s="61"/>
      <c r="HP410" s="61"/>
      <c r="HQ410" s="61"/>
      <c r="HR410" s="61"/>
      <c r="HS410" s="61"/>
      <c r="HT410" s="61"/>
      <c r="HU410" s="61"/>
      <c r="HV410" s="61"/>
      <c r="HW410" s="61"/>
      <c r="HX410" s="61"/>
      <c r="HY410" s="61"/>
      <c r="HZ410" s="61"/>
      <c r="IA410" s="61"/>
      <c r="IB410" s="61"/>
      <c r="IC410" s="61"/>
      <c r="ID410" s="61"/>
      <c r="IE410" s="61"/>
      <c r="IF410" s="61"/>
      <c r="IG410" s="61"/>
      <c r="IH410" s="61"/>
      <c r="II410" s="61"/>
      <c r="IJ410" s="61"/>
      <c r="IK410" s="61"/>
      <c r="IL410" s="61"/>
      <c r="IM410" s="61"/>
      <c r="IN410" s="61"/>
      <c r="IO410" s="61"/>
      <c r="IP410" s="61"/>
      <c r="IQ410" s="61"/>
      <c r="IR410" s="61"/>
      <c r="IS410" s="61"/>
      <c r="IT410" s="61"/>
      <c r="IU410" s="61"/>
      <c r="IV410" s="61"/>
      <c r="IW410" s="61"/>
    </row>
    <row r="411" customFormat="false" ht="19.5" hidden="false" customHeight="false" outlineLevel="0" collapsed="false">
      <c r="A411" s="77"/>
      <c r="B411" s="80"/>
      <c r="C411" s="81" t="s">
        <v>867</v>
      </c>
      <c r="D411" s="82" t="s">
        <v>415</v>
      </c>
      <c r="E411" s="83" t="n">
        <v>539.45</v>
      </c>
      <c r="F411" s="83" t="s">
        <v>415</v>
      </c>
      <c r="G411" s="83" t="s">
        <v>415</v>
      </c>
      <c r="H411" s="83" t="s">
        <v>415</v>
      </c>
      <c r="I411" s="83" t="s">
        <v>415</v>
      </c>
      <c r="J411" s="83" t="s">
        <v>415</v>
      </c>
      <c r="K411" s="83" t="s">
        <v>415</v>
      </c>
      <c r="L411" s="83" t="s">
        <v>415</v>
      </c>
      <c r="M411" s="83" t="s">
        <v>415</v>
      </c>
      <c r="N411" s="83" t="s">
        <v>415</v>
      </c>
      <c r="O411" s="83" t="n">
        <v>405.96</v>
      </c>
      <c r="P411" s="83" t="s">
        <v>415</v>
      </c>
      <c r="Q411" s="83" t="s">
        <v>415</v>
      </c>
      <c r="R411" s="83" t="s">
        <v>415</v>
      </c>
      <c r="S411" s="83" t="s">
        <v>415</v>
      </c>
      <c r="T411" s="84" t="n">
        <v>945.41</v>
      </c>
      <c r="U411" s="60" t="n">
        <f aca="false">SUM(T411*12)</f>
        <v>11344.92</v>
      </c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  <c r="EO411" s="61"/>
      <c r="EP411" s="61"/>
      <c r="EQ411" s="61"/>
      <c r="ER411" s="61"/>
      <c r="ES411" s="61"/>
      <c r="ET411" s="61"/>
      <c r="EU411" s="61"/>
      <c r="EV411" s="61"/>
      <c r="EW411" s="61"/>
      <c r="EX411" s="61"/>
      <c r="EY411" s="61"/>
      <c r="EZ411" s="61"/>
      <c r="FA411" s="61"/>
      <c r="FB411" s="61"/>
      <c r="FC411" s="61"/>
      <c r="FD411" s="61"/>
      <c r="FE411" s="61"/>
      <c r="FF411" s="61"/>
      <c r="FG411" s="61"/>
      <c r="FH411" s="61"/>
      <c r="FI411" s="61"/>
      <c r="FJ411" s="61"/>
      <c r="FK411" s="61"/>
      <c r="FL411" s="61"/>
      <c r="FM411" s="61"/>
      <c r="FN411" s="61"/>
      <c r="FO411" s="61"/>
      <c r="FP411" s="61"/>
      <c r="FQ411" s="61"/>
      <c r="FR411" s="61"/>
      <c r="FS411" s="61"/>
      <c r="FT411" s="61"/>
      <c r="FU411" s="61"/>
      <c r="FV411" s="61"/>
      <c r="FW411" s="61"/>
      <c r="FX411" s="61"/>
      <c r="FY411" s="61"/>
      <c r="FZ411" s="61"/>
      <c r="GA411" s="61"/>
      <c r="GB411" s="61"/>
      <c r="GC411" s="61"/>
      <c r="GD411" s="61"/>
      <c r="GE411" s="61"/>
      <c r="GF411" s="61"/>
      <c r="GG411" s="61"/>
      <c r="GH411" s="61"/>
      <c r="GI411" s="61"/>
      <c r="GJ411" s="61"/>
      <c r="GK411" s="61"/>
      <c r="GL411" s="61"/>
      <c r="GM411" s="61"/>
      <c r="GN411" s="61"/>
      <c r="GO411" s="61"/>
      <c r="GP411" s="61"/>
      <c r="GQ411" s="61"/>
      <c r="GR411" s="61"/>
      <c r="GS411" s="61"/>
      <c r="GT411" s="61"/>
      <c r="GU411" s="61"/>
      <c r="GV411" s="61"/>
      <c r="GW411" s="61"/>
      <c r="GX411" s="61"/>
      <c r="GY411" s="61"/>
      <c r="GZ411" s="61"/>
      <c r="HA411" s="61"/>
      <c r="HB411" s="61"/>
      <c r="HC411" s="61"/>
      <c r="HD411" s="61"/>
      <c r="HE411" s="61"/>
      <c r="HF411" s="61"/>
      <c r="HG411" s="61"/>
      <c r="HH411" s="61"/>
      <c r="HI411" s="61"/>
      <c r="HJ411" s="61"/>
      <c r="HK411" s="61"/>
      <c r="HL411" s="61"/>
      <c r="HM411" s="61"/>
      <c r="HN411" s="61"/>
      <c r="HO411" s="61"/>
      <c r="HP411" s="61"/>
      <c r="HQ411" s="61"/>
      <c r="HR411" s="61"/>
      <c r="HS411" s="61"/>
      <c r="HT411" s="61"/>
      <c r="HU411" s="61"/>
      <c r="HV411" s="61"/>
      <c r="HW411" s="61"/>
      <c r="HX411" s="61"/>
      <c r="HY411" s="61"/>
      <c r="HZ411" s="61"/>
      <c r="IA411" s="61"/>
      <c r="IB411" s="61"/>
      <c r="IC411" s="61"/>
      <c r="ID411" s="61"/>
      <c r="IE411" s="61"/>
      <c r="IF411" s="61"/>
      <c r="IG411" s="61"/>
      <c r="IH411" s="61"/>
      <c r="II411" s="61"/>
      <c r="IJ411" s="61"/>
      <c r="IK411" s="61"/>
      <c r="IL411" s="61"/>
      <c r="IM411" s="61"/>
      <c r="IN411" s="61"/>
      <c r="IO411" s="61"/>
      <c r="IP411" s="61"/>
      <c r="IQ411" s="61"/>
      <c r="IR411" s="61"/>
      <c r="IS411" s="61"/>
      <c r="IT411" s="61"/>
      <c r="IU411" s="61"/>
      <c r="IV411" s="61"/>
      <c r="IW411" s="61"/>
    </row>
    <row r="412" customFormat="false" ht="19.5" hidden="false" customHeight="false" outlineLevel="0" collapsed="false">
      <c r="A412" s="77"/>
      <c r="B412" s="80"/>
      <c r="C412" s="81" t="s">
        <v>868</v>
      </c>
      <c r="D412" s="82" t="n">
        <v>1568.57</v>
      </c>
      <c r="E412" s="83" t="s">
        <v>415</v>
      </c>
      <c r="F412" s="83" t="s">
        <v>415</v>
      </c>
      <c r="G412" s="83" t="s">
        <v>415</v>
      </c>
      <c r="H412" s="83" t="s">
        <v>415</v>
      </c>
      <c r="I412" s="83" t="s">
        <v>415</v>
      </c>
      <c r="J412" s="83" t="s">
        <v>415</v>
      </c>
      <c r="K412" s="83" t="n">
        <v>225</v>
      </c>
      <c r="L412" s="83" t="s">
        <v>415</v>
      </c>
      <c r="M412" s="83" t="s">
        <v>415</v>
      </c>
      <c r="N412" s="83" t="s">
        <v>415</v>
      </c>
      <c r="O412" s="83" t="s">
        <v>415</v>
      </c>
      <c r="P412" s="83" t="s">
        <v>415</v>
      </c>
      <c r="Q412" s="83" t="n">
        <v>1082.35</v>
      </c>
      <c r="R412" s="83" t="s">
        <v>415</v>
      </c>
      <c r="S412" s="83" t="s">
        <v>415</v>
      </c>
      <c r="T412" s="84" t="n">
        <v>2875.92</v>
      </c>
      <c r="U412" s="60" t="n">
        <f aca="false">SUM(T412*12)</f>
        <v>34511.04</v>
      </c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  <c r="EO412" s="61"/>
      <c r="EP412" s="61"/>
      <c r="EQ412" s="61"/>
      <c r="ER412" s="61"/>
      <c r="ES412" s="61"/>
      <c r="ET412" s="61"/>
      <c r="EU412" s="61"/>
      <c r="EV412" s="61"/>
      <c r="EW412" s="61"/>
      <c r="EX412" s="61"/>
      <c r="EY412" s="61"/>
      <c r="EZ412" s="61"/>
      <c r="FA412" s="61"/>
      <c r="FB412" s="61"/>
      <c r="FC412" s="61"/>
      <c r="FD412" s="61"/>
      <c r="FE412" s="61"/>
      <c r="FF412" s="61"/>
      <c r="FG412" s="61"/>
      <c r="FH412" s="61"/>
      <c r="FI412" s="61"/>
      <c r="FJ412" s="61"/>
      <c r="FK412" s="61"/>
      <c r="FL412" s="61"/>
      <c r="FM412" s="61"/>
      <c r="FN412" s="61"/>
      <c r="FO412" s="61"/>
      <c r="FP412" s="61"/>
      <c r="FQ412" s="61"/>
      <c r="FR412" s="61"/>
      <c r="FS412" s="61"/>
      <c r="FT412" s="61"/>
      <c r="FU412" s="61"/>
      <c r="FV412" s="61"/>
      <c r="FW412" s="61"/>
      <c r="FX412" s="61"/>
      <c r="FY412" s="61"/>
      <c r="FZ412" s="61"/>
      <c r="GA412" s="61"/>
      <c r="GB412" s="61"/>
      <c r="GC412" s="61"/>
      <c r="GD412" s="61"/>
      <c r="GE412" s="61"/>
      <c r="GF412" s="61"/>
      <c r="GG412" s="61"/>
      <c r="GH412" s="61"/>
      <c r="GI412" s="61"/>
      <c r="GJ412" s="61"/>
      <c r="GK412" s="61"/>
      <c r="GL412" s="61"/>
      <c r="GM412" s="61"/>
      <c r="GN412" s="61"/>
      <c r="GO412" s="61"/>
      <c r="GP412" s="61"/>
      <c r="GQ412" s="61"/>
      <c r="GR412" s="61"/>
      <c r="GS412" s="61"/>
      <c r="GT412" s="61"/>
      <c r="GU412" s="61"/>
      <c r="GV412" s="61"/>
      <c r="GW412" s="61"/>
      <c r="GX412" s="61"/>
      <c r="GY412" s="61"/>
      <c r="GZ412" s="61"/>
      <c r="HA412" s="61"/>
      <c r="HB412" s="61"/>
      <c r="HC412" s="61"/>
      <c r="HD412" s="61"/>
      <c r="HE412" s="61"/>
      <c r="HF412" s="61"/>
      <c r="HG412" s="61"/>
      <c r="HH412" s="61"/>
      <c r="HI412" s="61"/>
      <c r="HJ412" s="61"/>
      <c r="HK412" s="61"/>
      <c r="HL412" s="61"/>
      <c r="HM412" s="61"/>
      <c r="HN412" s="61"/>
      <c r="HO412" s="61"/>
      <c r="HP412" s="61"/>
      <c r="HQ412" s="61"/>
      <c r="HR412" s="61"/>
      <c r="HS412" s="61"/>
      <c r="HT412" s="61"/>
      <c r="HU412" s="61"/>
      <c r="HV412" s="61"/>
      <c r="HW412" s="61"/>
      <c r="HX412" s="61"/>
      <c r="HY412" s="61"/>
      <c r="HZ412" s="61"/>
      <c r="IA412" s="61"/>
      <c r="IB412" s="61"/>
      <c r="IC412" s="61"/>
      <c r="ID412" s="61"/>
      <c r="IE412" s="61"/>
      <c r="IF412" s="61"/>
      <c r="IG412" s="61"/>
      <c r="IH412" s="61"/>
      <c r="II412" s="61"/>
      <c r="IJ412" s="61"/>
      <c r="IK412" s="61"/>
      <c r="IL412" s="61"/>
      <c r="IM412" s="61"/>
      <c r="IN412" s="61"/>
      <c r="IO412" s="61"/>
      <c r="IP412" s="61"/>
      <c r="IQ412" s="61"/>
      <c r="IR412" s="61"/>
      <c r="IS412" s="61"/>
      <c r="IT412" s="61"/>
      <c r="IU412" s="61"/>
      <c r="IV412" s="61"/>
      <c r="IW412" s="61"/>
    </row>
    <row r="413" customFormat="false" ht="19.5" hidden="false" customHeight="false" outlineLevel="0" collapsed="false">
      <c r="A413" s="77"/>
      <c r="B413" s="80"/>
      <c r="C413" s="81" t="s">
        <v>869</v>
      </c>
      <c r="D413" s="82" t="s">
        <v>415</v>
      </c>
      <c r="E413" s="83" t="n">
        <v>539.45</v>
      </c>
      <c r="F413" s="83" t="s">
        <v>415</v>
      </c>
      <c r="G413" s="83" t="s">
        <v>415</v>
      </c>
      <c r="H413" s="83" t="s">
        <v>415</v>
      </c>
      <c r="I413" s="83" t="s">
        <v>415</v>
      </c>
      <c r="J413" s="83" t="s">
        <v>415</v>
      </c>
      <c r="K413" s="83" t="n">
        <v>50</v>
      </c>
      <c r="L413" s="83" t="s">
        <v>415</v>
      </c>
      <c r="M413" s="83" t="s">
        <v>415</v>
      </c>
      <c r="N413" s="83" t="s">
        <v>415</v>
      </c>
      <c r="O413" s="83" t="n">
        <v>405.96</v>
      </c>
      <c r="P413" s="83" t="s">
        <v>415</v>
      </c>
      <c r="Q413" s="83" t="s">
        <v>415</v>
      </c>
      <c r="R413" s="83" t="s">
        <v>415</v>
      </c>
      <c r="S413" s="83" t="s">
        <v>415</v>
      </c>
      <c r="T413" s="84" t="n">
        <v>995.41</v>
      </c>
      <c r="U413" s="60" t="n">
        <f aca="false">SUM(T413*12)</f>
        <v>11944.92</v>
      </c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  <c r="EO413" s="61"/>
      <c r="EP413" s="61"/>
      <c r="EQ413" s="61"/>
      <c r="ER413" s="61"/>
      <c r="ES413" s="61"/>
      <c r="ET413" s="61"/>
      <c r="EU413" s="61"/>
      <c r="EV413" s="61"/>
      <c r="EW413" s="61"/>
      <c r="EX413" s="61"/>
      <c r="EY413" s="61"/>
      <c r="EZ413" s="61"/>
      <c r="FA413" s="61"/>
      <c r="FB413" s="61"/>
      <c r="FC413" s="61"/>
      <c r="FD413" s="61"/>
      <c r="FE413" s="61"/>
      <c r="FF413" s="61"/>
      <c r="FG413" s="61"/>
      <c r="FH413" s="61"/>
      <c r="FI413" s="61"/>
      <c r="FJ413" s="61"/>
      <c r="FK413" s="61"/>
      <c r="FL413" s="61"/>
      <c r="FM413" s="61"/>
      <c r="FN413" s="61"/>
      <c r="FO413" s="61"/>
      <c r="FP413" s="61"/>
      <c r="FQ413" s="61"/>
      <c r="FR413" s="61"/>
      <c r="FS413" s="61"/>
      <c r="FT413" s="61"/>
      <c r="FU413" s="61"/>
      <c r="FV413" s="61"/>
      <c r="FW413" s="61"/>
      <c r="FX413" s="61"/>
      <c r="FY413" s="61"/>
      <c r="FZ413" s="61"/>
      <c r="GA413" s="61"/>
      <c r="GB413" s="61"/>
      <c r="GC413" s="61"/>
      <c r="GD413" s="61"/>
      <c r="GE413" s="61"/>
      <c r="GF413" s="61"/>
      <c r="GG413" s="61"/>
      <c r="GH413" s="61"/>
      <c r="GI413" s="61"/>
      <c r="GJ413" s="61"/>
      <c r="GK413" s="61"/>
      <c r="GL413" s="61"/>
      <c r="GM413" s="61"/>
      <c r="GN413" s="61"/>
      <c r="GO413" s="61"/>
      <c r="GP413" s="61"/>
      <c r="GQ413" s="61"/>
      <c r="GR413" s="61"/>
      <c r="GS413" s="61"/>
      <c r="GT413" s="61"/>
      <c r="GU413" s="61"/>
      <c r="GV413" s="61"/>
      <c r="GW413" s="61"/>
      <c r="GX413" s="61"/>
      <c r="GY413" s="61"/>
      <c r="GZ413" s="61"/>
      <c r="HA413" s="61"/>
      <c r="HB413" s="61"/>
      <c r="HC413" s="61"/>
      <c r="HD413" s="61"/>
      <c r="HE413" s="61"/>
      <c r="HF413" s="61"/>
      <c r="HG413" s="61"/>
      <c r="HH413" s="61"/>
      <c r="HI413" s="61"/>
      <c r="HJ413" s="61"/>
      <c r="HK413" s="61"/>
      <c r="HL413" s="61"/>
      <c r="HM413" s="61"/>
      <c r="HN413" s="61"/>
      <c r="HO413" s="61"/>
      <c r="HP413" s="61"/>
      <c r="HQ413" s="61"/>
      <c r="HR413" s="61"/>
      <c r="HS413" s="61"/>
      <c r="HT413" s="61"/>
      <c r="HU413" s="61"/>
      <c r="HV413" s="61"/>
      <c r="HW413" s="61"/>
      <c r="HX413" s="61"/>
      <c r="HY413" s="61"/>
      <c r="HZ413" s="61"/>
      <c r="IA413" s="61"/>
      <c r="IB413" s="61"/>
      <c r="IC413" s="61"/>
      <c r="ID413" s="61"/>
      <c r="IE413" s="61"/>
      <c r="IF413" s="61"/>
      <c r="IG413" s="61"/>
      <c r="IH413" s="61"/>
      <c r="II413" s="61"/>
      <c r="IJ413" s="61"/>
      <c r="IK413" s="61"/>
      <c r="IL413" s="61"/>
      <c r="IM413" s="61"/>
      <c r="IN413" s="61"/>
      <c r="IO413" s="61"/>
      <c r="IP413" s="61"/>
      <c r="IQ413" s="61"/>
      <c r="IR413" s="61"/>
      <c r="IS413" s="61"/>
      <c r="IT413" s="61"/>
      <c r="IU413" s="61"/>
      <c r="IV413" s="61"/>
      <c r="IW413" s="61"/>
    </row>
    <row r="414" customFormat="false" ht="19.5" hidden="false" customHeight="false" outlineLevel="0" collapsed="false">
      <c r="A414" s="77"/>
      <c r="B414" s="80"/>
      <c r="C414" s="81" t="s">
        <v>870</v>
      </c>
      <c r="D414" s="82" t="s">
        <v>415</v>
      </c>
      <c r="E414" s="83" t="n">
        <v>539.45</v>
      </c>
      <c r="F414" s="83" t="s">
        <v>415</v>
      </c>
      <c r="G414" s="83" t="s">
        <v>415</v>
      </c>
      <c r="H414" s="83" t="s">
        <v>415</v>
      </c>
      <c r="I414" s="83" t="s">
        <v>415</v>
      </c>
      <c r="J414" s="83" t="s">
        <v>415</v>
      </c>
      <c r="K414" s="83" t="s">
        <v>415</v>
      </c>
      <c r="L414" s="83" t="s">
        <v>415</v>
      </c>
      <c r="M414" s="83" t="s">
        <v>415</v>
      </c>
      <c r="N414" s="83" t="s">
        <v>415</v>
      </c>
      <c r="O414" s="83" t="n">
        <v>405.96</v>
      </c>
      <c r="P414" s="83" t="s">
        <v>415</v>
      </c>
      <c r="Q414" s="83" t="s">
        <v>415</v>
      </c>
      <c r="R414" s="83" t="s">
        <v>415</v>
      </c>
      <c r="S414" s="83" t="s">
        <v>415</v>
      </c>
      <c r="T414" s="84" t="n">
        <v>945.41</v>
      </c>
      <c r="U414" s="60" t="n">
        <f aca="false">SUM(T414*12)</f>
        <v>11344.92</v>
      </c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  <c r="EO414" s="61"/>
      <c r="EP414" s="61"/>
      <c r="EQ414" s="61"/>
      <c r="ER414" s="61"/>
      <c r="ES414" s="61"/>
      <c r="ET414" s="61"/>
      <c r="EU414" s="61"/>
      <c r="EV414" s="61"/>
      <c r="EW414" s="61"/>
      <c r="EX414" s="61"/>
      <c r="EY414" s="61"/>
      <c r="EZ414" s="61"/>
      <c r="FA414" s="61"/>
      <c r="FB414" s="61"/>
      <c r="FC414" s="61"/>
      <c r="FD414" s="61"/>
      <c r="FE414" s="61"/>
      <c r="FF414" s="61"/>
      <c r="FG414" s="61"/>
      <c r="FH414" s="61"/>
      <c r="FI414" s="61"/>
      <c r="FJ414" s="61"/>
      <c r="FK414" s="61"/>
      <c r="FL414" s="61"/>
      <c r="FM414" s="61"/>
      <c r="FN414" s="61"/>
      <c r="FO414" s="61"/>
      <c r="FP414" s="61"/>
      <c r="FQ414" s="61"/>
      <c r="FR414" s="61"/>
      <c r="FS414" s="61"/>
      <c r="FT414" s="61"/>
      <c r="FU414" s="61"/>
      <c r="FV414" s="61"/>
      <c r="FW414" s="61"/>
      <c r="FX414" s="61"/>
      <c r="FY414" s="61"/>
      <c r="FZ414" s="61"/>
      <c r="GA414" s="61"/>
      <c r="GB414" s="61"/>
      <c r="GC414" s="61"/>
      <c r="GD414" s="61"/>
      <c r="GE414" s="61"/>
      <c r="GF414" s="61"/>
      <c r="GG414" s="61"/>
      <c r="GH414" s="61"/>
      <c r="GI414" s="61"/>
      <c r="GJ414" s="61"/>
      <c r="GK414" s="61"/>
      <c r="GL414" s="61"/>
      <c r="GM414" s="61"/>
      <c r="GN414" s="61"/>
      <c r="GO414" s="61"/>
      <c r="GP414" s="61"/>
      <c r="GQ414" s="61"/>
      <c r="GR414" s="61"/>
      <c r="GS414" s="61"/>
      <c r="GT414" s="61"/>
      <c r="GU414" s="61"/>
      <c r="GV414" s="61"/>
      <c r="GW414" s="61"/>
      <c r="GX414" s="61"/>
      <c r="GY414" s="61"/>
      <c r="GZ414" s="61"/>
      <c r="HA414" s="61"/>
      <c r="HB414" s="61"/>
      <c r="HC414" s="61"/>
      <c r="HD414" s="61"/>
      <c r="HE414" s="61"/>
      <c r="HF414" s="61"/>
      <c r="HG414" s="61"/>
      <c r="HH414" s="61"/>
      <c r="HI414" s="61"/>
      <c r="HJ414" s="61"/>
      <c r="HK414" s="61"/>
      <c r="HL414" s="61"/>
      <c r="HM414" s="61"/>
      <c r="HN414" s="61"/>
      <c r="HO414" s="61"/>
      <c r="HP414" s="61"/>
      <c r="HQ414" s="61"/>
      <c r="HR414" s="61"/>
      <c r="HS414" s="61"/>
      <c r="HT414" s="61"/>
      <c r="HU414" s="61"/>
      <c r="HV414" s="61"/>
      <c r="HW414" s="61"/>
      <c r="HX414" s="61"/>
      <c r="HY414" s="61"/>
      <c r="HZ414" s="61"/>
      <c r="IA414" s="61"/>
      <c r="IB414" s="61"/>
      <c r="IC414" s="61"/>
      <c r="ID414" s="61"/>
      <c r="IE414" s="61"/>
      <c r="IF414" s="61"/>
      <c r="IG414" s="61"/>
      <c r="IH414" s="61"/>
      <c r="II414" s="61"/>
      <c r="IJ414" s="61"/>
      <c r="IK414" s="61"/>
      <c r="IL414" s="61"/>
      <c r="IM414" s="61"/>
      <c r="IN414" s="61"/>
      <c r="IO414" s="61"/>
      <c r="IP414" s="61"/>
      <c r="IQ414" s="61"/>
      <c r="IR414" s="61"/>
      <c r="IS414" s="61"/>
      <c r="IT414" s="61"/>
      <c r="IU414" s="61"/>
      <c r="IV414" s="61"/>
      <c r="IW414" s="61"/>
    </row>
    <row r="415" customFormat="false" ht="19.5" hidden="false" customHeight="false" outlineLevel="0" collapsed="false">
      <c r="A415" s="77"/>
      <c r="B415" s="80"/>
      <c r="C415" s="81" t="s">
        <v>871</v>
      </c>
      <c r="D415" s="82" t="s">
        <v>415</v>
      </c>
      <c r="E415" s="83" t="n">
        <v>539.45</v>
      </c>
      <c r="F415" s="83" t="s">
        <v>415</v>
      </c>
      <c r="G415" s="83" t="s">
        <v>415</v>
      </c>
      <c r="H415" s="83" t="s">
        <v>415</v>
      </c>
      <c r="I415" s="83" t="s">
        <v>415</v>
      </c>
      <c r="J415" s="83" t="s">
        <v>415</v>
      </c>
      <c r="K415" s="83" t="s">
        <v>415</v>
      </c>
      <c r="L415" s="83" t="s">
        <v>415</v>
      </c>
      <c r="M415" s="83" t="s">
        <v>415</v>
      </c>
      <c r="N415" s="83" t="s">
        <v>415</v>
      </c>
      <c r="O415" s="83" t="n">
        <v>405.96</v>
      </c>
      <c r="P415" s="83" t="s">
        <v>415</v>
      </c>
      <c r="Q415" s="83" t="s">
        <v>415</v>
      </c>
      <c r="R415" s="83" t="s">
        <v>415</v>
      </c>
      <c r="S415" s="83" t="s">
        <v>415</v>
      </c>
      <c r="T415" s="84" t="n">
        <v>945.41</v>
      </c>
      <c r="U415" s="60" t="n">
        <f aca="false">SUM(T415*12)</f>
        <v>11344.92</v>
      </c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  <c r="EO415" s="61"/>
      <c r="EP415" s="61"/>
      <c r="EQ415" s="61"/>
      <c r="ER415" s="61"/>
      <c r="ES415" s="61"/>
      <c r="ET415" s="61"/>
      <c r="EU415" s="61"/>
      <c r="EV415" s="61"/>
      <c r="EW415" s="61"/>
      <c r="EX415" s="61"/>
      <c r="EY415" s="61"/>
      <c r="EZ415" s="61"/>
      <c r="FA415" s="61"/>
      <c r="FB415" s="61"/>
      <c r="FC415" s="61"/>
      <c r="FD415" s="61"/>
      <c r="FE415" s="61"/>
      <c r="FF415" s="61"/>
      <c r="FG415" s="61"/>
      <c r="FH415" s="61"/>
      <c r="FI415" s="61"/>
      <c r="FJ415" s="61"/>
      <c r="FK415" s="61"/>
      <c r="FL415" s="61"/>
      <c r="FM415" s="61"/>
      <c r="FN415" s="61"/>
      <c r="FO415" s="61"/>
      <c r="FP415" s="61"/>
      <c r="FQ415" s="61"/>
      <c r="FR415" s="61"/>
      <c r="FS415" s="61"/>
      <c r="FT415" s="61"/>
      <c r="FU415" s="61"/>
      <c r="FV415" s="61"/>
      <c r="FW415" s="61"/>
      <c r="FX415" s="61"/>
      <c r="FY415" s="61"/>
      <c r="FZ415" s="61"/>
      <c r="GA415" s="61"/>
      <c r="GB415" s="61"/>
      <c r="GC415" s="61"/>
      <c r="GD415" s="61"/>
      <c r="GE415" s="61"/>
      <c r="GF415" s="61"/>
      <c r="GG415" s="61"/>
      <c r="GH415" s="61"/>
      <c r="GI415" s="61"/>
      <c r="GJ415" s="61"/>
      <c r="GK415" s="61"/>
      <c r="GL415" s="61"/>
      <c r="GM415" s="61"/>
      <c r="GN415" s="61"/>
      <c r="GO415" s="61"/>
      <c r="GP415" s="61"/>
      <c r="GQ415" s="61"/>
      <c r="GR415" s="61"/>
      <c r="GS415" s="61"/>
      <c r="GT415" s="61"/>
      <c r="GU415" s="61"/>
      <c r="GV415" s="61"/>
      <c r="GW415" s="61"/>
      <c r="GX415" s="61"/>
      <c r="GY415" s="61"/>
      <c r="GZ415" s="61"/>
      <c r="HA415" s="61"/>
      <c r="HB415" s="61"/>
      <c r="HC415" s="61"/>
      <c r="HD415" s="61"/>
      <c r="HE415" s="61"/>
      <c r="HF415" s="61"/>
      <c r="HG415" s="61"/>
      <c r="HH415" s="61"/>
      <c r="HI415" s="61"/>
      <c r="HJ415" s="61"/>
      <c r="HK415" s="61"/>
      <c r="HL415" s="61"/>
      <c r="HM415" s="61"/>
      <c r="HN415" s="61"/>
      <c r="HO415" s="61"/>
      <c r="HP415" s="61"/>
      <c r="HQ415" s="61"/>
      <c r="HR415" s="61"/>
      <c r="HS415" s="61"/>
      <c r="HT415" s="61"/>
      <c r="HU415" s="61"/>
      <c r="HV415" s="61"/>
      <c r="HW415" s="61"/>
      <c r="HX415" s="61"/>
      <c r="HY415" s="61"/>
      <c r="HZ415" s="61"/>
      <c r="IA415" s="61"/>
      <c r="IB415" s="61"/>
      <c r="IC415" s="61"/>
      <c r="ID415" s="61"/>
      <c r="IE415" s="61"/>
      <c r="IF415" s="61"/>
      <c r="IG415" s="61"/>
      <c r="IH415" s="61"/>
      <c r="II415" s="61"/>
      <c r="IJ415" s="61"/>
      <c r="IK415" s="61"/>
      <c r="IL415" s="61"/>
      <c r="IM415" s="61"/>
      <c r="IN415" s="61"/>
      <c r="IO415" s="61"/>
      <c r="IP415" s="61"/>
      <c r="IQ415" s="61"/>
      <c r="IR415" s="61"/>
      <c r="IS415" s="61"/>
      <c r="IT415" s="61"/>
      <c r="IU415" s="61"/>
      <c r="IV415" s="61"/>
      <c r="IW415" s="61"/>
    </row>
    <row r="416" customFormat="false" ht="19.5" hidden="false" customHeight="false" outlineLevel="0" collapsed="false">
      <c r="A416" s="77"/>
      <c r="B416" s="80"/>
      <c r="C416" s="81" t="s">
        <v>872</v>
      </c>
      <c r="D416" s="82" t="s">
        <v>415</v>
      </c>
      <c r="E416" s="83" t="n">
        <v>539.45</v>
      </c>
      <c r="F416" s="83" t="s">
        <v>415</v>
      </c>
      <c r="G416" s="83" t="s">
        <v>415</v>
      </c>
      <c r="H416" s="83" t="s">
        <v>415</v>
      </c>
      <c r="I416" s="83" t="s">
        <v>415</v>
      </c>
      <c r="J416" s="83" t="s">
        <v>415</v>
      </c>
      <c r="K416" s="83" t="s">
        <v>415</v>
      </c>
      <c r="L416" s="83" t="s">
        <v>415</v>
      </c>
      <c r="M416" s="83" t="s">
        <v>415</v>
      </c>
      <c r="N416" s="83" t="s">
        <v>415</v>
      </c>
      <c r="O416" s="83" t="n">
        <v>405.96</v>
      </c>
      <c r="P416" s="83" t="s">
        <v>415</v>
      </c>
      <c r="Q416" s="83" t="s">
        <v>415</v>
      </c>
      <c r="R416" s="83" t="s">
        <v>415</v>
      </c>
      <c r="S416" s="83" t="s">
        <v>415</v>
      </c>
      <c r="T416" s="84" t="n">
        <v>945.41</v>
      </c>
      <c r="U416" s="60" t="n">
        <f aca="false">SUM(T416*12)</f>
        <v>11344.92</v>
      </c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  <c r="EO416" s="61"/>
      <c r="EP416" s="61"/>
      <c r="EQ416" s="61"/>
      <c r="ER416" s="61"/>
      <c r="ES416" s="61"/>
      <c r="ET416" s="61"/>
      <c r="EU416" s="61"/>
      <c r="EV416" s="61"/>
      <c r="EW416" s="61"/>
      <c r="EX416" s="61"/>
      <c r="EY416" s="61"/>
      <c r="EZ416" s="61"/>
      <c r="FA416" s="61"/>
      <c r="FB416" s="61"/>
      <c r="FC416" s="61"/>
      <c r="FD416" s="61"/>
      <c r="FE416" s="61"/>
      <c r="FF416" s="61"/>
      <c r="FG416" s="61"/>
      <c r="FH416" s="61"/>
      <c r="FI416" s="61"/>
      <c r="FJ416" s="61"/>
      <c r="FK416" s="61"/>
      <c r="FL416" s="61"/>
      <c r="FM416" s="61"/>
      <c r="FN416" s="61"/>
      <c r="FO416" s="61"/>
      <c r="FP416" s="61"/>
      <c r="FQ416" s="61"/>
      <c r="FR416" s="61"/>
      <c r="FS416" s="61"/>
      <c r="FT416" s="61"/>
      <c r="FU416" s="61"/>
      <c r="FV416" s="61"/>
      <c r="FW416" s="61"/>
      <c r="FX416" s="61"/>
      <c r="FY416" s="61"/>
      <c r="FZ416" s="61"/>
      <c r="GA416" s="61"/>
      <c r="GB416" s="61"/>
      <c r="GC416" s="61"/>
      <c r="GD416" s="61"/>
      <c r="GE416" s="61"/>
      <c r="GF416" s="61"/>
      <c r="GG416" s="61"/>
      <c r="GH416" s="61"/>
      <c r="GI416" s="61"/>
      <c r="GJ416" s="61"/>
      <c r="GK416" s="61"/>
      <c r="GL416" s="61"/>
      <c r="GM416" s="61"/>
      <c r="GN416" s="61"/>
      <c r="GO416" s="61"/>
      <c r="GP416" s="61"/>
      <c r="GQ416" s="61"/>
      <c r="GR416" s="61"/>
      <c r="GS416" s="61"/>
      <c r="GT416" s="61"/>
      <c r="GU416" s="61"/>
      <c r="GV416" s="61"/>
      <c r="GW416" s="61"/>
      <c r="GX416" s="61"/>
      <c r="GY416" s="61"/>
      <c r="GZ416" s="61"/>
      <c r="HA416" s="61"/>
      <c r="HB416" s="61"/>
      <c r="HC416" s="61"/>
      <c r="HD416" s="61"/>
      <c r="HE416" s="61"/>
      <c r="HF416" s="61"/>
      <c r="HG416" s="61"/>
      <c r="HH416" s="61"/>
      <c r="HI416" s="61"/>
      <c r="HJ416" s="61"/>
      <c r="HK416" s="61"/>
      <c r="HL416" s="61"/>
      <c r="HM416" s="61"/>
      <c r="HN416" s="61"/>
      <c r="HO416" s="61"/>
      <c r="HP416" s="61"/>
      <c r="HQ416" s="61"/>
      <c r="HR416" s="61"/>
      <c r="HS416" s="61"/>
      <c r="HT416" s="61"/>
      <c r="HU416" s="61"/>
      <c r="HV416" s="61"/>
      <c r="HW416" s="61"/>
      <c r="HX416" s="61"/>
      <c r="HY416" s="61"/>
      <c r="HZ416" s="61"/>
      <c r="IA416" s="61"/>
      <c r="IB416" s="61"/>
      <c r="IC416" s="61"/>
      <c r="ID416" s="61"/>
      <c r="IE416" s="61"/>
      <c r="IF416" s="61"/>
      <c r="IG416" s="61"/>
      <c r="IH416" s="61"/>
      <c r="II416" s="61"/>
      <c r="IJ416" s="61"/>
      <c r="IK416" s="61"/>
      <c r="IL416" s="61"/>
      <c r="IM416" s="61"/>
      <c r="IN416" s="61"/>
      <c r="IO416" s="61"/>
      <c r="IP416" s="61"/>
      <c r="IQ416" s="61"/>
      <c r="IR416" s="61"/>
      <c r="IS416" s="61"/>
      <c r="IT416" s="61"/>
      <c r="IU416" s="61"/>
      <c r="IV416" s="61"/>
      <c r="IW416" s="61"/>
    </row>
    <row r="417" customFormat="false" ht="19.5" hidden="false" customHeight="false" outlineLevel="0" collapsed="false">
      <c r="A417" s="77"/>
      <c r="B417" s="80"/>
      <c r="C417" s="81" t="s">
        <v>873</v>
      </c>
      <c r="D417" s="82" t="s">
        <v>415</v>
      </c>
      <c r="E417" s="83" t="n">
        <v>539.45</v>
      </c>
      <c r="F417" s="83" t="s">
        <v>415</v>
      </c>
      <c r="G417" s="83" t="s">
        <v>415</v>
      </c>
      <c r="H417" s="83" t="s">
        <v>415</v>
      </c>
      <c r="I417" s="83" t="s">
        <v>415</v>
      </c>
      <c r="J417" s="83" t="s">
        <v>415</v>
      </c>
      <c r="K417" s="83" t="s">
        <v>415</v>
      </c>
      <c r="L417" s="83" t="s">
        <v>415</v>
      </c>
      <c r="M417" s="83" t="s">
        <v>415</v>
      </c>
      <c r="N417" s="83" t="s">
        <v>415</v>
      </c>
      <c r="O417" s="83" t="n">
        <v>405.96</v>
      </c>
      <c r="P417" s="83" t="s">
        <v>415</v>
      </c>
      <c r="Q417" s="83" t="s">
        <v>415</v>
      </c>
      <c r="R417" s="83" t="s">
        <v>415</v>
      </c>
      <c r="S417" s="83" t="s">
        <v>415</v>
      </c>
      <c r="T417" s="84" t="n">
        <v>945.41</v>
      </c>
      <c r="U417" s="60" t="n">
        <f aca="false">SUM(T417*12)</f>
        <v>11344.92</v>
      </c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  <c r="EO417" s="61"/>
      <c r="EP417" s="61"/>
      <c r="EQ417" s="61"/>
      <c r="ER417" s="61"/>
      <c r="ES417" s="61"/>
      <c r="ET417" s="61"/>
      <c r="EU417" s="61"/>
      <c r="EV417" s="61"/>
      <c r="EW417" s="61"/>
      <c r="EX417" s="61"/>
      <c r="EY417" s="61"/>
      <c r="EZ417" s="61"/>
      <c r="FA417" s="61"/>
      <c r="FB417" s="61"/>
      <c r="FC417" s="61"/>
      <c r="FD417" s="61"/>
      <c r="FE417" s="61"/>
      <c r="FF417" s="61"/>
      <c r="FG417" s="61"/>
      <c r="FH417" s="61"/>
      <c r="FI417" s="61"/>
      <c r="FJ417" s="61"/>
      <c r="FK417" s="61"/>
      <c r="FL417" s="61"/>
      <c r="FM417" s="61"/>
      <c r="FN417" s="61"/>
      <c r="FO417" s="61"/>
      <c r="FP417" s="61"/>
      <c r="FQ417" s="61"/>
      <c r="FR417" s="61"/>
      <c r="FS417" s="61"/>
      <c r="FT417" s="61"/>
      <c r="FU417" s="61"/>
      <c r="FV417" s="61"/>
      <c r="FW417" s="61"/>
      <c r="FX417" s="61"/>
      <c r="FY417" s="61"/>
      <c r="FZ417" s="61"/>
      <c r="GA417" s="61"/>
      <c r="GB417" s="61"/>
      <c r="GC417" s="61"/>
      <c r="GD417" s="61"/>
      <c r="GE417" s="61"/>
      <c r="GF417" s="61"/>
      <c r="GG417" s="61"/>
      <c r="GH417" s="61"/>
      <c r="GI417" s="61"/>
      <c r="GJ417" s="61"/>
      <c r="GK417" s="61"/>
      <c r="GL417" s="61"/>
      <c r="GM417" s="61"/>
      <c r="GN417" s="61"/>
      <c r="GO417" s="61"/>
      <c r="GP417" s="61"/>
      <c r="GQ417" s="61"/>
      <c r="GR417" s="61"/>
      <c r="GS417" s="61"/>
      <c r="GT417" s="61"/>
      <c r="GU417" s="61"/>
      <c r="GV417" s="61"/>
      <c r="GW417" s="61"/>
      <c r="GX417" s="61"/>
      <c r="GY417" s="61"/>
      <c r="GZ417" s="61"/>
      <c r="HA417" s="61"/>
      <c r="HB417" s="61"/>
      <c r="HC417" s="61"/>
      <c r="HD417" s="61"/>
      <c r="HE417" s="61"/>
      <c r="HF417" s="61"/>
      <c r="HG417" s="61"/>
      <c r="HH417" s="61"/>
      <c r="HI417" s="61"/>
      <c r="HJ417" s="61"/>
      <c r="HK417" s="61"/>
      <c r="HL417" s="61"/>
      <c r="HM417" s="61"/>
      <c r="HN417" s="61"/>
      <c r="HO417" s="61"/>
      <c r="HP417" s="61"/>
      <c r="HQ417" s="61"/>
      <c r="HR417" s="61"/>
      <c r="HS417" s="61"/>
      <c r="HT417" s="61"/>
      <c r="HU417" s="61"/>
      <c r="HV417" s="61"/>
      <c r="HW417" s="61"/>
      <c r="HX417" s="61"/>
      <c r="HY417" s="61"/>
      <c r="HZ417" s="61"/>
      <c r="IA417" s="61"/>
      <c r="IB417" s="61"/>
      <c r="IC417" s="61"/>
      <c r="ID417" s="61"/>
      <c r="IE417" s="61"/>
      <c r="IF417" s="61"/>
      <c r="IG417" s="61"/>
      <c r="IH417" s="61"/>
      <c r="II417" s="61"/>
      <c r="IJ417" s="61"/>
      <c r="IK417" s="61"/>
      <c r="IL417" s="61"/>
      <c r="IM417" s="61"/>
      <c r="IN417" s="61"/>
      <c r="IO417" s="61"/>
      <c r="IP417" s="61"/>
      <c r="IQ417" s="61"/>
      <c r="IR417" s="61"/>
      <c r="IS417" s="61"/>
      <c r="IT417" s="61"/>
      <c r="IU417" s="61"/>
      <c r="IV417" s="61"/>
      <c r="IW417" s="61"/>
    </row>
    <row r="418" customFormat="false" ht="19.5" hidden="false" customHeight="false" outlineLevel="0" collapsed="false">
      <c r="A418" s="77"/>
      <c r="B418" s="80"/>
      <c r="C418" s="81" t="s">
        <v>874</v>
      </c>
      <c r="D418" s="82" t="n">
        <v>1450.37</v>
      </c>
      <c r="E418" s="83" t="n">
        <v>539.45</v>
      </c>
      <c r="F418" s="83" t="s">
        <v>415</v>
      </c>
      <c r="G418" s="83" t="s">
        <v>415</v>
      </c>
      <c r="H418" s="83" t="s">
        <v>415</v>
      </c>
      <c r="I418" s="83" t="s">
        <v>415</v>
      </c>
      <c r="J418" s="83" t="s">
        <v>415</v>
      </c>
      <c r="K418" s="83" t="n">
        <v>225</v>
      </c>
      <c r="L418" s="83" t="s">
        <v>415</v>
      </c>
      <c r="M418" s="83" t="s">
        <v>415</v>
      </c>
      <c r="N418" s="83" t="s">
        <v>415</v>
      </c>
      <c r="O418" s="83" t="n">
        <v>405.96</v>
      </c>
      <c r="P418" s="83" t="s">
        <v>415</v>
      </c>
      <c r="Q418" s="83" t="s">
        <v>415</v>
      </c>
      <c r="R418" s="83" t="s">
        <v>415</v>
      </c>
      <c r="S418" s="83" t="s">
        <v>415</v>
      </c>
      <c r="T418" s="84" t="n">
        <v>2620.78</v>
      </c>
      <c r="U418" s="60" t="n">
        <f aca="false">SUM(T418*12)</f>
        <v>31449.36</v>
      </c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  <c r="EO418" s="61"/>
      <c r="EP418" s="61"/>
      <c r="EQ418" s="61"/>
      <c r="ER418" s="61"/>
      <c r="ES418" s="61"/>
      <c r="ET418" s="61"/>
      <c r="EU418" s="61"/>
      <c r="EV418" s="61"/>
      <c r="EW418" s="61"/>
      <c r="EX418" s="61"/>
      <c r="EY418" s="61"/>
      <c r="EZ418" s="61"/>
      <c r="FA418" s="61"/>
      <c r="FB418" s="61"/>
      <c r="FC418" s="61"/>
      <c r="FD418" s="61"/>
      <c r="FE418" s="61"/>
      <c r="FF418" s="61"/>
      <c r="FG418" s="61"/>
      <c r="FH418" s="61"/>
      <c r="FI418" s="61"/>
      <c r="FJ418" s="61"/>
      <c r="FK418" s="61"/>
      <c r="FL418" s="61"/>
      <c r="FM418" s="61"/>
      <c r="FN418" s="61"/>
      <c r="FO418" s="61"/>
      <c r="FP418" s="61"/>
      <c r="FQ418" s="61"/>
      <c r="FR418" s="61"/>
      <c r="FS418" s="61"/>
      <c r="FT418" s="61"/>
      <c r="FU418" s="61"/>
      <c r="FV418" s="61"/>
      <c r="FW418" s="61"/>
      <c r="FX418" s="61"/>
      <c r="FY418" s="61"/>
      <c r="FZ418" s="61"/>
      <c r="GA418" s="61"/>
      <c r="GB418" s="61"/>
      <c r="GC418" s="61"/>
      <c r="GD418" s="61"/>
      <c r="GE418" s="61"/>
      <c r="GF418" s="61"/>
      <c r="GG418" s="61"/>
      <c r="GH418" s="61"/>
      <c r="GI418" s="61"/>
      <c r="GJ418" s="61"/>
      <c r="GK418" s="61"/>
      <c r="GL418" s="61"/>
      <c r="GM418" s="61"/>
      <c r="GN418" s="61"/>
      <c r="GO418" s="61"/>
      <c r="GP418" s="61"/>
      <c r="GQ418" s="61"/>
      <c r="GR418" s="61"/>
      <c r="GS418" s="61"/>
      <c r="GT418" s="61"/>
      <c r="GU418" s="61"/>
      <c r="GV418" s="61"/>
      <c r="GW418" s="61"/>
      <c r="GX418" s="61"/>
      <c r="GY418" s="61"/>
      <c r="GZ418" s="61"/>
      <c r="HA418" s="61"/>
      <c r="HB418" s="61"/>
      <c r="HC418" s="61"/>
      <c r="HD418" s="61"/>
      <c r="HE418" s="61"/>
      <c r="HF418" s="61"/>
      <c r="HG418" s="61"/>
      <c r="HH418" s="61"/>
      <c r="HI418" s="61"/>
      <c r="HJ418" s="61"/>
      <c r="HK418" s="61"/>
      <c r="HL418" s="61"/>
      <c r="HM418" s="61"/>
      <c r="HN418" s="61"/>
      <c r="HO418" s="61"/>
      <c r="HP418" s="61"/>
      <c r="HQ418" s="61"/>
      <c r="HR418" s="61"/>
      <c r="HS418" s="61"/>
      <c r="HT418" s="61"/>
      <c r="HU418" s="61"/>
      <c r="HV418" s="61"/>
      <c r="HW418" s="61"/>
      <c r="HX418" s="61"/>
      <c r="HY418" s="61"/>
      <c r="HZ418" s="61"/>
      <c r="IA418" s="61"/>
      <c r="IB418" s="61"/>
      <c r="IC418" s="61"/>
      <c r="ID418" s="61"/>
      <c r="IE418" s="61"/>
      <c r="IF418" s="61"/>
      <c r="IG418" s="61"/>
      <c r="IH418" s="61"/>
      <c r="II418" s="61"/>
      <c r="IJ418" s="61"/>
      <c r="IK418" s="61"/>
      <c r="IL418" s="61"/>
      <c r="IM418" s="61"/>
      <c r="IN418" s="61"/>
      <c r="IO418" s="61"/>
      <c r="IP418" s="61"/>
      <c r="IQ418" s="61"/>
      <c r="IR418" s="61"/>
      <c r="IS418" s="61"/>
      <c r="IT418" s="61"/>
      <c r="IU418" s="61"/>
      <c r="IV418" s="61"/>
      <c r="IW418" s="61"/>
    </row>
    <row r="419" customFormat="false" ht="19.5" hidden="false" customHeight="false" outlineLevel="0" collapsed="false">
      <c r="A419" s="77"/>
      <c r="B419" s="80"/>
      <c r="C419" s="81" t="s">
        <v>875</v>
      </c>
      <c r="D419" s="82" t="s">
        <v>415</v>
      </c>
      <c r="E419" s="83" t="n">
        <v>539.45</v>
      </c>
      <c r="F419" s="83" t="s">
        <v>415</v>
      </c>
      <c r="G419" s="83" t="s">
        <v>415</v>
      </c>
      <c r="H419" s="83" t="s">
        <v>415</v>
      </c>
      <c r="I419" s="83" t="s">
        <v>415</v>
      </c>
      <c r="J419" s="83" t="s">
        <v>415</v>
      </c>
      <c r="K419" s="83" t="n">
        <v>275</v>
      </c>
      <c r="L419" s="83" t="s">
        <v>415</v>
      </c>
      <c r="M419" s="83" t="s">
        <v>415</v>
      </c>
      <c r="N419" s="83" t="s">
        <v>415</v>
      </c>
      <c r="O419" s="83" t="n">
        <v>405.96</v>
      </c>
      <c r="P419" s="83" t="s">
        <v>415</v>
      </c>
      <c r="Q419" s="83" t="s">
        <v>415</v>
      </c>
      <c r="R419" s="83" t="s">
        <v>415</v>
      </c>
      <c r="S419" s="83" t="s">
        <v>415</v>
      </c>
      <c r="T419" s="84" t="n">
        <v>1220.41</v>
      </c>
      <c r="U419" s="60" t="n">
        <f aca="false">SUM(T419*12)</f>
        <v>14644.92</v>
      </c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  <c r="EO419" s="61"/>
      <c r="EP419" s="61"/>
      <c r="EQ419" s="61"/>
      <c r="ER419" s="61"/>
      <c r="ES419" s="61"/>
      <c r="ET419" s="61"/>
      <c r="EU419" s="61"/>
      <c r="EV419" s="61"/>
      <c r="EW419" s="61"/>
      <c r="EX419" s="61"/>
      <c r="EY419" s="61"/>
      <c r="EZ419" s="61"/>
      <c r="FA419" s="61"/>
      <c r="FB419" s="61"/>
      <c r="FC419" s="61"/>
      <c r="FD419" s="61"/>
      <c r="FE419" s="61"/>
      <c r="FF419" s="61"/>
      <c r="FG419" s="61"/>
      <c r="FH419" s="61"/>
      <c r="FI419" s="61"/>
      <c r="FJ419" s="61"/>
      <c r="FK419" s="61"/>
      <c r="FL419" s="61"/>
      <c r="FM419" s="61"/>
      <c r="FN419" s="61"/>
      <c r="FO419" s="61"/>
      <c r="FP419" s="61"/>
      <c r="FQ419" s="61"/>
      <c r="FR419" s="61"/>
      <c r="FS419" s="61"/>
      <c r="FT419" s="61"/>
      <c r="FU419" s="61"/>
      <c r="FV419" s="61"/>
      <c r="FW419" s="61"/>
      <c r="FX419" s="61"/>
      <c r="FY419" s="61"/>
      <c r="FZ419" s="61"/>
      <c r="GA419" s="61"/>
      <c r="GB419" s="61"/>
      <c r="GC419" s="61"/>
      <c r="GD419" s="61"/>
      <c r="GE419" s="61"/>
      <c r="GF419" s="61"/>
      <c r="GG419" s="61"/>
      <c r="GH419" s="61"/>
      <c r="GI419" s="61"/>
      <c r="GJ419" s="61"/>
      <c r="GK419" s="61"/>
      <c r="GL419" s="61"/>
      <c r="GM419" s="61"/>
      <c r="GN419" s="61"/>
      <c r="GO419" s="61"/>
      <c r="GP419" s="61"/>
      <c r="GQ419" s="61"/>
      <c r="GR419" s="61"/>
      <c r="GS419" s="61"/>
      <c r="GT419" s="61"/>
      <c r="GU419" s="61"/>
      <c r="GV419" s="61"/>
      <c r="GW419" s="61"/>
      <c r="GX419" s="61"/>
      <c r="GY419" s="61"/>
      <c r="GZ419" s="61"/>
      <c r="HA419" s="61"/>
      <c r="HB419" s="61"/>
      <c r="HC419" s="61"/>
      <c r="HD419" s="61"/>
      <c r="HE419" s="61"/>
      <c r="HF419" s="61"/>
      <c r="HG419" s="61"/>
      <c r="HH419" s="61"/>
      <c r="HI419" s="61"/>
      <c r="HJ419" s="61"/>
      <c r="HK419" s="61"/>
      <c r="HL419" s="61"/>
      <c r="HM419" s="61"/>
      <c r="HN419" s="61"/>
      <c r="HO419" s="61"/>
      <c r="HP419" s="61"/>
      <c r="HQ419" s="61"/>
      <c r="HR419" s="61"/>
      <c r="HS419" s="61"/>
      <c r="HT419" s="61"/>
      <c r="HU419" s="61"/>
      <c r="HV419" s="61"/>
      <c r="HW419" s="61"/>
      <c r="HX419" s="61"/>
      <c r="HY419" s="61"/>
      <c r="HZ419" s="61"/>
      <c r="IA419" s="61"/>
      <c r="IB419" s="61"/>
      <c r="IC419" s="61"/>
      <c r="ID419" s="61"/>
      <c r="IE419" s="61"/>
      <c r="IF419" s="61"/>
      <c r="IG419" s="61"/>
      <c r="IH419" s="61"/>
      <c r="II419" s="61"/>
      <c r="IJ419" s="61"/>
      <c r="IK419" s="61"/>
      <c r="IL419" s="61"/>
      <c r="IM419" s="61"/>
      <c r="IN419" s="61"/>
      <c r="IO419" s="61"/>
      <c r="IP419" s="61"/>
      <c r="IQ419" s="61"/>
      <c r="IR419" s="61"/>
      <c r="IS419" s="61"/>
      <c r="IT419" s="61"/>
      <c r="IU419" s="61"/>
      <c r="IV419" s="61"/>
      <c r="IW419" s="61"/>
    </row>
    <row r="420" customFormat="false" ht="19.5" hidden="false" customHeight="false" outlineLevel="0" collapsed="false">
      <c r="A420" s="77"/>
      <c r="B420" s="80"/>
      <c r="C420" s="81" t="s">
        <v>876</v>
      </c>
      <c r="D420" s="82" t="s">
        <v>415</v>
      </c>
      <c r="E420" s="83" t="n">
        <v>544.45</v>
      </c>
      <c r="F420" s="83" t="s">
        <v>415</v>
      </c>
      <c r="G420" s="83" t="s">
        <v>415</v>
      </c>
      <c r="H420" s="83" t="s">
        <v>415</v>
      </c>
      <c r="I420" s="83" t="s">
        <v>415</v>
      </c>
      <c r="J420" s="83" t="s">
        <v>415</v>
      </c>
      <c r="K420" s="83" t="s">
        <v>415</v>
      </c>
      <c r="L420" s="83" t="s">
        <v>415</v>
      </c>
      <c r="M420" s="83" t="s">
        <v>415</v>
      </c>
      <c r="N420" s="83" t="s">
        <v>415</v>
      </c>
      <c r="O420" s="83" t="n">
        <v>405.96</v>
      </c>
      <c r="P420" s="83" t="s">
        <v>415</v>
      </c>
      <c r="Q420" s="83" t="s">
        <v>415</v>
      </c>
      <c r="R420" s="83" t="s">
        <v>415</v>
      </c>
      <c r="S420" s="83" t="s">
        <v>415</v>
      </c>
      <c r="T420" s="84" t="n">
        <v>950.41</v>
      </c>
      <c r="U420" s="60" t="n">
        <f aca="false">SUM(T420*12)</f>
        <v>11404.92</v>
      </c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  <c r="EO420" s="61"/>
      <c r="EP420" s="61"/>
      <c r="EQ420" s="61"/>
      <c r="ER420" s="61"/>
      <c r="ES420" s="61"/>
      <c r="ET420" s="61"/>
      <c r="EU420" s="61"/>
      <c r="EV420" s="61"/>
      <c r="EW420" s="61"/>
      <c r="EX420" s="61"/>
      <c r="EY420" s="61"/>
      <c r="EZ420" s="61"/>
      <c r="FA420" s="61"/>
      <c r="FB420" s="61"/>
      <c r="FC420" s="61"/>
      <c r="FD420" s="61"/>
      <c r="FE420" s="61"/>
      <c r="FF420" s="61"/>
      <c r="FG420" s="61"/>
      <c r="FH420" s="61"/>
      <c r="FI420" s="61"/>
      <c r="FJ420" s="61"/>
      <c r="FK420" s="61"/>
      <c r="FL420" s="61"/>
      <c r="FM420" s="61"/>
      <c r="FN420" s="61"/>
      <c r="FO420" s="61"/>
      <c r="FP420" s="61"/>
      <c r="FQ420" s="61"/>
      <c r="FR420" s="61"/>
      <c r="FS420" s="61"/>
      <c r="FT420" s="61"/>
      <c r="FU420" s="61"/>
      <c r="FV420" s="61"/>
      <c r="FW420" s="61"/>
      <c r="FX420" s="61"/>
      <c r="FY420" s="61"/>
      <c r="FZ420" s="61"/>
      <c r="GA420" s="61"/>
      <c r="GB420" s="61"/>
      <c r="GC420" s="61"/>
      <c r="GD420" s="61"/>
      <c r="GE420" s="61"/>
      <c r="GF420" s="61"/>
      <c r="GG420" s="61"/>
      <c r="GH420" s="61"/>
      <c r="GI420" s="61"/>
      <c r="GJ420" s="61"/>
      <c r="GK420" s="61"/>
      <c r="GL420" s="61"/>
      <c r="GM420" s="61"/>
      <c r="GN420" s="61"/>
      <c r="GO420" s="61"/>
      <c r="GP420" s="61"/>
      <c r="GQ420" s="61"/>
      <c r="GR420" s="61"/>
      <c r="GS420" s="61"/>
      <c r="GT420" s="61"/>
      <c r="GU420" s="61"/>
      <c r="GV420" s="61"/>
      <c r="GW420" s="61"/>
      <c r="GX420" s="61"/>
      <c r="GY420" s="61"/>
      <c r="GZ420" s="61"/>
      <c r="HA420" s="61"/>
      <c r="HB420" s="61"/>
      <c r="HC420" s="61"/>
      <c r="HD420" s="61"/>
      <c r="HE420" s="61"/>
      <c r="HF420" s="61"/>
      <c r="HG420" s="61"/>
      <c r="HH420" s="61"/>
      <c r="HI420" s="61"/>
      <c r="HJ420" s="61"/>
      <c r="HK420" s="61"/>
      <c r="HL420" s="61"/>
      <c r="HM420" s="61"/>
      <c r="HN420" s="61"/>
      <c r="HO420" s="61"/>
      <c r="HP420" s="61"/>
      <c r="HQ420" s="61"/>
      <c r="HR420" s="61"/>
      <c r="HS420" s="61"/>
      <c r="HT420" s="61"/>
      <c r="HU420" s="61"/>
      <c r="HV420" s="61"/>
      <c r="HW420" s="61"/>
      <c r="HX420" s="61"/>
      <c r="HY420" s="61"/>
      <c r="HZ420" s="61"/>
      <c r="IA420" s="61"/>
      <c r="IB420" s="61"/>
      <c r="IC420" s="61"/>
      <c r="ID420" s="61"/>
      <c r="IE420" s="61"/>
      <c r="IF420" s="61"/>
      <c r="IG420" s="61"/>
      <c r="IH420" s="61"/>
      <c r="II420" s="61"/>
      <c r="IJ420" s="61"/>
      <c r="IK420" s="61"/>
      <c r="IL420" s="61"/>
      <c r="IM420" s="61"/>
      <c r="IN420" s="61"/>
      <c r="IO420" s="61"/>
      <c r="IP420" s="61"/>
      <c r="IQ420" s="61"/>
      <c r="IR420" s="61"/>
      <c r="IS420" s="61"/>
      <c r="IT420" s="61"/>
      <c r="IU420" s="61"/>
      <c r="IV420" s="61"/>
      <c r="IW420" s="61"/>
    </row>
    <row r="421" customFormat="false" ht="19.5" hidden="false" customHeight="false" outlineLevel="0" collapsed="false">
      <c r="A421" s="77"/>
      <c r="B421" s="80"/>
      <c r="C421" s="81" t="s">
        <v>877</v>
      </c>
      <c r="D421" s="82" t="s">
        <v>415</v>
      </c>
      <c r="E421" s="83" t="s">
        <v>415</v>
      </c>
      <c r="F421" s="83" t="s">
        <v>415</v>
      </c>
      <c r="G421" s="83" t="s">
        <v>415</v>
      </c>
      <c r="H421" s="83" t="s">
        <v>415</v>
      </c>
      <c r="I421" s="83" t="s">
        <v>415</v>
      </c>
      <c r="J421" s="83" t="n">
        <v>40</v>
      </c>
      <c r="K421" s="83" t="n">
        <v>275</v>
      </c>
      <c r="L421" s="83" t="s">
        <v>415</v>
      </c>
      <c r="M421" s="83" t="s">
        <v>415</v>
      </c>
      <c r="N421" s="83" t="s">
        <v>415</v>
      </c>
      <c r="O421" s="83" t="s">
        <v>415</v>
      </c>
      <c r="P421" s="83" t="s">
        <v>415</v>
      </c>
      <c r="Q421" s="83" t="s">
        <v>415</v>
      </c>
      <c r="R421" s="83" t="s">
        <v>415</v>
      </c>
      <c r="S421" s="83" t="s">
        <v>415</v>
      </c>
      <c r="T421" s="84" t="n">
        <v>315</v>
      </c>
      <c r="U421" s="60" t="n">
        <f aca="false">SUM(T421*12)</f>
        <v>3780</v>
      </c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  <c r="EO421" s="61"/>
      <c r="EP421" s="61"/>
      <c r="EQ421" s="61"/>
      <c r="ER421" s="61"/>
      <c r="ES421" s="61"/>
      <c r="ET421" s="61"/>
      <c r="EU421" s="61"/>
      <c r="EV421" s="61"/>
      <c r="EW421" s="61"/>
      <c r="EX421" s="61"/>
      <c r="EY421" s="61"/>
      <c r="EZ421" s="61"/>
      <c r="FA421" s="61"/>
      <c r="FB421" s="61"/>
      <c r="FC421" s="61"/>
      <c r="FD421" s="61"/>
      <c r="FE421" s="61"/>
      <c r="FF421" s="61"/>
      <c r="FG421" s="61"/>
      <c r="FH421" s="61"/>
      <c r="FI421" s="61"/>
      <c r="FJ421" s="61"/>
      <c r="FK421" s="61"/>
      <c r="FL421" s="61"/>
      <c r="FM421" s="61"/>
      <c r="FN421" s="61"/>
      <c r="FO421" s="61"/>
      <c r="FP421" s="61"/>
      <c r="FQ421" s="61"/>
      <c r="FR421" s="61"/>
      <c r="FS421" s="61"/>
      <c r="FT421" s="61"/>
      <c r="FU421" s="61"/>
      <c r="FV421" s="61"/>
      <c r="FW421" s="61"/>
      <c r="FX421" s="61"/>
      <c r="FY421" s="61"/>
      <c r="FZ421" s="61"/>
      <c r="GA421" s="61"/>
      <c r="GB421" s="61"/>
      <c r="GC421" s="61"/>
      <c r="GD421" s="61"/>
      <c r="GE421" s="61"/>
      <c r="GF421" s="61"/>
      <c r="GG421" s="61"/>
      <c r="GH421" s="61"/>
      <c r="GI421" s="61"/>
      <c r="GJ421" s="61"/>
      <c r="GK421" s="61"/>
      <c r="GL421" s="61"/>
      <c r="GM421" s="61"/>
      <c r="GN421" s="61"/>
      <c r="GO421" s="61"/>
      <c r="GP421" s="61"/>
      <c r="GQ421" s="61"/>
      <c r="GR421" s="61"/>
      <c r="GS421" s="61"/>
      <c r="GT421" s="61"/>
      <c r="GU421" s="61"/>
      <c r="GV421" s="61"/>
      <c r="GW421" s="61"/>
      <c r="GX421" s="61"/>
      <c r="GY421" s="61"/>
      <c r="GZ421" s="61"/>
      <c r="HA421" s="61"/>
      <c r="HB421" s="61"/>
      <c r="HC421" s="61"/>
      <c r="HD421" s="61"/>
      <c r="HE421" s="61"/>
      <c r="HF421" s="61"/>
      <c r="HG421" s="61"/>
      <c r="HH421" s="61"/>
      <c r="HI421" s="61"/>
      <c r="HJ421" s="61"/>
      <c r="HK421" s="61"/>
      <c r="HL421" s="61"/>
      <c r="HM421" s="61"/>
      <c r="HN421" s="61"/>
      <c r="HO421" s="61"/>
      <c r="HP421" s="61"/>
      <c r="HQ421" s="61"/>
      <c r="HR421" s="61"/>
      <c r="HS421" s="61"/>
      <c r="HT421" s="61"/>
      <c r="HU421" s="61"/>
      <c r="HV421" s="61"/>
      <c r="HW421" s="61"/>
      <c r="HX421" s="61"/>
      <c r="HY421" s="61"/>
      <c r="HZ421" s="61"/>
      <c r="IA421" s="61"/>
      <c r="IB421" s="61"/>
      <c r="IC421" s="61"/>
      <c r="ID421" s="61"/>
      <c r="IE421" s="61"/>
      <c r="IF421" s="61"/>
      <c r="IG421" s="61"/>
      <c r="IH421" s="61"/>
      <c r="II421" s="61"/>
      <c r="IJ421" s="61"/>
      <c r="IK421" s="61"/>
      <c r="IL421" s="61"/>
      <c r="IM421" s="61"/>
      <c r="IN421" s="61"/>
      <c r="IO421" s="61"/>
      <c r="IP421" s="61"/>
      <c r="IQ421" s="61"/>
      <c r="IR421" s="61"/>
      <c r="IS421" s="61"/>
      <c r="IT421" s="61"/>
      <c r="IU421" s="61"/>
      <c r="IV421" s="61"/>
      <c r="IW421" s="61"/>
    </row>
    <row r="422" customFormat="false" ht="19.5" hidden="false" customHeight="false" outlineLevel="0" collapsed="false">
      <c r="A422" s="77"/>
      <c r="B422" s="80"/>
      <c r="C422" s="81" t="s">
        <v>878</v>
      </c>
      <c r="D422" s="82" t="s">
        <v>415</v>
      </c>
      <c r="E422" s="83" t="n">
        <v>539.45</v>
      </c>
      <c r="F422" s="83" t="s">
        <v>415</v>
      </c>
      <c r="G422" s="83" t="s">
        <v>415</v>
      </c>
      <c r="H422" s="83" t="s">
        <v>415</v>
      </c>
      <c r="I422" s="83" t="s">
        <v>415</v>
      </c>
      <c r="J422" s="83" t="s">
        <v>415</v>
      </c>
      <c r="K422" s="83" t="s">
        <v>415</v>
      </c>
      <c r="L422" s="83" t="s">
        <v>415</v>
      </c>
      <c r="M422" s="83" t="s">
        <v>415</v>
      </c>
      <c r="N422" s="83" t="s">
        <v>415</v>
      </c>
      <c r="O422" s="83" t="n">
        <v>405.96</v>
      </c>
      <c r="P422" s="83" t="s">
        <v>415</v>
      </c>
      <c r="Q422" s="83" t="s">
        <v>415</v>
      </c>
      <c r="R422" s="83" t="s">
        <v>415</v>
      </c>
      <c r="S422" s="83" t="s">
        <v>415</v>
      </c>
      <c r="T422" s="84" t="n">
        <v>945.41</v>
      </c>
      <c r="U422" s="60" t="n">
        <f aca="false">SUM(T422*12)</f>
        <v>11344.92</v>
      </c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  <c r="EO422" s="61"/>
      <c r="EP422" s="61"/>
      <c r="EQ422" s="61"/>
      <c r="ER422" s="61"/>
      <c r="ES422" s="61"/>
      <c r="ET422" s="61"/>
      <c r="EU422" s="61"/>
      <c r="EV422" s="61"/>
      <c r="EW422" s="61"/>
      <c r="EX422" s="61"/>
      <c r="EY422" s="61"/>
      <c r="EZ422" s="61"/>
      <c r="FA422" s="61"/>
      <c r="FB422" s="61"/>
      <c r="FC422" s="61"/>
      <c r="FD422" s="61"/>
      <c r="FE422" s="61"/>
      <c r="FF422" s="61"/>
      <c r="FG422" s="61"/>
      <c r="FH422" s="61"/>
      <c r="FI422" s="61"/>
      <c r="FJ422" s="61"/>
      <c r="FK422" s="61"/>
      <c r="FL422" s="61"/>
      <c r="FM422" s="61"/>
      <c r="FN422" s="61"/>
      <c r="FO422" s="61"/>
      <c r="FP422" s="61"/>
      <c r="FQ422" s="61"/>
      <c r="FR422" s="61"/>
      <c r="FS422" s="61"/>
      <c r="FT422" s="61"/>
      <c r="FU422" s="61"/>
      <c r="FV422" s="61"/>
      <c r="FW422" s="61"/>
      <c r="FX422" s="61"/>
      <c r="FY422" s="61"/>
      <c r="FZ422" s="61"/>
      <c r="GA422" s="61"/>
      <c r="GB422" s="61"/>
      <c r="GC422" s="61"/>
      <c r="GD422" s="61"/>
      <c r="GE422" s="61"/>
      <c r="GF422" s="61"/>
      <c r="GG422" s="61"/>
      <c r="GH422" s="61"/>
      <c r="GI422" s="61"/>
      <c r="GJ422" s="61"/>
      <c r="GK422" s="61"/>
      <c r="GL422" s="61"/>
      <c r="GM422" s="61"/>
      <c r="GN422" s="61"/>
      <c r="GO422" s="61"/>
      <c r="GP422" s="61"/>
      <c r="GQ422" s="61"/>
      <c r="GR422" s="61"/>
      <c r="GS422" s="61"/>
      <c r="GT422" s="61"/>
      <c r="GU422" s="61"/>
      <c r="GV422" s="61"/>
      <c r="GW422" s="61"/>
      <c r="GX422" s="61"/>
      <c r="GY422" s="61"/>
      <c r="GZ422" s="61"/>
      <c r="HA422" s="61"/>
      <c r="HB422" s="61"/>
      <c r="HC422" s="61"/>
      <c r="HD422" s="61"/>
      <c r="HE422" s="61"/>
      <c r="HF422" s="61"/>
      <c r="HG422" s="61"/>
      <c r="HH422" s="61"/>
      <c r="HI422" s="61"/>
      <c r="HJ422" s="61"/>
      <c r="HK422" s="61"/>
      <c r="HL422" s="61"/>
      <c r="HM422" s="61"/>
      <c r="HN422" s="61"/>
      <c r="HO422" s="61"/>
      <c r="HP422" s="61"/>
      <c r="HQ422" s="61"/>
      <c r="HR422" s="61"/>
      <c r="HS422" s="61"/>
      <c r="HT422" s="61"/>
      <c r="HU422" s="61"/>
      <c r="HV422" s="61"/>
      <c r="HW422" s="61"/>
      <c r="HX422" s="61"/>
      <c r="HY422" s="61"/>
      <c r="HZ422" s="61"/>
      <c r="IA422" s="61"/>
      <c r="IB422" s="61"/>
      <c r="IC422" s="61"/>
      <c r="ID422" s="61"/>
      <c r="IE422" s="61"/>
      <c r="IF422" s="61"/>
      <c r="IG422" s="61"/>
      <c r="IH422" s="61"/>
      <c r="II422" s="61"/>
      <c r="IJ422" s="61"/>
      <c r="IK422" s="61"/>
      <c r="IL422" s="61"/>
      <c r="IM422" s="61"/>
      <c r="IN422" s="61"/>
      <c r="IO422" s="61"/>
      <c r="IP422" s="61"/>
      <c r="IQ422" s="61"/>
      <c r="IR422" s="61"/>
      <c r="IS422" s="61"/>
      <c r="IT422" s="61"/>
      <c r="IU422" s="61"/>
      <c r="IV422" s="61"/>
      <c r="IW422" s="61"/>
    </row>
    <row r="423" customFormat="false" ht="19.5" hidden="false" customHeight="false" outlineLevel="0" collapsed="false">
      <c r="A423" s="77"/>
      <c r="B423" s="80"/>
      <c r="C423" s="81" t="s">
        <v>879</v>
      </c>
      <c r="D423" s="82" t="s">
        <v>415</v>
      </c>
      <c r="E423" s="83" t="n">
        <v>539.45</v>
      </c>
      <c r="F423" s="83" t="s">
        <v>415</v>
      </c>
      <c r="G423" s="83" t="s">
        <v>415</v>
      </c>
      <c r="H423" s="83" t="s">
        <v>415</v>
      </c>
      <c r="I423" s="83" t="s">
        <v>415</v>
      </c>
      <c r="J423" s="83" t="s">
        <v>415</v>
      </c>
      <c r="K423" s="83" t="s">
        <v>415</v>
      </c>
      <c r="L423" s="83" t="s">
        <v>415</v>
      </c>
      <c r="M423" s="83" t="s">
        <v>415</v>
      </c>
      <c r="N423" s="83" t="s">
        <v>415</v>
      </c>
      <c r="O423" s="83" t="n">
        <v>405.96</v>
      </c>
      <c r="P423" s="83" t="s">
        <v>415</v>
      </c>
      <c r="Q423" s="83" t="s">
        <v>415</v>
      </c>
      <c r="R423" s="83" t="s">
        <v>415</v>
      </c>
      <c r="S423" s="83" t="s">
        <v>415</v>
      </c>
      <c r="T423" s="84" t="n">
        <v>945.41</v>
      </c>
      <c r="U423" s="60" t="n">
        <f aca="false">SUM(T423*12)</f>
        <v>11344.92</v>
      </c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  <c r="EO423" s="61"/>
      <c r="EP423" s="61"/>
      <c r="EQ423" s="61"/>
      <c r="ER423" s="61"/>
      <c r="ES423" s="61"/>
      <c r="ET423" s="61"/>
      <c r="EU423" s="61"/>
      <c r="EV423" s="61"/>
      <c r="EW423" s="61"/>
      <c r="EX423" s="61"/>
      <c r="EY423" s="61"/>
      <c r="EZ423" s="61"/>
      <c r="FA423" s="61"/>
      <c r="FB423" s="61"/>
      <c r="FC423" s="61"/>
      <c r="FD423" s="61"/>
      <c r="FE423" s="61"/>
      <c r="FF423" s="61"/>
      <c r="FG423" s="61"/>
      <c r="FH423" s="61"/>
      <c r="FI423" s="61"/>
      <c r="FJ423" s="61"/>
      <c r="FK423" s="61"/>
      <c r="FL423" s="61"/>
      <c r="FM423" s="61"/>
      <c r="FN423" s="61"/>
      <c r="FO423" s="61"/>
      <c r="FP423" s="61"/>
      <c r="FQ423" s="61"/>
      <c r="FR423" s="61"/>
      <c r="FS423" s="61"/>
      <c r="FT423" s="61"/>
      <c r="FU423" s="61"/>
      <c r="FV423" s="61"/>
      <c r="FW423" s="61"/>
      <c r="FX423" s="61"/>
      <c r="FY423" s="61"/>
      <c r="FZ423" s="61"/>
      <c r="GA423" s="61"/>
      <c r="GB423" s="61"/>
      <c r="GC423" s="61"/>
      <c r="GD423" s="61"/>
      <c r="GE423" s="61"/>
      <c r="GF423" s="61"/>
      <c r="GG423" s="61"/>
      <c r="GH423" s="61"/>
      <c r="GI423" s="61"/>
      <c r="GJ423" s="61"/>
      <c r="GK423" s="61"/>
      <c r="GL423" s="61"/>
      <c r="GM423" s="61"/>
      <c r="GN423" s="61"/>
      <c r="GO423" s="61"/>
      <c r="GP423" s="61"/>
      <c r="GQ423" s="61"/>
      <c r="GR423" s="61"/>
      <c r="GS423" s="61"/>
      <c r="GT423" s="61"/>
      <c r="GU423" s="61"/>
      <c r="GV423" s="61"/>
      <c r="GW423" s="61"/>
      <c r="GX423" s="61"/>
      <c r="GY423" s="61"/>
      <c r="GZ423" s="61"/>
      <c r="HA423" s="61"/>
      <c r="HB423" s="61"/>
      <c r="HC423" s="61"/>
      <c r="HD423" s="61"/>
      <c r="HE423" s="61"/>
      <c r="HF423" s="61"/>
      <c r="HG423" s="61"/>
      <c r="HH423" s="61"/>
      <c r="HI423" s="61"/>
      <c r="HJ423" s="61"/>
      <c r="HK423" s="61"/>
      <c r="HL423" s="61"/>
      <c r="HM423" s="61"/>
      <c r="HN423" s="61"/>
      <c r="HO423" s="61"/>
      <c r="HP423" s="61"/>
      <c r="HQ423" s="61"/>
      <c r="HR423" s="61"/>
      <c r="HS423" s="61"/>
      <c r="HT423" s="61"/>
      <c r="HU423" s="61"/>
      <c r="HV423" s="61"/>
      <c r="HW423" s="61"/>
      <c r="HX423" s="61"/>
      <c r="HY423" s="61"/>
      <c r="HZ423" s="61"/>
      <c r="IA423" s="61"/>
      <c r="IB423" s="61"/>
      <c r="IC423" s="61"/>
      <c r="ID423" s="61"/>
      <c r="IE423" s="61"/>
      <c r="IF423" s="61"/>
      <c r="IG423" s="61"/>
      <c r="IH423" s="61"/>
      <c r="II423" s="61"/>
      <c r="IJ423" s="61"/>
      <c r="IK423" s="61"/>
      <c r="IL423" s="61"/>
      <c r="IM423" s="61"/>
      <c r="IN423" s="61"/>
      <c r="IO423" s="61"/>
      <c r="IP423" s="61"/>
      <c r="IQ423" s="61"/>
      <c r="IR423" s="61"/>
      <c r="IS423" s="61"/>
      <c r="IT423" s="61"/>
      <c r="IU423" s="61"/>
      <c r="IV423" s="61"/>
      <c r="IW423" s="61"/>
    </row>
    <row r="424" customFormat="false" ht="19.5" hidden="false" customHeight="false" outlineLevel="0" collapsed="false">
      <c r="A424" s="77"/>
      <c r="B424" s="80"/>
      <c r="C424" s="81" t="s">
        <v>880</v>
      </c>
      <c r="D424" s="82" t="s">
        <v>415</v>
      </c>
      <c r="E424" s="83" t="n">
        <v>539.45</v>
      </c>
      <c r="F424" s="83" t="s">
        <v>415</v>
      </c>
      <c r="G424" s="83" t="s">
        <v>415</v>
      </c>
      <c r="H424" s="83" t="s">
        <v>415</v>
      </c>
      <c r="I424" s="83" t="s">
        <v>415</v>
      </c>
      <c r="J424" s="83" t="s">
        <v>415</v>
      </c>
      <c r="K424" s="83" t="s">
        <v>415</v>
      </c>
      <c r="L424" s="83" t="s">
        <v>415</v>
      </c>
      <c r="M424" s="83" t="s">
        <v>415</v>
      </c>
      <c r="N424" s="83" t="s">
        <v>415</v>
      </c>
      <c r="O424" s="83" t="n">
        <v>405.96</v>
      </c>
      <c r="P424" s="83" t="s">
        <v>415</v>
      </c>
      <c r="Q424" s="83" t="s">
        <v>415</v>
      </c>
      <c r="R424" s="83" t="s">
        <v>415</v>
      </c>
      <c r="S424" s="83" t="s">
        <v>415</v>
      </c>
      <c r="T424" s="84" t="n">
        <v>945.41</v>
      </c>
      <c r="U424" s="60" t="n">
        <f aca="false">SUM(T424*12)</f>
        <v>11344.92</v>
      </c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  <c r="EO424" s="61"/>
      <c r="EP424" s="61"/>
      <c r="EQ424" s="61"/>
      <c r="ER424" s="61"/>
      <c r="ES424" s="61"/>
      <c r="ET424" s="61"/>
      <c r="EU424" s="61"/>
      <c r="EV424" s="61"/>
      <c r="EW424" s="61"/>
      <c r="EX424" s="61"/>
      <c r="EY424" s="61"/>
      <c r="EZ424" s="61"/>
      <c r="FA424" s="61"/>
      <c r="FB424" s="61"/>
      <c r="FC424" s="61"/>
      <c r="FD424" s="61"/>
      <c r="FE424" s="61"/>
      <c r="FF424" s="61"/>
      <c r="FG424" s="61"/>
      <c r="FH424" s="61"/>
      <c r="FI424" s="61"/>
      <c r="FJ424" s="61"/>
      <c r="FK424" s="61"/>
      <c r="FL424" s="61"/>
      <c r="FM424" s="61"/>
      <c r="FN424" s="61"/>
      <c r="FO424" s="61"/>
      <c r="FP424" s="61"/>
      <c r="FQ424" s="61"/>
      <c r="FR424" s="61"/>
      <c r="FS424" s="61"/>
      <c r="FT424" s="61"/>
      <c r="FU424" s="61"/>
      <c r="FV424" s="61"/>
      <c r="FW424" s="61"/>
      <c r="FX424" s="61"/>
      <c r="FY424" s="61"/>
      <c r="FZ424" s="61"/>
      <c r="GA424" s="61"/>
      <c r="GB424" s="61"/>
      <c r="GC424" s="61"/>
      <c r="GD424" s="61"/>
      <c r="GE424" s="61"/>
      <c r="GF424" s="61"/>
      <c r="GG424" s="61"/>
      <c r="GH424" s="61"/>
      <c r="GI424" s="61"/>
      <c r="GJ424" s="61"/>
      <c r="GK424" s="61"/>
      <c r="GL424" s="61"/>
      <c r="GM424" s="61"/>
      <c r="GN424" s="61"/>
      <c r="GO424" s="61"/>
      <c r="GP424" s="61"/>
      <c r="GQ424" s="61"/>
      <c r="GR424" s="61"/>
      <c r="GS424" s="61"/>
      <c r="GT424" s="61"/>
      <c r="GU424" s="61"/>
      <c r="GV424" s="61"/>
      <c r="GW424" s="61"/>
      <c r="GX424" s="61"/>
      <c r="GY424" s="61"/>
      <c r="GZ424" s="61"/>
      <c r="HA424" s="61"/>
      <c r="HB424" s="61"/>
      <c r="HC424" s="61"/>
      <c r="HD424" s="61"/>
      <c r="HE424" s="61"/>
      <c r="HF424" s="61"/>
      <c r="HG424" s="61"/>
      <c r="HH424" s="61"/>
      <c r="HI424" s="61"/>
      <c r="HJ424" s="61"/>
      <c r="HK424" s="61"/>
      <c r="HL424" s="61"/>
      <c r="HM424" s="61"/>
      <c r="HN424" s="61"/>
      <c r="HO424" s="61"/>
      <c r="HP424" s="61"/>
      <c r="HQ424" s="61"/>
      <c r="HR424" s="61"/>
      <c r="HS424" s="61"/>
      <c r="HT424" s="61"/>
      <c r="HU424" s="61"/>
      <c r="HV424" s="61"/>
      <c r="HW424" s="61"/>
      <c r="HX424" s="61"/>
      <c r="HY424" s="61"/>
      <c r="HZ424" s="61"/>
      <c r="IA424" s="61"/>
      <c r="IB424" s="61"/>
      <c r="IC424" s="61"/>
      <c r="ID424" s="61"/>
      <c r="IE424" s="61"/>
      <c r="IF424" s="61"/>
      <c r="IG424" s="61"/>
      <c r="IH424" s="61"/>
      <c r="II424" s="61"/>
      <c r="IJ424" s="61"/>
      <c r="IK424" s="61"/>
      <c r="IL424" s="61"/>
      <c r="IM424" s="61"/>
      <c r="IN424" s="61"/>
      <c r="IO424" s="61"/>
      <c r="IP424" s="61"/>
      <c r="IQ424" s="61"/>
      <c r="IR424" s="61"/>
      <c r="IS424" s="61"/>
      <c r="IT424" s="61"/>
      <c r="IU424" s="61"/>
      <c r="IV424" s="61"/>
      <c r="IW424" s="61"/>
    </row>
    <row r="425" customFormat="false" ht="19.5" hidden="false" customHeight="false" outlineLevel="0" collapsed="false">
      <c r="A425" s="77"/>
      <c r="B425" s="80"/>
      <c r="C425" s="81" t="s">
        <v>881</v>
      </c>
      <c r="D425" s="82" t="s">
        <v>415</v>
      </c>
      <c r="E425" s="83" t="n">
        <v>539.45</v>
      </c>
      <c r="F425" s="83" t="s">
        <v>415</v>
      </c>
      <c r="G425" s="83" t="s">
        <v>415</v>
      </c>
      <c r="H425" s="83" t="s">
        <v>415</v>
      </c>
      <c r="I425" s="83" t="s">
        <v>415</v>
      </c>
      <c r="J425" s="83" t="s">
        <v>415</v>
      </c>
      <c r="K425" s="83" t="n">
        <v>225</v>
      </c>
      <c r="L425" s="83" t="s">
        <v>415</v>
      </c>
      <c r="M425" s="83" t="s">
        <v>415</v>
      </c>
      <c r="N425" s="83" t="s">
        <v>415</v>
      </c>
      <c r="O425" s="83" t="s">
        <v>415</v>
      </c>
      <c r="P425" s="83" t="s">
        <v>415</v>
      </c>
      <c r="Q425" s="83" t="s">
        <v>415</v>
      </c>
      <c r="R425" s="83" t="s">
        <v>415</v>
      </c>
      <c r="S425" s="83" t="s">
        <v>415</v>
      </c>
      <c r="T425" s="84" t="n">
        <v>764.45</v>
      </c>
      <c r="U425" s="60" t="n">
        <f aca="false">SUM(T425*12)</f>
        <v>9173.4</v>
      </c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  <c r="EO425" s="61"/>
      <c r="EP425" s="61"/>
      <c r="EQ425" s="61"/>
      <c r="ER425" s="61"/>
      <c r="ES425" s="61"/>
      <c r="ET425" s="61"/>
      <c r="EU425" s="61"/>
      <c r="EV425" s="61"/>
      <c r="EW425" s="61"/>
      <c r="EX425" s="61"/>
      <c r="EY425" s="61"/>
      <c r="EZ425" s="61"/>
      <c r="FA425" s="61"/>
      <c r="FB425" s="61"/>
      <c r="FC425" s="61"/>
      <c r="FD425" s="61"/>
      <c r="FE425" s="61"/>
      <c r="FF425" s="61"/>
      <c r="FG425" s="61"/>
      <c r="FH425" s="61"/>
      <c r="FI425" s="61"/>
      <c r="FJ425" s="61"/>
      <c r="FK425" s="61"/>
      <c r="FL425" s="61"/>
      <c r="FM425" s="61"/>
      <c r="FN425" s="61"/>
      <c r="FO425" s="61"/>
      <c r="FP425" s="61"/>
      <c r="FQ425" s="61"/>
      <c r="FR425" s="61"/>
      <c r="FS425" s="61"/>
      <c r="FT425" s="61"/>
      <c r="FU425" s="61"/>
      <c r="FV425" s="61"/>
      <c r="FW425" s="61"/>
      <c r="FX425" s="61"/>
      <c r="FY425" s="61"/>
      <c r="FZ425" s="61"/>
      <c r="GA425" s="61"/>
      <c r="GB425" s="61"/>
      <c r="GC425" s="61"/>
      <c r="GD425" s="61"/>
      <c r="GE425" s="61"/>
      <c r="GF425" s="61"/>
      <c r="GG425" s="61"/>
      <c r="GH425" s="61"/>
      <c r="GI425" s="61"/>
      <c r="GJ425" s="61"/>
      <c r="GK425" s="61"/>
      <c r="GL425" s="61"/>
      <c r="GM425" s="61"/>
      <c r="GN425" s="61"/>
      <c r="GO425" s="61"/>
      <c r="GP425" s="61"/>
      <c r="GQ425" s="61"/>
      <c r="GR425" s="61"/>
      <c r="GS425" s="61"/>
      <c r="GT425" s="61"/>
      <c r="GU425" s="61"/>
      <c r="GV425" s="61"/>
      <c r="GW425" s="61"/>
      <c r="GX425" s="61"/>
      <c r="GY425" s="61"/>
      <c r="GZ425" s="61"/>
      <c r="HA425" s="61"/>
      <c r="HB425" s="61"/>
      <c r="HC425" s="61"/>
      <c r="HD425" s="61"/>
      <c r="HE425" s="61"/>
      <c r="HF425" s="61"/>
      <c r="HG425" s="61"/>
      <c r="HH425" s="61"/>
      <c r="HI425" s="61"/>
      <c r="HJ425" s="61"/>
      <c r="HK425" s="61"/>
      <c r="HL425" s="61"/>
      <c r="HM425" s="61"/>
      <c r="HN425" s="61"/>
      <c r="HO425" s="61"/>
      <c r="HP425" s="61"/>
      <c r="HQ425" s="61"/>
      <c r="HR425" s="61"/>
      <c r="HS425" s="61"/>
      <c r="HT425" s="61"/>
      <c r="HU425" s="61"/>
      <c r="HV425" s="61"/>
      <c r="HW425" s="61"/>
      <c r="HX425" s="61"/>
      <c r="HY425" s="61"/>
      <c r="HZ425" s="61"/>
      <c r="IA425" s="61"/>
      <c r="IB425" s="61"/>
      <c r="IC425" s="61"/>
      <c r="ID425" s="61"/>
      <c r="IE425" s="61"/>
      <c r="IF425" s="61"/>
      <c r="IG425" s="61"/>
      <c r="IH425" s="61"/>
      <c r="II425" s="61"/>
      <c r="IJ425" s="61"/>
      <c r="IK425" s="61"/>
      <c r="IL425" s="61"/>
      <c r="IM425" s="61"/>
      <c r="IN425" s="61"/>
      <c r="IO425" s="61"/>
      <c r="IP425" s="61"/>
      <c r="IQ425" s="61"/>
      <c r="IR425" s="61"/>
      <c r="IS425" s="61"/>
      <c r="IT425" s="61"/>
      <c r="IU425" s="61"/>
      <c r="IV425" s="61"/>
      <c r="IW425" s="61"/>
    </row>
    <row r="426" customFormat="false" ht="19.5" hidden="false" customHeight="false" outlineLevel="0" collapsed="false">
      <c r="A426" s="77"/>
      <c r="B426" s="80"/>
      <c r="C426" s="81" t="s">
        <v>882</v>
      </c>
      <c r="D426" s="82" t="s">
        <v>415</v>
      </c>
      <c r="E426" s="83" t="n">
        <v>539.45</v>
      </c>
      <c r="F426" s="83" t="s">
        <v>415</v>
      </c>
      <c r="G426" s="83" t="s">
        <v>415</v>
      </c>
      <c r="H426" s="83" t="s">
        <v>415</v>
      </c>
      <c r="I426" s="83" t="s">
        <v>415</v>
      </c>
      <c r="J426" s="83" t="s">
        <v>415</v>
      </c>
      <c r="K426" s="83" t="s">
        <v>415</v>
      </c>
      <c r="L426" s="83" t="s">
        <v>415</v>
      </c>
      <c r="M426" s="83" t="s">
        <v>415</v>
      </c>
      <c r="N426" s="83" t="s">
        <v>415</v>
      </c>
      <c r="O426" s="83" t="n">
        <v>405.96</v>
      </c>
      <c r="P426" s="83" t="s">
        <v>415</v>
      </c>
      <c r="Q426" s="83" t="s">
        <v>415</v>
      </c>
      <c r="R426" s="83" t="s">
        <v>415</v>
      </c>
      <c r="S426" s="83" t="s">
        <v>415</v>
      </c>
      <c r="T426" s="84" t="n">
        <v>945.41</v>
      </c>
      <c r="U426" s="60" t="n">
        <f aca="false">SUM(T426*12)</f>
        <v>11344.92</v>
      </c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  <c r="EO426" s="61"/>
      <c r="EP426" s="61"/>
      <c r="EQ426" s="61"/>
      <c r="ER426" s="61"/>
      <c r="ES426" s="61"/>
      <c r="ET426" s="61"/>
      <c r="EU426" s="61"/>
      <c r="EV426" s="61"/>
      <c r="EW426" s="61"/>
      <c r="EX426" s="61"/>
      <c r="EY426" s="61"/>
      <c r="EZ426" s="61"/>
      <c r="FA426" s="61"/>
      <c r="FB426" s="61"/>
      <c r="FC426" s="61"/>
      <c r="FD426" s="61"/>
      <c r="FE426" s="61"/>
      <c r="FF426" s="61"/>
      <c r="FG426" s="61"/>
      <c r="FH426" s="61"/>
      <c r="FI426" s="61"/>
      <c r="FJ426" s="61"/>
      <c r="FK426" s="61"/>
      <c r="FL426" s="61"/>
      <c r="FM426" s="61"/>
      <c r="FN426" s="61"/>
      <c r="FO426" s="61"/>
      <c r="FP426" s="61"/>
      <c r="FQ426" s="61"/>
      <c r="FR426" s="61"/>
      <c r="FS426" s="61"/>
      <c r="FT426" s="61"/>
      <c r="FU426" s="61"/>
      <c r="FV426" s="61"/>
      <c r="FW426" s="61"/>
      <c r="FX426" s="61"/>
      <c r="FY426" s="61"/>
      <c r="FZ426" s="61"/>
      <c r="GA426" s="61"/>
      <c r="GB426" s="61"/>
      <c r="GC426" s="61"/>
      <c r="GD426" s="61"/>
      <c r="GE426" s="61"/>
      <c r="GF426" s="61"/>
      <c r="GG426" s="61"/>
      <c r="GH426" s="61"/>
      <c r="GI426" s="61"/>
      <c r="GJ426" s="61"/>
      <c r="GK426" s="61"/>
      <c r="GL426" s="61"/>
      <c r="GM426" s="61"/>
      <c r="GN426" s="61"/>
      <c r="GO426" s="61"/>
      <c r="GP426" s="61"/>
      <c r="GQ426" s="61"/>
      <c r="GR426" s="61"/>
      <c r="GS426" s="61"/>
      <c r="GT426" s="61"/>
      <c r="GU426" s="61"/>
      <c r="GV426" s="61"/>
      <c r="GW426" s="61"/>
      <c r="GX426" s="61"/>
      <c r="GY426" s="61"/>
      <c r="GZ426" s="61"/>
      <c r="HA426" s="61"/>
      <c r="HB426" s="61"/>
      <c r="HC426" s="61"/>
      <c r="HD426" s="61"/>
      <c r="HE426" s="61"/>
      <c r="HF426" s="61"/>
      <c r="HG426" s="61"/>
      <c r="HH426" s="61"/>
      <c r="HI426" s="61"/>
      <c r="HJ426" s="61"/>
      <c r="HK426" s="61"/>
      <c r="HL426" s="61"/>
      <c r="HM426" s="61"/>
      <c r="HN426" s="61"/>
      <c r="HO426" s="61"/>
      <c r="HP426" s="61"/>
      <c r="HQ426" s="61"/>
      <c r="HR426" s="61"/>
      <c r="HS426" s="61"/>
      <c r="HT426" s="61"/>
      <c r="HU426" s="61"/>
      <c r="HV426" s="61"/>
      <c r="HW426" s="61"/>
      <c r="HX426" s="61"/>
      <c r="HY426" s="61"/>
      <c r="HZ426" s="61"/>
      <c r="IA426" s="61"/>
      <c r="IB426" s="61"/>
      <c r="IC426" s="61"/>
      <c r="ID426" s="61"/>
      <c r="IE426" s="61"/>
      <c r="IF426" s="61"/>
      <c r="IG426" s="61"/>
      <c r="IH426" s="61"/>
      <c r="II426" s="61"/>
      <c r="IJ426" s="61"/>
      <c r="IK426" s="61"/>
      <c r="IL426" s="61"/>
      <c r="IM426" s="61"/>
      <c r="IN426" s="61"/>
      <c r="IO426" s="61"/>
      <c r="IP426" s="61"/>
      <c r="IQ426" s="61"/>
      <c r="IR426" s="61"/>
      <c r="IS426" s="61"/>
      <c r="IT426" s="61"/>
      <c r="IU426" s="61"/>
      <c r="IV426" s="61"/>
      <c r="IW426" s="61"/>
    </row>
    <row r="427" customFormat="false" ht="19.5" hidden="false" customHeight="false" outlineLevel="0" collapsed="false">
      <c r="A427" s="77"/>
      <c r="B427" s="85" t="s">
        <v>883</v>
      </c>
      <c r="C427" s="86"/>
      <c r="D427" s="87" t="n">
        <v>3018.94</v>
      </c>
      <c r="E427" s="88" t="n">
        <v>8096.75</v>
      </c>
      <c r="F427" s="88" t="s">
        <v>415</v>
      </c>
      <c r="G427" s="88" t="s">
        <v>415</v>
      </c>
      <c r="H427" s="88" t="s">
        <v>415</v>
      </c>
      <c r="I427" s="88" t="s">
        <v>415</v>
      </c>
      <c r="J427" s="88" t="n">
        <v>40</v>
      </c>
      <c r="K427" s="88" t="n">
        <v>1275</v>
      </c>
      <c r="L427" s="88" t="s">
        <v>415</v>
      </c>
      <c r="M427" s="88" t="s">
        <v>415</v>
      </c>
      <c r="N427" s="88" t="s">
        <v>415</v>
      </c>
      <c r="O427" s="88" t="n">
        <v>5683.44</v>
      </c>
      <c r="P427" s="88" t="s">
        <v>415</v>
      </c>
      <c r="Q427" s="88" t="n">
        <v>1082.35</v>
      </c>
      <c r="R427" s="88" t="s">
        <v>415</v>
      </c>
      <c r="S427" s="88" t="s">
        <v>415</v>
      </c>
      <c r="T427" s="89" t="n">
        <v>19196.48</v>
      </c>
      <c r="U427" s="79" t="n">
        <f aca="false">SUM(T427*12)</f>
        <v>230357.76</v>
      </c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  <c r="EO427" s="61"/>
      <c r="EP427" s="61"/>
      <c r="EQ427" s="61"/>
      <c r="ER427" s="61"/>
      <c r="ES427" s="61"/>
      <c r="ET427" s="61"/>
      <c r="EU427" s="61"/>
      <c r="EV427" s="61"/>
      <c r="EW427" s="61"/>
      <c r="EX427" s="61"/>
      <c r="EY427" s="61"/>
      <c r="EZ427" s="61"/>
      <c r="FA427" s="61"/>
      <c r="FB427" s="61"/>
      <c r="FC427" s="61"/>
      <c r="FD427" s="61"/>
      <c r="FE427" s="61"/>
      <c r="FF427" s="61"/>
      <c r="FG427" s="61"/>
      <c r="FH427" s="61"/>
      <c r="FI427" s="61"/>
      <c r="FJ427" s="61"/>
      <c r="FK427" s="61"/>
      <c r="FL427" s="61"/>
      <c r="FM427" s="61"/>
      <c r="FN427" s="61"/>
      <c r="FO427" s="61"/>
      <c r="FP427" s="61"/>
      <c r="FQ427" s="61"/>
      <c r="FR427" s="61"/>
      <c r="FS427" s="61"/>
      <c r="FT427" s="61"/>
      <c r="FU427" s="61"/>
      <c r="FV427" s="61"/>
      <c r="FW427" s="61"/>
      <c r="FX427" s="61"/>
      <c r="FY427" s="61"/>
      <c r="FZ427" s="61"/>
      <c r="GA427" s="61"/>
      <c r="GB427" s="61"/>
      <c r="GC427" s="61"/>
      <c r="GD427" s="61"/>
      <c r="GE427" s="61"/>
      <c r="GF427" s="61"/>
      <c r="GG427" s="61"/>
      <c r="GH427" s="61"/>
      <c r="GI427" s="61"/>
      <c r="GJ427" s="61"/>
      <c r="GK427" s="61"/>
      <c r="GL427" s="61"/>
      <c r="GM427" s="61"/>
      <c r="GN427" s="61"/>
      <c r="GO427" s="61"/>
      <c r="GP427" s="61"/>
      <c r="GQ427" s="61"/>
      <c r="GR427" s="61"/>
      <c r="GS427" s="61"/>
      <c r="GT427" s="61"/>
      <c r="GU427" s="61"/>
      <c r="GV427" s="61"/>
      <c r="GW427" s="61"/>
      <c r="GX427" s="61"/>
      <c r="GY427" s="61"/>
      <c r="GZ427" s="61"/>
      <c r="HA427" s="61"/>
      <c r="HB427" s="61"/>
      <c r="HC427" s="61"/>
      <c r="HD427" s="61"/>
      <c r="HE427" s="61"/>
      <c r="HF427" s="61"/>
      <c r="HG427" s="61"/>
      <c r="HH427" s="61"/>
      <c r="HI427" s="61"/>
      <c r="HJ427" s="61"/>
      <c r="HK427" s="61"/>
      <c r="HL427" s="61"/>
      <c r="HM427" s="61"/>
      <c r="HN427" s="61"/>
      <c r="HO427" s="61"/>
      <c r="HP427" s="61"/>
      <c r="HQ427" s="61"/>
      <c r="HR427" s="61"/>
      <c r="HS427" s="61"/>
      <c r="HT427" s="61"/>
      <c r="HU427" s="61"/>
      <c r="HV427" s="61"/>
      <c r="HW427" s="61"/>
      <c r="HX427" s="61"/>
      <c r="HY427" s="61"/>
      <c r="HZ427" s="61"/>
      <c r="IA427" s="61"/>
      <c r="IB427" s="61"/>
      <c r="IC427" s="61"/>
      <c r="ID427" s="61"/>
      <c r="IE427" s="61"/>
      <c r="IF427" s="61"/>
      <c r="IG427" s="61"/>
      <c r="IH427" s="61"/>
      <c r="II427" s="61"/>
      <c r="IJ427" s="61"/>
      <c r="IK427" s="61"/>
      <c r="IL427" s="61"/>
      <c r="IM427" s="61"/>
      <c r="IN427" s="61"/>
      <c r="IO427" s="61"/>
      <c r="IP427" s="61"/>
      <c r="IQ427" s="61"/>
      <c r="IR427" s="61"/>
      <c r="IS427" s="61"/>
      <c r="IT427" s="61"/>
      <c r="IU427" s="61"/>
      <c r="IV427" s="61"/>
      <c r="IW427" s="61"/>
    </row>
    <row r="428" customFormat="false" ht="19.5" hidden="false" customHeight="false" outlineLevel="0" collapsed="false">
      <c r="A428" s="72" t="s">
        <v>215</v>
      </c>
      <c r="B428" s="73" t="s">
        <v>745</v>
      </c>
      <c r="C428" s="73" t="s">
        <v>884</v>
      </c>
      <c r="D428" s="74" t="s">
        <v>415</v>
      </c>
      <c r="E428" s="75" t="s">
        <v>415</v>
      </c>
      <c r="F428" s="75" t="s">
        <v>415</v>
      </c>
      <c r="G428" s="75" t="s">
        <v>415</v>
      </c>
      <c r="H428" s="75" t="s">
        <v>415</v>
      </c>
      <c r="I428" s="75" t="s">
        <v>415</v>
      </c>
      <c r="J428" s="75" t="s">
        <v>415</v>
      </c>
      <c r="K428" s="75" t="s">
        <v>415</v>
      </c>
      <c r="L428" s="75" t="s">
        <v>415</v>
      </c>
      <c r="M428" s="75" t="s">
        <v>415</v>
      </c>
      <c r="N428" s="75" t="s">
        <v>415</v>
      </c>
      <c r="O428" s="75" t="n">
        <v>405.96</v>
      </c>
      <c r="P428" s="75" t="s">
        <v>415</v>
      </c>
      <c r="Q428" s="75" t="s">
        <v>415</v>
      </c>
      <c r="R428" s="75" t="s">
        <v>415</v>
      </c>
      <c r="S428" s="75" t="s">
        <v>415</v>
      </c>
      <c r="T428" s="76" t="n">
        <v>405.96</v>
      </c>
      <c r="U428" s="60" t="n">
        <f aca="false">SUM(T428*12)</f>
        <v>4871.52</v>
      </c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  <c r="EO428" s="61"/>
      <c r="EP428" s="61"/>
      <c r="EQ428" s="61"/>
      <c r="ER428" s="61"/>
      <c r="ES428" s="61"/>
      <c r="ET428" s="61"/>
      <c r="EU428" s="61"/>
      <c r="EV428" s="61"/>
      <c r="EW428" s="61"/>
      <c r="EX428" s="61"/>
      <c r="EY428" s="61"/>
      <c r="EZ428" s="61"/>
      <c r="FA428" s="61"/>
      <c r="FB428" s="61"/>
      <c r="FC428" s="61"/>
      <c r="FD428" s="61"/>
      <c r="FE428" s="61"/>
      <c r="FF428" s="61"/>
      <c r="FG428" s="61"/>
      <c r="FH428" s="61"/>
      <c r="FI428" s="61"/>
      <c r="FJ428" s="61"/>
      <c r="FK428" s="61"/>
      <c r="FL428" s="61"/>
      <c r="FM428" s="61"/>
      <c r="FN428" s="61"/>
      <c r="FO428" s="61"/>
      <c r="FP428" s="61"/>
      <c r="FQ428" s="61"/>
      <c r="FR428" s="61"/>
      <c r="FS428" s="61"/>
      <c r="FT428" s="61"/>
      <c r="FU428" s="61"/>
      <c r="FV428" s="61"/>
      <c r="FW428" s="61"/>
      <c r="FX428" s="61"/>
      <c r="FY428" s="61"/>
      <c r="FZ428" s="61"/>
      <c r="GA428" s="61"/>
      <c r="GB428" s="61"/>
      <c r="GC428" s="61"/>
      <c r="GD428" s="61"/>
      <c r="GE428" s="61"/>
      <c r="GF428" s="61"/>
      <c r="GG428" s="61"/>
      <c r="GH428" s="61"/>
      <c r="GI428" s="61"/>
      <c r="GJ428" s="61"/>
      <c r="GK428" s="61"/>
      <c r="GL428" s="61"/>
      <c r="GM428" s="61"/>
      <c r="GN428" s="61"/>
      <c r="GO428" s="61"/>
      <c r="GP428" s="61"/>
      <c r="GQ428" s="61"/>
      <c r="GR428" s="61"/>
      <c r="GS428" s="61"/>
      <c r="GT428" s="61"/>
      <c r="GU428" s="61"/>
      <c r="GV428" s="61"/>
      <c r="GW428" s="61"/>
      <c r="GX428" s="61"/>
      <c r="GY428" s="61"/>
      <c r="GZ428" s="61"/>
      <c r="HA428" s="61"/>
      <c r="HB428" s="61"/>
      <c r="HC428" s="61"/>
      <c r="HD428" s="61"/>
      <c r="HE428" s="61"/>
      <c r="HF428" s="61"/>
      <c r="HG428" s="61"/>
      <c r="HH428" s="61"/>
      <c r="HI428" s="61"/>
      <c r="HJ428" s="61"/>
      <c r="HK428" s="61"/>
      <c r="HL428" s="61"/>
      <c r="HM428" s="61"/>
      <c r="HN428" s="61"/>
      <c r="HO428" s="61"/>
      <c r="HP428" s="61"/>
      <c r="HQ428" s="61"/>
      <c r="HR428" s="61"/>
      <c r="HS428" s="61"/>
      <c r="HT428" s="61"/>
      <c r="HU428" s="61"/>
      <c r="HV428" s="61"/>
      <c r="HW428" s="61"/>
      <c r="HX428" s="61"/>
      <c r="HY428" s="61"/>
      <c r="HZ428" s="61"/>
      <c r="IA428" s="61"/>
      <c r="IB428" s="61"/>
      <c r="IC428" s="61"/>
      <c r="ID428" s="61"/>
      <c r="IE428" s="61"/>
      <c r="IF428" s="61"/>
      <c r="IG428" s="61"/>
      <c r="IH428" s="61"/>
      <c r="II428" s="61"/>
      <c r="IJ428" s="61"/>
      <c r="IK428" s="61"/>
      <c r="IL428" s="61"/>
      <c r="IM428" s="61"/>
      <c r="IN428" s="61"/>
      <c r="IO428" s="61"/>
      <c r="IP428" s="61"/>
      <c r="IQ428" s="61"/>
      <c r="IR428" s="61"/>
      <c r="IS428" s="61"/>
      <c r="IT428" s="61"/>
      <c r="IU428" s="61"/>
      <c r="IV428" s="61"/>
      <c r="IW428" s="61"/>
    </row>
    <row r="429" customFormat="false" ht="19.5" hidden="false" customHeight="false" outlineLevel="0" collapsed="false">
      <c r="A429" s="77"/>
      <c r="B429" s="80"/>
      <c r="C429" s="81" t="s">
        <v>885</v>
      </c>
      <c r="D429" s="82" t="s">
        <v>415</v>
      </c>
      <c r="E429" s="83" t="s">
        <v>415</v>
      </c>
      <c r="F429" s="83" t="s">
        <v>415</v>
      </c>
      <c r="G429" s="83" t="s">
        <v>415</v>
      </c>
      <c r="H429" s="83" t="s">
        <v>415</v>
      </c>
      <c r="I429" s="83" t="s">
        <v>415</v>
      </c>
      <c r="J429" s="83" t="s">
        <v>415</v>
      </c>
      <c r="K429" s="83" t="s">
        <v>415</v>
      </c>
      <c r="L429" s="83" t="s">
        <v>415</v>
      </c>
      <c r="M429" s="83" t="s">
        <v>415</v>
      </c>
      <c r="N429" s="83" t="s">
        <v>415</v>
      </c>
      <c r="O429" s="83" t="n">
        <v>405.96</v>
      </c>
      <c r="P429" s="83" t="s">
        <v>415</v>
      </c>
      <c r="Q429" s="83" t="s">
        <v>415</v>
      </c>
      <c r="R429" s="83" t="s">
        <v>415</v>
      </c>
      <c r="S429" s="83" t="s">
        <v>415</v>
      </c>
      <c r="T429" s="84" t="n">
        <v>405.96</v>
      </c>
      <c r="U429" s="60" t="n">
        <f aca="false">SUM(T429*12)</f>
        <v>4871.52</v>
      </c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  <c r="EO429" s="61"/>
      <c r="EP429" s="61"/>
      <c r="EQ429" s="61"/>
      <c r="ER429" s="61"/>
      <c r="ES429" s="61"/>
      <c r="ET429" s="61"/>
      <c r="EU429" s="61"/>
      <c r="EV429" s="61"/>
      <c r="EW429" s="61"/>
      <c r="EX429" s="61"/>
      <c r="EY429" s="61"/>
      <c r="EZ429" s="61"/>
      <c r="FA429" s="61"/>
      <c r="FB429" s="61"/>
      <c r="FC429" s="61"/>
      <c r="FD429" s="61"/>
      <c r="FE429" s="61"/>
      <c r="FF429" s="61"/>
      <c r="FG429" s="61"/>
      <c r="FH429" s="61"/>
      <c r="FI429" s="61"/>
      <c r="FJ429" s="61"/>
      <c r="FK429" s="61"/>
      <c r="FL429" s="61"/>
      <c r="FM429" s="61"/>
      <c r="FN429" s="61"/>
      <c r="FO429" s="61"/>
      <c r="FP429" s="61"/>
      <c r="FQ429" s="61"/>
      <c r="FR429" s="61"/>
      <c r="FS429" s="61"/>
      <c r="FT429" s="61"/>
      <c r="FU429" s="61"/>
      <c r="FV429" s="61"/>
      <c r="FW429" s="61"/>
      <c r="FX429" s="61"/>
      <c r="FY429" s="61"/>
      <c r="FZ429" s="61"/>
      <c r="GA429" s="61"/>
      <c r="GB429" s="61"/>
      <c r="GC429" s="61"/>
      <c r="GD429" s="61"/>
      <c r="GE429" s="61"/>
      <c r="GF429" s="61"/>
      <c r="GG429" s="61"/>
      <c r="GH429" s="61"/>
      <c r="GI429" s="61"/>
      <c r="GJ429" s="61"/>
      <c r="GK429" s="61"/>
      <c r="GL429" s="61"/>
      <c r="GM429" s="61"/>
      <c r="GN429" s="61"/>
      <c r="GO429" s="61"/>
      <c r="GP429" s="61"/>
      <c r="GQ429" s="61"/>
      <c r="GR429" s="61"/>
      <c r="GS429" s="61"/>
      <c r="GT429" s="61"/>
      <c r="GU429" s="61"/>
      <c r="GV429" s="61"/>
      <c r="GW429" s="61"/>
      <c r="GX429" s="61"/>
      <c r="GY429" s="61"/>
      <c r="GZ429" s="61"/>
      <c r="HA429" s="61"/>
      <c r="HB429" s="61"/>
      <c r="HC429" s="61"/>
      <c r="HD429" s="61"/>
      <c r="HE429" s="61"/>
      <c r="HF429" s="61"/>
      <c r="HG429" s="61"/>
      <c r="HH429" s="61"/>
      <c r="HI429" s="61"/>
      <c r="HJ429" s="61"/>
      <c r="HK429" s="61"/>
      <c r="HL429" s="61"/>
      <c r="HM429" s="61"/>
      <c r="HN429" s="61"/>
      <c r="HO429" s="61"/>
      <c r="HP429" s="61"/>
      <c r="HQ429" s="61"/>
      <c r="HR429" s="61"/>
      <c r="HS429" s="61"/>
      <c r="HT429" s="61"/>
      <c r="HU429" s="61"/>
      <c r="HV429" s="61"/>
      <c r="HW429" s="61"/>
      <c r="HX429" s="61"/>
      <c r="HY429" s="61"/>
      <c r="HZ429" s="61"/>
      <c r="IA429" s="61"/>
      <c r="IB429" s="61"/>
      <c r="IC429" s="61"/>
      <c r="ID429" s="61"/>
      <c r="IE429" s="61"/>
      <c r="IF429" s="61"/>
      <c r="IG429" s="61"/>
      <c r="IH429" s="61"/>
      <c r="II429" s="61"/>
      <c r="IJ429" s="61"/>
      <c r="IK429" s="61"/>
      <c r="IL429" s="61"/>
      <c r="IM429" s="61"/>
      <c r="IN429" s="61"/>
      <c r="IO429" s="61"/>
      <c r="IP429" s="61"/>
      <c r="IQ429" s="61"/>
      <c r="IR429" s="61"/>
      <c r="IS429" s="61"/>
      <c r="IT429" s="61"/>
      <c r="IU429" s="61"/>
      <c r="IV429" s="61"/>
      <c r="IW429" s="61"/>
    </row>
    <row r="430" customFormat="false" ht="19.5" hidden="false" customHeight="false" outlineLevel="0" collapsed="false">
      <c r="A430" s="77"/>
      <c r="B430" s="85" t="s">
        <v>751</v>
      </c>
      <c r="C430" s="86"/>
      <c r="D430" s="87" t="s">
        <v>415</v>
      </c>
      <c r="E430" s="88" t="s">
        <v>415</v>
      </c>
      <c r="F430" s="88" t="s">
        <v>415</v>
      </c>
      <c r="G430" s="88" t="s">
        <v>415</v>
      </c>
      <c r="H430" s="88" t="s">
        <v>415</v>
      </c>
      <c r="I430" s="88" t="s">
        <v>415</v>
      </c>
      <c r="J430" s="88" t="s">
        <v>415</v>
      </c>
      <c r="K430" s="88" t="s">
        <v>415</v>
      </c>
      <c r="L430" s="88" t="s">
        <v>415</v>
      </c>
      <c r="M430" s="88" t="s">
        <v>415</v>
      </c>
      <c r="N430" s="88" t="s">
        <v>415</v>
      </c>
      <c r="O430" s="88" t="n">
        <v>811.92</v>
      </c>
      <c r="P430" s="88" t="s">
        <v>415</v>
      </c>
      <c r="Q430" s="88" t="s">
        <v>415</v>
      </c>
      <c r="R430" s="88" t="s">
        <v>415</v>
      </c>
      <c r="S430" s="88" t="s">
        <v>415</v>
      </c>
      <c r="T430" s="89" t="n">
        <v>811.92</v>
      </c>
      <c r="U430" s="79" t="n">
        <f aca="false">SUM(T430*12)</f>
        <v>9743.04</v>
      </c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  <c r="EO430" s="61"/>
      <c r="EP430" s="61"/>
      <c r="EQ430" s="61"/>
      <c r="ER430" s="61"/>
      <c r="ES430" s="61"/>
      <c r="ET430" s="61"/>
      <c r="EU430" s="61"/>
      <c r="EV430" s="61"/>
      <c r="EW430" s="61"/>
      <c r="EX430" s="61"/>
      <c r="EY430" s="61"/>
      <c r="EZ430" s="61"/>
      <c r="FA430" s="61"/>
      <c r="FB430" s="61"/>
      <c r="FC430" s="61"/>
      <c r="FD430" s="61"/>
      <c r="FE430" s="61"/>
      <c r="FF430" s="61"/>
      <c r="FG430" s="61"/>
      <c r="FH430" s="61"/>
      <c r="FI430" s="61"/>
      <c r="FJ430" s="61"/>
      <c r="FK430" s="61"/>
      <c r="FL430" s="61"/>
      <c r="FM430" s="61"/>
      <c r="FN430" s="61"/>
      <c r="FO430" s="61"/>
      <c r="FP430" s="61"/>
      <c r="FQ430" s="61"/>
      <c r="FR430" s="61"/>
      <c r="FS430" s="61"/>
      <c r="FT430" s="61"/>
      <c r="FU430" s="61"/>
      <c r="FV430" s="61"/>
      <c r="FW430" s="61"/>
      <c r="FX430" s="61"/>
      <c r="FY430" s="61"/>
      <c r="FZ430" s="61"/>
      <c r="GA430" s="61"/>
      <c r="GB430" s="61"/>
      <c r="GC430" s="61"/>
      <c r="GD430" s="61"/>
      <c r="GE430" s="61"/>
      <c r="GF430" s="61"/>
      <c r="GG430" s="61"/>
      <c r="GH430" s="61"/>
      <c r="GI430" s="61"/>
      <c r="GJ430" s="61"/>
      <c r="GK430" s="61"/>
      <c r="GL430" s="61"/>
      <c r="GM430" s="61"/>
      <c r="GN430" s="61"/>
      <c r="GO430" s="61"/>
      <c r="GP430" s="61"/>
      <c r="GQ430" s="61"/>
      <c r="GR430" s="61"/>
      <c r="GS430" s="61"/>
      <c r="GT430" s="61"/>
      <c r="GU430" s="61"/>
      <c r="GV430" s="61"/>
      <c r="GW430" s="61"/>
      <c r="GX430" s="61"/>
      <c r="GY430" s="61"/>
      <c r="GZ430" s="61"/>
      <c r="HA430" s="61"/>
      <c r="HB430" s="61"/>
      <c r="HC430" s="61"/>
      <c r="HD430" s="61"/>
      <c r="HE430" s="61"/>
      <c r="HF430" s="61"/>
      <c r="HG430" s="61"/>
      <c r="HH430" s="61"/>
      <c r="HI430" s="61"/>
      <c r="HJ430" s="61"/>
      <c r="HK430" s="61"/>
      <c r="HL430" s="61"/>
      <c r="HM430" s="61"/>
      <c r="HN430" s="61"/>
      <c r="HO430" s="61"/>
      <c r="HP430" s="61"/>
      <c r="HQ430" s="61"/>
      <c r="HR430" s="61"/>
      <c r="HS430" s="61"/>
      <c r="HT430" s="61"/>
      <c r="HU430" s="61"/>
      <c r="HV430" s="61"/>
      <c r="HW430" s="61"/>
      <c r="HX430" s="61"/>
      <c r="HY430" s="61"/>
      <c r="HZ430" s="61"/>
      <c r="IA430" s="61"/>
      <c r="IB430" s="61"/>
      <c r="IC430" s="61"/>
      <c r="ID430" s="61"/>
      <c r="IE430" s="61"/>
      <c r="IF430" s="61"/>
      <c r="IG430" s="61"/>
      <c r="IH430" s="61"/>
      <c r="II430" s="61"/>
      <c r="IJ430" s="61"/>
      <c r="IK430" s="61"/>
      <c r="IL430" s="61"/>
      <c r="IM430" s="61"/>
      <c r="IN430" s="61"/>
      <c r="IO430" s="61"/>
      <c r="IP430" s="61"/>
      <c r="IQ430" s="61"/>
      <c r="IR430" s="61"/>
      <c r="IS430" s="61"/>
      <c r="IT430" s="61"/>
      <c r="IU430" s="61"/>
      <c r="IV430" s="61"/>
      <c r="IW430" s="61"/>
    </row>
    <row r="431" customFormat="false" ht="19.5" hidden="false" customHeight="false" outlineLevel="0" collapsed="false">
      <c r="A431" s="72" t="s">
        <v>141</v>
      </c>
      <c r="B431" s="73" t="s">
        <v>462</v>
      </c>
      <c r="C431" s="73" t="s">
        <v>886</v>
      </c>
      <c r="D431" s="74" t="s">
        <v>415</v>
      </c>
      <c r="E431" s="75" t="s">
        <v>415</v>
      </c>
      <c r="F431" s="75" t="s">
        <v>415</v>
      </c>
      <c r="G431" s="75" t="s">
        <v>415</v>
      </c>
      <c r="H431" s="75" t="s">
        <v>415</v>
      </c>
      <c r="I431" s="75" t="s">
        <v>415</v>
      </c>
      <c r="J431" s="75" t="s">
        <v>415</v>
      </c>
      <c r="K431" s="75" t="n">
        <v>225</v>
      </c>
      <c r="L431" s="75" t="s">
        <v>415</v>
      </c>
      <c r="M431" s="75" t="s">
        <v>415</v>
      </c>
      <c r="N431" s="75" t="s">
        <v>415</v>
      </c>
      <c r="O431" s="75" t="s">
        <v>415</v>
      </c>
      <c r="P431" s="75" t="s">
        <v>415</v>
      </c>
      <c r="Q431" s="75" t="s">
        <v>415</v>
      </c>
      <c r="R431" s="75" t="s">
        <v>415</v>
      </c>
      <c r="S431" s="75" t="s">
        <v>415</v>
      </c>
      <c r="T431" s="76" t="n">
        <v>225</v>
      </c>
      <c r="U431" s="60" t="n">
        <f aca="false">SUM(T431*12)</f>
        <v>2700</v>
      </c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  <c r="EO431" s="61"/>
      <c r="EP431" s="61"/>
      <c r="EQ431" s="61"/>
      <c r="ER431" s="61"/>
      <c r="ES431" s="61"/>
      <c r="ET431" s="61"/>
      <c r="EU431" s="61"/>
      <c r="EV431" s="61"/>
      <c r="EW431" s="61"/>
      <c r="EX431" s="61"/>
      <c r="EY431" s="61"/>
      <c r="EZ431" s="61"/>
      <c r="FA431" s="61"/>
      <c r="FB431" s="61"/>
      <c r="FC431" s="61"/>
      <c r="FD431" s="61"/>
      <c r="FE431" s="61"/>
      <c r="FF431" s="61"/>
      <c r="FG431" s="61"/>
      <c r="FH431" s="61"/>
      <c r="FI431" s="61"/>
      <c r="FJ431" s="61"/>
      <c r="FK431" s="61"/>
      <c r="FL431" s="61"/>
      <c r="FM431" s="61"/>
      <c r="FN431" s="61"/>
      <c r="FO431" s="61"/>
      <c r="FP431" s="61"/>
      <c r="FQ431" s="61"/>
      <c r="FR431" s="61"/>
      <c r="FS431" s="61"/>
      <c r="FT431" s="61"/>
      <c r="FU431" s="61"/>
      <c r="FV431" s="61"/>
      <c r="FW431" s="61"/>
      <c r="FX431" s="61"/>
      <c r="FY431" s="61"/>
      <c r="FZ431" s="61"/>
      <c r="GA431" s="61"/>
      <c r="GB431" s="61"/>
      <c r="GC431" s="61"/>
      <c r="GD431" s="61"/>
      <c r="GE431" s="61"/>
      <c r="GF431" s="61"/>
      <c r="GG431" s="61"/>
      <c r="GH431" s="61"/>
      <c r="GI431" s="61"/>
      <c r="GJ431" s="61"/>
      <c r="GK431" s="61"/>
      <c r="GL431" s="61"/>
      <c r="GM431" s="61"/>
      <c r="GN431" s="61"/>
      <c r="GO431" s="61"/>
      <c r="GP431" s="61"/>
      <c r="GQ431" s="61"/>
      <c r="GR431" s="61"/>
      <c r="GS431" s="61"/>
      <c r="GT431" s="61"/>
      <c r="GU431" s="61"/>
      <c r="GV431" s="61"/>
      <c r="GW431" s="61"/>
      <c r="GX431" s="61"/>
      <c r="GY431" s="61"/>
      <c r="GZ431" s="61"/>
      <c r="HA431" s="61"/>
      <c r="HB431" s="61"/>
      <c r="HC431" s="61"/>
      <c r="HD431" s="61"/>
      <c r="HE431" s="61"/>
      <c r="HF431" s="61"/>
      <c r="HG431" s="61"/>
      <c r="HH431" s="61"/>
      <c r="HI431" s="61"/>
      <c r="HJ431" s="61"/>
      <c r="HK431" s="61"/>
      <c r="HL431" s="61"/>
      <c r="HM431" s="61"/>
      <c r="HN431" s="61"/>
      <c r="HO431" s="61"/>
      <c r="HP431" s="61"/>
      <c r="HQ431" s="61"/>
      <c r="HR431" s="61"/>
      <c r="HS431" s="61"/>
      <c r="HT431" s="61"/>
      <c r="HU431" s="61"/>
      <c r="HV431" s="61"/>
      <c r="HW431" s="61"/>
      <c r="HX431" s="61"/>
      <c r="HY431" s="61"/>
      <c r="HZ431" s="61"/>
      <c r="IA431" s="61"/>
      <c r="IB431" s="61"/>
      <c r="IC431" s="61"/>
      <c r="ID431" s="61"/>
      <c r="IE431" s="61"/>
      <c r="IF431" s="61"/>
      <c r="IG431" s="61"/>
      <c r="IH431" s="61"/>
      <c r="II431" s="61"/>
      <c r="IJ431" s="61"/>
      <c r="IK431" s="61"/>
      <c r="IL431" s="61"/>
      <c r="IM431" s="61"/>
      <c r="IN431" s="61"/>
      <c r="IO431" s="61"/>
      <c r="IP431" s="61"/>
      <c r="IQ431" s="61"/>
      <c r="IR431" s="61"/>
      <c r="IS431" s="61"/>
      <c r="IT431" s="61"/>
      <c r="IU431" s="61"/>
      <c r="IV431" s="61"/>
      <c r="IW431" s="61"/>
    </row>
    <row r="432" customFormat="false" ht="19.5" hidden="false" customHeight="false" outlineLevel="0" collapsed="false">
      <c r="A432" s="77"/>
      <c r="B432" s="80"/>
      <c r="C432" s="81" t="s">
        <v>887</v>
      </c>
      <c r="D432" s="82" t="s">
        <v>415</v>
      </c>
      <c r="E432" s="83" t="s">
        <v>415</v>
      </c>
      <c r="F432" s="83" t="s">
        <v>415</v>
      </c>
      <c r="G432" s="83" t="s">
        <v>415</v>
      </c>
      <c r="H432" s="83" t="s">
        <v>415</v>
      </c>
      <c r="I432" s="83" t="s">
        <v>415</v>
      </c>
      <c r="J432" s="83" t="s">
        <v>415</v>
      </c>
      <c r="K432" s="83" t="n">
        <v>225</v>
      </c>
      <c r="L432" s="83" t="s">
        <v>415</v>
      </c>
      <c r="M432" s="83" t="s">
        <v>415</v>
      </c>
      <c r="N432" s="83" t="s">
        <v>415</v>
      </c>
      <c r="O432" s="83" t="s">
        <v>415</v>
      </c>
      <c r="P432" s="83" t="s">
        <v>415</v>
      </c>
      <c r="Q432" s="83" t="s">
        <v>415</v>
      </c>
      <c r="R432" s="83" t="s">
        <v>415</v>
      </c>
      <c r="S432" s="83" t="s">
        <v>415</v>
      </c>
      <c r="T432" s="84" t="n">
        <v>225</v>
      </c>
      <c r="U432" s="60" t="n">
        <f aca="false">SUM(T432*12)</f>
        <v>2700</v>
      </c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  <c r="EO432" s="61"/>
      <c r="EP432" s="61"/>
      <c r="EQ432" s="61"/>
      <c r="ER432" s="61"/>
      <c r="ES432" s="61"/>
      <c r="ET432" s="61"/>
      <c r="EU432" s="61"/>
      <c r="EV432" s="61"/>
      <c r="EW432" s="61"/>
      <c r="EX432" s="61"/>
      <c r="EY432" s="61"/>
      <c r="EZ432" s="61"/>
      <c r="FA432" s="61"/>
      <c r="FB432" s="61"/>
      <c r="FC432" s="61"/>
      <c r="FD432" s="61"/>
      <c r="FE432" s="61"/>
      <c r="FF432" s="61"/>
      <c r="FG432" s="61"/>
      <c r="FH432" s="61"/>
      <c r="FI432" s="61"/>
      <c r="FJ432" s="61"/>
      <c r="FK432" s="61"/>
      <c r="FL432" s="61"/>
      <c r="FM432" s="61"/>
      <c r="FN432" s="61"/>
      <c r="FO432" s="61"/>
      <c r="FP432" s="61"/>
      <c r="FQ432" s="61"/>
      <c r="FR432" s="61"/>
      <c r="FS432" s="61"/>
      <c r="FT432" s="61"/>
      <c r="FU432" s="61"/>
      <c r="FV432" s="61"/>
      <c r="FW432" s="61"/>
      <c r="FX432" s="61"/>
      <c r="FY432" s="61"/>
      <c r="FZ432" s="61"/>
      <c r="GA432" s="61"/>
      <c r="GB432" s="61"/>
      <c r="GC432" s="61"/>
      <c r="GD432" s="61"/>
      <c r="GE432" s="61"/>
      <c r="GF432" s="61"/>
      <c r="GG432" s="61"/>
      <c r="GH432" s="61"/>
      <c r="GI432" s="61"/>
      <c r="GJ432" s="61"/>
      <c r="GK432" s="61"/>
      <c r="GL432" s="61"/>
      <c r="GM432" s="61"/>
      <c r="GN432" s="61"/>
      <c r="GO432" s="61"/>
      <c r="GP432" s="61"/>
      <c r="GQ432" s="61"/>
      <c r="GR432" s="61"/>
      <c r="GS432" s="61"/>
      <c r="GT432" s="61"/>
      <c r="GU432" s="61"/>
      <c r="GV432" s="61"/>
      <c r="GW432" s="61"/>
      <c r="GX432" s="61"/>
      <c r="GY432" s="61"/>
      <c r="GZ432" s="61"/>
      <c r="HA432" s="61"/>
      <c r="HB432" s="61"/>
      <c r="HC432" s="61"/>
      <c r="HD432" s="61"/>
      <c r="HE432" s="61"/>
      <c r="HF432" s="61"/>
      <c r="HG432" s="61"/>
      <c r="HH432" s="61"/>
      <c r="HI432" s="61"/>
      <c r="HJ432" s="61"/>
      <c r="HK432" s="61"/>
      <c r="HL432" s="61"/>
      <c r="HM432" s="61"/>
      <c r="HN432" s="61"/>
      <c r="HO432" s="61"/>
      <c r="HP432" s="61"/>
      <c r="HQ432" s="61"/>
      <c r="HR432" s="61"/>
      <c r="HS432" s="61"/>
      <c r="HT432" s="61"/>
      <c r="HU432" s="61"/>
      <c r="HV432" s="61"/>
      <c r="HW432" s="61"/>
      <c r="HX432" s="61"/>
      <c r="HY432" s="61"/>
      <c r="HZ432" s="61"/>
      <c r="IA432" s="61"/>
      <c r="IB432" s="61"/>
      <c r="IC432" s="61"/>
      <c r="ID432" s="61"/>
      <c r="IE432" s="61"/>
      <c r="IF432" s="61"/>
      <c r="IG432" s="61"/>
      <c r="IH432" s="61"/>
      <c r="II432" s="61"/>
      <c r="IJ432" s="61"/>
      <c r="IK432" s="61"/>
      <c r="IL432" s="61"/>
      <c r="IM432" s="61"/>
      <c r="IN432" s="61"/>
      <c r="IO432" s="61"/>
      <c r="IP432" s="61"/>
      <c r="IQ432" s="61"/>
      <c r="IR432" s="61"/>
      <c r="IS432" s="61"/>
      <c r="IT432" s="61"/>
      <c r="IU432" s="61"/>
      <c r="IV432" s="61"/>
      <c r="IW432" s="61"/>
    </row>
    <row r="433" customFormat="false" ht="19.5" hidden="false" customHeight="false" outlineLevel="0" collapsed="false">
      <c r="A433" s="77"/>
      <c r="B433" s="80"/>
      <c r="C433" s="81" t="s">
        <v>888</v>
      </c>
      <c r="D433" s="82" t="n">
        <v>1502.37</v>
      </c>
      <c r="E433" s="83" t="s">
        <v>415</v>
      </c>
      <c r="F433" s="83" t="s">
        <v>415</v>
      </c>
      <c r="G433" s="83" t="s">
        <v>415</v>
      </c>
      <c r="H433" s="83" t="s">
        <v>415</v>
      </c>
      <c r="I433" s="83" t="s">
        <v>415</v>
      </c>
      <c r="J433" s="83" t="s">
        <v>415</v>
      </c>
      <c r="K433" s="83" t="s">
        <v>415</v>
      </c>
      <c r="L433" s="83" t="s">
        <v>415</v>
      </c>
      <c r="M433" s="83" t="s">
        <v>415</v>
      </c>
      <c r="N433" s="83" t="s">
        <v>415</v>
      </c>
      <c r="O433" s="83" t="s">
        <v>415</v>
      </c>
      <c r="P433" s="83" t="s">
        <v>415</v>
      </c>
      <c r="Q433" s="83" t="s">
        <v>415</v>
      </c>
      <c r="R433" s="83" t="s">
        <v>415</v>
      </c>
      <c r="S433" s="83" t="s">
        <v>415</v>
      </c>
      <c r="T433" s="84" t="n">
        <v>1502.37</v>
      </c>
      <c r="U433" s="60" t="n">
        <f aca="false">SUM(T433*12)</f>
        <v>18028.44</v>
      </c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  <c r="EO433" s="61"/>
      <c r="EP433" s="61"/>
      <c r="EQ433" s="61"/>
      <c r="ER433" s="61"/>
      <c r="ES433" s="61"/>
      <c r="ET433" s="61"/>
      <c r="EU433" s="61"/>
      <c r="EV433" s="61"/>
      <c r="EW433" s="61"/>
      <c r="EX433" s="61"/>
      <c r="EY433" s="61"/>
      <c r="EZ433" s="61"/>
      <c r="FA433" s="61"/>
      <c r="FB433" s="61"/>
      <c r="FC433" s="61"/>
      <c r="FD433" s="61"/>
      <c r="FE433" s="61"/>
      <c r="FF433" s="61"/>
      <c r="FG433" s="61"/>
      <c r="FH433" s="61"/>
      <c r="FI433" s="61"/>
      <c r="FJ433" s="61"/>
      <c r="FK433" s="61"/>
      <c r="FL433" s="61"/>
      <c r="FM433" s="61"/>
      <c r="FN433" s="61"/>
      <c r="FO433" s="61"/>
      <c r="FP433" s="61"/>
      <c r="FQ433" s="61"/>
      <c r="FR433" s="61"/>
      <c r="FS433" s="61"/>
      <c r="FT433" s="61"/>
      <c r="FU433" s="61"/>
      <c r="FV433" s="61"/>
      <c r="FW433" s="61"/>
      <c r="FX433" s="61"/>
      <c r="FY433" s="61"/>
      <c r="FZ433" s="61"/>
      <c r="GA433" s="61"/>
      <c r="GB433" s="61"/>
      <c r="GC433" s="61"/>
      <c r="GD433" s="61"/>
      <c r="GE433" s="61"/>
      <c r="GF433" s="61"/>
      <c r="GG433" s="61"/>
      <c r="GH433" s="61"/>
      <c r="GI433" s="61"/>
      <c r="GJ433" s="61"/>
      <c r="GK433" s="61"/>
      <c r="GL433" s="61"/>
      <c r="GM433" s="61"/>
      <c r="GN433" s="61"/>
      <c r="GO433" s="61"/>
      <c r="GP433" s="61"/>
      <c r="GQ433" s="61"/>
      <c r="GR433" s="61"/>
      <c r="GS433" s="61"/>
      <c r="GT433" s="61"/>
      <c r="GU433" s="61"/>
      <c r="GV433" s="61"/>
      <c r="GW433" s="61"/>
      <c r="GX433" s="61"/>
      <c r="GY433" s="61"/>
      <c r="GZ433" s="61"/>
      <c r="HA433" s="61"/>
      <c r="HB433" s="61"/>
      <c r="HC433" s="61"/>
      <c r="HD433" s="61"/>
      <c r="HE433" s="61"/>
      <c r="HF433" s="61"/>
      <c r="HG433" s="61"/>
      <c r="HH433" s="61"/>
      <c r="HI433" s="61"/>
      <c r="HJ433" s="61"/>
      <c r="HK433" s="61"/>
      <c r="HL433" s="61"/>
      <c r="HM433" s="61"/>
      <c r="HN433" s="61"/>
      <c r="HO433" s="61"/>
      <c r="HP433" s="61"/>
      <c r="HQ433" s="61"/>
      <c r="HR433" s="61"/>
      <c r="HS433" s="61"/>
      <c r="HT433" s="61"/>
      <c r="HU433" s="61"/>
      <c r="HV433" s="61"/>
      <c r="HW433" s="61"/>
      <c r="HX433" s="61"/>
      <c r="HY433" s="61"/>
      <c r="HZ433" s="61"/>
      <c r="IA433" s="61"/>
      <c r="IB433" s="61"/>
      <c r="IC433" s="61"/>
      <c r="ID433" s="61"/>
      <c r="IE433" s="61"/>
      <c r="IF433" s="61"/>
      <c r="IG433" s="61"/>
      <c r="IH433" s="61"/>
      <c r="II433" s="61"/>
      <c r="IJ433" s="61"/>
      <c r="IK433" s="61"/>
      <c r="IL433" s="61"/>
      <c r="IM433" s="61"/>
      <c r="IN433" s="61"/>
      <c r="IO433" s="61"/>
      <c r="IP433" s="61"/>
      <c r="IQ433" s="61"/>
      <c r="IR433" s="61"/>
      <c r="IS433" s="61"/>
      <c r="IT433" s="61"/>
      <c r="IU433" s="61"/>
      <c r="IV433" s="61"/>
      <c r="IW433" s="61"/>
    </row>
    <row r="434" customFormat="false" ht="19.5" hidden="false" customHeight="false" outlineLevel="0" collapsed="false">
      <c r="A434" s="77"/>
      <c r="B434" s="80"/>
      <c r="C434" s="81" t="s">
        <v>889</v>
      </c>
      <c r="D434" s="82" t="s">
        <v>415</v>
      </c>
      <c r="E434" s="83" t="s">
        <v>415</v>
      </c>
      <c r="F434" s="83" t="s">
        <v>415</v>
      </c>
      <c r="G434" s="83" t="s">
        <v>415</v>
      </c>
      <c r="H434" s="83" t="s">
        <v>415</v>
      </c>
      <c r="I434" s="83" t="s">
        <v>415</v>
      </c>
      <c r="J434" s="83" t="n">
        <v>40</v>
      </c>
      <c r="K434" s="83" t="s">
        <v>415</v>
      </c>
      <c r="L434" s="83" t="s">
        <v>415</v>
      </c>
      <c r="M434" s="83" t="s">
        <v>415</v>
      </c>
      <c r="N434" s="83" t="s">
        <v>415</v>
      </c>
      <c r="O434" s="83" t="s">
        <v>415</v>
      </c>
      <c r="P434" s="83" t="s">
        <v>415</v>
      </c>
      <c r="Q434" s="83" t="s">
        <v>415</v>
      </c>
      <c r="R434" s="83" t="s">
        <v>415</v>
      </c>
      <c r="S434" s="83" t="s">
        <v>415</v>
      </c>
      <c r="T434" s="84" t="n">
        <v>40</v>
      </c>
      <c r="U434" s="60" t="n">
        <f aca="false">SUM(T434*12)</f>
        <v>480</v>
      </c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  <c r="EO434" s="61"/>
      <c r="EP434" s="61"/>
      <c r="EQ434" s="61"/>
      <c r="ER434" s="61"/>
      <c r="ES434" s="61"/>
      <c r="ET434" s="61"/>
      <c r="EU434" s="61"/>
      <c r="EV434" s="61"/>
      <c r="EW434" s="61"/>
      <c r="EX434" s="61"/>
      <c r="EY434" s="61"/>
      <c r="EZ434" s="61"/>
      <c r="FA434" s="61"/>
      <c r="FB434" s="61"/>
      <c r="FC434" s="61"/>
      <c r="FD434" s="61"/>
      <c r="FE434" s="61"/>
      <c r="FF434" s="61"/>
      <c r="FG434" s="61"/>
      <c r="FH434" s="61"/>
      <c r="FI434" s="61"/>
      <c r="FJ434" s="61"/>
      <c r="FK434" s="61"/>
      <c r="FL434" s="61"/>
      <c r="FM434" s="61"/>
      <c r="FN434" s="61"/>
      <c r="FO434" s="61"/>
      <c r="FP434" s="61"/>
      <c r="FQ434" s="61"/>
      <c r="FR434" s="61"/>
      <c r="FS434" s="61"/>
      <c r="FT434" s="61"/>
      <c r="FU434" s="61"/>
      <c r="FV434" s="61"/>
      <c r="FW434" s="61"/>
      <c r="FX434" s="61"/>
      <c r="FY434" s="61"/>
      <c r="FZ434" s="61"/>
      <c r="GA434" s="61"/>
      <c r="GB434" s="61"/>
      <c r="GC434" s="61"/>
      <c r="GD434" s="61"/>
      <c r="GE434" s="61"/>
      <c r="GF434" s="61"/>
      <c r="GG434" s="61"/>
      <c r="GH434" s="61"/>
      <c r="GI434" s="61"/>
      <c r="GJ434" s="61"/>
      <c r="GK434" s="61"/>
      <c r="GL434" s="61"/>
      <c r="GM434" s="61"/>
      <c r="GN434" s="61"/>
      <c r="GO434" s="61"/>
      <c r="GP434" s="61"/>
      <c r="GQ434" s="61"/>
      <c r="GR434" s="61"/>
      <c r="GS434" s="61"/>
      <c r="GT434" s="61"/>
      <c r="GU434" s="61"/>
      <c r="GV434" s="61"/>
      <c r="GW434" s="61"/>
      <c r="GX434" s="61"/>
      <c r="GY434" s="61"/>
      <c r="GZ434" s="61"/>
      <c r="HA434" s="61"/>
      <c r="HB434" s="61"/>
      <c r="HC434" s="61"/>
      <c r="HD434" s="61"/>
      <c r="HE434" s="61"/>
      <c r="HF434" s="61"/>
      <c r="HG434" s="61"/>
      <c r="HH434" s="61"/>
      <c r="HI434" s="61"/>
      <c r="HJ434" s="61"/>
      <c r="HK434" s="61"/>
      <c r="HL434" s="61"/>
      <c r="HM434" s="61"/>
      <c r="HN434" s="61"/>
      <c r="HO434" s="61"/>
      <c r="HP434" s="61"/>
      <c r="HQ434" s="61"/>
      <c r="HR434" s="61"/>
      <c r="HS434" s="61"/>
      <c r="HT434" s="61"/>
      <c r="HU434" s="61"/>
      <c r="HV434" s="61"/>
      <c r="HW434" s="61"/>
      <c r="HX434" s="61"/>
      <c r="HY434" s="61"/>
      <c r="HZ434" s="61"/>
      <c r="IA434" s="61"/>
      <c r="IB434" s="61"/>
      <c r="IC434" s="61"/>
      <c r="ID434" s="61"/>
      <c r="IE434" s="61"/>
      <c r="IF434" s="61"/>
      <c r="IG434" s="61"/>
      <c r="IH434" s="61"/>
      <c r="II434" s="61"/>
      <c r="IJ434" s="61"/>
      <c r="IK434" s="61"/>
      <c r="IL434" s="61"/>
      <c r="IM434" s="61"/>
      <c r="IN434" s="61"/>
      <c r="IO434" s="61"/>
      <c r="IP434" s="61"/>
      <c r="IQ434" s="61"/>
      <c r="IR434" s="61"/>
      <c r="IS434" s="61"/>
      <c r="IT434" s="61"/>
      <c r="IU434" s="61"/>
      <c r="IV434" s="61"/>
      <c r="IW434" s="61"/>
    </row>
    <row r="435" customFormat="false" ht="19.5" hidden="false" customHeight="false" outlineLevel="0" collapsed="false">
      <c r="A435" s="77"/>
      <c r="B435" s="85" t="s">
        <v>465</v>
      </c>
      <c r="C435" s="86"/>
      <c r="D435" s="87" t="n">
        <v>1502.37</v>
      </c>
      <c r="E435" s="88" t="s">
        <v>415</v>
      </c>
      <c r="F435" s="88" t="s">
        <v>415</v>
      </c>
      <c r="G435" s="88" t="s">
        <v>415</v>
      </c>
      <c r="H435" s="88" t="s">
        <v>415</v>
      </c>
      <c r="I435" s="88" t="s">
        <v>415</v>
      </c>
      <c r="J435" s="88" t="n">
        <v>40</v>
      </c>
      <c r="K435" s="88" t="n">
        <v>450</v>
      </c>
      <c r="L435" s="88" t="s">
        <v>415</v>
      </c>
      <c r="M435" s="88" t="s">
        <v>415</v>
      </c>
      <c r="N435" s="88" t="s">
        <v>415</v>
      </c>
      <c r="O435" s="88" t="s">
        <v>415</v>
      </c>
      <c r="P435" s="88" t="s">
        <v>415</v>
      </c>
      <c r="Q435" s="88" t="s">
        <v>415</v>
      </c>
      <c r="R435" s="88" t="s">
        <v>415</v>
      </c>
      <c r="S435" s="88" t="s">
        <v>415</v>
      </c>
      <c r="T435" s="89" t="n">
        <v>1992.37</v>
      </c>
      <c r="U435" s="79" t="n">
        <f aca="false">SUM(T435*12)</f>
        <v>23908.44</v>
      </c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  <c r="EO435" s="61"/>
      <c r="EP435" s="61"/>
      <c r="EQ435" s="61"/>
      <c r="ER435" s="61"/>
      <c r="ES435" s="61"/>
      <c r="ET435" s="61"/>
      <c r="EU435" s="61"/>
      <c r="EV435" s="61"/>
      <c r="EW435" s="61"/>
      <c r="EX435" s="61"/>
      <c r="EY435" s="61"/>
      <c r="EZ435" s="61"/>
      <c r="FA435" s="61"/>
      <c r="FB435" s="61"/>
      <c r="FC435" s="61"/>
      <c r="FD435" s="61"/>
      <c r="FE435" s="61"/>
      <c r="FF435" s="61"/>
      <c r="FG435" s="61"/>
      <c r="FH435" s="61"/>
      <c r="FI435" s="61"/>
      <c r="FJ435" s="61"/>
      <c r="FK435" s="61"/>
      <c r="FL435" s="61"/>
      <c r="FM435" s="61"/>
      <c r="FN435" s="61"/>
      <c r="FO435" s="61"/>
      <c r="FP435" s="61"/>
      <c r="FQ435" s="61"/>
      <c r="FR435" s="61"/>
      <c r="FS435" s="61"/>
      <c r="FT435" s="61"/>
      <c r="FU435" s="61"/>
      <c r="FV435" s="61"/>
      <c r="FW435" s="61"/>
      <c r="FX435" s="61"/>
      <c r="FY435" s="61"/>
      <c r="FZ435" s="61"/>
      <c r="GA435" s="61"/>
      <c r="GB435" s="61"/>
      <c r="GC435" s="61"/>
      <c r="GD435" s="61"/>
      <c r="GE435" s="61"/>
      <c r="GF435" s="61"/>
      <c r="GG435" s="61"/>
      <c r="GH435" s="61"/>
      <c r="GI435" s="61"/>
      <c r="GJ435" s="61"/>
      <c r="GK435" s="61"/>
      <c r="GL435" s="61"/>
      <c r="GM435" s="61"/>
      <c r="GN435" s="61"/>
      <c r="GO435" s="61"/>
      <c r="GP435" s="61"/>
      <c r="GQ435" s="61"/>
      <c r="GR435" s="61"/>
      <c r="GS435" s="61"/>
      <c r="GT435" s="61"/>
      <c r="GU435" s="61"/>
      <c r="GV435" s="61"/>
      <c r="GW435" s="61"/>
      <c r="GX435" s="61"/>
      <c r="GY435" s="61"/>
      <c r="GZ435" s="61"/>
      <c r="HA435" s="61"/>
      <c r="HB435" s="61"/>
      <c r="HC435" s="61"/>
      <c r="HD435" s="61"/>
      <c r="HE435" s="61"/>
      <c r="HF435" s="61"/>
      <c r="HG435" s="61"/>
      <c r="HH435" s="61"/>
      <c r="HI435" s="61"/>
      <c r="HJ435" s="61"/>
      <c r="HK435" s="61"/>
      <c r="HL435" s="61"/>
      <c r="HM435" s="61"/>
      <c r="HN435" s="61"/>
      <c r="HO435" s="61"/>
      <c r="HP435" s="61"/>
      <c r="HQ435" s="61"/>
      <c r="HR435" s="61"/>
      <c r="HS435" s="61"/>
      <c r="HT435" s="61"/>
      <c r="HU435" s="61"/>
      <c r="HV435" s="61"/>
      <c r="HW435" s="61"/>
      <c r="HX435" s="61"/>
      <c r="HY435" s="61"/>
      <c r="HZ435" s="61"/>
      <c r="IA435" s="61"/>
      <c r="IB435" s="61"/>
      <c r="IC435" s="61"/>
      <c r="ID435" s="61"/>
      <c r="IE435" s="61"/>
      <c r="IF435" s="61"/>
      <c r="IG435" s="61"/>
      <c r="IH435" s="61"/>
      <c r="II435" s="61"/>
      <c r="IJ435" s="61"/>
      <c r="IK435" s="61"/>
      <c r="IL435" s="61"/>
      <c r="IM435" s="61"/>
      <c r="IN435" s="61"/>
      <c r="IO435" s="61"/>
      <c r="IP435" s="61"/>
      <c r="IQ435" s="61"/>
      <c r="IR435" s="61"/>
      <c r="IS435" s="61"/>
      <c r="IT435" s="61"/>
      <c r="IU435" s="61"/>
      <c r="IV435" s="61"/>
      <c r="IW435" s="61"/>
    </row>
    <row r="436" customFormat="false" ht="19.5" hidden="false" customHeight="false" outlineLevel="0" collapsed="false">
      <c r="A436" s="72" t="s">
        <v>80</v>
      </c>
      <c r="B436" s="73" t="s">
        <v>756</v>
      </c>
      <c r="C436" s="73" t="s">
        <v>890</v>
      </c>
      <c r="D436" s="74" t="n">
        <v>1590.83</v>
      </c>
      <c r="E436" s="75" t="s">
        <v>415</v>
      </c>
      <c r="F436" s="75" t="s">
        <v>415</v>
      </c>
      <c r="G436" s="75" t="s">
        <v>415</v>
      </c>
      <c r="H436" s="75" t="s">
        <v>415</v>
      </c>
      <c r="I436" s="75" t="s">
        <v>415</v>
      </c>
      <c r="J436" s="75" t="s">
        <v>415</v>
      </c>
      <c r="K436" s="75" t="s">
        <v>415</v>
      </c>
      <c r="L436" s="75" t="s">
        <v>415</v>
      </c>
      <c r="M436" s="75" t="s">
        <v>415</v>
      </c>
      <c r="N436" s="75" t="s">
        <v>415</v>
      </c>
      <c r="O436" s="75" t="s">
        <v>415</v>
      </c>
      <c r="P436" s="75" t="s">
        <v>415</v>
      </c>
      <c r="Q436" s="75" t="n">
        <v>1090.85</v>
      </c>
      <c r="R436" s="75" t="s">
        <v>415</v>
      </c>
      <c r="S436" s="75" t="s">
        <v>415</v>
      </c>
      <c r="T436" s="76" t="n">
        <v>2681.68</v>
      </c>
      <c r="U436" s="60" t="n">
        <f aca="false">SUM(T436*12)</f>
        <v>32180.16</v>
      </c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  <c r="EO436" s="61"/>
      <c r="EP436" s="61"/>
      <c r="EQ436" s="61"/>
      <c r="ER436" s="61"/>
      <c r="ES436" s="61"/>
      <c r="ET436" s="61"/>
      <c r="EU436" s="61"/>
      <c r="EV436" s="61"/>
      <c r="EW436" s="61"/>
      <c r="EX436" s="61"/>
      <c r="EY436" s="61"/>
      <c r="EZ436" s="61"/>
      <c r="FA436" s="61"/>
      <c r="FB436" s="61"/>
      <c r="FC436" s="61"/>
      <c r="FD436" s="61"/>
      <c r="FE436" s="61"/>
      <c r="FF436" s="61"/>
      <c r="FG436" s="61"/>
      <c r="FH436" s="61"/>
      <c r="FI436" s="61"/>
      <c r="FJ436" s="61"/>
      <c r="FK436" s="61"/>
      <c r="FL436" s="61"/>
      <c r="FM436" s="61"/>
      <c r="FN436" s="61"/>
      <c r="FO436" s="61"/>
      <c r="FP436" s="61"/>
      <c r="FQ436" s="61"/>
      <c r="FR436" s="61"/>
      <c r="FS436" s="61"/>
      <c r="FT436" s="61"/>
      <c r="FU436" s="61"/>
      <c r="FV436" s="61"/>
      <c r="FW436" s="61"/>
      <c r="FX436" s="61"/>
      <c r="FY436" s="61"/>
      <c r="FZ436" s="61"/>
      <c r="GA436" s="61"/>
      <c r="GB436" s="61"/>
      <c r="GC436" s="61"/>
      <c r="GD436" s="61"/>
      <c r="GE436" s="61"/>
      <c r="GF436" s="61"/>
      <c r="GG436" s="61"/>
      <c r="GH436" s="61"/>
      <c r="GI436" s="61"/>
      <c r="GJ436" s="61"/>
      <c r="GK436" s="61"/>
      <c r="GL436" s="61"/>
      <c r="GM436" s="61"/>
      <c r="GN436" s="61"/>
      <c r="GO436" s="61"/>
      <c r="GP436" s="61"/>
      <c r="GQ436" s="61"/>
      <c r="GR436" s="61"/>
      <c r="GS436" s="61"/>
      <c r="GT436" s="61"/>
      <c r="GU436" s="61"/>
      <c r="GV436" s="61"/>
      <c r="GW436" s="61"/>
      <c r="GX436" s="61"/>
      <c r="GY436" s="61"/>
      <c r="GZ436" s="61"/>
      <c r="HA436" s="61"/>
      <c r="HB436" s="61"/>
      <c r="HC436" s="61"/>
      <c r="HD436" s="61"/>
      <c r="HE436" s="61"/>
      <c r="HF436" s="61"/>
      <c r="HG436" s="61"/>
      <c r="HH436" s="61"/>
      <c r="HI436" s="61"/>
      <c r="HJ436" s="61"/>
      <c r="HK436" s="61"/>
      <c r="HL436" s="61"/>
      <c r="HM436" s="61"/>
      <c r="HN436" s="61"/>
      <c r="HO436" s="61"/>
      <c r="HP436" s="61"/>
      <c r="HQ436" s="61"/>
      <c r="HR436" s="61"/>
      <c r="HS436" s="61"/>
      <c r="HT436" s="61"/>
      <c r="HU436" s="61"/>
      <c r="HV436" s="61"/>
      <c r="HW436" s="61"/>
      <c r="HX436" s="61"/>
      <c r="HY436" s="61"/>
      <c r="HZ436" s="61"/>
      <c r="IA436" s="61"/>
      <c r="IB436" s="61"/>
      <c r="IC436" s="61"/>
      <c r="ID436" s="61"/>
      <c r="IE436" s="61"/>
      <c r="IF436" s="61"/>
      <c r="IG436" s="61"/>
      <c r="IH436" s="61"/>
      <c r="II436" s="61"/>
      <c r="IJ436" s="61"/>
      <c r="IK436" s="61"/>
      <c r="IL436" s="61"/>
      <c r="IM436" s="61"/>
      <c r="IN436" s="61"/>
      <c r="IO436" s="61"/>
      <c r="IP436" s="61"/>
      <c r="IQ436" s="61"/>
      <c r="IR436" s="61"/>
      <c r="IS436" s="61"/>
      <c r="IT436" s="61"/>
      <c r="IU436" s="61"/>
      <c r="IV436" s="61"/>
      <c r="IW436" s="61"/>
    </row>
    <row r="437" customFormat="false" ht="19.5" hidden="false" customHeight="false" outlineLevel="0" collapsed="false">
      <c r="A437" s="77"/>
      <c r="B437" s="80"/>
      <c r="C437" s="81" t="s">
        <v>891</v>
      </c>
      <c r="D437" s="82" t="n">
        <v>1948.69</v>
      </c>
      <c r="E437" s="83" t="s">
        <v>415</v>
      </c>
      <c r="F437" s="83" t="s">
        <v>415</v>
      </c>
      <c r="G437" s="83" t="s">
        <v>415</v>
      </c>
      <c r="H437" s="83" t="n">
        <v>521</v>
      </c>
      <c r="I437" s="83" t="s">
        <v>415</v>
      </c>
      <c r="J437" s="83" t="s">
        <v>415</v>
      </c>
      <c r="K437" s="83" t="s">
        <v>415</v>
      </c>
      <c r="L437" s="83" t="s">
        <v>415</v>
      </c>
      <c r="M437" s="83" t="s">
        <v>415</v>
      </c>
      <c r="N437" s="83" t="s">
        <v>415</v>
      </c>
      <c r="O437" s="83" t="n">
        <v>1687.8</v>
      </c>
      <c r="P437" s="83" t="n">
        <v>594</v>
      </c>
      <c r="Q437" s="83" t="n">
        <v>2935.92</v>
      </c>
      <c r="R437" s="83" t="s">
        <v>415</v>
      </c>
      <c r="S437" s="83" t="s">
        <v>415</v>
      </c>
      <c r="T437" s="84" t="n">
        <v>7687.41</v>
      </c>
      <c r="U437" s="60" t="n">
        <f aca="false">SUM(T437*12)</f>
        <v>92248.92</v>
      </c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  <c r="EO437" s="61"/>
      <c r="EP437" s="61"/>
      <c r="EQ437" s="61"/>
      <c r="ER437" s="61"/>
      <c r="ES437" s="61"/>
      <c r="ET437" s="61"/>
      <c r="EU437" s="61"/>
      <c r="EV437" s="61"/>
      <c r="EW437" s="61"/>
      <c r="EX437" s="61"/>
      <c r="EY437" s="61"/>
      <c r="EZ437" s="61"/>
      <c r="FA437" s="61"/>
      <c r="FB437" s="61"/>
      <c r="FC437" s="61"/>
      <c r="FD437" s="61"/>
      <c r="FE437" s="61"/>
      <c r="FF437" s="61"/>
      <c r="FG437" s="61"/>
      <c r="FH437" s="61"/>
      <c r="FI437" s="61"/>
      <c r="FJ437" s="61"/>
      <c r="FK437" s="61"/>
      <c r="FL437" s="61"/>
      <c r="FM437" s="61"/>
      <c r="FN437" s="61"/>
      <c r="FO437" s="61"/>
      <c r="FP437" s="61"/>
      <c r="FQ437" s="61"/>
      <c r="FR437" s="61"/>
      <c r="FS437" s="61"/>
      <c r="FT437" s="61"/>
      <c r="FU437" s="61"/>
      <c r="FV437" s="61"/>
      <c r="FW437" s="61"/>
      <c r="FX437" s="61"/>
      <c r="FY437" s="61"/>
      <c r="FZ437" s="61"/>
      <c r="GA437" s="61"/>
      <c r="GB437" s="61"/>
      <c r="GC437" s="61"/>
      <c r="GD437" s="61"/>
      <c r="GE437" s="61"/>
      <c r="GF437" s="61"/>
      <c r="GG437" s="61"/>
      <c r="GH437" s="61"/>
      <c r="GI437" s="61"/>
      <c r="GJ437" s="61"/>
      <c r="GK437" s="61"/>
      <c r="GL437" s="61"/>
      <c r="GM437" s="61"/>
      <c r="GN437" s="61"/>
      <c r="GO437" s="61"/>
      <c r="GP437" s="61"/>
      <c r="GQ437" s="61"/>
      <c r="GR437" s="61"/>
      <c r="GS437" s="61"/>
      <c r="GT437" s="61"/>
      <c r="GU437" s="61"/>
      <c r="GV437" s="61"/>
      <c r="GW437" s="61"/>
      <c r="GX437" s="61"/>
      <c r="GY437" s="61"/>
      <c r="GZ437" s="61"/>
      <c r="HA437" s="61"/>
      <c r="HB437" s="61"/>
      <c r="HC437" s="61"/>
      <c r="HD437" s="61"/>
      <c r="HE437" s="61"/>
      <c r="HF437" s="61"/>
      <c r="HG437" s="61"/>
      <c r="HH437" s="61"/>
      <c r="HI437" s="61"/>
      <c r="HJ437" s="61"/>
      <c r="HK437" s="61"/>
      <c r="HL437" s="61"/>
      <c r="HM437" s="61"/>
      <c r="HN437" s="61"/>
      <c r="HO437" s="61"/>
      <c r="HP437" s="61"/>
      <c r="HQ437" s="61"/>
      <c r="HR437" s="61"/>
      <c r="HS437" s="61"/>
      <c r="HT437" s="61"/>
      <c r="HU437" s="61"/>
      <c r="HV437" s="61"/>
      <c r="HW437" s="61"/>
      <c r="HX437" s="61"/>
      <c r="HY437" s="61"/>
      <c r="HZ437" s="61"/>
      <c r="IA437" s="61"/>
      <c r="IB437" s="61"/>
      <c r="IC437" s="61"/>
      <c r="ID437" s="61"/>
      <c r="IE437" s="61"/>
      <c r="IF437" s="61"/>
      <c r="IG437" s="61"/>
      <c r="IH437" s="61"/>
      <c r="II437" s="61"/>
      <c r="IJ437" s="61"/>
      <c r="IK437" s="61"/>
      <c r="IL437" s="61"/>
      <c r="IM437" s="61"/>
      <c r="IN437" s="61"/>
      <c r="IO437" s="61"/>
      <c r="IP437" s="61"/>
      <c r="IQ437" s="61"/>
      <c r="IR437" s="61"/>
      <c r="IS437" s="61"/>
      <c r="IT437" s="61"/>
      <c r="IU437" s="61"/>
      <c r="IV437" s="61"/>
      <c r="IW437" s="61"/>
    </row>
    <row r="438" customFormat="false" ht="19.5" hidden="false" customHeight="false" outlineLevel="0" collapsed="false">
      <c r="A438" s="77"/>
      <c r="B438" s="80"/>
      <c r="C438" s="81" t="s">
        <v>892</v>
      </c>
      <c r="D438" s="82" t="n">
        <v>79.32</v>
      </c>
      <c r="E438" s="83" t="s">
        <v>415</v>
      </c>
      <c r="F438" s="83" t="s">
        <v>415</v>
      </c>
      <c r="G438" s="83" t="s">
        <v>415</v>
      </c>
      <c r="H438" s="83" t="n">
        <v>521</v>
      </c>
      <c r="I438" s="83" t="s">
        <v>415</v>
      </c>
      <c r="J438" s="83" t="s">
        <v>415</v>
      </c>
      <c r="K438" s="83" t="s">
        <v>415</v>
      </c>
      <c r="L438" s="83" t="s">
        <v>415</v>
      </c>
      <c r="M438" s="83" t="s">
        <v>415</v>
      </c>
      <c r="N438" s="83" t="s">
        <v>415</v>
      </c>
      <c r="O438" s="83" t="s">
        <v>415</v>
      </c>
      <c r="P438" s="83" t="s">
        <v>415</v>
      </c>
      <c r="Q438" s="83" t="n">
        <v>1051.97</v>
      </c>
      <c r="R438" s="83" t="s">
        <v>415</v>
      </c>
      <c r="S438" s="83" t="s">
        <v>415</v>
      </c>
      <c r="T438" s="84" t="n">
        <v>1652.29</v>
      </c>
      <c r="U438" s="60" t="n">
        <f aca="false">SUM(T438*12)</f>
        <v>19827.48</v>
      </c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  <c r="EO438" s="61"/>
      <c r="EP438" s="61"/>
      <c r="EQ438" s="61"/>
      <c r="ER438" s="61"/>
      <c r="ES438" s="61"/>
      <c r="ET438" s="61"/>
      <c r="EU438" s="61"/>
      <c r="EV438" s="61"/>
      <c r="EW438" s="61"/>
      <c r="EX438" s="61"/>
      <c r="EY438" s="61"/>
      <c r="EZ438" s="61"/>
      <c r="FA438" s="61"/>
      <c r="FB438" s="61"/>
      <c r="FC438" s="61"/>
      <c r="FD438" s="61"/>
      <c r="FE438" s="61"/>
      <c r="FF438" s="61"/>
      <c r="FG438" s="61"/>
      <c r="FH438" s="61"/>
      <c r="FI438" s="61"/>
      <c r="FJ438" s="61"/>
      <c r="FK438" s="61"/>
      <c r="FL438" s="61"/>
      <c r="FM438" s="61"/>
      <c r="FN438" s="61"/>
      <c r="FO438" s="61"/>
      <c r="FP438" s="61"/>
      <c r="FQ438" s="61"/>
      <c r="FR438" s="61"/>
      <c r="FS438" s="61"/>
      <c r="FT438" s="61"/>
      <c r="FU438" s="61"/>
      <c r="FV438" s="61"/>
      <c r="FW438" s="61"/>
      <c r="FX438" s="61"/>
      <c r="FY438" s="61"/>
      <c r="FZ438" s="61"/>
      <c r="GA438" s="61"/>
      <c r="GB438" s="61"/>
      <c r="GC438" s="61"/>
      <c r="GD438" s="61"/>
      <c r="GE438" s="61"/>
      <c r="GF438" s="61"/>
      <c r="GG438" s="61"/>
      <c r="GH438" s="61"/>
      <c r="GI438" s="61"/>
      <c r="GJ438" s="61"/>
      <c r="GK438" s="61"/>
      <c r="GL438" s="61"/>
      <c r="GM438" s="61"/>
      <c r="GN438" s="61"/>
      <c r="GO438" s="61"/>
      <c r="GP438" s="61"/>
      <c r="GQ438" s="61"/>
      <c r="GR438" s="61"/>
      <c r="GS438" s="61"/>
      <c r="GT438" s="61"/>
      <c r="GU438" s="61"/>
      <c r="GV438" s="61"/>
      <c r="GW438" s="61"/>
      <c r="GX438" s="61"/>
      <c r="GY438" s="61"/>
      <c r="GZ438" s="61"/>
      <c r="HA438" s="61"/>
      <c r="HB438" s="61"/>
      <c r="HC438" s="61"/>
      <c r="HD438" s="61"/>
      <c r="HE438" s="61"/>
      <c r="HF438" s="61"/>
      <c r="HG438" s="61"/>
      <c r="HH438" s="61"/>
      <c r="HI438" s="61"/>
      <c r="HJ438" s="61"/>
      <c r="HK438" s="61"/>
      <c r="HL438" s="61"/>
      <c r="HM438" s="61"/>
      <c r="HN438" s="61"/>
      <c r="HO438" s="61"/>
      <c r="HP438" s="61"/>
      <c r="HQ438" s="61"/>
      <c r="HR438" s="61"/>
      <c r="HS438" s="61"/>
      <c r="HT438" s="61"/>
      <c r="HU438" s="61"/>
      <c r="HV438" s="61"/>
      <c r="HW438" s="61"/>
      <c r="HX438" s="61"/>
      <c r="HY438" s="61"/>
      <c r="HZ438" s="61"/>
      <c r="IA438" s="61"/>
      <c r="IB438" s="61"/>
      <c r="IC438" s="61"/>
      <c r="ID438" s="61"/>
      <c r="IE438" s="61"/>
      <c r="IF438" s="61"/>
      <c r="IG438" s="61"/>
      <c r="IH438" s="61"/>
      <c r="II438" s="61"/>
      <c r="IJ438" s="61"/>
      <c r="IK438" s="61"/>
      <c r="IL438" s="61"/>
      <c r="IM438" s="61"/>
      <c r="IN438" s="61"/>
      <c r="IO438" s="61"/>
      <c r="IP438" s="61"/>
      <c r="IQ438" s="61"/>
      <c r="IR438" s="61"/>
      <c r="IS438" s="61"/>
      <c r="IT438" s="61"/>
      <c r="IU438" s="61"/>
      <c r="IV438" s="61"/>
      <c r="IW438" s="61"/>
    </row>
    <row r="439" customFormat="false" ht="19.5" hidden="false" customHeight="false" outlineLevel="0" collapsed="false">
      <c r="A439" s="77"/>
      <c r="B439" s="80"/>
      <c r="C439" s="81" t="s">
        <v>893</v>
      </c>
      <c r="D439" s="82" t="n">
        <v>1527.48</v>
      </c>
      <c r="E439" s="83" t="s">
        <v>415</v>
      </c>
      <c r="F439" s="83" t="s">
        <v>415</v>
      </c>
      <c r="G439" s="83" t="s">
        <v>415</v>
      </c>
      <c r="H439" s="83" t="s">
        <v>415</v>
      </c>
      <c r="I439" s="83" t="s">
        <v>415</v>
      </c>
      <c r="J439" s="83" t="s">
        <v>415</v>
      </c>
      <c r="K439" s="83" t="s">
        <v>415</v>
      </c>
      <c r="L439" s="83" t="s">
        <v>415</v>
      </c>
      <c r="M439" s="83" t="s">
        <v>415</v>
      </c>
      <c r="N439" s="83" t="s">
        <v>415</v>
      </c>
      <c r="O439" s="83" t="s">
        <v>415</v>
      </c>
      <c r="P439" s="83" t="s">
        <v>415</v>
      </c>
      <c r="Q439" s="83" t="n">
        <v>1155.24</v>
      </c>
      <c r="R439" s="83" t="s">
        <v>415</v>
      </c>
      <c r="S439" s="83" t="s">
        <v>415</v>
      </c>
      <c r="T439" s="84" t="n">
        <v>2682.72</v>
      </c>
      <c r="U439" s="60" t="n">
        <f aca="false">SUM(T439*12)</f>
        <v>32192.64</v>
      </c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  <c r="EO439" s="61"/>
      <c r="EP439" s="61"/>
      <c r="EQ439" s="61"/>
      <c r="ER439" s="61"/>
      <c r="ES439" s="61"/>
      <c r="ET439" s="61"/>
      <c r="EU439" s="61"/>
      <c r="EV439" s="61"/>
      <c r="EW439" s="61"/>
      <c r="EX439" s="61"/>
      <c r="EY439" s="61"/>
      <c r="EZ439" s="61"/>
      <c r="FA439" s="61"/>
      <c r="FB439" s="61"/>
      <c r="FC439" s="61"/>
      <c r="FD439" s="61"/>
      <c r="FE439" s="61"/>
      <c r="FF439" s="61"/>
      <c r="FG439" s="61"/>
      <c r="FH439" s="61"/>
      <c r="FI439" s="61"/>
      <c r="FJ439" s="61"/>
      <c r="FK439" s="61"/>
      <c r="FL439" s="61"/>
      <c r="FM439" s="61"/>
      <c r="FN439" s="61"/>
      <c r="FO439" s="61"/>
      <c r="FP439" s="61"/>
      <c r="FQ439" s="61"/>
      <c r="FR439" s="61"/>
      <c r="FS439" s="61"/>
      <c r="FT439" s="61"/>
      <c r="FU439" s="61"/>
      <c r="FV439" s="61"/>
      <c r="FW439" s="61"/>
      <c r="FX439" s="61"/>
      <c r="FY439" s="61"/>
      <c r="FZ439" s="61"/>
      <c r="GA439" s="61"/>
      <c r="GB439" s="61"/>
      <c r="GC439" s="61"/>
      <c r="GD439" s="61"/>
      <c r="GE439" s="61"/>
      <c r="GF439" s="61"/>
      <c r="GG439" s="61"/>
      <c r="GH439" s="61"/>
      <c r="GI439" s="61"/>
      <c r="GJ439" s="61"/>
      <c r="GK439" s="61"/>
      <c r="GL439" s="61"/>
      <c r="GM439" s="61"/>
      <c r="GN439" s="61"/>
      <c r="GO439" s="61"/>
      <c r="GP439" s="61"/>
      <c r="GQ439" s="61"/>
      <c r="GR439" s="61"/>
      <c r="GS439" s="61"/>
      <c r="GT439" s="61"/>
      <c r="GU439" s="61"/>
      <c r="GV439" s="61"/>
      <c r="GW439" s="61"/>
      <c r="GX439" s="61"/>
      <c r="GY439" s="61"/>
      <c r="GZ439" s="61"/>
      <c r="HA439" s="61"/>
      <c r="HB439" s="61"/>
      <c r="HC439" s="61"/>
      <c r="HD439" s="61"/>
      <c r="HE439" s="61"/>
      <c r="HF439" s="61"/>
      <c r="HG439" s="61"/>
      <c r="HH439" s="61"/>
      <c r="HI439" s="61"/>
      <c r="HJ439" s="61"/>
      <c r="HK439" s="61"/>
      <c r="HL439" s="61"/>
      <c r="HM439" s="61"/>
      <c r="HN439" s="61"/>
      <c r="HO439" s="61"/>
      <c r="HP439" s="61"/>
      <c r="HQ439" s="61"/>
      <c r="HR439" s="61"/>
      <c r="HS439" s="61"/>
      <c r="HT439" s="61"/>
      <c r="HU439" s="61"/>
      <c r="HV439" s="61"/>
      <c r="HW439" s="61"/>
      <c r="HX439" s="61"/>
      <c r="HY439" s="61"/>
      <c r="HZ439" s="61"/>
      <c r="IA439" s="61"/>
      <c r="IB439" s="61"/>
      <c r="IC439" s="61"/>
      <c r="ID439" s="61"/>
      <c r="IE439" s="61"/>
      <c r="IF439" s="61"/>
      <c r="IG439" s="61"/>
      <c r="IH439" s="61"/>
      <c r="II439" s="61"/>
      <c r="IJ439" s="61"/>
      <c r="IK439" s="61"/>
      <c r="IL439" s="61"/>
      <c r="IM439" s="61"/>
      <c r="IN439" s="61"/>
      <c r="IO439" s="61"/>
      <c r="IP439" s="61"/>
      <c r="IQ439" s="61"/>
      <c r="IR439" s="61"/>
      <c r="IS439" s="61"/>
      <c r="IT439" s="61"/>
      <c r="IU439" s="61"/>
      <c r="IV439" s="61"/>
      <c r="IW439" s="61"/>
    </row>
    <row r="440" customFormat="false" ht="19.5" hidden="false" customHeight="false" outlineLevel="0" collapsed="false">
      <c r="A440" s="77"/>
      <c r="B440" s="80"/>
      <c r="C440" s="81" t="s">
        <v>894</v>
      </c>
      <c r="D440" s="82" t="n">
        <v>2075.56</v>
      </c>
      <c r="E440" s="83" t="s">
        <v>415</v>
      </c>
      <c r="F440" s="83" t="s">
        <v>415</v>
      </c>
      <c r="G440" s="83" t="s">
        <v>415</v>
      </c>
      <c r="H440" s="83" t="s">
        <v>415</v>
      </c>
      <c r="I440" s="83" t="s">
        <v>415</v>
      </c>
      <c r="J440" s="83" t="s">
        <v>415</v>
      </c>
      <c r="K440" s="83" t="s">
        <v>415</v>
      </c>
      <c r="L440" s="83" t="s">
        <v>415</v>
      </c>
      <c r="M440" s="83" t="s">
        <v>415</v>
      </c>
      <c r="N440" s="83" t="s">
        <v>415</v>
      </c>
      <c r="O440" s="83" t="s">
        <v>415</v>
      </c>
      <c r="P440" s="83" t="s">
        <v>415</v>
      </c>
      <c r="Q440" s="83" t="n">
        <v>1550.98</v>
      </c>
      <c r="R440" s="83" t="s">
        <v>415</v>
      </c>
      <c r="S440" s="83" t="s">
        <v>415</v>
      </c>
      <c r="T440" s="84" t="n">
        <v>3626.54</v>
      </c>
      <c r="U440" s="60" t="n">
        <f aca="false">SUM(T440*12)</f>
        <v>43518.48</v>
      </c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  <c r="EO440" s="61"/>
      <c r="EP440" s="61"/>
      <c r="EQ440" s="61"/>
      <c r="ER440" s="61"/>
      <c r="ES440" s="61"/>
      <c r="ET440" s="61"/>
      <c r="EU440" s="61"/>
      <c r="EV440" s="61"/>
      <c r="EW440" s="61"/>
      <c r="EX440" s="61"/>
      <c r="EY440" s="61"/>
      <c r="EZ440" s="61"/>
      <c r="FA440" s="61"/>
      <c r="FB440" s="61"/>
      <c r="FC440" s="61"/>
      <c r="FD440" s="61"/>
      <c r="FE440" s="61"/>
      <c r="FF440" s="61"/>
      <c r="FG440" s="61"/>
      <c r="FH440" s="61"/>
      <c r="FI440" s="61"/>
      <c r="FJ440" s="61"/>
      <c r="FK440" s="61"/>
      <c r="FL440" s="61"/>
      <c r="FM440" s="61"/>
      <c r="FN440" s="61"/>
      <c r="FO440" s="61"/>
      <c r="FP440" s="61"/>
      <c r="FQ440" s="61"/>
      <c r="FR440" s="61"/>
      <c r="FS440" s="61"/>
      <c r="FT440" s="61"/>
      <c r="FU440" s="61"/>
      <c r="FV440" s="61"/>
      <c r="FW440" s="61"/>
      <c r="FX440" s="61"/>
      <c r="FY440" s="61"/>
      <c r="FZ440" s="61"/>
      <c r="GA440" s="61"/>
      <c r="GB440" s="61"/>
      <c r="GC440" s="61"/>
      <c r="GD440" s="61"/>
      <c r="GE440" s="61"/>
      <c r="GF440" s="61"/>
      <c r="GG440" s="61"/>
      <c r="GH440" s="61"/>
      <c r="GI440" s="61"/>
      <c r="GJ440" s="61"/>
      <c r="GK440" s="61"/>
      <c r="GL440" s="61"/>
      <c r="GM440" s="61"/>
      <c r="GN440" s="61"/>
      <c r="GO440" s="61"/>
      <c r="GP440" s="61"/>
      <c r="GQ440" s="61"/>
      <c r="GR440" s="61"/>
      <c r="GS440" s="61"/>
      <c r="GT440" s="61"/>
      <c r="GU440" s="61"/>
      <c r="GV440" s="61"/>
      <c r="GW440" s="61"/>
      <c r="GX440" s="61"/>
      <c r="GY440" s="61"/>
      <c r="GZ440" s="61"/>
      <c r="HA440" s="61"/>
      <c r="HB440" s="61"/>
      <c r="HC440" s="61"/>
      <c r="HD440" s="61"/>
      <c r="HE440" s="61"/>
      <c r="HF440" s="61"/>
      <c r="HG440" s="61"/>
      <c r="HH440" s="61"/>
      <c r="HI440" s="61"/>
      <c r="HJ440" s="61"/>
      <c r="HK440" s="61"/>
      <c r="HL440" s="61"/>
      <c r="HM440" s="61"/>
      <c r="HN440" s="61"/>
      <c r="HO440" s="61"/>
      <c r="HP440" s="61"/>
      <c r="HQ440" s="61"/>
      <c r="HR440" s="61"/>
      <c r="HS440" s="61"/>
      <c r="HT440" s="61"/>
      <c r="HU440" s="61"/>
      <c r="HV440" s="61"/>
      <c r="HW440" s="61"/>
      <c r="HX440" s="61"/>
      <c r="HY440" s="61"/>
      <c r="HZ440" s="61"/>
      <c r="IA440" s="61"/>
      <c r="IB440" s="61"/>
      <c r="IC440" s="61"/>
      <c r="ID440" s="61"/>
      <c r="IE440" s="61"/>
      <c r="IF440" s="61"/>
      <c r="IG440" s="61"/>
      <c r="IH440" s="61"/>
      <c r="II440" s="61"/>
      <c r="IJ440" s="61"/>
      <c r="IK440" s="61"/>
      <c r="IL440" s="61"/>
      <c r="IM440" s="61"/>
      <c r="IN440" s="61"/>
      <c r="IO440" s="61"/>
      <c r="IP440" s="61"/>
      <c r="IQ440" s="61"/>
      <c r="IR440" s="61"/>
      <c r="IS440" s="61"/>
      <c r="IT440" s="61"/>
      <c r="IU440" s="61"/>
      <c r="IV440" s="61"/>
      <c r="IW440" s="61"/>
    </row>
    <row r="441" customFormat="false" ht="19.5" hidden="false" customHeight="false" outlineLevel="0" collapsed="false">
      <c r="A441" s="77"/>
      <c r="B441" s="85" t="s">
        <v>765</v>
      </c>
      <c r="C441" s="86"/>
      <c r="D441" s="87" t="n">
        <v>7221.88</v>
      </c>
      <c r="E441" s="88" t="s">
        <v>415</v>
      </c>
      <c r="F441" s="88" t="s">
        <v>415</v>
      </c>
      <c r="G441" s="88" t="s">
        <v>415</v>
      </c>
      <c r="H441" s="88" t="n">
        <v>1042</v>
      </c>
      <c r="I441" s="88" t="s">
        <v>415</v>
      </c>
      <c r="J441" s="88" t="s">
        <v>415</v>
      </c>
      <c r="K441" s="88" t="s">
        <v>415</v>
      </c>
      <c r="L441" s="88" t="s">
        <v>415</v>
      </c>
      <c r="M441" s="88" t="s">
        <v>415</v>
      </c>
      <c r="N441" s="88" t="s">
        <v>415</v>
      </c>
      <c r="O441" s="88" t="n">
        <v>1687.8</v>
      </c>
      <c r="P441" s="88" t="n">
        <v>594</v>
      </c>
      <c r="Q441" s="88" t="n">
        <v>7784.96</v>
      </c>
      <c r="R441" s="88" t="s">
        <v>415</v>
      </c>
      <c r="S441" s="88" t="s">
        <v>415</v>
      </c>
      <c r="T441" s="89" t="n">
        <v>18330.64</v>
      </c>
      <c r="U441" s="79" t="n">
        <f aca="false">SUM(T441*12)</f>
        <v>219967.68</v>
      </c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  <c r="EO441" s="61"/>
      <c r="EP441" s="61"/>
      <c r="EQ441" s="61"/>
      <c r="ER441" s="61"/>
      <c r="ES441" s="61"/>
      <c r="ET441" s="61"/>
      <c r="EU441" s="61"/>
      <c r="EV441" s="61"/>
      <c r="EW441" s="61"/>
      <c r="EX441" s="61"/>
      <c r="EY441" s="61"/>
      <c r="EZ441" s="61"/>
      <c r="FA441" s="61"/>
      <c r="FB441" s="61"/>
      <c r="FC441" s="61"/>
      <c r="FD441" s="61"/>
      <c r="FE441" s="61"/>
      <c r="FF441" s="61"/>
      <c r="FG441" s="61"/>
      <c r="FH441" s="61"/>
      <c r="FI441" s="61"/>
      <c r="FJ441" s="61"/>
      <c r="FK441" s="61"/>
      <c r="FL441" s="61"/>
      <c r="FM441" s="61"/>
      <c r="FN441" s="61"/>
      <c r="FO441" s="61"/>
      <c r="FP441" s="61"/>
      <c r="FQ441" s="61"/>
      <c r="FR441" s="61"/>
      <c r="FS441" s="61"/>
      <c r="FT441" s="61"/>
      <c r="FU441" s="61"/>
      <c r="FV441" s="61"/>
      <c r="FW441" s="61"/>
      <c r="FX441" s="61"/>
      <c r="FY441" s="61"/>
      <c r="FZ441" s="61"/>
      <c r="GA441" s="61"/>
      <c r="GB441" s="61"/>
      <c r="GC441" s="61"/>
      <c r="GD441" s="61"/>
      <c r="GE441" s="61"/>
      <c r="GF441" s="61"/>
      <c r="GG441" s="61"/>
      <c r="GH441" s="61"/>
      <c r="GI441" s="61"/>
      <c r="GJ441" s="61"/>
      <c r="GK441" s="61"/>
      <c r="GL441" s="61"/>
      <c r="GM441" s="61"/>
      <c r="GN441" s="61"/>
      <c r="GO441" s="61"/>
      <c r="GP441" s="61"/>
      <c r="GQ441" s="61"/>
      <c r="GR441" s="61"/>
      <c r="GS441" s="61"/>
      <c r="GT441" s="61"/>
      <c r="GU441" s="61"/>
      <c r="GV441" s="61"/>
      <c r="GW441" s="61"/>
      <c r="GX441" s="61"/>
      <c r="GY441" s="61"/>
      <c r="GZ441" s="61"/>
      <c r="HA441" s="61"/>
      <c r="HB441" s="61"/>
      <c r="HC441" s="61"/>
      <c r="HD441" s="61"/>
      <c r="HE441" s="61"/>
      <c r="HF441" s="61"/>
      <c r="HG441" s="61"/>
      <c r="HH441" s="61"/>
      <c r="HI441" s="61"/>
      <c r="HJ441" s="61"/>
      <c r="HK441" s="61"/>
      <c r="HL441" s="61"/>
      <c r="HM441" s="61"/>
      <c r="HN441" s="61"/>
      <c r="HO441" s="61"/>
      <c r="HP441" s="61"/>
      <c r="HQ441" s="61"/>
      <c r="HR441" s="61"/>
      <c r="HS441" s="61"/>
      <c r="HT441" s="61"/>
      <c r="HU441" s="61"/>
      <c r="HV441" s="61"/>
      <c r="HW441" s="61"/>
      <c r="HX441" s="61"/>
      <c r="HY441" s="61"/>
      <c r="HZ441" s="61"/>
      <c r="IA441" s="61"/>
      <c r="IB441" s="61"/>
      <c r="IC441" s="61"/>
      <c r="ID441" s="61"/>
      <c r="IE441" s="61"/>
      <c r="IF441" s="61"/>
      <c r="IG441" s="61"/>
      <c r="IH441" s="61"/>
      <c r="II441" s="61"/>
      <c r="IJ441" s="61"/>
      <c r="IK441" s="61"/>
      <c r="IL441" s="61"/>
      <c r="IM441" s="61"/>
      <c r="IN441" s="61"/>
      <c r="IO441" s="61"/>
      <c r="IP441" s="61"/>
      <c r="IQ441" s="61"/>
      <c r="IR441" s="61"/>
      <c r="IS441" s="61"/>
      <c r="IT441" s="61"/>
      <c r="IU441" s="61"/>
      <c r="IV441" s="61"/>
      <c r="IW441" s="61"/>
    </row>
    <row r="442" customFormat="false" ht="19.5" hidden="false" customHeight="false" outlineLevel="0" collapsed="false">
      <c r="A442" s="72" t="s">
        <v>71</v>
      </c>
      <c r="B442" s="73" t="s">
        <v>756</v>
      </c>
      <c r="C442" s="73" t="s">
        <v>895</v>
      </c>
      <c r="D442" s="74" t="n">
        <v>1595.62</v>
      </c>
      <c r="E442" s="75" t="n">
        <v>1099.3</v>
      </c>
      <c r="F442" s="75" t="s">
        <v>415</v>
      </c>
      <c r="G442" s="75" t="s">
        <v>415</v>
      </c>
      <c r="H442" s="75" t="s">
        <v>415</v>
      </c>
      <c r="I442" s="75" t="s">
        <v>415</v>
      </c>
      <c r="J442" s="75" t="s">
        <v>415</v>
      </c>
      <c r="K442" s="75" t="s">
        <v>415</v>
      </c>
      <c r="L442" s="75" t="s">
        <v>415</v>
      </c>
      <c r="M442" s="75" t="s">
        <v>415</v>
      </c>
      <c r="N442" s="75" t="s">
        <v>415</v>
      </c>
      <c r="O442" s="75" t="s">
        <v>415</v>
      </c>
      <c r="P442" s="75" t="s">
        <v>415</v>
      </c>
      <c r="Q442" s="75" t="n">
        <v>1032.45</v>
      </c>
      <c r="R442" s="75" t="s">
        <v>415</v>
      </c>
      <c r="S442" s="75" t="s">
        <v>415</v>
      </c>
      <c r="T442" s="76" t="n">
        <v>3727.37</v>
      </c>
      <c r="U442" s="60" t="n">
        <f aca="false">SUM(T442*12)</f>
        <v>44728.44</v>
      </c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  <c r="EO442" s="61"/>
      <c r="EP442" s="61"/>
      <c r="EQ442" s="61"/>
      <c r="ER442" s="61"/>
      <c r="ES442" s="61"/>
      <c r="ET442" s="61"/>
      <c r="EU442" s="61"/>
      <c r="EV442" s="61"/>
      <c r="EW442" s="61"/>
      <c r="EX442" s="61"/>
      <c r="EY442" s="61"/>
      <c r="EZ442" s="61"/>
      <c r="FA442" s="61"/>
      <c r="FB442" s="61"/>
      <c r="FC442" s="61"/>
      <c r="FD442" s="61"/>
      <c r="FE442" s="61"/>
      <c r="FF442" s="61"/>
      <c r="FG442" s="61"/>
      <c r="FH442" s="61"/>
      <c r="FI442" s="61"/>
      <c r="FJ442" s="61"/>
      <c r="FK442" s="61"/>
      <c r="FL442" s="61"/>
      <c r="FM442" s="61"/>
      <c r="FN442" s="61"/>
      <c r="FO442" s="61"/>
      <c r="FP442" s="61"/>
      <c r="FQ442" s="61"/>
      <c r="FR442" s="61"/>
      <c r="FS442" s="61"/>
      <c r="FT442" s="61"/>
      <c r="FU442" s="61"/>
      <c r="FV442" s="61"/>
      <c r="FW442" s="61"/>
      <c r="FX442" s="61"/>
      <c r="FY442" s="61"/>
      <c r="FZ442" s="61"/>
      <c r="GA442" s="61"/>
      <c r="GB442" s="61"/>
      <c r="GC442" s="61"/>
      <c r="GD442" s="61"/>
      <c r="GE442" s="61"/>
      <c r="GF442" s="61"/>
      <c r="GG442" s="61"/>
      <c r="GH442" s="61"/>
      <c r="GI442" s="61"/>
      <c r="GJ442" s="61"/>
      <c r="GK442" s="61"/>
      <c r="GL442" s="61"/>
      <c r="GM442" s="61"/>
      <c r="GN442" s="61"/>
      <c r="GO442" s="61"/>
      <c r="GP442" s="61"/>
      <c r="GQ442" s="61"/>
      <c r="GR442" s="61"/>
      <c r="GS442" s="61"/>
      <c r="GT442" s="61"/>
      <c r="GU442" s="61"/>
      <c r="GV442" s="61"/>
      <c r="GW442" s="61"/>
      <c r="GX442" s="61"/>
      <c r="GY442" s="61"/>
      <c r="GZ442" s="61"/>
      <c r="HA442" s="61"/>
      <c r="HB442" s="61"/>
      <c r="HC442" s="61"/>
      <c r="HD442" s="61"/>
      <c r="HE442" s="61"/>
      <c r="HF442" s="61"/>
      <c r="HG442" s="61"/>
      <c r="HH442" s="61"/>
      <c r="HI442" s="61"/>
      <c r="HJ442" s="61"/>
      <c r="HK442" s="61"/>
      <c r="HL442" s="61"/>
      <c r="HM442" s="61"/>
      <c r="HN442" s="61"/>
      <c r="HO442" s="61"/>
      <c r="HP442" s="61"/>
      <c r="HQ442" s="61"/>
      <c r="HR442" s="61"/>
      <c r="HS442" s="61"/>
      <c r="HT442" s="61"/>
      <c r="HU442" s="61"/>
      <c r="HV442" s="61"/>
      <c r="HW442" s="61"/>
      <c r="HX442" s="61"/>
      <c r="HY442" s="61"/>
      <c r="HZ442" s="61"/>
      <c r="IA442" s="61"/>
      <c r="IB442" s="61"/>
      <c r="IC442" s="61"/>
      <c r="ID442" s="61"/>
      <c r="IE442" s="61"/>
      <c r="IF442" s="61"/>
      <c r="IG442" s="61"/>
      <c r="IH442" s="61"/>
      <c r="II442" s="61"/>
      <c r="IJ442" s="61"/>
      <c r="IK442" s="61"/>
      <c r="IL442" s="61"/>
      <c r="IM442" s="61"/>
      <c r="IN442" s="61"/>
      <c r="IO442" s="61"/>
      <c r="IP442" s="61"/>
      <c r="IQ442" s="61"/>
      <c r="IR442" s="61"/>
      <c r="IS442" s="61"/>
      <c r="IT442" s="61"/>
      <c r="IU442" s="61"/>
      <c r="IV442" s="61"/>
      <c r="IW442" s="61"/>
    </row>
    <row r="443" customFormat="false" ht="19.5" hidden="false" customHeight="false" outlineLevel="0" collapsed="false">
      <c r="A443" s="77"/>
      <c r="B443" s="80"/>
      <c r="C443" s="81" t="s">
        <v>896</v>
      </c>
      <c r="D443" s="82" t="n">
        <v>1450.37</v>
      </c>
      <c r="E443" s="83" t="s">
        <v>415</v>
      </c>
      <c r="F443" s="83" t="s">
        <v>415</v>
      </c>
      <c r="G443" s="83" t="s">
        <v>415</v>
      </c>
      <c r="H443" s="83" t="s">
        <v>415</v>
      </c>
      <c r="I443" s="83" t="s">
        <v>415</v>
      </c>
      <c r="J443" s="83" t="s">
        <v>415</v>
      </c>
      <c r="K443" s="83" t="s">
        <v>415</v>
      </c>
      <c r="L443" s="83" t="s">
        <v>415</v>
      </c>
      <c r="M443" s="83" t="s">
        <v>415</v>
      </c>
      <c r="N443" s="83" t="s">
        <v>415</v>
      </c>
      <c r="O443" s="83" t="s">
        <v>415</v>
      </c>
      <c r="P443" s="83" t="s">
        <v>415</v>
      </c>
      <c r="Q443" s="83" t="s">
        <v>415</v>
      </c>
      <c r="R443" s="83" t="s">
        <v>415</v>
      </c>
      <c r="S443" s="83" t="s">
        <v>415</v>
      </c>
      <c r="T443" s="84" t="n">
        <v>1450.37</v>
      </c>
      <c r="U443" s="60" t="n">
        <f aca="false">SUM(T443*12)</f>
        <v>17404.44</v>
      </c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  <c r="EO443" s="61"/>
      <c r="EP443" s="61"/>
      <c r="EQ443" s="61"/>
      <c r="ER443" s="61"/>
      <c r="ES443" s="61"/>
      <c r="ET443" s="61"/>
      <c r="EU443" s="61"/>
      <c r="EV443" s="61"/>
      <c r="EW443" s="61"/>
      <c r="EX443" s="61"/>
      <c r="EY443" s="61"/>
      <c r="EZ443" s="61"/>
      <c r="FA443" s="61"/>
      <c r="FB443" s="61"/>
      <c r="FC443" s="61"/>
      <c r="FD443" s="61"/>
      <c r="FE443" s="61"/>
      <c r="FF443" s="61"/>
      <c r="FG443" s="61"/>
      <c r="FH443" s="61"/>
      <c r="FI443" s="61"/>
      <c r="FJ443" s="61"/>
      <c r="FK443" s="61"/>
      <c r="FL443" s="61"/>
      <c r="FM443" s="61"/>
      <c r="FN443" s="61"/>
      <c r="FO443" s="61"/>
      <c r="FP443" s="61"/>
      <c r="FQ443" s="61"/>
      <c r="FR443" s="61"/>
      <c r="FS443" s="61"/>
      <c r="FT443" s="61"/>
      <c r="FU443" s="61"/>
      <c r="FV443" s="61"/>
      <c r="FW443" s="61"/>
      <c r="FX443" s="61"/>
      <c r="FY443" s="61"/>
      <c r="FZ443" s="61"/>
      <c r="GA443" s="61"/>
      <c r="GB443" s="61"/>
      <c r="GC443" s="61"/>
      <c r="GD443" s="61"/>
      <c r="GE443" s="61"/>
      <c r="GF443" s="61"/>
      <c r="GG443" s="61"/>
      <c r="GH443" s="61"/>
      <c r="GI443" s="61"/>
      <c r="GJ443" s="61"/>
      <c r="GK443" s="61"/>
      <c r="GL443" s="61"/>
      <c r="GM443" s="61"/>
      <c r="GN443" s="61"/>
      <c r="GO443" s="61"/>
      <c r="GP443" s="61"/>
      <c r="GQ443" s="61"/>
      <c r="GR443" s="61"/>
      <c r="GS443" s="61"/>
      <c r="GT443" s="61"/>
      <c r="GU443" s="61"/>
      <c r="GV443" s="61"/>
      <c r="GW443" s="61"/>
      <c r="GX443" s="61"/>
      <c r="GY443" s="61"/>
      <c r="GZ443" s="61"/>
      <c r="HA443" s="61"/>
      <c r="HB443" s="61"/>
      <c r="HC443" s="61"/>
      <c r="HD443" s="61"/>
      <c r="HE443" s="61"/>
      <c r="HF443" s="61"/>
      <c r="HG443" s="61"/>
      <c r="HH443" s="61"/>
      <c r="HI443" s="61"/>
      <c r="HJ443" s="61"/>
      <c r="HK443" s="61"/>
      <c r="HL443" s="61"/>
      <c r="HM443" s="61"/>
      <c r="HN443" s="61"/>
      <c r="HO443" s="61"/>
      <c r="HP443" s="61"/>
      <c r="HQ443" s="61"/>
      <c r="HR443" s="61"/>
      <c r="HS443" s="61"/>
      <c r="HT443" s="61"/>
      <c r="HU443" s="61"/>
      <c r="HV443" s="61"/>
      <c r="HW443" s="61"/>
      <c r="HX443" s="61"/>
      <c r="HY443" s="61"/>
      <c r="HZ443" s="61"/>
      <c r="IA443" s="61"/>
      <c r="IB443" s="61"/>
      <c r="IC443" s="61"/>
      <c r="ID443" s="61"/>
      <c r="IE443" s="61"/>
      <c r="IF443" s="61"/>
      <c r="IG443" s="61"/>
      <c r="IH443" s="61"/>
      <c r="II443" s="61"/>
      <c r="IJ443" s="61"/>
      <c r="IK443" s="61"/>
      <c r="IL443" s="61"/>
      <c r="IM443" s="61"/>
      <c r="IN443" s="61"/>
      <c r="IO443" s="61"/>
      <c r="IP443" s="61"/>
      <c r="IQ443" s="61"/>
      <c r="IR443" s="61"/>
      <c r="IS443" s="61"/>
      <c r="IT443" s="61"/>
      <c r="IU443" s="61"/>
      <c r="IV443" s="61"/>
      <c r="IW443" s="61"/>
    </row>
    <row r="444" customFormat="false" ht="19.5" hidden="false" customHeight="false" outlineLevel="0" collapsed="false">
      <c r="A444" s="77"/>
      <c r="B444" s="80"/>
      <c r="C444" s="81" t="s">
        <v>897</v>
      </c>
      <c r="D444" s="82" t="n">
        <v>3010.63</v>
      </c>
      <c r="E444" s="83" t="n">
        <v>1099.3</v>
      </c>
      <c r="F444" s="83" t="s">
        <v>415</v>
      </c>
      <c r="G444" s="83" t="s">
        <v>415</v>
      </c>
      <c r="H444" s="83" t="s">
        <v>415</v>
      </c>
      <c r="I444" s="83" t="s">
        <v>415</v>
      </c>
      <c r="J444" s="83" t="s">
        <v>415</v>
      </c>
      <c r="K444" s="83" t="s">
        <v>415</v>
      </c>
      <c r="L444" s="83" t="s">
        <v>415</v>
      </c>
      <c r="M444" s="83" t="s">
        <v>415</v>
      </c>
      <c r="N444" s="83" t="s">
        <v>415</v>
      </c>
      <c r="O444" s="83" t="n">
        <v>2749.05</v>
      </c>
      <c r="P444" s="83" t="s">
        <v>415</v>
      </c>
      <c r="Q444" s="83" t="n">
        <v>2193.93</v>
      </c>
      <c r="R444" s="83" t="s">
        <v>415</v>
      </c>
      <c r="S444" s="83" t="s">
        <v>415</v>
      </c>
      <c r="T444" s="84" t="n">
        <v>9052.91</v>
      </c>
      <c r="U444" s="60" t="n">
        <f aca="false">SUM(T444*12)</f>
        <v>108634.92</v>
      </c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  <c r="EO444" s="61"/>
      <c r="EP444" s="61"/>
      <c r="EQ444" s="61"/>
      <c r="ER444" s="61"/>
      <c r="ES444" s="61"/>
      <c r="ET444" s="61"/>
      <c r="EU444" s="61"/>
      <c r="EV444" s="61"/>
      <c r="EW444" s="61"/>
      <c r="EX444" s="61"/>
      <c r="EY444" s="61"/>
      <c r="EZ444" s="61"/>
      <c r="FA444" s="61"/>
      <c r="FB444" s="61"/>
      <c r="FC444" s="61"/>
      <c r="FD444" s="61"/>
      <c r="FE444" s="61"/>
      <c r="FF444" s="61"/>
      <c r="FG444" s="61"/>
      <c r="FH444" s="61"/>
      <c r="FI444" s="61"/>
      <c r="FJ444" s="61"/>
      <c r="FK444" s="61"/>
      <c r="FL444" s="61"/>
      <c r="FM444" s="61"/>
      <c r="FN444" s="61"/>
      <c r="FO444" s="61"/>
      <c r="FP444" s="61"/>
      <c r="FQ444" s="61"/>
      <c r="FR444" s="61"/>
      <c r="FS444" s="61"/>
      <c r="FT444" s="61"/>
      <c r="FU444" s="61"/>
      <c r="FV444" s="61"/>
      <c r="FW444" s="61"/>
      <c r="FX444" s="61"/>
      <c r="FY444" s="61"/>
      <c r="FZ444" s="61"/>
      <c r="GA444" s="61"/>
      <c r="GB444" s="61"/>
      <c r="GC444" s="61"/>
      <c r="GD444" s="61"/>
      <c r="GE444" s="61"/>
      <c r="GF444" s="61"/>
      <c r="GG444" s="61"/>
      <c r="GH444" s="61"/>
      <c r="GI444" s="61"/>
      <c r="GJ444" s="61"/>
      <c r="GK444" s="61"/>
      <c r="GL444" s="61"/>
      <c r="GM444" s="61"/>
      <c r="GN444" s="61"/>
      <c r="GO444" s="61"/>
      <c r="GP444" s="61"/>
      <c r="GQ444" s="61"/>
      <c r="GR444" s="61"/>
      <c r="GS444" s="61"/>
      <c r="GT444" s="61"/>
      <c r="GU444" s="61"/>
      <c r="GV444" s="61"/>
      <c r="GW444" s="61"/>
      <c r="GX444" s="61"/>
      <c r="GY444" s="61"/>
      <c r="GZ444" s="61"/>
      <c r="HA444" s="61"/>
      <c r="HB444" s="61"/>
      <c r="HC444" s="61"/>
      <c r="HD444" s="61"/>
      <c r="HE444" s="61"/>
      <c r="HF444" s="61"/>
      <c r="HG444" s="61"/>
      <c r="HH444" s="61"/>
      <c r="HI444" s="61"/>
      <c r="HJ444" s="61"/>
      <c r="HK444" s="61"/>
      <c r="HL444" s="61"/>
      <c r="HM444" s="61"/>
      <c r="HN444" s="61"/>
      <c r="HO444" s="61"/>
      <c r="HP444" s="61"/>
      <c r="HQ444" s="61"/>
      <c r="HR444" s="61"/>
      <c r="HS444" s="61"/>
      <c r="HT444" s="61"/>
      <c r="HU444" s="61"/>
      <c r="HV444" s="61"/>
      <c r="HW444" s="61"/>
      <c r="HX444" s="61"/>
      <c r="HY444" s="61"/>
      <c r="HZ444" s="61"/>
      <c r="IA444" s="61"/>
      <c r="IB444" s="61"/>
      <c r="IC444" s="61"/>
      <c r="ID444" s="61"/>
      <c r="IE444" s="61"/>
      <c r="IF444" s="61"/>
      <c r="IG444" s="61"/>
      <c r="IH444" s="61"/>
      <c r="II444" s="61"/>
      <c r="IJ444" s="61"/>
      <c r="IK444" s="61"/>
      <c r="IL444" s="61"/>
      <c r="IM444" s="61"/>
      <c r="IN444" s="61"/>
      <c r="IO444" s="61"/>
      <c r="IP444" s="61"/>
      <c r="IQ444" s="61"/>
      <c r="IR444" s="61"/>
      <c r="IS444" s="61"/>
      <c r="IT444" s="61"/>
      <c r="IU444" s="61"/>
      <c r="IV444" s="61"/>
      <c r="IW444" s="61"/>
    </row>
    <row r="445" customFormat="false" ht="19.5" hidden="false" customHeight="false" outlineLevel="0" collapsed="false">
      <c r="A445" s="77"/>
      <c r="B445" s="80"/>
      <c r="C445" s="81" t="s">
        <v>898</v>
      </c>
      <c r="D445" s="82" t="s">
        <v>415</v>
      </c>
      <c r="E445" s="83" t="s">
        <v>415</v>
      </c>
      <c r="F445" s="83" t="s">
        <v>415</v>
      </c>
      <c r="G445" s="83" t="n">
        <v>1031</v>
      </c>
      <c r="H445" s="83" t="n">
        <v>521</v>
      </c>
      <c r="I445" s="83" t="s">
        <v>415</v>
      </c>
      <c r="J445" s="83" t="s">
        <v>415</v>
      </c>
      <c r="K445" s="83" t="s">
        <v>415</v>
      </c>
      <c r="L445" s="83" t="s">
        <v>415</v>
      </c>
      <c r="M445" s="83" t="s">
        <v>415</v>
      </c>
      <c r="N445" s="83" t="s">
        <v>415</v>
      </c>
      <c r="O445" s="83" t="s">
        <v>415</v>
      </c>
      <c r="P445" s="83" t="n">
        <v>594</v>
      </c>
      <c r="Q445" s="83" t="s">
        <v>415</v>
      </c>
      <c r="R445" s="83" t="s">
        <v>415</v>
      </c>
      <c r="S445" s="83" t="s">
        <v>415</v>
      </c>
      <c r="T445" s="84" t="n">
        <v>2146</v>
      </c>
      <c r="U445" s="60" t="n">
        <f aca="false">SUM(T445*12)</f>
        <v>25752</v>
      </c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  <c r="EO445" s="61"/>
      <c r="EP445" s="61"/>
      <c r="EQ445" s="61"/>
      <c r="ER445" s="61"/>
      <c r="ES445" s="61"/>
      <c r="ET445" s="61"/>
      <c r="EU445" s="61"/>
      <c r="EV445" s="61"/>
      <c r="EW445" s="61"/>
      <c r="EX445" s="61"/>
      <c r="EY445" s="61"/>
      <c r="EZ445" s="61"/>
      <c r="FA445" s="61"/>
      <c r="FB445" s="61"/>
      <c r="FC445" s="61"/>
      <c r="FD445" s="61"/>
      <c r="FE445" s="61"/>
      <c r="FF445" s="61"/>
      <c r="FG445" s="61"/>
      <c r="FH445" s="61"/>
      <c r="FI445" s="61"/>
      <c r="FJ445" s="61"/>
      <c r="FK445" s="61"/>
      <c r="FL445" s="61"/>
      <c r="FM445" s="61"/>
      <c r="FN445" s="61"/>
      <c r="FO445" s="61"/>
      <c r="FP445" s="61"/>
      <c r="FQ445" s="61"/>
      <c r="FR445" s="61"/>
      <c r="FS445" s="61"/>
      <c r="FT445" s="61"/>
      <c r="FU445" s="61"/>
      <c r="FV445" s="61"/>
      <c r="FW445" s="61"/>
      <c r="FX445" s="61"/>
      <c r="FY445" s="61"/>
      <c r="FZ445" s="61"/>
      <c r="GA445" s="61"/>
      <c r="GB445" s="61"/>
      <c r="GC445" s="61"/>
      <c r="GD445" s="61"/>
      <c r="GE445" s="61"/>
      <c r="GF445" s="61"/>
      <c r="GG445" s="61"/>
      <c r="GH445" s="61"/>
      <c r="GI445" s="61"/>
      <c r="GJ445" s="61"/>
      <c r="GK445" s="61"/>
      <c r="GL445" s="61"/>
      <c r="GM445" s="61"/>
      <c r="GN445" s="61"/>
      <c r="GO445" s="61"/>
      <c r="GP445" s="61"/>
      <c r="GQ445" s="61"/>
      <c r="GR445" s="61"/>
      <c r="GS445" s="61"/>
      <c r="GT445" s="61"/>
      <c r="GU445" s="61"/>
      <c r="GV445" s="61"/>
      <c r="GW445" s="61"/>
      <c r="GX445" s="61"/>
      <c r="GY445" s="61"/>
      <c r="GZ445" s="61"/>
      <c r="HA445" s="61"/>
      <c r="HB445" s="61"/>
      <c r="HC445" s="61"/>
      <c r="HD445" s="61"/>
      <c r="HE445" s="61"/>
      <c r="HF445" s="61"/>
      <c r="HG445" s="61"/>
      <c r="HH445" s="61"/>
      <c r="HI445" s="61"/>
      <c r="HJ445" s="61"/>
      <c r="HK445" s="61"/>
      <c r="HL445" s="61"/>
      <c r="HM445" s="61"/>
      <c r="HN445" s="61"/>
      <c r="HO445" s="61"/>
      <c r="HP445" s="61"/>
      <c r="HQ445" s="61"/>
      <c r="HR445" s="61"/>
      <c r="HS445" s="61"/>
      <c r="HT445" s="61"/>
      <c r="HU445" s="61"/>
      <c r="HV445" s="61"/>
      <c r="HW445" s="61"/>
      <c r="HX445" s="61"/>
      <c r="HY445" s="61"/>
      <c r="HZ445" s="61"/>
      <c r="IA445" s="61"/>
      <c r="IB445" s="61"/>
      <c r="IC445" s="61"/>
      <c r="ID445" s="61"/>
      <c r="IE445" s="61"/>
      <c r="IF445" s="61"/>
      <c r="IG445" s="61"/>
      <c r="IH445" s="61"/>
      <c r="II445" s="61"/>
      <c r="IJ445" s="61"/>
      <c r="IK445" s="61"/>
      <c r="IL445" s="61"/>
      <c r="IM445" s="61"/>
      <c r="IN445" s="61"/>
      <c r="IO445" s="61"/>
      <c r="IP445" s="61"/>
      <c r="IQ445" s="61"/>
      <c r="IR445" s="61"/>
      <c r="IS445" s="61"/>
      <c r="IT445" s="61"/>
      <c r="IU445" s="61"/>
      <c r="IV445" s="61"/>
      <c r="IW445" s="61"/>
    </row>
    <row r="446" customFormat="false" ht="19.5" hidden="false" customHeight="false" outlineLevel="0" collapsed="false">
      <c r="A446" s="77"/>
      <c r="B446" s="80"/>
      <c r="C446" s="81" t="s">
        <v>899</v>
      </c>
      <c r="D446" s="82" t="n">
        <v>1524.69</v>
      </c>
      <c r="E446" s="83" t="s">
        <v>415</v>
      </c>
      <c r="F446" s="83" t="s">
        <v>415</v>
      </c>
      <c r="G446" s="83" t="s">
        <v>415</v>
      </c>
      <c r="H446" s="83" t="s">
        <v>415</v>
      </c>
      <c r="I446" s="83" t="s">
        <v>415</v>
      </c>
      <c r="J446" s="83" t="s">
        <v>415</v>
      </c>
      <c r="K446" s="83" t="s">
        <v>415</v>
      </c>
      <c r="L446" s="83" t="s">
        <v>415</v>
      </c>
      <c r="M446" s="83" t="s">
        <v>415</v>
      </c>
      <c r="N446" s="83" t="s">
        <v>415</v>
      </c>
      <c r="O446" s="83" t="s">
        <v>415</v>
      </c>
      <c r="P446" s="83" t="s">
        <v>415</v>
      </c>
      <c r="Q446" s="83" t="n">
        <v>1126.94</v>
      </c>
      <c r="R446" s="83" t="s">
        <v>415</v>
      </c>
      <c r="S446" s="83" t="s">
        <v>415</v>
      </c>
      <c r="T446" s="84" t="n">
        <v>2651.63</v>
      </c>
      <c r="U446" s="60" t="n">
        <f aca="false">SUM(T446*12)</f>
        <v>31819.56</v>
      </c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  <c r="EO446" s="61"/>
      <c r="EP446" s="61"/>
      <c r="EQ446" s="61"/>
      <c r="ER446" s="61"/>
      <c r="ES446" s="61"/>
      <c r="ET446" s="61"/>
      <c r="EU446" s="61"/>
      <c r="EV446" s="61"/>
      <c r="EW446" s="61"/>
      <c r="EX446" s="61"/>
      <c r="EY446" s="61"/>
      <c r="EZ446" s="61"/>
      <c r="FA446" s="61"/>
      <c r="FB446" s="61"/>
      <c r="FC446" s="61"/>
      <c r="FD446" s="61"/>
      <c r="FE446" s="61"/>
      <c r="FF446" s="61"/>
      <c r="FG446" s="61"/>
      <c r="FH446" s="61"/>
      <c r="FI446" s="61"/>
      <c r="FJ446" s="61"/>
      <c r="FK446" s="61"/>
      <c r="FL446" s="61"/>
      <c r="FM446" s="61"/>
      <c r="FN446" s="61"/>
      <c r="FO446" s="61"/>
      <c r="FP446" s="61"/>
      <c r="FQ446" s="61"/>
      <c r="FR446" s="61"/>
      <c r="FS446" s="61"/>
      <c r="FT446" s="61"/>
      <c r="FU446" s="61"/>
      <c r="FV446" s="61"/>
      <c r="FW446" s="61"/>
      <c r="FX446" s="61"/>
      <c r="FY446" s="61"/>
      <c r="FZ446" s="61"/>
      <c r="GA446" s="61"/>
      <c r="GB446" s="61"/>
      <c r="GC446" s="61"/>
      <c r="GD446" s="61"/>
      <c r="GE446" s="61"/>
      <c r="GF446" s="61"/>
      <c r="GG446" s="61"/>
      <c r="GH446" s="61"/>
      <c r="GI446" s="61"/>
      <c r="GJ446" s="61"/>
      <c r="GK446" s="61"/>
      <c r="GL446" s="61"/>
      <c r="GM446" s="61"/>
      <c r="GN446" s="61"/>
      <c r="GO446" s="61"/>
      <c r="GP446" s="61"/>
      <c r="GQ446" s="61"/>
      <c r="GR446" s="61"/>
      <c r="GS446" s="61"/>
      <c r="GT446" s="61"/>
      <c r="GU446" s="61"/>
      <c r="GV446" s="61"/>
      <c r="GW446" s="61"/>
      <c r="GX446" s="61"/>
      <c r="GY446" s="61"/>
      <c r="GZ446" s="61"/>
      <c r="HA446" s="61"/>
      <c r="HB446" s="61"/>
      <c r="HC446" s="61"/>
      <c r="HD446" s="61"/>
      <c r="HE446" s="61"/>
      <c r="HF446" s="61"/>
      <c r="HG446" s="61"/>
      <c r="HH446" s="61"/>
      <c r="HI446" s="61"/>
      <c r="HJ446" s="61"/>
      <c r="HK446" s="61"/>
      <c r="HL446" s="61"/>
      <c r="HM446" s="61"/>
      <c r="HN446" s="61"/>
      <c r="HO446" s="61"/>
      <c r="HP446" s="61"/>
      <c r="HQ446" s="61"/>
      <c r="HR446" s="61"/>
      <c r="HS446" s="61"/>
      <c r="HT446" s="61"/>
      <c r="HU446" s="61"/>
      <c r="HV446" s="61"/>
      <c r="HW446" s="61"/>
      <c r="HX446" s="61"/>
      <c r="HY446" s="61"/>
      <c r="HZ446" s="61"/>
      <c r="IA446" s="61"/>
      <c r="IB446" s="61"/>
      <c r="IC446" s="61"/>
      <c r="ID446" s="61"/>
      <c r="IE446" s="61"/>
      <c r="IF446" s="61"/>
      <c r="IG446" s="61"/>
      <c r="IH446" s="61"/>
      <c r="II446" s="61"/>
      <c r="IJ446" s="61"/>
      <c r="IK446" s="61"/>
      <c r="IL446" s="61"/>
      <c r="IM446" s="61"/>
      <c r="IN446" s="61"/>
      <c r="IO446" s="61"/>
      <c r="IP446" s="61"/>
      <c r="IQ446" s="61"/>
      <c r="IR446" s="61"/>
      <c r="IS446" s="61"/>
      <c r="IT446" s="61"/>
      <c r="IU446" s="61"/>
      <c r="IV446" s="61"/>
      <c r="IW446" s="61"/>
    </row>
    <row r="447" customFormat="false" ht="19.5" hidden="false" customHeight="false" outlineLevel="0" collapsed="false">
      <c r="A447" s="77"/>
      <c r="B447" s="80"/>
      <c r="C447" s="81" t="s">
        <v>900</v>
      </c>
      <c r="D447" s="82" t="n">
        <v>1450.37</v>
      </c>
      <c r="E447" s="83" t="s">
        <v>415</v>
      </c>
      <c r="F447" s="83" t="s">
        <v>415</v>
      </c>
      <c r="G447" s="83" t="s">
        <v>415</v>
      </c>
      <c r="H447" s="83" t="s">
        <v>415</v>
      </c>
      <c r="I447" s="83" t="s">
        <v>415</v>
      </c>
      <c r="J447" s="83" t="s">
        <v>415</v>
      </c>
      <c r="K447" s="83" t="s">
        <v>415</v>
      </c>
      <c r="L447" s="83" t="s">
        <v>415</v>
      </c>
      <c r="M447" s="83" t="s">
        <v>415</v>
      </c>
      <c r="N447" s="83" t="s">
        <v>415</v>
      </c>
      <c r="O447" s="83" t="s">
        <v>415</v>
      </c>
      <c r="P447" s="83" t="s">
        <v>415</v>
      </c>
      <c r="Q447" s="83" t="n">
        <v>1155.24</v>
      </c>
      <c r="R447" s="83" t="s">
        <v>415</v>
      </c>
      <c r="S447" s="83" t="s">
        <v>415</v>
      </c>
      <c r="T447" s="84" t="n">
        <v>2605.61</v>
      </c>
      <c r="U447" s="60" t="n">
        <f aca="false">SUM(T447*12)</f>
        <v>31267.32</v>
      </c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  <c r="EO447" s="61"/>
      <c r="EP447" s="61"/>
      <c r="EQ447" s="61"/>
      <c r="ER447" s="61"/>
      <c r="ES447" s="61"/>
      <c r="ET447" s="61"/>
      <c r="EU447" s="61"/>
      <c r="EV447" s="61"/>
      <c r="EW447" s="61"/>
      <c r="EX447" s="61"/>
      <c r="EY447" s="61"/>
      <c r="EZ447" s="61"/>
      <c r="FA447" s="61"/>
      <c r="FB447" s="61"/>
      <c r="FC447" s="61"/>
      <c r="FD447" s="61"/>
      <c r="FE447" s="61"/>
      <c r="FF447" s="61"/>
      <c r="FG447" s="61"/>
      <c r="FH447" s="61"/>
      <c r="FI447" s="61"/>
      <c r="FJ447" s="61"/>
      <c r="FK447" s="61"/>
      <c r="FL447" s="61"/>
      <c r="FM447" s="61"/>
      <c r="FN447" s="61"/>
      <c r="FO447" s="61"/>
      <c r="FP447" s="61"/>
      <c r="FQ447" s="61"/>
      <c r="FR447" s="61"/>
      <c r="FS447" s="61"/>
      <c r="FT447" s="61"/>
      <c r="FU447" s="61"/>
      <c r="FV447" s="61"/>
      <c r="FW447" s="61"/>
      <c r="FX447" s="61"/>
      <c r="FY447" s="61"/>
      <c r="FZ447" s="61"/>
      <c r="GA447" s="61"/>
      <c r="GB447" s="61"/>
      <c r="GC447" s="61"/>
      <c r="GD447" s="61"/>
      <c r="GE447" s="61"/>
      <c r="GF447" s="61"/>
      <c r="GG447" s="61"/>
      <c r="GH447" s="61"/>
      <c r="GI447" s="61"/>
      <c r="GJ447" s="61"/>
      <c r="GK447" s="61"/>
      <c r="GL447" s="61"/>
      <c r="GM447" s="61"/>
      <c r="GN447" s="61"/>
      <c r="GO447" s="61"/>
      <c r="GP447" s="61"/>
      <c r="GQ447" s="61"/>
      <c r="GR447" s="61"/>
      <c r="GS447" s="61"/>
      <c r="GT447" s="61"/>
      <c r="GU447" s="61"/>
      <c r="GV447" s="61"/>
      <c r="GW447" s="61"/>
      <c r="GX447" s="61"/>
      <c r="GY447" s="61"/>
      <c r="GZ447" s="61"/>
      <c r="HA447" s="61"/>
      <c r="HB447" s="61"/>
      <c r="HC447" s="61"/>
      <c r="HD447" s="61"/>
      <c r="HE447" s="61"/>
      <c r="HF447" s="61"/>
      <c r="HG447" s="61"/>
      <c r="HH447" s="61"/>
      <c r="HI447" s="61"/>
      <c r="HJ447" s="61"/>
      <c r="HK447" s="61"/>
      <c r="HL447" s="61"/>
      <c r="HM447" s="61"/>
      <c r="HN447" s="61"/>
      <c r="HO447" s="61"/>
      <c r="HP447" s="61"/>
      <c r="HQ447" s="61"/>
      <c r="HR447" s="61"/>
      <c r="HS447" s="61"/>
      <c r="HT447" s="61"/>
      <c r="HU447" s="61"/>
      <c r="HV447" s="61"/>
      <c r="HW447" s="61"/>
      <c r="HX447" s="61"/>
      <c r="HY447" s="61"/>
      <c r="HZ447" s="61"/>
      <c r="IA447" s="61"/>
      <c r="IB447" s="61"/>
      <c r="IC447" s="61"/>
      <c r="ID447" s="61"/>
      <c r="IE447" s="61"/>
      <c r="IF447" s="61"/>
      <c r="IG447" s="61"/>
      <c r="IH447" s="61"/>
      <c r="II447" s="61"/>
      <c r="IJ447" s="61"/>
      <c r="IK447" s="61"/>
      <c r="IL447" s="61"/>
      <c r="IM447" s="61"/>
      <c r="IN447" s="61"/>
      <c r="IO447" s="61"/>
      <c r="IP447" s="61"/>
      <c r="IQ447" s="61"/>
      <c r="IR447" s="61"/>
      <c r="IS447" s="61"/>
      <c r="IT447" s="61"/>
      <c r="IU447" s="61"/>
      <c r="IV447" s="61"/>
      <c r="IW447" s="61"/>
    </row>
    <row r="448" customFormat="false" ht="19.5" hidden="false" customHeight="false" outlineLevel="0" collapsed="false">
      <c r="A448" s="77"/>
      <c r="B448" s="80"/>
      <c r="C448" s="81" t="s">
        <v>901</v>
      </c>
      <c r="D448" s="82" t="n">
        <v>1582.48</v>
      </c>
      <c r="E448" s="83" t="n">
        <v>1108.3</v>
      </c>
      <c r="F448" s="83" t="s">
        <v>415</v>
      </c>
      <c r="G448" s="83" t="s">
        <v>415</v>
      </c>
      <c r="H448" s="83" t="s">
        <v>415</v>
      </c>
      <c r="I448" s="83" t="s">
        <v>415</v>
      </c>
      <c r="J448" s="83" t="n">
        <v>40</v>
      </c>
      <c r="K448" s="83" t="s">
        <v>415</v>
      </c>
      <c r="L448" s="83" t="s">
        <v>415</v>
      </c>
      <c r="M448" s="83" t="s">
        <v>415</v>
      </c>
      <c r="N448" s="83" t="s">
        <v>415</v>
      </c>
      <c r="O448" s="83" t="n">
        <v>1201.44</v>
      </c>
      <c r="P448" s="83" t="s">
        <v>415</v>
      </c>
      <c r="Q448" s="83" t="n">
        <v>2113.03</v>
      </c>
      <c r="R448" s="83" t="s">
        <v>415</v>
      </c>
      <c r="S448" s="83" t="s">
        <v>415</v>
      </c>
      <c r="T448" s="84" t="n">
        <v>6045.25</v>
      </c>
      <c r="U448" s="60" t="n">
        <f aca="false">SUM(T448*12)</f>
        <v>72543</v>
      </c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  <c r="EO448" s="61"/>
      <c r="EP448" s="61"/>
      <c r="EQ448" s="61"/>
      <c r="ER448" s="61"/>
      <c r="ES448" s="61"/>
      <c r="ET448" s="61"/>
      <c r="EU448" s="61"/>
      <c r="EV448" s="61"/>
      <c r="EW448" s="61"/>
      <c r="EX448" s="61"/>
      <c r="EY448" s="61"/>
      <c r="EZ448" s="61"/>
      <c r="FA448" s="61"/>
      <c r="FB448" s="61"/>
      <c r="FC448" s="61"/>
      <c r="FD448" s="61"/>
      <c r="FE448" s="61"/>
      <c r="FF448" s="61"/>
      <c r="FG448" s="61"/>
      <c r="FH448" s="61"/>
      <c r="FI448" s="61"/>
      <c r="FJ448" s="61"/>
      <c r="FK448" s="61"/>
      <c r="FL448" s="61"/>
      <c r="FM448" s="61"/>
      <c r="FN448" s="61"/>
      <c r="FO448" s="61"/>
      <c r="FP448" s="61"/>
      <c r="FQ448" s="61"/>
      <c r="FR448" s="61"/>
      <c r="FS448" s="61"/>
      <c r="FT448" s="61"/>
      <c r="FU448" s="61"/>
      <c r="FV448" s="61"/>
      <c r="FW448" s="61"/>
      <c r="FX448" s="61"/>
      <c r="FY448" s="61"/>
      <c r="FZ448" s="61"/>
      <c r="GA448" s="61"/>
      <c r="GB448" s="61"/>
      <c r="GC448" s="61"/>
      <c r="GD448" s="61"/>
      <c r="GE448" s="61"/>
      <c r="GF448" s="61"/>
      <c r="GG448" s="61"/>
      <c r="GH448" s="61"/>
      <c r="GI448" s="61"/>
      <c r="GJ448" s="61"/>
      <c r="GK448" s="61"/>
      <c r="GL448" s="61"/>
      <c r="GM448" s="61"/>
      <c r="GN448" s="61"/>
      <c r="GO448" s="61"/>
      <c r="GP448" s="61"/>
      <c r="GQ448" s="61"/>
      <c r="GR448" s="61"/>
      <c r="GS448" s="61"/>
      <c r="GT448" s="61"/>
      <c r="GU448" s="61"/>
      <c r="GV448" s="61"/>
      <c r="GW448" s="61"/>
      <c r="GX448" s="61"/>
      <c r="GY448" s="61"/>
      <c r="GZ448" s="61"/>
      <c r="HA448" s="61"/>
      <c r="HB448" s="61"/>
      <c r="HC448" s="61"/>
      <c r="HD448" s="61"/>
      <c r="HE448" s="61"/>
      <c r="HF448" s="61"/>
      <c r="HG448" s="61"/>
      <c r="HH448" s="61"/>
      <c r="HI448" s="61"/>
      <c r="HJ448" s="61"/>
      <c r="HK448" s="61"/>
      <c r="HL448" s="61"/>
      <c r="HM448" s="61"/>
      <c r="HN448" s="61"/>
      <c r="HO448" s="61"/>
      <c r="HP448" s="61"/>
      <c r="HQ448" s="61"/>
      <c r="HR448" s="61"/>
      <c r="HS448" s="61"/>
      <c r="HT448" s="61"/>
      <c r="HU448" s="61"/>
      <c r="HV448" s="61"/>
      <c r="HW448" s="61"/>
      <c r="HX448" s="61"/>
      <c r="HY448" s="61"/>
      <c r="HZ448" s="61"/>
      <c r="IA448" s="61"/>
      <c r="IB448" s="61"/>
      <c r="IC448" s="61"/>
      <c r="ID448" s="61"/>
      <c r="IE448" s="61"/>
      <c r="IF448" s="61"/>
      <c r="IG448" s="61"/>
      <c r="IH448" s="61"/>
      <c r="II448" s="61"/>
      <c r="IJ448" s="61"/>
      <c r="IK448" s="61"/>
      <c r="IL448" s="61"/>
      <c r="IM448" s="61"/>
      <c r="IN448" s="61"/>
      <c r="IO448" s="61"/>
      <c r="IP448" s="61"/>
      <c r="IQ448" s="61"/>
      <c r="IR448" s="61"/>
      <c r="IS448" s="61"/>
      <c r="IT448" s="61"/>
      <c r="IU448" s="61"/>
      <c r="IV448" s="61"/>
      <c r="IW448" s="61"/>
    </row>
    <row r="449" customFormat="false" ht="19.5" hidden="false" customHeight="false" outlineLevel="0" collapsed="false">
      <c r="A449" s="77"/>
      <c r="B449" s="80"/>
      <c r="C449" s="81" t="s">
        <v>902</v>
      </c>
      <c r="D449" s="82" t="n">
        <v>1530.7</v>
      </c>
      <c r="E449" s="83" t="n">
        <v>639.24</v>
      </c>
      <c r="F449" s="83" t="s">
        <v>415</v>
      </c>
      <c r="G449" s="83" t="s">
        <v>415</v>
      </c>
      <c r="H449" s="83" t="s">
        <v>415</v>
      </c>
      <c r="I449" s="83" t="s">
        <v>415</v>
      </c>
      <c r="J449" s="83" t="s">
        <v>415</v>
      </c>
      <c r="K449" s="83" t="s">
        <v>415</v>
      </c>
      <c r="L449" s="83" t="s">
        <v>415</v>
      </c>
      <c r="M449" s="83" t="s">
        <v>415</v>
      </c>
      <c r="N449" s="83" t="s">
        <v>415</v>
      </c>
      <c r="O449" s="83" t="s">
        <v>415</v>
      </c>
      <c r="P449" s="83" t="s">
        <v>415</v>
      </c>
      <c r="Q449" s="83" t="n">
        <v>1176.35</v>
      </c>
      <c r="R449" s="83" t="s">
        <v>415</v>
      </c>
      <c r="S449" s="83" t="s">
        <v>415</v>
      </c>
      <c r="T449" s="84" t="n">
        <v>3346.29</v>
      </c>
      <c r="U449" s="60" t="n">
        <f aca="false">SUM(T449*12)</f>
        <v>40155.48</v>
      </c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  <c r="EO449" s="61"/>
      <c r="EP449" s="61"/>
      <c r="EQ449" s="61"/>
      <c r="ER449" s="61"/>
      <c r="ES449" s="61"/>
      <c r="ET449" s="61"/>
      <c r="EU449" s="61"/>
      <c r="EV449" s="61"/>
      <c r="EW449" s="61"/>
      <c r="EX449" s="61"/>
      <c r="EY449" s="61"/>
      <c r="EZ449" s="61"/>
      <c r="FA449" s="61"/>
      <c r="FB449" s="61"/>
      <c r="FC449" s="61"/>
      <c r="FD449" s="61"/>
      <c r="FE449" s="61"/>
      <c r="FF449" s="61"/>
      <c r="FG449" s="61"/>
      <c r="FH449" s="61"/>
      <c r="FI449" s="61"/>
      <c r="FJ449" s="61"/>
      <c r="FK449" s="61"/>
      <c r="FL449" s="61"/>
      <c r="FM449" s="61"/>
      <c r="FN449" s="61"/>
      <c r="FO449" s="61"/>
      <c r="FP449" s="61"/>
      <c r="FQ449" s="61"/>
      <c r="FR449" s="61"/>
      <c r="FS449" s="61"/>
      <c r="FT449" s="61"/>
      <c r="FU449" s="61"/>
      <c r="FV449" s="61"/>
      <c r="FW449" s="61"/>
      <c r="FX449" s="61"/>
      <c r="FY449" s="61"/>
      <c r="FZ449" s="61"/>
      <c r="GA449" s="61"/>
      <c r="GB449" s="61"/>
      <c r="GC449" s="61"/>
      <c r="GD449" s="61"/>
      <c r="GE449" s="61"/>
      <c r="GF449" s="61"/>
      <c r="GG449" s="61"/>
      <c r="GH449" s="61"/>
      <c r="GI449" s="61"/>
      <c r="GJ449" s="61"/>
      <c r="GK449" s="61"/>
      <c r="GL449" s="61"/>
      <c r="GM449" s="61"/>
      <c r="GN449" s="61"/>
      <c r="GO449" s="61"/>
      <c r="GP449" s="61"/>
      <c r="GQ449" s="61"/>
      <c r="GR449" s="61"/>
      <c r="GS449" s="61"/>
      <c r="GT449" s="61"/>
      <c r="GU449" s="61"/>
      <c r="GV449" s="61"/>
      <c r="GW449" s="61"/>
      <c r="GX449" s="61"/>
      <c r="GY449" s="61"/>
      <c r="GZ449" s="61"/>
      <c r="HA449" s="61"/>
      <c r="HB449" s="61"/>
      <c r="HC449" s="61"/>
      <c r="HD449" s="61"/>
      <c r="HE449" s="61"/>
      <c r="HF449" s="61"/>
      <c r="HG449" s="61"/>
      <c r="HH449" s="61"/>
      <c r="HI449" s="61"/>
      <c r="HJ449" s="61"/>
      <c r="HK449" s="61"/>
      <c r="HL449" s="61"/>
      <c r="HM449" s="61"/>
      <c r="HN449" s="61"/>
      <c r="HO449" s="61"/>
      <c r="HP449" s="61"/>
      <c r="HQ449" s="61"/>
      <c r="HR449" s="61"/>
      <c r="HS449" s="61"/>
      <c r="HT449" s="61"/>
      <c r="HU449" s="61"/>
      <c r="HV449" s="61"/>
      <c r="HW449" s="61"/>
      <c r="HX449" s="61"/>
      <c r="HY449" s="61"/>
      <c r="HZ449" s="61"/>
      <c r="IA449" s="61"/>
      <c r="IB449" s="61"/>
      <c r="IC449" s="61"/>
      <c r="ID449" s="61"/>
      <c r="IE449" s="61"/>
      <c r="IF449" s="61"/>
      <c r="IG449" s="61"/>
      <c r="IH449" s="61"/>
      <c r="II449" s="61"/>
      <c r="IJ449" s="61"/>
      <c r="IK449" s="61"/>
      <c r="IL449" s="61"/>
      <c r="IM449" s="61"/>
      <c r="IN449" s="61"/>
      <c r="IO449" s="61"/>
      <c r="IP449" s="61"/>
      <c r="IQ449" s="61"/>
      <c r="IR449" s="61"/>
      <c r="IS449" s="61"/>
      <c r="IT449" s="61"/>
      <c r="IU449" s="61"/>
      <c r="IV449" s="61"/>
      <c r="IW449" s="61"/>
    </row>
    <row r="450" customFormat="false" ht="19.5" hidden="false" customHeight="false" outlineLevel="0" collapsed="false">
      <c r="A450" s="77"/>
      <c r="B450" s="80"/>
      <c r="C450" s="81" t="s">
        <v>903</v>
      </c>
      <c r="D450" s="82" t="n">
        <v>1542.51</v>
      </c>
      <c r="E450" s="83" t="n">
        <v>1081.3</v>
      </c>
      <c r="F450" s="83" t="s">
        <v>415</v>
      </c>
      <c r="G450" s="83" t="s">
        <v>415</v>
      </c>
      <c r="H450" s="83" t="s">
        <v>415</v>
      </c>
      <c r="I450" s="83" t="s">
        <v>415</v>
      </c>
      <c r="J450" s="83" t="n">
        <v>40</v>
      </c>
      <c r="K450" s="83" t="n">
        <v>475</v>
      </c>
      <c r="L450" s="83" t="s">
        <v>415</v>
      </c>
      <c r="M450" s="83" t="s">
        <v>415</v>
      </c>
      <c r="N450" s="83" t="s">
        <v>415</v>
      </c>
      <c r="O450" s="83" t="n">
        <v>1201.44</v>
      </c>
      <c r="P450" s="83" t="s">
        <v>415</v>
      </c>
      <c r="Q450" s="83" t="n">
        <v>2118.2</v>
      </c>
      <c r="R450" s="83" t="s">
        <v>415</v>
      </c>
      <c r="S450" s="83" t="s">
        <v>415</v>
      </c>
      <c r="T450" s="84" t="n">
        <v>6458.45</v>
      </c>
      <c r="U450" s="60" t="n">
        <f aca="false">SUM(T450*12)</f>
        <v>77501.4</v>
      </c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  <c r="EO450" s="61"/>
      <c r="EP450" s="61"/>
      <c r="EQ450" s="61"/>
      <c r="ER450" s="61"/>
      <c r="ES450" s="61"/>
      <c r="ET450" s="61"/>
      <c r="EU450" s="61"/>
      <c r="EV450" s="61"/>
      <c r="EW450" s="61"/>
      <c r="EX450" s="61"/>
      <c r="EY450" s="61"/>
      <c r="EZ450" s="61"/>
      <c r="FA450" s="61"/>
      <c r="FB450" s="61"/>
      <c r="FC450" s="61"/>
      <c r="FD450" s="61"/>
      <c r="FE450" s="61"/>
      <c r="FF450" s="61"/>
      <c r="FG450" s="61"/>
      <c r="FH450" s="61"/>
      <c r="FI450" s="61"/>
      <c r="FJ450" s="61"/>
      <c r="FK450" s="61"/>
      <c r="FL450" s="61"/>
      <c r="FM450" s="61"/>
      <c r="FN450" s="61"/>
      <c r="FO450" s="61"/>
      <c r="FP450" s="61"/>
      <c r="FQ450" s="61"/>
      <c r="FR450" s="61"/>
      <c r="FS450" s="61"/>
      <c r="FT450" s="61"/>
      <c r="FU450" s="61"/>
      <c r="FV450" s="61"/>
      <c r="FW450" s="61"/>
      <c r="FX450" s="61"/>
      <c r="FY450" s="61"/>
      <c r="FZ450" s="61"/>
      <c r="GA450" s="61"/>
      <c r="GB450" s="61"/>
      <c r="GC450" s="61"/>
      <c r="GD450" s="61"/>
      <c r="GE450" s="61"/>
      <c r="GF450" s="61"/>
      <c r="GG450" s="61"/>
      <c r="GH450" s="61"/>
      <c r="GI450" s="61"/>
      <c r="GJ450" s="61"/>
      <c r="GK450" s="61"/>
      <c r="GL450" s="61"/>
      <c r="GM450" s="61"/>
      <c r="GN450" s="61"/>
      <c r="GO450" s="61"/>
      <c r="GP450" s="61"/>
      <c r="GQ450" s="61"/>
      <c r="GR450" s="61"/>
      <c r="GS450" s="61"/>
      <c r="GT450" s="61"/>
      <c r="GU450" s="61"/>
      <c r="GV450" s="61"/>
      <c r="GW450" s="61"/>
      <c r="GX450" s="61"/>
      <c r="GY450" s="61"/>
      <c r="GZ450" s="61"/>
      <c r="HA450" s="61"/>
      <c r="HB450" s="61"/>
      <c r="HC450" s="61"/>
      <c r="HD450" s="61"/>
      <c r="HE450" s="61"/>
      <c r="HF450" s="61"/>
      <c r="HG450" s="61"/>
      <c r="HH450" s="61"/>
      <c r="HI450" s="61"/>
      <c r="HJ450" s="61"/>
      <c r="HK450" s="61"/>
      <c r="HL450" s="61"/>
      <c r="HM450" s="61"/>
      <c r="HN450" s="61"/>
      <c r="HO450" s="61"/>
      <c r="HP450" s="61"/>
      <c r="HQ450" s="61"/>
      <c r="HR450" s="61"/>
      <c r="HS450" s="61"/>
      <c r="HT450" s="61"/>
      <c r="HU450" s="61"/>
      <c r="HV450" s="61"/>
      <c r="HW450" s="61"/>
      <c r="HX450" s="61"/>
      <c r="HY450" s="61"/>
      <c r="HZ450" s="61"/>
      <c r="IA450" s="61"/>
      <c r="IB450" s="61"/>
      <c r="IC450" s="61"/>
      <c r="ID450" s="61"/>
      <c r="IE450" s="61"/>
      <c r="IF450" s="61"/>
      <c r="IG450" s="61"/>
      <c r="IH450" s="61"/>
      <c r="II450" s="61"/>
      <c r="IJ450" s="61"/>
      <c r="IK450" s="61"/>
      <c r="IL450" s="61"/>
      <c r="IM450" s="61"/>
      <c r="IN450" s="61"/>
      <c r="IO450" s="61"/>
      <c r="IP450" s="61"/>
      <c r="IQ450" s="61"/>
      <c r="IR450" s="61"/>
      <c r="IS450" s="61"/>
      <c r="IT450" s="61"/>
      <c r="IU450" s="61"/>
      <c r="IV450" s="61"/>
      <c r="IW450" s="61"/>
    </row>
    <row r="451" customFormat="false" ht="19.5" hidden="false" customHeight="false" outlineLevel="0" collapsed="false">
      <c r="A451" s="77"/>
      <c r="B451" s="80"/>
      <c r="C451" s="81" t="s">
        <v>904</v>
      </c>
      <c r="D451" s="82" t="n">
        <v>1493.51</v>
      </c>
      <c r="E451" s="83" t="n">
        <v>1099.3</v>
      </c>
      <c r="F451" s="83" t="s">
        <v>415</v>
      </c>
      <c r="G451" s="83" t="s">
        <v>415</v>
      </c>
      <c r="H451" s="83" t="s">
        <v>415</v>
      </c>
      <c r="I451" s="83" t="s">
        <v>415</v>
      </c>
      <c r="J451" s="83" t="s">
        <v>415</v>
      </c>
      <c r="K451" s="83" t="s">
        <v>415</v>
      </c>
      <c r="L451" s="83" t="s">
        <v>415</v>
      </c>
      <c r="M451" s="83" t="s">
        <v>415</v>
      </c>
      <c r="N451" s="83" t="s">
        <v>415</v>
      </c>
      <c r="O451" s="83" t="s">
        <v>415</v>
      </c>
      <c r="P451" s="83" t="s">
        <v>415</v>
      </c>
      <c r="Q451" s="83" t="n">
        <v>1032.45</v>
      </c>
      <c r="R451" s="83" t="s">
        <v>415</v>
      </c>
      <c r="S451" s="83" t="s">
        <v>415</v>
      </c>
      <c r="T451" s="84" t="n">
        <v>3625.26</v>
      </c>
      <c r="U451" s="60" t="n">
        <f aca="false">SUM(T451*12)</f>
        <v>43503.12</v>
      </c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  <c r="EO451" s="61"/>
      <c r="EP451" s="61"/>
      <c r="EQ451" s="61"/>
      <c r="ER451" s="61"/>
      <c r="ES451" s="61"/>
      <c r="ET451" s="61"/>
      <c r="EU451" s="61"/>
      <c r="EV451" s="61"/>
      <c r="EW451" s="61"/>
      <c r="EX451" s="61"/>
      <c r="EY451" s="61"/>
      <c r="EZ451" s="61"/>
      <c r="FA451" s="61"/>
      <c r="FB451" s="61"/>
      <c r="FC451" s="61"/>
      <c r="FD451" s="61"/>
      <c r="FE451" s="61"/>
      <c r="FF451" s="61"/>
      <c r="FG451" s="61"/>
      <c r="FH451" s="61"/>
      <c r="FI451" s="61"/>
      <c r="FJ451" s="61"/>
      <c r="FK451" s="61"/>
      <c r="FL451" s="61"/>
      <c r="FM451" s="61"/>
      <c r="FN451" s="61"/>
      <c r="FO451" s="61"/>
      <c r="FP451" s="61"/>
      <c r="FQ451" s="61"/>
      <c r="FR451" s="61"/>
      <c r="FS451" s="61"/>
      <c r="FT451" s="61"/>
      <c r="FU451" s="61"/>
      <c r="FV451" s="61"/>
      <c r="FW451" s="61"/>
      <c r="FX451" s="61"/>
      <c r="FY451" s="61"/>
      <c r="FZ451" s="61"/>
      <c r="GA451" s="61"/>
      <c r="GB451" s="61"/>
      <c r="GC451" s="61"/>
      <c r="GD451" s="61"/>
      <c r="GE451" s="61"/>
      <c r="GF451" s="61"/>
      <c r="GG451" s="61"/>
      <c r="GH451" s="61"/>
      <c r="GI451" s="61"/>
      <c r="GJ451" s="61"/>
      <c r="GK451" s="61"/>
      <c r="GL451" s="61"/>
      <c r="GM451" s="61"/>
      <c r="GN451" s="61"/>
      <c r="GO451" s="61"/>
      <c r="GP451" s="61"/>
      <c r="GQ451" s="61"/>
      <c r="GR451" s="61"/>
      <c r="GS451" s="61"/>
      <c r="GT451" s="61"/>
      <c r="GU451" s="61"/>
      <c r="GV451" s="61"/>
      <c r="GW451" s="61"/>
      <c r="GX451" s="61"/>
      <c r="GY451" s="61"/>
      <c r="GZ451" s="61"/>
      <c r="HA451" s="61"/>
      <c r="HB451" s="61"/>
      <c r="HC451" s="61"/>
      <c r="HD451" s="61"/>
      <c r="HE451" s="61"/>
      <c r="HF451" s="61"/>
      <c r="HG451" s="61"/>
      <c r="HH451" s="61"/>
      <c r="HI451" s="61"/>
      <c r="HJ451" s="61"/>
      <c r="HK451" s="61"/>
      <c r="HL451" s="61"/>
      <c r="HM451" s="61"/>
      <c r="HN451" s="61"/>
      <c r="HO451" s="61"/>
      <c r="HP451" s="61"/>
      <c r="HQ451" s="61"/>
      <c r="HR451" s="61"/>
      <c r="HS451" s="61"/>
      <c r="HT451" s="61"/>
      <c r="HU451" s="61"/>
      <c r="HV451" s="61"/>
      <c r="HW451" s="61"/>
      <c r="HX451" s="61"/>
      <c r="HY451" s="61"/>
      <c r="HZ451" s="61"/>
      <c r="IA451" s="61"/>
      <c r="IB451" s="61"/>
      <c r="IC451" s="61"/>
      <c r="ID451" s="61"/>
      <c r="IE451" s="61"/>
      <c r="IF451" s="61"/>
      <c r="IG451" s="61"/>
      <c r="IH451" s="61"/>
      <c r="II451" s="61"/>
      <c r="IJ451" s="61"/>
      <c r="IK451" s="61"/>
      <c r="IL451" s="61"/>
      <c r="IM451" s="61"/>
      <c r="IN451" s="61"/>
      <c r="IO451" s="61"/>
      <c r="IP451" s="61"/>
      <c r="IQ451" s="61"/>
      <c r="IR451" s="61"/>
      <c r="IS451" s="61"/>
      <c r="IT451" s="61"/>
      <c r="IU451" s="61"/>
      <c r="IV451" s="61"/>
      <c r="IW451" s="61"/>
    </row>
    <row r="452" customFormat="false" ht="19.5" hidden="false" customHeight="false" outlineLevel="0" collapsed="false">
      <c r="A452" s="77"/>
      <c r="B452" s="80"/>
      <c r="C452" s="81" t="s">
        <v>905</v>
      </c>
      <c r="D452" s="82" t="n">
        <v>1531.37</v>
      </c>
      <c r="E452" s="83" t="n">
        <v>716.45</v>
      </c>
      <c r="F452" s="83" t="s">
        <v>415</v>
      </c>
      <c r="G452" s="83" t="s">
        <v>415</v>
      </c>
      <c r="H452" s="83" t="s">
        <v>415</v>
      </c>
      <c r="I452" s="83" t="s">
        <v>415</v>
      </c>
      <c r="J452" s="83" t="s">
        <v>415</v>
      </c>
      <c r="K452" s="83" t="s">
        <v>415</v>
      </c>
      <c r="L452" s="83" t="s">
        <v>415</v>
      </c>
      <c r="M452" s="83" t="s">
        <v>415</v>
      </c>
      <c r="N452" s="83" t="s">
        <v>415</v>
      </c>
      <c r="O452" s="83" t="n">
        <v>405.96</v>
      </c>
      <c r="P452" s="83" t="s">
        <v>415</v>
      </c>
      <c r="Q452" s="83" t="n">
        <v>1176.35</v>
      </c>
      <c r="R452" s="83" t="s">
        <v>415</v>
      </c>
      <c r="S452" s="83" t="s">
        <v>415</v>
      </c>
      <c r="T452" s="84" t="n">
        <v>3830.13</v>
      </c>
      <c r="U452" s="60" t="n">
        <f aca="false">SUM(T452*12)</f>
        <v>45961.56</v>
      </c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  <c r="EO452" s="61"/>
      <c r="EP452" s="61"/>
      <c r="EQ452" s="61"/>
      <c r="ER452" s="61"/>
      <c r="ES452" s="61"/>
      <c r="ET452" s="61"/>
      <c r="EU452" s="61"/>
      <c r="EV452" s="61"/>
      <c r="EW452" s="61"/>
      <c r="EX452" s="61"/>
      <c r="EY452" s="61"/>
      <c r="EZ452" s="61"/>
      <c r="FA452" s="61"/>
      <c r="FB452" s="61"/>
      <c r="FC452" s="61"/>
      <c r="FD452" s="61"/>
      <c r="FE452" s="61"/>
      <c r="FF452" s="61"/>
      <c r="FG452" s="61"/>
      <c r="FH452" s="61"/>
      <c r="FI452" s="61"/>
      <c r="FJ452" s="61"/>
      <c r="FK452" s="61"/>
      <c r="FL452" s="61"/>
      <c r="FM452" s="61"/>
      <c r="FN452" s="61"/>
      <c r="FO452" s="61"/>
      <c r="FP452" s="61"/>
      <c r="FQ452" s="61"/>
      <c r="FR452" s="61"/>
      <c r="FS452" s="61"/>
      <c r="FT452" s="61"/>
      <c r="FU452" s="61"/>
      <c r="FV452" s="61"/>
      <c r="FW452" s="61"/>
      <c r="FX452" s="61"/>
      <c r="FY452" s="61"/>
      <c r="FZ452" s="61"/>
      <c r="GA452" s="61"/>
      <c r="GB452" s="61"/>
      <c r="GC452" s="61"/>
      <c r="GD452" s="61"/>
      <c r="GE452" s="61"/>
      <c r="GF452" s="61"/>
      <c r="GG452" s="61"/>
      <c r="GH452" s="61"/>
      <c r="GI452" s="61"/>
      <c r="GJ452" s="61"/>
      <c r="GK452" s="61"/>
      <c r="GL452" s="61"/>
      <c r="GM452" s="61"/>
      <c r="GN452" s="61"/>
      <c r="GO452" s="61"/>
      <c r="GP452" s="61"/>
      <c r="GQ452" s="61"/>
      <c r="GR452" s="61"/>
      <c r="GS452" s="61"/>
      <c r="GT452" s="61"/>
      <c r="GU452" s="61"/>
      <c r="GV452" s="61"/>
      <c r="GW452" s="61"/>
      <c r="GX452" s="61"/>
      <c r="GY452" s="61"/>
      <c r="GZ452" s="61"/>
      <c r="HA452" s="61"/>
      <c r="HB452" s="61"/>
      <c r="HC452" s="61"/>
      <c r="HD452" s="61"/>
      <c r="HE452" s="61"/>
      <c r="HF452" s="61"/>
      <c r="HG452" s="61"/>
      <c r="HH452" s="61"/>
      <c r="HI452" s="61"/>
      <c r="HJ452" s="61"/>
      <c r="HK452" s="61"/>
      <c r="HL452" s="61"/>
      <c r="HM452" s="61"/>
      <c r="HN452" s="61"/>
      <c r="HO452" s="61"/>
      <c r="HP452" s="61"/>
      <c r="HQ452" s="61"/>
      <c r="HR452" s="61"/>
      <c r="HS452" s="61"/>
      <c r="HT452" s="61"/>
      <c r="HU452" s="61"/>
      <c r="HV452" s="61"/>
      <c r="HW452" s="61"/>
      <c r="HX452" s="61"/>
      <c r="HY452" s="61"/>
      <c r="HZ452" s="61"/>
      <c r="IA452" s="61"/>
      <c r="IB452" s="61"/>
      <c r="IC452" s="61"/>
      <c r="ID452" s="61"/>
      <c r="IE452" s="61"/>
      <c r="IF452" s="61"/>
      <c r="IG452" s="61"/>
      <c r="IH452" s="61"/>
      <c r="II452" s="61"/>
      <c r="IJ452" s="61"/>
      <c r="IK452" s="61"/>
      <c r="IL452" s="61"/>
      <c r="IM452" s="61"/>
      <c r="IN452" s="61"/>
      <c r="IO452" s="61"/>
      <c r="IP452" s="61"/>
      <c r="IQ452" s="61"/>
      <c r="IR452" s="61"/>
      <c r="IS452" s="61"/>
      <c r="IT452" s="61"/>
      <c r="IU452" s="61"/>
      <c r="IV452" s="61"/>
      <c r="IW452" s="61"/>
    </row>
    <row r="453" customFormat="false" ht="19.5" hidden="false" customHeight="false" outlineLevel="0" collapsed="false">
      <c r="A453" s="77"/>
      <c r="B453" s="85" t="s">
        <v>765</v>
      </c>
      <c r="C453" s="86"/>
      <c r="D453" s="87" t="n">
        <v>16712.25</v>
      </c>
      <c r="E453" s="88" t="n">
        <v>6843.19</v>
      </c>
      <c r="F453" s="88" t="s">
        <v>415</v>
      </c>
      <c r="G453" s="88" t="n">
        <v>1031</v>
      </c>
      <c r="H453" s="88" t="n">
        <v>521</v>
      </c>
      <c r="I453" s="88" t="s">
        <v>415</v>
      </c>
      <c r="J453" s="88" t="n">
        <v>80</v>
      </c>
      <c r="K453" s="88" t="n">
        <v>475</v>
      </c>
      <c r="L453" s="88" t="s">
        <v>415</v>
      </c>
      <c r="M453" s="88" t="s">
        <v>415</v>
      </c>
      <c r="N453" s="88" t="s">
        <v>415</v>
      </c>
      <c r="O453" s="88" t="n">
        <v>5557.89</v>
      </c>
      <c r="P453" s="88" t="n">
        <v>594</v>
      </c>
      <c r="Q453" s="88" t="n">
        <v>13124.94</v>
      </c>
      <c r="R453" s="88" t="s">
        <v>415</v>
      </c>
      <c r="S453" s="88" t="s">
        <v>415</v>
      </c>
      <c r="T453" s="89" t="n">
        <v>44939.27</v>
      </c>
      <c r="U453" s="79" t="n">
        <f aca="false">SUM(T453*12)</f>
        <v>539271.24</v>
      </c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  <c r="EO453" s="61"/>
      <c r="EP453" s="61"/>
      <c r="EQ453" s="61"/>
      <c r="ER453" s="61"/>
      <c r="ES453" s="61"/>
      <c r="ET453" s="61"/>
      <c r="EU453" s="61"/>
      <c r="EV453" s="61"/>
      <c r="EW453" s="61"/>
      <c r="EX453" s="61"/>
      <c r="EY453" s="61"/>
      <c r="EZ453" s="61"/>
      <c r="FA453" s="61"/>
      <c r="FB453" s="61"/>
      <c r="FC453" s="61"/>
      <c r="FD453" s="61"/>
      <c r="FE453" s="61"/>
      <c r="FF453" s="61"/>
      <c r="FG453" s="61"/>
      <c r="FH453" s="61"/>
      <c r="FI453" s="61"/>
      <c r="FJ453" s="61"/>
      <c r="FK453" s="61"/>
      <c r="FL453" s="61"/>
      <c r="FM453" s="61"/>
      <c r="FN453" s="61"/>
      <c r="FO453" s="61"/>
      <c r="FP453" s="61"/>
      <c r="FQ453" s="61"/>
      <c r="FR453" s="61"/>
      <c r="FS453" s="61"/>
      <c r="FT453" s="61"/>
      <c r="FU453" s="61"/>
      <c r="FV453" s="61"/>
      <c r="FW453" s="61"/>
      <c r="FX453" s="61"/>
      <c r="FY453" s="61"/>
      <c r="FZ453" s="61"/>
      <c r="GA453" s="61"/>
      <c r="GB453" s="61"/>
      <c r="GC453" s="61"/>
      <c r="GD453" s="61"/>
      <c r="GE453" s="61"/>
      <c r="GF453" s="61"/>
      <c r="GG453" s="61"/>
      <c r="GH453" s="61"/>
      <c r="GI453" s="61"/>
      <c r="GJ453" s="61"/>
      <c r="GK453" s="61"/>
      <c r="GL453" s="61"/>
      <c r="GM453" s="61"/>
      <c r="GN453" s="61"/>
      <c r="GO453" s="61"/>
      <c r="GP453" s="61"/>
      <c r="GQ453" s="61"/>
      <c r="GR453" s="61"/>
      <c r="GS453" s="61"/>
      <c r="GT453" s="61"/>
      <c r="GU453" s="61"/>
      <c r="GV453" s="61"/>
      <c r="GW453" s="61"/>
      <c r="GX453" s="61"/>
      <c r="GY453" s="61"/>
      <c r="GZ453" s="61"/>
      <c r="HA453" s="61"/>
      <c r="HB453" s="61"/>
      <c r="HC453" s="61"/>
      <c r="HD453" s="61"/>
      <c r="HE453" s="61"/>
      <c r="HF453" s="61"/>
      <c r="HG453" s="61"/>
      <c r="HH453" s="61"/>
      <c r="HI453" s="61"/>
      <c r="HJ453" s="61"/>
      <c r="HK453" s="61"/>
      <c r="HL453" s="61"/>
      <c r="HM453" s="61"/>
      <c r="HN453" s="61"/>
      <c r="HO453" s="61"/>
      <c r="HP453" s="61"/>
      <c r="HQ453" s="61"/>
      <c r="HR453" s="61"/>
      <c r="HS453" s="61"/>
      <c r="HT453" s="61"/>
      <c r="HU453" s="61"/>
      <c r="HV453" s="61"/>
      <c r="HW453" s="61"/>
      <c r="HX453" s="61"/>
      <c r="HY453" s="61"/>
      <c r="HZ453" s="61"/>
      <c r="IA453" s="61"/>
      <c r="IB453" s="61"/>
      <c r="IC453" s="61"/>
      <c r="ID453" s="61"/>
      <c r="IE453" s="61"/>
      <c r="IF453" s="61"/>
      <c r="IG453" s="61"/>
      <c r="IH453" s="61"/>
      <c r="II453" s="61"/>
      <c r="IJ453" s="61"/>
      <c r="IK453" s="61"/>
      <c r="IL453" s="61"/>
      <c r="IM453" s="61"/>
      <c r="IN453" s="61"/>
      <c r="IO453" s="61"/>
      <c r="IP453" s="61"/>
      <c r="IQ453" s="61"/>
      <c r="IR453" s="61"/>
      <c r="IS453" s="61"/>
      <c r="IT453" s="61"/>
      <c r="IU453" s="61"/>
      <c r="IV453" s="61"/>
      <c r="IW453" s="61"/>
    </row>
    <row r="454" customFormat="false" ht="19.5" hidden="false" customHeight="false" outlineLevel="0" collapsed="false">
      <c r="A454" s="72" t="s">
        <v>286</v>
      </c>
      <c r="B454" s="73" t="s">
        <v>462</v>
      </c>
      <c r="C454" s="73" t="s">
        <v>906</v>
      </c>
      <c r="D454" s="74" t="s">
        <v>415</v>
      </c>
      <c r="E454" s="75" t="s">
        <v>415</v>
      </c>
      <c r="F454" s="75" t="s">
        <v>415</v>
      </c>
      <c r="G454" s="75" t="s">
        <v>415</v>
      </c>
      <c r="H454" s="75" t="s">
        <v>415</v>
      </c>
      <c r="I454" s="75" t="s">
        <v>415</v>
      </c>
      <c r="J454" s="75" t="s">
        <v>415</v>
      </c>
      <c r="K454" s="75" t="n">
        <v>225</v>
      </c>
      <c r="L454" s="75" t="s">
        <v>415</v>
      </c>
      <c r="M454" s="75" t="s">
        <v>415</v>
      </c>
      <c r="N454" s="75" t="s">
        <v>415</v>
      </c>
      <c r="O454" s="75" t="s">
        <v>415</v>
      </c>
      <c r="P454" s="75" t="s">
        <v>415</v>
      </c>
      <c r="Q454" s="75" t="s">
        <v>415</v>
      </c>
      <c r="R454" s="75" t="s">
        <v>415</v>
      </c>
      <c r="S454" s="75" t="s">
        <v>415</v>
      </c>
      <c r="T454" s="76" t="n">
        <v>225</v>
      </c>
      <c r="U454" s="60" t="n">
        <f aca="false">SUM(T454*12)</f>
        <v>2700</v>
      </c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  <c r="EO454" s="61"/>
      <c r="EP454" s="61"/>
      <c r="EQ454" s="61"/>
      <c r="ER454" s="61"/>
      <c r="ES454" s="61"/>
      <c r="ET454" s="61"/>
      <c r="EU454" s="61"/>
      <c r="EV454" s="61"/>
      <c r="EW454" s="61"/>
      <c r="EX454" s="61"/>
      <c r="EY454" s="61"/>
      <c r="EZ454" s="61"/>
      <c r="FA454" s="61"/>
      <c r="FB454" s="61"/>
      <c r="FC454" s="61"/>
      <c r="FD454" s="61"/>
      <c r="FE454" s="61"/>
      <c r="FF454" s="61"/>
      <c r="FG454" s="61"/>
      <c r="FH454" s="61"/>
      <c r="FI454" s="61"/>
      <c r="FJ454" s="61"/>
      <c r="FK454" s="61"/>
      <c r="FL454" s="61"/>
      <c r="FM454" s="61"/>
      <c r="FN454" s="61"/>
      <c r="FO454" s="61"/>
      <c r="FP454" s="61"/>
      <c r="FQ454" s="61"/>
      <c r="FR454" s="61"/>
      <c r="FS454" s="61"/>
      <c r="FT454" s="61"/>
      <c r="FU454" s="61"/>
      <c r="FV454" s="61"/>
      <c r="FW454" s="61"/>
      <c r="FX454" s="61"/>
      <c r="FY454" s="61"/>
      <c r="FZ454" s="61"/>
      <c r="GA454" s="61"/>
      <c r="GB454" s="61"/>
      <c r="GC454" s="61"/>
      <c r="GD454" s="61"/>
      <c r="GE454" s="61"/>
      <c r="GF454" s="61"/>
      <c r="GG454" s="61"/>
      <c r="GH454" s="61"/>
      <c r="GI454" s="61"/>
      <c r="GJ454" s="61"/>
      <c r="GK454" s="61"/>
      <c r="GL454" s="61"/>
      <c r="GM454" s="61"/>
      <c r="GN454" s="61"/>
      <c r="GO454" s="61"/>
      <c r="GP454" s="61"/>
      <c r="GQ454" s="61"/>
      <c r="GR454" s="61"/>
      <c r="GS454" s="61"/>
      <c r="GT454" s="61"/>
      <c r="GU454" s="61"/>
      <c r="GV454" s="61"/>
      <c r="GW454" s="61"/>
      <c r="GX454" s="61"/>
      <c r="GY454" s="61"/>
      <c r="GZ454" s="61"/>
      <c r="HA454" s="61"/>
      <c r="HB454" s="61"/>
      <c r="HC454" s="61"/>
      <c r="HD454" s="61"/>
      <c r="HE454" s="61"/>
      <c r="HF454" s="61"/>
      <c r="HG454" s="61"/>
      <c r="HH454" s="61"/>
      <c r="HI454" s="61"/>
      <c r="HJ454" s="61"/>
      <c r="HK454" s="61"/>
      <c r="HL454" s="61"/>
      <c r="HM454" s="61"/>
      <c r="HN454" s="61"/>
      <c r="HO454" s="61"/>
      <c r="HP454" s="61"/>
      <c r="HQ454" s="61"/>
      <c r="HR454" s="61"/>
      <c r="HS454" s="61"/>
      <c r="HT454" s="61"/>
      <c r="HU454" s="61"/>
      <c r="HV454" s="61"/>
      <c r="HW454" s="61"/>
      <c r="HX454" s="61"/>
      <c r="HY454" s="61"/>
      <c r="HZ454" s="61"/>
      <c r="IA454" s="61"/>
      <c r="IB454" s="61"/>
      <c r="IC454" s="61"/>
      <c r="ID454" s="61"/>
      <c r="IE454" s="61"/>
      <c r="IF454" s="61"/>
      <c r="IG454" s="61"/>
      <c r="IH454" s="61"/>
      <c r="II454" s="61"/>
      <c r="IJ454" s="61"/>
      <c r="IK454" s="61"/>
      <c r="IL454" s="61"/>
      <c r="IM454" s="61"/>
      <c r="IN454" s="61"/>
      <c r="IO454" s="61"/>
      <c r="IP454" s="61"/>
      <c r="IQ454" s="61"/>
      <c r="IR454" s="61"/>
      <c r="IS454" s="61"/>
      <c r="IT454" s="61"/>
      <c r="IU454" s="61"/>
      <c r="IV454" s="61"/>
      <c r="IW454" s="61"/>
    </row>
    <row r="455" customFormat="false" ht="19.5" hidden="false" customHeight="false" outlineLevel="0" collapsed="false">
      <c r="A455" s="77"/>
      <c r="B455" s="85" t="s">
        <v>465</v>
      </c>
      <c r="C455" s="86"/>
      <c r="D455" s="87" t="s">
        <v>415</v>
      </c>
      <c r="E455" s="88" t="s">
        <v>415</v>
      </c>
      <c r="F455" s="88" t="s">
        <v>415</v>
      </c>
      <c r="G455" s="88" t="s">
        <v>415</v>
      </c>
      <c r="H455" s="88" t="s">
        <v>415</v>
      </c>
      <c r="I455" s="88" t="s">
        <v>415</v>
      </c>
      <c r="J455" s="88" t="s">
        <v>415</v>
      </c>
      <c r="K455" s="88" t="n">
        <v>225</v>
      </c>
      <c r="L455" s="88" t="s">
        <v>415</v>
      </c>
      <c r="M455" s="88" t="s">
        <v>415</v>
      </c>
      <c r="N455" s="88" t="s">
        <v>415</v>
      </c>
      <c r="O455" s="88" t="s">
        <v>415</v>
      </c>
      <c r="P455" s="88" t="s">
        <v>415</v>
      </c>
      <c r="Q455" s="88" t="s">
        <v>415</v>
      </c>
      <c r="R455" s="88" t="s">
        <v>415</v>
      </c>
      <c r="S455" s="88" t="s">
        <v>415</v>
      </c>
      <c r="T455" s="89" t="n">
        <v>225</v>
      </c>
      <c r="U455" s="79" t="n">
        <f aca="false">SUM(T455*12)</f>
        <v>2700</v>
      </c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  <c r="EO455" s="61"/>
      <c r="EP455" s="61"/>
      <c r="EQ455" s="61"/>
      <c r="ER455" s="61"/>
      <c r="ES455" s="61"/>
      <c r="ET455" s="61"/>
      <c r="EU455" s="61"/>
      <c r="EV455" s="61"/>
      <c r="EW455" s="61"/>
      <c r="EX455" s="61"/>
      <c r="EY455" s="61"/>
      <c r="EZ455" s="61"/>
      <c r="FA455" s="61"/>
      <c r="FB455" s="61"/>
      <c r="FC455" s="61"/>
      <c r="FD455" s="61"/>
      <c r="FE455" s="61"/>
      <c r="FF455" s="61"/>
      <c r="FG455" s="61"/>
      <c r="FH455" s="61"/>
      <c r="FI455" s="61"/>
      <c r="FJ455" s="61"/>
      <c r="FK455" s="61"/>
      <c r="FL455" s="61"/>
      <c r="FM455" s="61"/>
      <c r="FN455" s="61"/>
      <c r="FO455" s="61"/>
      <c r="FP455" s="61"/>
      <c r="FQ455" s="61"/>
      <c r="FR455" s="61"/>
      <c r="FS455" s="61"/>
      <c r="FT455" s="61"/>
      <c r="FU455" s="61"/>
      <c r="FV455" s="61"/>
      <c r="FW455" s="61"/>
      <c r="FX455" s="61"/>
      <c r="FY455" s="61"/>
      <c r="FZ455" s="61"/>
      <c r="GA455" s="61"/>
      <c r="GB455" s="61"/>
      <c r="GC455" s="61"/>
      <c r="GD455" s="61"/>
      <c r="GE455" s="61"/>
      <c r="GF455" s="61"/>
      <c r="GG455" s="61"/>
      <c r="GH455" s="61"/>
      <c r="GI455" s="61"/>
      <c r="GJ455" s="61"/>
      <c r="GK455" s="61"/>
      <c r="GL455" s="61"/>
      <c r="GM455" s="61"/>
      <c r="GN455" s="61"/>
      <c r="GO455" s="61"/>
      <c r="GP455" s="61"/>
      <c r="GQ455" s="61"/>
      <c r="GR455" s="61"/>
      <c r="GS455" s="61"/>
      <c r="GT455" s="61"/>
      <c r="GU455" s="61"/>
      <c r="GV455" s="61"/>
      <c r="GW455" s="61"/>
      <c r="GX455" s="61"/>
      <c r="GY455" s="61"/>
      <c r="GZ455" s="61"/>
      <c r="HA455" s="61"/>
      <c r="HB455" s="61"/>
      <c r="HC455" s="61"/>
      <c r="HD455" s="61"/>
      <c r="HE455" s="61"/>
      <c r="HF455" s="61"/>
      <c r="HG455" s="61"/>
      <c r="HH455" s="61"/>
      <c r="HI455" s="61"/>
      <c r="HJ455" s="61"/>
      <c r="HK455" s="61"/>
      <c r="HL455" s="61"/>
      <c r="HM455" s="61"/>
      <c r="HN455" s="61"/>
      <c r="HO455" s="61"/>
      <c r="HP455" s="61"/>
      <c r="HQ455" s="61"/>
      <c r="HR455" s="61"/>
      <c r="HS455" s="61"/>
      <c r="HT455" s="61"/>
      <c r="HU455" s="61"/>
      <c r="HV455" s="61"/>
      <c r="HW455" s="61"/>
      <c r="HX455" s="61"/>
      <c r="HY455" s="61"/>
      <c r="HZ455" s="61"/>
      <c r="IA455" s="61"/>
      <c r="IB455" s="61"/>
      <c r="IC455" s="61"/>
      <c r="ID455" s="61"/>
      <c r="IE455" s="61"/>
      <c r="IF455" s="61"/>
      <c r="IG455" s="61"/>
      <c r="IH455" s="61"/>
      <c r="II455" s="61"/>
      <c r="IJ455" s="61"/>
      <c r="IK455" s="61"/>
      <c r="IL455" s="61"/>
      <c r="IM455" s="61"/>
      <c r="IN455" s="61"/>
      <c r="IO455" s="61"/>
      <c r="IP455" s="61"/>
      <c r="IQ455" s="61"/>
      <c r="IR455" s="61"/>
      <c r="IS455" s="61"/>
      <c r="IT455" s="61"/>
      <c r="IU455" s="61"/>
      <c r="IV455" s="61"/>
      <c r="IW455" s="61"/>
    </row>
    <row r="456" customFormat="false" ht="19.5" hidden="false" customHeight="false" outlineLevel="0" collapsed="false">
      <c r="A456" s="72" t="s">
        <v>154</v>
      </c>
      <c r="B456" s="73" t="s">
        <v>907</v>
      </c>
      <c r="C456" s="73" t="s">
        <v>908</v>
      </c>
      <c r="D456" s="74" t="n">
        <v>1450.37</v>
      </c>
      <c r="E456" s="75" t="s">
        <v>415</v>
      </c>
      <c r="F456" s="75" t="s">
        <v>415</v>
      </c>
      <c r="G456" s="75" t="s">
        <v>415</v>
      </c>
      <c r="H456" s="75" t="s">
        <v>415</v>
      </c>
      <c r="I456" s="75" t="s">
        <v>415</v>
      </c>
      <c r="J456" s="75" t="s">
        <v>415</v>
      </c>
      <c r="K456" s="75" t="s">
        <v>415</v>
      </c>
      <c r="L456" s="75" t="s">
        <v>415</v>
      </c>
      <c r="M456" s="75" t="s">
        <v>415</v>
      </c>
      <c r="N456" s="75" t="s">
        <v>415</v>
      </c>
      <c r="O456" s="75" t="s">
        <v>415</v>
      </c>
      <c r="P456" s="75" t="s">
        <v>415</v>
      </c>
      <c r="Q456" s="75" t="s">
        <v>415</v>
      </c>
      <c r="R456" s="75" t="s">
        <v>415</v>
      </c>
      <c r="S456" s="75" t="s">
        <v>415</v>
      </c>
      <c r="T456" s="76" t="n">
        <v>1450.37</v>
      </c>
      <c r="U456" s="60" t="n">
        <f aca="false">SUM(T456*12)</f>
        <v>17404.44</v>
      </c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  <c r="EO456" s="61"/>
      <c r="EP456" s="61"/>
      <c r="EQ456" s="61"/>
      <c r="ER456" s="61"/>
      <c r="ES456" s="61"/>
      <c r="ET456" s="61"/>
      <c r="EU456" s="61"/>
      <c r="EV456" s="61"/>
      <c r="EW456" s="61"/>
      <c r="EX456" s="61"/>
      <c r="EY456" s="61"/>
      <c r="EZ456" s="61"/>
      <c r="FA456" s="61"/>
      <c r="FB456" s="61"/>
      <c r="FC456" s="61"/>
      <c r="FD456" s="61"/>
      <c r="FE456" s="61"/>
      <c r="FF456" s="61"/>
      <c r="FG456" s="61"/>
      <c r="FH456" s="61"/>
      <c r="FI456" s="61"/>
      <c r="FJ456" s="61"/>
      <c r="FK456" s="61"/>
      <c r="FL456" s="61"/>
      <c r="FM456" s="61"/>
      <c r="FN456" s="61"/>
      <c r="FO456" s="61"/>
      <c r="FP456" s="61"/>
      <c r="FQ456" s="61"/>
      <c r="FR456" s="61"/>
      <c r="FS456" s="61"/>
      <c r="FT456" s="61"/>
      <c r="FU456" s="61"/>
      <c r="FV456" s="61"/>
      <c r="FW456" s="61"/>
      <c r="FX456" s="61"/>
      <c r="FY456" s="61"/>
      <c r="FZ456" s="61"/>
      <c r="GA456" s="61"/>
      <c r="GB456" s="61"/>
      <c r="GC456" s="61"/>
      <c r="GD456" s="61"/>
      <c r="GE456" s="61"/>
      <c r="GF456" s="61"/>
      <c r="GG456" s="61"/>
      <c r="GH456" s="61"/>
      <c r="GI456" s="61"/>
      <c r="GJ456" s="61"/>
      <c r="GK456" s="61"/>
      <c r="GL456" s="61"/>
      <c r="GM456" s="61"/>
      <c r="GN456" s="61"/>
      <c r="GO456" s="61"/>
      <c r="GP456" s="61"/>
      <c r="GQ456" s="61"/>
      <c r="GR456" s="61"/>
      <c r="GS456" s="61"/>
      <c r="GT456" s="61"/>
      <c r="GU456" s="61"/>
      <c r="GV456" s="61"/>
      <c r="GW456" s="61"/>
      <c r="GX456" s="61"/>
      <c r="GY456" s="61"/>
      <c r="GZ456" s="61"/>
      <c r="HA456" s="61"/>
      <c r="HB456" s="61"/>
      <c r="HC456" s="61"/>
      <c r="HD456" s="61"/>
      <c r="HE456" s="61"/>
      <c r="HF456" s="61"/>
      <c r="HG456" s="61"/>
      <c r="HH456" s="61"/>
      <c r="HI456" s="61"/>
      <c r="HJ456" s="61"/>
      <c r="HK456" s="61"/>
      <c r="HL456" s="61"/>
      <c r="HM456" s="61"/>
      <c r="HN456" s="61"/>
      <c r="HO456" s="61"/>
      <c r="HP456" s="61"/>
      <c r="HQ456" s="61"/>
      <c r="HR456" s="61"/>
      <c r="HS456" s="61"/>
      <c r="HT456" s="61"/>
      <c r="HU456" s="61"/>
      <c r="HV456" s="61"/>
      <c r="HW456" s="61"/>
      <c r="HX456" s="61"/>
      <c r="HY456" s="61"/>
      <c r="HZ456" s="61"/>
      <c r="IA456" s="61"/>
      <c r="IB456" s="61"/>
      <c r="IC456" s="61"/>
      <c r="ID456" s="61"/>
      <c r="IE456" s="61"/>
      <c r="IF456" s="61"/>
      <c r="IG456" s="61"/>
      <c r="IH456" s="61"/>
      <c r="II456" s="61"/>
      <c r="IJ456" s="61"/>
      <c r="IK456" s="61"/>
      <c r="IL456" s="61"/>
      <c r="IM456" s="61"/>
      <c r="IN456" s="61"/>
      <c r="IO456" s="61"/>
      <c r="IP456" s="61"/>
      <c r="IQ456" s="61"/>
      <c r="IR456" s="61"/>
      <c r="IS456" s="61"/>
      <c r="IT456" s="61"/>
      <c r="IU456" s="61"/>
      <c r="IV456" s="61"/>
      <c r="IW456" s="61"/>
    </row>
    <row r="457" customFormat="false" ht="19.5" hidden="false" customHeight="false" outlineLevel="0" collapsed="false">
      <c r="A457" s="77"/>
      <c r="B457" s="80"/>
      <c r="C457" s="81" t="s">
        <v>909</v>
      </c>
      <c r="D457" s="82" t="s">
        <v>415</v>
      </c>
      <c r="E457" s="83" t="s">
        <v>415</v>
      </c>
      <c r="F457" s="83" t="s">
        <v>415</v>
      </c>
      <c r="G457" s="83" t="s">
        <v>415</v>
      </c>
      <c r="H457" s="83" t="s">
        <v>415</v>
      </c>
      <c r="I457" s="83" t="s">
        <v>415</v>
      </c>
      <c r="J457" s="83" t="s">
        <v>415</v>
      </c>
      <c r="K457" s="83" t="s">
        <v>415</v>
      </c>
      <c r="L457" s="83" t="s">
        <v>415</v>
      </c>
      <c r="M457" s="83" t="s">
        <v>415</v>
      </c>
      <c r="N457" s="83" t="s">
        <v>415</v>
      </c>
      <c r="O457" s="83" t="n">
        <v>405.96</v>
      </c>
      <c r="P457" s="83" t="s">
        <v>415</v>
      </c>
      <c r="Q457" s="83" t="s">
        <v>415</v>
      </c>
      <c r="R457" s="83" t="s">
        <v>415</v>
      </c>
      <c r="S457" s="83" t="s">
        <v>415</v>
      </c>
      <c r="T457" s="84" t="n">
        <v>405.96</v>
      </c>
      <c r="U457" s="60" t="n">
        <f aca="false">SUM(T457*12)</f>
        <v>4871.52</v>
      </c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  <c r="EO457" s="61"/>
      <c r="EP457" s="61"/>
      <c r="EQ457" s="61"/>
      <c r="ER457" s="61"/>
      <c r="ES457" s="61"/>
      <c r="ET457" s="61"/>
      <c r="EU457" s="61"/>
      <c r="EV457" s="61"/>
      <c r="EW457" s="61"/>
      <c r="EX457" s="61"/>
      <c r="EY457" s="61"/>
      <c r="EZ457" s="61"/>
      <c r="FA457" s="61"/>
      <c r="FB457" s="61"/>
      <c r="FC457" s="61"/>
      <c r="FD457" s="61"/>
      <c r="FE457" s="61"/>
      <c r="FF457" s="61"/>
      <c r="FG457" s="61"/>
      <c r="FH457" s="61"/>
      <c r="FI457" s="61"/>
      <c r="FJ457" s="61"/>
      <c r="FK457" s="61"/>
      <c r="FL457" s="61"/>
      <c r="FM457" s="61"/>
      <c r="FN457" s="61"/>
      <c r="FO457" s="61"/>
      <c r="FP457" s="61"/>
      <c r="FQ457" s="61"/>
      <c r="FR457" s="61"/>
      <c r="FS457" s="61"/>
      <c r="FT457" s="61"/>
      <c r="FU457" s="61"/>
      <c r="FV457" s="61"/>
      <c r="FW457" s="61"/>
      <c r="FX457" s="61"/>
      <c r="FY457" s="61"/>
      <c r="FZ457" s="61"/>
      <c r="GA457" s="61"/>
      <c r="GB457" s="61"/>
      <c r="GC457" s="61"/>
      <c r="GD457" s="61"/>
      <c r="GE457" s="61"/>
      <c r="GF457" s="61"/>
      <c r="GG457" s="61"/>
      <c r="GH457" s="61"/>
      <c r="GI457" s="61"/>
      <c r="GJ457" s="61"/>
      <c r="GK457" s="61"/>
      <c r="GL457" s="61"/>
      <c r="GM457" s="61"/>
      <c r="GN457" s="61"/>
      <c r="GO457" s="61"/>
      <c r="GP457" s="61"/>
      <c r="GQ457" s="61"/>
      <c r="GR457" s="61"/>
      <c r="GS457" s="61"/>
      <c r="GT457" s="61"/>
      <c r="GU457" s="61"/>
      <c r="GV457" s="61"/>
      <c r="GW457" s="61"/>
      <c r="GX457" s="61"/>
      <c r="GY457" s="61"/>
      <c r="GZ457" s="61"/>
      <c r="HA457" s="61"/>
      <c r="HB457" s="61"/>
      <c r="HC457" s="61"/>
      <c r="HD457" s="61"/>
      <c r="HE457" s="61"/>
      <c r="HF457" s="61"/>
      <c r="HG457" s="61"/>
      <c r="HH457" s="61"/>
      <c r="HI457" s="61"/>
      <c r="HJ457" s="61"/>
      <c r="HK457" s="61"/>
      <c r="HL457" s="61"/>
      <c r="HM457" s="61"/>
      <c r="HN457" s="61"/>
      <c r="HO457" s="61"/>
      <c r="HP457" s="61"/>
      <c r="HQ457" s="61"/>
      <c r="HR457" s="61"/>
      <c r="HS457" s="61"/>
      <c r="HT457" s="61"/>
      <c r="HU457" s="61"/>
      <c r="HV457" s="61"/>
      <c r="HW457" s="61"/>
      <c r="HX457" s="61"/>
      <c r="HY457" s="61"/>
      <c r="HZ457" s="61"/>
      <c r="IA457" s="61"/>
      <c r="IB457" s="61"/>
      <c r="IC457" s="61"/>
      <c r="ID457" s="61"/>
      <c r="IE457" s="61"/>
      <c r="IF457" s="61"/>
      <c r="IG457" s="61"/>
      <c r="IH457" s="61"/>
      <c r="II457" s="61"/>
      <c r="IJ457" s="61"/>
      <c r="IK457" s="61"/>
      <c r="IL457" s="61"/>
      <c r="IM457" s="61"/>
      <c r="IN457" s="61"/>
      <c r="IO457" s="61"/>
      <c r="IP457" s="61"/>
      <c r="IQ457" s="61"/>
      <c r="IR457" s="61"/>
      <c r="IS457" s="61"/>
      <c r="IT457" s="61"/>
      <c r="IU457" s="61"/>
      <c r="IV457" s="61"/>
      <c r="IW457" s="61"/>
    </row>
    <row r="458" customFormat="false" ht="19.5" hidden="false" customHeight="false" outlineLevel="0" collapsed="false">
      <c r="A458" s="77"/>
      <c r="B458" s="85" t="s">
        <v>910</v>
      </c>
      <c r="C458" s="86"/>
      <c r="D458" s="87" t="n">
        <v>1450.37</v>
      </c>
      <c r="E458" s="88" t="s">
        <v>415</v>
      </c>
      <c r="F458" s="88" t="s">
        <v>415</v>
      </c>
      <c r="G458" s="88" t="s">
        <v>415</v>
      </c>
      <c r="H458" s="88" t="s">
        <v>415</v>
      </c>
      <c r="I458" s="88" t="s">
        <v>415</v>
      </c>
      <c r="J458" s="88" t="s">
        <v>415</v>
      </c>
      <c r="K458" s="88" t="s">
        <v>415</v>
      </c>
      <c r="L458" s="88" t="s">
        <v>415</v>
      </c>
      <c r="M458" s="88" t="s">
        <v>415</v>
      </c>
      <c r="N458" s="88" t="s">
        <v>415</v>
      </c>
      <c r="O458" s="88" t="n">
        <v>405.96</v>
      </c>
      <c r="P458" s="88" t="s">
        <v>415</v>
      </c>
      <c r="Q458" s="88" t="s">
        <v>415</v>
      </c>
      <c r="R458" s="88" t="s">
        <v>415</v>
      </c>
      <c r="S458" s="88" t="s">
        <v>415</v>
      </c>
      <c r="T458" s="89" t="n">
        <v>1856.33</v>
      </c>
      <c r="U458" s="79" t="n">
        <f aca="false">SUM(T458*12)</f>
        <v>22275.96</v>
      </c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  <c r="EO458" s="61"/>
      <c r="EP458" s="61"/>
      <c r="EQ458" s="61"/>
      <c r="ER458" s="61"/>
      <c r="ES458" s="61"/>
      <c r="ET458" s="61"/>
      <c r="EU458" s="61"/>
      <c r="EV458" s="61"/>
      <c r="EW458" s="61"/>
      <c r="EX458" s="61"/>
      <c r="EY458" s="61"/>
      <c r="EZ458" s="61"/>
      <c r="FA458" s="61"/>
      <c r="FB458" s="61"/>
      <c r="FC458" s="61"/>
      <c r="FD458" s="61"/>
      <c r="FE458" s="61"/>
      <c r="FF458" s="61"/>
      <c r="FG458" s="61"/>
      <c r="FH458" s="61"/>
      <c r="FI458" s="61"/>
      <c r="FJ458" s="61"/>
      <c r="FK458" s="61"/>
      <c r="FL458" s="61"/>
      <c r="FM458" s="61"/>
      <c r="FN458" s="61"/>
      <c r="FO458" s="61"/>
      <c r="FP458" s="61"/>
      <c r="FQ458" s="61"/>
      <c r="FR458" s="61"/>
      <c r="FS458" s="61"/>
      <c r="FT458" s="61"/>
      <c r="FU458" s="61"/>
      <c r="FV458" s="61"/>
      <c r="FW458" s="61"/>
      <c r="FX458" s="61"/>
      <c r="FY458" s="61"/>
      <c r="FZ458" s="61"/>
      <c r="GA458" s="61"/>
      <c r="GB458" s="61"/>
      <c r="GC458" s="61"/>
      <c r="GD458" s="61"/>
      <c r="GE458" s="61"/>
      <c r="GF458" s="61"/>
      <c r="GG458" s="61"/>
      <c r="GH458" s="61"/>
      <c r="GI458" s="61"/>
      <c r="GJ458" s="61"/>
      <c r="GK458" s="61"/>
      <c r="GL458" s="61"/>
      <c r="GM458" s="61"/>
      <c r="GN458" s="61"/>
      <c r="GO458" s="61"/>
      <c r="GP458" s="61"/>
      <c r="GQ458" s="61"/>
      <c r="GR458" s="61"/>
      <c r="GS458" s="61"/>
      <c r="GT458" s="61"/>
      <c r="GU458" s="61"/>
      <c r="GV458" s="61"/>
      <c r="GW458" s="61"/>
      <c r="GX458" s="61"/>
      <c r="GY458" s="61"/>
      <c r="GZ458" s="61"/>
      <c r="HA458" s="61"/>
      <c r="HB458" s="61"/>
      <c r="HC458" s="61"/>
      <c r="HD458" s="61"/>
      <c r="HE458" s="61"/>
      <c r="HF458" s="61"/>
      <c r="HG458" s="61"/>
      <c r="HH458" s="61"/>
      <c r="HI458" s="61"/>
      <c r="HJ458" s="61"/>
      <c r="HK458" s="61"/>
      <c r="HL458" s="61"/>
      <c r="HM458" s="61"/>
      <c r="HN458" s="61"/>
      <c r="HO458" s="61"/>
      <c r="HP458" s="61"/>
      <c r="HQ458" s="61"/>
      <c r="HR458" s="61"/>
      <c r="HS458" s="61"/>
      <c r="HT458" s="61"/>
      <c r="HU458" s="61"/>
      <c r="HV458" s="61"/>
      <c r="HW458" s="61"/>
      <c r="HX458" s="61"/>
      <c r="HY458" s="61"/>
      <c r="HZ458" s="61"/>
      <c r="IA458" s="61"/>
      <c r="IB458" s="61"/>
      <c r="IC458" s="61"/>
      <c r="ID458" s="61"/>
      <c r="IE458" s="61"/>
      <c r="IF458" s="61"/>
      <c r="IG458" s="61"/>
      <c r="IH458" s="61"/>
      <c r="II458" s="61"/>
      <c r="IJ458" s="61"/>
      <c r="IK458" s="61"/>
      <c r="IL458" s="61"/>
      <c r="IM458" s="61"/>
      <c r="IN458" s="61"/>
      <c r="IO458" s="61"/>
      <c r="IP458" s="61"/>
      <c r="IQ458" s="61"/>
      <c r="IR458" s="61"/>
      <c r="IS458" s="61"/>
      <c r="IT458" s="61"/>
      <c r="IU458" s="61"/>
      <c r="IV458" s="61"/>
      <c r="IW458" s="61"/>
    </row>
    <row r="459" customFormat="false" ht="19.5" hidden="false" customHeight="false" outlineLevel="0" collapsed="false">
      <c r="A459" s="72" t="s">
        <v>115</v>
      </c>
      <c r="B459" s="73" t="s">
        <v>627</v>
      </c>
      <c r="C459" s="73" t="s">
        <v>911</v>
      </c>
      <c r="D459" s="74" t="s">
        <v>415</v>
      </c>
      <c r="E459" s="75" t="s">
        <v>415</v>
      </c>
      <c r="F459" s="75" t="s">
        <v>415</v>
      </c>
      <c r="G459" s="75" t="s">
        <v>415</v>
      </c>
      <c r="H459" s="75" t="s">
        <v>415</v>
      </c>
      <c r="I459" s="75" t="s">
        <v>415</v>
      </c>
      <c r="J459" s="75" t="n">
        <v>40</v>
      </c>
      <c r="K459" s="75" t="n">
        <v>275</v>
      </c>
      <c r="L459" s="75" t="s">
        <v>415</v>
      </c>
      <c r="M459" s="75" t="s">
        <v>415</v>
      </c>
      <c r="N459" s="75" t="s">
        <v>415</v>
      </c>
      <c r="O459" s="75" t="s">
        <v>415</v>
      </c>
      <c r="P459" s="75" t="s">
        <v>415</v>
      </c>
      <c r="Q459" s="75" t="n">
        <v>1176.35</v>
      </c>
      <c r="R459" s="75" t="s">
        <v>415</v>
      </c>
      <c r="S459" s="75" t="n">
        <v>50</v>
      </c>
      <c r="T459" s="76" t="n">
        <v>1541.35</v>
      </c>
      <c r="U459" s="60" t="n">
        <f aca="false">SUM(T459*12)</f>
        <v>18496.2</v>
      </c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  <c r="EO459" s="61"/>
      <c r="EP459" s="61"/>
      <c r="EQ459" s="61"/>
      <c r="ER459" s="61"/>
      <c r="ES459" s="61"/>
      <c r="ET459" s="61"/>
      <c r="EU459" s="61"/>
      <c r="EV459" s="61"/>
      <c r="EW459" s="61"/>
      <c r="EX459" s="61"/>
      <c r="EY459" s="61"/>
      <c r="EZ459" s="61"/>
      <c r="FA459" s="61"/>
      <c r="FB459" s="61"/>
      <c r="FC459" s="61"/>
      <c r="FD459" s="61"/>
      <c r="FE459" s="61"/>
      <c r="FF459" s="61"/>
      <c r="FG459" s="61"/>
      <c r="FH459" s="61"/>
      <c r="FI459" s="61"/>
      <c r="FJ459" s="61"/>
      <c r="FK459" s="61"/>
      <c r="FL459" s="61"/>
      <c r="FM459" s="61"/>
      <c r="FN459" s="61"/>
      <c r="FO459" s="61"/>
      <c r="FP459" s="61"/>
      <c r="FQ459" s="61"/>
      <c r="FR459" s="61"/>
      <c r="FS459" s="61"/>
      <c r="FT459" s="61"/>
      <c r="FU459" s="61"/>
      <c r="FV459" s="61"/>
      <c r="FW459" s="61"/>
      <c r="FX459" s="61"/>
      <c r="FY459" s="61"/>
      <c r="FZ459" s="61"/>
      <c r="GA459" s="61"/>
      <c r="GB459" s="61"/>
      <c r="GC459" s="61"/>
      <c r="GD459" s="61"/>
      <c r="GE459" s="61"/>
      <c r="GF459" s="61"/>
      <c r="GG459" s="61"/>
      <c r="GH459" s="61"/>
      <c r="GI459" s="61"/>
      <c r="GJ459" s="61"/>
      <c r="GK459" s="61"/>
      <c r="GL459" s="61"/>
      <c r="GM459" s="61"/>
      <c r="GN459" s="61"/>
      <c r="GO459" s="61"/>
      <c r="GP459" s="61"/>
      <c r="GQ459" s="61"/>
      <c r="GR459" s="61"/>
      <c r="GS459" s="61"/>
      <c r="GT459" s="61"/>
      <c r="GU459" s="61"/>
      <c r="GV459" s="61"/>
      <c r="GW459" s="61"/>
      <c r="GX459" s="61"/>
      <c r="GY459" s="61"/>
      <c r="GZ459" s="61"/>
      <c r="HA459" s="61"/>
      <c r="HB459" s="61"/>
      <c r="HC459" s="61"/>
      <c r="HD459" s="61"/>
      <c r="HE459" s="61"/>
      <c r="HF459" s="61"/>
      <c r="HG459" s="61"/>
      <c r="HH459" s="61"/>
      <c r="HI459" s="61"/>
      <c r="HJ459" s="61"/>
      <c r="HK459" s="61"/>
      <c r="HL459" s="61"/>
      <c r="HM459" s="61"/>
      <c r="HN459" s="61"/>
      <c r="HO459" s="61"/>
      <c r="HP459" s="61"/>
      <c r="HQ459" s="61"/>
      <c r="HR459" s="61"/>
      <c r="HS459" s="61"/>
      <c r="HT459" s="61"/>
      <c r="HU459" s="61"/>
      <c r="HV459" s="61"/>
      <c r="HW459" s="61"/>
      <c r="HX459" s="61"/>
      <c r="HY459" s="61"/>
      <c r="HZ459" s="61"/>
      <c r="IA459" s="61"/>
      <c r="IB459" s="61"/>
      <c r="IC459" s="61"/>
      <c r="ID459" s="61"/>
      <c r="IE459" s="61"/>
      <c r="IF459" s="61"/>
      <c r="IG459" s="61"/>
      <c r="IH459" s="61"/>
      <c r="II459" s="61"/>
      <c r="IJ459" s="61"/>
      <c r="IK459" s="61"/>
      <c r="IL459" s="61"/>
      <c r="IM459" s="61"/>
      <c r="IN459" s="61"/>
      <c r="IO459" s="61"/>
      <c r="IP459" s="61"/>
      <c r="IQ459" s="61"/>
      <c r="IR459" s="61"/>
      <c r="IS459" s="61"/>
      <c r="IT459" s="61"/>
      <c r="IU459" s="61"/>
      <c r="IV459" s="61"/>
      <c r="IW459" s="61"/>
    </row>
    <row r="460" customFormat="false" ht="19.5" hidden="false" customHeight="false" outlineLevel="0" collapsed="false">
      <c r="A460" s="77"/>
      <c r="B460" s="80"/>
      <c r="C460" s="81" t="s">
        <v>912</v>
      </c>
      <c r="D460" s="82" t="s">
        <v>415</v>
      </c>
      <c r="E460" s="83" t="s">
        <v>415</v>
      </c>
      <c r="F460" s="83" t="s">
        <v>415</v>
      </c>
      <c r="G460" s="83" t="s">
        <v>415</v>
      </c>
      <c r="H460" s="83" t="s">
        <v>415</v>
      </c>
      <c r="I460" s="83" t="s">
        <v>415</v>
      </c>
      <c r="J460" s="83" t="n">
        <v>40</v>
      </c>
      <c r="K460" s="83" t="s">
        <v>415</v>
      </c>
      <c r="L460" s="83" t="s">
        <v>415</v>
      </c>
      <c r="M460" s="83" t="s">
        <v>415</v>
      </c>
      <c r="N460" s="83" t="s">
        <v>415</v>
      </c>
      <c r="O460" s="83" t="s">
        <v>415</v>
      </c>
      <c r="P460" s="83" t="s">
        <v>415</v>
      </c>
      <c r="Q460" s="83" t="s">
        <v>415</v>
      </c>
      <c r="R460" s="83" t="s">
        <v>415</v>
      </c>
      <c r="S460" s="83" t="s">
        <v>415</v>
      </c>
      <c r="T460" s="84" t="n">
        <v>40</v>
      </c>
      <c r="U460" s="60" t="n">
        <f aca="false">SUM(T460*12)</f>
        <v>480</v>
      </c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  <c r="EO460" s="61"/>
      <c r="EP460" s="61"/>
      <c r="EQ460" s="61"/>
      <c r="ER460" s="61"/>
      <c r="ES460" s="61"/>
      <c r="ET460" s="61"/>
      <c r="EU460" s="61"/>
      <c r="EV460" s="61"/>
      <c r="EW460" s="61"/>
      <c r="EX460" s="61"/>
      <c r="EY460" s="61"/>
      <c r="EZ460" s="61"/>
      <c r="FA460" s="61"/>
      <c r="FB460" s="61"/>
      <c r="FC460" s="61"/>
      <c r="FD460" s="61"/>
      <c r="FE460" s="61"/>
      <c r="FF460" s="61"/>
      <c r="FG460" s="61"/>
      <c r="FH460" s="61"/>
      <c r="FI460" s="61"/>
      <c r="FJ460" s="61"/>
      <c r="FK460" s="61"/>
      <c r="FL460" s="61"/>
      <c r="FM460" s="61"/>
      <c r="FN460" s="61"/>
      <c r="FO460" s="61"/>
      <c r="FP460" s="61"/>
      <c r="FQ460" s="61"/>
      <c r="FR460" s="61"/>
      <c r="FS460" s="61"/>
      <c r="FT460" s="61"/>
      <c r="FU460" s="61"/>
      <c r="FV460" s="61"/>
      <c r="FW460" s="61"/>
      <c r="FX460" s="61"/>
      <c r="FY460" s="61"/>
      <c r="FZ460" s="61"/>
      <c r="GA460" s="61"/>
      <c r="GB460" s="61"/>
      <c r="GC460" s="61"/>
      <c r="GD460" s="61"/>
      <c r="GE460" s="61"/>
      <c r="GF460" s="61"/>
      <c r="GG460" s="61"/>
      <c r="GH460" s="61"/>
      <c r="GI460" s="61"/>
      <c r="GJ460" s="61"/>
      <c r="GK460" s="61"/>
      <c r="GL460" s="61"/>
      <c r="GM460" s="61"/>
      <c r="GN460" s="61"/>
      <c r="GO460" s="61"/>
      <c r="GP460" s="61"/>
      <c r="GQ460" s="61"/>
      <c r="GR460" s="61"/>
      <c r="GS460" s="61"/>
      <c r="GT460" s="61"/>
      <c r="GU460" s="61"/>
      <c r="GV460" s="61"/>
      <c r="GW460" s="61"/>
      <c r="GX460" s="61"/>
      <c r="GY460" s="61"/>
      <c r="GZ460" s="61"/>
      <c r="HA460" s="61"/>
      <c r="HB460" s="61"/>
      <c r="HC460" s="61"/>
      <c r="HD460" s="61"/>
      <c r="HE460" s="61"/>
      <c r="HF460" s="61"/>
      <c r="HG460" s="61"/>
      <c r="HH460" s="61"/>
      <c r="HI460" s="61"/>
      <c r="HJ460" s="61"/>
      <c r="HK460" s="61"/>
      <c r="HL460" s="61"/>
      <c r="HM460" s="61"/>
      <c r="HN460" s="61"/>
      <c r="HO460" s="61"/>
      <c r="HP460" s="61"/>
      <c r="HQ460" s="61"/>
      <c r="HR460" s="61"/>
      <c r="HS460" s="61"/>
      <c r="HT460" s="61"/>
      <c r="HU460" s="61"/>
      <c r="HV460" s="61"/>
      <c r="HW460" s="61"/>
      <c r="HX460" s="61"/>
      <c r="HY460" s="61"/>
      <c r="HZ460" s="61"/>
      <c r="IA460" s="61"/>
      <c r="IB460" s="61"/>
      <c r="IC460" s="61"/>
      <c r="ID460" s="61"/>
      <c r="IE460" s="61"/>
      <c r="IF460" s="61"/>
      <c r="IG460" s="61"/>
      <c r="IH460" s="61"/>
      <c r="II460" s="61"/>
      <c r="IJ460" s="61"/>
      <c r="IK460" s="61"/>
      <c r="IL460" s="61"/>
      <c r="IM460" s="61"/>
      <c r="IN460" s="61"/>
      <c r="IO460" s="61"/>
      <c r="IP460" s="61"/>
      <c r="IQ460" s="61"/>
      <c r="IR460" s="61"/>
      <c r="IS460" s="61"/>
      <c r="IT460" s="61"/>
      <c r="IU460" s="61"/>
      <c r="IV460" s="61"/>
      <c r="IW460" s="61"/>
    </row>
    <row r="461" customFormat="false" ht="19.5" hidden="false" customHeight="false" outlineLevel="0" collapsed="false">
      <c r="A461" s="77"/>
      <c r="B461" s="80"/>
      <c r="C461" s="81" t="s">
        <v>913</v>
      </c>
      <c r="D461" s="82" t="s">
        <v>415</v>
      </c>
      <c r="E461" s="83" t="s">
        <v>415</v>
      </c>
      <c r="F461" s="83" t="s">
        <v>415</v>
      </c>
      <c r="G461" s="83" t="s">
        <v>415</v>
      </c>
      <c r="H461" s="83" t="s">
        <v>415</v>
      </c>
      <c r="I461" s="83" t="s">
        <v>415</v>
      </c>
      <c r="J461" s="83" t="n">
        <v>40</v>
      </c>
      <c r="K461" s="83" t="s">
        <v>415</v>
      </c>
      <c r="L461" s="83" t="s">
        <v>415</v>
      </c>
      <c r="M461" s="83" t="s">
        <v>415</v>
      </c>
      <c r="N461" s="83" t="s">
        <v>415</v>
      </c>
      <c r="O461" s="83" t="s">
        <v>415</v>
      </c>
      <c r="P461" s="83" t="s">
        <v>415</v>
      </c>
      <c r="Q461" s="83" t="s">
        <v>415</v>
      </c>
      <c r="R461" s="83" t="s">
        <v>415</v>
      </c>
      <c r="S461" s="83" t="s">
        <v>415</v>
      </c>
      <c r="T461" s="84" t="n">
        <v>40</v>
      </c>
      <c r="U461" s="60" t="n">
        <f aca="false">SUM(T461*12)</f>
        <v>480</v>
      </c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  <c r="EO461" s="61"/>
      <c r="EP461" s="61"/>
      <c r="EQ461" s="61"/>
      <c r="ER461" s="61"/>
      <c r="ES461" s="61"/>
      <c r="ET461" s="61"/>
      <c r="EU461" s="61"/>
      <c r="EV461" s="61"/>
      <c r="EW461" s="61"/>
      <c r="EX461" s="61"/>
      <c r="EY461" s="61"/>
      <c r="EZ461" s="61"/>
      <c r="FA461" s="61"/>
      <c r="FB461" s="61"/>
      <c r="FC461" s="61"/>
      <c r="FD461" s="61"/>
      <c r="FE461" s="61"/>
      <c r="FF461" s="61"/>
      <c r="FG461" s="61"/>
      <c r="FH461" s="61"/>
      <c r="FI461" s="61"/>
      <c r="FJ461" s="61"/>
      <c r="FK461" s="61"/>
      <c r="FL461" s="61"/>
      <c r="FM461" s="61"/>
      <c r="FN461" s="61"/>
      <c r="FO461" s="61"/>
      <c r="FP461" s="61"/>
      <c r="FQ461" s="61"/>
      <c r="FR461" s="61"/>
      <c r="FS461" s="61"/>
      <c r="FT461" s="61"/>
      <c r="FU461" s="61"/>
      <c r="FV461" s="61"/>
      <c r="FW461" s="61"/>
      <c r="FX461" s="61"/>
      <c r="FY461" s="61"/>
      <c r="FZ461" s="61"/>
      <c r="GA461" s="61"/>
      <c r="GB461" s="61"/>
      <c r="GC461" s="61"/>
      <c r="GD461" s="61"/>
      <c r="GE461" s="61"/>
      <c r="GF461" s="61"/>
      <c r="GG461" s="61"/>
      <c r="GH461" s="61"/>
      <c r="GI461" s="61"/>
      <c r="GJ461" s="61"/>
      <c r="GK461" s="61"/>
      <c r="GL461" s="61"/>
      <c r="GM461" s="61"/>
      <c r="GN461" s="61"/>
      <c r="GO461" s="61"/>
      <c r="GP461" s="61"/>
      <c r="GQ461" s="61"/>
      <c r="GR461" s="61"/>
      <c r="GS461" s="61"/>
      <c r="GT461" s="61"/>
      <c r="GU461" s="61"/>
      <c r="GV461" s="61"/>
      <c r="GW461" s="61"/>
      <c r="GX461" s="61"/>
      <c r="GY461" s="61"/>
      <c r="GZ461" s="61"/>
      <c r="HA461" s="61"/>
      <c r="HB461" s="61"/>
      <c r="HC461" s="61"/>
      <c r="HD461" s="61"/>
      <c r="HE461" s="61"/>
      <c r="HF461" s="61"/>
      <c r="HG461" s="61"/>
      <c r="HH461" s="61"/>
      <c r="HI461" s="61"/>
      <c r="HJ461" s="61"/>
      <c r="HK461" s="61"/>
      <c r="HL461" s="61"/>
      <c r="HM461" s="61"/>
      <c r="HN461" s="61"/>
      <c r="HO461" s="61"/>
      <c r="HP461" s="61"/>
      <c r="HQ461" s="61"/>
      <c r="HR461" s="61"/>
      <c r="HS461" s="61"/>
      <c r="HT461" s="61"/>
      <c r="HU461" s="61"/>
      <c r="HV461" s="61"/>
      <c r="HW461" s="61"/>
      <c r="HX461" s="61"/>
      <c r="HY461" s="61"/>
      <c r="HZ461" s="61"/>
      <c r="IA461" s="61"/>
      <c r="IB461" s="61"/>
      <c r="IC461" s="61"/>
      <c r="ID461" s="61"/>
      <c r="IE461" s="61"/>
      <c r="IF461" s="61"/>
      <c r="IG461" s="61"/>
      <c r="IH461" s="61"/>
      <c r="II461" s="61"/>
      <c r="IJ461" s="61"/>
      <c r="IK461" s="61"/>
      <c r="IL461" s="61"/>
      <c r="IM461" s="61"/>
      <c r="IN461" s="61"/>
      <c r="IO461" s="61"/>
      <c r="IP461" s="61"/>
      <c r="IQ461" s="61"/>
      <c r="IR461" s="61"/>
      <c r="IS461" s="61"/>
      <c r="IT461" s="61"/>
      <c r="IU461" s="61"/>
      <c r="IV461" s="61"/>
      <c r="IW461" s="61"/>
    </row>
    <row r="462" customFormat="false" ht="19.5" hidden="false" customHeight="false" outlineLevel="0" collapsed="false">
      <c r="A462" s="77"/>
      <c r="B462" s="80"/>
      <c r="C462" s="81" t="s">
        <v>914</v>
      </c>
      <c r="D462" s="82" t="s">
        <v>415</v>
      </c>
      <c r="E462" s="83" t="s">
        <v>415</v>
      </c>
      <c r="F462" s="83" t="s">
        <v>415</v>
      </c>
      <c r="G462" s="83" t="s">
        <v>415</v>
      </c>
      <c r="H462" s="83" t="s">
        <v>415</v>
      </c>
      <c r="I462" s="83" t="s">
        <v>415</v>
      </c>
      <c r="J462" s="83" t="n">
        <v>40</v>
      </c>
      <c r="K462" s="83" t="s">
        <v>415</v>
      </c>
      <c r="L462" s="83" t="s">
        <v>415</v>
      </c>
      <c r="M462" s="83" t="s">
        <v>415</v>
      </c>
      <c r="N462" s="83" t="s">
        <v>415</v>
      </c>
      <c r="O462" s="83" t="s">
        <v>415</v>
      </c>
      <c r="P462" s="83" t="s">
        <v>415</v>
      </c>
      <c r="Q462" s="83" t="s">
        <v>415</v>
      </c>
      <c r="R462" s="83" t="s">
        <v>415</v>
      </c>
      <c r="S462" s="83" t="s">
        <v>415</v>
      </c>
      <c r="T462" s="84" t="n">
        <v>40</v>
      </c>
      <c r="U462" s="60" t="n">
        <f aca="false">SUM(T462*12)</f>
        <v>480</v>
      </c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  <c r="EO462" s="61"/>
      <c r="EP462" s="61"/>
      <c r="EQ462" s="61"/>
      <c r="ER462" s="61"/>
      <c r="ES462" s="61"/>
      <c r="ET462" s="61"/>
      <c r="EU462" s="61"/>
      <c r="EV462" s="61"/>
      <c r="EW462" s="61"/>
      <c r="EX462" s="61"/>
      <c r="EY462" s="61"/>
      <c r="EZ462" s="61"/>
      <c r="FA462" s="61"/>
      <c r="FB462" s="61"/>
      <c r="FC462" s="61"/>
      <c r="FD462" s="61"/>
      <c r="FE462" s="61"/>
      <c r="FF462" s="61"/>
      <c r="FG462" s="61"/>
      <c r="FH462" s="61"/>
      <c r="FI462" s="61"/>
      <c r="FJ462" s="61"/>
      <c r="FK462" s="61"/>
      <c r="FL462" s="61"/>
      <c r="FM462" s="61"/>
      <c r="FN462" s="61"/>
      <c r="FO462" s="61"/>
      <c r="FP462" s="61"/>
      <c r="FQ462" s="61"/>
      <c r="FR462" s="61"/>
      <c r="FS462" s="61"/>
      <c r="FT462" s="61"/>
      <c r="FU462" s="61"/>
      <c r="FV462" s="61"/>
      <c r="FW462" s="61"/>
      <c r="FX462" s="61"/>
      <c r="FY462" s="61"/>
      <c r="FZ462" s="61"/>
      <c r="GA462" s="61"/>
      <c r="GB462" s="61"/>
      <c r="GC462" s="61"/>
      <c r="GD462" s="61"/>
      <c r="GE462" s="61"/>
      <c r="GF462" s="61"/>
      <c r="GG462" s="61"/>
      <c r="GH462" s="61"/>
      <c r="GI462" s="61"/>
      <c r="GJ462" s="61"/>
      <c r="GK462" s="61"/>
      <c r="GL462" s="61"/>
      <c r="GM462" s="61"/>
      <c r="GN462" s="61"/>
      <c r="GO462" s="61"/>
      <c r="GP462" s="61"/>
      <c r="GQ462" s="61"/>
      <c r="GR462" s="61"/>
      <c r="GS462" s="61"/>
      <c r="GT462" s="61"/>
      <c r="GU462" s="61"/>
      <c r="GV462" s="61"/>
      <c r="GW462" s="61"/>
      <c r="GX462" s="61"/>
      <c r="GY462" s="61"/>
      <c r="GZ462" s="61"/>
      <c r="HA462" s="61"/>
      <c r="HB462" s="61"/>
      <c r="HC462" s="61"/>
      <c r="HD462" s="61"/>
      <c r="HE462" s="61"/>
      <c r="HF462" s="61"/>
      <c r="HG462" s="61"/>
      <c r="HH462" s="61"/>
      <c r="HI462" s="61"/>
      <c r="HJ462" s="61"/>
      <c r="HK462" s="61"/>
      <c r="HL462" s="61"/>
      <c r="HM462" s="61"/>
      <c r="HN462" s="61"/>
      <c r="HO462" s="61"/>
      <c r="HP462" s="61"/>
      <c r="HQ462" s="61"/>
      <c r="HR462" s="61"/>
      <c r="HS462" s="61"/>
      <c r="HT462" s="61"/>
      <c r="HU462" s="61"/>
      <c r="HV462" s="61"/>
      <c r="HW462" s="61"/>
      <c r="HX462" s="61"/>
      <c r="HY462" s="61"/>
      <c r="HZ462" s="61"/>
      <c r="IA462" s="61"/>
      <c r="IB462" s="61"/>
      <c r="IC462" s="61"/>
      <c r="ID462" s="61"/>
      <c r="IE462" s="61"/>
      <c r="IF462" s="61"/>
      <c r="IG462" s="61"/>
      <c r="IH462" s="61"/>
      <c r="II462" s="61"/>
      <c r="IJ462" s="61"/>
      <c r="IK462" s="61"/>
      <c r="IL462" s="61"/>
      <c r="IM462" s="61"/>
      <c r="IN462" s="61"/>
      <c r="IO462" s="61"/>
      <c r="IP462" s="61"/>
      <c r="IQ462" s="61"/>
      <c r="IR462" s="61"/>
      <c r="IS462" s="61"/>
      <c r="IT462" s="61"/>
      <c r="IU462" s="61"/>
      <c r="IV462" s="61"/>
      <c r="IW462" s="61"/>
    </row>
    <row r="463" customFormat="false" ht="19.5" hidden="false" customHeight="false" outlineLevel="0" collapsed="false">
      <c r="A463" s="77"/>
      <c r="B463" s="80"/>
      <c r="C463" s="81" t="s">
        <v>915</v>
      </c>
      <c r="D463" s="82" t="s">
        <v>415</v>
      </c>
      <c r="E463" s="83" t="s">
        <v>415</v>
      </c>
      <c r="F463" s="83" t="s">
        <v>415</v>
      </c>
      <c r="G463" s="83" t="s">
        <v>415</v>
      </c>
      <c r="H463" s="83" t="s">
        <v>415</v>
      </c>
      <c r="I463" s="83" t="s">
        <v>415</v>
      </c>
      <c r="J463" s="83" t="n">
        <v>40</v>
      </c>
      <c r="K463" s="83" t="n">
        <v>225</v>
      </c>
      <c r="L463" s="83" t="s">
        <v>415</v>
      </c>
      <c r="M463" s="83" t="s">
        <v>415</v>
      </c>
      <c r="N463" s="83" t="s">
        <v>415</v>
      </c>
      <c r="O463" s="83" t="n">
        <v>1307.09</v>
      </c>
      <c r="P463" s="83" t="s">
        <v>415</v>
      </c>
      <c r="Q463" s="83" t="s">
        <v>415</v>
      </c>
      <c r="R463" s="83" t="s">
        <v>415</v>
      </c>
      <c r="S463" s="83" t="s">
        <v>415</v>
      </c>
      <c r="T463" s="84" t="n">
        <v>1572.09</v>
      </c>
      <c r="U463" s="60" t="n">
        <f aca="false">SUM(T463*12)</f>
        <v>18865.08</v>
      </c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  <c r="EO463" s="61"/>
      <c r="EP463" s="61"/>
      <c r="EQ463" s="61"/>
      <c r="ER463" s="61"/>
      <c r="ES463" s="61"/>
      <c r="ET463" s="61"/>
      <c r="EU463" s="61"/>
      <c r="EV463" s="61"/>
      <c r="EW463" s="61"/>
      <c r="EX463" s="61"/>
      <c r="EY463" s="61"/>
      <c r="EZ463" s="61"/>
      <c r="FA463" s="61"/>
      <c r="FB463" s="61"/>
      <c r="FC463" s="61"/>
      <c r="FD463" s="61"/>
      <c r="FE463" s="61"/>
      <c r="FF463" s="61"/>
      <c r="FG463" s="61"/>
      <c r="FH463" s="61"/>
      <c r="FI463" s="61"/>
      <c r="FJ463" s="61"/>
      <c r="FK463" s="61"/>
      <c r="FL463" s="61"/>
      <c r="FM463" s="61"/>
      <c r="FN463" s="61"/>
      <c r="FO463" s="61"/>
      <c r="FP463" s="61"/>
      <c r="FQ463" s="61"/>
      <c r="FR463" s="61"/>
      <c r="FS463" s="61"/>
      <c r="FT463" s="61"/>
      <c r="FU463" s="61"/>
      <c r="FV463" s="61"/>
      <c r="FW463" s="61"/>
      <c r="FX463" s="61"/>
      <c r="FY463" s="61"/>
      <c r="FZ463" s="61"/>
      <c r="GA463" s="61"/>
      <c r="GB463" s="61"/>
      <c r="GC463" s="61"/>
      <c r="GD463" s="61"/>
      <c r="GE463" s="61"/>
      <c r="GF463" s="61"/>
      <c r="GG463" s="61"/>
      <c r="GH463" s="61"/>
      <c r="GI463" s="61"/>
      <c r="GJ463" s="61"/>
      <c r="GK463" s="61"/>
      <c r="GL463" s="61"/>
      <c r="GM463" s="61"/>
      <c r="GN463" s="61"/>
      <c r="GO463" s="61"/>
      <c r="GP463" s="61"/>
      <c r="GQ463" s="61"/>
      <c r="GR463" s="61"/>
      <c r="GS463" s="61"/>
      <c r="GT463" s="61"/>
      <c r="GU463" s="61"/>
      <c r="GV463" s="61"/>
      <c r="GW463" s="61"/>
      <c r="GX463" s="61"/>
      <c r="GY463" s="61"/>
      <c r="GZ463" s="61"/>
      <c r="HA463" s="61"/>
      <c r="HB463" s="61"/>
      <c r="HC463" s="61"/>
      <c r="HD463" s="61"/>
      <c r="HE463" s="61"/>
      <c r="HF463" s="61"/>
      <c r="HG463" s="61"/>
      <c r="HH463" s="61"/>
      <c r="HI463" s="61"/>
      <c r="HJ463" s="61"/>
      <c r="HK463" s="61"/>
      <c r="HL463" s="61"/>
      <c r="HM463" s="61"/>
      <c r="HN463" s="61"/>
      <c r="HO463" s="61"/>
      <c r="HP463" s="61"/>
      <c r="HQ463" s="61"/>
      <c r="HR463" s="61"/>
      <c r="HS463" s="61"/>
      <c r="HT463" s="61"/>
      <c r="HU463" s="61"/>
      <c r="HV463" s="61"/>
      <c r="HW463" s="61"/>
      <c r="HX463" s="61"/>
      <c r="HY463" s="61"/>
      <c r="HZ463" s="61"/>
      <c r="IA463" s="61"/>
      <c r="IB463" s="61"/>
      <c r="IC463" s="61"/>
      <c r="ID463" s="61"/>
      <c r="IE463" s="61"/>
      <c r="IF463" s="61"/>
      <c r="IG463" s="61"/>
      <c r="IH463" s="61"/>
      <c r="II463" s="61"/>
      <c r="IJ463" s="61"/>
      <c r="IK463" s="61"/>
      <c r="IL463" s="61"/>
      <c r="IM463" s="61"/>
      <c r="IN463" s="61"/>
      <c r="IO463" s="61"/>
      <c r="IP463" s="61"/>
      <c r="IQ463" s="61"/>
      <c r="IR463" s="61"/>
      <c r="IS463" s="61"/>
      <c r="IT463" s="61"/>
      <c r="IU463" s="61"/>
      <c r="IV463" s="61"/>
      <c r="IW463" s="61"/>
    </row>
    <row r="464" customFormat="false" ht="19.5" hidden="false" customHeight="false" outlineLevel="0" collapsed="false">
      <c r="A464" s="77"/>
      <c r="B464" s="80"/>
      <c r="C464" s="81" t="s">
        <v>916</v>
      </c>
      <c r="D464" s="82" t="s">
        <v>415</v>
      </c>
      <c r="E464" s="83" t="s">
        <v>415</v>
      </c>
      <c r="F464" s="83" t="s">
        <v>415</v>
      </c>
      <c r="G464" s="83" t="s">
        <v>415</v>
      </c>
      <c r="H464" s="83" t="s">
        <v>415</v>
      </c>
      <c r="I464" s="83" t="s">
        <v>415</v>
      </c>
      <c r="J464" s="83" t="n">
        <v>40</v>
      </c>
      <c r="K464" s="83" t="s">
        <v>415</v>
      </c>
      <c r="L464" s="83" t="s">
        <v>415</v>
      </c>
      <c r="M464" s="83" t="s">
        <v>415</v>
      </c>
      <c r="N464" s="83" t="s">
        <v>415</v>
      </c>
      <c r="O464" s="83" t="s">
        <v>415</v>
      </c>
      <c r="P464" s="83" t="s">
        <v>415</v>
      </c>
      <c r="Q464" s="83" t="s">
        <v>415</v>
      </c>
      <c r="R464" s="83" t="s">
        <v>415</v>
      </c>
      <c r="S464" s="83" t="s">
        <v>415</v>
      </c>
      <c r="T464" s="84" t="n">
        <v>40</v>
      </c>
      <c r="U464" s="60" t="n">
        <f aca="false">SUM(T464*12)</f>
        <v>480</v>
      </c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  <c r="EO464" s="61"/>
      <c r="EP464" s="61"/>
      <c r="EQ464" s="61"/>
      <c r="ER464" s="61"/>
      <c r="ES464" s="61"/>
      <c r="ET464" s="61"/>
      <c r="EU464" s="61"/>
      <c r="EV464" s="61"/>
      <c r="EW464" s="61"/>
      <c r="EX464" s="61"/>
      <c r="EY464" s="61"/>
      <c r="EZ464" s="61"/>
      <c r="FA464" s="61"/>
      <c r="FB464" s="61"/>
      <c r="FC464" s="61"/>
      <c r="FD464" s="61"/>
      <c r="FE464" s="61"/>
      <c r="FF464" s="61"/>
      <c r="FG464" s="61"/>
      <c r="FH464" s="61"/>
      <c r="FI464" s="61"/>
      <c r="FJ464" s="61"/>
      <c r="FK464" s="61"/>
      <c r="FL464" s="61"/>
      <c r="FM464" s="61"/>
      <c r="FN464" s="61"/>
      <c r="FO464" s="61"/>
      <c r="FP464" s="61"/>
      <c r="FQ464" s="61"/>
      <c r="FR464" s="61"/>
      <c r="FS464" s="61"/>
      <c r="FT464" s="61"/>
      <c r="FU464" s="61"/>
      <c r="FV464" s="61"/>
      <c r="FW464" s="61"/>
      <c r="FX464" s="61"/>
      <c r="FY464" s="61"/>
      <c r="FZ464" s="61"/>
      <c r="GA464" s="61"/>
      <c r="GB464" s="61"/>
      <c r="GC464" s="61"/>
      <c r="GD464" s="61"/>
      <c r="GE464" s="61"/>
      <c r="GF464" s="61"/>
      <c r="GG464" s="61"/>
      <c r="GH464" s="61"/>
      <c r="GI464" s="61"/>
      <c r="GJ464" s="61"/>
      <c r="GK464" s="61"/>
      <c r="GL464" s="61"/>
      <c r="GM464" s="61"/>
      <c r="GN464" s="61"/>
      <c r="GO464" s="61"/>
      <c r="GP464" s="61"/>
      <c r="GQ464" s="61"/>
      <c r="GR464" s="61"/>
      <c r="GS464" s="61"/>
      <c r="GT464" s="61"/>
      <c r="GU464" s="61"/>
      <c r="GV464" s="61"/>
      <c r="GW464" s="61"/>
      <c r="GX464" s="61"/>
      <c r="GY464" s="61"/>
      <c r="GZ464" s="61"/>
      <c r="HA464" s="61"/>
      <c r="HB464" s="61"/>
      <c r="HC464" s="61"/>
      <c r="HD464" s="61"/>
      <c r="HE464" s="61"/>
      <c r="HF464" s="61"/>
      <c r="HG464" s="61"/>
      <c r="HH464" s="61"/>
      <c r="HI464" s="61"/>
      <c r="HJ464" s="61"/>
      <c r="HK464" s="61"/>
      <c r="HL464" s="61"/>
      <c r="HM464" s="61"/>
      <c r="HN464" s="61"/>
      <c r="HO464" s="61"/>
      <c r="HP464" s="61"/>
      <c r="HQ464" s="61"/>
      <c r="HR464" s="61"/>
      <c r="HS464" s="61"/>
      <c r="HT464" s="61"/>
      <c r="HU464" s="61"/>
      <c r="HV464" s="61"/>
      <c r="HW464" s="61"/>
      <c r="HX464" s="61"/>
      <c r="HY464" s="61"/>
      <c r="HZ464" s="61"/>
      <c r="IA464" s="61"/>
      <c r="IB464" s="61"/>
      <c r="IC464" s="61"/>
      <c r="ID464" s="61"/>
      <c r="IE464" s="61"/>
      <c r="IF464" s="61"/>
      <c r="IG464" s="61"/>
      <c r="IH464" s="61"/>
      <c r="II464" s="61"/>
      <c r="IJ464" s="61"/>
      <c r="IK464" s="61"/>
      <c r="IL464" s="61"/>
      <c r="IM464" s="61"/>
      <c r="IN464" s="61"/>
      <c r="IO464" s="61"/>
      <c r="IP464" s="61"/>
      <c r="IQ464" s="61"/>
      <c r="IR464" s="61"/>
      <c r="IS464" s="61"/>
      <c r="IT464" s="61"/>
      <c r="IU464" s="61"/>
      <c r="IV464" s="61"/>
      <c r="IW464" s="61"/>
    </row>
    <row r="465" customFormat="false" ht="19.5" hidden="false" customHeight="false" outlineLevel="0" collapsed="false">
      <c r="A465" s="77"/>
      <c r="B465" s="80"/>
      <c r="C465" s="81" t="s">
        <v>917</v>
      </c>
      <c r="D465" s="82" t="s">
        <v>415</v>
      </c>
      <c r="E465" s="83" t="s">
        <v>415</v>
      </c>
      <c r="F465" s="83" t="s">
        <v>415</v>
      </c>
      <c r="G465" s="83" t="s">
        <v>415</v>
      </c>
      <c r="H465" s="83" t="s">
        <v>415</v>
      </c>
      <c r="I465" s="83" t="s">
        <v>415</v>
      </c>
      <c r="J465" s="83" t="n">
        <v>40</v>
      </c>
      <c r="K465" s="83" t="s">
        <v>415</v>
      </c>
      <c r="L465" s="83" t="s">
        <v>415</v>
      </c>
      <c r="M465" s="83" t="s">
        <v>415</v>
      </c>
      <c r="N465" s="83" t="s">
        <v>415</v>
      </c>
      <c r="O465" s="83" t="s">
        <v>415</v>
      </c>
      <c r="P465" s="83" t="s">
        <v>415</v>
      </c>
      <c r="Q465" s="83" t="s">
        <v>415</v>
      </c>
      <c r="R465" s="83" t="s">
        <v>415</v>
      </c>
      <c r="S465" s="83" t="s">
        <v>415</v>
      </c>
      <c r="T465" s="84" t="n">
        <v>40</v>
      </c>
      <c r="U465" s="60" t="n">
        <f aca="false">SUM(T465*12)</f>
        <v>480</v>
      </c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  <c r="EO465" s="61"/>
      <c r="EP465" s="61"/>
      <c r="EQ465" s="61"/>
      <c r="ER465" s="61"/>
      <c r="ES465" s="61"/>
      <c r="ET465" s="61"/>
      <c r="EU465" s="61"/>
      <c r="EV465" s="61"/>
      <c r="EW465" s="61"/>
      <c r="EX465" s="61"/>
      <c r="EY465" s="61"/>
      <c r="EZ465" s="61"/>
      <c r="FA465" s="61"/>
      <c r="FB465" s="61"/>
      <c r="FC465" s="61"/>
      <c r="FD465" s="61"/>
      <c r="FE465" s="61"/>
      <c r="FF465" s="61"/>
      <c r="FG465" s="61"/>
      <c r="FH465" s="61"/>
      <c r="FI465" s="61"/>
      <c r="FJ465" s="61"/>
      <c r="FK465" s="61"/>
      <c r="FL465" s="61"/>
      <c r="FM465" s="61"/>
      <c r="FN465" s="61"/>
      <c r="FO465" s="61"/>
      <c r="FP465" s="61"/>
      <c r="FQ465" s="61"/>
      <c r="FR465" s="61"/>
      <c r="FS465" s="61"/>
      <c r="FT465" s="61"/>
      <c r="FU465" s="61"/>
      <c r="FV465" s="61"/>
      <c r="FW465" s="61"/>
      <c r="FX465" s="61"/>
      <c r="FY465" s="61"/>
      <c r="FZ465" s="61"/>
      <c r="GA465" s="61"/>
      <c r="GB465" s="61"/>
      <c r="GC465" s="61"/>
      <c r="GD465" s="61"/>
      <c r="GE465" s="61"/>
      <c r="GF465" s="61"/>
      <c r="GG465" s="61"/>
      <c r="GH465" s="61"/>
      <c r="GI465" s="61"/>
      <c r="GJ465" s="61"/>
      <c r="GK465" s="61"/>
      <c r="GL465" s="61"/>
      <c r="GM465" s="61"/>
      <c r="GN465" s="61"/>
      <c r="GO465" s="61"/>
      <c r="GP465" s="61"/>
      <c r="GQ465" s="61"/>
      <c r="GR465" s="61"/>
      <c r="GS465" s="61"/>
      <c r="GT465" s="61"/>
      <c r="GU465" s="61"/>
      <c r="GV465" s="61"/>
      <c r="GW465" s="61"/>
      <c r="GX465" s="61"/>
      <c r="GY465" s="61"/>
      <c r="GZ465" s="61"/>
      <c r="HA465" s="61"/>
      <c r="HB465" s="61"/>
      <c r="HC465" s="61"/>
      <c r="HD465" s="61"/>
      <c r="HE465" s="61"/>
      <c r="HF465" s="61"/>
      <c r="HG465" s="61"/>
      <c r="HH465" s="61"/>
      <c r="HI465" s="61"/>
      <c r="HJ465" s="61"/>
      <c r="HK465" s="61"/>
      <c r="HL465" s="61"/>
      <c r="HM465" s="61"/>
      <c r="HN465" s="61"/>
      <c r="HO465" s="61"/>
      <c r="HP465" s="61"/>
      <c r="HQ465" s="61"/>
      <c r="HR465" s="61"/>
      <c r="HS465" s="61"/>
      <c r="HT465" s="61"/>
      <c r="HU465" s="61"/>
      <c r="HV465" s="61"/>
      <c r="HW465" s="61"/>
      <c r="HX465" s="61"/>
      <c r="HY465" s="61"/>
      <c r="HZ465" s="61"/>
      <c r="IA465" s="61"/>
      <c r="IB465" s="61"/>
      <c r="IC465" s="61"/>
      <c r="ID465" s="61"/>
      <c r="IE465" s="61"/>
      <c r="IF465" s="61"/>
      <c r="IG465" s="61"/>
      <c r="IH465" s="61"/>
      <c r="II465" s="61"/>
      <c r="IJ465" s="61"/>
      <c r="IK465" s="61"/>
      <c r="IL465" s="61"/>
      <c r="IM465" s="61"/>
      <c r="IN465" s="61"/>
      <c r="IO465" s="61"/>
      <c r="IP465" s="61"/>
      <c r="IQ465" s="61"/>
      <c r="IR465" s="61"/>
      <c r="IS465" s="61"/>
      <c r="IT465" s="61"/>
      <c r="IU465" s="61"/>
      <c r="IV465" s="61"/>
      <c r="IW465" s="61"/>
    </row>
    <row r="466" customFormat="false" ht="19.5" hidden="false" customHeight="false" outlineLevel="0" collapsed="false">
      <c r="A466" s="77"/>
      <c r="B466" s="80"/>
      <c r="C466" s="81" t="s">
        <v>918</v>
      </c>
      <c r="D466" s="82" t="s">
        <v>415</v>
      </c>
      <c r="E466" s="83" t="s">
        <v>415</v>
      </c>
      <c r="F466" s="83" t="s">
        <v>415</v>
      </c>
      <c r="G466" s="83" t="s">
        <v>415</v>
      </c>
      <c r="H466" s="83" t="s">
        <v>415</v>
      </c>
      <c r="I466" s="83" t="s">
        <v>415</v>
      </c>
      <c r="J466" s="83" t="n">
        <v>40</v>
      </c>
      <c r="K466" s="83" t="s">
        <v>415</v>
      </c>
      <c r="L466" s="83" t="s">
        <v>415</v>
      </c>
      <c r="M466" s="83" t="s">
        <v>415</v>
      </c>
      <c r="N466" s="83" t="s">
        <v>415</v>
      </c>
      <c r="O466" s="83" t="s">
        <v>415</v>
      </c>
      <c r="P466" s="83" t="s">
        <v>415</v>
      </c>
      <c r="Q466" s="83" t="s">
        <v>415</v>
      </c>
      <c r="R466" s="83" t="s">
        <v>415</v>
      </c>
      <c r="S466" s="83" t="s">
        <v>415</v>
      </c>
      <c r="T466" s="84" t="n">
        <v>40</v>
      </c>
      <c r="U466" s="60" t="n">
        <f aca="false">SUM(T466*12)</f>
        <v>480</v>
      </c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  <c r="EO466" s="61"/>
      <c r="EP466" s="61"/>
      <c r="EQ466" s="61"/>
      <c r="ER466" s="61"/>
      <c r="ES466" s="61"/>
      <c r="ET466" s="61"/>
      <c r="EU466" s="61"/>
      <c r="EV466" s="61"/>
      <c r="EW466" s="61"/>
      <c r="EX466" s="61"/>
      <c r="EY466" s="61"/>
      <c r="EZ466" s="61"/>
      <c r="FA466" s="61"/>
      <c r="FB466" s="61"/>
      <c r="FC466" s="61"/>
      <c r="FD466" s="61"/>
      <c r="FE466" s="61"/>
      <c r="FF466" s="61"/>
      <c r="FG466" s="61"/>
      <c r="FH466" s="61"/>
      <c r="FI466" s="61"/>
      <c r="FJ466" s="61"/>
      <c r="FK466" s="61"/>
      <c r="FL466" s="61"/>
      <c r="FM466" s="61"/>
      <c r="FN466" s="61"/>
      <c r="FO466" s="61"/>
      <c r="FP466" s="61"/>
      <c r="FQ466" s="61"/>
      <c r="FR466" s="61"/>
      <c r="FS466" s="61"/>
      <c r="FT466" s="61"/>
      <c r="FU466" s="61"/>
      <c r="FV466" s="61"/>
      <c r="FW466" s="61"/>
      <c r="FX466" s="61"/>
      <c r="FY466" s="61"/>
      <c r="FZ466" s="61"/>
      <c r="GA466" s="61"/>
      <c r="GB466" s="61"/>
      <c r="GC466" s="61"/>
      <c r="GD466" s="61"/>
      <c r="GE466" s="61"/>
      <c r="GF466" s="61"/>
      <c r="GG466" s="61"/>
      <c r="GH466" s="61"/>
      <c r="GI466" s="61"/>
      <c r="GJ466" s="61"/>
      <c r="GK466" s="61"/>
      <c r="GL466" s="61"/>
      <c r="GM466" s="61"/>
      <c r="GN466" s="61"/>
      <c r="GO466" s="61"/>
      <c r="GP466" s="61"/>
      <c r="GQ466" s="61"/>
      <c r="GR466" s="61"/>
      <c r="GS466" s="61"/>
      <c r="GT466" s="61"/>
      <c r="GU466" s="61"/>
      <c r="GV466" s="61"/>
      <c r="GW466" s="61"/>
      <c r="GX466" s="61"/>
      <c r="GY466" s="61"/>
      <c r="GZ466" s="61"/>
      <c r="HA466" s="61"/>
      <c r="HB466" s="61"/>
      <c r="HC466" s="61"/>
      <c r="HD466" s="61"/>
      <c r="HE466" s="61"/>
      <c r="HF466" s="61"/>
      <c r="HG466" s="61"/>
      <c r="HH466" s="61"/>
      <c r="HI466" s="61"/>
      <c r="HJ466" s="61"/>
      <c r="HK466" s="61"/>
      <c r="HL466" s="61"/>
      <c r="HM466" s="61"/>
      <c r="HN466" s="61"/>
      <c r="HO466" s="61"/>
      <c r="HP466" s="61"/>
      <c r="HQ466" s="61"/>
      <c r="HR466" s="61"/>
      <c r="HS466" s="61"/>
      <c r="HT466" s="61"/>
      <c r="HU466" s="61"/>
      <c r="HV466" s="61"/>
      <c r="HW466" s="61"/>
      <c r="HX466" s="61"/>
      <c r="HY466" s="61"/>
      <c r="HZ466" s="61"/>
      <c r="IA466" s="61"/>
      <c r="IB466" s="61"/>
      <c r="IC466" s="61"/>
      <c r="ID466" s="61"/>
      <c r="IE466" s="61"/>
      <c r="IF466" s="61"/>
      <c r="IG466" s="61"/>
      <c r="IH466" s="61"/>
      <c r="II466" s="61"/>
      <c r="IJ466" s="61"/>
      <c r="IK466" s="61"/>
      <c r="IL466" s="61"/>
      <c r="IM466" s="61"/>
      <c r="IN466" s="61"/>
      <c r="IO466" s="61"/>
      <c r="IP466" s="61"/>
      <c r="IQ466" s="61"/>
      <c r="IR466" s="61"/>
      <c r="IS466" s="61"/>
      <c r="IT466" s="61"/>
      <c r="IU466" s="61"/>
      <c r="IV466" s="61"/>
      <c r="IW466" s="61"/>
    </row>
    <row r="467" customFormat="false" ht="19.5" hidden="false" customHeight="false" outlineLevel="0" collapsed="false">
      <c r="A467" s="77"/>
      <c r="B467" s="80"/>
      <c r="C467" s="81" t="s">
        <v>919</v>
      </c>
      <c r="D467" s="82" t="s">
        <v>415</v>
      </c>
      <c r="E467" s="83" t="s">
        <v>415</v>
      </c>
      <c r="F467" s="83" t="s">
        <v>415</v>
      </c>
      <c r="G467" s="83" t="s">
        <v>415</v>
      </c>
      <c r="H467" s="83" t="s">
        <v>415</v>
      </c>
      <c r="I467" s="83" t="s">
        <v>415</v>
      </c>
      <c r="J467" s="83" t="n">
        <v>40</v>
      </c>
      <c r="K467" s="83" t="s">
        <v>415</v>
      </c>
      <c r="L467" s="83" t="s">
        <v>415</v>
      </c>
      <c r="M467" s="83" t="s">
        <v>415</v>
      </c>
      <c r="N467" s="83" t="s">
        <v>415</v>
      </c>
      <c r="O467" s="83" t="s">
        <v>415</v>
      </c>
      <c r="P467" s="83" t="s">
        <v>415</v>
      </c>
      <c r="Q467" s="83" t="s">
        <v>415</v>
      </c>
      <c r="R467" s="83" t="s">
        <v>415</v>
      </c>
      <c r="S467" s="83" t="s">
        <v>415</v>
      </c>
      <c r="T467" s="84" t="n">
        <v>40</v>
      </c>
      <c r="U467" s="60" t="n">
        <f aca="false">SUM(T467*12)</f>
        <v>480</v>
      </c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  <c r="EO467" s="61"/>
      <c r="EP467" s="61"/>
      <c r="EQ467" s="61"/>
      <c r="ER467" s="61"/>
      <c r="ES467" s="61"/>
      <c r="ET467" s="61"/>
      <c r="EU467" s="61"/>
      <c r="EV467" s="61"/>
      <c r="EW467" s="61"/>
      <c r="EX467" s="61"/>
      <c r="EY467" s="61"/>
      <c r="EZ467" s="61"/>
      <c r="FA467" s="61"/>
      <c r="FB467" s="61"/>
      <c r="FC467" s="61"/>
      <c r="FD467" s="61"/>
      <c r="FE467" s="61"/>
      <c r="FF467" s="61"/>
      <c r="FG467" s="61"/>
      <c r="FH467" s="61"/>
      <c r="FI467" s="61"/>
      <c r="FJ467" s="61"/>
      <c r="FK467" s="61"/>
      <c r="FL467" s="61"/>
      <c r="FM467" s="61"/>
      <c r="FN467" s="61"/>
      <c r="FO467" s="61"/>
      <c r="FP467" s="61"/>
      <c r="FQ467" s="61"/>
      <c r="FR467" s="61"/>
      <c r="FS467" s="61"/>
      <c r="FT467" s="61"/>
      <c r="FU467" s="61"/>
      <c r="FV467" s="61"/>
      <c r="FW467" s="61"/>
      <c r="FX467" s="61"/>
      <c r="FY467" s="61"/>
      <c r="FZ467" s="61"/>
      <c r="GA467" s="61"/>
      <c r="GB467" s="61"/>
      <c r="GC467" s="61"/>
      <c r="GD467" s="61"/>
      <c r="GE467" s="61"/>
      <c r="GF467" s="61"/>
      <c r="GG467" s="61"/>
      <c r="GH467" s="61"/>
      <c r="GI467" s="61"/>
      <c r="GJ467" s="61"/>
      <c r="GK467" s="61"/>
      <c r="GL467" s="61"/>
      <c r="GM467" s="61"/>
      <c r="GN467" s="61"/>
      <c r="GO467" s="61"/>
      <c r="GP467" s="61"/>
      <c r="GQ467" s="61"/>
      <c r="GR467" s="61"/>
      <c r="GS467" s="61"/>
      <c r="GT467" s="61"/>
      <c r="GU467" s="61"/>
      <c r="GV467" s="61"/>
      <c r="GW467" s="61"/>
      <c r="GX467" s="61"/>
      <c r="GY467" s="61"/>
      <c r="GZ467" s="61"/>
      <c r="HA467" s="61"/>
      <c r="HB467" s="61"/>
      <c r="HC467" s="61"/>
      <c r="HD467" s="61"/>
      <c r="HE467" s="61"/>
      <c r="HF467" s="61"/>
      <c r="HG467" s="61"/>
      <c r="HH467" s="61"/>
      <c r="HI467" s="61"/>
      <c r="HJ467" s="61"/>
      <c r="HK467" s="61"/>
      <c r="HL467" s="61"/>
      <c r="HM467" s="61"/>
      <c r="HN467" s="61"/>
      <c r="HO467" s="61"/>
      <c r="HP467" s="61"/>
      <c r="HQ467" s="61"/>
      <c r="HR467" s="61"/>
      <c r="HS467" s="61"/>
      <c r="HT467" s="61"/>
      <c r="HU467" s="61"/>
      <c r="HV467" s="61"/>
      <c r="HW467" s="61"/>
      <c r="HX467" s="61"/>
      <c r="HY467" s="61"/>
      <c r="HZ467" s="61"/>
      <c r="IA467" s="61"/>
      <c r="IB467" s="61"/>
      <c r="IC467" s="61"/>
      <c r="ID467" s="61"/>
      <c r="IE467" s="61"/>
      <c r="IF467" s="61"/>
      <c r="IG467" s="61"/>
      <c r="IH467" s="61"/>
      <c r="II467" s="61"/>
      <c r="IJ467" s="61"/>
      <c r="IK467" s="61"/>
      <c r="IL467" s="61"/>
      <c r="IM467" s="61"/>
      <c r="IN467" s="61"/>
      <c r="IO467" s="61"/>
      <c r="IP467" s="61"/>
      <c r="IQ467" s="61"/>
      <c r="IR467" s="61"/>
      <c r="IS467" s="61"/>
      <c r="IT467" s="61"/>
      <c r="IU467" s="61"/>
      <c r="IV467" s="61"/>
      <c r="IW467" s="61"/>
    </row>
    <row r="468" customFormat="false" ht="19.5" hidden="false" customHeight="false" outlineLevel="0" collapsed="false">
      <c r="A468" s="77"/>
      <c r="B468" s="85" t="s">
        <v>633</v>
      </c>
      <c r="C468" s="86"/>
      <c r="D468" s="87" t="s">
        <v>415</v>
      </c>
      <c r="E468" s="88" t="s">
        <v>415</v>
      </c>
      <c r="F468" s="88" t="s">
        <v>415</v>
      </c>
      <c r="G468" s="88" t="s">
        <v>415</v>
      </c>
      <c r="H468" s="88" t="s">
        <v>415</v>
      </c>
      <c r="I468" s="88" t="s">
        <v>415</v>
      </c>
      <c r="J468" s="88" t="n">
        <v>360</v>
      </c>
      <c r="K468" s="88" t="n">
        <v>500</v>
      </c>
      <c r="L468" s="88" t="s">
        <v>415</v>
      </c>
      <c r="M468" s="88" t="s">
        <v>415</v>
      </c>
      <c r="N468" s="88" t="s">
        <v>415</v>
      </c>
      <c r="O468" s="88" t="n">
        <v>1307.09</v>
      </c>
      <c r="P468" s="88" t="s">
        <v>415</v>
      </c>
      <c r="Q468" s="88" t="n">
        <v>1176.35</v>
      </c>
      <c r="R468" s="88" t="s">
        <v>415</v>
      </c>
      <c r="S468" s="88" t="n">
        <v>50</v>
      </c>
      <c r="T468" s="89" t="n">
        <v>3393.44</v>
      </c>
      <c r="U468" s="79" t="n">
        <f aca="false">SUM(T468*12)</f>
        <v>40721.28</v>
      </c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  <c r="EO468" s="61"/>
      <c r="EP468" s="61"/>
      <c r="EQ468" s="61"/>
      <c r="ER468" s="61"/>
      <c r="ES468" s="61"/>
      <c r="ET468" s="61"/>
      <c r="EU468" s="61"/>
      <c r="EV468" s="61"/>
      <c r="EW468" s="61"/>
      <c r="EX468" s="61"/>
      <c r="EY468" s="61"/>
      <c r="EZ468" s="61"/>
      <c r="FA468" s="61"/>
      <c r="FB468" s="61"/>
      <c r="FC468" s="61"/>
      <c r="FD468" s="61"/>
      <c r="FE468" s="61"/>
      <c r="FF468" s="61"/>
      <c r="FG468" s="61"/>
      <c r="FH468" s="61"/>
      <c r="FI468" s="61"/>
      <c r="FJ468" s="61"/>
      <c r="FK468" s="61"/>
      <c r="FL468" s="61"/>
      <c r="FM468" s="61"/>
      <c r="FN468" s="61"/>
      <c r="FO468" s="61"/>
      <c r="FP468" s="61"/>
      <c r="FQ468" s="61"/>
      <c r="FR468" s="61"/>
      <c r="FS468" s="61"/>
      <c r="FT468" s="61"/>
      <c r="FU468" s="61"/>
      <c r="FV468" s="61"/>
      <c r="FW468" s="61"/>
      <c r="FX468" s="61"/>
      <c r="FY468" s="61"/>
      <c r="FZ468" s="61"/>
      <c r="GA468" s="61"/>
      <c r="GB468" s="61"/>
      <c r="GC468" s="61"/>
      <c r="GD468" s="61"/>
      <c r="GE468" s="61"/>
      <c r="GF468" s="61"/>
      <c r="GG468" s="61"/>
      <c r="GH468" s="61"/>
      <c r="GI468" s="61"/>
      <c r="GJ468" s="61"/>
      <c r="GK468" s="61"/>
      <c r="GL468" s="61"/>
      <c r="GM468" s="61"/>
      <c r="GN468" s="61"/>
      <c r="GO468" s="61"/>
      <c r="GP468" s="61"/>
      <c r="GQ468" s="61"/>
      <c r="GR468" s="61"/>
      <c r="GS468" s="61"/>
      <c r="GT468" s="61"/>
      <c r="GU468" s="61"/>
      <c r="GV468" s="61"/>
      <c r="GW468" s="61"/>
      <c r="GX468" s="61"/>
      <c r="GY468" s="61"/>
      <c r="GZ468" s="61"/>
      <c r="HA468" s="61"/>
      <c r="HB468" s="61"/>
      <c r="HC468" s="61"/>
      <c r="HD468" s="61"/>
      <c r="HE468" s="61"/>
      <c r="HF468" s="61"/>
      <c r="HG468" s="61"/>
      <c r="HH468" s="61"/>
      <c r="HI468" s="61"/>
      <c r="HJ468" s="61"/>
      <c r="HK468" s="61"/>
      <c r="HL468" s="61"/>
      <c r="HM468" s="61"/>
      <c r="HN468" s="61"/>
      <c r="HO468" s="61"/>
      <c r="HP468" s="61"/>
      <c r="HQ468" s="61"/>
      <c r="HR468" s="61"/>
      <c r="HS468" s="61"/>
      <c r="HT468" s="61"/>
      <c r="HU468" s="61"/>
      <c r="HV468" s="61"/>
      <c r="HW468" s="61"/>
      <c r="HX468" s="61"/>
      <c r="HY468" s="61"/>
      <c r="HZ468" s="61"/>
      <c r="IA468" s="61"/>
      <c r="IB468" s="61"/>
      <c r="IC468" s="61"/>
      <c r="ID468" s="61"/>
      <c r="IE468" s="61"/>
      <c r="IF468" s="61"/>
      <c r="IG468" s="61"/>
      <c r="IH468" s="61"/>
      <c r="II468" s="61"/>
      <c r="IJ468" s="61"/>
      <c r="IK468" s="61"/>
      <c r="IL468" s="61"/>
      <c r="IM468" s="61"/>
      <c r="IN468" s="61"/>
      <c r="IO468" s="61"/>
      <c r="IP468" s="61"/>
      <c r="IQ468" s="61"/>
      <c r="IR468" s="61"/>
      <c r="IS468" s="61"/>
      <c r="IT468" s="61"/>
      <c r="IU468" s="61"/>
      <c r="IV468" s="61"/>
      <c r="IW468" s="61"/>
    </row>
    <row r="469" customFormat="false" ht="19.5" hidden="false" customHeight="false" outlineLevel="0" collapsed="false">
      <c r="A469" s="72" t="s">
        <v>170</v>
      </c>
      <c r="B469" s="73" t="s">
        <v>462</v>
      </c>
      <c r="C469" s="73" t="s">
        <v>920</v>
      </c>
      <c r="D469" s="74" t="s">
        <v>415</v>
      </c>
      <c r="E469" s="75" t="s">
        <v>415</v>
      </c>
      <c r="F469" s="75" t="s">
        <v>415</v>
      </c>
      <c r="G469" s="75" t="s">
        <v>415</v>
      </c>
      <c r="H469" s="75" t="s">
        <v>415</v>
      </c>
      <c r="I469" s="75" t="s">
        <v>415</v>
      </c>
      <c r="J469" s="75" t="s">
        <v>415</v>
      </c>
      <c r="K469" s="75" t="s">
        <v>415</v>
      </c>
      <c r="L469" s="75" t="s">
        <v>415</v>
      </c>
      <c r="M469" s="75" t="s">
        <v>415</v>
      </c>
      <c r="N469" s="75" t="s">
        <v>415</v>
      </c>
      <c r="O469" s="75" t="n">
        <v>405.96</v>
      </c>
      <c r="P469" s="75" t="s">
        <v>415</v>
      </c>
      <c r="Q469" s="75" t="s">
        <v>415</v>
      </c>
      <c r="R469" s="75" t="s">
        <v>415</v>
      </c>
      <c r="S469" s="75" t="s">
        <v>415</v>
      </c>
      <c r="T469" s="76" t="n">
        <v>405.96</v>
      </c>
      <c r="U469" s="60" t="n">
        <f aca="false">SUM(T469*12)</f>
        <v>4871.52</v>
      </c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  <c r="EO469" s="61"/>
      <c r="EP469" s="61"/>
      <c r="EQ469" s="61"/>
      <c r="ER469" s="61"/>
      <c r="ES469" s="61"/>
      <c r="ET469" s="61"/>
      <c r="EU469" s="61"/>
      <c r="EV469" s="61"/>
      <c r="EW469" s="61"/>
      <c r="EX469" s="61"/>
      <c r="EY469" s="61"/>
      <c r="EZ469" s="61"/>
      <c r="FA469" s="61"/>
      <c r="FB469" s="61"/>
      <c r="FC469" s="61"/>
      <c r="FD469" s="61"/>
      <c r="FE469" s="61"/>
      <c r="FF469" s="61"/>
      <c r="FG469" s="61"/>
      <c r="FH469" s="61"/>
      <c r="FI469" s="61"/>
      <c r="FJ469" s="61"/>
      <c r="FK469" s="61"/>
      <c r="FL469" s="61"/>
      <c r="FM469" s="61"/>
      <c r="FN469" s="61"/>
      <c r="FO469" s="61"/>
      <c r="FP469" s="61"/>
      <c r="FQ469" s="61"/>
      <c r="FR469" s="61"/>
      <c r="FS469" s="61"/>
      <c r="FT469" s="61"/>
      <c r="FU469" s="61"/>
      <c r="FV469" s="61"/>
      <c r="FW469" s="61"/>
      <c r="FX469" s="61"/>
      <c r="FY469" s="61"/>
      <c r="FZ469" s="61"/>
      <c r="GA469" s="61"/>
      <c r="GB469" s="61"/>
      <c r="GC469" s="61"/>
      <c r="GD469" s="61"/>
      <c r="GE469" s="61"/>
      <c r="GF469" s="61"/>
      <c r="GG469" s="61"/>
      <c r="GH469" s="61"/>
      <c r="GI469" s="61"/>
      <c r="GJ469" s="61"/>
      <c r="GK469" s="61"/>
      <c r="GL469" s="61"/>
      <c r="GM469" s="61"/>
      <c r="GN469" s="61"/>
      <c r="GO469" s="61"/>
      <c r="GP469" s="61"/>
      <c r="GQ469" s="61"/>
      <c r="GR469" s="61"/>
      <c r="GS469" s="61"/>
      <c r="GT469" s="61"/>
      <c r="GU469" s="61"/>
      <c r="GV469" s="61"/>
      <c r="GW469" s="61"/>
      <c r="GX469" s="61"/>
      <c r="GY469" s="61"/>
      <c r="GZ469" s="61"/>
      <c r="HA469" s="61"/>
      <c r="HB469" s="61"/>
      <c r="HC469" s="61"/>
      <c r="HD469" s="61"/>
      <c r="HE469" s="61"/>
      <c r="HF469" s="61"/>
      <c r="HG469" s="61"/>
      <c r="HH469" s="61"/>
      <c r="HI469" s="61"/>
      <c r="HJ469" s="61"/>
      <c r="HK469" s="61"/>
      <c r="HL469" s="61"/>
      <c r="HM469" s="61"/>
      <c r="HN469" s="61"/>
      <c r="HO469" s="61"/>
      <c r="HP469" s="61"/>
      <c r="HQ469" s="61"/>
      <c r="HR469" s="61"/>
      <c r="HS469" s="61"/>
      <c r="HT469" s="61"/>
      <c r="HU469" s="61"/>
      <c r="HV469" s="61"/>
      <c r="HW469" s="61"/>
      <c r="HX469" s="61"/>
      <c r="HY469" s="61"/>
      <c r="HZ469" s="61"/>
      <c r="IA469" s="61"/>
      <c r="IB469" s="61"/>
      <c r="IC469" s="61"/>
      <c r="ID469" s="61"/>
      <c r="IE469" s="61"/>
      <c r="IF469" s="61"/>
      <c r="IG469" s="61"/>
      <c r="IH469" s="61"/>
      <c r="II469" s="61"/>
      <c r="IJ469" s="61"/>
      <c r="IK469" s="61"/>
      <c r="IL469" s="61"/>
      <c r="IM469" s="61"/>
      <c r="IN469" s="61"/>
      <c r="IO469" s="61"/>
      <c r="IP469" s="61"/>
      <c r="IQ469" s="61"/>
      <c r="IR469" s="61"/>
      <c r="IS469" s="61"/>
      <c r="IT469" s="61"/>
      <c r="IU469" s="61"/>
      <c r="IV469" s="61"/>
      <c r="IW469" s="61"/>
    </row>
    <row r="470" customFormat="false" ht="19.5" hidden="false" customHeight="false" outlineLevel="0" collapsed="false">
      <c r="A470" s="77"/>
      <c r="B470" s="80"/>
      <c r="C470" s="81" t="s">
        <v>921</v>
      </c>
      <c r="D470" s="82" t="s">
        <v>415</v>
      </c>
      <c r="E470" s="83" t="s">
        <v>415</v>
      </c>
      <c r="F470" s="83" t="s">
        <v>415</v>
      </c>
      <c r="G470" s="83" t="s">
        <v>415</v>
      </c>
      <c r="H470" s="83" t="s">
        <v>415</v>
      </c>
      <c r="I470" s="83" t="s">
        <v>415</v>
      </c>
      <c r="J470" s="83" t="s">
        <v>415</v>
      </c>
      <c r="K470" s="83" t="n">
        <v>225</v>
      </c>
      <c r="L470" s="83" t="s">
        <v>415</v>
      </c>
      <c r="M470" s="83" t="s">
        <v>415</v>
      </c>
      <c r="N470" s="83" t="s">
        <v>415</v>
      </c>
      <c r="O470" s="83" t="s">
        <v>415</v>
      </c>
      <c r="P470" s="83" t="s">
        <v>415</v>
      </c>
      <c r="Q470" s="83" t="s">
        <v>415</v>
      </c>
      <c r="R470" s="83" t="s">
        <v>415</v>
      </c>
      <c r="S470" s="83" t="s">
        <v>415</v>
      </c>
      <c r="T470" s="84" t="n">
        <v>225</v>
      </c>
      <c r="U470" s="60" t="n">
        <f aca="false">SUM(T470*12)</f>
        <v>2700</v>
      </c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  <c r="EO470" s="61"/>
      <c r="EP470" s="61"/>
      <c r="EQ470" s="61"/>
      <c r="ER470" s="61"/>
      <c r="ES470" s="61"/>
      <c r="ET470" s="61"/>
      <c r="EU470" s="61"/>
      <c r="EV470" s="61"/>
      <c r="EW470" s="61"/>
      <c r="EX470" s="61"/>
      <c r="EY470" s="61"/>
      <c r="EZ470" s="61"/>
      <c r="FA470" s="61"/>
      <c r="FB470" s="61"/>
      <c r="FC470" s="61"/>
      <c r="FD470" s="61"/>
      <c r="FE470" s="61"/>
      <c r="FF470" s="61"/>
      <c r="FG470" s="61"/>
      <c r="FH470" s="61"/>
      <c r="FI470" s="61"/>
      <c r="FJ470" s="61"/>
      <c r="FK470" s="61"/>
      <c r="FL470" s="61"/>
      <c r="FM470" s="61"/>
      <c r="FN470" s="61"/>
      <c r="FO470" s="61"/>
      <c r="FP470" s="61"/>
      <c r="FQ470" s="61"/>
      <c r="FR470" s="61"/>
      <c r="FS470" s="61"/>
      <c r="FT470" s="61"/>
      <c r="FU470" s="61"/>
      <c r="FV470" s="61"/>
      <c r="FW470" s="61"/>
      <c r="FX470" s="61"/>
      <c r="FY470" s="61"/>
      <c r="FZ470" s="61"/>
      <c r="GA470" s="61"/>
      <c r="GB470" s="61"/>
      <c r="GC470" s="61"/>
      <c r="GD470" s="61"/>
      <c r="GE470" s="61"/>
      <c r="GF470" s="61"/>
      <c r="GG470" s="61"/>
      <c r="GH470" s="61"/>
      <c r="GI470" s="61"/>
      <c r="GJ470" s="61"/>
      <c r="GK470" s="61"/>
      <c r="GL470" s="61"/>
      <c r="GM470" s="61"/>
      <c r="GN470" s="61"/>
      <c r="GO470" s="61"/>
      <c r="GP470" s="61"/>
      <c r="GQ470" s="61"/>
      <c r="GR470" s="61"/>
      <c r="GS470" s="61"/>
      <c r="GT470" s="61"/>
      <c r="GU470" s="61"/>
      <c r="GV470" s="61"/>
      <c r="GW470" s="61"/>
      <c r="GX470" s="61"/>
      <c r="GY470" s="61"/>
      <c r="GZ470" s="61"/>
      <c r="HA470" s="61"/>
      <c r="HB470" s="61"/>
      <c r="HC470" s="61"/>
      <c r="HD470" s="61"/>
      <c r="HE470" s="61"/>
      <c r="HF470" s="61"/>
      <c r="HG470" s="61"/>
      <c r="HH470" s="61"/>
      <c r="HI470" s="61"/>
      <c r="HJ470" s="61"/>
      <c r="HK470" s="61"/>
      <c r="HL470" s="61"/>
      <c r="HM470" s="61"/>
      <c r="HN470" s="61"/>
      <c r="HO470" s="61"/>
      <c r="HP470" s="61"/>
      <c r="HQ470" s="61"/>
      <c r="HR470" s="61"/>
      <c r="HS470" s="61"/>
      <c r="HT470" s="61"/>
      <c r="HU470" s="61"/>
      <c r="HV470" s="61"/>
      <c r="HW470" s="61"/>
      <c r="HX470" s="61"/>
      <c r="HY470" s="61"/>
      <c r="HZ470" s="61"/>
      <c r="IA470" s="61"/>
      <c r="IB470" s="61"/>
      <c r="IC470" s="61"/>
      <c r="ID470" s="61"/>
      <c r="IE470" s="61"/>
      <c r="IF470" s="61"/>
      <c r="IG470" s="61"/>
      <c r="IH470" s="61"/>
      <c r="II470" s="61"/>
      <c r="IJ470" s="61"/>
      <c r="IK470" s="61"/>
      <c r="IL470" s="61"/>
      <c r="IM470" s="61"/>
      <c r="IN470" s="61"/>
      <c r="IO470" s="61"/>
      <c r="IP470" s="61"/>
      <c r="IQ470" s="61"/>
      <c r="IR470" s="61"/>
      <c r="IS470" s="61"/>
      <c r="IT470" s="61"/>
      <c r="IU470" s="61"/>
      <c r="IV470" s="61"/>
      <c r="IW470" s="61"/>
    </row>
    <row r="471" customFormat="false" ht="19.5" hidden="false" customHeight="false" outlineLevel="0" collapsed="false">
      <c r="A471" s="77"/>
      <c r="B471" s="80"/>
      <c r="C471" s="81" t="s">
        <v>922</v>
      </c>
      <c r="D471" s="82" t="s">
        <v>415</v>
      </c>
      <c r="E471" s="83" t="s">
        <v>415</v>
      </c>
      <c r="F471" s="83" t="s">
        <v>415</v>
      </c>
      <c r="G471" s="83" t="s">
        <v>415</v>
      </c>
      <c r="H471" s="83" t="s">
        <v>415</v>
      </c>
      <c r="I471" s="83" t="s">
        <v>415</v>
      </c>
      <c r="J471" s="83" t="s">
        <v>415</v>
      </c>
      <c r="K471" s="83" t="n">
        <v>375</v>
      </c>
      <c r="L471" s="83" t="s">
        <v>415</v>
      </c>
      <c r="M471" s="83" t="s">
        <v>415</v>
      </c>
      <c r="N471" s="83" t="s">
        <v>415</v>
      </c>
      <c r="O471" s="83" t="s">
        <v>415</v>
      </c>
      <c r="P471" s="83" t="s">
        <v>415</v>
      </c>
      <c r="Q471" s="83" t="s">
        <v>415</v>
      </c>
      <c r="R471" s="83" t="s">
        <v>415</v>
      </c>
      <c r="S471" s="83" t="s">
        <v>415</v>
      </c>
      <c r="T471" s="84" t="n">
        <v>375</v>
      </c>
      <c r="U471" s="60" t="n">
        <f aca="false">SUM(T471*12)</f>
        <v>4500</v>
      </c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  <c r="EO471" s="61"/>
      <c r="EP471" s="61"/>
      <c r="EQ471" s="61"/>
      <c r="ER471" s="61"/>
      <c r="ES471" s="61"/>
      <c r="ET471" s="61"/>
      <c r="EU471" s="61"/>
      <c r="EV471" s="61"/>
      <c r="EW471" s="61"/>
      <c r="EX471" s="61"/>
      <c r="EY471" s="61"/>
      <c r="EZ471" s="61"/>
      <c r="FA471" s="61"/>
      <c r="FB471" s="61"/>
      <c r="FC471" s="61"/>
      <c r="FD471" s="61"/>
      <c r="FE471" s="61"/>
      <c r="FF471" s="61"/>
      <c r="FG471" s="61"/>
      <c r="FH471" s="61"/>
      <c r="FI471" s="61"/>
      <c r="FJ471" s="61"/>
      <c r="FK471" s="61"/>
      <c r="FL471" s="61"/>
      <c r="FM471" s="61"/>
      <c r="FN471" s="61"/>
      <c r="FO471" s="61"/>
      <c r="FP471" s="61"/>
      <c r="FQ471" s="61"/>
      <c r="FR471" s="61"/>
      <c r="FS471" s="61"/>
      <c r="FT471" s="61"/>
      <c r="FU471" s="61"/>
      <c r="FV471" s="61"/>
      <c r="FW471" s="61"/>
      <c r="FX471" s="61"/>
      <c r="FY471" s="61"/>
      <c r="FZ471" s="61"/>
      <c r="GA471" s="61"/>
      <c r="GB471" s="61"/>
      <c r="GC471" s="61"/>
      <c r="GD471" s="61"/>
      <c r="GE471" s="61"/>
      <c r="GF471" s="61"/>
      <c r="GG471" s="61"/>
      <c r="GH471" s="61"/>
      <c r="GI471" s="61"/>
      <c r="GJ471" s="61"/>
      <c r="GK471" s="61"/>
      <c r="GL471" s="61"/>
      <c r="GM471" s="61"/>
      <c r="GN471" s="61"/>
      <c r="GO471" s="61"/>
      <c r="GP471" s="61"/>
      <c r="GQ471" s="61"/>
      <c r="GR471" s="61"/>
      <c r="GS471" s="61"/>
      <c r="GT471" s="61"/>
      <c r="GU471" s="61"/>
      <c r="GV471" s="61"/>
      <c r="GW471" s="61"/>
      <c r="GX471" s="61"/>
      <c r="GY471" s="61"/>
      <c r="GZ471" s="61"/>
      <c r="HA471" s="61"/>
      <c r="HB471" s="61"/>
      <c r="HC471" s="61"/>
      <c r="HD471" s="61"/>
      <c r="HE471" s="61"/>
      <c r="HF471" s="61"/>
      <c r="HG471" s="61"/>
      <c r="HH471" s="61"/>
      <c r="HI471" s="61"/>
      <c r="HJ471" s="61"/>
      <c r="HK471" s="61"/>
      <c r="HL471" s="61"/>
      <c r="HM471" s="61"/>
      <c r="HN471" s="61"/>
      <c r="HO471" s="61"/>
      <c r="HP471" s="61"/>
      <c r="HQ471" s="61"/>
      <c r="HR471" s="61"/>
      <c r="HS471" s="61"/>
      <c r="HT471" s="61"/>
      <c r="HU471" s="61"/>
      <c r="HV471" s="61"/>
      <c r="HW471" s="61"/>
      <c r="HX471" s="61"/>
      <c r="HY471" s="61"/>
      <c r="HZ471" s="61"/>
      <c r="IA471" s="61"/>
      <c r="IB471" s="61"/>
      <c r="IC471" s="61"/>
      <c r="ID471" s="61"/>
      <c r="IE471" s="61"/>
      <c r="IF471" s="61"/>
      <c r="IG471" s="61"/>
      <c r="IH471" s="61"/>
      <c r="II471" s="61"/>
      <c r="IJ471" s="61"/>
      <c r="IK471" s="61"/>
      <c r="IL471" s="61"/>
      <c r="IM471" s="61"/>
      <c r="IN471" s="61"/>
      <c r="IO471" s="61"/>
      <c r="IP471" s="61"/>
      <c r="IQ471" s="61"/>
      <c r="IR471" s="61"/>
      <c r="IS471" s="61"/>
      <c r="IT471" s="61"/>
      <c r="IU471" s="61"/>
      <c r="IV471" s="61"/>
      <c r="IW471" s="61"/>
    </row>
    <row r="472" customFormat="false" ht="19.5" hidden="false" customHeight="false" outlineLevel="0" collapsed="false">
      <c r="A472" s="77"/>
      <c r="B472" s="80"/>
      <c r="C472" s="81" t="s">
        <v>923</v>
      </c>
      <c r="D472" s="82" t="s">
        <v>415</v>
      </c>
      <c r="E472" s="83" t="s">
        <v>415</v>
      </c>
      <c r="F472" s="83" t="s">
        <v>415</v>
      </c>
      <c r="G472" s="83" t="s">
        <v>415</v>
      </c>
      <c r="H472" s="83" t="s">
        <v>415</v>
      </c>
      <c r="I472" s="83" t="s">
        <v>415</v>
      </c>
      <c r="J472" s="83" t="s">
        <v>415</v>
      </c>
      <c r="K472" s="83" t="n">
        <v>225</v>
      </c>
      <c r="L472" s="83" t="s">
        <v>415</v>
      </c>
      <c r="M472" s="83" t="s">
        <v>415</v>
      </c>
      <c r="N472" s="83" t="s">
        <v>415</v>
      </c>
      <c r="O472" s="83" t="s">
        <v>415</v>
      </c>
      <c r="P472" s="83" t="s">
        <v>415</v>
      </c>
      <c r="Q472" s="83" t="s">
        <v>415</v>
      </c>
      <c r="R472" s="83" t="s">
        <v>415</v>
      </c>
      <c r="S472" s="83" t="s">
        <v>415</v>
      </c>
      <c r="T472" s="84" t="n">
        <v>225</v>
      </c>
      <c r="U472" s="60" t="n">
        <f aca="false">SUM(T472*12)</f>
        <v>2700</v>
      </c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  <c r="EO472" s="61"/>
      <c r="EP472" s="61"/>
      <c r="EQ472" s="61"/>
      <c r="ER472" s="61"/>
      <c r="ES472" s="61"/>
      <c r="ET472" s="61"/>
      <c r="EU472" s="61"/>
      <c r="EV472" s="61"/>
      <c r="EW472" s="61"/>
      <c r="EX472" s="61"/>
      <c r="EY472" s="61"/>
      <c r="EZ472" s="61"/>
      <c r="FA472" s="61"/>
      <c r="FB472" s="61"/>
      <c r="FC472" s="61"/>
      <c r="FD472" s="61"/>
      <c r="FE472" s="61"/>
      <c r="FF472" s="61"/>
      <c r="FG472" s="61"/>
      <c r="FH472" s="61"/>
      <c r="FI472" s="61"/>
      <c r="FJ472" s="61"/>
      <c r="FK472" s="61"/>
      <c r="FL472" s="61"/>
      <c r="FM472" s="61"/>
      <c r="FN472" s="61"/>
      <c r="FO472" s="61"/>
      <c r="FP472" s="61"/>
      <c r="FQ472" s="61"/>
      <c r="FR472" s="61"/>
      <c r="FS472" s="61"/>
      <c r="FT472" s="61"/>
      <c r="FU472" s="61"/>
      <c r="FV472" s="61"/>
      <c r="FW472" s="61"/>
      <c r="FX472" s="61"/>
      <c r="FY472" s="61"/>
      <c r="FZ472" s="61"/>
      <c r="GA472" s="61"/>
      <c r="GB472" s="61"/>
      <c r="GC472" s="61"/>
      <c r="GD472" s="61"/>
      <c r="GE472" s="61"/>
      <c r="GF472" s="61"/>
      <c r="GG472" s="61"/>
      <c r="GH472" s="61"/>
      <c r="GI472" s="61"/>
      <c r="GJ472" s="61"/>
      <c r="GK472" s="61"/>
      <c r="GL472" s="61"/>
      <c r="GM472" s="61"/>
      <c r="GN472" s="61"/>
      <c r="GO472" s="61"/>
      <c r="GP472" s="61"/>
      <c r="GQ472" s="61"/>
      <c r="GR472" s="61"/>
      <c r="GS472" s="61"/>
      <c r="GT472" s="61"/>
      <c r="GU472" s="61"/>
      <c r="GV472" s="61"/>
      <c r="GW472" s="61"/>
      <c r="GX472" s="61"/>
      <c r="GY472" s="61"/>
      <c r="GZ472" s="61"/>
      <c r="HA472" s="61"/>
      <c r="HB472" s="61"/>
      <c r="HC472" s="61"/>
      <c r="HD472" s="61"/>
      <c r="HE472" s="61"/>
      <c r="HF472" s="61"/>
      <c r="HG472" s="61"/>
      <c r="HH472" s="61"/>
      <c r="HI472" s="61"/>
      <c r="HJ472" s="61"/>
      <c r="HK472" s="61"/>
      <c r="HL472" s="61"/>
      <c r="HM472" s="61"/>
      <c r="HN472" s="61"/>
      <c r="HO472" s="61"/>
      <c r="HP472" s="61"/>
      <c r="HQ472" s="61"/>
      <c r="HR472" s="61"/>
      <c r="HS472" s="61"/>
      <c r="HT472" s="61"/>
      <c r="HU472" s="61"/>
      <c r="HV472" s="61"/>
      <c r="HW472" s="61"/>
      <c r="HX472" s="61"/>
      <c r="HY472" s="61"/>
      <c r="HZ472" s="61"/>
      <c r="IA472" s="61"/>
      <c r="IB472" s="61"/>
      <c r="IC472" s="61"/>
      <c r="ID472" s="61"/>
      <c r="IE472" s="61"/>
      <c r="IF472" s="61"/>
      <c r="IG472" s="61"/>
      <c r="IH472" s="61"/>
      <c r="II472" s="61"/>
      <c r="IJ472" s="61"/>
      <c r="IK472" s="61"/>
      <c r="IL472" s="61"/>
      <c r="IM472" s="61"/>
      <c r="IN472" s="61"/>
      <c r="IO472" s="61"/>
      <c r="IP472" s="61"/>
      <c r="IQ472" s="61"/>
      <c r="IR472" s="61"/>
      <c r="IS472" s="61"/>
      <c r="IT472" s="61"/>
      <c r="IU472" s="61"/>
      <c r="IV472" s="61"/>
      <c r="IW472" s="61"/>
    </row>
    <row r="473" customFormat="false" ht="19.5" hidden="false" customHeight="false" outlineLevel="0" collapsed="false">
      <c r="A473" s="77"/>
      <c r="B473" s="80"/>
      <c r="C473" s="81" t="s">
        <v>924</v>
      </c>
      <c r="D473" s="82" t="s">
        <v>415</v>
      </c>
      <c r="E473" s="83" t="s">
        <v>415</v>
      </c>
      <c r="F473" s="83" t="s">
        <v>415</v>
      </c>
      <c r="G473" s="83" t="s">
        <v>415</v>
      </c>
      <c r="H473" s="83" t="s">
        <v>415</v>
      </c>
      <c r="I473" s="83" t="s">
        <v>415</v>
      </c>
      <c r="J473" s="83" t="s">
        <v>415</v>
      </c>
      <c r="K473" s="83" t="n">
        <v>275</v>
      </c>
      <c r="L473" s="83" t="s">
        <v>415</v>
      </c>
      <c r="M473" s="83" t="s">
        <v>415</v>
      </c>
      <c r="N473" s="83" t="s">
        <v>415</v>
      </c>
      <c r="O473" s="83" t="s">
        <v>415</v>
      </c>
      <c r="P473" s="83" t="s">
        <v>415</v>
      </c>
      <c r="Q473" s="83" t="s">
        <v>415</v>
      </c>
      <c r="R473" s="83" t="s">
        <v>415</v>
      </c>
      <c r="S473" s="83" t="s">
        <v>415</v>
      </c>
      <c r="T473" s="84" t="n">
        <v>275</v>
      </c>
      <c r="U473" s="60" t="n">
        <f aca="false">SUM(T473*12)</f>
        <v>3300</v>
      </c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  <c r="EO473" s="61"/>
      <c r="EP473" s="61"/>
      <c r="EQ473" s="61"/>
      <c r="ER473" s="61"/>
      <c r="ES473" s="61"/>
      <c r="ET473" s="61"/>
      <c r="EU473" s="61"/>
      <c r="EV473" s="61"/>
      <c r="EW473" s="61"/>
      <c r="EX473" s="61"/>
      <c r="EY473" s="61"/>
      <c r="EZ473" s="61"/>
      <c r="FA473" s="61"/>
      <c r="FB473" s="61"/>
      <c r="FC473" s="61"/>
      <c r="FD473" s="61"/>
      <c r="FE473" s="61"/>
      <c r="FF473" s="61"/>
      <c r="FG473" s="61"/>
      <c r="FH473" s="61"/>
      <c r="FI473" s="61"/>
      <c r="FJ473" s="61"/>
      <c r="FK473" s="61"/>
      <c r="FL473" s="61"/>
      <c r="FM473" s="61"/>
      <c r="FN473" s="61"/>
      <c r="FO473" s="61"/>
      <c r="FP473" s="61"/>
      <c r="FQ473" s="61"/>
      <c r="FR473" s="61"/>
      <c r="FS473" s="61"/>
      <c r="FT473" s="61"/>
      <c r="FU473" s="61"/>
      <c r="FV473" s="61"/>
      <c r="FW473" s="61"/>
      <c r="FX473" s="61"/>
      <c r="FY473" s="61"/>
      <c r="FZ473" s="61"/>
      <c r="GA473" s="61"/>
      <c r="GB473" s="61"/>
      <c r="GC473" s="61"/>
      <c r="GD473" s="61"/>
      <c r="GE473" s="61"/>
      <c r="GF473" s="61"/>
      <c r="GG473" s="61"/>
      <c r="GH473" s="61"/>
      <c r="GI473" s="61"/>
      <c r="GJ473" s="61"/>
      <c r="GK473" s="61"/>
      <c r="GL473" s="61"/>
      <c r="GM473" s="61"/>
      <c r="GN473" s="61"/>
      <c r="GO473" s="61"/>
      <c r="GP473" s="61"/>
      <c r="GQ473" s="61"/>
      <c r="GR473" s="61"/>
      <c r="GS473" s="61"/>
      <c r="GT473" s="61"/>
      <c r="GU473" s="61"/>
      <c r="GV473" s="61"/>
      <c r="GW473" s="61"/>
      <c r="GX473" s="61"/>
      <c r="GY473" s="61"/>
      <c r="GZ473" s="61"/>
      <c r="HA473" s="61"/>
      <c r="HB473" s="61"/>
      <c r="HC473" s="61"/>
      <c r="HD473" s="61"/>
      <c r="HE473" s="61"/>
      <c r="HF473" s="61"/>
      <c r="HG473" s="61"/>
      <c r="HH473" s="61"/>
      <c r="HI473" s="61"/>
      <c r="HJ473" s="61"/>
      <c r="HK473" s="61"/>
      <c r="HL473" s="61"/>
      <c r="HM473" s="61"/>
      <c r="HN473" s="61"/>
      <c r="HO473" s="61"/>
      <c r="HP473" s="61"/>
      <c r="HQ473" s="61"/>
      <c r="HR473" s="61"/>
      <c r="HS473" s="61"/>
      <c r="HT473" s="61"/>
      <c r="HU473" s="61"/>
      <c r="HV473" s="61"/>
      <c r="HW473" s="61"/>
      <c r="HX473" s="61"/>
      <c r="HY473" s="61"/>
      <c r="HZ473" s="61"/>
      <c r="IA473" s="61"/>
      <c r="IB473" s="61"/>
      <c r="IC473" s="61"/>
      <c r="ID473" s="61"/>
      <c r="IE473" s="61"/>
      <c r="IF473" s="61"/>
      <c r="IG473" s="61"/>
      <c r="IH473" s="61"/>
      <c r="II473" s="61"/>
      <c r="IJ473" s="61"/>
      <c r="IK473" s="61"/>
      <c r="IL473" s="61"/>
      <c r="IM473" s="61"/>
      <c r="IN473" s="61"/>
      <c r="IO473" s="61"/>
      <c r="IP473" s="61"/>
      <c r="IQ473" s="61"/>
      <c r="IR473" s="61"/>
      <c r="IS473" s="61"/>
      <c r="IT473" s="61"/>
      <c r="IU473" s="61"/>
      <c r="IV473" s="61"/>
      <c r="IW473" s="61"/>
    </row>
    <row r="474" customFormat="false" ht="19.5" hidden="false" customHeight="false" outlineLevel="0" collapsed="false">
      <c r="A474" s="77"/>
      <c r="B474" s="85" t="s">
        <v>465</v>
      </c>
      <c r="C474" s="86"/>
      <c r="D474" s="87" t="s">
        <v>415</v>
      </c>
      <c r="E474" s="88" t="s">
        <v>415</v>
      </c>
      <c r="F474" s="88" t="s">
        <v>415</v>
      </c>
      <c r="G474" s="88" t="s">
        <v>415</v>
      </c>
      <c r="H474" s="88" t="s">
        <v>415</v>
      </c>
      <c r="I474" s="88" t="s">
        <v>415</v>
      </c>
      <c r="J474" s="88" t="s">
        <v>415</v>
      </c>
      <c r="K474" s="88" t="n">
        <v>1100</v>
      </c>
      <c r="L474" s="88" t="s">
        <v>415</v>
      </c>
      <c r="M474" s="88" t="s">
        <v>415</v>
      </c>
      <c r="N474" s="88" t="s">
        <v>415</v>
      </c>
      <c r="O474" s="88" t="n">
        <v>405.96</v>
      </c>
      <c r="P474" s="88" t="s">
        <v>415</v>
      </c>
      <c r="Q474" s="88" t="s">
        <v>415</v>
      </c>
      <c r="R474" s="88" t="s">
        <v>415</v>
      </c>
      <c r="S474" s="88" t="s">
        <v>415</v>
      </c>
      <c r="T474" s="89" t="n">
        <v>1505.96</v>
      </c>
      <c r="U474" s="79" t="n">
        <f aca="false">SUM(T474*12)</f>
        <v>18071.52</v>
      </c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  <c r="EO474" s="61"/>
      <c r="EP474" s="61"/>
      <c r="EQ474" s="61"/>
      <c r="ER474" s="61"/>
      <c r="ES474" s="61"/>
      <c r="ET474" s="61"/>
      <c r="EU474" s="61"/>
      <c r="EV474" s="61"/>
      <c r="EW474" s="61"/>
      <c r="EX474" s="61"/>
      <c r="EY474" s="61"/>
      <c r="EZ474" s="61"/>
      <c r="FA474" s="61"/>
      <c r="FB474" s="61"/>
      <c r="FC474" s="61"/>
      <c r="FD474" s="61"/>
      <c r="FE474" s="61"/>
      <c r="FF474" s="61"/>
      <c r="FG474" s="61"/>
      <c r="FH474" s="61"/>
      <c r="FI474" s="61"/>
      <c r="FJ474" s="61"/>
      <c r="FK474" s="61"/>
      <c r="FL474" s="61"/>
      <c r="FM474" s="61"/>
      <c r="FN474" s="61"/>
      <c r="FO474" s="61"/>
      <c r="FP474" s="61"/>
      <c r="FQ474" s="61"/>
      <c r="FR474" s="61"/>
      <c r="FS474" s="61"/>
      <c r="FT474" s="61"/>
      <c r="FU474" s="61"/>
      <c r="FV474" s="61"/>
      <c r="FW474" s="61"/>
      <c r="FX474" s="61"/>
      <c r="FY474" s="61"/>
      <c r="FZ474" s="61"/>
      <c r="GA474" s="61"/>
      <c r="GB474" s="61"/>
      <c r="GC474" s="61"/>
      <c r="GD474" s="61"/>
      <c r="GE474" s="61"/>
      <c r="GF474" s="61"/>
      <c r="GG474" s="61"/>
      <c r="GH474" s="61"/>
      <c r="GI474" s="61"/>
      <c r="GJ474" s="61"/>
      <c r="GK474" s="61"/>
      <c r="GL474" s="61"/>
      <c r="GM474" s="61"/>
      <c r="GN474" s="61"/>
      <c r="GO474" s="61"/>
      <c r="GP474" s="61"/>
      <c r="GQ474" s="61"/>
      <c r="GR474" s="61"/>
      <c r="GS474" s="61"/>
      <c r="GT474" s="61"/>
      <c r="GU474" s="61"/>
      <c r="GV474" s="61"/>
      <c r="GW474" s="61"/>
      <c r="GX474" s="61"/>
      <c r="GY474" s="61"/>
      <c r="GZ474" s="61"/>
      <c r="HA474" s="61"/>
      <c r="HB474" s="61"/>
      <c r="HC474" s="61"/>
      <c r="HD474" s="61"/>
      <c r="HE474" s="61"/>
      <c r="HF474" s="61"/>
      <c r="HG474" s="61"/>
      <c r="HH474" s="61"/>
      <c r="HI474" s="61"/>
      <c r="HJ474" s="61"/>
      <c r="HK474" s="61"/>
      <c r="HL474" s="61"/>
      <c r="HM474" s="61"/>
      <c r="HN474" s="61"/>
      <c r="HO474" s="61"/>
      <c r="HP474" s="61"/>
      <c r="HQ474" s="61"/>
      <c r="HR474" s="61"/>
      <c r="HS474" s="61"/>
      <c r="HT474" s="61"/>
      <c r="HU474" s="61"/>
      <c r="HV474" s="61"/>
      <c r="HW474" s="61"/>
      <c r="HX474" s="61"/>
      <c r="HY474" s="61"/>
      <c r="HZ474" s="61"/>
      <c r="IA474" s="61"/>
      <c r="IB474" s="61"/>
      <c r="IC474" s="61"/>
      <c r="ID474" s="61"/>
      <c r="IE474" s="61"/>
      <c r="IF474" s="61"/>
      <c r="IG474" s="61"/>
      <c r="IH474" s="61"/>
      <c r="II474" s="61"/>
      <c r="IJ474" s="61"/>
      <c r="IK474" s="61"/>
      <c r="IL474" s="61"/>
      <c r="IM474" s="61"/>
      <c r="IN474" s="61"/>
      <c r="IO474" s="61"/>
      <c r="IP474" s="61"/>
      <c r="IQ474" s="61"/>
      <c r="IR474" s="61"/>
      <c r="IS474" s="61"/>
      <c r="IT474" s="61"/>
      <c r="IU474" s="61"/>
      <c r="IV474" s="61"/>
      <c r="IW474" s="61"/>
    </row>
    <row r="475" customFormat="false" ht="19.5" hidden="false" customHeight="false" outlineLevel="0" collapsed="false">
      <c r="A475" s="72" t="s">
        <v>203</v>
      </c>
      <c r="B475" s="73" t="s">
        <v>925</v>
      </c>
      <c r="C475" s="73" t="s">
        <v>926</v>
      </c>
      <c r="D475" s="74" t="s">
        <v>415</v>
      </c>
      <c r="E475" s="75" t="n">
        <v>539.45</v>
      </c>
      <c r="F475" s="75" t="s">
        <v>415</v>
      </c>
      <c r="G475" s="75" t="s">
        <v>415</v>
      </c>
      <c r="H475" s="75" t="s">
        <v>415</v>
      </c>
      <c r="I475" s="75" t="s">
        <v>415</v>
      </c>
      <c r="J475" s="75" t="s">
        <v>415</v>
      </c>
      <c r="K475" s="75" t="s">
        <v>415</v>
      </c>
      <c r="L475" s="75" t="s">
        <v>415</v>
      </c>
      <c r="M475" s="75" t="s">
        <v>415</v>
      </c>
      <c r="N475" s="75" t="s">
        <v>415</v>
      </c>
      <c r="O475" s="75" t="n">
        <v>405.96</v>
      </c>
      <c r="P475" s="75" t="s">
        <v>415</v>
      </c>
      <c r="Q475" s="75" t="s">
        <v>415</v>
      </c>
      <c r="R475" s="75" t="s">
        <v>415</v>
      </c>
      <c r="S475" s="75" t="s">
        <v>415</v>
      </c>
      <c r="T475" s="76" t="n">
        <v>945.41</v>
      </c>
      <c r="U475" s="60" t="n">
        <f aca="false">SUM(T475*12)</f>
        <v>11344.92</v>
      </c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  <c r="EO475" s="61"/>
      <c r="EP475" s="61"/>
      <c r="EQ475" s="61"/>
      <c r="ER475" s="61"/>
      <c r="ES475" s="61"/>
      <c r="ET475" s="61"/>
      <c r="EU475" s="61"/>
      <c r="EV475" s="61"/>
      <c r="EW475" s="61"/>
      <c r="EX475" s="61"/>
      <c r="EY475" s="61"/>
      <c r="EZ475" s="61"/>
      <c r="FA475" s="61"/>
      <c r="FB475" s="61"/>
      <c r="FC475" s="61"/>
      <c r="FD475" s="61"/>
      <c r="FE475" s="61"/>
      <c r="FF475" s="61"/>
      <c r="FG475" s="61"/>
      <c r="FH475" s="61"/>
      <c r="FI475" s="61"/>
      <c r="FJ475" s="61"/>
      <c r="FK475" s="61"/>
      <c r="FL475" s="61"/>
      <c r="FM475" s="61"/>
      <c r="FN475" s="61"/>
      <c r="FO475" s="61"/>
      <c r="FP475" s="61"/>
      <c r="FQ475" s="61"/>
      <c r="FR475" s="61"/>
      <c r="FS475" s="61"/>
      <c r="FT475" s="61"/>
      <c r="FU475" s="61"/>
      <c r="FV475" s="61"/>
      <c r="FW475" s="61"/>
      <c r="FX475" s="61"/>
      <c r="FY475" s="61"/>
      <c r="FZ475" s="61"/>
      <c r="GA475" s="61"/>
      <c r="GB475" s="61"/>
      <c r="GC475" s="61"/>
      <c r="GD475" s="61"/>
      <c r="GE475" s="61"/>
      <c r="GF475" s="61"/>
      <c r="GG475" s="61"/>
      <c r="GH475" s="61"/>
      <c r="GI475" s="61"/>
      <c r="GJ475" s="61"/>
      <c r="GK475" s="61"/>
      <c r="GL475" s="61"/>
      <c r="GM475" s="61"/>
      <c r="GN475" s="61"/>
      <c r="GO475" s="61"/>
      <c r="GP475" s="61"/>
      <c r="GQ475" s="61"/>
      <c r="GR475" s="61"/>
      <c r="GS475" s="61"/>
      <c r="GT475" s="61"/>
      <c r="GU475" s="61"/>
      <c r="GV475" s="61"/>
      <c r="GW475" s="61"/>
      <c r="GX475" s="61"/>
      <c r="GY475" s="61"/>
      <c r="GZ475" s="61"/>
      <c r="HA475" s="61"/>
      <c r="HB475" s="61"/>
      <c r="HC475" s="61"/>
      <c r="HD475" s="61"/>
      <c r="HE475" s="61"/>
      <c r="HF475" s="61"/>
      <c r="HG475" s="61"/>
      <c r="HH475" s="61"/>
      <c r="HI475" s="61"/>
      <c r="HJ475" s="61"/>
      <c r="HK475" s="61"/>
      <c r="HL475" s="61"/>
      <c r="HM475" s="61"/>
      <c r="HN475" s="61"/>
      <c r="HO475" s="61"/>
      <c r="HP475" s="61"/>
      <c r="HQ475" s="61"/>
      <c r="HR475" s="61"/>
      <c r="HS475" s="61"/>
      <c r="HT475" s="61"/>
      <c r="HU475" s="61"/>
      <c r="HV475" s="61"/>
      <c r="HW475" s="61"/>
      <c r="HX475" s="61"/>
      <c r="HY475" s="61"/>
      <c r="HZ475" s="61"/>
      <c r="IA475" s="61"/>
      <c r="IB475" s="61"/>
      <c r="IC475" s="61"/>
      <c r="ID475" s="61"/>
      <c r="IE475" s="61"/>
      <c r="IF475" s="61"/>
      <c r="IG475" s="61"/>
      <c r="IH475" s="61"/>
      <c r="II475" s="61"/>
      <c r="IJ475" s="61"/>
      <c r="IK475" s="61"/>
      <c r="IL475" s="61"/>
      <c r="IM475" s="61"/>
      <c r="IN475" s="61"/>
      <c r="IO475" s="61"/>
      <c r="IP475" s="61"/>
      <c r="IQ475" s="61"/>
      <c r="IR475" s="61"/>
      <c r="IS475" s="61"/>
      <c r="IT475" s="61"/>
      <c r="IU475" s="61"/>
      <c r="IV475" s="61"/>
      <c r="IW475" s="61"/>
    </row>
    <row r="476" customFormat="false" ht="19.5" hidden="false" customHeight="false" outlineLevel="0" collapsed="false">
      <c r="A476" s="77"/>
      <c r="B476" s="85" t="s">
        <v>927</v>
      </c>
      <c r="C476" s="86"/>
      <c r="D476" s="87" t="s">
        <v>415</v>
      </c>
      <c r="E476" s="88" t="n">
        <v>539.45</v>
      </c>
      <c r="F476" s="88" t="s">
        <v>415</v>
      </c>
      <c r="G476" s="88" t="s">
        <v>415</v>
      </c>
      <c r="H476" s="88" t="s">
        <v>415</v>
      </c>
      <c r="I476" s="88" t="s">
        <v>415</v>
      </c>
      <c r="J476" s="88" t="s">
        <v>415</v>
      </c>
      <c r="K476" s="88" t="s">
        <v>415</v>
      </c>
      <c r="L476" s="88" t="s">
        <v>415</v>
      </c>
      <c r="M476" s="88" t="s">
        <v>415</v>
      </c>
      <c r="N476" s="88" t="s">
        <v>415</v>
      </c>
      <c r="O476" s="88" t="n">
        <v>405.96</v>
      </c>
      <c r="P476" s="88" t="s">
        <v>415</v>
      </c>
      <c r="Q476" s="88" t="s">
        <v>415</v>
      </c>
      <c r="R476" s="88" t="s">
        <v>415</v>
      </c>
      <c r="S476" s="88" t="s">
        <v>415</v>
      </c>
      <c r="T476" s="89" t="n">
        <v>945.41</v>
      </c>
      <c r="U476" s="79" t="n">
        <f aca="false">SUM(T476*12)</f>
        <v>11344.92</v>
      </c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  <c r="EO476" s="61"/>
      <c r="EP476" s="61"/>
      <c r="EQ476" s="61"/>
      <c r="ER476" s="61"/>
      <c r="ES476" s="61"/>
      <c r="ET476" s="61"/>
      <c r="EU476" s="61"/>
      <c r="EV476" s="61"/>
      <c r="EW476" s="61"/>
      <c r="EX476" s="61"/>
      <c r="EY476" s="61"/>
      <c r="EZ476" s="61"/>
      <c r="FA476" s="61"/>
      <c r="FB476" s="61"/>
      <c r="FC476" s="61"/>
      <c r="FD476" s="61"/>
      <c r="FE476" s="61"/>
      <c r="FF476" s="61"/>
      <c r="FG476" s="61"/>
      <c r="FH476" s="61"/>
      <c r="FI476" s="61"/>
      <c r="FJ476" s="61"/>
      <c r="FK476" s="61"/>
      <c r="FL476" s="61"/>
      <c r="FM476" s="61"/>
      <c r="FN476" s="61"/>
      <c r="FO476" s="61"/>
      <c r="FP476" s="61"/>
      <c r="FQ476" s="61"/>
      <c r="FR476" s="61"/>
      <c r="FS476" s="61"/>
      <c r="FT476" s="61"/>
      <c r="FU476" s="61"/>
      <c r="FV476" s="61"/>
      <c r="FW476" s="61"/>
      <c r="FX476" s="61"/>
      <c r="FY476" s="61"/>
      <c r="FZ476" s="61"/>
      <c r="GA476" s="61"/>
      <c r="GB476" s="61"/>
      <c r="GC476" s="61"/>
      <c r="GD476" s="61"/>
      <c r="GE476" s="61"/>
      <c r="GF476" s="61"/>
      <c r="GG476" s="61"/>
      <c r="GH476" s="61"/>
      <c r="GI476" s="61"/>
      <c r="GJ476" s="61"/>
      <c r="GK476" s="61"/>
      <c r="GL476" s="61"/>
      <c r="GM476" s="61"/>
      <c r="GN476" s="61"/>
      <c r="GO476" s="61"/>
      <c r="GP476" s="61"/>
      <c r="GQ476" s="61"/>
      <c r="GR476" s="61"/>
      <c r="GS476" s="61"/>
      <c r="GT476" s="61"/>
      <c r="GU476" s="61"/>
      <c r="GV476" s="61"/>
      <c r="GW476" s="61"/>
      <c r="GX476" s="61"/>
      <c r="GY476" s="61"/>
      <c r="GZ476" s="61"/>
      <c r="HA476" s="61"/>
      <c r="HB476" s="61"/>
      <c r="HC476" s="61"/>
      <c r="HD476" s="61"/>
      <c r="HE476" s="61"/>
      <c r="HF476" s="61"/>
      <c r="HG476" s="61"/>
      <c r="HH476" s="61"/>
      <c r="HI476" s="61"/>
      <c r="HJ476" s="61"/>
      <c r="HK476" s="61"/>
      <c r="HL476" s="61"/>
      <c r="HM476" s="61"/>
      <c r="HN476" s="61"/>
      <c r="HO476" s="61"/>
      <c r="HP476" s="61"/>
      <c r="HQ476" s="61"/>
      <c r="HR476" s="61"/>
      <c r="HS476" s="61"/>
      <c r="HT476" s="61"/>
      <c r="HU476" s="61"/>
      <c r="HV476" s="61"/>
      <c r="HW476" s="61"/>
      <c r="HX476" s="61"/>
      <c r="HY476" s="61"/>
      <c r="HZ476" s="61"/>
      <c r="IA476" s="61"/>
      <c r="IB476" s="61"/>
      <c r="IC476" s="61"/>
      <c r="ID476" s="61"/>
      <c r="IE476" s="61"/>
      <c r="IF476" s="61"/>
      <c r="IG476" s="61"/>
      <c r="IH476" s="61"/>
      <c r="II476" s="61"/>
      <c r="IJ476" s="61"/>
      <c r="IK476" s="61"/>
      <c r="IL476" s="61"/>
      <c r="IM476" s="61"/>
      <c r="IN476" s="61"/>
      <c r="IO476" s="61"/>
      <c r="IP476" s="61"/>
      <c r="IQ476" s="61"/>
      <c r="IR476" s="61"/>
      <c r="IS476" s="61"/>
      <c r="IT476" s="61"/>
      <c r="IU476" s="61"/>
      <c r="IV476" s="61"/>
      <c r="IW476" s="61"/>
    </row>
    <row r="477" customFormat="false" ht="19.5" hidden="false" customHeight="false" outlineLevel="0" collapsed="false">
      <c r="A477" s="72" t="s">
        <v>77</v>
      </c>
      <c r="B477" s="73" t="s">
        <v>925</v>
      </c>
      <c r="C477" s="73" t="s">
        <v>928</v>
      </c>
      <c r="D477" s="74" t="s">
        <v>415</v>
      </c>
      <c r="E477" s="75" t="n">
        <v>539.45</v>
      </c>
      <c r="F477" s="75" t="s">
        <v>415</v>
      </c>
      <c r="G477" s="75" t="s">
        <v>415</v>
      </c>
      <c r="H477" s="75" t="s">
        <v>415</v>
      </c>
      <c r="I477" s="75" t="s">
        <v>415</v>
      </c>
      <c r="J477" s="75" t="s">
        <v>415</v>
      </c>
      <c r="K477" s="75" t="s">
        <v>415</v>
      </c>
      <c r="L477" s="75" t="s">
        <v>415</v>
      </c>
      <c r="M477" s="75" t="s">
        <v>415</v>
      </c>
      <c r="N477" s="75" t="s">
        <v>415</v>
      </c>
      <c r="O477" s="75" t="n">
        <v>405.96</v>
      </c>
      <c r="P477" s="75" t="s">
        <v>415</v>
      </c>
      <c r="Q477" s="75" t="s">
        <v>415</v>
      </c>
      <c r="R477" s="75" t="s">
        <v>415</v>
      </c>
      <c r="S477" s="75" t="s">
        <v>415</v>
      </c>
      <c r="T477" s="76" t="n">
        <v>945.41</v>
      </c>
      <c r="U477" s="60" t="n">
        <f aca="false">SUM(T477*12)</f>
        <v>11344.92</v>
      </c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  <c r="EO477" s="61"/>
      <c r="EP477" s="61"/>
      <c r="EQ477" s="61"/>
      <c r="ER477" s="61"/>
      <c r="ES477" s="61"/>
      <c r="ET477" s="61"/>
      <c r="EU477" s="61"/>
      <c r="EV477" s="61"/>
      <c r="EW477" s="61"/>
      <c r="EX477" s="61"/>
      <c r="EY477" s="61"/>
      <c r="EZ477" s="61"/>
      <c r="FA477" s="61"/>
      <c r="FB477" s="61"/>
      <c r="FC477" s="61"/>
      <c r="FD477" s="61"/>
      <c r="FE477" s="61"/>
      <c r="FF477" s="61"/>
      <c r="FG477" s="61"/>
      <c r="FH477" s="61"/>
      <c r="FI477" s="61"/>
      <c r="FJ477" s="61"/>
      <c r="FK477" s="61"/>
      <c r="FL477" s="61"/>
      <c r="FM477" s="61"/>
      <c r="FN477" s="61"/>
      <c r="FO477" s="61"/>
      <c r="FP477" s="61"/>
      <c r="FQ477" s="61"/>
      <c r="FR477" s="61"/>
      <c r="FS477" s="61"/>
      <c r="FT477" s="61"/>
      <c r="FU477" s="61"/>
      <c r="FV477" s="61"/>
      <c r="FW477" s="61"/>
      <c r="FX477" s="61"/>
      <c r="FY477" s="61"/>
      <c r="FZ477" s="61"/>
      <c r="GA477" s="61"/>
      <c r="GB477" s="61"/>
      <c r="GC477" s="61"/>
      <c r="GD477" s="61"/>
      <c r="GE477" s="61"/>
      <c r="GF477" s="61"/>
      <c r="GG477" s="61"/>
      <c r="GH477" s="61"/>
      <c r="GI477" s="61"/>
      <c r="GJ477" s="61"/>
      <c r="GK477" s="61"/>
      <c r="GL477" s="61"/>
      <c r="GM477" s="61"/>
      <c r="GN477" s="61"/>
      <c r="GO477" s="61"/>
      <c r="GP477" s="61"/>
      <c r="GQ477" s="61"/>
      <c r="GR477" s="61"/>
      <c r="GS477" s="61"/>
      <c r="GT477" s="61"/>
      <c r="GU477" s="61"/>
      <c r="GV477" s="61"/>
      <c r="GW477" s="61"/>
      <c r="GX477" s="61"/>
      <c r="GY477" s="61"/>
      <c r="GZ477" s="61"/>
      <c r="HA477" s="61"/>
      <c r="HB477" s="61"/>
      <c r="HC477" s="61"/>
      <c r="HD477" s="61"/>
      <c r="HE477" s="61"/>
      <c r="HF477" s="61"/>
      <c r="HG477" s="61"/>
      <c r="HH477" s="61"/>
      <c r="HI477" s="61"/>
      <c r="HJ477" s="61"/>
      <c r="HK477" s="61"/>
      <c r="HL477" s="61"/>
      <c r="HM477" s="61"/>
      <c r="HN477" s="61"/>
      <c r="HO477" s="61"/>
      <c r="HP477" s="61"/>
      <c r="HQ477" s="61"/>
      <c r="HR477" s="61"/>
      <c r="HS477" s="61"/>
      <c r="HT477" s="61"/>
      <c r="HU477" s="61"/>
      <c r="HV477" s="61"/>
      <c r="HW477" s="61"/>
      <c r="HX477" s="61"/>
      <c r="HY477" s="61"/>
      <c r="HZ477" s="61"/>
      <c r="IA477" s="61"/>
      <c r="IB477" s="61"/>
      <c r="IC477" s="61"/>
      <c r="ID477" s="61"/>
      <c r="IE477" s="61"/>
      <c r="IF477" s="61"/>
      <c r="IG477" s="61"/>
      <c r="IH477" s="61"/>
      <c r="II477" s="61"/>
      <c r="IJ477" s="61"/>
      <c r="IK477" s="61"/>
      <c r="IL477" s="61"/>
      <c r="IM477" s="61"/>
      <c r="IN477" s="61"/>
      <c r="IO477" s="61"/>
      <c r="IP477" s="61"/>
      <c r="IQ477" s="61"/>
      <c r="IR477" s="61"/>
      <c r="IS477" s="61"/>
      <c r="IT477" s="61"/>
      <c r="IU477" s="61"/>
      <c r="IV477" s="61"/>
      <c r="IW477" s="61"/>
    </row>
    <row r="478" customFormat="false" ht="19.5" hidden="false" customHeight="false" outlineLevel="0" collapsed="false">
      <c r="A478" s="77"/>
      <c r="B478" s="80"/>
      <c r="C478" s="81" t="s">
        <v>929</v>
      </c>
      <c r="D478" s="82" t="s">
        <v>415</v>
      </c>
      <c r="E478" s="83" t="n">
        <v>539.45</v>
      </c>
      <c r="F478" s="83" t="s">
        <v>415</v>
      </c>
      <c r="G478" s="83" t="s">
        <v>415</v>
      </c>
      <c r="H478" s="83" t="s">
        <v>415</v>
      </c>
      <c r="I478" s="83" t="s">
        <v>415</v>
      </c>
      <c r="J478" s="83" t="s">
        <v>415</v>
      </c>
      <c r="K478" s="83" t="n">
        <v>225</v>
      </c>
      <c r="L478" s="83" t="s">
        <v>415</v>
      </c>
      <c r="M478" s="83" t="s">
        <v>415</v>
      </c>
      <c r="N478" s="83" t="s">
        <v>415</v>
      </c>
      <c r="O478" s="83" t="n">
        <v>405.96</v>
      </c>
      <c r="P478" s="83" t="s">
        <v>415</v>
      </c>
      <c r="Q478" s="83" t="s">
        <v>415</v>
      </c>
      <c r="R478" s="83" t="s">
        <v>415</v>
      </c>
      <c r="S478" s="83" t="s">
        <v>415</v>
      </c>
      <c r="T478" s="84" t="n">
        <v>1170.41</v>
      </c>
      <c r="U478" s="60" t="n">
        <f aca="false">SUM(T478*12)</f>
        <v>14044.92</v>
      </c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  <c r="EO478" s="61"/>
      <c r="EP478" s="61"/>
      <c r="EQ478" s="61"/>
      <c r="ER478" s="61"/>
      <c r="ES478" s="61"/>
      <c r="ET478" s="61"/>
      <c r="EU478" s="61"/>
      <c r="EV478" s="61"/>
      <c r="EW478" s="61"/>
      <c r="EX478" s="61"/>
      <c r="EY478" s="61"/>
      <c r="EZ478" s="61"/>
      <c r="FA478" s="61"/>
      <c r="FB478" s="61"/>
      <c r="FC478" s="61"/>
      <c r="FD478" s="61"/>
      <c r="FE478" s="61"/>
      <c r="FF478" s="61"/>
      <c r="FG478" s="61"/>
      <c r="FH478" s="61"/>
      <c r="FI478" s="61"/>
      <c r="FJ478" s="61"/>
      <c r="FK478" s="61"/>
      <c r="FL478" s="61"/>
      <c r="FM478" s="61"/>
      <c r="FN478" s="61"/>
      <c r="FO478" s="61"/>
      <c r="FP478" s="61"/>
      <c r="FQ478" s="61"/>
      <c r="FR478" s="61"/>
      <c r="FS478" s="61"/>
      <c r="FT478" s="61"/>
      <c r="FU478" s="61"/>
      <c r="FV478" s="61"/>
      <c r="FW478" s="61"/>
      <c r="FX478" s="61"/>
      <c r="FY478" s="61"/>
      <c r="FZ478" s="61"/>
      <c r="GA478" s="61"/>
      <c r="GB478" s="61"/>
      <c r="GC478" s="61"/>
      <c r="GD478" s="61"/>
      <c r="GE478" s="61"/>
      <c r="GF478" s="61"/>
      <c r="GG478" s="61"/>
      <c r="GH478" s="61"/>
      <c r="GI478" s="61"/>
      <c r="GJ478" s="61"/>
      <c r="GK478" s="61"/>
      <c r="GL478" s="61"/>
      <c r="GM478" s="61"/>
      <c r="GN478" s="61"/>
      <c r="GO478" s="61"/>
      <c r="GP478" s="61"/>
      <c r="GQ478" s="61"/>
      <c r="GR478" s="61"/>
      <c r="GS478" s="61"/>
      <c r="GT478" s="61"/>
      <c r="GU478" s="61"/>
      <c r="GV478" s="61"/>
      <c r="GW478" s="61"/>
      <c r="GX478" s="61"/>
      <c r="GY478" s="61"/>
      <c r="GZ478" s="61"/>
      <c r="HA478" s="61"/>
      <c r="HB478" s="61"/>
      <c r="HC478" s="61"/>
      <c r="HD478" s="61"/>
      <c r="HE478" s="61"/>
      <c r="HF478" s="61"/>
      <c r="HG478" s="61"/>
      <c r="HH478" s="61"/>
      <c r="HI478" s="61"/>
      <c r="HJ478" s="61"/>
      <c r="HK478" s="61"/>
      <c r="HL478" s="61"/>
      <c r="HM478" s="61"/>
      <c r="HN478" s="61"/>
      <c r="HO478" s="61"/>
      <c r="HP478" s="61"/>
      <c r="HQ478" s="61"/>
      <c r="HR478" s="61"/>
      <c r="HS478" s="61"/>
      <c r="HT478" s="61"/>
      <c r="HU478" s="61"/>
      <c r="HV478" s="61"/>
      <c r="HW478" s="61"/>
      <c r="HX478" s="61"/>
      <c r="HY478" s="61"/>
      <c r="HZ478" s="61"/>
      <c r="IA478" s="61"/>
      <c r="IB478" s="61"/>
      <c r="IC478" s="61"/>
      <c r="ID478" s="61"/>
      <c r="IE478" s="61"/>
      <c r="IF478" s="61"/>
      <c r="IG478" s="61"/>
      <c r="IH478" s="61"/>
      <c r="II478" s="61"/>
      <c r="IJ478" s="61"/>
      <c r="IK478" s="61"/>
      <c r="IL478" s="61"/>
      <c r="IM478" s="61"/>
      <c r="IN478" s="61"/>
      <c r="IO478" s="61"/>
      <c r="IP478" s="61"/>
      <c r="IQ478" s="61"/>
      <c r="IR478" s="61"/>
      <c r="IS478" s="61"/>
      <c r="IT478" s="61"/>
      <c r="IU478" s="61"/>
      <c r="IV478" s="61"/>
      <c r="IW478" s="61"/>
    </row>
    <row r="479" customFormat="false" ht="19.5" hidden="false" customHeight="false" outlineLevel="0" collapsed="false">
      <c r="A479" s="77"/>
      <c r="B479" s="80"/>
      <c r="C479" s="81" t="s">
        <v>930</v>
      </c>
      <c r="D479" s="82" t="s">
        <v>415</v>
      </c>
      <c r="E479" s="83" t="n">
        <v>539.45</v>
      </c>
      <c r="F479" s="83" t="s">
        <v>415</v>
      </c>
      <c r="G479" s="83" t="s">
        <v>415</v>
      </c>
      <c r="H479" s="83" t="s">
        <v>415</v>
      </c>
      <c r="I479" s="83" t="s">
        <v>415</v>
      </c>
      <c r="J479" s="83" t="s">
        <v>415</v>
      </c>
      <c r="K479" s="83" t="s">
        <v>415</v>
      </c>
      <c r="L479" s="83" t="s">
        <v>415</v>
      </c>
      <c r="M479" s="83" t="s">
        <v>415</v>
      </c>
      <c r="N479" s="83" t="s">
        <v>415</v>
      </c>
      <c r="O479" s="83" t="n">
        <v>405.96</v>
      </c>
      <c r="P479" s="83" t="s">
        <v>415</v>
      </c>
      <c r="Q479" s="83" t="s">
        <v>415</v>
      </c>
      <c r="R479" s="83" t="s">
        <v>415</v>
      </c>
      <c r="S479" s="83" t="s">
        <v>415</v>
      </c>
      <c r="T479" s="84" t="n">
        <v>945.41</v>
      </c>
      <c r="U479" s="60" t="n">
        <f aca="false">SUM(T479*12)</f>
        <v>11344.92</v>
      </c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  <c r="EO479" s="61"/>
      <c r="EP479" s="61"/>
      <c r="EQ479" s="61"/>
      <c r="ER479" s="61"/>
      <c r="ES479" s="61"/>
      <c r="ET479" s="61"/>
      <c r="EU479" s="61"/>
      <c r="EV479" s="61"/>
      <c r="EW479" s="61"/>
      <c r="EX479" s="61"/>
      <c r="EY479" s="61"/>
      <c r="EZ479" s="61"/>
      <c r="FA479" s="61"/>
      <c r="FB479" s="61"/>
      <c r="FC479" s="61"/>
      <c r="FD479" s="61"/>
      <c r="FE479" s="61"/>
      <c r="FF479" s="61"/>
      <c r="FG479" s="61"/>
      <c r="FH479" s="61"/>
      <c r="FI479" s="61"/>
      <c r="FJ479" s="61"/>
      <c r="FK479" s="61"/>
      <c r="FL479" s="61"/>
      <c r="FM479" s="61"/>
      <c r="FN479" s="61"/>
      <c r="FO479" s="61"/>
      <c r="FP479" s="61"/>
      <c r="FQ479" s="61"/>
      <c r="FR479" s="61"/>
      <c r="FS479" s="61"/>
      <c r="FT479" s="61"/>
      <c r="FU479" s="61"/>
      <c r="FV479" s="61"/>
      <c r="FW479" s="61"/>
      <c r="FX479" s="61"/>
      <c r="FY479" s="61"/>
      <c r="FZ479" s="61"/>
      <c r="GA479" s="61"/>
      <c r="GB479" s="61"/>
      <c r="GC479" s="61"/>
      <c r="GD479" s="61"/>
      <c r="GE479" s="61"/>
      <c r="GF479" s="61"/>
      <c r="GG479" s="61"/>
      <c r="GH479" s="61"/>
      <c r="GI479" s="61"/>
      <c r="GJ479" s="61"/>
      <c r="GK479" s="61"/>
      <c r="GL479" s="61"/>
      <c r="GM479" s="61"/>
      <c r="GN479" s="61"/>
      <c r="GO479" s="61"/>
      <c r="GP479" s="61"/>
      <c r="GQ479" s="61"/>
      <c r="GR479" s="61"/>
      <c r="GS479" s="61"/>
      <c r="GT479" s="61"/>
      <c r="GU479" s="61"/>
      <c r="GV479" s="61"/>
      <c r="GW479" s="61"/>
      <c r="GX479" s="61"/>
      <c r="GY479" s="61"/>
      <c r="GZ479" s="61"/>
      <c r="HA479" s="61"/>
      <c r="HB479" s="61"/>
      <c r="HC479" s="61"/>
      <c r="HD479" s="61"/>
      <c r="HE479" s="61"/>
      <c r="HF479" s="61"/>
      <c r="HG479" s="61"/>
      <c r="HH479" s="61"/>
      <c r="HI479" s="61"/>
      <c r="HJ479" s="61"/>
      <c r="HK479" s="61"/>
      <c r="HL479" s="61"/>
      <c r="HM479" s="61"/>
      <c r="HN479" s="61"/>
      <c r="HO479" s="61"/>
      <c r="HP479" s="61"/>
      <c r="HQ479" s="61"/>
      <c r="HR479" s="61"/>
      <c r="HS479" s="61"/>
      <c r="HT479" s="61"/>
      <c r="HU479" s="61"/>
      <c r="HV479" s="61"/>
      <c r="HW479" s="61"/>
      <c r="HX479" s="61"/>
      <c r="HY479" s="61"/>
      <c r="HZ479" s="61"/>
      <c r="IA479" s="61"/>
      <c r="IB479" s="61"/>
      <c r="IC479" s="61"/>
      <c r="ID479" s="61"/>
      <c r="IE479" s="61"/>
      <c r="IF479" s="61"/>
      <c r="IG479" s="61"/>
      <c r="IH479" s="61"/>
      <c r="II479" s="61"/>
      <c r="IJ479" s="61"/>
      <c r="IK479" s="61"/>
      <c r="IL479" s="61"/>
      <c r="IM479" s="61"/>
      <c r="IN479" s="61"/>
      <c r="IO479" s="61"/>
      <c r="IP479" s="61"/>
      <c r="IQ479" s="61"/>
      <c r="IR479" s="61"/>
      <c r="IS479" s="61"/>
      <c r="IT479" s="61"/>
      <c r="IU479" s="61"/>
      <c r="IV479" s="61"/>
      <c r="IW479" s="61"/>
    </row>
    <row r="480" customFormat="false" ht="19.5" hidden="false" customHeight="false" outlineLevel="0" collapsed="false">
      <c r="A480" s="77"/>
      <c r="B480" s="80"/>
      <c r="C480" s="81" t="s">
        <v>931</v>
      </c>
      <c r="D480" s="82" t="n">
        <v>1453.16</v>
      </c>
      <c r="E480" s="83" t="n">
        <v>961.98</v>
      </c>
      <c r="F480" s="83" t="s">
        <v>415</v>
      </c>
      <c r="G480" s="83" t="s">
        <v>415</v>
      </c>
      <c r="H480" s="83" t="s">
        <v>415</v>
      </c>
      <c r="I480" s="83" t="s">
        <v>415</v>
      </c>
      <c r="J480" s="83" t="s">
        <v>415</v>
      </c>
      <c r="K480" s="83" t="s">
        <v>415</v>
      </c>
      <c r="L480" s="83" t="s">
        <v>415</v>
      </c>
      <c r="M480" s="83" t="s">
        <v>415</v>
      </c>
      <c r="N480" s="83" t="s">
        <v>415</v>
      </c>
      <c r="O480" s="83" t="n">
        <v>405.96</v>
      </c>
      <c r="P480" s="83" t="s">
        <v>415</v>
      </c>
      <c r="Q480" s="83" t="s">
        <v>415</v>
      </c>
      <c r="R480" s="83" t="s">
        <v>415</v>
      </c>
      <c r="S480" s="83" t="s">
        <v>415</v>
      </c>
      <c r="T480" s="84" t="n">
        <v>2821.1</v>
      </c>
      <c r="U480" s="60" t="n">
        <f aca="false">SUM(T480*12)</f>
        <v>33853.2</v>
      </c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  <c r="EO480" s="61"/>
      <c r="EP480" s="61"/>
      <c r="EQ480" s="61"/>
      <c r="ER480" s="61"/>
      <c r="ES480" s="61"/>
      <c r="ET480" s="61"/>
      <c r="EU480" s="61"/>
      <c r="EV480" s="61"/>
      <c r="EW480" s="61"/>
      <c r="EX480" s="61"/>
      <c r="EY480" s="61"/>
      <c r="EZ480" s="61"/>
      <c r="FA480" s="61"/>
      <c r="FB480" s="61"/>
      <c r="FC480" s="61"/>
      <c r="FD480" s="61"/>
      <c r="FE480" s="61"/>
      <c r="FF480" s="61"/>
      <c r="FG480" s="61"/>
      <c r="FH480" s="61"/>
      <c r="FI480" s="61"/>
      <c r="FJ480" s="61"/>
      <c r="FK480" s="61"/>
      <c r="FL480" s="61"/>
      <c r="FM480" s="61"/>
      <c r="FN480" s="61"/>
      <c r="FO480" s="61"/>
      <c r="FP480" s="61"/>
      <c r="FQ480" s="61"/>
      <c r="FR480" s="61"/>
      <c r="FS480" s="61"/>
      <c r="FT480" s="61"/>
      <c r="FU480" s="61"/>
      <c r="FV480" s="61"/>
      <c r="FW480" s="61"/>
      <c r="FX480" s="61"/>
      <c r="FY480" s="61"/>
      <c r="FZ480" s="61"/>
      <c r="GA480" s="61"/>
      <c r="GB480" s="61"/>
      <c r="GC480" s="61"/>
      <c r="GD480" s="61"/>
      <c r="GE480" s="61"/>
      <c r="GF480" s="61"/>
      <c r="GG480" s="61"/>
      <c r="GH480" s="61"/>
      <c r="GI480" s="61"/>
      <c r="GJ480" s="61"/>
      <c r="GK480" s="61"/>
      <c r="GL480" s="61"/>
      <c r="GM480" s="61"/>
      <c r="GN480" s="61"/>
      <c r="GO480" s="61"/>
      <c r="GP480" s="61"/>
      <c r="GQ480" s="61"/>
      <c r="GR480" s="61"/>
      <c r="GS480" s="61"/>
      <c r="GT480" s="61"/>
      <c r="GU480" s="61"/>
      <c r="GV480" s="61"/>
      <c r="GW480" s="61"/>
      <c r="GX480" s="61"/>
      <c r="GY480" s="61"/>
      <c r="GZ480" s="61"/>
      <c r="HA480" s="61"/>
      <c r="HB480" s="61"/>
      <c r="HC480" s="61"/>
      <c r="HD480" s="61"/>
      <c r="HE480" s="61"/>
      <c r="HF480" s="61"/>
      <c r="HG480" s="61"/>
      <c r="HH480" s="61"/>
      <c r="HI480" s="61"/>
      <c r="HJ480" s="61"/>
      <c r="HK480" s="61"/>
      <c r="HL480" s="61"/>
      <c r="HM480" s="61"/>
      <c r="HN480" s="61"/>
      <c r="HO480" s="61"/>
      <c r="HP480" s="61"/>
      <c r="HQ480" s="61"/>
      <c r="HR480" s="61"/>
      <c r="HS480" s="61"/>
      <c r="HT480" s="61"/>
      <c r="HU480" s="61"/>
      <c r="HV480" s="61"/>
      <c r="HW480" s="61"/>
      <c r="HX480" s="61"/>
      <c r="HY480" s="61"/>
      <c r="HZ480" s="61"/>
      <c r="IA480" s="61"/>
      <c r="IB480" s="61"/>
      <c r="IC480" s="61"/>
      <c r="ID480" s="61"/>
      <c r="IE480" s="61"/>
      <c r="IF480" s="61"/>
      <c r="IG480" s="61"/>
      <c r="IH480" s="61"/>
      <c r="II480" s="61"/>
      <c r="IJ480" s="61"/>
      <c r="IK480" s="61"/>
      <c r="IL480" s="61"/>
      <c r="IM480" s="61"/>
      <c r="IN480" s="61"/>
      <c r="IO480" s="61"/>
      <c r="IP480" s="61"/>
      <c r="IQ480" s="61"/>
      <c r="IR480" s="61"/>
      <c r="IS480" s="61"/>
      <c r="IT480" s="61"/>
      <c r="IU480" s="61"/>
      <c r="IV480" s="61"/>
      <c r="IW480" s="61"/>
    </row>
    <row r="481" customFormat="false" ht="19.5" hidden="false" customHeight="false" outlineLevel="0" collapsed="false">
      <c r="A481" s="77"/>
      <c r="B481" s="80"/>
      <c r="C481" s="81" t="s">
        <v>932</v>
      </c>
      <c r="D481" s="82" t="s">
        <v>415</v>
      </c>
      <c r="E481" s="83" t="n">
        <v>539.45</v>
      </c>
      <c r="F481" s="83" t="s">
        <v>415</v>
      </c>
      <c r="G481" s="83" t="s">
        <v>415</v>
      </c>
      <c r="H481" s="83" t="s">
        <v>415</v>
      </c>
      <c r="I481" s="83" t="s">
        <v>415</v>
      </c>
      <c r="J481" s="83" t="s">
        <v>415</v>
      </c>
      <c r="K481" s="83" t="n">
        <v>275</v>
      </c>
      <c r="L481" s="83" t="s">
        <v>415</v>
      </c>
      <c r="M481" s="83" t="s">
        <v>415</v>
      </c>
      <c r="N481" s="83" t="s">
        <v>415</v>
      </c>
      <c r="O481" s="83" t="n">
        <v>405.96</v>
      </c>
      <c r="P481" s="83" t="s">
        <v>415</v>
      </c>
      <c r="Q481" s="83" t="s">
        <v>415</v>
      </c>
      <c r="R481" s="83" t="s">
        <v>415</v>
      </c>
      <c r="S481" s="83" t="s">
        <v>415</v>
      </c>
      <c r="T481" s="84" t="n">
        <v>1220.41</v>
      </c>
      <c r="U481" s="60" t="n">
        <f aca="false">SUM(T481*12)</f>
        <v>14644.92</v>
      </c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  <c r="EO481" s="61"/>
      <c r="EP481" s="61"/>
      <c r="EQ481" s="61"/>
      <c r="ER481" s="61"/>
      <c r="ES481" s="61"/>
      <c r="ET481" s="61"/>
      <c r="EU481" s="61"/>
      <c r="EV481" s="61"/>
      <c r="EW481" s="61"/>
      <c r="EX481" s="61"/>
      <c r="EY481" s="61"/>
      <c r="EZ481" s="61"/>
      <c r="FA481" s="61"/>
      <c r="FB481" s="61"/>
      <c r="FC481" s="61"/>
      <c r="FD481" s="61"/>
      <c r="FE481" s="61"/>
      <c r="FF481" s="61"/>
      <c r="FG481" s="61"/>
      <c r="FH481" s="61"/>
      <c r="FI481" s="61"/>
      <c r="FJ481" s="61"/>
      <c r="FK481" s="61"/>
      <c r="FL481" s="61"/>
      <c r="FM481" s="61"/>
      <c r="FN481" s="61"/>
      <c r="FO481" s="61"/>
      <c r="FP481" s="61"/>
      <c r="FQ481" s="61"/>
      <c r="FR481" s="61"/>
      <c r="FS481" s="61"/>
      <c r="FT481" s="61"/>
      <c r="FU481" s="61"/>
      <c r="FV481" s="61"/>
      <c r="FW481" s="61"/>
      <c r="FX481" s="61"/>
      <c r="FY481" s="61"/>
      <c r="FZ481" s="61"/>
      <c r="GA481" s="61"/>
      <c r="GB481" s="61"/>
      <c r="GC481" s="61"/>
      <c r="GD481" s="61"/>
      <c r="GE481" s="61"/>
      <c r="GF481" s="61"/>
      <c r="GG481" s="61"/>
      <c r="GH481" s="61"/>
      <c r="GI481" s="61"/>
      <c r="GJ481" s="61"/>
      <c r="GK481" s="61"/>
      <c r="GL481" s="61"/>
      <c r="GM481" s="61"/>
      <c r="GN481" s="61"/>
      <c r="GO481" s="61"/>
      <c r="GP481" s="61"/>
      <c r="GQ481" s="61"/>
      <c r="GR481" s="61"/>
      <c r="GS481" s="61"/>
      <c r="GT481" s="61"/>
      <c r="GU481" s="61"/>
      <c r="GV481" s="61"/>
      <c r="GW481" s="61"/>
      <c r="GX481" s="61"/>
      <c r="GY481" s="61"/>
      <c r="GZ481" s="61"/>
      <c r="HA481" s="61"/>
      <c r="HB481" s="61"/>
      <c r="HC481" s="61"/>
      <c r="HD481" s="61"/>
      <c r="HE481" s="61"/>
      <c r="HF481" s="61"/>
      <c r="HG481" s="61"/>
      <c r="HH481" s="61"/>
      <c r="HI481" s="61"/>
      <c r="HJ481" s="61"/>
      <c r="HK481" s="61"/>
      <c r="HL481" s="61"/>
      <c r="HM481" s="61"/>
      <c r="HN481" s="61"/>
      <c r="HO481" s="61"/>
      <c r="HP481" s="61"/>
      <c r="HQ481" s="61"/>
      <c r="HR481" s="61"/>
      <c r="HS481" s="61"/>
      <c r="HT481" s="61"/>
      <c r="HU481" s="61"/>
      <c r="HV481" s="61"/>
      <c r="HW481" s="61"/>
      <c r="HX481" s="61"/>
      <c r="HY481" s="61"/>
      <c r="HZ481" s="61"/>
      <c r="IA481" s="61"/>
      <c r="IB481" s="61"/>
      <c r="IC481" s="61"/>
      <c r="ID481" s="61"/>
      <c r="IE481" s="61"/>
      <c r="IF481" s="61"/>
      <c r="IG481" s="61"/>
      <c r="IH481" s="61"/>
      <c r="II481" s="61"/>
      <c r="IJ481" s="61"/>
      <c r="IK481" s="61"/>
      <c r="IL481" s="61"/>
      <c r="IM481" s="61"/>
      <c r="IN481" s="61"/>
      <c r="IO481" s="61"/>
      <c r="IP481" s="61"/>
      <c r="IQ481" s="61"/>
      <c r="IR481" s="61"/>
      <c r="IS481" s="61"/>
      <c r="IT481" s="61"/>
      <c r="IU481" s="61"/>
      <c r="IV481" s="61"/>
      <c r="IW481" s="61"/>
    </row>
    <row r="482" customFormat="false" ht="19.5" hidden="false" customHeight="false" outlineLevel="0" collapsed="false">
      <c r="A482" s="77"/>
      <c r="B482" s="80"/>
      <c r="C482" s="81" t="s">
        <v>933</v>
      </c>
      <c r="D482" s="82" t="s">
        <v>415</v>
      </c>
      <c r="E482" s="83" t="n">
        <v>539.45</v>
      </c>
      <c r="F482" s="83" t="s">
        <v>415</v>
      </c>
      <c r="G482" s="83" t="s">
        <v>415</v>
      </c>
      <c r="H482" s="83" t="s">
        <v>415</v>
      </c>
      <c r="I482" s="83" t="s">
        <v>415</v>
      </c>
      <c r="J482" s="83" t="s">
        <v>415</v>
      </c>
      <c r="K482" s="83" t="s">
        <v>415</v>
      </c>
      <c r="L482" s="83" t="s">
        <v>415</v>
      </c>
      <c r="M482" s="83" t="s">
        <v>415</v>
      </c>
      <c r="N482" s="83" t="s">
        <v>415</v>
      </c>
      <c r="O482" s="83" t="n">
        <v>405.96</v>
      </c>
      <c r="P482" s="83" t="s">
        <v>415</v>
      </c>
      <c r="Q482" s="83" t="s">
        <v>415</v>
      </c>
      <c r="R482" s="83" t="s">
        <v>415</v>
      </c>
      <c r="S482" s="83" t="s">
        <v>415</v>
      </c>
      <c r="T482" s="84" t="n">
        <v>945.41</v>
      </c>
      <c r="U482" s="60" t="n">
        <f aca="false">SUM(T482*12)</f>
        <v>11344.92</v>
      </c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  <c r="EO482" s="61"/>
      <c r="EP482" s="61"/>
      <c r="EQ482" s="61"/>
      <c r="ER482" s="61"/>
      <c r="ES482" s="61"/>
      <c r="ET482" s="61"/>
      <c r="EU482" s="61"/>
      <c r="EV482" s="61"/>
      <c r="EW482" s="61"/>
      <c r="EX482" s="61"/>
      <c r="EY482" s="61"/>
      <c r="EZ482" s="61"/>
      <c r="FA482" s="61"/>
      <c r="FB482" s="61"/>
      <c r="FC482" s="61"/>
      <c r="FD482" s="61"/>
      <c r="FE482" s="61"/>
      <c r="FF482" s="61"/>
      <c r="FG482" s="61"/>
      <c r="FH482" s="61"/>
      <c r="FI482" s="61"/>
      <c r="FJ482" s="61"/>
      <c r="FK482" s="61"/>
      <c r="FL482" s="61"/>
      <c r="FM482" s="61"/>
      <c r="FN482" s="61"/>
      <c r="FO482" s="61"/>
      <c r="FP482" s="61"/>
      <c r="FQ482" s="61"/>
      <c r="FR482" s="61"/>
      <c r="FS482" s="61"/>
      <c r="FT482" s="61"/>
      <c r="FU482" s="61"/>
      <c r="FV482" s="61"/>
      <c r="FW482" s="61"/>
      <c r="FX482" s="61"/>
      <c r="FY482" s="61"/>
      <c r="FZ482" s="61"/>
      <c r="GA482" s="61"/>
      <c r="GB482" s="61"/>
      <c r="GC482" s="61"/>
      <c r="GD482" s="61"/>
      <c r="GE482" s="61"/>
      <c r="GF482" s="61"/>
      <c r="GG482" s="61"/>
      <c r="GH482" s="61"/>
      <c r="GI482" s="61"/>
      <c r="GJ482" s="61"/>
      <c r="GK482" s="61"/>
      <c r="GL482" s="61"/>
      <c r="GM482" s="61"/>
      <c r="GN482" s="61"/>
      <c r="GO482" s="61"/>
      <c r="GP482" s="61"/>
      <c r="GQ482" s="61"/>
      <c r="GR482" s="61"/>
      <c r="GS482" s="61"/>
      <c r="GT482" s="61"/>
      <c r="GU482" s="61"/>
      <c r="GV482" s="61"/>
      <c r="GW482" s="61"/>
      <c r="GX482" s="61"/>
      <c r="GY482" s="61"/>
      <c r="GZ482" s="61"/>
      <c r="HA482" s="61"/>
      <c r="HB482" s="61"/>
      <c r="HC482" s="61"/>
      <c r="HD482" s="61"/>
      <c r="HE482" s="61"/>
      <c r="HF482" s="61"/>
      <c r="HG482" s="61"/>
      <c r="HH482" s="61"/>
      <c r="HI482" s="61"/>
      <c r="HJ482" s="61"/>
      <c r="HK482" s="61"/>
      <c r="HL482" s="61"/>
      <c r="HM482" s="61"/>
      <c r="HN482" s="61"/>
      <c r="HO482" s="61"/>
      <c r="HP482" s="61"/>
      <c r="HQ482" s="61"/>
      <c r="HR482" s="61"/>
      <c r="HS482" s="61"/>
      <c r="HT482" s="61"/>
      <c r="HU482" s="61"/>
      <c r="HV482" s="61"/>
      <c r="HW482" s="61"/>
      <c r="HX482" s="61"/>
      <c r="HY482" s="61"/>
      <c r="HZ482" s="61"/>
      <c r="IA482" s="61"/>
      <c r="IB482" s="61"/>
      <c r="IC482" s="61"/>
      <c r="ID482" s="61"/>
      <c r="IE482" s="61"/>
      <c r="IF482" s="61"/>
      <c r="IG482" s="61"/>
      <c r="IH482" s="61"/>
      <c r="II482" s="61"/>
      <c r="IJ482" s="61"/>
      <c r="IK482" s="61"/>
      <c r="IL482" s="61"/>
      <c r="IM482" s="61"/>
      <c r="IN482" s="61"/>
      <c r="IO482" s="61"/>
      <c r="IP482" s="61"/>
      <c r="IQ482" s="61"/>
      <c r="IR482" s="61"/>
      <c r="IS482" s="61"/>
      <c r="IT482" s="61"/>
      <c r="IU482" s="61"/>
      <c r="IV482" s="61"/>
      <c r="IW482" s="61"/>
    </row>
    <row r="483" customFormat="false" ht="19.5" hidden="false" customHeight="false" outlineLevel="0" collapsed="false">
      <c r="A483" s="77"/>
      <c r="B483" s="80"/>
      <c r="C483" s="81" t="s">
        <v>934</v>
      </c>
      <c r="D483" s="82" t="s">
        <v>415</v>
      </c>
      <c r="E483" s="83" t="s">
        <v>415</v>
      </c>
      <c r="F483" s="83" t="s">
        <v>415</v>
      </c>
      <c r="G483" s="83" t="s">
        <v>415</v>
      </c>
      <c r="H483" s="83" t="s">
        <v>415</v>
      </c>
      <c r="I483" s="83" t="s">
        <v>415</v>
      </c>
      <c r="J483" s="83" t="s">
        <v>415</v>
      </c>
      <c r="K483" s="83" t="s">
        <v>415</v>
      </c>
      <c r="L483" s="83" t="s">
        <v>415</v>
      </c>
      <c r="M483" s="83" t="s">
        <v>415</v>
      </c>
      <c r="N483" s="83" t="s">
        <v>415</v>
      </c>
      <c r="O483" s="83" t="s">
        <v>415</v>
      </c>
      <c r="P483" s="83" t="s">
        <v>415</v>
      </c>
      <c r="Q483" s="83" t="n">
        <v>1128.05</v>
      </c>
      <c r="R483" s="83" t="s">
        <v>415</v>
      </c>
      <c r="S483" s="83" t="s">
        <v>415</v>
      </c>
      <c r="T483" s="84" t="n">
        <v>1128.05</v>
      </c>
      <c r="U483" s="60" t="n">
        <f aca="false">SUM(T483*12)</f>
        <v>13536.6</v>
      </c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  <c r="EO483" s="61"/>
      <c r="EP483" s="61"/>
      <c r="EQ483" s="61"/>
      <c r="ER483" s="61"/>
      <c r="ES483" s="61"/>
      <c r="ET483" s="61"/>
      <c r="EU483" s="61"/>
      <c r="EV483" s="61"/>
      <c r="EW483" s="61"/>
      <c r="EX483" s="61"/>
      <c r="EY483" s="61"/>
      <c r="EZ483" s="61"/>
      <c r="FA483" s="61"/>
      <c r="FB483" s="61"/>
      <c r="FC483" s="61"/>
      <c r="FD483" s="61"/>
      <c r="FE483" s="61"/>
      <c r="FF483" s="61"/>
      <c r="FG483" s="61"/>
      <c r="FH483" s="61"/>
      <c r="FI483" s="61"/>
      <c r="FJ483" s="61"/>
      <c r="FK483" s="61"/>
      <c r="FL483" s="61"/>
      <c r="FM483" s="61"/>
      <c r="FN483" s="61"/>
      <c r="FO483" s="61"/>
      <c r="FP483" s="61"/>
      <c r="FQ483" s="61"/>
      <c r="FR483" s="61"/>
      <c r="FS483" s="61"/>
      <c r="FT483" s="61"/>
      <c r="FU483" s="61"/>
      <c r="FV483" s="61"/>
      <c r="FW483" s="61"/>
      <c r="FX483" s="61"/>
      <c r="FY483" s="61"/>
      <c r="FZ483" s="61"/>
      <c r="GA483" s="61"/>
      <c r="GB483" s="61"/>
      <c r="GC483" s="61"/>
      <c r="GD483" s="61"/>
      <c r="GE483" s="61"/>
      <c r="GF483" s="61"/>
      <c r="GG483" s="61"/>
      <c r="GH483" s="61"/>
      <c r="GI483" s="61"/>
      <c r="GJ483" s="61"/>
      <c r="GK483" s="61"/>
      <c r="GL483" s="61"/>
      <c r="GM483" s="61"/>
      <c r="GN483" s="61"/>
      <c r="GO483" s="61"/>
      <c r="GP483" s="61"/>
      <c r="GQ483" s="61"/>
      <c r="GR483" s="61"/>
      <c r="GS483" s="61"/>
      <c r="GT483" s="61"/>
      <c r="GU483" s="61"/>
      <c r="GV483" s="61"/>
      <c r="GW483" s="61"/>
      <c r="GX483" s="61"/>
      <c r="GY483" s="61"/>
      <c r="GZ483" s="61"/>
      <c r="HA483" s="61"/>
      <c r="HB483" s="61"/>
      <c r="HC483" s="61"/>
      <c r="HD483" s="61"/>
      <c r="HE483" s="61"/>
      <c r="HF483" s="61"/>
      <c r="HG483" s="61"/>
      <c r="HH483" s="61"/>
      <c r="HI483" s="61"/>
      <c r="HJ483" s="61"/>
      <c r="HK483" s="61"/>
      <c r="HL483" s="61"/>
      <c r="HM483" s="61"/>
      <c r="HN483" s="61"/>
      <c r="HO483" s="61"/>
      <c r="HP483" s="61"/>
      <c r="HQ483" s="61"/>
      <c r="HR483" s="61"/>
      <c r="HS483" s="61"/>
      <c r="HT483" s="61"/>
      <c r="HU483" s="61"/>
      <c r="HV483" s="61"/>
      <c r="HW483" s="61"/>
      <c r="HX483" s="61"/>
      <c r="HY483" s="61"/>
      <c r="HZ483" s="61"/>
      <c r="IA483" s="61"/>
      <c r="IB483" s="61"/>
      <c r="IC483" s="61"/>
      <c r="ID483" s="61"/>
      <c r="IE483" s="61"/>
      <c r="IF483" s="61"/>
      <c r="IG483" s="61"/>
      <c r="IH483" s="61"/>
      <c r="II483" s="61"/>
      <c r="IJ483" s="61"/>
      <c r="IK483" s="61"/>
      <c r="IL483" s="61"/>
      <c r="IM483" s="61"/>
      <c r="IN483" s="61"/>
      <c r="IO483" s="61"/>
      <c r="IP483" s="61"/>
      <c r="IQ483" s="61"/>
      <c r="IR483" s="61"/>
      <c r="IS483" s="61"/>
      <c r="IT483" s="61"/>
      <c r="IU483" s="61"/>
      <c r="IV483" s="61"/>
      <c r="IW483" s="61"/>
    </row>
    <row r="484" customFormat="false" ht="19.5" hidden="false" customHeight="false" outlineLevel="0" collapsed="false">
      <c r="A484" s="77"/>
      <c r="B484" s="80"/>
      <c r="C484" s="81" t="s">
        <v>935</v>
      </c>
      <c r="D484" s="82" t="s">
        <v>415</v>
      </c>
      <c r="E484" s="83" t="n">
        <v>539.45</v>
      </c>
      <c r="F484" s="83" t="s">
        <v>415</v>
      </c>
      <c r="G484" s="83" t="s">
        <v>415</v>
      </c>
      <c r="H484" s="83" t="s">
        <v>415</v>
      </c>
      <c r="I484" s="83" t="s">
        <v>415</v>
      </c>
      <c r="J484" s="83" t="s">
        <v>415</v>
      </c>
      <c r="K484" s="83" t="s">
        <v>415</v>
      </c>
      <c r="L484" s="83" t="s">
        <v>415</v>
      </c>
      <c r="M484" s="83" t="s">
        <v>415</v>
      </c>
      <c r="N484" s="83" t="s">
        <v>415</v>
      </c>
      <c r="O484" s="83" t="n">
        <v>405.96</v>
      </c>
      <c r="P484" s="83" t="s">
        <v>415</v>
      </c>
      <c r="Q484" s="83" t="s">
        <v>415</v>
      </c>
      <c r="R484" s="83" t="s">
        <v>415</v>
      </c>
      <c r="S484" s="83" t="s">
        <v>415</v>
      </c>
      <c r="T484" s="84" t="n">
        <v>945.41</v>
      </c>
      <c r="U484" s="60" t="n">
        <f aca="false">SUM(T484*12)</f>
        <v>11344.92</v>
      </c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  <c r="EO484" s="61"/>
      <c r="EP484" s="61"/>
      <c r="EQ484" s="61"/>
      <c r="ER484" s="61"/>
      <c r="ES484" s="61"/>
      <c r="ET484" s="61"/>
      <c r="EU484" s="61"/>
      <c r="EV484" s="61"/>
      <c r="EW484" s="61"/>
      <c r="EX484" s="61"/>
      <c r="EY484" s="61"/>
      <c r="EZ484" s="61"/>
      <c r="FA484" s="61"/>
      <c r="FB484" s="61"/>
      <c r="FC484" s="61"/>
      <c r="FD484" s="61"/>
      <c r="FE484" s="61"/>
      <c r="FF484" s="61"/>
      <c r="FG484" s="61"/>
      <c r="FH484" s="61"/>
      <c r="FI484" s="61"/>
      <c r="FJ484" s="61"/>
      <c r="FK484" s="61"/>
      <c r="FL484" s="61"/>
      <c r="FM484" s="61"/>
      <c r="FN484" s="61"/>
      <c r="FO484" s="61"/>
      <c r="FP484" s="61"/>
      <c r="FQ484" s="61"/>
      <c r="FR484" s="61"/>
      <c r="FS484" s="61"/>
      <c r="FT484" s="61"/>
      <c r="FU484" s="61"/>
      <c r="FV484" s="61"/>
      <c r="FW484" s="61"/>
      <c r="FX484" s="61"/>
      <c r="FY484" s="61"/>
      <c r="FZ484" s="61"/>
      <c r="GA484" s="61"/>
      <c r="GB484" s="61"/>
      <c r="GC484" s="61"/>
      <c r="GD484" s="61"/>
      <c r="GE484" s="61"/>
      <c r="GF484" s="61"/>
      <c r="GG484" s="61"/>
      <c r="GH484" s="61"/>
      <c r="GI484" s="61"/>
      <c r="GJ484" s="61"/>
      <c r="GK484" s="61"/>
      <c r="GL484" s="61"/>
      <c r="GM484" s="61"/>
      <c r="GN484" s="61"/>
      <c r="GO484" s="61"/>
      <c r="GP484" s="61"/>
      <c r="GQ484" s="61"/>
      <c r="GR484" s="61"/>
      <c r="GS484" s="61"/>
      <c r="GT484" s="61"/>
      <c r="GU484" s="61"/>
      <c r="GV484" s="61"/>
      <c r="GW484" s="61"/>
      <c r="GX484" s="61"/>
      <c r="GY484" s="61"/>
      <c r="GZ484" s="61"/>
      <c r="HA484" s="61"/>
      <c r="HB484" s="61"/>
      <c r="HC484" s="61"/>
      <c r="HD484" s="61"/>
      <c r="HE484" s="61"/>
      <c r="HF484" s="61"/>
      <c r="HG484" s="61"/>
      <c r="HH484" s="61"/>
      <c r="HI484" s="61"/>
      <c r="HJ484" s="61"/>
      <c r="HK484" s="61"/>
      <c r="HL484" s="61"/>
      <c r="HM484" s="61"/>
      <c r="HN484" s="61"/>
      <c r="HO484" s="61"/>
      <c r="HP484" s="61"/>
      <c r="HQ484" s="61"/>
      <c r="HR484" s="61"/>
      <c r="HS484" s="61"/>
      <c r="HT484" s="61"/>
      <c r="HU484" s="61"/>
      <c r="HV484" s="61"/>
      <c r="HW484" s="61"/>
      <c r="HX484" s="61"/>
      <c r="HY484" s="61"/>
      <c r="HZ484" s="61"/>
      <c r="IA484" s="61"/>
      <c r="IB484" s="61"/>
      <c r="IC484" s="61"/>
      <c r="ID484" s="61"/>
      <c r="IE484" s="61"/>
      <c r="IF484" s="61"/>
      <c r="IG484" s="61"/>
      <c r="IH484" s="61"/>
      <c r="II484" s="61"/>
      <c r="IJ484" s="61"/>
      <c r="IK484" s="61"/>
      <c r="IL484" s="61"/>
      <c r="IM484" s="61"/>
      <c r="IN484" s="61"/>
      <c r="IO484" s="61"/>
      <c r="IP484" s="61"/>
      <c r="IQ484" s="61"/>
      <c r="IR484" s="61"/>
      <c r="IS484" s="61"/>
      <c r="IT484" s="61"/>
      <c r="IU484" s="61"/>
      <c r="IV484" s="61"/>
      <c r="IW484" s="61"/>
    </row>
    <row r="485" customFormat="false" ht="19.5" hidden="false" customHeight="false" outlineLevel="0" collapsed="false">
      <c r="A485" s="77"/>
      <c r="B485" s="80"/>
      <c r="C485" s="81" t="s">
        <v>936</v>
      </c>
      <c r="D485" s="82" t="s">
        <v>415</v>
      </c>
      <c r="E485" s="83" t="n">
        <v>539.45</v>
      </c>
      <c r="F485" s="83" t="s">
        <v>415</v>
      </c>
      <c r="G485" s="83" t="s">
        <v>415</v>
      </c>
      <c r="H485" s="83" t="s">
        <v>415</v>
      </c>
      <c r="I485" s="83" t="s">
        <v>415</v>
      </c>
      <c r="J485" s="83" t="s">
        <v>415</v>
      </c>
      <c r="K485" s="83" t="n">
        <v>225</v>
      </c>
      <c r="L485" s="83" t="s">
        <v>415</v>
      </c>
      <c r="M485" s="83" t="s">
        <v>415</v>
      </c>
      <c r="N485" s="83" t="s">
        <v>415</v>
      </c>
      <c r="O485" s="83" t="n">
        <v>405.96</v>
      </c>
      <c r="P485" s="83" t="s">
        <v>415</v>
      </c>
      <c r="Q485" s="83" t="s">
        <v>415</v>
      </c>
      <c r="R485" s="83" t="s">
        <v>415</v>
      </c>
      <c r="S485" s="83" t="s">
        <v>415</v>
      </c>
      <c r="T485" s="84" t="n">
        <v>1170.41</v>
      </c>
      <c r="U485" s="60" t="n">
        <f aca="false">SUM(T485*12)</f>
        <v>14044.92</v>
      </c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  <c r="EO485" s="61"/>
      <c r="EP485" s="61"/>
      <c r="EQ485" s="61"/>
      <c r="ER485" s="61"/>
      <c r="ES485" s="61"/>
      <c r="ET485" s="61"/>
      <c r="EU485" s="61"/>
      <c r="EV485" s="61"/>
      <c r="EW485" s="61"/>
      <c r="EX485" s="61"/>
      <c r="EY485" s="61"/>
      <c r="EZ485" s="61"/>
      <c r="FA485" s="61"/>
      <c r="FB485" s="61"/>
      <c r="FC485" s="61"/>
      <c r="FD485" s="61"/>
      <c r="FE485" s="61"/>
      <c r="FF485" s="61"/>
      <c r="FG485" s="61"/>
      <c r="FH485" s="61"/>
      <c r="FI485" s="61"/>
      <c r="FJ485" s="61"/>
      <c r="FK485" s="61"/>
      <c r="FL485" s="61"/>
      <c r="FM485" s="61"/>
      <c r="FN485" s="61"/>
      <c r="FO485" s="61"/>
      <c r="FP485" s="61"/>
      <c r="FQ485" s="61"/>
      <c r="FR485" s="61"/>
      <c r="FS485" s="61"/>
      <c r="FT485" s="61"/>
      <c r="FU485" s="61"/>
      <c r="FV485" s="61"/>
      <c r="FW485" s="61"/>
      <c r="FX485" s="61"/>
      <c r="FY485" s="61"/>
      <c r="FZ485" s="61"/>
      <c r="GA485" s="61"/>
      <c r="GB485" s="61"/>
      <c r="GC485" s="61"/>
      <c r="GD485" s="61"/>
      <c r="GE485" s="61"/>
      <c r="GF485" s="61"/>
      <c r="GG485" s="61"/>
      <c r="GH485" s="61"/>
      <c r="GI485" s="61"/>
      <c r="GJ485" s="61"/>
      <c r="GK485" s="61"/>
      <c r="GL485" s="61"/>
      <c r="GM485" s="61"/>
      <c r="GN485" s="61"/>
      <c r="GO485" s="61"/>
      <c r="GP485" s="61"/>
      <c r="GQ485" s="61"/>
      <c r="GR485" s="61"/>
      <c r="GS485" s="61"/>
      <c r="GT485" s="61"/>
      <c r="GU485" s="61"/>
      <c r="GV485" s="61"/>
      <c r="GW485" s="61"/>
      <c r="GX485" s="61"/>
      <c r="GY485" s="61"/>
      <c r="GZ485" s="61"/>
      <c r="HA485" s="61"/>
      <c r="HB485" s="61"/>
      <c r="HC485" s="61"/>
      <c r="HD485" s="61"/>
      <c r="HE485" s="61"/>
      <c r="HF485" s="61"/>
      <c r="HG485" s="61"/>
      <c r="HH485" s="61"/>
      <c r="HI485" s="61"/>
      <c r="HJ485" s="61"/>
      <c r="HK485" s="61"/>
      <c r="HL485" s="61"/>
      <c r="HM485" s="61"/>
      <c r="HN485" s="61"/>
      <c r="HO485" s="61"/>
      <c r="HP485" s="61"/>
      <c r="HQ485" s="61"/>
      <c r="HR485" s="61"/>
      <c r="HS485" s="61"/>
      <c r="HT485" s="61"/>
      <c r="HU485" s="61"/>
      <c r="HV485" s="61"/>
      <c r="HW485" s="61"/>
      <c r="HX485" s="61"/>
      <c r="HY485" s="61"/>
      <c r="HZ485" s="61"/>
      <c r="IA485" s="61"/>
      <c r="IB485" s="61"/>
      <c r="IC485" s="61"/>
      <c r="ID485" s="61"/>
      <c r="IE485" s="61"/>
      <c r="IF485" s="61"/>
      <c r="IG485" s="61"/>
      <c r="IH485" s="61"/>
      <c r="II485" s="61"/>
      <c r="IJ485" s="61"/>
      <c r="IK485" s="61"/>
      <c r="IL485" s="61"/>
      <c r="IM485" s="61"/>
      <c r="IN485" s="61"/>
      <c r="IO485" s="61"/>
      <c r="IP485" s="61"/>
      <c r="IQ485" s="61"/>
      <c r="IR485" s="61"/>
      <c r="IS485" s="61"/>
      <c r="IT485" s="61"/>
      <c r="IU485" s="61"/>
      <c r="IV485" s="61"/>
      <c r="IW485" s="61"/>
    </row>
    <row r="486" customFormat="false" ht="19.5" hidden="false" customHeight="false" outlineLevel="0" collapsed="false">
      <c r="A486" s="77"/>
      <c r="B486" s="80"/>
      <c r="C486" s="81" t="s">
        <v>937</v>
      </c>
      <c r="D486" s="82" t="s">
        <v>415</v>
      </c>
      <c r="E486" s="83" t="n">
        <v>539.45</v>
      </c>
      <c r="F486" s="83" t="s">
        <v>415</v>
      </c>
      <c r="G486" s="83" t="s">
        <v>415</v>
      </c>
      <c r="H486" s="83" t="s">
        <v>415</v>
      </c>
      <c r="I486" s="83" t="s">
        <v>415</v>
      </c>
      <c r="J486" s="83" t="s">
        <v>415</v>
      </c>
      <c r="K486" s="83" t="n">
        <v>225</v>
      </c>
      <c r="L486" s="83" t="s">
        <v>415</v>
      </c>
      <c r="M486" s="83" t="s">
        <v>415</v>
      </c>
      <c r="N486" s="83" t="s">
        <v>415</v>
      </c>
      <c r="O486" s="83" t="n">
        <v>405.96</v>
      </c>
      <c r="P486" s="83" t="s">
        <v>415</v>
      </c>
      <c r="Q486" s="83" t="s">
        <v>415</v>
      </c>
      <c r="R486" s="83" t="s">
        <v>415</v>
      </c>
      <c r="S486" s="83" t="s">
        <v>415</v>
      </c>
      <c r="T486" s="84" t="n">
        <v>1170.41</v>
      </c>
      <c r="U486" s="60" t="n">
        <f aca="false">SUM(T486*12)</f>
        <v>14044.92</v>
      </c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  <c r="EO486" s="61"/>
      <c r="EP486" s="61"/>
      <c r="EQ486" s="61"/>
      <c r="ER486" s="61"/>
      <c r="ES486" s="61"/>
      <c r="ET486" s="61"/>
      <c r="EU486" s="61"/>
      <c r="EV486" s="61"/>
      <c r="EW486" s="61"/>
      <c r="EX486" s="61"/>
      <c r="EY486" s="61"/>
      <c r="EZ486" s="61"/>
      <c r="FA486" s="61"/>
      <c r="FB486" s="61"/>
      <c r="FC486" s="61"/>
      <c r="FD486" s="61"/>
      <c r="FE486" s="61"/>
      <c r="FF486" s="61"/>
      <c r="FG486" s="61"/>
      <c r="FH486" s="61"/>
      <c r="FI486" s="61"/>
      <c r="FJ486" s="61"/>
      <c r="FK486" s="61"/>
      <c r="FL486" s="61"/>
      <c r="FM486" s="61"/>
      <c r="FN486" s="61"/>
      <c r="FO486" s="61"/>
      <c r="FP486" s="61"/>
      <c r="FQ486" s="61"/>
      <c r="FR486" s="61"/>
      <c r="FS486" s="61"/>
      <c r="FT486" s="61"/>
      <c r="FU486" s="61"/>
      <c r="FV486" s="61"/>
      <c r="FW486" s="61"/>
      <c r="FX486" s="61"/>
      <c r="FY486" s="61"/>
      <c r="FZ486" s="61"/>
      <c r="GA486" s="61"/>
      <c r="GB486" s="61"/>
      <c r="GC486" s="61"/>
      <c r="GD486" s="61"/>
      <c r="GE486" s="61"/>
      <c r="GF486" s="61"/>
      <c r="GG486" s="61"/>
      <c r="GH486" s="61"/>
      <c r="GI486" s="61"/>
      <c r="GJ486" s="61"/>
      <c r="GK486" s="61"/>
      <c r="GL486" s="61"/>
      <c r="GM486" s="61"/>
      <c r="GN486" s="61"/>
      <c r="GO486" s="61"/>
      <c r="GP486" s="61"/>
      <c r="GQ486" s="61"/>
      <c r="GR486" s="61"/>
      <c r="GS486" s="61"/>
      <c r="GT486" s="61"/>
      <c r="GU486" s="61"/>
      <c r="GV486" s="61"/>
      <c r="GW486" s="61"/>
      <c r="GX486" s="61"/>
      <c r="GY486" s="61"/>
      <c r="GZ486" s="61"/>
      <c r="HA486" s="61"/>
      <c r="HB486" s="61"/>
      <c r="HC486" s="61"/>
      <c r="HD486" s="61"/>
      <c r="HE486" s="61"/>
      <c r="HF486" s="61"/>
      <c r="HG486" s="61"/>
      <c r="HH486" s="61"/>
      <c r="HI486" s="61"/>
      <c r="HJ486" s="61"/>
      <c r="HK486" s="61"/>
      <c r="HL486" s="61"/>
      <c r="HM486" s="61"/>
      <c r="HN486" s="61"/>
      <c r="HO486" s="61"/>
      <c r="HP486" s="61"/>
      <c r="HQ486" s="61"/>
      <c r="HR486" s="61"/>
      <c r="HS486" s="61"/>
      <c r="HT486" s="61"/>
      <c r="HU486" s="61"/>
      <c r="HV486" s="61"/>
      <c r="HW486" s="61"/>
      <c r="HX486" s="61"/>
      <c r="HY486" s="61"/>
      <c r="HZ486" s="61"/>
      <c r="IA486" s="61"/>
      <c r="IB486" s="61"/>
      <c r="IC486" s="61"/>
      <c r="ID486" s="61"/>
      <c r="IE486" s="61"/>
      <c r="IF486" s="61"/>
      <c r="IG486" s="61"/>
      <c r="IH486" s="61"/>
      <c r="II486" s="61"/>
      <c r="IJ486" s="61"/>
      <c r="IK486" s="61"/>
      <c r="IL486" s="61"/>
      <c r="IM486" s="61"/>
      <c r="IN486" s="61"/>
      <c r="IO486" s="61"/>
      <c r="IP486" s="61"/>
      <c r="IQ486" s="61"/>
      <c r="IR486" s="61"/>
      <c r="IS486" s="61"/>
      <c r="IT486" s="61"/>
      <c r="IU486" s="61"/>
      <c r="IV486" s="61"/>
      <c r="IW486" s="61"/>
    </row>
    <row r="487" customFormat="false" ht="19.5" hidden="false" customHeight="false" outlineLevel="0" collapsed="false">
      <c r="A487" s="77"/>
      <c r="B487" s="80"/>
      <c r="C487" s="81" t="s">
        <v>938</v>
      </c>
      <c r="D487" s="82" t="s">
        <v>415</v>
      </c>
      <c r="E487" s="83" t="s">
        <v>415</v>
      </c>
      <c r="F487" s="83" t="s">
        <v>415</v>
      </c>
      <c r="G487" s="83" t="s">
        <v>415</v>
      </c>
      <c r="H487" s="83" t="s">
        <v>415</v>
      </c>
      <c r="I487" s="83" t="s">
        <v>415</v>
      </c>
      <c r="J487" s="83" t="n">
        <v>40</v>
      </c>
      <c r="K487" s="83" t="n">
        <v>225</v>
      </c>
      <c r="L487" s="83" t="s">
        <v>415</v>
      </c>
      <c r="M487" s="83" t="s">
        <v>415</v>
      </c>
      <c r="N487" s="83" t="s">
        <v>415</v>
      </c>
      <c r="O487" s="83" t="n">
        <v>405.96</v>
      </c>
      <c r="P487" s="83" t="s">
        <v>415</v>
      </c>
      <c r="Q487" s="83" t="s">
        <v>415</v>
      </c>
      <c r="R487" s="83" t="s">
        <v>415</v>
      </c>
      <c r="S487" s="83" t="s">
        <v>415</v>
      </c>
      <c r="T487" s="84" t="n">
        <v>670.96</v>
      </c>
      <c r="U487" s="60" t="n">
        <f aca="false">SUM(T487*12)</f>
        <v>8051.52</v>
      </c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  <c r="EO487" s="61"/>
      <c r="EP487" s="61"/>
      <c r="EQ487" s="61"/>
      <c r="ER487" s="61"/>
      <c r="ES487" s="61"/>
      <c r="ET487" s="61"/>
      <c r="EU487" s="61"/>
      <c r="EV487" s="61"/>
      <c r="EW487" s="61"/>
      <c r="EX487" s="61"/>
      <c r="EY487" s="61"/>
      <c r="EZ487" s="61"/>
      <c r="FA487" s="61"/>
      <c r="FB487" s="61"/>
      <c r="FC487" s="61"/>
      <c r="FD487" s="61"/>
      <c r="FE487" s="61"/>
      <c r="FF487" s="61"/>
      <c r="FG487" s="61"/>
      <c r="FH487" s="61"/>
      <c r="FI487" s="61"/>
      <c r="FJ487" s="61"/>
      <c r="FK487" s="61"/>
      <c r="FL487" s="61"/>
      <c r="FM487" s="61"/>
      <c r="FN487" s="61"/>
      <c r="FO487" s="61"/>
      <c r="FP487" s="61"/>
      <c r="FQ487" s="61"/>
      <c r="FR487" s="61"/>
      <c r="FS487" s="61"/>
      <c r="FT487" s="61"/>
      <c r="FU487" s="61"/>
      <c r="FV487" s="61"/>
      <c r="FW487" s="61"/>
      <c r="FX487" s="61"/>
      <c r="FY487" s="61"/>
      <c r="FZ487" s="61"/>
      <c r="GA487" s="61"/>
      <c r="GB487" s="61"/>
      <c r="GC487" s="61"/>
      <c r="GD487" s="61"/>
      <c r="GE487" s="61"/>
      <c r="GF487" s="61"/>
      <c r="GG487" s="61"/>
      <c r="GH487" s="61"/>
      <c r="GI487" s="61"/>
      <c r="GJ487" s="61"/>
      <c r="GK487" s="61"/>
      <c r="GL487" s="61"/>
      <c r="GM487" s="61"/>
      <c r="GN487" s="61"/>
      <c r="GO487" s="61"/>
      <c r="GP487" s="61"/>
      <c r="GQ487" s="61"/>
      <c r="GR487" s="61"/>
      <c r="GS487" s="61"/>
      <c r="GT487" s="61"/>
      <c r="GU487" s="61"/>
      <c r="GV487" s="61"/>
      <c r="GW487" s="61"/>
      <c r="GX487" s="61"/>
      <c r="GY487" s="61"/>
      <c r="GZ487" s="61"/>
      <c r="HA487" s="61"/>
      <c r="HB487" s="61"/>
      <c r="HC487" s="61"/>
      <c r="HD487" s="61"/>
      <c r="HE487" s="61"/>
      <c r="HF487" s="61"/>
      <c r="HG487" s="61"/>
      <c r="HH487" s="61"/>
      <c r="HI487" s="61"/>
      <c r="HJ487" s="61"/>
      <c r="HK487" s="61"/>
      <c r="HL487" s="61"/>
      <c r="HM487" s="61"/>
      <c r="HN487" s="61"/>
      <c r="HO487" s="61"/>
      <c r="HP487" s="61"/>
      <c r="HQ487" s="61"/>
      <c r="HR487" s="61"/>
      <c r="HS487" s="61"/>
      <c r="HT487" s="61"/>
      <c r="HU487" s="61"/>
      <c r="HV487" s="61"/>
      <c r="HW487" s="61"/>
      <c r="HX487" s="61"/>
      <c r="HY487" s="61"/>
      <c r="HZ487" s="61"/>
      <c r="IA487" s="61"/>
      <c r="IB487" s="61"/>
      <c r="IC487" s="61"/>
      <c r="ID487" s="61"/>
      <c r="IE487" s="61"/>
      <c r="IF487" s="61"/>
      <c r="IG487" s="61"/>
      <c r="IH487" s="61"/>
      <c r="II487" s="61"/>
      <c r="IJ487" s="61"/>
      <c r="IK487" s="61"/>
      <c r="IL487" s="61"/>
      <c r="IM487" s="61"/>
      <c r="IN487" s="61"/>
      <c r="IO487" s="61"/>
      <c r="IP487" s="61"/>
      <c r="IQ487" s="61"/>
      <c r="IR487" s="61"/>
      <c r="IS487" s="61"/>
      <c r="IT487" s="61"/>
      <c r="IU487" s="61"/>
      <c r="IV487" s="61"/>
      <c r="IW487" s="61"/>
    </row>
    <row r="488" customFormat="false" ht="19.5" hidden="false" customHeight="false" outlineLevel="0" collapsed="false">
      <c r="A488" s="77"/>
      <c r="B488" s="80"/>
      <c r="C488" s="81" t="s">
        <v>939</v>
      </c>
      <c r="D488" s="82" t="n">
        <v>1476.1</v>
      </c>
      <c r="E488" s="83" t="n">
        <v>539.45</v>
      </c>
      <c r="F488" s="83" t="s">
        <v>415</v>
      </c>
      <c r="G488" s="83" t="s">
        <v>415</v>
      </c>
      <c r="H488" s="83" t="s">
        <v>415</v>
      </c>
      <c r="I488" s="83" t="s">
        <v>415</v>
      </c>
      <c r="J488" s="83" t="s">
        <v>415</v>
      </c>
      <c r="K488" s="83" t="n">
        <v>275</v>
      </c>
      <c r="L488" s="83" t="s">
        <v>415</v>
      </c>
      <c r="M488" s="83" t="s">
        <v>415</v>
      </c>
      <c r="N488" s="83" t="s">
        <v>415</v>
      </c>
      <c r="O488" s="83" t="n">
        <v>405.96</v>
      </c>
      <c r="P488" s="83" t="s">
        <v>415</v>
      </c>
      <c r="Q488" s="83" t="s">
        <v>415</v>
      </c>
      <c r="R488" s="83" t="s">
        <v>415</v>
      </c>
      <c r="S488" s="83" t="s">
        <v>415</v>
      </c>
      <c r="T488" s="84" t="n">
        <v>2696.51</v>
      </c>
      <c r="U488" s="60" t="n">
        <f aca="false">SUM(T488*12)</f>
        <v>32358.12</v>
      </c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  <c r="EO488" s="61"/>
      <c r="EP488" s="61"/>
      <c r="EQ488" s="61"/>
      <c r="ER488" s="61"/>
      <c r="ES488" s="61"/>
      <c r="ET488" s="61"/>
      <c r="EU488" s="61"/>
      <c r="EV488" s="61"/>
      <c r="EW488" s="61"/>
      <c r="EX488" s="61"/>
      <c r="EY488" s="61"/>
      <c r="EZ488" s="61"/>
      <c r="FA488" s="61"/>
      <c r="FB488" s="61"/>
      <c r="FC488" s="61"/>
      <c r="FD488" s="61"/>
      <c r="FE488" s="61"/>
      <c r="FF488" s="61"/>
      <c r="FG488" s="61"/>
      <c r="FH488" s="61"/>
      <c r="FI488" s="61"/>
      <c r="FJ488" s="61"/>
      <c r="FK488" s="61"/>
      <c r="FL488" s="61"/>
      <c r="FM488" s="61"/>
      <c r="FN488" s="61"/>
      <c r="FO488" s="61"/>
      <c r="FP488" s="61"/>
      <c r="FQ488" s="61"/>
      <c r="FR488" s="61"/>
      <c r="FS488" s="61"/>
      <c r="FT488" s="61"/>
      <c r="FU488" s="61"/>
      <c r="FV488" s="61"/>
      <c r="FW488" s="61"/>
      <c r="FX488" s="61"/>
      <c r="FY488" s="61"/>
      <c r="FZ488" s="61"/>
      <c r="GA488" s="61"/>
      <c r="GB488" s="61"/>
      <c r="GC488" s="61"/>
      <c r="GD488" s="61"/>
      <c r="GE488" s="61"/>
      <c r="GF488" s="61"/>
      <c r="GG488" s="61"/>
      <c r="GH488" s="61"/>
      <c r="GI488" s="61"/>
      <c r="GJ488" s="61"/>
      <c r="GK488" s="61"/>
      <c r="GL488" s="61"/>
      <c r="GM488" s="61"/>
      <c r="GN488" s="61"/>
      <c r="GO488" s="61"/>
      <c r="GP488" s="61"/>
      <c r="GQ488" s="61"/>
      <c r="GR488" s="61"/>
      <c r="GS488" s="61"/>
      <c r="GT488" s="61"/>
      <c r="GU488" s="61"/>
      <c r="GV488" s="61"/>
      <c r="GW488" s="61"/>
      <c r="GX488" s="61"/>
      <c r="GY488" s="61"/>
      <c r="GZ488" s="61"/>
      <c r="HA488" s="61"/>
      <c r="HB488" s="61"/>
      <c r="HC488" s="61"/>
      <c r="HD488" s="61"/>
      <c r="HE488" s="61"/>
      <c r="HF488" s="61"/>
      <c r="HG488" s="61"/>
      <c r="HH488" s="61"/>
      <c r="HI488" s="61"/>
      <c r="HJ488" s="61"/>
      <c r="HK488" s="61"/>
      <c r="HL488" s="61"/>
      <c r="HM488" s="61"/>
      <c r="HN488" s="61"/>
      <c r="HO488" s="61"/>
      <c r="HP488" s="61"/>
      <c r="HQ488" s="61"/>
      <c r="HR488" s="61"/>
      <c r="HS488" s="61"/>
      <c r="HT488" s="61"/>
      <c r="HU488" s="61"/>
      <c r="HV488" s="61"/>
      <c r="HW488" s="61"/>
      <c r="HX488" s="61"/>
      <c r="HY488" s="61"/>
      <c r="HZ488" s="61"/>
      <c r="IA488" s="61"/>
      <c r="IB488" s="61"/>
      <c r="IC488" s="61"/>
      <c r="ID488" s="61"/>
      <c r="IE488" s="61"/>
      <c r="IF488" s="61"/>
      <c r="IG488" s="61"/>
      <c r="IH488" s="61"/>
      <c r="II488" s="61"/>
      <c r="IJ488" s="61"/>
      <c r="IK488" s="61"/>
      <c r="IL488" s="61"/>
      <c r="IM488" s="61"/>
      <c r="IN488" s="61"/>
      <c r="IO488" s="61"/>
      <c r="IP488" s="61"/>
      <c r="IQ488" s="61"/>
      <c r="IR488" s="61"/>
      <c r="IS488" s="61"/>
      <c r="IT488" s="61"/>
      <c r="IU488" s="61"/>
      <c r="IV488" s="61"/>
      <c r="IW488" s="61"/>
    </row>
    <row r="489" customFormat="false" ht="19.5" hidden="false" customHeight="false" outlineLevel="0" collapsed="false">
      <c r="A489" s="77"/>
      <c r="B489" s="80"/>
      <c r="C489" s="81" t="s">
        <v>940</v>
      </c>
      <c r="D489" s="82" t="s">
        <v>415</v>
      </c>
      <c r="E489" s="83" t="n">
        <v>539.45</v>
      </c>
      <c r="F489" s="83" t="s">
        <v>415</v>
      </c>
      <c r="G489" s="83" t="s">
        <v>415</v>
      </c>
      <c r="H489" s="83" t="s">
        <v>415</v>
      </c>
      <c r="I489" s="83" t="s">
        <v>415</v>
      </c>
      <c r="J489" s="83" t="s">
        <v>415</v>
      </c>
      <c r="K489" s="83" t="s">
        <v>415</v>
      </c>
      <c r="L489" s="83" t="s">
        <v>415</v>
      </c>
      <c r="M489" s="83" t="s">
        <v>415</v>
      </c>
      <c r="N489" s="83" t="s">
        <v>415</v>
      </c>
      <c r="O489" s="83" t="n">
        <v>405.96</v>
      </c>
      <c r="P489" s="83" t="s">
        <v>415</v>
      </c>
      <c r="Q489" s="83" t="s">
        <v>415</v>
      </c>
      <c r="R489" s="83" t="s">
        <v>415</v>
      </c>
      <c r="S489" s="83" t="s">
        <v>415</v>
      </c>
      <c r="T489" s="84" t="n">
        <v>945.41</v>
      </c>
      <c r="U489" s="60" t="n">
        <f aca="false">SUM(T489*12)</f>
        <v>11344.92</v>
      </c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  <c r="EO489" s="61"/>
      <c r="EP489" s="61"/>
      <c r="EQ489" s="61"/>
      <c r="ER489" s="61"/>
      <c r="ES489" s="61"/>
      <c r="ET489" s="61"/>
      <c r="EU489" s="61"/>
      <c r="EV489" s="61"/>
      <c r="EW489" s="61"/>
      <c r="EX489" s="61"/>
      <c r="EY489" s="61"/>
      <c r="EZ489" s="61"/>
      <c r="FA489" s="61"/>
      <c r="FB489" s="61"/>
      <c r="FC489" s="61"/>
      <c r="FD489" s="61"/>
      <c r="FE489" s="61"/>
      <c r="FF489" s="61"/>
      <c r="FG489" s="61"/>
      <c r="FH489" s="61"/>
      <c r="FI489" s="61"/>
      <c r="FJ489" s="61"/>
      <c r="FK489" s="61"/>
      <c r="FL489" s="61"/>
      <c r="FM489" s="61"/>
      <c r="FN489" s="61"/>
      <c r="FO489" s="61"/>
      <c r="FP489" s="61"/>
      <c r="FQ489" s="61"/>
      <c r="FR489" s="61"/>
      <c r="FS489" s="61"/>
      <c r="FT489" s="61"/>
      <c r="FU489" s="61"/>
      <c r="FV489" s="61"/>
      <c r="FW489" s="61"/>
      <c r="FX489" s="61"/>
      <c r="FY489" s="61"/>
      <c r="FZ489" s="61"/>
      <c r="GA489" s="61"/>
      <c r="GB489" s="61"/>
      <c r="GC489" s="61"/>
      <c r="GD489" s="61"/>
      <c r="GE489" s="61"/>
      <c r="GF489" s="61"/>
      <c r="GG489" s="61"/>
      <c r="GH489" s="61"/>
      <c r="GI489" s="61"/>
      <c r="GJ489" s="61"/>
      <c r="GK489" s="61"/>
      <c r="GL489" s="61"/>
      <c r="GM489" s="61"/>
      <c r="GN489" s="61"/>
      <c r="GO489" s="61"/>
      <c r="GP489" s="61"/>
      <c r="GQ489" s="61"/>
      <c r="GR489" s="61"/>
      <c r="GS489" s="61"/>
      <c r="GT489" s="61"/>
      <c r="GU489" s="61"/>
      <c r="GV489" s="61"/>
      <c r="GW489" s="61"/>
      <c r="GX489" s="61"/>
      <c r="GY489" s="61"/>
      <c r="GZ489" s="61"/>
      <c r="HA489" s="61"/>
      <c r="HB489" s="61"/>
      <c r="HC489" s="61"/>
      <c r="HD489" s="61"/>
      <c r="HE489" s="61"/>
      <c r="HF489" s="61"/>
      <c r="HG489" s="61"/>
      <c r="HH489" s="61"/>
      <c r="HI489" s="61"/>
      <c r="HJ489" s="61"/>
      <c r="HK489" s="61"/>
      <c r="HL489" s="61"/>
      <c r="HM489" s="61"/>
      <c r="HN489" s="61"/>
      <c r="HO489" s="61"/>
      <c r="HP489" s="61"/>
      <c r="HQ489" s="61"/>
      <c r="HR489" s="61"/>
      <c r="HS489" s="61"/>
      <c r="HT489" s="61"/>
      <c r="HU489" s="61"/>
      <c r="HV489" s="61"/>
      <c r="HW489" s="61"/>
      <c r="HX489" s="61"/>
      <c r="HY489" s="61"/>
      <c r="HZ489" s="61"/>
      <c r="IA489" s="61"/>
      <c r="IB489" s="61"/>
      <c r="IC489" s="61"/>
      <c r="ID489" s="61"/>
      <c r="IE489" s="61"/>
      <c r="IF489" s="61"/>
      <c r="IG489" s="61"/>
      <c r="IH489" s="61"/>
      <c r="II489" s="61"/>
      <c r="IJ489" s="61"/>
      <c r="IK489" s="61"/>
      <c r="IL489" s="61"/>
      <c r="IM489" s="61"/>
      <c r="IN489" s="61"/>
      <c r="IO489" s="61"/>
      <c r="IP489" s="61"/>
      <c r="IQ489" s="61"/>
      <c r="IR489" s="61"/>
      <c r="IS489" s="61"/>
      <c r="IT489" s="61"/>
      <c r="IU489" s="61"/>
      <c r="IV489" s="61"/>
      <c r="IW489" s="61"/>
    </row>
    <row r="490" customFormat="false" ht="19.5" hidden="false" customHeight="false" outlineLevel="0" collapsed="false">
      <c r="A490" s="77"/>
      <c r="B490" s="80"/>
      <c r="C490" s="81" t="s">
        <v>941</v>
      </c>
      <c r="D490" s="82" t="s">
        <v>415</v>
      </c>
      <c r="E490" s="83" t="n">
        <v>539.45</v>
      </c>
      <c r="F490" s="83" t="s">
        <v>415</v>
      </c>
      <c r="G490" s="83" t="s">
        <v>415</v>
      </c>
      <c r="H490" s="83" t="s">
        <v>415</v>
      </c>
      <c r="I490" s="83" t="s">
        <v>415</v>
      </c>
      <c r="J490" s="83" t="s">
        <v>415</v>
      </c>
      <c r="K490" s="83" t="s">
        <v>415</v>
      </c>
      <c r="L490" s="83" t="s">
        <v>415</v>
      </c>
      <c r="M490" s="83" t="s">
        <v>415</v>
      </c>
      <c r="N490" s="83" t="s">
        <v>415</v>
      </c>
      <c r="O490" s="83" t="n">
        <v>405.96</v>
      </c>
      <c r="P490" s="83" t="s">
        <v>415</v>
      </c>
      <c r="Q490" s="83" t="s">
        <v>415</v>
      </c>
      <c r="R490" s="83" t="s">
        <v>415</v>
      </c>
      <c r="S490" s="83" t="s">
        <v>415</v>
      </c>
      <c r="T490" s="84" t="n">
        <v>945.41</v>
      </c>
      <c r="U490" s="60" t="n">
        <f aca="false">SUM(T490*12)</f>
        <v>11344.92</v>
      </c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  <c r="EO490" s="61"/>
      <c r="EP490" s="61"/>
      <c r="EQ490" s="61"/>
      <c r="ER490" s="61"/>
      <c r="ES490" s="61"/>
      <c r="ET490" s="61"/>
      <c r="EU490" s="61"/>
      <c r="EV490" s="61"/>
      <c r="EW490" s="61"/>
      <c r="EX490" s="61"/>
      <c r="EY490" s="61"/>
      <c r="EZ490" s="61"/>
      <c r="FA490" s="61"/>
      <c r="FB490" s="61"/>
      <c r="FC490" s="61"/>
      <c r="FD490" s="61"/>
      <c r="FE490" s="61"/>
      <c r="FF490" s="61"/>
      <c r="FG490" s="61"/>
      <c r="FH490" s="61"/>
      <c r="FI490" s="61"/>
      <c r="FJ490" s="61"/>
      <c r="FK490" s="61"/>
      <c r="FL490" s="61"/>
      <c r="FM490" s="61"/>
      <c r="FN490" s="61"/>
      <c r="FO490" s="61"/>
      <c r="FP490" s="61"/>
      <c r="FQ490" s="61"/>
      <c r="FR490" s="61"/>
      <c r="FS490" s="61"/>
      <c r="FT490" s="61"/>
      <c r="FU490" s="61"/>
      <c r="FV490" s="61"/>
      <c r="FW490" s="61"/>
      <c r="FX490" s="61"/>
      <c r="FY490" s="61"/>
      <c r="FZ490" s="61"/>
      <c r="GA490" s="61"/>
      <c r="GB490" s="61"/>
      <c r="GC490" s="61"/>
      <c r="GD490" s="61"/>
      <c r="GE490" s="61"/>
      <c r="GF490" s="61"/>
      <c r="GG490" s="61"/>
      <c r="GH490" s="61"/>
      <c r="GI490" s="61"/>
      <c r="GJ490" s="61"/>
      <c r="GK490" s="61"/>
      <c r="GL490" s="61"/>
      <c r="GM490" s="61"/>
      <c r="GN490" s="61"/>
      <c r="GO490" s="61"/>
      <c r="GP490" s="61"/>
      <c r="GQ490" s="61"/>
      <c r="GR490" s="61"/>
      <c r="GS490" s="61"/>
      <c r="GT490" s="61"/>
      <c r="GU490" s="61"/>
      <c r="GV490" s="61"/>
      <c r="GW490" s="61"/>
      <c r="GX490" s="61"/>
      <c r="GY490" s="61"/>
      <c r="GZ490" s="61"/>
      <c r="HA490" s="61"/>
      <c r="HB490" s="61"/>
      <c r="HC490" s="61"/>
      <c r="HD490" s="61"/>
      <c r="HE490" s="61"/>
      <c r="HF490" s="61"/>
      <c r="HG490" s="61"/>
      <c r="HH490" s="61"/>
      <c r="HI490" s="61"/>
      <c r="HJ490" s="61"/>
      <c r="HK490" s="61"/>
      <c r="HL490" s="61"/>
      <c r="HM490" s="61"/>
      <c r="HN490" s="61"/>
      <c r="HO490" s="61"/>
      <c r="HP490" s="61"/>
      <c r="HQ490" s="61"/>
      <c r="HR490" s="61"/>
      <c r="HS490" s="61"/>
      <c r="HT490" s="61"/>
      <c r="HU490" s="61"/>
      <c r="HV490" s="61"/>
      <c r="HW490" s="61"/>
      <c r="HX490" s="61"/>
      <c r="HY490" s="61"/>
      <c r="HZ490" s="61"/>
      <c r="IA490" s="61"/>
      <c r="IB490" s="61"/>
      <c r="IC490" s="61"/>
      <c r="ID490" s="61"/>
      <c r="IE490" s="61"/>
      <c r="IF490" s="61"/>
      <c r="IG490" s="61"/>
      <c r="IH490" s="61"/>
      <c r="II490" s="61"/>
      <c r="IJ490" s="61"/>
      <c r="IK490" s="61"/>
      <c r="IL490" s="61"/>
      <c r="IM490" s="61"/>
      <c r="IN490" s="61"/>
      <c r="IO490" s="61"/>
      <c r="IP490" s="61"/>
      <c r="IQ490" s="61"/>
      <c r="IR490" s="61"/>
      <c r="IS490" s="61"/>
      <c r="IT490" s="61"/>
      <c r="IU490" s="61"/>
      <c r="IV490" s="61"/>
      <c r="IW490" s="61"/>
    </row>
    <row r="491" customFormat="false" ht="19.5" hidden="false" customHeight="false" outlineLevel="0" collapsed="false">
      <c r="A491" s="77"/>
      <c r="B491" s="80"/>
      <c r="C491" s="81" t="s">
        <v>942</v>
      </c>
      <c r="D491" s="82" t="s">
        <v>415</v>
      </c>
      <c r="E491" s="83" t="n">
        <v>539.45</v>
      </c>
      <c r="F491" s="83" t="s">
        <v>415</v>
      </c>
      <c r="G491" s="83" t="s">
        <v>415</v>
      </c>
      <c r="H491" s="83" t="s">
        <v>415</v>
      </c>
      <c r="I491" s="83" t="s">
        <v>415</v>
      </c>
      <c r="J491" s="83" t="s">
        <v>415</v>
      </c>
      <c r="K491" s="83" t="s">
        <v>415</v>
      </c>
      <c r="L491" s="83" t="s">
        <v>415</v>
      </c>
      <c r="M491" s="83" t="s">
        <v>415</v>
      </c>
      <c r="N491" s="83" t="s">
        <v>415</v>
      </c>
      <c r="O491" s="83" t="n">
        <v>405.96</v>
      </c>
      <c r="P491" s="83" t="s">
        <v>415</v>
      </c>
      <c r="Q491" s="83" t="s">
        <v>415</v>
      </c>
      <c r="R491" s="83" t="s">
        <v>415</v>
      </c>
      <c r="S491" s="83" t="s">
        <v>415</v>
      </c>
      <c r="T491" s="84" t="n">
        <v>945.41</v>
      </c>
      <c r="U491" s="60" t="n">
        <f aca="false">SUM(T491*12)</f>
        <v>11344.92</v>
      </c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  <c r="EO491" s="61"/>
      <c r="EP491" s="61"/>
      <c r="EQ491" s="61"/>
      <c r="ER491" s="61"/>
      <c r="ES491" s="61"/>
      <c r="ET491" s="61"/>
      <c r="EU491" s="61"/>
      <c r="EV491" s="61"/>
      <c r="EW491" s="61"/>
      <c r="EX491" s="61"/>
      <c r="EY491" s="61"/>
      <c r="EZ491" s="61"/>
      <c r="FA491" s="61"/>
      <c r="FB491" s="61"/>
      <c r="FC491" s="61"/>
      <c r="FD491" s="61"/>
      <c r="FE491" s="61"/>
      <c r="FF491" s="61"/>
      <c r="FG491" s="61"/>
      <c r="FH491" s="61"/>
      <c r="FI491" s="61"/>
      <c r="FJ491" s="61"/>
      <c r="FK491" s="61"/>
      <c r="FL491" s="61"/>
      <c r="FM491" s="61"/>
      <c r="FN491" s="61"/>
      <c r="FO491" s="61"/>
      <c r="FP491" s="61"/>
      <c r="FQ491" s="61"/>
      <c r="FR491" s="61"/>
      <c r="FS491" s="61"/>
      <c r="FT491" s="61"/>
      <c r="FU491" s="61"/>
      <c r="FV491" s="61"/>
      <c r="FW491" s="61"/>
      <c r="FX491" s="61"/>
      <c r="FY491" s="61"/>
      <c r="FZ491" s="61"/>
      <c r="GA491" s="61"/>
      <c r="GB491" s="61"/>
      <c r="GC491" s="61"/>
      <c r="GD491" s="61"/>
      <c r="GE491" s="61"/>
      <c r="GF491" s="61"/>
      <c r="GG491" s="61"/>
      <c r="GH491" s="61"/>
      <c r="GI491" s="61"/>
      <c r="GJ491" s="61"/>
      <c r="GK491" s="61"/>
      <c r="GL491" s="61"/>
      <c r="GM491" s="61"/>
      <c r="GN491" s="61"/>
      <c r="GO491" s="61"/>
      <c r="GP491" s="61"/>
      <c r="GQ491" s="61"/>
      <c r="GR491" s="61"/>
      <c r="GS491" s="61"/>
      <c r="GT491" s="61"/>
      <c r="GU491" s="61"/>
      <c r="GV491" s="61"/>
      <c r="GW491" s="61"/>
      <c r="GX491" s="61"/>
      <c r="GY491" s="61"/>
      <c r="GZ491" s="61"/>
      <c r="HA491" s="61"/>
      <c r="HB491" s="61"/>
      <c r="HC491" s="61"/>
      <c r="HD491" s="61"/>
      <c r="HE491" s="61"/>
      <c r="HF491" s="61"/>
      <c r="HG491" s="61"/>
      <c r="HH491" s="61"/>
      <c r="HI491" s="61"/>
      <c r="HJ491" s="61"/>
      <c r="HK491" s="61"/>
      <c r="HL491" s="61"/>
      <c r="HM491" s="61"/>
      <c r="HN491" s="61"/>
      <c r="HO491" s="61"/>
      <c r="HP491" s="61"/>
      <c r="HQ491" s="61"/>
      <c r="HR491" s="61"/>
      <c r="HS491" s="61"/>
      <c r="HT491" s="61"/>
      <c r="HU491" s="61"/>
      <c r="HV491" s="61"/>
      <c r="HW491" s="61"/>
      <c r="HX491" s="61"/>
      <c r="HY491" s="61"/>
      <c r="HZ491" s="61"/>
      <c r="IA491" s="61"/>
      <c r="IB491" s="61"/>
      <c r="IC491" s="61"/>
      <c r="ID491" s="61"/>
      <c r="IE491" s="61"/>
      <c r="IF491" s="61"/>
      <c r="IG491" s="61"/>
      <c r="IH491" s="61"/>
      <c r="II491" s="61"/>
      <c r="IJ491" s="61"/>
      <c r="IK491" s="61"/>
      <c r="IL491" s="61"/>
      <c r="IM491" s="61"/>
      <c r="IN491" s="61"/>
      <c r="IO491" s="61"/>
      <c r="IP491" s="61"/>
      <c r="IQ491" s="61"/>
      <c r="IR491" s="61"/>
      <c r="IS491" s="61"/>
      <c r="IT491" s="61"/>
      <c r="IU491" s="61"/>
      <c r="IV491" s="61"/>
      <c r="IW491" s="61"/>
    </row>
    <row r="492" customFormat="false" ht="19.5" hidden="false" customHeight="false" outlineLevel="0" collapsed="false">
      <c r="A492" s="77"/>
      <c r="B492" s="80"/>
      <c r="C492" s="81" t="s">
        <v>943</v>
      </c>
      <c r="D492" s="82" t="s">
        <v>415</v>
      </c>
      <c r="E492" s="83" t="n">
        <v>478.45</v>
      </c>
      <c r="F492" s="83" t="s">
        <v>415</v>
      </c>
      <c r="G492" s="83" t="s">
        <v>415</v>
      </c>
      <c r="H492" s="83" t="s">
        <v>415</v>
      </c>
      <c r="I492" s="83" t="s">
        <v>415</v>
      </c>
      <c r="J492" s="83" t="s">
        <v>415</v>
      </c>
      <c r="K492" s="83" t="s">
        <v>415</v>
      </c>
      <c r="L492" s="83" t="s">
        <v>415</v>
      </c>
      <c r="M492" s="83" t="s">
        <v>415</v>
      </c>
      <c r="N492" s="83" t="s">
        <v>415</v>
      </c>
      <c r="O492" s="83" t="n">
        <v>405.96</v>
      </c>
      <c r="P492" s="83" t="s">
        <v>415</v>
      </c>
      <c r="Q492" s="83" t="n">
        <v>172.75</v>
      </c>
      <c r="R492" s="83" t="s">
        <v>415</v>
      </c>
      <c r="S492" s="83" t="s">
        <v>415</v>
      </c>
      <c r="T492" s="84" t="n">
        <v>1057.16</v>
      </c>
      <c r="U492" s="60" t="n">
        <f aca="false">SUM(T492*12)</f>
        <v>12685.92</v>
      </c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  <c r="EO492" s="61"/>
      <c r="EP492" s="61"/>
      <c r="EQ492" s="61"/>
      <c r="ER492" s="61"/>
      <c r="ES492" s="61"/>
      <c r="ET492" s="61"/>
      <c r="EU492" s="61"/>
      <c r="EV492" s="61"/>
      <c r="EW492" s="61"/>
      <c r="EX492" s="61"/>
      <c r="EY492" s="61"/>
      <c r="EZ492" s="61"/>
      <c r="FA492" s="61"/>
      <c r="FB492" s="61"/>
      <c r="FC492" s="61"/>
      <c r="FD492" s="61"/>
      <c r="FE492" s="61"/>
      <c r="FF492" s="61"/>
      <c r="FG492" s="61"/>
      <c r="FH492" s="61"/>
      <c r="FI492" s="61"/>
      <c r="FJ492" s="61"/>
      <c r="FK492" s="61"/>
      <c r="FL492" s="61"/>
      <c r="FM492" s="61"/>
      <c r="FN492" s="61"/>
      <c r="FO492" s="61"/>
      <c r="FP492" s="61"/>
      <c r="FQ492" s="61"/>
      <c r="FR492" s="61"/>
      <c r="FS492" s="61"/>
      <c r="FT492" s="61"/>
      <c r="FU492" s="61"/>
      <c r="FV492" s="61"/>
      <c r="FW492" s="61"/>
      <c r="FX492" s="61"/>
      <c r="FY492" s="61"/>
      <c r="FZ492" s="61"/>
      <c r="GA492" s="61"/>
      <c r="GB492" s="61"/>
      <c r="GC492" s="61"/>
      <c r="GD492" s="61"/>
      <c r="GE492" s="61"/>
      <c r="GF492" s="61"/>
      <c r="GG492" s="61"/>
      <c r="GH492" s="61"/>
      <c r="GI492" s="61"/>
      <c r="GJ492" s="61"/>
      <c r="GK492" s="61"/>
      <c r="GL492" s="61"/>
      <c r="GM492" s="61"/>
      <c r="GN492" s="61"/>
      <c r="GO492" s="61"/>
      <c r="GP492" s="61"/>
      <c r="GQ492" s="61"/>
      <c r="GR492" s="61"/>
      <c r="GS492" s="61"/>
      <c r="GT492" s="61"/>
      <c r="GU492" s="61"/>
      <c r="GV492" s="61"/>
      <c r="GW492" s="61"/>
      <c r="GX492" s="61"/>
      <c r="GY492" s="61"/>
      <c r="GZ492" s="61"/>
      <c r="HA492" s="61"/>
      <c r="HB492" s="61"/>
      <c r="HC492" s="61"/>
      <c r="HD492" s="61"/>
      <c r="HE492" s="61"/>
      <c r="HF492" s="61"/>
      <c r="HG492" s="61"/>
      <c r="HH492" s="61"/>
      <c r="HI492" s="61"/>
      <c r="HJ492" s="61"/>
      <c r="HK492" s="61"/>
      <c r="HL492" s="61"/>
      <c r="HM492" s="61"/>
      <c r="HN492" s="61"/>
      <c r="HO492" s="61"/>
      <c r="HP492" s="61"/>
      <c r="HQ492" s="61"/>
      <c r="HR492" s="61"/>
      <c r="HS492" s="61"/>
      <c r="HT492" s="61"/>
      <c r="HU492" s="61"/>
      <c r="HV492" s="61"/>
      <c r="HW492" s="61"/>
      <c r="HX492" s="61"/>
      <c r="HY492" s="61"/>
      <c r="HZ492" s="61"/>
      <c r="IA492" s="61"/>
      <c r="IB492" s="61"/>
      <c r="IC492" s="61"/>
      <c r="ID492" s="61"/>
      <c r="IE492" s="61"/>
      <c r="IF492" s="61"/>
      <c r="IG492" s="61"/>
      <c r="IH492" s="61"/>
      <c r="II492" s="61"/>
      <c r="IJ492" s="61"/>
      <c r="IK492" s="61"/>
      <c r="IL492" s="61"/>
      <c r="IM492" s="61"/>
      <c r="IN492" s="61"/>
      <c r="IO492" s="61"/>
      <c r="IP492" s="61"/>
      <c r="IQ492" s="61"/>
      <c r="IR492" s="61"/>
      <c r="IS492" s="61"/>
      <c r="IT492" s="61"/>
      <c r="IU492" s="61"/>
      <c r="IV492" s="61"/>
      <c r="IW492" s="61"/>
    </row>
    <row r="493" customFormat="false" ht="19.5" hidden="false" customHeight="false" outlineLevel="0" collapsed="false">
      <c r="A493" s="77"/>
      <c r="B493" s="85" t="s">
        <v>927</v>
      </c>
      <c r="C493" s="86"/>
      <c r="D493" s="87" t="n">
        <v>2929.26</v>
      </c>
      <c r="E493" s="88" t="n">
        <v>7913.83</v>
      </c>
      <c r="F493" s="88" t="s">
        <v>415</v>
      </c>
      <c r="G493" s="88" t="s">
        <v>415</v>
      </c>
      <c r="H493" s="88" t="s">
        <v>415</v>
      </c>
      <c r="I493" s="88" t="s">
        <v>415</v>
      </c>
      <c r="J493" s="88" t="n">
        <v>40</v>
      </c>
      <c r="K493" s="88" t="n">
        <v>1450</v>
      </c>
      <c r="L493" s="88" t="s">
        <v>415</v>
      </c>
      <c r="M493" s="88" t="s">
        <v>415</v>
      </c>
      <c r="N493" s="88" t="s">
        <v>415</v>
      </c>
      <c r="O493" s="88" t="n">
        <v>6089.4</v>
      </c>
      <c r="P493" s="88" t="s">
        <v>415</v>
      </c>
      <c r="Q493" s="88" t="n">
        <v>1300.8</v>
      </c>
      <c r="R493" s="88" t="s">
        <v>415</v>
      </c>
      <c r="S493" s="88" t="s">
        <v>415</v>
      </c>
      <c r="T493" s="89" t="n">
        <v>19723.29</v>
      </c>
      <c r="U493" s="79" t="n">
        <f aca="false">SUM(T493*12)</f>
        <v>236679.48</v>
      </c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  <c r="EO493" s="61"/>
      <c r="EP493" s="61"/>
      <c r="EQ493" s="61"/>
      <c r="ER493" s="61"/>
      <c r="ES493" s="61"/>
      <c r="ET493" s="61"/>
      <c r="EU493" s="61"/>
      <c r="EV493" s="61"/>
      <c r="EW493" s="61"/>
      <c r="EX493" s="61"/>
      <c r="EY493" s="61"/>
      <c r="EZ493" s="61"/>
      <c r="FA493" s="61"/>
      <c r="FB493" s="61"/>
      <c r="FC493" s="61"/>
      <c r="FD493" s="61"/>
      <c r="FE493" s="61"/>
      <c r="FF493" s="61"/>
      <c r="FG493" s="61"/>
      <c r="FH493" s="61"/>
      <c r="FI493" s="61"/>
      <c r="FJ493" s="61"/>
      <c r="FK493" s="61"/>
      <c r="FL493" s="61"/>
      <c r="FM493" s="61"/>
      <c r="FN493" s="61"/>
      <c r="FO493" s="61"/>
      <c r="FP493" s="61"/>
      <c r="FQ493" s="61"/>
      <c r="FR493" s="61"/>
      <c r="FS493" s="61"/>
      <c r="FT493" s="61"/>
      <c r="FU493" s="61"/>
      <c r="FV493" s="61"/>
      <c r="FW493" s="61"/>
      <c r="FX493" s="61"/>
      <c r="FY493" s="61"/>
      <c r="FZ493" s="61"/>
      <c r="GA493" s="61"/>
      <c r="GB493" s="61"/>
      <c r="GC493" s="61"/>
      <c r="GD493" s="61"/>
      <c r="GE493" s="61"/>
      <c r="GF493" s="61"/>
      <c r="GG493" s="61"/>
      <c r="GH493" s="61"/>
      <c r="GI493" s="61"/>
      <c r="GJ493" s="61"/>
      <c r="GK493" s="61"/>
      <c r="GL493" s="61"/>
      <c r="GM493" s="61"/>
      <c r="GN493" s="61"/>
      <c r="GO493" s="61"/>
      <c r="GP493" s="61"/>
      <c r="GQ493" s="61"/>
      <c r="GR493" s="61"/>
      <c r="GS493" s="61"/>
      <c r="GT493" s="61"/>
      <c r="GU493" s="61"/>
      <c r="GV493" s="61"/>
      <c r="GW493" s="61"/>
      <c r="GX493" s="61"/>
      <c r="GY493" s="61"/>
      <c r="GZ493" s="61"/>
      <c r="HA493" s="61"/>
      <c r="HB493" s="61"/>
      <c r="HC493" s="61"/>
      <c r="HD493" s="61"/>
      <c r="HE493" s="61"/>
      <c r="HF493" s="61"/>
      <c r="HG493" s="61"/>
      <c r="HH493" s="61"/>
      <c r="HI493" s="61"/>
      <c r="HJ493" s="61"/>
      <c r="HK493" s="61"/>
      <c r="HL493" s="61"/>
      <c r="HM493" s="61"/>
      <c r="HN493" s="61"/>
      <c r="HO493" s="61"/>
      <c r="HP493" s="61"/>
      <c r="HQ493" s="61"/>
      <c r="HR493" s="61"/>
      <c r="HS493" s="61"/>
      <c r="HT493" s="61"/>
      <c r="HU493" s="61"/>
      <c r="HV493" s="61"/>
      <c r="HW493" s="61"/>
      <c r="HX493" s="61"/>
      <c r="HY493" s="61"/>
      <c r="HZ493" s="61"/>
      <c r="IA493" s="61"/>
      <c r="IB493" s="61"/>
      <c r="IC493" s="61"/>
      <c r="ID493" s="61"/>
      <c r="IE493" s="61"/>
      <c r="IF493" s="61"/>
      <c r="IG493" s="61"/>
      <c r="IH493" s="61"/>
      <c r="II493" s="61"/>
      <c r="IJ493" s="61"/>
      <c r="IK493" s="61"/>
      <c r="IL493" s="61"/>
      <c r="IM493" s="61"/>
      <c r="IN493" s="61"/>
      <c r="IO493" s="61"/>
      <c r="IP493" s="61"/>
      <c r="IQ493" s="61"/>
      <c r="IR493" s="61"/>
      <c r="IS493" s="61"/>
      <c r="IT493" s="61"/>
      <c r="IU493" s="61"/>
      <c r="IV493" s="61"/>
      <c r="IW493" s="61"/>
    </row>
    <row r="494" customFormat="false" ht="19.5" hidden="false" customHeight="false" outlineLevel="0" collapsed="false">
      <c r="A494" s="72" t="s">
        <v>216</v>
      </c>
      <c r="B494" s="73" t="s">
        <v>944</v>
      </c>
      <c r="C494" s="73" t="s">
        <v>945</v>
      </c>
      <c r="D494" s="74" t="s">
        <v>415</v>
      </c>
      <c r="E494" s="75" t="s">
        <v>415</v>
      </c>
      <c r="F494" s="75" t="s">
        <v>415</v>
      </c>
      <c r="G494" s="75" t="s">
        <v>415</v>
      </c>
      <c r="H494" s="75" t="s">
        <v>415</v>
      </c>
      <c r="I494" s="75" t="s">
        <v>415</v>
      </c>
      <c r="J494" s="75" t="s">
        <v>415</v>
      </c>
      <c r="K494" s="75" t="s">
        <v>415</v>
      </c>
      <c r="L494" s="75" t="s">
        <v>415</v>
      </c>
      <c r="M494" s="75" t="s">
        <v>415</v>
      </c>
      <c r="N494" s="75" t="s">
        <v>415</v>
      </c>
      <c r="O494" s="75" t="n">
        <v>405.96</v>
      </c>
      <c r="P494" s="75" t="s">
        <v>415</v>
      </c>
      <c r="Q494" s="75" t="s">
        <v>415</v>
      </c>
      <c r="R494" s="75" t="s">
        <v>415</v>
      </c>
      <c r="S494" s="75" t="s">
        <v>415</v>
      </c>
      <c r="T494" s="76" t="n">
        <v>405.96</v>
      </c>
      <c r="U494" s="60" t="n">
        <f aca="false">SUM(T494*12)</f>
        <v>4871.52</v>
      </c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  <c r="EO494" s="61"/>
      <c r="EP494" s="61"/>
      <c r="EQ494" s="61"/>
      <c r="ER494" s="61"/>
      <c r="ES494" s="61"/>
      <c r="ET494" s="61"/>
      <c r="EU494" s="61"/>
      <c r="EV494" s="61"/>
      <c r="EW494" s="61"/>
      <c r="EX494" s="61"/>
      <c r="EY494" s="61"/>
      <c r="EZ494" s="61"/>
      <c r="FA494" s="61"/>
      <c r="FB494" s="61"/>
      <c r="FC494" s="61"/>
      <c r="FD494" s="61"/>
      <c r="FE494" s="61"/>
      <c r="FF494" s="61"/>
      <c r="FG494" s="61"/>
      <c r="FH494" s="61"/>
      <c r="FI494" s="61"/>
      <c r="FJ494" s="61"/>
      <c r="FK494" s="61"/>
      <c r="FL494" s="61"/>
      <c r="FM494" s="61"/>
      <c r="FN494" s="61"/>
      <c r="FO494" s="61"/>
      <c r="FP494" s="61"/>
      <c r="FQ494" s="61"/>
      <c r="FR494" s="61"/>
      <c r="FS494" s="61"/>
      <c r="FT494" s="61"/>
      <c r="FU494" s="61"/>
      <c r="FV494" s="61"/>
      <c r="FW494" s="61"/>
      <c r="FX494" s="61"/>
      <c r="FY494" s="61"/>
      <c r="FZ494" s="61"/>
      <c r="GA494" s="61"/>
      <c r="GB494" s="61"/>
      <c r="GC494" s="61"/>
      <c r="GD494" s="61"/>
      <c r="GE494" s="61"/>
      <c r="GF494" s="61"/>
      <c r="GG494" s="61"/>
      <c r="GH494" s="61"/>
      <c r="GI494" s="61"/>
      <c r="GJ494" s="61"/>
      <c r="GK494" s="61"/>
      <c r="GL494" s="61"/>
      <c r="GM494" s="61"/>
      <c r="GN494" s="61"/>
      <c r="GO494" s="61"/>
      <c r="GP494" s="61"/>
      <c r="GQ494" s="61"/>
      <c r="GR494" s="61"/>
      <c r="GS494" s="61"/>
      <c r="GT494" s="61"/>
      <c r="GU494" s="61"/>
      <c r="GV494" s="61"/>
      <c r="GW494" s="61"/>
      <c r="GX494" s="61"/>
      <c r="GY494" s="61"/>
      <c r="GZ494" s="61"/>
      <c r="HA494" s="61"/>
      <c r="HB494" s="61"/>
      <c r="HC494" s="61"/>
      <c r="HD494" s="61"/>
      <c r="HE494" s="61"/>
      <c r="HF494" s="61"/>
      <c r="HG494" s="61"/>
      <c r="HH494" s="61"/>
      <c r="HI494" s="61"/>
      <c r="HJ494" s="61"/>
      <c r="HK494" s="61"/>
      <c r="HL494" s="61"/>
      <c r="HM494" s="61"/>
      <c r="HN494" s="61"/>
      <c r="HO494" s="61"/>
      <c r="HP494" s="61"/>
      <c r="HQ494" s="61"/>
      <c r="HR494" s="61"/>
      <c r="HS494" s="61"/>
      <c r="HT494" s="61"/>
      <c r="HU494" s="61"/>
      <c r="HV494" s="61"/>
      <c r="HW494" s="61"/>
      <c r="HX494" s="61"/>
      <c r="HY494" s="61"/>
      <c r="HZ494" s="61"/>
      <c r="IA494" s="61"/>
      <c r="IB494" s="61"/>
      <c r="IC494" s="61"/>
      <c r="ID494" s="61"/>
      <c r="IE494" s="61"/>
      <c r="IF494" s="61"/>
      <c r="IG494" s="61"/>
      <c r="IH494" s="61"/>
      <c r="II494" s="61"/>
      <c r="IJ494" s="61"/>
      <c r="IK494" s="61"/>
      <c r="IL494" s="61"/>
      <c r="IM494" s="61"/>
      <c r="IN494" s="61"/>
      <c r="IO494" s="61"/>
      <c r="IP494" s="61"/>
      <c r="IQ494" s="61"/>
      <c r="IR494" s="61"/>
      <c r="IS494" s="61"/>
      <c r="IT494" s="61"/>
      <c r="IU494" s="61"/>
      <c r="IV494" s="61"/>
      <c r="IW494" s="61"/>
    </row>
    <row r="495" customFormat="false" ht="19.5" hidden="false" customHeight="false" outlineLevel="0" collapsed="false">
      <c r="A495" s="77"/>
      <c r="B495" s="80"/>
      <c r="C495" s="81" t="s">
        <v>946</v>
      </c>
      <c r="D495" s="82" t="s">
        <v>415</v>
      </c>
      <c r="E495" s="83" t="s">
        <v>415</v>
      </c>
      <c r="F495" s="83" t="s">
        <v>415</v>
      </c>
      <c r="G495" s="83" t="s">
        <v>415</v>
      </c>
      <c r="H495" s="83" t="s">
        <v>415</v>
      </c>
      <c r="I495" s="83" t="s">
        <v>415</v>
      </c>
      <c r="J495" s="83" t="s">
        <v>415</v>
      </c>
      <c r="K495" s="83" t="s">
        <v>415</v>
      </c>
      <c r="L495" s="83" t="s">
        <v>415</v>
      </c>
      <c r="M495" s="83" t="s">
        <v>415</v>
      </c>
      <c r="N495" s="83" t="s">
        <v>415</v>
      </c>
      <c r="O495" s="83" t="n">
        <v>405.96</v>
      </c>
      <c r="P495" s="83" t="s">
        <v>415</v>
      </c>
      <c r="Q495" s="83" t="s">
        <v>415</v>
      </c>
      <c r="R495" s="83" t="s">
        <v>415</v>
      </c>
      <c r="S495" s="83" t="s">
        <v>415</v>
      </c>
      <c r="T495" s="84" t="n">
        <v>405.96</v>
      </c>
      <c r="U495" s="60" t="n">
        <f aca="false">SUM(T495*12)</f>
        <v>4871.52</v>
      </c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  <c r="EO495" s="61"/>
      <c r="EP495" s="61"/>
      <c r="EQ495" s="61"/>
      <c r="ER495" s="61"/>
      <c r="ES495" s="61"/>
      <c r="ET495" s="61"/>
      <c r="EU495" s="61"/>
      <c r="EV495" s="61"/>
      <c r="EW495" s="61"/>
      <c r="EX495" s="61"/>
      <c r="EY495" s="61"/>
      <c r="EZ495" s="61"/>
      <c r="FA495" s="61"/>
      <c r="FB495" s="61"/>
      <c r="FC495" s="61"/>
      <c r="FD495" s="61"/>
      <c r="FE495" s="61"/>
      <c r="FF495" s="61"/>
      <c r="FG495" s="61"/>
      <c r="FH495" s="61"/>
      <c r="FI495" s="61"/>
      <c r="FJ495" s="61"/>
      <c r="FK495" s="61"/>
      <c r="FL495" s="61"/>
      <c r="FM495" s="61"/>
      <c r="FN495" s="61"/>
      <c r="FO495" s="61"/>
      <c r="FP495" s="61"/>
      <c r="FQ495" s="61"/>
      <c r="FR495" s="61"/>
      <c r="FS495" s="61"/>
      <c r="FT495" s="61"/>
      <c r="FU495" s="61"/>
      <c r="FV495" s="61"/>
      <c r="FW495" s="61"/>
      <c r="FX495" s="61"/>
      <c r="FY495" s="61"/>
      <c r="FZ495" s="61"/>
      <c r="GA495" s="61"/>
      <c r="GB495" s="61"/>
      <c r="GC495" s="61"/>
      <c r="GD495" s="61"/>
      <c r="GE495" s="61"/>
      <c r="GF495" s="61"/>
      <c r="GG495" s="61"/>
      <c r="GH495" s="61"/>
      <c r="GI495" s="61"/>
      <c r="GJ495" s="61"/>
      <c r="GK495" s="61"/>
      <c r="GL495" s="61"/>
      <c r="GM495" s="61"/>
      <c r="GN495" s="61"/>
      <c r="GO495" s="61"/>
      <c r="GP495" s="61"/>
      <c r="GQ495" s="61"/>
      <c r="GR495" s="61"/>
      <c r="GS495" s="61"/>
      <c r="GT495" s="61"/>
      <c r="GU495" s="61"/>
      <c r="GV495" s="61"/>
      <c r="GW495" s="61"/>
      <c r="GX495" s="61"/>
      <c r="GY495" s="61"/>
      <c r="GZ495" s="61"/>
      <c r="HA495" s="61"/>
      <c r="HB495" s="61"/>
      <c r="HC495" s="61"/>
      <c r="HD495" s="61"/>
      <c r="HE495" s="61"/>
      <c r="HF495" s="61"/>
      <c r="HG495" s="61"/>
      <c r="HH495" s="61"/>
      <c r="HI495" s="61"/>
      <c r="HJ495" s="61"/>
      <c r="HK495" s="61"/>
      <c r="HL495" s="61"/>
      <c r="HM495" s="61"/>
      <c r="HN495" s="61"/>
      <c r="HO495" s="61"/>
      <c r="HP495" s="61"/>
      <c r="HQ495" s="61"/>
      <c r="HR495" s="61"/>
      <c r="HS495" s="61"/>
      <c r="HT495" s="61"/>
      <c r="HU495" s="61"/>
      <c r="HV495" s="61"/>
      <c r="HW495" s="61"/>
      <c r="HX495" s="61"/>
      <c r="HY495" s="61"/>
      <c r="HZ495" s="61"/>
      <c r="IA495" s="61"/>
      <c r="IB495" s="61"/>
      <c r="IC495" s="61"/>
      <c r="ID495" s="61"/>
      <c r="IE495" s="61"/>
      <c r="IF495" s="61"/>
      <c r="IG495" s="61"/>
      <c r="IH495" s="61"/>
      <c r="II495" s="61"/>
      <c r="IJ495" s="61"/>
      <c r="IK495" s="61"/>
      <c r="IL495" s="61"/>
      <c r="IM495" s="61"/>
      <c r="IN495" s="61"/>
      <c r="IO495" s="61"/>
      <c r="IP495" s="61"/>
      <c r="IQ495" s="61"/>
      <c r="IR495" s="61"/>
      <c r="IS495" s="61"/>
      <c r="IT495" s="61"/>
      <c r="IU495" s="61"/>
      <c r="IV495" s="61"/>
      <c r="IW495" s="61"/>
    </row>
    <row r="496" customFormat="false" ht="19.5" hidden="false" customHeight="false" outlineLevel="0" collapsed="false">
      <c r="A496" s="77"/>
      <c r="B496" s="85" t="s">
        <v>947</v>
      </c>
      <c r="C496" s="86"/>
      <c r="D496" s="87" t="s">
        <v>415</v>
      </c>
      <c r="E496" s="88" t="s">
        <v>415</v>
      </c>
      <c r="F496" s="88" t="s">
        <v>415</v>
      </c>
      <c r="G496" s="88" t="s">
        <v>415</v>
      </c>
      <c r="H496" s="88" t="s">
        <v>415</v>
      </c>
      <c r="I496" s="88" t="s">
        <v>415</v>
      </c>
      <c r="J496" s="88" t="s">
        <v>415</v>
      </c>
      <c r="K496" s="88" t="s">
        <v>415</v>
      </c>
      <c r="L496" s="88" t="s">
        <v>415</v>
      </c>
      <c r="M496" s="88" t="s">
        <v>415</v>
      </c>
      <c r="N496" s="88" t="s">
        <v>415</v>
      </c>
      <c r="O496" s="88" t="n">
        <v>811.92</v>
      </c>
      <c r="P496" s="88" t="s">
        <v>415</v>
      </c>
      <c r="Q496" s="88" t="s">
        <v>415</v>
      </c>
      <c r="R496" s="88" t="s">
        <v>415</v>
      </c>
      <c r="S496" s="88" t="s">
        <v>415</v>
      </c>
      <c r="T496" s="89" t="n">
        <v>811.92</v>
      </c>
      <c r="U496" s="79" t="n">
        <f aca="false">SUM(T496*12)</f>
        <v>9743.04</v>
      </c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  <c r="EO496" s="61"/>
      <c r="EP496" s="61"/>
      <c r="EQ496" s="61"/>
      <c r="ER496" s="61"/>
      <c r="ES496" s="61"/>
      <c r="ET496" s="61"/>
      <c r="EU496" s="61"/>
      <c r="EV496" s="61"/>
      <c r="EW496" s="61"/>
      <c r="EX496" s="61"/>
      <c r="EY496" s="61"/>
      <c r="EZ496" s="61"/>
      <c r="FA496" s="61"/>
      <c r="FB496" s="61"/>
      <c r="FC496" s="61"/>
      <c r="FD496" s="61"/>
      <c r="FE496" s="61"/>
      <c r="FF496" s="61"/>
      <c r="FG496" s="61"/>
      <c r="FH496" s="61"/>
      <c r="FI496" s="61"/>
      <c r="FJ496" s="61"/>
      <c r="FK496" s="61"/>
      <c r="FL496" s="61"/>
      <c r="FM496" s="61"/>
      <c r="FN496" s="61"/>
      <c r="FO496" s="61"/>
      <c r="FP496" s="61"/>
      <c r="FQ496" s="61"/>
      <c r="FR496" s="61"/>
      <c r="FS496" s="61"/>
      <c r="FT496" s="61"/>
      <c r="FU496" s="61"/>
      <c r="FV496" s="61"/>
      <c r="FW496" s="61"/>
      <c r="FX496" s="61"/>
      <c r="FY496" s="61"/>
      <c r="FZ496" s="61"/>
      <c r="GA496" s="61"/>
      <c r="GB496" s="61"/>
      <c r="GC496" s="61"/>
      <c r="GD496" s="61"/>
      <c r="GE496" s="61"/>
      <c r="GF496" s="61"/>
      <c r="GG496" s="61"/>
      <c r="GH496" s="61"/>
      <c r="GI496" s="61"/>
      <c r="GJ496" s="61"/>
      <c r="GK496" s="61"/>
      <c r="GL496" s="61"/>
      <c r="GM496" s="61"/>
      <c r="GN496" s="61"/>
      <c r="GO496" s="61"/>
      <c r="GP496" s="61"/>
      <c r="GQ496" s="61"/>
      <c r="GR496" s="61"/>
      <c r="GS496" s="61"/>
      <c r="GT496" s="61"/>
      <c r="GU496" s="61"/>
      <c r="GV496" s="61"/>
      <c r="GW496" s="61"/>
      <c r="GX496" s="61"/>
      <c r="GY496" s="61"/>
      <c r="GZ496" s="61"/>
      <c r="HA496" s="61"/>
      <c r="HB496" s="61"/>
      <c r="HC496" s="61"/>
      <c r="HD496" s="61"/>
      <c r="HE496" s="61"/>
      <c r="HF496" s="61"/>
      <c r="HG496" s="61"/>
      <c r="HH496" s="61"/>
      <c r="HI496" s="61"/>
      <c r="HJ496" s="61"/>
      <c r="HK496" s="61"/>
      <c r="HL496" s="61"/>
      <c r="HM496" s="61"/>
      <c r="HN496" s="61"/>
      <c r="HO496" s="61"/>
      <c r="HP496" s="61"/>
      <c r="HQ496" s="61"/>
      <c r="HR496" s="61"/>
      <c r="HS496" s="61"/>
      <c r="HT496" s="61"/>
      <c r="HU496" s="61"/>
      <c r="HV496" s="61"/>
      <c r="HW496" s="61"/>
      <c r="HX496" s="61"/>
      <c r="HY496" s="61"/>
      <c r="HZ496" s="61"/>
      <c r="IA496" s="61"/>
      <c r="IB496" s="61"/>
      <c r="IC496" s="61"/>
      <c r="ID496" s="61"/>
      <c r="IE496" s="61"/>
      <c r="IF496" s="61"/>
      <c r="IG496" s="61"/>
      <c r="IH496" s="61"/>
      <c r="II496" s="61"/>
      <c r="IJ496" s="61"/>
      <c r="IK496" s="61"/>
      <c r="IL496" s="61"/>
      <c r="IM496" s="61"/>
      <c r="IN496" s="61"/>
      <c r="IO496" s="61"/>
      <c r="IP496" s="61"/>
      <c r="IQ496" s="61"/>
      <c r="IR496" s="61"/>
      <c r="IS496" s="61"/>
      <c r="IT496" s="61"/>
      <c r="IU496" s="61"/>
      <c r="IV496" s="61"/>
      <c r="IW496" s="61"/>
    </row>
    <row r="497" customFormat="false" ht="19.5" hidden="false" customHeight="false" outlineLevel="0" collapsed="false">
      <c r="A497" s="72" t="s">
        <v>106</v>
      </c>
      <c r="B497" s="73" t="s">
        <v>462</v>
      </c>
      <c r="C497" s="73" t="s">
        <v>948</v>
      </c>
      <c r="D497" s="74" t="s">
        <v>415</v>
      </c>
      <c r="E497" s="75" t="s">
        <v>415</v>
      </c>
      <c r="F497" s="75" t="s">
        <v>415</v>
      </c>
      <c r="G497" s="75" t="s">
        <v>415</v>
      </c>
      <c r="H497" s="75" t="s">
        <v>415</v>
      </c>
      <c r="I497" s="75" t="s">
        <v>415</v>
      </c>
      <c r="J497" s="75" t="s">
        <v>415</v>
      </c>
      <c r="K497" s="75" t="s">
        <v>415</v>
      </c>
      <c r="L497" s="75" t="s">
        <v>415</v>
      </c>
      <c r="M497" s="75" t="s">
        <v>415</v>
      </c>
      <c r="N497" s="75" t="s">
        <v>415</v>
      </c>
      <c r="O497" s="75" t="s">
        <v>415</v>
      </c>
      <c r="P497" s="75" t="s">
        <v>415</v>
      </c>
      <c r="Q497" s="75" t="s">
        <v>415</v>
      </c>
      <c r="R497" s="75" t="s">
        <v>415</v>
      </c>
      <c r="S497" s="75" t="n">
        <v>50</v>
      </c>
      <c r="T497" s="76" t="n">
        <v>50</v>
      </c>
      <c r="U497" s="60" t="n">
        <f aca="false">SUM(T497*12)</f>
        <v>600</v>
      </c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  <c r="EO497" s="61"/>
      <c r="EP497" s="61"/>
      <c r="EQ497" s="61"/>
      <c r="ER497" s="61"/>
      <c r="ES497" s="61"/>
      <c r="ET497" s="61"/>
      <c r="EU497" s="61"/>
      <c r="EV497" s="61"/>
      <c r="EW497" s="61"/>
      <c r="EX497" s="61"/>
      <c r="EY497" s="61"/>
      <c r="EZ497" s="61"/>
      <c r="FA497" s="61"/>
      <c r="FB497" s="61"/>
      <c r="FC497" s="61"/>
      <c r="FD497" s="61"/>
      <c r="FE497" s="61"/>
      <c r="FF497" s="61"/>
      <c r="FG497" s="61"/>
      <c r="FH497" s="61"/>
      <c r="FI497" s="61"/>
      <c r="FJ497" s="61"/>
      <c r="FK497" s="61"/>
      <c r="FL497" s="61"/>
      <c r="FM497" s="61"/>
      <c r="FN497" s="61"/>
      <c r="FO497" s="61"/>
      <c r="FP497" s="61"/>
      <c r="FQ497" s="61"/>
      <c r="FR497" s="61"/>
      <c r="FS497" s="61"/>
      <c r="FT497" s="61"/>
      <c r="FU497" s="61"/>
      <c r="FV497" s="61"/>
      <c r="FW497" s="61"/>
      <c r="FX497" s="61"/>
      <c r="FY497" s="61"/>
      <c r="FZ497" s="61"/>
      <c r="GA497" s="61"/>
      <c r="GB497" s="61"/>
      <c r="GC497" s="61"/>
      <c r="GD497" s="61"/>
      <c r="GE497" s="61"/>
      <c r="GF497" s="61"/>
      <c r="GG497" s="61"/>
      <c r="GH497" s="61"/>
      <c r="GI497" s="61"/>
      <c r="GJ497" s="61"/>
      <c r="GK497" s="61"/>
      <c r="GL497" s="61"/>
      <c r="GM497" s="61"/>
      <c r="GN497" s="61"/>
      <c r="GO497" s="61"/>
      <c r="GP497" s="61"/>
      <c r="GQ497" s="61"/>
      <c r="GR497" s="61"/>
      <c r="GS497" s="61"/>
      <c r="GT497" s="61"/>
      <c r="GU497" s="61"/>
      <c r="GV497" s="61"/>
      <c r="GW497" s="61"/>
      <c r="GX497" s="61"/>
      <c r="GY497" s="61"/>
      <c r="GZ497" s="61"/>
      <c r="HA497" s="61"/>
      <c r="HB497" s="61"/>
      <c r="HC497" s="61"/>
      <c r="HD497" s="61"/>
      <c r="HE497" s="61"/>
      <c r="HF497" s="61"/>
      <c r="HG497" s="61"/>
      <c r="HH497" s="61"/>
      <c r="HI497" s="61"/>
      <c r="HJ497" s="61"/>
      <c r="HK497" s="61"/>
      <c r="HL497" s="61"/>
      <c r="HM497" s="61"/>
      <c r="HN497" s="61"/>
      <c r="HO497" s="61"/>
      <c r="HP497" s="61"/>
      <c r="HQ497" s="61"/>
      <c r="HR497" s="61"/>
      <c r="HS497" s="61"/>
      <c r="HT497" s="61"/>
      <c r="HU497" s="61"/>
      <c r="HV497" s="61"/>
      <c r="HW497" s="61"/>
      <c r="HX497" s="61"/>
      <c r="HY497" s="61"/>
      <c r="HZ497" s="61"/>
      <c r="IA497" s="61"/>
      <c r="IB497" s="61"/>
      <c r="IC497" s="61"/>
      <c r="ID497" s="61"/>
      <c r="IE497" s="61"/>
      <c r="IF497" s="61"/>
      <c r="IG497" s="61"/>
      <c r="IH497" s="61"/>
      <c r="II497" s="61"/>
      <c r="IJ497" s="61"/>
      <c r="IK497" s="61"/>
      <c r="IL497" s="61"/>
      <c r="IM497" s="61"/>
      <c r="IN497" s="61"/>
      <c r="IO497" s="61"/>
      <c r="IP497" s="61"/>
      <c r="IQ497" s="61"/>
      <c r="IR497" s="61"/>
      <c r="IS497" s="61"/>
      <c r="IT497" s="61"/>
      <c r="IU497" s="61"/>
      <c r="IV497" s="61"/>
      <c r="IW497" s="61"/>
    </row>
    <row r="498" customFormat="false" ht="19.5" hidden="false" customHeight="false" outlineLevel="0" collapsed="false">
      <c r="A498" s="77"/>
      <c r="B498" s="80"/>
      <c r="C498" s="81" t="s">
        <v>949</v>
      </c>
      <c r="D498" s="82" t="s">
        <v>415</v>
      </c>
      <c r="E498" s="83" t="s">
        <v>415</v>
      </c>
      <c r="F498" s="83" t="s">
        <v>415</v>
      </c>
      <c r="G498" s="83" t="s">
        <v>415</v>
      </c>
      <c r="H498" s="83" t="s">
        <v>415</v>
      </c>
      <c r="I498" s="83" t="s">
        <v>415</v>
      </c>
      <c r="J498" s="83" t="n">
        <v>40</v>
      </c>
      <c r="K498" s="83" t="s">
        <v>415</v>
      </c>
      <c r="L498" s="83" t="s">
        <v>415</v>
      </c>
      <c r="M498" s="83" t="s">
        <v>415</v>
      </c>
      <c r="N498" s="83" t="s">
        <v>415</v>
      </c>
      <c r="O498" s="83" t="s">
        <v>415</v>
      </c>
      <c r="P498" s="83" t="s">
        <v>415</v>
      </c>
      <c r="Q498" s="83" t="s">
        <v>415</v>
      </c>
      <c r="R498" s="83" t="s">
        <v>415</v>
      </c>
      <c r="S498" s="83" t="s">
        <v>415</v>
      </c>
      <c r="T498" s="84" t="n">
        <v>40</v>
      </c>
      <c r="U498" s="60" t="n">
        <f aca="false">SUM(T498*12)</f>
        <v>480</v>
      </c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  <c r="EO498" s="61"/>
      <c r="EP498" s="61"/>
      <c r="EQ498" s="61"/>
      <c r="ER498" s="61"/>
      <c r="ES498" s="61"/>
      <c r="ET498" s="61"/>
      <c r="EU498" s="61"/>
      <c r="EV498" s="61"/>
      <c r="EW498" s="61"/>
      <c r="EX498" s="61"/>
      <c r="EY498" s="61"/>
      <c r="EZ498" s="61"/>
      <c r="FA498" s="61"/>
      <c r="FB498" s="61"/>
      <c r="FC498" s="61"/>
      <c r="FD498" s="61"/>
      <c r="FE498" s="61"/>
      <c r="FF498" s="61"/>
      <c r="FG498" s="61"/>
      <c r="FH498" s="61"/>
      <c r="FI498" s="61"/>
      <c r="FJ498" s="61"/>
      <c r="FK498" s="61"/>
      <c r="FL498" s="61"/>
      <c r="FM498" s="61"/>
      <c r="FN498" s="61"/>
      <c r="FO498" s="61"/>
      <c r="FP498" s="61"/>
      <c r="FQ498" s="61"/>
      <c r="FR498" s="61"/>
      <c r="FS498" s="61"/>
      <c r="FT498" s="61"/>
      <c r="FU498" s="61"/>
      <c r="FV498" s="61"/>
      <c r="FW498" s="61"/>
      <c r="FX498" s="61"/>
      <c r="FY498" s="61"/>
      <c r="FZ498" s="61"/>
      <c r="GA498" s="61"/>
      <c r="GB498" s="61"/>
      <c r="GC498" s="61"/>
      <c r="GD498" s="61"/>
      <c r="GE498" s="61"/>
      <c r="GF498" s="61"/>
      <c r="GG498" s="61"/>
      <c r="GH498" s="61"/>
      <c r="GI498" s="61"/>
      <c r="GJ498" s="61"/>
      <c r="GK498" s="61"/>
      <c r="GL498" s="61"/>
      <c r="GM498" s="61"/>
      <c r="GN498" s="61"/>
      <c r="GO498" s="61"/>
      <c r="GP498" s="61"/>
      <c r="GQ498" s="61"/>
      <c r="GR498" s="61"/>
      <c r="GS498" s="61"/>
      <c r="GT498" s="61"/>
      <c r="GU498" s="61"/>
      <c r="GV498" s="61"/>
      <c r="GW498" s="61"/>
      <c r="GX498" s="61"/>
      <c r="GY498" s="61"/>
      <c r="GZ498" s="61"/>
      <c r="HA498" s="61"/>
      <c r="HB498" s="61"/>
      <c r="HC498" s="61"/>
      <c r="HD498" s="61"/>
      <c r="HE498" s="61"/>
      <c r="HF498" s="61"/>
      <c r="HG498" s="61"/>
      <c r="HH498" s="61"/>
      <c r="HI498" s="61"/>
      <c r="HJ498" s="61"/>
      <c r="HK498" s="61"/>
      <c r="HL498" s="61"/>
      <c r="HM498" s="61"/>
      <c r="HN498" s="61"/>
      <c r="HO498" s="61"/>
      <c r="HP498" s="61"/>
      <c r="HQ498" s="61"/>
      <c r="HR498" s="61"/>
      <c r="HS498" s="61"/>
      <c r="HT498" s="61"/>
      <c r="HU498" s="61"/>
      <c r="HV498" s="61"/>
      <c r="HW498" s="61"/>
      <c r="HX498" s="61"/>
      <c r="HY498" s="61"/>
      <c r="HZ498" s="61"/>
      <c r="IA498" s="61"/>
      <c r="IB498" s="61"/>
      <c r="IC498" s="61"/>
      <c r="ID498" s="61"/>
      <c r="IE498" s="61"/>
      <c r="IF498" s="61"/>
      <c r="IG498" s="61"/>
      <c r="IH498" s="61"/>
      <c r="II498" s="61"/>
      <c r="IJ498" s="61"/>
      <c r="IK498" s="61"/>
      <c r="IL498" s="61"/>
      <c r="IM498" s="61"/>
      <c r="IN498" s="61"/>
      <c r="IO498" s="61"/>
      <c r="IP498" s="61"/>
      <c r="IQ498" s="61"/>
      <c r="IR498" s="61"/>
      <c r="IS498" s="61"/>
      <c r="IT498" s="61"/>
      <c r="IU498" s="61"/>
      <c r="IV498" s="61"/>
      <c r="IW498" s="61"/>
    </row>
    <row r="499" customFormat="false" ht="19.5" hidden="false" customHeight="false" outlineLevel="0" collapsed="false">
      <c r="A499" s="77"/>
      <c r="B499" s="80"/>
      <c r="C499" s="81" t="s">
        <v>950</v>
      </c>
      <c r="D499" s="82" t="n">
        <v>1526.69</v>
      </c>
      <c r="E499" s="83" t="s">
        <v>415</v>
      </c>
      <c r="F499" s="83" t="s">
        <v>415</v>
      </c>
      <c r="G499" s="83" t="s">
        <v>415</v>
      </c>
      <c r="H499" s="83" t="s">
        <v>415</v>
      </c>
      <c r="I499" s="83" t="s">
        <v>415</v>
      </c>
      <c r="J499" s="83" t="s">
        <v>415</v>
      </c>
      <c r="K499" s="83" t="s">
        <v>415</v>
      </c>
      <c r="L499" s="83" t="s">
        <v>415</v>
      </c>
      <c r="M499" s="83" t="s">
        <v>415</v>
      </c>
      <c r="N499" s="83" t="s">
        <v>415</v>
      </c>
      <c r="O499" s="83" t="s">
        <v>415</v>
      </c>
      <c r="P499" s="83" t="s">
        <v>415</v>
      </c>
      <c r="Q499" s="83" t="n">
        <v>1357.53</v>
      </c>
      <c r="R499" s="83" t="s">
        <v>415</v>
      </c>
      <c r="S499" s="83" t="s">
        <v>415</v>
      </c>
      <c r="T499" s="84" t="n">
        <v>2884.22</v>
      </c>
      <c r="U499" s="60" t="n">
        <f aca="false">SUM(T499*12)</f>
        <v>34610.64</v>
      </c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  <c r="EO499" s="61"/>
      <c r="EP499" s="61"/>
      <c r="EQ499" s="61"/>
      <c r="ER499" s="61"/>
      <c r="ES499" s="61"/>
      <c r="ET499" s="61"/>
      <c r="EU499" s="61"/>
      <c r="EV499" s="61"/>
      <c r="EW499" s="61"/>
      <c r="EX499" s="61"/>
      <c r="EY499" s="61"/>
      <c r="EZ499" s="61"/>
      <c r="FA499" s="61"/>
      <c r="FB499" s="61"/>
      <c r="FC499" s="61"/>
      <c r="FD499" s="61"/>
      <c r="FE499" s="61"/>
      <c r="FF499" s="61"/>
      <c r="FG499" s="61"/>
      <c r="FH499" s="61"/>
      <c r="FI499" s="61"/>
      <c r="FJ499" s="61"/>
      <c r="FK499" s="61"/>
      <c r="FL499" s="61"/>
      <c r="FM499" s="61"/>
      <c r="FN499" s="61"/>
      <c r="FO499" s="61"/>
      <c r="FP499" s="61"/>
      <c r="FQ499" s="61"/>
      <c r="FR499" s="61"/>
      <c r="FS499" s="61"/>
      <c r="FT499" s="61"/>
      <c r="FU499" s="61"/>
      <c r="FV499" s="61"/>
      <c r="FW499" s="61"/>
      <c r="FX499" s="61"/>
      <c r="FY499" s="61"/>
      <c r="FZ499" s="61"/>
      <c r="GA499" s="61"/>
      <c r="GB499" s="61"/>
      <c r="GC499" s="61"/>
      <c r="GD499" s="61"/>
      <c r="GE499" s="61"/>
      <c r="GF499" s="61"/>
      <c r="GG499" s="61"/>
      <c r="GH499" s="61"/>
      <c r="GI499" s="61"/>
      <c r="GJ499" s="61"/>
      <c r="GK499" s="61"/>
      <c r="GL499" s="61"/>
      <c r="GM499" s="61"/>
      <c r="GN499" s="61"/>
      <c r="GO499" s="61"/>
      <c r="GP499" s="61"/>
      <c r="GQ499" s="61"/>
      <c r="GR499" s="61"/>
      <c r="GS499" s="61"/>
      <c r="GT499" s="61"/>
      <c r="GU499" s="61"/>
      <c r="GV499" s="61"/>
      <c r="GW499" s="61"/>
      <c r="GX499" s="61"/>
      <c r="GY499" s="61"/>
      <c r="GZ499" s="61"/>
      <c r="HA499" s="61"/>
      <c r="HB499" s="61"/>
      <c r="HC499" s="61"/>
      <c r="HD499" s="61"/>
      <c r="HE499" s="61"/>
      <c r="HF499" s="61"/>
      <c r="HG499" s="61"/>
      <c r="HH499" s="61"/>
      <c r="HI499" s="61"/>
      <c r="HJ499" s="61"/>
      <c r="HK499" s="61"/>
      <c r="HL499" s="61"/>
      <c r="HM499" s="61"/>
      <c r="HN499" s="61"/>
      <c r="HO499" s="61"/>
      <c r="HP499" s="61"/>
      <c r="HQ499" s="61"/>
      <c r="HR499" s="61"/>
      <c r="HS499" s="61"/>
      <c r="HT499" s="61"/>
      <c r="HU499" s="61"/>
      <c r="HV499" s="61"/>
      <c r="HW499" s="61"/>
      <c r="HX499" s="61"/>
      <c r="HY499" s="61"/>
      <c r="HZ499" s="61"/>
      <c r="IA499" s="61"/>
      <c r="IB499" s="61"/>
      <c r="IC499" s="61"/>
      <c r="ID499" s="61"/>
      <c r="IE499" s="61"/>
      <c r="IF499" s="61"/>
      <c r="IG499" s="61"/>
      <c r="IH499" s="61"/>
      <c r="II499" s="61"/>
      <c r="IJ499" s="61"/>
      <c r="IK499" s="61"/>
      <c r="IL499" s="61"/>
      <c r="IM499" s="61"/>
      <c r="IN499" s="61"/>
      <c r="IO499" s="61"/>
      <c r="IP499" s="61"/>
      <c r="IQ499" s="61"/>
      <c r="IR499" s="61"/>
      <c r="IS499" s="61"/>
      <c r="IT499" s="61"/>
      <c r="IU499" s="61"/>
      <c r="IV499" s="61"/>
      <c r="IW499" s="61"/>
    </row>
    <row r="500" customFormat="false" ht="19.5" hidden="false" customHeight="false" outlineLevel="0" collapsed="false">
      <c r="A500" s="77"/>
      <c r="B500" s="80"/>
      <c r="C500" s="81" t="s">
        <v>951</v>
      </c>
      <c r="D500" s="82" t="s">
        <v>415</v>
      </c>
      <c r="E500" s="83" t="s">
        <v>415</v>
      </c>
      <c r="F500" s="83" t="s">
        <v>415</v>
      </c>
      <c r="G500" s="83" t="s">
        <v>415</v>
      </c>
      <c r="H500" s="83" t="s">
        <v>415</v>
      </c>
      <c r="I500" s="83" t="s">
        <v>415</v>
      </c>
      <c r="J500" s="83" t="s">
        <v>415</v>
      </c>
      <c r="K500" s="83" t="s">
        <v>415</v>
      </c>
      <c r="L500" s="83" t="s">
        <v>415</v>
      </c>
      <c r="M500" s="83" t="s">
        <v>415</v>
      </c>
      <c r="N500" s="83" t="s">
        <v>415</v>
      </c>
      <c r="O500" s="83" t="s">
        <v>415</v>
      </c>
      <c r="P500" s="83" t="s">
        <v>415</v>
      </c>
      <c r="Q500" s="83" t="n">
        <v>1074.34</v>
      </c>
      <c r="R500" s="83" t="s">
        <v>415</v>
      </c>
      <c r="S500" s="83" t="s">
        <v>415</v>
      </c>
      <c r="T500" s="84" t="n">
        <v>1074.34</v>
      </c>
      <c r="U500" s="60" t="n">
        <f aca="false">SUM(T500*12)</f>
        <v>12892.08</v>
      </c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  <c r="EO500" s="61"/>
      <c r="EP500" s="61"/>
      <c r="EQ500" s="61"/>
      <c r="ER500" s="61"/>
      <c r="ES500" s="61"/>
      <c r="ET500" s="61"/>
      <c r="EU500" s="61"/>
      <c r="EV500" s="61"/>
      <c r="EW500" s="61"/>
      <c r="EX500" s="61"/>
      <c r="EY500" s="61"/>
      <c r="EZ500" s="61"/>
      <c r="FA500" s="61"/>
      <c r="FB500" s="61"/>
      <c r="FC500" s="61"/>
      <c r="FD500" s="61"/>
      <c r="FE500" s="61"/>
      <c r="FF500" s="61"/>
      <c r="FG500" s="61"/>
      <c r="FH500" s="61"/>
      <c r="FI500" s="61"/>
      <c r="FJ500" s="61"/>
      <c r="FK500" s="61"/>
      <c r="FL500" s="61"/>
      <c r="FM500" s="61"/>
      <c r="FN500" s="61"/>
      <c r="FO500" s="61"/>
      <c r="FP500" s="61"/>
      <c r="FQ500" s="61"/>
      <c r="FR500" s="61"/>
      <c r="FS500" s="61"/>
      <c r="FT500" s="61"/>
      <c r="FU500" s="61"/>
      <c r="FV500" s="61"/>
      <c r="FW500" s="61"/>
      <c r="FX500" s="61"/>
      <c r="FY500" s="61"/>
      <c r="FZ500" s="61"/>
      <c r="GA500" s="61"/>
      <c r="GB500" s="61"/>
      <c r="GC500" s="61"/>
      <c r="GD500" s="61"/>
      <c r="GE500" s="61"/>
      <c r="GF500" s="61"/>
      <c r="GG500" s="61"/>
      <c r="GH500" s="61"/>
      <c r="GI500" s="61"/>
      <c r="GJ500" s="61"/>
      <c r="GK500" s="61"/>
      <c r="GL500" s="61"/>
      <c r="GM500" s="61"/>
      <c r="GN500" s="61"/>
      <c r="GO500" s="61"/>
      <c r="GP500" s="61"/>
      <c r="GQ500" s="61"/>
      <c r="GR500" s="61"/>
      <c r="GS500" s="61"/>
      <c r="GT500" s="61"/>
      <c r="GU500" s="61"/>
      <c r="GV500" s="61"/>
      <c r="GW500" s="61"/>
      <c r="GX500" s="61"/>
      <c r="GY500" s="61"/>
      <c r="GZ500" s="61"/>
      <c r="HA500" s="61"/>
      <c r="HB500" s="61"/>
      <c r="HC500" s="61"/>
      <c r="HD500" s="61"/>
      <c r="HE500" s="61"/>
      <c r="HF500" s="61"/>
      <c r="HG500" s="61"/>
      <c r="HH500" s="61"/>
      <c r="HI500" s="61"/>
      <c r="HJ500" s="61"/>
      <c r="HK500" s="61"/>
      <c r="HL500" s="61"/>
      <c r="HM500" s="61"/>
      <c r="HN500" s="61"/>
      <c r="HO500" s="61"/>
      <c r="HP500" s="61"/>
      <c r="HQ500" s="61"/>
      <c r="HR500" s="61"/>
      <c r="HS500" s="61"/>
      <c r="HT500" s="61"/>
      <c r="HU500" s="61"/>
      <c r="HV500" s="61"/>
      <c r="HW500" s="61"/>
      <c r="HX500" s="61"/>
      <c r="HY500" s="61"/>
      <c r="HZ500" s="61"/>
      <c r="IA500" s="61"/>
      <c r="IB500" s="61"/>
      <c r="IC500" s="61"/>
      <c r="ID500" s="61"/>
      <c r="IE500" s="61"/>
      <c r="IF500" s="61"/>
      <c r="IG500" s="61"/>
      <c r="IH500" s="61"/>
      <c r="II500" s="61"/>
      <c r="IJ500" s="61"/>
      <c r="IK500" s="61"/>
      <c r="IL500" s="61"/>
      <c r="IM500" s="61"/>
      <c r="IN500" s="61"/>
      <c r="IO500" s="61"/>
      <c r="IP500" s="61"/>
      <c r="IQ500" s="61"/>
      <c r="IR500" s="61"/>
      <c r="IS500" s="61"/>
      <c r="IT500" s="61"/>
      <c r="IU500" s="61"/>
      <c r="IV500" s="61"/>
      <c r="IW500" s="61"/>
    </row>
    <row r="501" customFormat="false" ht="19.5" hidden="false" customHeight="false" outlineLevel="0" collapsed="false">
      <c r="A501" s="77"/>
      <c r="B501" s="85" t="s">
        <v>465</v>
      </c>
      <c r="C501" s="86"/>
      <c r="D501" s="87" t="n">
        <v>1526.69</v>
      </c>
      <c r="E501" s="88" t="s">
        <v>415</v>
      </c>
      <c r="F501" s="88" t="s">
        <v>415</v>
      </c>
      <c r="G501" s="88" t="s">
        <v>415</v>
      </c>
      <c r="H501" s="88" t="s">
        <v>415</v>
      </c>
      <c r="I501" s="88" t="s">
        <v>415</v>
      </c>
      <c r="J501" s="88" t="n">
        <v>40</v>
      </c>
      <c r="K501" s="88" t="s">
        <v>415</v>
      </c>
      <c r="L501" s="88" t="s">
        <v>415</v>
      </c>
      <c r="M501" s="88" t="s">
        <v>415</v>
      </c>
      <c r="N501" s="88" t="s">
        <v>415</v>
      </c>
      <c r="O501" s="88" t="s">
        <v>415</v>
      </c>
      <c r="P501" s="88" t="s">
        <v>415</v>
      </c>
      <c r="Q501" s="88" t="n">
        <v>2431.87</v>
      </c>
      <c r="R501" s="88" t="s">
        <v>415</v>
      </c>
      <c r="S501" s="88" t="n">
        <v>50</v>
      </c>
      <c r="T501" s="89" t="n">
        <v>4048.56</v>
      </c>
      <c r="U501" s="79" t="n">
        <f aca="false">SUM(T501*12)</f>
        <v>48582.72</v>
      </c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  <c r="EO501" s="61"/>
      <c r="EP501" s="61"/>
      <c r="EQ501" s="61"/>
      <c r="ER501" s="61"/>
      <c r="ES501" s="61"/>
      <c r="ET501" s="61"/>
      <c r="EU501" s="61"/>
      <c r="EV501" s="61"/>
      <c r="EW501" s="61"/>
      <c r="EX501" s="61"/>
      <c r="EY501" s="61"/>
      <c r="EZ501" s="61"/>
      <c r="FA501" s="61"/>
      <c r="FB501" s="61"/>
      <c r="FC501" s="61"/>
      <c r="FD501" s="61"/>
      <c r="FE501" s="61"/>
      <c r="FF501" s="61"/>
      <c r="FG501" s="61"/>
      <c r="FH501" s="61"/>
      <c r="FI501" s="61"/>
      <c r="FJ501" s="61"/>
      <c r="FK501" s="61"/>
      <c r="FL501" s="61"/>
      <c r="FM501" s="61"/>
      <c r="FN501" s="61"/>
      <c r="FO501" s="61"/>
      <c r="FP501" s="61"/>
      <c r="FQ501" s="61"/>
      <c r="FR501" s="61"/>
      <c r="FS501" s="61"/>
      <c r="FT501" s="61"/>
      <c r="FU501" s="61"/>
      <c r="FV501" s="61"/>
      <c r="FW501" s="61"/>
      <c r="FX501" s="61"/>
      <c r="FY501" s="61"/>
      <c r="FZ501" s="61"/>
      <c r="GA501" s="61"/>
      <c r="GB501" s="61"/>
      <c r="GC501" s="61"/>
      <c r="GD501" s="61"/>
      <c r="GE501" s="61"/>
      <c r="GF501" s="61"/>
      <c r="GG501" s="61"/>
      <c r="GH501" s="61"/>
      <c r="GI501" s="61"/>
      <c r="GJ501" s="61"/>
      <c r="GK501" s="61"/>
      <c r="GL501" s="61"/>
      <c r="GM501" s="61"/>
      <c r="GN501" s="61"/>
      <c r="GO501" s="61"/>
      <c r="GP501" s="61"/>
      <c r="GQ501" s="61"/>
      <c r="GR501" s="61"/>
      <c r="GS501" s="61"/>
      <c r="GT501" s="61"/>
      <c r="GU501" s="61"/>
      <c r="GV501" s="61"/>
      <c r="GW501" s="61"/>
      <c r="GX501" s="61"/>
      <c r="GY501" s="61"/>
      <c r="GZ501" s="61"/>
      <c r="HA501" s="61"/>
      <c r="HB501" s="61"/>
      <c r="HC501" s="61"/>
      <c r="HD501" s="61"/>
      <c r="HE501" s="61"/>
      <c r="HF501" s="61"/>
      <c r="HG501" s="61"/>
      <c r="HH501" s="61"/>
      <c r="HI501" s="61"/>
      <c r="HJ501" s="61"/>
      <c r="HK501" s="61"/>
      <c r="HL501" s="61"/>
      <c r="HM501" s="61"/>
      <c r="HN501" s="61"/>
      <c r="HO501" s="61"/>
      <c r="HP501" s="61"/>
      <c r="HQ501" s="61"/>
      <c r="HR501" s="61"/>
      <c r="HS501" s="61"/>
      <c r="HT501" s="61"/>
      <c r="HU501" s="61"/>
      <c r="HV501" s="61"/>
      <c r="HW501" s="61"/>
      <c r="HX501" s="61"/>
      <c r="HY501" s="61"/>
      <c r="HZ501" s="61"/>
      <c r="IA501" s="61"/>
      <c r="IB501" s="61"/>
      <c r="IC501" s="61"/>
      <c r="ID501" s="61"/>
      <c r="IE501" s="61"/>
      <c r="IF501" s="61"/>
      <c r="IG501" s="61"/>
      <c r="IH501" s="61"/>
      <c r="II501" s="61"/>
      <c r="IJ501" s="61"/>
      <c r="IK501" s="61"/>
      <c r="IL501" s="61"/>
      <c r="IM501" s="61"/>
      <c r="IN501" s="61"/>
      <c r="IO501" s="61"/>
      <c r="IP501" s="61"/>
      <c r="IQ501" s="61"/>
      <c r="IR501" s="61"/>
      <c r="IS501" s="61"/>
      <c r="IT501" s="61"/>
      <c r="IU501" s="61"/>
      <c r="IV501" s="61"/>
      <c r="IW501" s="61"/>
    </row>
    <row r="502" customFormat="false" ht="19.5" hidden="false" customHeight="false" outlineLevel="0" collapsed="false">
      <c r="A502" s="72" t="s">
        <v>135</v>
      </c>
      <c r="B502" s="73" t="s">
        <v>952</v>
      </c>
      <c r="C502" s="73" t="s">
        <v>953</v>
      </c>
      <c r="D502" s="74" t="s">
        <v>415</v>
      </c>
      <c r="E502" s="75" t="s">
        <v>415</v>
      </c>
      <c r="F502" s="75" t="s">
        <v>415</v>
      </c>
      <c r="G502" s="75" t="s">
        <v>415</v>
      </c>
      <c r="H502" s="75" t="s">
        <v>415</v>
      </c>
      <c r="I502" s="75" t="s">
        <v>415</v>
      </c>
      <c r="J502" s="75" t="s">
        <v>415</v>
      </c>
      <c r="K502" s="75" t="s">
        <v>415</v>
      </c>
      <c r="L502" s="75" t="s">
        <v>415</v>
      </c>
      <c r="M502" s="75" t="s">
        <v>415</v>
      </c>
      <c r="N502" s="75" t="s">
        <v>415</v>
      </c>
      <c r="O502" s="75" t="n">
        <v>1201.44</v>
      </c>
      <c r="P502" s="75" t="s">
        <v>415</v>
      </c>
      <c r="Q502" s="75" t="n">
        <v>1038.69</v>
      </c>
      <c r="R502" s="75" t="s">
        <v>415</v>
      </c>
      <c r="S502" s="75" t="s">
        <v>415</v>
      </c>
      <c r="T502" s="76" t="n">
        <v>2240.13</v>
      </c>
      <c r="U502" s="60" t="n">
        <f aca="false">SUM(T502*12)</f>
        <v>26881.56</v>
      </c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  <c r="EO502" s="61"/>
      <c r="EP502" s="61"/>
      <c r="EQ502" s="61"/>
      <c r="ER502" s="61"/>
      <c r="ES502" s="61"/>
      <c r="ET502" s="61"/>
      <c r="EU502" s="61"/>
      <c r="EV502" s="61"/>
      <c r="EW502" s="61"/>
      <c r="EX502" s="61"/>
      <c r="EY502" s="61"/>
      <c r="EZ502" s="61"/>
      <c r="FA502" s="61"/>
      <c r="FB502" s="61"/>
      <c r="FC502" s="61"/>
      <c r="FD502" s="61"/>
      <c r="FE502" s="61"/>
      <c r="FF502" s="61"/>
      <c r="FG502" s="61"/>
      <c r="FH502" s="61"/>
      <c r="FI502" s="61"/>
      <c r="FJ502" s="61"/>
      <c r="FK502" s="61"/>
      <c r="FL502" s="61"/>
      <c r="FM502" s="61"/>
      <c r="FN502" s="61"/>
      <c r="FO502" s="61"/>
      <c r="FP502" s="61"/>
      <c r="FQ502" s="61"/>
      <c r="FR502" s="61"/>
      <c r="FS502" s="61"/>
      <c r="FT502" s="61"/>
      <c r="FU502" s="61"/>
      <c r="FV502" s="61"/>
      <c r="FW502" s="61"/>
      <c r="FX502" s="61"/>
      <c r="FY502" s="61"/>
      <c r="FZ502" s="61"/>
      <c r="GA502" s="61"/>
      <c r="GB502" s="61"/>
      <c r="GC502" s="61"/>
      <c r="GD502" s="61"/>
      <c r="GE502" s="61"/>
      <c r="GF502" s="61"/>
      <c r="GG502" s="61"/>
      <c r="GH502" s="61"/>
      <c r="GI502" s="61"/>
      <c r="GJ502" s="61"/>
      <c r="GK502" s="61"/>
      <c r="GL502" s="61"/>
      <c r="GM502" s="61"/>
      <c r="GN502" s="61"/>
      <c r="GO502" s="61"/>
      <c r="GP502" s="61"/>
      <c r="GQ502" s="61"/>
      <c r="GR502" s="61"/>
      <c r="GS502" s="61"/>
      <c r="GT502" s="61"/>
      <c r="GU502" s="61"/>
      <c r="GV502" s="61"/>
      <c r="GW502" s="61"/>
      <c r="GX502" s="61"/>
      <c r="GY502" s="61"/>
      <c r="GZ502" s="61"/>
      <c r="HA502" s="61"/>
      <c r="HB502" s="61"/>
      <c r="HC502" s="61"/>
      <c r="HD502" s="61"/>
      <c r="HE502" s="61"/>
      <c r="HF502" s="61"/>
      <c r="HG502" s="61"/>
      <c r="HH502" s="61"/>
      <c r="HI502" s="61"/>
      <c r="HJ502" s="61"/>
      <c r="HK502" s="61"/>
      <c r="HL502" s="61"/>
      <c r="HM502" s="61"/>
      <c r="HN502" s="61"/>
      <c r="HO502" s="61"/>
      <c r="HP502" s="61"/>
      <c r="HQ502" s="61"/>
      <c r="HR502" s="61"/>
      <c r="HS502" s="61"/>
      <c r="HT502" s="61"/>
      <c r="HU502" s="61"/>
      <c r="HV502" s="61"/>
      <c r="HW502" s="61"/>
      <c r="HX502" s="61"/>
      <c r="HY502" s="61"/>
      <c r="HZ502" s="61"/>
      <c r="IA502" s="61"/>
      <c r="IB502" s="61"/>
      <c r="IC502" s="61"/>
      <c r="ID502" s="61"/>
      <c r="IE502" s="61"/>
      <c r="IF502" s="61"/>
      <c r="IG502" s="61"/>
      <c r="IH502" s="61"/>
      <c r="II502" s="61"/>
      <c r="IJ502" s="61"/>
      <c r="IK502" s="61"/>
      <c r="IL502" s="61"/>
      <c r="IM502" s="61"/>
      <c r="IN502" s="61"/>
      <c r="IO502" s="61"/>
      <c r="IP502" s="61"/>
      <c r="IQ502" s="61"/>
      <c r="IR502" s="61"/>
      <c r="IS502" s="61"/>
      <c r="IT502" s="61"/>
      <c r="IU502" s="61"/>
      <c r="IV502" s="61"/>
      <c r="IW502" s="61"/>
    </row>
    <row r="503" customFormat="false" ht="19.5" hidden="false" customHeight="false" outlineLevel="0" collapsed="false">
      <c r="A503" s="77"/>
      <c r="B503" s="85" t="s">
        <v>954</v>
      </c>
      <c r="C503" s="86"/>
      <c r="D503" s="87" t="s">
        <v>415</v>
      </c>
      <c r="E503" s="88" t="s">
        <v>415</v>
      </c>
      <c r="F503" s="88" t="s">
        <v>415</v>
      </c>
      <c r="G503" s="88" t="s">
        <v>415</v>
      </c>
      <c r="H503" s="88" t="s">
        <v>415</v>
      </c>
      <c r="I503" s="88" t="s">
        <v>415</v>
      </c>
      <c r="J503" s="88" t="s">
        <v>415</v>
      </c>
      <c r="K503" s="88" t="s">
        <v>415</v>
      </c>
      <c r="L503" s="88" t="s">
        <v>415</v>
      </c>
      <c r="M503" s="88" t="s">
        <v>415</v>
      </c>
      <c r="N503" s="88" t="s">
        <v>415</v>
      </c>
      <c r="O503" s="88" t="n">
        <v>1201.44</v>
      </c>
      <c r="P503" s="88" t="s">
        <v>415</v>
      </c>
      <c r="Q503" s="88" t="n">
        <v>1038.69</v>
      </c>
      <c r="R503" s="88" t="s">
        <v>415</v>
      </c>
      <c r="S503" s="88" t="s">
        <v>415</v>
      </c>
      <c r="T503" s="89" t="n">
        <v>2240.13</v>
      </c>
      <c r="U503" s="79" t="n">
        <f aca="false">SUM(T503*12)</f>
        <v>26881.56</v>
      </c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  <c r="EO503" s="61"/>
      <c r="EP503" s="61"/>
      <c r="EQ503" s="61"/>
      <c r="ER503" s="61"/>
      <c r="ES503" s="61"/>
      <c r="ET503" s="61"/>
      <c r="EU503" s="61"/>
      <c r="EV503" s="61"/>
      <c r="EW503" s="61"/>
      <c r="EX503" s="61"/>
      <c r="EY503" s="61"/>
      <c r="EZ503" s="61"/>
      <c r="FA503" s="61"/>
      <c r="FB503" s="61"/>
      <c r="FC503" s="61"/>
      <c r="FD503" s="61"/>
      <c r="FE503" s="61"/>
      <c r="FF503" s="61"/>
      <c r="FG503" s="61"/>
      <c r="FH503" s="61"/>
      <c r="FI503" s="61"/>
      <c r="FJ503" s="61"/>
      <c r="FK503" s="61"/>
      <c r="FL503" s="61"/>
      <c r="FM503" s="61"/>
      <c r="FN503" s="61"/>
      <c r="FO503" s="61"/>
      <c r="FP503" s="61"/>
      <c r="FQ503" s="61"/>
      <c r="FR503" s="61"/>
      <c r="FS503" s="61"/>
      <c r="FT503" s="61"/>
      <c r="FU503" s="61"/>
      <c r="FV503" s="61"/>
      <c r="FW503" s="61"/>
      <c r="FX503" s="61"/>
      <c r="FY503" s="61"/>
      <c r="FZ503" s="61"/>
      <c r="GA503" s="61"/>
      <c r="GB503" s="61"/>
      <c r="GC503" s="61"/>
      <c r="GD503" s="61"/>
      <c r="GE503" s="61"/>
      <c r="GF503" s="61"/>
      <c r="GG503" s="61"/>
      <c r="GH503" s="61"/>
      <c r="GI503" s="61"/>
      <c r="GJ503" s="61"/>
      <c r="GK503" s="61"/>
      <c r="GL503" s="61"/>
      <c r="GM503" s="61"/>
      <c r="GN503" s="61"/>
      <c r="GO503" s="61"/>
      <c r="GP503" s="61"/>
      <c r="GQ503" s="61"/>
      <c r="GR503" s="61"/>
      <c r="GS503" s="61"/>
      <c r="GT503" s="61"/>
      <c r="GU503" s="61"/>
      <c r="GV503" s="61"/>
      <c r="GW503" s="61"/>
      <c r="GX503" s="61"/>
      <c r="GY503" s="61"/>
      <c r="GZ503" s="61"/>
      <c r="HA503" s="61"/>
      <c r="HB503" s="61"/>
      <c r="HC503" s="61"/>
      <c r="HD503" s="61"/>
      <c r="HE503" s="61"/>
      <c r="HF503" s="61"/>
      <c r="HG503" s="61"/>
      <c r="HH503" s="61"/>
      <c r="HI503" s="61"/>
      <c r="HJ503" s="61"/>
      <c r="HK503" s="61"/>
      <c r="HL503" s="61"/>
      <c r="HM503" s="61"/>
      <c r="HN503" s="61"/>
      <c r="HO503" s="61"/>
      <c r="HP503" s="61"/>
      <c r="HQ503" s="61"/>
      <c r="HR503" s="61"/>
      <c r="HS503" s="61"/>
      <c r="HT503" s="61"/>
      <c r="HU503" s="61"/>
      <c r="HV503" s="61"/>
      <c r="HW503" s="61"/>
      <c r="HX503" s="61"/>
      <c r="HY503" s="61"/>
      <c r="HZ503" s="61"/>
      <c r="IA503" s="61"/>
      <c r="IB503" s="61"/>
      <c r="IC503" s="61"/>
      <c r="ID503" s="61"/>
      <c r="IE503" s="61"/>
      <c r="IF503" s="61"/>
      <c r="IG503" s="61"/>
      <c r="IH503" s="61"/>
      <c r="II503" s="61"/>
      <c r="IJ503" s="61"/>
      <c r="IK503" s="61"/>
      <c r="IL503" s="61"/>
      <c r="IM503" s="61"/>
      <c r="IN503" s="61"/>
      <c r="IO503" s="61"/>
      <c r="IP503" s="61"/>
      <c r="IQ503" s="61"/>
      <c r="IR503" s="61"/>
      <c r="IS503" s="61"/>
      <c r="IT503" s="61"/>
      <c r="IU503" s="61"/>
      <c r="IV503" s="61"/>
      <c r="IW503" s="61"/>
    </row>
    <row r="504" customFormat="false" ht="19.5" hidden="false" customHeight="false" outlineLevel="0" collapsed="false">
      <c r="A504" s="72" t="s">
        <v>131</v>
      </c>
      <c r="B504" s="73" t="s">
        <v>955</v>
      </c>
      <c r="C504" s="73" t="s">
        <v>956</v>
      </c>
      <c r="D504" s="74" t="s">
        <v>415</v>
      </c>
      <c r="E504" s="75" t="n">
        <v>539.45</v>
      </c>
      <c r="F504" s="75" t="s">
        <v>415</v>
      </c>
      <c r="G504" s="75" t="s">
        <v>415</v>
      </c>
      <c r="H504" s="75" t="s">
        <v>415</v>
      </c>
      <c r="I504" s="75" t="s">
        <v>415</v>
      </c>
      <c r="J504" s="75" t="s">
        <v>415</v>
      </c>
      <c r="K504" s="75" t="s">
        <v>415</v>
      </c>
      <c r="L504" s="75" t="s">
        <v>415</v>
      </c>
      <c r="M504" s="75" t="s">
        <v>415</v>
      </c>
      <c r="N504" s="75" t="s">
        <v>415</v>
      </c>
      <c r="O504" s="75" t="s">
        <v>415</v>
      </c>
      <c r="P504" s="75" t="s">
        <v>415</v>
      </c>
      <c r="Q504" s="75" t="n">
        <v>284.19</v>
      </c>
      <c r="R504" s="75" t="s">
        <v>415</v>
      </c>
      <c r="S504" s="75" t="s">
        <v>415</v>
      </c>
      <c r="T504" s="76" t="n">
        <v>823.64</v>
      </c>
      <c r="U504" s="60" t="n">
        <f aca="false">SUM(T504*12)</f>
        <v>9883.68</v>
      </c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  <c r="EO504" s="61"/>
      <c r="EP504" s="61"/>
      <c r="EQ504" s="61"/>
      <c r="ER504" s="61"/>
      <c r="ES504" s="61"/>
      <c r="ET504" s="61"/>
      <c r="EU504" s="61"/>
      <c r="EV504" s="61"/>
      <c r="EW504" s="61"/>
      <c r="EX504" s="61"/>
      <c r="EY504" s="61"/>
      <c r="EZ504" s="61"/>
      <c r="FA504" s="61"/>
      <c r="FB504" s="61"/>
      <c r="FC504" s="61"/>
      <c r="FD504" s="61"/>
      <c r="FE504" s="61"/>
      <c r="FF504" s="61"/>
      <c r="FG504" s="61"/>
      <c r="FH504" s="61"/>
      <c r="FI504" s="61"/>
      <c r="FJ504" s="61"/>
      <c r="FK504" s="61"/>
      <c r="FL504" s="61"/>
      <c r="FM504" s="61"/>
      <c r="FN504" s="61"/>
      <c r="FO504" s="61"/>
      <c r="FP504" s="61"/>
      <c r="FQ504" s="61"/>
      <c r="FR504" s="61"/>
      <c r="FS504" s="61"/>
      <c r="FT504" s="61"/>
      <c r="FU504" s="61"/>
      <c r="FV504" s="61"/>
      <c r="FW504" s="61"/>
      <c r="FX504" s="61"/>
      <c r="FY504" s="61"/>
      <c r="FZ504" s="61"/>
      <c r="GA504" s="61"/>
      <c r="GB504" s="61"/>
      <c r="GC504" s="61"/>
      <c r="GD504" s="61"/>
      <c r="GE504" s="61"/>
      <c r="GF504" s="61"/>
      <c r="GG504" s="61"/>
      <c r="GH504" s="61"/>
      <c r="GI504" s="61"/>
      <c r="GJ504" s="61"/>
      <c r="GK504" s="61"/>
      <c r="GL504" s="61"/>
      <c r="GM504" s="61"/>
      <c r="GN504" s="61"/>
      <c r="GO504" s="61"/>
      <c r="GP504" s="61"/>
      <c r="GQ504" s="61"/>
      <c r="GR504" s="61"/>
      <c r="GS504" s="61"/>
      <c r="GT504" s="61"/>
      <c r="GU504" s="61"/>
      <c r="GV504" s="61"/>
      <c r="GW504" s="61"/>
      <c r="GX504" s="61"/>
      <c r="GY504" s="61"/>
      <c r="GZ504" s="61"/>
      <c r="HA504" s="61"/>
      <c r="HB504" s="61"/>
      <c r="HC504" s="61"/>
      <c r="HD504" s="61"/>
      <c r="HE504" s="61"/>
      <c r="HF504" s="61"/>
      <c r="HG504" s="61"/>
      <c r="HH504" s="61"/>
      <c r="HI504" s="61"/>
      <c r="HJ504" s="61"/>
      <c r="HK504" s="61"/>
      <c r="HL504" s="61"/>
      <c r="HM504" s="61"/>
      <c r="HN504" s="61"/>
      <c r="HO504" s="61"/>
      <c r="HP504" s="61"/>
      <c r="HQ504" s="61"/>
      <c r="HR504" s="61"/>
      <c r="HS504" s="61"/>
      <c r="HT504" s="61"/>
      <c r="HU504" s="61"/>
      <c r="HV504" s="61"/>
      <c r="HW504" s="61"/>
      <c r="HX504" s="61"/>
      <c r="HY504" s="61"/>
      <c r="HZ504" s="61"/>
      <c r="IA504" s="61"/>
      <c r="IB504" s="61"/>
      <c r="IC504" s="61"/>
      <c r="ID504" s="61"/>
      <c r="IE504" s="61"/>
      <c r="IF504" s="61"/>
      <c r="IG504" s="61"/>
      <c r="IH504" s="61"/>
      <c r="II504" s="61"/>
      <c r="IJ504" s="61"/>
      <c r="IK504" s="61"/>
      <c r="IL504" s="61"/>
      <c r="IM504" s="61"/>
      <c r="IN504" s="61"/>
      <c r="IO504" s="61"/>
      <c r="IP504" s="61"/>
      <c r="IQ504" s="61"/>
      <c r="IR504" s="61"/>
      <c r="IS504" s="61"/>
      <c r="IT504" s="61"/>
      <c r="IU504" s="61"/>
      <c r="IV504" s="61"/>
      <c r="IW504" s="61"/>
    </row>
    <row r="505" customFormat="false" ht="19.5" hidden="false" customHeight="false" outlineLevel="0" collapsed="false">
      <c r="A505" s="77"/>
      <c r="B505" s="80"/>
      <c r="C505" s="81" t="s">
        <v>957</v>
      </c>
      <c r="D505" s="82" t="s">
        <v>415</v>
      </c>
      <c r="E505" s="83" t="n">
        <v>539.45</v>
      </c>
      <c r="F505" s="83" t="s">
        <v>415</v>
      </c>
      <c r="G505" s="83" t="s">
        <v>415</v>
      </c>
      <c r="H505" s="83" t="s">
        <v>415</v>
      </c>
      <c r="I505" s="83" t="s">
        <v>415</v>
      </c>
      <c r="J505" s="83" t="s">
        <v>415</v>
      </c>
      <c r="K505" s="83" t="s">
        <v>415</v>
      </c>
      <c r="L505" s="83" t="s">
        <v>415</v>
      </c>
      <c r="M505" s="83" t="s">
        <v>415</v>
      </c>
      <c r="N505" s="83" t="s">
        <v>415</v>
      </c>
      <c r="O505" s="83" t="s">
        <v>415</v>
      </c>
      <c r="P505" s="83" t="s">
        <v>415</v>
      </c>
      <c r="Q505" s="83" t="s">
        <v>415</v>
      </c>
      <c r="R505" s="83" t="s">
        <v>415</v>
      </c>
      <c r="S505" s="83" t="s">
        <v>415</v>
      </c>
      <c r="T505" s="84" t="n">
        <v>539.45</v>
      </c>
      <c r="U505" s="60" t="n">
        <f aca="false">SUM(T505*12)</f>
        <v>6473.4</v>
      </c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  <c r="EO505" s="61"/>
      <c r="EP505" s="61"/>
      <c r="EQ505" s="61"/>
      <c r="ER505" s="61"/>
      <c r="ES505" s="61"/>
      <c r="ET505" s="61"/>
      <c r="EU505" s="61"/>
      <c r="EV505" s="61"/>
      <c r="EW505" s="61"/>
      <c r="EX505" s="61"/>
      <c r="EY505" s="61"/>
      <c r="EZ505" s="61"/>
      <c r="FA505" s="61"/>
      <c r="FB505" s="61"/>
      <c r="FC505" s="61"/>
      <c r="FD505" s="61"/>
      <c r="FE505" s="61"/>
      <c r="FF505" s="61"/>
      <c r="FG505" s="61"/>
      <c r="FH505" s="61"/>
      <c r="FI505" s="61"/>
      <c r="FJ505" s="61"/>
      <c r="FK505" s="61"/>
      <c r="FL505" s="61"/>
      <c r="FM505" s="61"/>
      <c r="FN505" s="61"/>
      <c r="FO505" s="61"/>
      <c r="FP505" s="61"/>
      <c r="FQ505" s="61"/>
      <c r="FR505" s="61"/>
      <c r="FS505" s="61"/>
      <c r="FT505" s="61"/>
      <c r="FU505" s="61"/>
      <c r="FV505" s="61"/>
      <c r="FW505" s="61"/>
      <c r="FX505" s="61"/>
      <c r="FY505" s="61"/>
      <c r="FZ505" s="61"/>
      <c r="GA505" s="61"/>
      <c r="GB505" s="61"/>
      <c r="GC505" s="61"/>
      <c r="GD505" s="61"/>
      <c r="GE505" s="61"/>
      <c r="GF505" s="61"/>
      <c r="GG505" s="61"/>
      <c r="GH505" s="61"/>
      <c r="GI505" s="61"/>
      <c r="GJ505" s="61"/>
      <c r="GK505" s="61"/>
      <c r="GL505" s="61"/>
      <c r="GM505" s="61"/>
      <c r="GN505" s="61"/>
      <c r="GO505" s="61"/>
      <c r="GP505" s="61"/>
      <c r="GQ505" s="61"/>
      <c r="GR505" s="61"/>
      <c r="GS505" s="61"/>
      <c r="GT505" s="61"/>
      <c r="GU505" s="61"/>
      <c r="GV505" s="61"/>
      <c r="GW505" s="61"/>
      <c r="GX505" s="61"/>
      <c r="GY505" s="61"/>
      <c r="GZ505" s="61"/>
      <c r="HA505" s="61"/>
      <c r="HB505" s="61"/>
      <c r="HC505" s="61"/>
      <c r="HD505" s="61"/>
      <c r="HE505" s="61"/>
      <c r="HF505" s="61"/>
      <c r="HG505" s="61"/>
      <c r="HH505" s="61"/>
      <c r="HI505" s="61"/>
      <c r="HJ505" s="61"/>
      <c r="HK505" s="61"/>
      <c r="HL505" s="61"/>
      <c r="HM505" s="61"/>
      <c r="HN505" s="61"/>
      <c r="HO505" s="61"/>
      <c r="HP505" s="61"/>
      <c r="HQ505" s="61"/>
      <c r="HR505" s="61"/>
      <c r="HS505" s="61"/>
      <c r="HT505" s="61"/>
      <c r="HU505" s="61"/>
      <c r="HV505" s="61"/>
      <c r="HW505" s="61"/>
      <c r="HX505" s="61"/>
      <c r="HY505" s="61"/>
      <c r="HZ505" s="61"/>
      <c r="IA505" s="61"/>
      <c r="IB505" s="61"/>
      <c r="IC505" s="61"/>
      <c r="ID505" s="61"/>
      <c r="IE505" s="61"/>
      <c r="IF505" s="61"/>
      <c r="IG505" s="61"/>
      <c r="IH505" s="61"/>
      <c r="II505" s="61"/>
      <c r="IJ505" s="61"/>
      <c r="IK505" s="61"/>
      <c r="IL505" s="61"/>
      <c r="IM505" s="61"/>
      <c r="IN505" s="61"/>
      <c r="IO505" s="61"/>
      <c r="IP505" s="61"/>
      <c r="IQ505" s="61"/>
      <c r="IR505" s="61"/>
      <c r="IS505" s="61"/>
      <c r="IT505" s="61"/>
      <c r="IU505" s="61"/>
      <c r="IV505" s="61"/>
      <c r="IW505" s="61"/>
    </row>
    <row r="506" customFormat="false" ht="19.5" hidden="false" customHeight="false" outlineLevel="0" collapsed="false">
      <c r="A506" s="77"/>
      <c r="B506" s="80"/>
      <c r="C506" s="81" t="s">
        <v>958</v>
      </c>
      <c r="D506" s="82" t="s">
        <v>415</v>
      </c>
      <c r="E506" s="83" t="s">
        <v>415</v>
      </c>
      <c r="F506" s="83" t="s">
        <v>415</v>
      </c>
      <c r="G506" s="83" t="s">
        <v>415</v>
      </c>
      <c r="H506" s="83" t="s">
        <v>415</v>
      </c>
      <c r="I506" s="83" t="s">
        <v>415</v>
      </c>
      <c r="J506" s="83" t="s">
        <v>415</v>
      </c>
      <c r="K506" s="83" t="n">
        <v>225</v>
      </c>
      <c r="L506" s="83" t="s">
        <v>415</v>
      </c>
      <c r="M506" s="83" t="s">
        <v>415</v>
      </c>
      <c r="N506" s="83" t="s">
        <v>415</v>
      </c>
      <c r="O506" s="83" t="s">
        <v>415</v>
      </c>
      <c r="P506" s="83" t="s">
        <v>415</v>
      </c>
      <c r="Q506" s="83" t="s">
        <v>415</v>
      </c>
      <c r="R506" s="83" t="s">
        <v>415</v>
      </c>
      <c r="S506" s="83" t="s">
        <v>415</v>
      </c>
      <c r="T506" s="84" t="n">
        <v>225</v>
      </c>
      <c r="U506" s="60" t="n">
        <f aca="false">SUM(T506*12)</f>
        <v>2700</v>
      </c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  <c r="EO506" s="61"/>
      <c r="EP506" s="61"/>
      <c r="EQ506" s="61"/>
      <c r="ER506" s="61"/>
      <c r="ES506" s="61"/>
      <c r="ET506" s="61"/>
      <c r="EU506" s="61"/>
      <c r="EV506" s="61"/>
      <c r="EW506" s="61"/>
      <c r="EX506" s="61"/>
      <c r="EY506" s="61"/>
      <c r="EZ506" s="61"/>
      <c r="FA506" s="61"/>
      <c r="FB506" s="61"/>
      <c r="FC506" s="61"/>
      <c r="FD506" s="61"/>
      <c r="FE506" s="61"/>
      <c r="FF506" s="61"/>
      <c r="FG506" s="61"/>
      <c r="FH506" s="61"/>
      <c r="FI506" s="61"/>
      <c r="FJ506" s="61"/>
      <c r="FK506" s="61"/>
      <c r="FL506" s="61"/>
      <c r="FM506" s="61"/>
      <c r="FN506" s="61"/>
      <c r="FO506" s="61"/>
      <c r="FP506" s="61"/>
      <c r="FQ506" s="61"/>
      <c r="FR506" s="61"/>
      <c r="FS506" s="61"/>
      <c r="FT506" s="61"/>
      <c r="FU506" s="61"/>
      <c r="FV506" s="61"/>
      <c r="FW506" s="61"/>
      <c r="FX506" s="61"/>
      <c r="FY506" s="61"/>
      <c r="FZ506" s="61"/>
      <c r="GA506" s="61"/>
      <c r="GB506" s="61"/>
      <c r="GC506" s="61"/>
      <c r="GD506" s="61"/>
      <c r="GE506" s="61"/>
      <c r="GF506" s="61"/>
      <c r="GG506" s="61"/>
      <c r="GH506" s="61"/>
      <c r="GI506" s="61"/>
      <c r="GJ506" s="61"/>
      <c r="GK506" s="61"/>
      <c r="GL506" s="61"/>
      <c r="GM506" s="61"/>
      <c r="GN506" s="61"/>
      <c r="GO506" s="61"/>
      <c r="GP506" s="61"/>
      <c r="GQ506" s="61"/>
      <c r="GR506" s="61"/>
      <c r="GS506" s="61"/>
      <c r="GT506" s="61"/>
      <c r="GU506" s="61"/>
      <c r="GV506" s="61"/>
      <c r="GW506" s="61"/>
      <c r="GX506" s="61"/>
      <c r="GY506" s="61"/>
      <c r="GZ506" s="61"/>
      <c r="HA506" s="61"/>
      <c r="HB506" s="61"/>
      <c r="HC506" s="61"/>
      <c r="HD506" s="61"/>
      <c r="HE506" s="61"/>
      <c r="HF506" s="61"/>
      <c r="HG506" s="61"/>
      <c r="HH506" s="61"/>
      <c r="HI506" s="61"/>
      <c r="HJ506" s="61"/>
      <c r="HK506" s="61"/>
      <c r="HL506" s="61"/>
      <c r="HM506" s="61"/>
      <c r="HN506" s="61"/>
      <c r="HO506" s="61"/>
      <c r="HP506" s="61"/>
      <c r="HQ506" s="61"/>
      <c r="HR506" s="61"/>
      <c r="HS506" s="61"/>
      <c r="HT506" s="61"/>
      <c r="HU506" s="61"/>
      <c r="HV506" s="61"/>
      <c r="HW506" s="61"/>
      <c r="HX506" s="61"/>
      <c r="HY506" s="61"/>
      <c r="HZ506" s="61"/>
      <c r="IA506" s="61"/>
      <c r="IB506" s="61"/>
      <c r="IC506" s="61"/>
      <c r="ID506" s="61"/>
      <c r="IE506" s="61"/>
      <c r="IF506" s="61"/>
      <c r="IG506" s="61"/>
      <c r="IH506" s="61"/>
      <c r="II506" s="61"/>
      <c r="IJ506" s="61"/>
      <c r="IK506" s="61"/>
      <c r="IL506" s="61"/>
      <c r="IM506" s="61"/>
      <c r="IN506" s="61"/>
      <c r="IO506" s="61"/>
      <c r="IP506" s="61"/>
      <c r="IQ506" s="61"/>
      <c r="IR506" s="61"/>
      <c r="IS506" s="61"/>
      <c r="IT506" s="61"/>
      <c r="IU506" s="61"/>
      <c r="IV506" s="61"/>
      <c r="IW506" s="61"/>
    </row>
    <row r="507" customFormat="false" ht="19.5" hidden="false" customHeight="false" outlineLevel="0" collapsed="false">
      <c r="A507" s="77"/>
      <c r="B507" s="80"/>
      <c r="C507" s="81" t="s">
        <v>959</v>
      </c>
      <c r="D507" s="82" t="s">
        <v>415</v>
      </c>
      <c r="E507" s="83" t="n">
        <v>539.45</v>
      </c>
      <c r="F507" s="83" t="s">
        <v>415</v>
      </c>
      <c r="G507" s="83" t="s">
        <v>415</v>
      </c>
      <c r="H507" s="83" t="s">
        <v>415</v>
      </c>
      <c r="I507" s="83" t="s">
        <v>415</v>
      </c>
      <c r="J507" s="83" t="s">
        <v>415</v>
      </c>
      <c r="K507" s="83" t="s">
        <v>415</v>
      </c>
      <c r="L507" s="83" t="s">
        <v>415</v>
      </c>
      <c r="M507" s="83" t="s">
        <v>415</v>
      </c>
      <c r="N507" s="83" t="s">
        <v>415</v>
      </c>
      <c r="O507" s="83" t="s">
        <v>415</v>
      </c>
      <c r="P507" s="83" t="s">
        <v>415</v>
      </c>
      <c r="Q507" s="83" t="n">
        <v>284.19</v>
      </c>
      <c r="R507" s="83" t="s">
        <v>415</v>
      </c>
      <c r="S507" s="83" t="s">
        <v>415</v>
      </c>
      <c r="T507" s="84" t="n">
        <v>823.64</v>
      </c>
      <c r="U507" s="60" t="n">
        <f aca="false">SUM(T507*12)</f>
        <v>9883.68</v>
      </c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  <c r="EO507" s="61"/>
      <c r="EP507" s="61"/>
      <c r="EQ507" s="61"/>
      <c r="ER507" s="61"/>
      <c r="ES507" s="61"/>
      <c r="ET507" s="61"/>
      <c r="EU507" s="61"/>
      <c r="EV507" s="61"/>
      <c r="EW507" s="61"/>
      <c r="EX507" s="61"/>
      <c r="EY507" s="61"/>
      <c r="EZ507" s="61"/>
      <c r="FA507" s="61"/>
      <c r="FB507" s="61"/>
      <c r="FC507" s="61"/>
      <c r="FD507" s="61"/>
      <c r="FE507" s="61"/>
      <c r="FF507" s="61"/>
      <c r="FG507" s="61"/>
      <c r="FH507" s="61"/>
      <c r="FI507" s="61"/>
      <c r="FJ507" s="61"/>
      <c r="FK507" s="61"/>
      <c r="FL507" s="61"/>
      <c r="FM507" s="61"/>
      <c r="FN507" s="61"/>
      <c r="FO507" s="61"/>
      <c r="FP507" s="61"/>
      <c r="FQ507" s="61"/>
      <c r="FR507" s="61"/>
      <c r="FS507" s="61"/>
      <c r="FT507" s="61"/>
      <c r="FU507" s="61"/>
      <c r="FV507" s="61"/>
      <c r="FW507" s="61"/>
      <c r="FX507" s="61"/>
      <c r="FY507" s="61"/>
      <c r="FZ507" s="61"/>
      <c r="GA507" s="61"/>
      <c r="GB507" s="61"/>
      <c r="GC507" s="61"/>
      <c r="GD507" s="61"/>
      <c r="GE507" s="61"/>
      <c r="GF507" s="61"/>
      <c r="GG507" s="61"/>
      <c r="GH507" s="61"/>
      <c r="GI507" s="61"/>
      <c r="GJ507" s="61"/>
      <c r="GK507" s="61"/>
      <c r="GL507" s="61"/>
      <c r="GM507" s="61"/>
      <c r="GN507" s="61"/>
      <c r="GO507" s="61"/>
      <c r="GP507" s="61"/>
      <c r="GQ507" s="61"/>
      <c r="GR507" s="61"/>
      <c r="GS507" s="61"/>
      <c r="GT507" s="61"/>
      <c r="GU507" s="61"/>
      <c r="GV507" s="61"/>
      <c r="GW507" s="61"/>
      <c r="GX507" s="61"/>
      <c r="GY507" s="61"/>
      <c r="GZ507" s="61"/>
      <c r="HA507" s="61"/>
      <c r="HB507" s="61"/>
      <c r="HC507" s="61"/>
      <c r="HD507" s="61"/>
      <c r="HE507" s="61"/>
      <c r="HF507" s="61"/>
      <c r="HG507" s="61"/>
      <c r="HH507" s="61"/>
      <c r="HI507" s="61"/>
      <c r="HJ507" s="61"/>
      <c r="HK507" s="61"/>
      <c r="HL507" s="61"/>
      <c r="HM507" s="61"/>
      <c r="HN507" s="61"/>
      <c r="HO507" s="61"/>
      <c r="HP507" s="61"/>
      <c r="HQ507" s="61"/>
      <c r="HR507" s="61"/>
      <c r="HS507" s="61"/>
      <c r="HT507" s="61"/>
      <c r="HU507" s="61"/>
      <c r="HV507" s="61"/>
      <c r="HW507" s="61"/>
      <c r="HX507" s="61"/>
      <c r="HY507" s="61"/>
      <c r="HZ507" s="61"/>
      <c r="IA507" s="61"/>
      <c r="IB507" s="61"/>
      <c r="IC507" s="61"/>
      <c r="ID507" s="61"/>
      <c r="IE507" s="61"/>
      <c r="IF507" s="61"/>
      <c r="IG507" s="61"/>
      <c r="IH507" s="61"/>
      <c r="II507" s="61"/>
      <c r="IJ507" s="61"/>
      <c r="IK507" s="61"/>
      <c r="IL507" s="61"/>
      <c r="IM507" s="61"/>
      <c r="IN507" s="61"/>
      <c r="IO507" s="61"/>
      <c r="IP507" s="61"/>
      <c r="IQ507" s="61"/>
      <c r="IR507" s="61"/>
      <c r="IS507" s="61"/>
      <c r="IT507" s="61"/>
      <c r="IU507" s="61"/>
      <c r="IV507" s="61"/>
      <c r="IW507" s="61"/>
    </row>
    <row r="508" customFormat="false" ht="19.5" hidden="false" customHeight="false" outlineLevel="0" collapsed="false">
      <c r="A508" s="77"/>
      <c r="B508" s="85" t="s">
        <v>960</v>
      </c>
      <c r="C508" s="86"/>
      <c r="D508" s="87" t="s">
        <v>415</v>
      </c>
      <c r="E508" s="88" t="n">
        <v>1618.35</v>
      </c>
      <c r="F508" s="88" t="s">
        <v>415</v>
      </c>
      <c r="G508" s="88" t="s">
        <v>415</v>
      </c>
      <c r="H508" s="88" t="s">
        <v>415</v>
      </c>
      <c r="I508" s="88" t="s">
        <v>415</v>
      </c>
      <c r="J508" s="88" t="s">
        <v>415</v>
      </c>
      <c r="K508" s="88" t="n">
        <v>225</v>
      </c>
      <c r="L508" s="88" t="s">
        <v>415</v>
      </c>
      <c r="M508" s="88" t="s">
        <v>415</v>
      </c>
      <c r="N508" s="88" t="s">
        <v>415</v>
      </c>
      <c r="O508" s="88" t="s">
        <v>415</v>
      </c>
      <c r="P508" s="88" t="s">
        <v>415</v>
      </c>
      <c r="Q508" s="88" t="n">
        <v>568.38</v>
      </c>
      <c r="R508" s="88" t="s">
        <v>415</v>
      </c>
      <c r="S508" s="88" t="s">
        <v>415</v>
      </c>
      <c r="T508" s="89" t="n">
        <v>2411.73</v>
      </c>
      <c r="U508" s="79" t="n">
        <f aca="false">SUM(T508*12)</f>
        <v>28940.76</v>
      </c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  <c r="EO508" s="61"/>
      <c r="EP508" s="61"/>
      <c r="EQ508" s="61"/>
      <c r="ER508" s="61"/>
      <c r="ES508" s="61"/>
      <c r="ET508" s="61"/>
      <c r="EU508" s="61"/>
      <c r="EV508" s="61"/>
      <c r="EW508" s="61"/>
      <c r="EX508" s="61"/>
      <c r="EY508" s="61"/>
      <c r="EZ508" s="61"/>
      <c r="FA508" s="61"/>
      <c r="FB508" s="61"/>
      <c r="FC508" s="61"/>
      <c r="FD508" s="61"/>
      <c r="FE508" s="61"/>
      <c r="FF508" s="61"/>
      <c r="FG508" s="61"/>
      <c r="FH508" s="61"/>
      <c r="FI508" s="61"/>
      <c r="FJ508" s="61"/>
      <c r="FK508" s="61"/>
      <c r="FL508" s="61"/>
      <c r="FM508" s="61"/>
      <c r="FN508" s="61"/>
      <c r="FO508" s="61"/>
      <c r="FP508" s="61"/>
      <c r="FQ508" s="61"/>
      <c r="FR508" s="61"/>
      <c r="FS508" s="61"/>
      <c r="FT508" s="61"/>
      <c r="FU508" s="61"/>
      <c r="FV508" s="61"/>
      <c r="FW508" s="61"/>
      <c r="FX508" s="61"/>
      <c r="FY508" s="61"/>
      <c r="FZ508" s="61"/>
      <c r="GA508" s="61"/>
      <c r="GB508" s="61"/>
      <c r="GC508" s="61"/>
      <c r="GD508" s="61"/>
      <c r="GE508" s="61"/>
      <c r="GF508" s="61"/>
      <c r="GG508" s="61"/>
      <c r="GH508" s="61"/>
      <c r="GI508" s="61"/>
      <c r="GJ508" s="61"/>
      <c r="GK508" s="61"/>
      <c r="GL508" s="61"/>
      <c r="GM508" s="61"/>
      <c r="GN508" s="61"/>
      <c r="GO508" s="61"/>
      <c r="GP508" s="61"/>
      <c r="GQ508" s="61"/>
      <c r="GR508" s="61"/>
      <c r="GS508" s="61"/>
      <c r="GT508" s="61"/>
      <c r="GU508" s="61"/>
      <c r="GV508" s="61"/>
      <c r="GW508" s="61"/>
      <c r="GX508" s="61"/>
      <c r="GY508" s="61"/>
      <c r="GZ508" s="61"/>
      <c r="HA508" s="61"/>
      <c r="HB508" s="61"/>
      <c r="HC508" s="61"/>
      <c r="HD508" s="61"/>
      <c r="HE508" s="61"/>
      <c r="HF508" s="61"/>
      <c r="HG508" s="61"/>
      <c r="HH508" s="61"/>
      <c r="HI508" s="61"/>
      <c r="HJ508" s="61"/>
      <c r="HK508" s="61"/>
      <c r="HL508" s="61"/>
      <c r="HM508" s="61"/>
      <c r="HN508" s="61"/>
      <c r="HO508" s="61"/>
      <c r="HP508" s="61"/>
      <c r="HQ508" s="61"/>
      <c r="HR508" s="61"/>
      <c r="HS508" s="61"/>
      <c r="HT508" s="61"/>
      <c r="HU508" s="61"/>
      <c r="HV508" s="61"/>
      <c r="HW508" s="61"/>
      <c r="HX508" s="61"/>
      <c r="HY508" s="61"/>
      <c r="HZ508" s="61"/>
      <c r="IA508" s="61"/>
      <c r="IB508" s="61"/>
      <c r="IC508" s="61"/>
      <c r="ID508" s="61"/>
      <c r="IE508" s="61"/>
      <c r="IF508" s="61"/>
      <c r="IG508" s="61"/>
      <c r="IH508" s="61"/>
      <c r="II508" s="61"/>
      <c r="IJ508" s="61"/>
      <c r="IK508" s="61"/>
      <c r="IL508" s="61"/>
      <c r="IM508" s="61"/>
      <c r="IN508" s="61"/>
      <c r="IO508" s="61"/>
      <c r="IP508" s="61"/>
      <c r="IQ508" s="61"/>
      <c r="IR508" s="61"/>
      <c r="IS508" s="61"/>
      <c r="IT508" s="61"/>
      <c r="IU508" s="61"/>
      <c r="IV508" s="61"/>
      <c r="IW508" s="61"/>
    </row>
    <row r="509" customFormat="false" ht="19.5" hidden="false" customHeight="false" outlineLevel="0" collapsed="false">
      <c r="A509" s="72" t="s">
        <v>268</v>
      </c>
      <c r="B509" s="73" t="s">
        <v>961</v>
      </c>
      <c r="C509" s="73" t="s">
        <v>962</v>
      </c>
      <c r="D509" s="74" t="s">
        <v>415</v>
      </c>
      <c r="E509" s="75" t="s">
        <v>415</v>
      </c>
      <c r="F509" s="75" t="s">
        <v>415</v>
      </c>
      <c r="G509" s="75" t="s">
        <v>415</v>
      </c>
      <c r="H509" s="75" t="s">
        <v>415</v>
      </c>
      <c r="I509" s="75" t="s">
        <v>415</v>
      </c>
      <c r="J509" s="75" t="s">
        <v>415</v>
      </c>
      <c r="K509" s="75" t="s">
        <v>415</v>
      </c>
      <c r="L509" s="75" t="s">
        <v>415</v>
      </c>
      <c r="M509" s="75" t="s">
        <v>415</v>
      </c>
      <c r="N509" s="75" t="s">
        <v>415</v>
      </c>
      <c r="O509" s="75" t="s">
        <v>415</v>
      </c>
      <c r="P509" s="75" t="s">
        <v>415</v>
      </c>
      <c r="Q509" s="75" t="n">
        <v>284.19</v>
      </c>
      <c r="R509" s="75" t="s">
        <v>415</v>
      </c>
      <c r="S509" s="75" t="s">
        <v>415</v>
      </c>
      <c r="T509" s="76" t="n">
        <v>284.19</v>
      </c>
      <c r="U509" s="60" t="n">
        <f aca="false">SUM(T509*12)</f>
        <v>3410.28</v>
      </c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  <c r="EO509" s="61"/>
      <c r="EP509" s="61"/>
      <c r="EQ509" s="61"/>
      <c r="ER509" s="61"/>
      <c r="ES509" s="61"/>
      <c r="ET509" s="61"/>
      <c r="EU509" s="61"/>
      <c r="EV509" s="61"/>
      <c r="EW509" s="61"/>
      <c r="EX509" s="61"/>
      <c r="EY509" s="61"/>
      <c r="EZ509" s="61"/>
      <c r="FA509" s="61"/>
      <c r="FB509" s="61"/>
      <c r="FC509" s="61"/>
      <c r="FD509" s="61"/>
      <c r="FE509" s="61"/>
      <c r="FF509" s="61"/>
      <c r="FG509" s="61"/>
      <c r="FH509" s="61"/>
      <c r="FI509" s="61"/>
      <c r="FJ509" s="61"/>
      <c r="FK509" s="61"/>
      <c r="FL509" s="61"/>
      <c r="FM509" s="61"/>
      <c r="FN509" s="61"/>
      <c r="FO509" s="61"/>
      <c r="FP509" s="61"/>
      <c r="FQ509" s="61"/>
      <c r="FR509" s="61"/>
      <c r="FS509" s="61"/>
      <c r="FT509" s="61"/>
      <c r="FU509" s="61"/>
      <c r="FV509" s="61"/>
      <c r="FW509" s="61"/>
      <c r="FX509" s="61"/>
      <c r="FY509" s="61"/>
      <c r="FZ509" s="61"/>
      <c r="GA509" s="61"/>
      <c r="GB509" s="61"/>
      <c r="GC509" s="61"/>
      <c r="GD509" s="61"/>
      <c r="GE509" s="61"/>
      <c r="GF509" s="61"/>
      <c r="GG509" s="61"/>
      <c r="GH509" s="61"/>
      <c r="GI509" s="61"/>
      <c r="GJ509" s="61"/>
      <c r="GK509" s="61"/>
      <c r="GL509" s="61"/>
      <c r="GM509" s="61"/>
      <c r="GN509" s="61"/>
      <c r="GO509" s="61"/>
      <c r="GP509" s="61"/>
      <c r="GQ509" s="61"/>
      <c r="GR509" s="61"/>
      <c r="GS509" s="61"/>
      <c r="GT509" s="61"/>
      <c r="GU509" s="61"/>
      <c r="GV509" s="61"/>
      <c r="GW509" s="61"/>
      <c r="GX509" s="61"/>
      <c r="GY509" s="61"/>
      <c r="GZ509" s="61"/>
      <c r="HA509" s="61"/>
      <c r="HB509" s="61"/>
      <c r="HC509" s="61"/>
      <c r="HD509" s="61"/>
      <c r="HE509" s="61"/>
      <c r="HF509" s="61"/>
      <c r="HG509" s="61"/>
      <c r="HH509" s="61"/>
      <c r="HI509" s="61"/>
      <c r="HJ509" s="61"/>
      <c r="HK509" s="61"/>
      <c r="HL509" s="61"/>
      <c r="HM509" s="61"/>
      <c r="HN509" s="61"/>
      <c r="HO509" s="61"/>
      <c r="HP509" s="61"/>
      <c r="HQ509" s="61"/>
      <c r="HR509" s="61"/>
      <c r="HS509" s="61"/>
      <c r="HT509" s="61"/>
      <c r="HU509" s="61"/>
      <c r="HV509" s="61"/>
      <c r="HW509" s="61"/>
      <c r="HX509" s="61"/>
      <c r="HY509" s="61"/>
      <c r="HZ509" s="61"/>
      <c r="IA509" s="61"/>
      <c r="IB509" s="61"/>
      <c r="IC509" s="61"/>
      <c r="ID509" s="61"/>
      <c r="IE509" s="61"/>
      <c r="IF509" s="61"/>
      <c r="IG509" s="61"/>
      <c r="IH509" s="61"/>
      <c r="II509" s="61"/>
      <c r="IJ509" s="61"/>
      <c r="IK509" s="61"/>
      <c r="IL509" s="61"/>
      <c r="IM509" s="61"/>
      <c r="IN509" s="61"/>
      <c r="IO509" s="61"/>
      <c r="IP509" s="61"/>
      <c r="IQ509" s="61"/>
      <c r="IR509" s="61"/>
      <c r="IS509" s="61"/>
      <c r="IT509" s="61"/>
      <c r="IU509" s="61"/>
      <c r="IV509" s="61"/>
      <c r="IW509" s="61"/>
    </row>
    <row r="510" customFormat="false" ht="19.5" hidden="false" customHeight="false" outlineLevel="0" collapsed="false">
      <c r="A510" s="77"/>
      <c r="B510" s="85" t="s">
        <v>963</v>
      </c>
      <c r="C510" s="86"/>
      <c r="D510" s="87" t="s">
        <v>415</v>
      </c>
      <c r="E510" s="88" t="s">
        <v>415</v>
      </c>
      <c r="F510" s="88" t="s">
        <v>415</v>
      </c>
      <c r="G510" s="88" t="s">
        <v>415</v>
      </c>
      <c r="H510" s="88" t="s">
        <v>415</v>
      </c>
      <c r="I510" s="88" t="s">
        <v>415</v>
      </c>
      <c r="J510" s="88" t="s">
        <v>415</v>
      </c>
      <c r="K510" s="88" t="s">
        <v>415</v>
      </c>
      <c r="L510" s="88" t="s">
        <v>415</v>
      </c>
      <c r="M510" s="88" t="s">
        <v>415</v>
      </c>
      <c r="N510" s="88" t="s">
        <v>415</v>
      </c>
      <c r="O510" s="88" t="s">
        <v>415</v>
      </c>
      <c r="P510" s="88" t="s">
        <v>415</v>
      </c>
      <c r="Q510" s="88" t="n">
        <v>284.19</v>
      </c>
      <c r="R510" s="88" t="s">
        <v>415</v>
      </c>
      <c r="S510" s="88" t="s">
        <v>415</v>
      </c>
      <c r="T510" s="89" t="n">
        <v>284.19</v>
      </c>
      <c r="U510" s="79" t="n">
        <f aca="false">SUM(T510*12)</f>
        <v>3410.28</v>
      </c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  <c r="EO510" s="61"/>
      <c r="EP510" s="61"/>
      <c r="EQ510" s="61"/>
      <c r="ER510" s="61"/>
      <c r="ES510" s="61"/>
      <c r="ET510" s="61"/>
      <c r="EU510" s="61"/>
      <c r="EV510" s="61"/>
      <c r="EW510" s="61"/>
      <c r="EX510" s="61"/>
      <c r="EY510" s="61"/>
      <c r="EZ510" s="61"/>
      <c r="FA510" s="61"/>
      <c r="FB510" s="61"/>
      <c r="FC510" s="61"/>
      <c r="FD510" s="61"/>
      <c r="FE510" s="61"/>
      <c r="FF510" s="61"/>
      <c r="FG510" s="61"/>
      <c r="FH510" s="61"/>
      <c r="FI510" s="61"/>
      <c r="FJ510" s="61"/>
      <c r="FK510" s="61"/>
      <c r="FL510" s="61"/>
      <c r="FM510" s="61"/>
      <c r="FN510" s="61"/>
      <c r="FO510" s="61"/>
      <c r="FP510" s="61"/>
      <c r="FQ510" s="61"/>
      <c r="FR510" s="61"/>
      <c r="FS510" s="61"/>
      <c r="FT510" s="61"/>
      <c r="FU510" s="61"/>
      <c r="FV510" s="61"/>
      <c r="FW510" s="61"/>
      <c r="FX510" s="61"/>
      <c r="FY510" s="61"/>
      <c r="FZ510" s="61"/>
      <c r="GA510" s="61"/>
      <c r="GB510" s="61"/>
      <c r="GC510" s="61"/>
      <c r="GD510" s="61"/>
      <c r="GE510" s="61"/>
      <c r="GF510" s="61"/>
      <c r="GG510" s="61"/>
      <c r="GH510" s="61"/>
      <c r="GI510" s="61"/>
      <c r="GJ510" s="61"/>
      <c r="GK510" s="61"/>
      <c r="GL510" s="61"/>
      <c r="GM510" s="61"/>
      <c r="GN510" s="61"/>
      <c r="GO510" s="61"/>
      <c r="GP510" s="61"/>
      <c r="GQ510" s="61"/>
      <c r="GR510" s="61"/>
      <c r="GS510" s="61"/>
      <c r="GT510" s="61"/>
      <c r="GU510" s="61"/>
      <c r="GV510" s="61"/>
      <c r="GW510" s="61"/>
      <c r="GX510" s="61"/>
      <c r="GY510" s="61"/>
      <c r="GZ510" s="61"/>
      <c r="HA510" s="61"/>
      <c r="HB510" s="61"/>
      <c r="HC510" s="61"/>
      <c r="HD510" s="61"/>
      <c r="HE510" s="61"/>
      <c r="HF510" s="61"/>
      <c r="HG510" s="61"/>
      <c r="HH510" s="61"/>
      <c r="HI510" s="61"/>
      <c r="HJ510" s="61"/>
      <c r="HK510" s="61"/>
      <c r="HL510" s="61"/>
      <c r="HM510" s="61"/>
      <c r="HN510" s="61"/>
      <c r="HO510" s="61"/>
      <c r="HP510" s="61"/>
      <c r="HQ510" s="61"/>
      <c r="HR510" s="61"/>
      <c r="HS510" s="61"/>
      <c r="HT510" s="61"/>
      <c r="HU510" s="61"/>
      <c r="HV510" s="61"/>
      <c r="HW510" s="61"/>
      <c r="HX510" s="61"/>
      <c r="HY510" s="61"/>
      <c r="HZ510" s="61"/>
      <c r="IA510" s="61"/>
      <c r="IB510" s="61"/>
      <c r="IC510" s="61"/>
      <c r="ID510" s="61"/>
      <c r="IE510" s="61"/>
      <c r="IF510" s="61"/>
      <c r="IG510" s="61"/>
      <c r="IH510" s="61"/>
      <c r="II510" s="61"/>
      <c r="IJ510" s="61"/>
      <c r="IK510" s="61"/>
      <c r="IL510" s="61"/>
      <c r="IM510" s="61"/>
      <c r="IN510" s="61"/>
      <c r="IO510" s="61"/>
      <c r="IP510" s="61"/>
      <c r="IQ510" s="61"/>
      <c r="IR510" s="61"/>
      <c r="IS510" s="61"/>
      <c r="IT510" s="61"/>
      <c r="IU510" s="61"/>
      <c r="IV510" s="61"/>
      <c r="IW510" s="61"/>
    </row>
    <row r="511" customFormat="false" ht="19.5" hidden="false" customHeight="false" outlineLevel="0" collapsed="false">
      <c r="A511" s="72" t="s">
        <v>101</v>
      </c>
      <c r="B511" s="73" t="s">
        <v>964</v>
      </c>
      <c r="C511" s="73" t="s">
        <v>965</v>
      </c>
      <c r="D511" s="74" t="s">
        <v>415</v>
      </c>
      <c r="E511" s="75" t="n">
        <v>539.45</v>
      </c>
      <c r="F511" s="75" t="s">
        <v>415</v>
      </c>
      <c r="G511" s="75" t="s">
        <v>415</v>
      </c>
      <c r="H511" s="75" t="s">
        <v>415</v>
      </c>
      <c r="I511" s="75" t="s">
        <v>415</v>
      </c>
      <c r="J511" s="75" t="s">
        <v>415</v>
      </c>
      <c r="K511" s="75" t="s">
        <v>415</v>
      </c>
      <c r="L511" s="75" t="s">
        <v>415</v>
      </c>
      <c r="M511" s="75" t="s">
        <v>415</v>
      </c>
      <c r="N511" s="75" t="s">
        <v>415</v>
      </c>
      <c r="O511" s="75" t="s">
        <v>415</v>
      </c>
      <c r="P511" s="75" t="s">
        <v>415</v>
      </c>
      <c r="Q511" s="75" t="s">
        <v>415</v>
      </c>
      <c r="R511" s="75" t="s">
        <v>415</v>
      </c>
      <c r="S511" s="75" t="s">
        <v>415</v>
      </c>
      <c r="T511" s="76" t="n">
        <v>539.45</v>
      </c>
      <c r="U511" s="60" t="n">
        <f aca="false">SUM(T511*12)</f>
        <v>6473.4</v>
      </c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  <c r="EO511" s="61"/>
      <c r="EP511" s="61"/>
      <c r="EQ511" s="61"/>
      <c r="ER511" s="61"/>
      <c r="ES511" s="61"/>
      <c r="ET511" s="61"/>
      <c r="EU511" s="61"/>
      <c r="EV511" s="61"/>
      <c r="EW511" s="61"/>
      <c r="EX511" s="61"/>
      <c r="EY511" s="61"/>
      <c r="EZ511" s="61"/>
      <c r="FA511" s="61"/>
      <c r="FB511" s="61"/>
      <c r="FC511" s="61"/>
      <c r="FD511" s="61"/>
      <c r="FE511" s="61"/>
      <c r="FF511" s="61"/>
      <c r="FG511" s="61"/>
      <c r="FH511" s="61"/>
      <c r="FI511" s="61"/>
      <c r="FJ511" s="61"/>
      <c r="FK511" s="61"/>
      <c r="FL511" s="61"/>
      <c r="FM511" s="61"/>
      <c r="FN511" s="61"/>
      <c r="FO511" s="61"/>
      <c r="FP511" s="61"/>
      <c r="FQ511" s="61"/>
      <c r="FR511" s="61"/>
      <c r="FS511" s="61"/>
      <c r="FT511" s="61"/>
      <c r="FU511" s="61"/>
      <c r="FV511" s="61"/>
      <c r="FW511" s="61"/>
      <c r="FX511" s="61"/>
      <c r="FY511" s="61"/>
      <c r="FZ511" s="61"/>
      <c r="GA511" s="61"/>
      <c r="GB511" s="61"/>
      <c r="GC511" s="61"/>
      <c r="GD511" s="61"/>
      <c r="GE511" s="61"/>
      <c r="GF511" s="61"/>
      <c r="GG511" s="61"/>
      <c r="GH511" s="61"/>
      <c r="GI511" s="61"/>
      <c r="GJ511" s="61"/>
      <c r="GK511" s="61"/>
      <c r="GL511" s="61"/>
      <c r="GM511" s="61"/>
      <c r="GN511" s="61"/>
      <c r="GO511" s="61"/>
      <c r="GP511" s="61"/>
      <c r="GQ511" s="61"/>
      <c r="GR511" s="61"/>
      <c r="GS511" s="61"/>
      <c r="GT511" s="61"/>
      <c r="GU511" s="61"/>
      <c r="GV511" s="61"/>
      <c r="GW511" s="61"/>
      <c r="GX511" s="61"/>
      <c r="GY511" s="61"/>
      <c r="GZ511" s="61"/>
      <c r="HA511" s="61"/>
      <c r="HB511" s="61"/>
      <c r="HC511" s="61"/>
      <c r="HD511" s="61"/>
      <c r="HE511" s="61"/>
      <c r="HF511" s="61"/>
      <c r="HG511" s="61"/>
      <c r="HH511" s="61"/>
      <c r="HI511" s="61"/>
      <c r="HJ511" s="61"/>
      <c r="HK511" s="61"/>
      <c r="HL511" s="61"/>
      <c r="HM511" s="61"/>
      <c r="HN511" s="61"/>
      <c r="HO511" s="61"/>
      <c r="HP511" s="61"/>
      <c r="HQ511" s="61"/>
      <c r="HR511" s="61"/>
      <c r="HS511" s="61"/>
      <c r="HT511" s="61"/>
      <c r="HU511" s="61"/>
      <c r="HV511" s="61"/>
      <c r="HW511" s="61"/>
      <c r="HX511" s="61"/>
      <c r="HY511" s="61"/>
      <c r="HZ511" s="61"/>
      <c r="IA511" s="61"/>
      <c r="IB511" s="61"/>
      <c r="IC511" s="61"/>
      <c r="ID511" s="61"/>
      <c r="IE511" s="61"/>
      <c r="IF511" s="61"/>
      <c r="IG511" s="61"/>
      <c r="IH511" s="61"/>
      <c r="II511" s="61"/>
      <c r="IJ511" s="61"/>
      <c r="IK511" s="61"/>
      <c r="IL511" s="61"/>
      <c r="IM511" s="61"/>
      <c r="IN511" s="61"/>
      <c r="IO511" s="61"/>
      <c r="IP511" s="61"/>
      <c r="IQ511" s="61"/>
      <c r="IR511" s="61"/>
      <c r="IS511" s="61"/>
      <c r="IT511" s="61"/>
      <c r="IU511" s="61"/>
      <c r="IV511" s="61"/>
      <c r="IW511" s="61"/>
    </row>
    <row r="512" customFormat="false" ht="19.5" hidden="false" customHeight="false" outlineLevel="0" collapsed="false">
      <c r="A512" s="77"/>
      <c r="B512" s="80"/>
      <c r="C512" s="81" t="s">
        <v>966</v>
      </c>
      <c r="D512" s="82" t="s">
        <v>415</v>
      </c>
      <c r="E512" s="83" t="n">
        <v>627.45</v>
      </c>
      <c r="F512" s="83" t="s">
        <v>415</v>
      </c>
      <c r="G512" s="83" t="s">
        <v>415</v>
      </c>
      <c r="H512" s="83" t="s">
        <v>415</v>
      </c>
      <c r="I512" s="83" t="s">
        <v>415</v>
      </c>
      <c r="J512" s="83" t="s">
        <v>415</v>
      </c>
      <c r="K512" s="83" t="s">
        <v>415</v>
      </c>
      <c r="L512" s="83" t="s">
        <v>415</v>
      </c>
      <c r="M512" s="83" t="s">
        <v>415</v>
      </c>
      <c r="N512" s="83" t="s">
        <v>415</v>
      </c>
      <c r="O512" s="83" t="s">
        <v>415</v>
      </c>
      <c r="P512" s="83" t="s">
        <v>415</v>
      </c>
      <c r="Q512" s="83" t="s">
        <v>415</v>
      </c>
      <c r="R512" s="83" t="s">
        <v>415</v>
      </c>
      <c r="S512" s="83" t="s">
        <v>415</v>
      </c>
      <c r="T512" s="84" t="n">
        <v>627.45</v>
      </c>
      <c r="U512" s="60" t="n">
        <f aca="false">SUM(T512*12)</f>
        <v>7529.4</v>
      </c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  <c r="EO512" s="61"/>
      <c r="EP512" s="61"/>
      <c r="EQ512" s="61"/>
      <c r="ER512" s="61"/>
      <c r="ES512" s="61"/>
      <c r="ET512" s="61"/>
      <c r="EU512" s="61"/>
      <c r="EV512" s="61"/>
      <c r="EW512" s="61"/>
      <c r="EX512" s="61"/>
      <c r="EY512" s="61"/>
      <c r="EZ512" s="61"/>
      <c r="FA512" s="61"/>
      <c r="FB512" s="61"/>
      <c r="FC512" s="61"/>
      <c r="FD512" s="61"/>
      <c r="FE512" s="61"/>
      <c r="FF512" s="61"/>
      <c r="FG512" s="61"/>
      <c r="FH512" s="61"/>
      <c r="FI512" s="61"/>
      <c r="FJ512" s="61"/>
      <c r="FK512" s="61"/>
      <c r="FL512" s="61"/>
      <c r="FM512" s="61"/>
      <c r="FN512" s="61"/>
      <c r="FO512" s="61"/>
      <c r="FP512" s="61"/>
      <c r="FQ512" s="61"/>
      <c r="FR512" s="61"/>
      <c r="FS512" s="61"/>
      <c r="FT512" s="61"/>
      <c r="FU512" s="61"/>
      <c r="FV512" s="61"/>
      <c r="FW512" s="61"/>
      <c r="FX512" s="61"/>
      <c r="FY512" s="61"/>
      <c r="FZ512" s="61"/>
      <c r="GA512" s="61"/>
      <c r="GB512" s="61"/>
      <c r="GC512" s="61"/>
      <c r="GD512" s="61"/>
      <c r="GE512" s="61"/>
      <c r="GF512" s="61"/>
      <c r="GG512" s="61"/>
      <c r="GH512" s="61"/>
      <c r="GI512" s="61"/>
      <c r="GJ512" s="61"/>
      <c r="GK512" s="61"/>
      <c r="GL512" s="61"/>
      <c r="GM512" s="61"/>
      <c r="GN512" s="61"/>
      <c r="GO512" s="61"/>
      <c r="GP512" s="61"/>
      <c r="GQ512" s="61"/>
      <c r="GR512" s="61"/>
      <c r="GS512" s="61"/>
      <c r="GT512" s="61"/>
      <c r="GU512" s="61"/>
      <c r="GV512" s="61"/>
      <c r="GW512" s="61"/>
      <c r="GX512" s="61"/>
      <c r="GY512" s="61"/>
      <c r="GZ512" s="61"/>
      <c r="HA512" s="61"/>
      <c r="HB512" s="61"/>
      <c r="HC512" s="61"/>
      <c r="HD512" s="61"/>
      <c r="HE512" s="61"/>
      <c r="HF512" s="61"/>
      <c r="HG512" s="61"/>
      <c r="HH512" s="61"/>
      <c r="HI512" s="61"/>
      <c r="HJ512" s="61"/>
      <c r="HK512" s="61"/>
      <c r="HL512" s="61"/>
      <c r="HM512" s="61"/>
      <c r="HN512" s="61"/>
      <c r="HO512" s="61"/>
      <c r="HP512" s="61"/>
      <c r="HQ512" s="61"/>
      <c r="HR512" s="61"/>
      <c r="HS512" s="61"/>
      <c r="HT512" s="61"/>
      <c r="HU512" s="61"/>
      <c r="HV512" s="61"/>
      <c r="HW512" s="61"/>
      <c r="HX512" s="61"/>
      <c r="HY512" s="61"/>
      <c r="HZ512" s="61"/>
      <c r="IA512" s="61"/>
      <c r="IB512" s="61"/>
      <c r="IC512" s="61"/>
      <c r="ID512" s="61"/>
      <c r="IE512" s="61"/>
      <c r="IF512" s="61"/>
      <c r="IG512" s="61"/>
      <c r="IH512" s="61"/>
      <c r="II512" s="61"/>
      <c r="IJ512" s="61"/>
      <c r="IK512" s="61"/>
      <c r="IL512" s="61"/>
      <c r="IM512" s="61"/>
      <c r="IN512" s="61"/>
      <c r="IO512" s="61"/>
      <c r="IP512" s="61"/>
      <c r="IQ512" s="61"/>
      <c r="IR512" s="61"/>
      <c r="IS512" s="61"/>
      <c r="IT512" s="61"/>
      <c r="IU512" s="61"/>
      <c r="IV512" s="61"/>
      <c r="IW512" s="61"/>
    </row>
    <row r="513" customFormat="false" ht="19.5" hidden="false" customHeight="false" outlineLevel="0" collapsed="false">
      <c r="A513" s="77"/>
      <c r="B513" s="80"/>
      <c r="C513" s="81" t="s">
        <v>967</v>
      </c>
      <c r="D513" s="82" t="s">
        <v>415</v>
      </c>
      <c r="E513" s="83" t="n">
        <v>627.45</v>
      </c>
      <c r="F513" s="83" t="s">
        <v>415</v>
      </c>
      <c r="G513" s="83" t="s">
        <v>415</v>
      </c>
      <c r="H513" s="83" t="s">
        <v>415</v>
      </c>
      <c r="I513" s="83" t="s">
        <v>415</v>
      </c>
      <c r="J513" s="83" t="s">
        <v>415</v>
      </c>
      <c r="K513" s="83" t="s">
        <v>415</v>
      </c>
      <c r="L513" s="83" t="s">
        <v>415</v>
      </c>
      <c r="M513" s="83" t="s">
        <v>415</v>
      </c>
      <c r="N513" s="83" t="s">
        <v>415</v>
      </c>
      <c r="O513" s="83" t="s">
        <v>415</v>
      </c>
      <c r="P513" s="83" t="s">
        <v>415</v>
      </c>
      <c r="Q513" s="83" t="s">
        <v>415</v>
      </c>
      <c r="R513" s="83" t="s">
        <v>415</v>
      </c>
      <c r="S513" s="83" t="s">
        <v>415</v>
      </c>
      <c r="T513" s="84" t="n">
        <v>627.45</v>
      </c>
      <c r="U513" s="60" t="n">
        <f aca="false">SUM(T513*12)</f>
        <v>7529.4</v>
      </c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  <c r="EO513" s="61"/>
      <c r="EP513" s="61"/>
      <c r="EQ513" s="61"/>
      <c r="ER513" s="61"/>
      <c r="ES513" s="61"/>
      <c r="ET513" s="61"/>
      <c r="EU513" s="61"/>
      <c r="EV513" s="61"/>
      <c r="EW513" s="61"/>
      <c r="EX513" s="61"/>
      <c r="EY513" s="61"/>
      <c r="EZ513" s="61"/>
      <c r="FA513" s="61"/>
      <c r="FB513" s="61"/>
      <c r="FC513" s="61"/>
      <c r="FD513" s="61"/>
      <c r="FE513" s="61"/>
      <c r="FF513" s="61"/>
      <c r="FG513" s="61"/>
      <c r="FH513" s="61"/>
      <c r="FI513" s="61"/>
      <c r="FJ513" s="61"/>
      <c r="FK513" s="61"/>
      <c r="FL513" s="61"/>
      <c r="FM513" s="61"/>
      <c r="FN513" s="61"/>
      <c r="FO513" s="61"/>
      <c r="FP513" s="61"/>
      <c r="FQ513" s="61"/>
      <c r="FR513" s="61"/>
      <c r="FS513" s="61"/>
      <c r="FT513" s="61"/>
      <c r="FU513" s="61"/>
      <c r="FV513" s="61"/>
      <c r="FW513" s="61"/>
      <c r="FX513" s="61"/>
      <c r="FY513" s="61"/>
      <c r="FZ513" s="61"/>
      <c r="GA513" s="61"/>
      <c r="GB513" s="61"/>
      <c r="GC513" s="61"/>
      <c r="GD513" s="61"/>
      <c r="GE513" s="61"/>
      <c r="GF513" s="61"/>
      <c r="GG513" s="61"/>
      <c r="GH513" s="61"/>
      <c r="GI513" s="61"/>
      <c r="GJ513" s="61"/>
      <c r="GK513" s="61"/>
      <c r="GL513" s="61"/>
      <c r="GM513" s="61"/>
      <c r="GN513" s="61"/>
      <c r="GO513" s="61"/>
      <c r="GP513" s="61"/>
      <c r="GQ513" s="61"/>
      <c r="GR513" s="61"/>
      <c r="GS513" s="61"/>
      <c r="GT513" s="61"/>
      <c r="GU513" s="61"/>
      <c r="GV513" s="61"/>
      <c r="GW513" s="61"/>
      <c r="GX513" s="61"/>
      <c r="GY513" s="61"/>
      <c r="GZ513" s="61"/>
      <c r="HA513" s="61"/>
      <c r="HB513" s="61"/>
      <c r="HC513" s="61"/>
      <c r="HD513" s="61"/>
      <c r="HE513" s="61"/>
      <c r="HF513" s="61"/>
      <c r="HG513" s="61"/>
      <c r="HH513" s="61"/>
      <c r="HI513" s="61"/>
      <c r="HJ513" s="61"/>
      <c r="HK513" s="61"/>
      <c r="HL513" s="61"/>
      <c r="HM513" s="61"/>
      <c r="HN513" s="61"/>
      <c r="HO513" s="61"/>
      <c r="HP513" s="61"/>
      <c r="HQ513" s="61"/>
      <c r="HR513" s="61"/>
      <c r="HS513" s="61"/>
      <c r="HT513" s="61"/>
      <c r="HU513" s="61"/>
      <c r="HV513" s="61"/>
      <c r="HW513" s="61"/>
      <c r="HX513" s="61"/>
      <c r="HY513" s="61"/>
      <c r="HZ513" s="61"/>
      <c r="IA513" s="61"/>
      <c r="IB513" s="61"/>
      <c r="IC513" s="61"/>
      <c r="ID513" s="61"/>
      <c r="IE513" s="61"/>
      <c r="IF513" s="61"/>
      <c r="IG513" s="61"/>
      <c r="IH513" s="61"/>
      <c r="II513" s="61"/>
      <c r="IJ513" s="61"/>
      <c r="IK513" s="61"/>
      <c r="IL513" s="61"/>
      <c r="IM513" s="61"/>
      <c r="IN513" s="61"/>
      <c r="IO513" s="61"/>
      <c r="IP513" s="61"/>
      <c r="IQ513" s="61"/>
      <c r="IR513" s="61"/>
      <c r="IS513" s="61"/>
      <c r="IT513" s="61"/>
      <c r="IU513" s="61"/>
      <c r="IV513" s="61"/>
      <c r="IW513" s="61"/>
    </row>
    <row r="514" customFormat="false" ht="19.5" hidden="false" customHeight="false" outlineLevel="0" collapsed="false">
      <c r="A514" s="77"/>
      <c r="B514" s="80"/>
      <c r="C514" s="81" t="s">
        <v>968</v>
      </c>
      <c r="D514" s="82" t="s">
        <v>415</v>
      </c>
      <c r="E514" s="83" t="n">
        <v>639.45</v>
      </c>
      <c r="F514" s="83" t="s">
        <v>415</v>
      </c>
      <c r="G514" s="83" t="s">
        <v>415</v>
      </c>
      <c r="H514" s="83" t="s">
        <v>415</v>
      </c>
      <c r="I514" s="83" t="s">
        <v>415</v>
      </c>
      <c r="J514" s="83" t="s">
        <v>415</v>
      </c>
      <c r="K514" s="83" t="s">
        <v>415</v>
      </c>
      <c r="L514" s="83" t="s">
        <v>415</v>
      </c>
      <c r="M514" s="83" t="s">
        <v>415</v>
      </c>
      <c r="N514" s="83" t="s">
        <v>415</v>
      </c>
      <c r="O514" s="83" t="s">
        <v>415</v>
      </c>
      <c r="P514" s="83" t="s">
        <v>415</v>
      </c>
      <c r="Q514" s="83" t="s">
        <v>415</v>
      </c>
      <c r="R514" s="83" t="s">
        <v>415</v>
      </c>
      <c r="S514" s="83" t="s">
        <v>415</v>
      </c>
      <c r="T514" s="84" t="n">
        <v>639.45</v>
      </c>
      <c r="U514" s="60" t="n">
        <f aca="false">SUM(T514*12)</f>
        <v>7673.4</v>
      </c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  <c r="EO514" s="61"/>
      <c r="EP514" s="61"/>
      <c r="EQ514" s="61"/>
      <c r="ER514" s="61"/>
      <c r="ES514" s="61"/>
      <c r="ET514" s="61"/>
      <c r="EU514" s="61"/>
      <c r="EV514" s="61"/>
      <c r="EW514" s="61"/>
      <c r="EX514" s="61"/>
      <c r="EY514" s="61"/>
      <c r="EZ514" s="61"/>
      <c r="FA514" s="61"/>
      <c r="FB514" s="61"/>
      <c r="FC514" s="61"/>
      <c r="FD514" s="61"/>
      <c r="FE514" s="61"/>
      <c r="FF514" s="61"/>
      <c r="FG514" s="61"/>
      <c r="FH514" s="61"/>
      <c r="FI514" s="61"/>
      <c r="FJ514" s="61"/>
      <c r="FK514" s="61"/>
      <c r="FL514" s="61"/>
      <c r="FM514" s="61"/>
      <c r="FN514" s="61"/>
      <c r="FO514" s="61"/>
      <c r="FP514" s="61"/>
      <c r="FQ514" s="61"/>
      <c r="FR514" s="61"/>
      <c r="FS514" s="61"/>
      <c r="FT514" s="61"/>
      <c r="FU514" s="61"/>
      <c r="FV514" s="61"/>
      <c r="FW514" s="61"/>
      <c r="FX514" s="61"/>
      <c r="FY514" s="61"/>
      <c r="FZ514" s="61"/>
      <c r="GA514" s="61"/>
      <c r="GB514" s="61"/>
      <c r="GC514" s="61"/>
      <c r="GD514" s="61"/>
      <c r="GE514" s="61"/>
      <c r="GF514" s="61"/>
      <c r="GG514" s="61"/>
      <c r="GH514" s="61"/>
      <c r="GI514" s="61"/>
      <c r="GJ514" s="61"/>
      <c r="GK514" s="61"/>
      <c r="GL514" s="61"/>
      <c r="GM514" s="61"/>
      <c r="GN514" s="61"/>
      <c r="GO514" s="61"/>
      <c r="GP514" s="61"/>
      <c r="GQ514" s="61"/>
      <c r="GR514" s="61"/>
      <c r="GS514" s="61"/>
      <c r="GT514" s="61"/>
      <c r="GU514" s="61"/>
      <c r="GV514" s="61"/>
      <c r="GW514" s="61"/>
      <c r="GX514" s="61"/>
      <c r="GY514" s="61"/>
      <c r="GZ514" s="61"/>
      <c r="HA514" s="61"/>
      <c r="HB514" s="61"/>
      <c r="HC514" s="61"/>
      <c r="HD514" s="61"/>
      <c r="HE514" s="61"/>
      <c r="HF514" s="61"/>
      <c r="HG514" s="61"/>
      <c r="HH514" s="61"/>
      <c r="HI514" s="61"/>
      <c r="HJ514" s="61"/>
      <c r="HK514" s="61"/>
      <c r="HL514" s="61"/>
      <c r="HM514" s="61"/>
      <c r="HN514" s="61"/>
      <c r="HO514" s="61"/>
      <c r="HP514" s="61"/>
      <c r="HQ514" s="61"/>
      <c r="HR514" s="61"/>
      <c r="HS514" s="61"/>
      <c r="HT514" s="61"/>
      <c r="HU514" s="61"/>
      <c r="HV514" s="61"/>
      <c r="HW514" s="61"/>
      <c r="HX514" s="61"/>
      <c r="HY514" s="61"/>
      <c r="HZ514" s="61"/>
      <c r="IA514" s="61"/>
      <c r="IB514" s="61"/>
      <c r="IC514" s="61"/>
      <c r="ID514" s="61"/>
      <c r="IE514" s="61"/>
      <c r="IF514" s="61"/>
      <c r="IG514" s="61"/>
      <c r="IH514" s="61"/>
      <c r="II514" s="61"/>
      <c r="IJ514" s="61"/>
      <c r="IK514" s="61"/>
      <c r="IL514" s="61"/>
      <c r="IM514" s="61"/>
      <c r="IN514" s="61"/>
      <c r="IO514" s="61"/>
      <c r="IP514" s="61"/>
      <c r="IQ514" s="61"/>
      <c r="IR514" s="61"/>
      <c r="IS514" s="61"/>
      <c r="IT514" s="61"/>
      <c r="IU514" s="61"/>
      <c r="IV514" s="61"/>
      <c r="IW514" s="61"/>
    </row>
    <row r="515" customFormat="false" ht="19.5" hidden="false" customHeight="false" outlineLevel="0" collapsed="false">
      <c r="A515" s="77"/>
      <c r="B515" s="80"/>
      <c r="C515" s="81" t="s">
        <v>969</v>
      </c>
      <c r="D515" s="82" t="s">
        <v>415</v>
      </c>
      <c r="E515" s="83" t="s">
        <v>415</v>
      </c>
      <c r="F515" s="83" t="s">
        <v>415</v>
      </c>
      <c r="G515" s="83" t="s">
        <v>415</v>
      </c>
      <c r="H515" s="83" t="s">
        <v>415</v>
      </c>
      <c r="I515" s="83" t="s">
        <v>415</v>
      </c>
      <c r="J515" s="83" t="s">
        <v>415</v>
      </c>
      <c r="K515" s="83" t="s">
        <v>415</v>
      </c>
      <c r="L515" s="83" t="s">
        <v>415</v>
      </c>
      <c r="M515" s="83" t="s">
        <v>415</v>
      </c>
      <c r="N515" s="83" t="s">
        <v>415</v>
      </c>
      <c r="O515" s="83" t="s">
        <v>415</v>
      </c>
      <c r="P515" s="83" t="s">
        <v>415</v>
      </c>
      <c r="Q515" s="83" t="n">
        <v>284.19</v>
      </c>
      <c r="R515" s="83" t="s">
        <v>415</v>
      </c>
      <c r="S515" s="83" t="s">
        <v>415</v>
      </c>
      <c r="T515" s="84" t="n">
        <v>284.19</v>
      </c>
      <c r="U515" s="60" t="n">
        <f aca="false">SUM(T515*12)</f>
        <v>3410.28</v>
      </c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  <c r="EO515" s="61"/>
      <c r="EP515" s="61"/>
      <c r="EQ515" s="61"/>
      <c r="ER515" s="61"/>
      <c r="ES515" s="61"/>
      <c r="ET515" s="61"/>
      <c r="EU515" s="61"/>
      <c r="EV515" s="61"/>
      <c r="EW515" s="61"/>
      <c r="EX515" s="61"/>
      <c r="EY515" s="61"/>
      <c r="EZ515" s="61"/>
      <c r="FA515" s="61"/>
      <c r="FB515" s="61"/>
      <c r="FC515" s="61"/>
      <c r="FD515" s="61"/>
      <c r="FE515" s="61"/>
      <c r="FF515" s="61"/>
      <c r="FG515" s="61"/>
      <c r="FH515" s="61"/>
      <c r="FI515" s="61"/>
      <c r="FJ515" s="61"/>
      <c r="FK515" s="61"/>
      <c r="FL515" s="61"/>
      <c r="FM515" s="61"/>
      <c r="FN515" s="61"/>
      <c r="FO515" s="61"/>
      <c r="FP515" s="61"/>
      <c r="FQ515" s="61"/>
      <c r="FR515" s="61"/>
      <c r="FS515" s="61"/>
      <c r="FT515" s="61"/>
      <c r="FU515" s="61"/>
      <c r="FV515" s="61"/>
      <c r="FW515" s="61"/>
      <c r="FX515" s="61"/>
      <c r="FY515" s="61"/>
      <c r="FZ515" s="61"/>
      <c r="GA515" s="61"/>
      <c r="GB515" s="61"/>
      <c r="GC515" s="61"/>
      <c r="GD515" s="61"/>
      <c r="GE515" s="61"/>
      <c r="GF515" s="61"/>
      <c r="GG515" s="61"/>
      <c r="GH515" s="61"/>
      <c r="GI515" s="61"/>
      <c r="GJ515" s="61"/>
      <c r="GK515" s="61"/>
      <c r="GL515" s="61"/>
      <c r="GM515" s="61"/>
      <c r="GN515" s="61"/>
      <c r="GO515" s="61"/>
      <c r="GP515" s="61"/>
      <c r="GQ515" s="61"/>
      <c r="GR515" s="61"/>
      <c r="GS515" s="61"/>
      <c r="GT515" s="61"/>
      <c r="GU515" s="61"/>
      <c r="GV515" s="61"/>
      <c r="GW515" s="61"/>
      <c r="GX515" s="61"/>
      <c r="GY515" s="61"/>
      <c r="GZ515" s="61"/>
      <c r="HA515" s="61"/>
      <c r="HB515" s="61"/>
      <c r="HC515" s="61"/>
      <c r="HD515" s="61"/>
      <c r="HE515" s="61"/>
      <c r="HF515" s="61"/>
      <c r="HG515" s="61"/>
      <c r="HH515" s="61"/>
      <c r="HI515" s="61"/>
      <c r="HJ515" s="61"/>
      <c r="HK515" s="61"/>
      <c r="HL515" s="61"/>
      <c r="HM515" s="61"/>
      <c r="HN515" s="61"/>
      <c r="HO515" s="61"/>
      <c r="HP515" s="61"/>
      <c r="HQ515" s="61"/>
      <c r="HR515" s="61"/>
      <c r="HS515" s="61"/>
      <c r="HT515" s="61"/>
      <c r="HU515" s="61"/>
      <c r="HV515" s="61"/>
      <c r="HW515" s="61"/>
      <c r="HX515" s="61"/>
      <c r="HY515" s="61"/>
      <c r="HZ515" s="61"/>
      <c r="IA515" s="61"/>
      <c r="IB515" s="61"/>
      <c r="IC515" s="61"/>
      <c r="ID515" s="61"/>
      <c r="IE515" s="61"/>
      <c r="IF515" s="61"/>
      <c r="IG515" s="61"/>
      <c r="IH515" s="61"/>
      <c r="II515" s="61"/>
      <c r="IJ515" s="61"/>
      <c r="IK515" s="61"/>
      <c r="IL515" s="61"/>
      <c r="IM515" s="61"/>
      <c r="IN515" s="61"/>
      <c r="IO515" s="61"/>
      <c r="IP515" s="61"/>
      <c r="IQ515" s="61"/>
      <c r="IR515" s="61"/>
      <c r="IS515" s="61"/>
      <c r="IT515" s="61"/>
      <c r="IU515" s="61"/>
      <c r="IV515" s="61"/>
      <c r="IW515" s="61"/>
    </row>
    <row r="516" customFormat="false" ht="19.5" hidden="false" customHeight="false" outlineLevel="0" collapsed="false">
      <c r="A516" s="77"/>
      <c r="B516" s="80"/>
      <c r="C516" s="81" t="s">
        <v>970</v>
      </c>
      <c r="D516" s="82" t="s">
        <v>415</v>
      </c>
      <c r="E516" s="83" t="n">
        <v>627.45</v>
      </c>
      <c r="F516" s="83" t="s">
        <v>415</v>
      </c>
      <c r="G516" s="83" t="s">
        <v>415</v>
      </c>
      <c r="H516" s="83" t="s">
        <v>415</v>
      </c>
      <c r="I516" s="83" t="s">
        <v>415</v>
      </c>
      <c r="J516" s="83" t="s">
        <v>415</v>
      </c>
      <c r="K516" s="83" t="s">
        <v>415</v>
      </c>
      <c r="L516" s="83" t="s">
        <v>415</v>
      </c>
      <c r="M516" s="83" t="s">
        <v>415</v>
      </c>
      <c r="N516" s="83" t="s">
        <v>415</v>
      </c>
      <c r="O516" s="83" t="n">
        <v>387.38</v>
      </c>
      <c r="P516" s="83" t="s">
        <v>415</v>
      </c>
      <c r="Q516" s="83" t="s">
        <v>415</v>
      </c>
      <c r="R516" s="83" t="s">
        <v>415</v>
      </c>
      <c r="S516" s="83" t="s">
        <v>415</v>
      </c>
      <c r="T516" s="84" t="n">
        <v>1014.83</v>
      </c>
      <c r="U516" s="60" t="n">
        <f aca="false">SUM(T516*12)</f>
        <v>12177.96</v>
      </c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  <c r="EO516" s="61"/>
      <c r="EP516" s="61"/>
      <c r="EQ516" s="61"/>
      <c r="ER516" s="61"/>
      <c r="ES516" s="61"/>
      <c r="ET516" s="61"/>
      <c r="EU516" s="61"/>
      <c r="EV516" s="61"/>
      <c r="EW516" s="61"/>
      <c r="EX516" s="61"/>
      <c r="EY516" s="61"/>
      <c r="EZ516" s="61"/>
      <c r="FA516" s="61"/>
      <c r="FB516" s="61"/>
      <c r="FC516" s="61"/>
      <c r="FD516" s="61"/>
      <c r="FE516" s="61"/>
      <c r="FF516" s="61"/>
      <c r="FG516" s="61"/>
      <c r="FH516" s="61"/>
      <c r="FI516" s="61"/>
      <c r="FJ516" s="61"/>
      <c r="FK516" s="61"/>
      <c r="FL516" s="61"/>
      <c r="FM516" s="61"/>
      <c r="FN516" s="61"/>
      <c r="FO516" s="61"/>
      <c r="FP516" s="61"/>
      <c r="FQ516" s="61"/>
      <c r="FR516" s="61"/>
      <c r="FS516" s="61"/>
      <c r="FT516" s="61"/>
      <c r="FU516" s="61"/>
      <c r="FV516" s="61"/>
      <c r="FW516" s="61"/>
      <c r="FX516" s="61"/>
      <c r="FY516" s="61"/>
      <c r="FZ516" s="61"/>
      <c r="GA516" s="61"/>
      <c r="GB516" s="61"/>
      <c r="GC516" s="61"/>
      <c r="GD516" s="61"/>
      <c r="GE516" s="61"/>
      <c r="GF516" s="61"/>
      <c r="GG516" s="61"/>
      <c r="GH516" s="61"/>
      <c r="GI516" s="61"/>
      <c r="GJ516" s="61"/>
      <c r="GK516" s="61"/>
      <c r="GL516" s="61"/>
      <c r="GM516" s="61"/>
      <c r="GN516" s="61"/>
      <c r="GO516" s="61"/>
      <c r="GP516" s="61"/>
      <c r="GQ516" s="61"/>
      <c r="GR516" s="61"/>
      <c r="GS516" s="61"/>
      <c r="GT516" s="61"/>
      <c r="GU516" s="61"/>
      <c r="GV516" s="61"/>
      <c r="GW516" s="61"/>
      <c r="GX516" s="61"/>
      <c r="GY516" s="61"/>
      <c r="GZ516" s="61"/>
      <c r="HA516" s="61"/>
      <c r="HB516" s="61"/>
      <c r="HC516" s="61"/>
      <c r="HD516" s="61"/>
      <c r="HE516" s="61"/>
      <c r="HF516" s="61"/>
      <c r="HG516" s="61"/>
      <c r="HH516" s="61"/>
      <c r="HI516" s="61"/>
      <c r="HJ516" s="61"/>
      <c r="HK516" s="61"/>
      <c r="HL516" s="61"/>
      <c r="HM516" s="61"/>
      <c r="HN516" s="61"/>
      <c r="HO516" s="61"/>
      <c r="HP516" s="61"/>
      <c r="HQ516" s="61"/>
      <c r="HR516" s="61"/>
      <c r="HS516" s="61"/>
      <c r="HT516" s="61"/>
      <c r="HU516" s="61"/>
      <c r="HV516" s="61"/>
      <c r="HW516" s="61"/>
      <c r="HX516" s="61"/>
      <c r="HY516" s="61"/>
      <c r="HZ516" s="61"/>
      <c r="IA516" s="61"/>
      <c r="IB516" s="61"/>
      <c r="IC516" s="61"/>
      <c r="ID516" s="61"/>
      <c r="IE516" s="61"/>
      <c r="IF516" s="61"/>
      <c r="IG516" s="61"/>
      <c r="IH516" s="61"/>
      <c r="II516" s="61"/>
      <c r="IJ516" s="61"/>
      <c r="IK516" s="61"/>
      <c r="IL516" s="61"/>
      <c r="IM516" s="61"/>
      <c r="IN516" s="61"/>
      <c r="IO516" s="61"/>
      <c r="IP516" s="61"/>
      <c r="IQ516" s="61"/>
      <c r="IR516" s="61"/>
      <c r="IS516" s="61"/>
      <c r="IT516" s="61"/>
      <c r="IU516" s="61"/>
      <c r="IV516" s="61"/>
      <c r="IW516" s="61"/>
    </row>
    <row r="517" customFormat="false" ht="19.5" hidden="false" customHeight="false" outlineLevel="0" collapsed="false">
      <c r="A517" s="77"/>
      <c r="B517" s="80"/>
      <c r="C517" s="81" t="s">
        <v>971</v>
      </c>
      <c r="D517" s="82" t="s">
        <v>415</v>
      </c>
      <c r="E517" s="83" t="n">
        <v>627.45</v>
      </c>
      <c r="F517" s="83" t="s">
        <v>415</v>
      </c>
      <c r="G517" s="83" t="s">
        <v>415</v>
      </c>
      <c r="H517" s="83" t="s">
        <v>415</v>
      </c>
      <c r="I517" s="83" t="s">
        <v>415</v>
      </c>
      <c r="J517" s="83" t="s">
        <v>415</v>
      </c>
      <c r="K517" s="83" t="s">
        <v>415</v>
      </c>
      <c r="L517" s="83" t="s">
        <v>415</v>
      </c>
      <c r="M517" s="83" t="s">
        <v>415</v>
      </c>
      <c r="N517" s="83" t="s">
        <v>415</v>
      </c>
      <c r="O517" s="83" t="n">
        <v>387.38</v>
      </c>
      <c r="P517" s="83" t="s">
        <v>415</v>
      </c>
      <c r="Q517" s="83" t="s">
        <v>415</v>
      </c>
      <c r="R517" s="83" t="s">
        <v>415</v>
      </c>
      <c r="S517" s="83" t="s">
        <v>415</v>
      </c>
      <c r="T517" s="84" t="n">
        <v>1014.83</v>
      </c>
      <c r="U517" s="60" t="n">
        <f aca="false">SUM(T517*12)</f>
        <v>12177.96</v>
      </c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  <c r="EO517" s="61"/>
      <c r="EP517" s="61"/>
      <c r="EQ517" s="61"/>
      <c r="ER517" s="61"/>
      <c r="ES517" s="61"/>
      <c r="ET517" s="61"/>
      <c r="EU517" s="61"/>
      <c r="EV517" s="61"/>
      <c r="EW517" s="61"/>
      <c r="EX517" s="61"/>
      <c r="EY517" s="61"/>
      <c r="EZ517" s="61"/>
      <c r="FA517" s="61"/>
      <c r="FB517" s="61"/>
      <c r="FC517" s="61"/>
      <c r="FD517" s="61"/>
      <c r="FE517" s="61"/>
      <c r="FF517" s="61"/>
      <c r="FG517" s="61"/>
      <c r="FH517" s="61"/>
      <c r="FI517" s="61"/>
      <c r="FJ517" s="61"/>
      <c r="FK517" s="61"/>
      <c r="FL517" s="61"/>
      <c r="FM517" s="61"/>
      <c r="FN517" s="61"/>
      <c r="FO517" s="61"/>
      <c r="FP517" s="61"/>
      <c r="FQ517" s="61"/>
      <c r="FR517" s="61"/>
      <c r="FS517" s="61"/>
      <c r="FT517" s="61"/>
      <c r="FU517" s="61"/>
      <c r="FV517" s="61"/>
      <c r="FW517" s="61"/>
      <c r="FX517" s="61"/>
      <c r="FY517" s="61"/>
      <c r="FZ517" s="61"/>
      <c r="GA517" s="61"/>
      <c r="GB517" s="61"/>
      <c r="GC517" s="61"/>
      <c r="GD517" s="61"/>
      <c r="GE517" s="61"/>
      <c r="GF517" s="61"/>
      <c r="GG517" s="61"/>
      <c r="GH517" s="61"/>
      <c r="GI517" s="61"/>
      <c r="GJ517" s="61"/>
      <c r="GK517" s="61"/>
      <c r="GL517" s="61"/>
      <c r="GM517" s="61"/>
      <c r="GN517" s="61"/>
      <c r="GO517" s="61"/>
      <c r="GP517" s="61"/>
      <c r="GQ517" s="61"/>
      <c r="GR517" s="61"/>
      <c r="GS517" s="61"/>
      <c r="GT517" s="61"/>
      <c r="GU517" s="61"/>
      <c r="GV517" s="61"/>
      <c r="GW517" s="61"/>
      <c r="GX517" s="61"/>
      <c r="GY517" s="61"/>
      <c r="GZ517" s="61"/>
      <c r="HA517" s="61"/>
      <c r="HB517" s="61"/>
      <c r="HC517" s="61"/>
      <c r="HD517" s="61"/>
      <c r="HE517" s="61"/>
      <c r="HF517" s="61"/>
      <c r="HG517" s="61"/>
      <c r="HH517" s="61"/>
      <c r="HI517" s="61"/>
      <c r="HJ517" s="61"/>
      <c r="HK517" s="61"/>
      <c r="HL517" s="61"/>
      <c r="HM517" s="61"/>
      <c r="HN517" s="61"/>
      <c r="HO517" s="61"/>
      <c r="HP517" s="61"/>
      <c r="HQ517" s="61"/>
      <c r="HR517" s="61"/>
      <c r="HS517" s="61"/>
      <c r="HT517" s="61"/>
      <c r="HU517" s="61"/>
      <c r="HV517" s="61"/>
      <c r="HW517" s="61"/>
      <c r="HX517" s="61"/>
      <c r="HY517" s="61"/>
      <c r="HZ517" s="61"/>
      <c r="IA517" s="61"/>
      <c r="IB517" s="61"/>
      <c r="IC517" s="61"/>
      <c r="ID517" s="61"/>
      <c r="IE517" s="61"/>
      <c r="IF517" s="61"/>
      <c r="IG517" s="61"/>
      <c r="IH517" s="61"/>
      <c r="II517" s="61"/>
      <c r="IJ517" s="61"/>
      <c r="IK517" s="61"/>
      <c r="IL517" s="61"/>
      <c r="IM517" s="61"/>
      <c r="IN517" s="61"/>
      <c r="IO517" s="61"/>
      <c r="IP517" s="61"/>
      <c r="IQ517" s="61"/>
      <c r="IR517" s="61"/>
      <c r="IS517" s="61"/>
      <c r="IT517" s="61"/>
      <c r="IU517" s="61"/>
      <c r="IV517" s="61"/>
      <c r="IW517" s="61"/>
    </row>
    <row r="518" customFormat="false" ht="19.5" hidden="false" customHeight="false" outlineLevel="0" collapsed="false">
      <c r="A518" s="77"/>
      <c r="B518" s="85" t="s">
        <v>972</v>
      </c>
      <c r="C518" s="86"/>
      <c r="D518" s="87" t="s">
        <v>415</v>
      </c>
      <c r="E518" s="88" t="n">
        <v>3688.7</v>
      </c>
      <c r="F518" s="88" t="s">
        <v>415</v>
      </c>
      <c r="G518" s="88" t="s">
        <v>415</v>
      </c>
      <c r="H518" s="88" t="s">
        <v>415</v>
      </c>
      <c r="I518" s="88" t="s">
        <v>415</v>
      </c>
      <c r="J518" s="88" t="s">
        <v>415</v>
      </c>
      <c r="K518" s="88" t="s">
        <v>415</v>
      </c>
      <c r="L518" s="88" t="s">
        <v>415</v>
      </c>
      <c r="M518" s="88" t="s">
        <v>415</v>
      </c>
      <c r="N518" s="88" t="s">
        <v>415</v>
      </c>
      <c r="O518" s="88" t="n">
        <v>774.76</v>
      </c>
      <c r="P518" s="88" t="s">
        <v>415</v>
      </c>
      <c r="Q518" s="88" t="n">
        <v>284.19</v>
      </c>
      <c r="R518" s="88" t="s">
        <v>415</v>
      </c>
      <c r="S518" s="88" t="s">
        <v>415</v>
      </c>
      <c r="T518" s="89" t="n">
        <v>4747.65</v>
      </c>
      <c r="U518" s="79" t="n">
        <f aca="false">SUM(T518*12)</f>
        <v>56971.8</v>
      </c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  <c r="EO518" s="61"/>
      <c r="EP518" s="61"/>
      <c r="EQ518" s="61"/>
      <c r="ER518" s="61"/>
      <c r="ES518" s="61"/>
      <c r="ET518" s="61"/>
      <c r="EU518" s="61"/>
      <c r="EV518" s="61"/>
      <c r="EW518" s="61"/>
      <c r="EX518" s="61"/>
      <c r="EY518" s="61"/>
      <c r="EZ518" s="61"/>
      <c r="FA518" s="61"/>
      <c r="FB518" s="61"/>
      <c r="FC518" s="61"/>
      <c r="FD518" s="61"/>
      <c r="FE518" s="61"/>
      <c r="FF518" s="61"/>
      <c r="FG518" s="61"/>
      <c r="FH518" s="61"/>
      <c r="FI518" s="61"/>
      <c r="FJ518" s="61"/>
      <c r="FK518" s="61"/>
      <c r="FL518" s="61"/>
      <c r="FM518" s="61"/>
      <c r="FN518" s="61"/>
      <c r="FO518" s="61"/>
      <c r="FP518" s="61"/>
      <c r="FQ518" s="61"/>
      <c r="FR518" s="61"/>
      <c r="FS518" s="61"/>
      <c r="FT518" s="61"/>
      <c r="FU518" s="61"/>
      <c r="FV518" s="61"/>
      <c r="FW518" s="61"/>
      <c r="FX518" s="61"/>
      <c r="FY518" s="61"/>
      <c r="FZ518" s="61"/>
      <c r="GA518" s="61"/>
      <c r="GB518" s="61"/>
      <c r="GC518" s="61"/>
      <c r="GD518" s="61"/>
      <c r="GE518" s="61"/>
      <c r="GF518" s="61"/>
      <c r="GG518" s="61"/>
      <c r="GH518" s="61"/>
      <c r="GI518" s="61"/>
      <c r="GJ518" s="61"/>
      <c r="GK518" s="61"/>
      <c r="GL518" s="61"/>
      <c r="GM518" s="61"/>
      <c r="GN518" s="61"/>
      <c r="GO518" s="61"/>
      <c r="GP518" s="61"/>
      <c r="GQ518" s="61"/>
      <c r="GR518" s="61"/>
      <c r="GS518" s="61"/>
      <c r="GT518" s="61"/>
      <c r="GU518" s="61"/>
      <c r="GV518" s="61"/>
      <c r="GW518" s="61"/>
      <c r="GX518" s="61"/>
      <c r="GY518" s="61"/>
      <c r="GZ518" s="61"/>
      <c r="HA518" s="61"/>
      <c r="HB518" s="61"/>
      <c r="HC518" s="61"/>
      <c r="HD518" s="61"/>
      <c r="HE518" s="61"/>
      <c r="HF518" s="61"/>
      <c r="HG518" s="61"/>
      <c r="HH518" s="61"/>
      <c r="HI518" s="61"/>
      <c r="HJ518" s="61"/>
      <c r="HK518" s="61"/>
      <c r="HL518" s="61"/>
      <c r="HM518" s="61"/>
      <c r="HN518" s="61"/>
      <c r="HO518" s="61"/>
      <c r="HP518" s="61"/>
      <c r="HQ518" s="61"/>
      <c r="HR518" s="61"/>
      <c r="HS518" s="61"/>
      <c r="HT518" s="61"/>
      <c r="HU518" s="61"/>
      <c r="HV518" s="61"/>
      <c r="HW518" s="61"/>
      <c r="HX518" s="61"/>
      <c r="HY518" s="61"/>
      <c r="HZ518" s="61"/>
      <c r="IA518" s="61"/>
      <c r="IB518" s="61"/>
      <c r="IC518" s="61"/>
      <c r="ID518" s="61"/>
      <c r="IE518" s="61"/>
      <c r="IF518" s="61"/>
      <c r="IG518" s="61"/>
      <c r="IH518" s="61"/>
      <c r="II518" s="61"/>
      <c r="IJ518" s="61"/>
      <c r="IK518" s="61"/>
      <c r="IL518" s="61"/>
      <c r="IM518" s="61"/>
      <c r="IN518" s="61"/>
      <c r="IO518" s="61"/>
      <c r="IP518" s="61"/>
      <c r="IQ518" s="61"/>
      <c r="IR518" s="61"/>
      <c r="IS518" s="61"/>
      <c r="IT518" s="61"/>
      <c r="IU518" s="61"/>
      <c r="IV518" s="61"/>
      <c r="IW518" s="61"/>
    </row>
    <row r="519" customFormat="false" ht="19.5" hidden="false" customHeight="false" outlineLevel="0" collapsed="false">
      <c r="A519" s="72" t="s">
        <v>119</v>
      </c>
      <c r="B519" s="73" t="s">
        <v>952</v>
      </c>
      <c r="C519" s="73" t="s">
        <v>973</v>
      </c>
      <c r="D519" s="74" t="n">
        <v>2915.7</v>
      </c>
      <c r="E519" s="75" t="s">
        <v>415</v>
      </c>
      <c r="F519" s="75" t="s">
        <v>415</v>
      </c>
      <c r="G519" s="75" t="s">
        <v>415</v>
      </c>
      <c r="H519" s="75" t="s">
        <v>415</v>
      </c>
      <c r="I519" s="75" t="s">
        <v>415</v>
      </c>
      <c r="J519" s="75" t="s">
        <v>415</v>
      </c>
      <c r="K519" s="75" t="s">
        <v>415</v>
      </c>
      <c r="L519" s="75" t="s">
        <v>415</v>
      </c>
      <c r="M519" s="75" t="s">
        <v>415</v>
      </c>
      <c r="N519" s="75" t="s">
        <v>415</v>
      </c>
      <c r="O519" s="75" t="s">
        <v>415</v>
      </c>
      <c r="P519" s="75" t="s">
        <v>415</v>
      </c>
      <c r="Q519" s="75" t="s">
        <v>415</v>
      </c>
      <c r="R519" s="75" t="s">
        <v>415</v>
      </c>
      <c r="S519" s="75" t="s">
        <v>415</v>
      </c>
      <c r="T519" s="76" t="n">
        <v>2915.7</v>
      </c>
      <c r="U519" s="60" t="n">
        <f aca="false">SUM(T519*12)</f>
        <v>34988.4</v>
      </c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  <c r="EO519" s="61"/>
      <c r="EP519" s="61"/>
      <c r="EQ519" s="61"/>
      <c r="ER519" s="61"/>
      <c r="ES519" s="61"/>
      <c r="ET519" s="61"/>
      <c r="EU519" s="61"/>
      <c r="EV519" s="61"/>
      <c r="EW519" s="61"/>
      <c r="EX519" s="61"/>
      <c r="EY519" s="61"/>
      <c r="EZ519" s="61"/>
      <c r="FA519" s="61"/>
      <c r="FB519" s="61"/>
      <c r="FC519" s="61"/>
      <c r="FD519" s="61"/>
      <c r="FE519" s="61"/>
      <c r="FF519" s="61"/>
      <c r="FG519" s="61"/>
      <c r="FH519" s="61"/>
      <c r="FI519" s="61"/>
      <c r="FJ519" s="61"/>
      <c r="FK519" s="61"/>
      <c r="FL519" s="61"/>
      <c r="FM519" s="61"/>
      <c r="FN519" s="61"/>
      <c r="FO519" s="61"/>
      <c r="FP519" s="61"/>
      <c r="FQ519" s="61"/>
      <c r="FR519" s="61"/>
      <c r="FS519" s="61"/>
      <c r="FT519" s="61"/>
      <c r="FU519" s="61"/>
      <c r="FV519" s="61"/>
      <c r="FW519" s="61"/>
      <c r="FX519" s="61"/>
      <c r="FY519" s="61"/>
      <c r="FZ519" s="61"/>
      <c r="GA519" s="61"/>
      <c r="GB519" s="61"/>
      <c r="GC519" s="61"/>
      <c r="GD519" s="61"/>
      <c r="GE519" s="61"/>
      <c r="GF519" s="61"/>
      <c r="GG519" s="61"/>
      <c r="GH519" s="61"/>
      <c r="GI519" s="61"/>
      <c r="GJ519" s="61"/>
      <c r="GK519" s="61"/>
      <c r="GL519" s="61"/>
      <c r="GM519" s="61"/>
      <c r="GN519" s="61"/>
      <c r="GO519" s="61"/>
      <c r="GP519" s="61"/>
      <c r="GQ519" s="61"/>
      <c r="GR519" s="61"/>
      <c r="GS519" s="61"/>
      <c r="GT519" s="61"/>
      <c r="GU519" s="61"/>
      <c r="GV519" s="61"/>
      <c r="GW519" s="61"/>
      <c r="GX519" s="61"/>
      <c r="GY519" s="61"/>
      <c r="GZ519" s="61"/>
      <c r="HA519" s="61"/>
      <c r="HB519" s="61"/>
      <c r="HC519" s="61"/>
      <c r="HD519" s="61"/>
      <c r="HE519" s="61"/>
      <c r="HF519" s="61"/>
      <c r="HG519" s="61"/>
      <c r="HH519" s="61"/>
      <c r="HI519" s="61"/>
      <c r="HJ519" s="61"/>
      <c r="HK519" s="61"/>
      <c r="HL519" s="61"/>
      <c r="HM519" s="61"/>
      <c r="HN519" s="61"/>
      <c r="HO519" s="61"/>
      <c r="HP519" s="61"/>
      <c r="HQ519" s="61"/>
      <c r="HR519" s="61"/>
      <c r="HS519" s="61"/>
      <c r="HT519" s="61"/>
      <c r="HU519" s="61"/>
      <c r="HV519" s="61"/>
      <c r="HW519" s="61"/>
      <c r="HX519" s="61"/>
      <c r="HY519" s="61"/>
      <c r="HZ519" s="61"/>
      <c r="IA519" s="61"/>
      <c r="IB519" s="61"/>
      <c r="IC519" s="61"/>
      <c r="ID519" s="61"/>
      <c r="IE519" s="61"/>
      <c r="IF519" s="61"/>
      <c r="IG519" s="61"/>
      <c r="IH519" s="61"/>
      <c r="II519" s="61"/>
      <c r="IJ519" s="61"/>
      <c r="IK519" s="61"/>
      <c r="IL519" s="61"/>
      <c r="IM519" s="61"/>
      <c r="IN519" s="61"/>
      <c r="IO519" s="61"/>
      <c r="IP519" s="61"/>
      <c r="IQ519" s="61"/>
      <c r="IR519" s="61"/>
      <c r="IS519" s="61"/>
      <c r="IT519" s="61"/>
      <c r="IU519" s="61"/>
      <c r="IV519" s="61"/>
      <c r="IW519" s="61"/>
    </row>
    <row r="520" customFormat="false" ht="19.5" hidden="false" customHeight="false" outlineLevel="0" collapsed="false">
      <c r="A520" s="77"/>
      <c r="B520" s="85" t="s">
        <v>954</v>
      </c>
      <c r="C520" s="86"/>
      <c r="D520" s="87" t="n">
        <v>2915.7</v>
      </c>
      <c r="E520" s="88" t="s">
        <v>415</v>
      </c>
      <c r="F520" s="88" t="s">
        <v>415</v>
      </c>
      <c r="G520" s="88" t="s">
        <v>415</v>
      </c>
      <c r="H520" s="88" t="s">
        <v>415</v>
      </c>
      <c r="I520" s="88" t="s">
        <v>415</v>
      </c>
      <c r="J520" s="88" t="s">
        <v>415</v>
      </c>
      <c r="K520" s="88" t="s">
        <v>415</v>
      </c>
      <c r="L520" s="88" t="s">
        <v>415</v>
      </c>
      <c r="M520" s="88" t="s">
        <v>415</v>
      </c>
      <c r="N520" s="88" t="s">
        <v>415</v>
      </c>
      <c r="O520" s="88" t="s">
        <v>415</v>
      </c>
      <c r="P520" s="88" t="s">
        <v>415</v>
      </c>
      <c r="Q520" s="88" t="s">
        <v>415</v>
      </c>
      <c r="R520" s="88" t="s">
        <v>415</v>
      </c>
      <c r="S520" s="88" t="s">
        <v>415</v>
      </c>
      <c r="T520" s="89" t="n">
        <v>2915.7</v>
      </c>
      <c r="U520" s="79" t="n">
        <f aca="false">SUM(T520*12)</f>
        <v>34988.4</v>
      </c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  <c r="EO520" s="61"/>
      <c r="EP520" s="61"/>
      <c r="EQ520" s="61"/>
      <c r="ER520" s="61"/>
      <c r="ES520" s="61"/>
      <c r="ET520" s="61"/>
      <c r="EU520" s="61"/>
      <c r="EV520" s="61"/>
      <c r="EW520" s="61"/>
      <c r="EX520" s="61"/>
      <c r="EY520" s="61"/>
      <c r="EZ520" s="61"/>
      <c r="FA520" s="61"/>
      <c r="FB520" s="61"/>
      <c r="FC520" s="61"/>
      <c r="FD520" s="61"/>
      <c r="FE520" s="61"/>
      <c r="FF520" s="61"/>
      <c r="FG520" s="61"/>
      <c r="FH520" s="61"/>
      <c r="FI520" s="61"/>
      <c r="FJ520" s="61"/>
      <c r="FK520" s="61"/>
      <c r="FL520" s="61"/>
      <c r="FM520" s="61"/>
      <c r="FN520" s="61"/>
      <c r="FO520" s="61"/>
      <c r="FP520" s="61"/>
      <c r="FQ520" s="61"/>
      <c r="FR520" s="61"/>
      <c r="FS520" s="61"/>
      <c r="FT520" s="61"/>
      <c r="FU520" s="61"/>
      <c r="FV520" s="61"/>
      <c r="FW520" s="61"/>
      <c r="FX520" s="61"/>
      <c r="FY520" s="61"/>
      <c r="FZ520" s="61"/>
      <c r="GA520" s="61"/>
      <c r="GB520" s="61"/>
      <c r="GC520" s="61"/>
      <c r="GD520" s="61"/>
      <c r="GE520" s="61"/>
      <c r="GF520" s="61"/>
      <c r="GG520" s="61"/>
      <c r="GH520" s="61"/>
      <c r="GI520" s="61"/>
      <c r="GJ520" s="61"/>
      <c r="GK520" s="61"/>
      <c r="GL520" s="61"/>
      <c r="GM520" s="61"/>
      <c r="GN520" s="61"/>
      <c r="GO520" s="61"/>
      <c r="GP520" s="61"/>
      <c r="GQ520" s="61"/>
      <c r="GR520" s="61"/>
      <c r="GS520" s="61"/>
      <c r="GT520" s="61"/>
      <c r="GU520" s="61"/>
      <c r="GV520" s="61"/>
      <c r="GW520" s="61"/>
      <c r="GX520" s="61"/>
      <c r="GY520" s="61"/>
      <c r="GZ520" s="61"/>
      <c r="HA520" s="61"/>
      <c r="HB520" s="61"/>
      <c r="HC520" s="61"/>
      <c r="HD520" s="61"/>
      <c r="HE520" s="61"/>
      <c r="HF520" s="61"/>
      <c r="HG520" s="61"/>
      <c r="HH520" s="61"/>
      <c r="HI520" s="61"/>
      <c r="HJ520" s="61"/>
      <c r="HK520" s="61"/>
      <c r="HL520" s="61"/>
      <c r="HM520" s="61"/>
      <c r="HN520" s="61"/>
      <c r="HO520" s="61"/>
      <c r="HP520" s="61"/>
      <c r="HQ520" s="61"/>
      <c r="HR520" s="61"/>
      <c r="HS520" s="61"/>
      <c r="HT520" s="61"/>
      <c r="HU520" s="61"/>
      <c r="HV520" s="61"/>
      <c r="HW520" s="61"/>
      <c r="HX520" s="61"/>
      <c r="HY520" s="61"/>
      <c r="HZ520" s="61"/>
      <c r="IA520" s="61"/>
      <c r="IB520" s="61"/>
      <c r="IC520" s="61"/>
      <c r="ID520" s="61"/>
      <c r="IE520" s="61"/>
      <c r="IF520" s="61"/>
      <c r="IG520" s="61"/>
      <c r="IH520" s="61"/>
      <c r="II520" s="61"/>
      <c r="IJ520" s="61"/>
      <c r="IK520" s="61"/>
      <c r="IL520" s="61"/>
      <c r="IM520" s="61"/>
      <c r="IN520" s="61"/>
      <c r="IO520" s="61"/>
      <c r="IP520" s="61"/>
      <c r="IQ520" s="61"/>
      <c r="IR520" s="61"/>
      <c r="IS520" s="61"/>
      <c r="IT520" s="61"/>
      <c r="IU520" s="61"/>
      <c r="IV520" s="61"/>
      <c r="IW520" s="61"/>
    </row>
    <row r="521" customFormat="false" ht="19.5" hidden="false" customHeight="false" outlineLevel="0" collapsed="false">
      <c r="A521" s="72" t="s">
        <v>128</v>
      </c>
      <c r="B521" s="73" t="s">
        <v>974</v>
      </c>
      <c r="C521" s="73" t="s">
        <v>975</v>
      </c>
      <c r="D521" s="74" t="n">
        <v>1450.37</v>
      </c>
      <c r="E521" s="75" t="n">
        <v>1158.51</v>
      </c>
      <c r="F521" s="75" t="s">
        <v>415</v>
      </c>
      <c r="G521" s="75" t="s">
        <v>415</v>
      </c>
      <c r="H521" s="75" t="s">
        <v>415</v>
      </c>
      <c r="I521" s="75" t="s">
        <v>415</v>
      </c>
      <c r="J521" s="75" t="s">
        <v>415</v>
      </c>
      <c r="K521" s="75" t="s">
        <v>415</v>
      </c>
      <c r="L521" s="75" t="s">
        <v>415</v>
      </c>
      <c r="M521" s="75" t="s">
        <v>415</v>
      </c>
      <c r="N521" s="75" t="s">
        <v>415</v>
      </c>
      <c r="O521" s="75" t="s">
        <v>415</v>
      </c>
      <c r="P521" s="75" t="s">
        <v>415</v>
      </c>
      <c r="Q521" s="75" t="s">
        <v>415</v>
      </c>
      <c r="R521" s="75" t="s">
        <v>415</v>
      </c>
      <c r="S521" s="75" t="s">
        <v>415</v>
      </c>
      <c r="T521" s="76" t="n">
        <v>2608.88</v>
      </c>
      <c r="U521" s="60" t="n">
        <f aca="false">SUM(T521*12)</f>
        <v>31306.56</v>
      </c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  <c r="EO521" s="61"/>
      <c r="EP521" s="61"/>
      <c r="EQ521" s="61"/>
      <c r="ER521" s="61"/>
      <c r="ES521" s="61"/>
      <c r="ET521" s="61"/>
      <c r="EU521" s="61"/>
      <c r="EV521" s="61"/>
      <c r="EW521" s="61"/>
      <c r="EX521" s="61"/>
      <c r="EY521" s="61"/>
      <c r="EZ521" s="61"/>
      <c r="FA521" s="61"/>
      <c r="FB521" s="61"/>
      <c r="FC521" s="61"/>
      <c r="FD521" s="61"/>
      <c r="FE521" s="61"/>
      <c r="FF521" s="61"/>
      <c r="FG521" s="61"/>
      <c r="FH521" s="61"/>
      <c r="FI521" s="61"/>
      <c r="FJ521" s="61"/>
      <c r="FK521" s="61"/>
      <c r="FL521" s="61"/>
      <c r="FM521" s="61"/>
      <c r="FN521" s="61"/>
      <c r="FO521" s="61"/>
      <c r="FP521" s="61"/>
      <c r="FQ521" s="61"/>
      <c r="FR521" s="61"/>
      <c r="FS521" s="61"/>
      <c r="FT521" s="61"/>
      <c r="FU521" s="61"/>
      <c r="FV521" s="61"/>
      <c r="FW521" s="61"/>
      <c r="FX521" s="61"/>
      <c r="FY521" s="61"/>
      <c r="FZ521" s="61"/>
      <c r="GA521" s="61"/>
      <c r="GB521" s="61"/>
      <c r="GC521" s="61"/>
      <c r="GD521" s="61"/>
      <c r="GE521" s="61"/>
      <c r="GF521" s="61"/>
      <c r="GG521" s="61"/>
      <c r="GH521" s="61"/>
      <c r="GI521" s="61"/>
      <c r="GJ521" s="61"/>
      <c r="GK521" s="61"/>
      <c r="GL521" s="61"/>
      <c r="GM521" s="61"/>
      <c r="GN521" s="61"/>
      <c r="GO521" s="61"/>
      <c r="GP521" s="61"/>
      <c r="GQ521" s="61"/>
      <c r="GR521" s="61"/>
      <c r="GS521" s="61"/>
      <c r="GT521" s="61"/>
      <c r="GU521" s="61"/>
      <c r="GV521" s="61"/>
      <c r="GW521" s="61"/>
      <c r="GX521" s="61"/>
      <c r="GY521" s="61"/>
      <c r="GZ521" s="61"/>
      <c r="HA521" s="61"/>
      <c r="HB521" s="61"/>
      <c r="HC521" s="61"/>
      <c r="HD521" s="61"/>
      <c r="HE521" s="61"/>
      <c r="HF521" s="61"/>
      <c r="HG521" s="61"/>
      <c r="HH521" s="61"/>
      <c r="HI521" s="61"/>
      <c r="HJ521" s="61"/>
      <c r="HK521" s="61"/>
      <c r="HL521" s="61"/>
      <c r="HM521" s="61"/>
      <c r="HN521" s="61"/>
      <c r="HO521" s="61"/>
      <c r="HP521" s="61"/>
      <c r="HQ521" s="61"/>
      <c r="HR521" s="61"/>
      <c r="HS521" s="61"/>
      <c r="HT521" s="61"/>
      <c r="HU521" s="61"/>
      <c r="HV521" s="61"/>
      <c r="HW521" s="61"/>
      <c r="HX521" s="61"/>
      <c r="HY521" s="61"/>
      <c r="HZ521" s="61"/>
      <c r="IA521" s="61"/>
      <c r="IB521" s="61"/>
      <c r="IC521" s="61"/>
      <c r="ID521" s="61"/>
      <c r="IE521" s="61"/>
      <c r="IF521" s="61"/>
      <c r="IG521" s="61"/>
      <c r="IH521" s="61"/>
      <c r="II521" s="61"/>
      <c r="IJ521" s="61"/>
      <c r="IK521" s="61"/>
      <c r="IL521" s="61"/>
      <c r="IM521" s="61"/>
      <c r="IN521" s="61"/>
      <c r="IO521" s="61"/>
      <c r="IP521" s="61"/>
      <c r="IQ521" s="61"/>
      <c r="IR521" s="61"/>
      <c r="IS521" s="61"/>
      <c r="IT521" s="61"/>
      <c r="IU521" s="61"/>
      <c r="IV521" s="61"/>
      <c r="IW521" s="61"/>
    </row>
    <row r="522" customFormat="false" ht="19.5" hidden="false" customHeight="false" outlineLevel="0" collapsed="false">
      <c r="A522" s="77"/>
      <c r="B522" s="85" t="s">
        <v>976</v>
      </c>
      <c r="C522" s="86"/>
      <c r="D522" s="87" t="n">
        <v>1450.37</v>
      </c>
      <c r="E522" s="88" t="n">
        <v>1158.51</v>
      </c>
      <c r="F522" s="88" t="s">
        <v>415</v>
      </c>
      <c r="G522" s="88" t="s">
        <v>415</v>
      </c>
      <c r="H522" s="88" t="s">
        <v>415</v>
      </c>
      <c r="I522" s="88" t="s">
        <v>415</v>
      </c>
      <c r="J522" s="88" t="s">
        <v>415</v>
      </c>
      <c r="K522" s="88" t="s">
        <v>415</v>
      </c>
      <c r="L522" s="88" t="s">
        <v>415</v>
      </c>
      <c r="M522" s="88" t="s">
        <v>415</v>
      </c>
      <c r="N522" s="88" t="s">
        <v>415</v>
      </c>
      <c r="O522" s="88" t="s">
        <v>415</v>
      </c>
      <c r="P522" s="88" t="s">
        <v>415</v>
      </c>
      <c r="Q522" s="88" t="s">
        <v>415</v>
      </c>
      <c r="R522" s="88" t="s">
        <v>415</v>
      </c>
      <c r="S522" s="88" t="s">
        <v>415</v>
      </c>
      <c r="T522" s="89" t="n">
        <v>2608.88</v>
      </c>
      <c r="U522" s="79" t="n">
        <f aca="false">SUM(T522*12)</f>
        <v>31306.56</v>
      </c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  <c r="EO522" s="61"/>
      <c r="EP522" s="61"/>
      <c r="EQ522" s="61"/>
      <c r="ER522" s="61"/>
      <c r="ES522" s="61"/>
      <c r="ET522" s="61"/>
      <c r="EU522" s="61"/>
      <c r="EV522" s="61"/>
      <c r="EW522" s="61"/>
      <c r="EX522" s="61"/>
      <c r="EY522" s="61"/>
      <c r="EZ522" s="61"/>
      <c r="FA522" s="61"/>
      <c r="FB522" s="61"/>
      <c r="FC522" s="61"/>
      <c r="FD522" s="61"/>
      <c r="FE522" s="61"/>
      <c r="FF522" s="61"/>
      <c r="FG522" s="61"/>
      <c r="FH522" s="61"/>
      <c r="FI522" s="61"/>
      <c r="FJ522" s="61"/>
      <c r="FK522" s="61"/>
      <c r="FL522" s="61"/>
      <c r="FM522" s="61"/>
      <c r="FN522" s="61"/>
      <c r="FO522" s="61"/>
      <c r="FP522" s="61"/>
      <c r="FQ522" s="61"/>
      <c r="FR522" s="61"/>
      <c r="FS522" s="61"/>
      <c r="FT522" s="61"/>
      <c r="FU522" s="61"/>
      <c r="FV522" s="61"/>
      <c r="FW522" s="61"/>
      <c r="FX522" s="61"/>
      <c r="FY522" s="61"/>
      <c r="FZ522" s="61"/>
      <c r="GA522" s="61"/>
      <c r="GB522" s="61"/>
      <c r="GC522" s="61"/>
      <c r="GD522" s="61"/>
      <c r="GE522" s="61"/>
      <c r="GF522" s="61"/>
      <c r="GG522" s="61"/>
      <c r="GH522" s="61"/>
      <c r="GI522" s="61"/>
      <c r="GJ522" s="61"/>
      <c r="GK522" s="61"/>
      <c r="GL522" s="61"/>
      <c r="GM522" s="61"/>
      <c r="GN522" s="61"/>
      <c r="GO522" s="61"/>
      <c r="GP522" s="61"/>
      <c r="GQ522" s="61"/>
      <c r="GR522" s="61"/>
      <c r="GS522" s="61"/>
      <c r="GT522" s="61"/>
      <c r="GU522" s="61"/>
      <c r="GV522" s="61"/>
      <c r="GW522" s="61"/>
      <c r="GX522" s="61"/>
      <c r="GY522" s="61"/>
      <c r="GZ522" s="61"/>
      <c r="HA522" s="61"/>
      <c r="HB522" s="61"/>
      <c r="HC522" s="61"/>
      <c r="HD522" s="61"/>
      <c r="HE522" s="61"/>
      <c r="HF522" s="61"/>
      <c r="HG522" s="61"/>
      <c r="HH522" s="61"/>
      <c r="HI522" s="61"/>
      <c r="HJ522" s="61"/>
      <c r="HK522" s="61"/>
      <c r="HL522" s="61"/>
      <c r="HM522" s="61"/>
      <c r="HN522" s="61"/>
      <c r="HO522" s="61"/>
      <c r="HP522" s="61"/>
      <c r="HQ522" s="61"/>
      <c r="HR522" s="61"/>
      <c r="HS522" s="61"/>
      <c r="HT522" s="61"/>
      <c r="HU522" s="61"/>
      <c r="HV522" s="61"/>
      <c r="HW522" s="61"/>
      <c r="HX522" s="61"/>
      <c r="HY522" s="61"/>
      <c r="HZ522" s="61"/>
      <c r="IA522" s="61"/>
      <c r="IB522" s="61"/>
      <c r="IC522" s="61"/>
      <c r="ID522" s="61"/>
      <c r="IE522" s="61"/>
      <c r="IF522" s="61"/>
      <c r="IG522" s="61"/>
      <c r="IH522" s="61"/>
      <c r="II522" s="61"/>
      <c r="IJ522" s="61"/>
      <c r="IK522" s="61"/>
      <c r="IL522" s="61"/>
      <c r="IM522" s="61"/>
      <c r="IN522" s="61"/>
      <c r="IO522" s="61"/>
      <c r="IP522" s="61"/>
      <c r="IQ522" s="61"/>
      <c r="IR522" s="61"/>
      <c r="IS522" s="61"/>
      <c r="IT522" s="61"/>
      <c r="IU522" s="61"/>
      <c r="IV522" s="61"/>
      <c r="IW522" s="61"/>
    </row>
    <row r="523" customFormat="false" ht="19.5" hidden="false" customHeight="false" outlineLevel="0" collapsed="false">
      <c r="A523" s="72" t="s">
        <v>96</v>
      </c>
      <c r="B523" s="73" t="s">
        <v>977</v>
      </c>
      <c r="C523" s="73" t="s">
        <v>978</v>
      </c>
      <c r="D523" s="74" t="s">
        <v>415</v>
      </c>
      <c r="E523" s="75" t="n">
        <v>539.45</v>
      </c>
      <c r="F523" s="75" t="s">
        <v>415</v>
      </c>
      <c r="G523" s="75" t="s">
        <v>415</v>
      </c>
      <c r="H523" s="75" t="s">
        <v>415</v>
      </c>
      <c r="I523" s="75" t="s">
        <v>415</v>
      </c>
      <c r="J523" s="75" t="s">
        <v>415</v>
      </c>
      <c r="K523" s="75" t="s">
        <v>415</v>
      </c>
      <c r="L523" s="75" t="s">
        <v>415</v>
      </c>
      <c r="M523" s="75" t="s">
        <v>415</v>
      </c>
      <c r="N523" s="75" t="s">
        <v>415</v>
      </c>
      <c r="O523" s="75" t="s">
        <v>415</v>
      </c>
      <c r="P523" s="75" t="s">
        <v>415</v>
      </c>
      <c r="Q523" s="75" t="s">
        <v>415</v>
      </c>
      <c r="R523" s="75" t="s">
        <v>415</v>
      </c>
      <c r="S523" s="75" t="s">
        <v>415</v>
      </c>
      <c r="T523" s="76" t="n">
        <v>539.45</v>
      </c>
      <c r="U523" s="60" t="n">
        <f aca="false">SUM(T523*12)</f>
        <v>6473.4</v>
      </c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  <c r="EO523" s="61"/>
      <c r="EP523" s="61"/>
      <c r="EQ523" s="61"/>
      <c r="ER523" s="61"/>
      <c r="ES523" s="61"/>
      <c r="ET523" s="61"/>
      <c r="EU523" s="61"/>
      <c r="EV523" s="61"/>
      <c r="EW523" s="61"/>
      <c r="EX523" s="61"/>
      <c r="EY523" s="61"/>
      <c r="EZ523" s="61"/>
      <c r="FA523" s="61"/>
      <c r="FB523" s="61"/>
      <c r="FC523" s="61"/>
      <c r="FD523" s="61"/>
      <c r="FE523" s="61"/>
      <c r="FF523" s="61"/>
      <c r="FG523" s="61"/>
      <c r="FH523" s="61"/>
      <c r="FI523" s="61"/>
      <c r="FJ523" s="61"/>
      <c r="FK523" s="61"/>
      <c r="FL523" s="61"/>
      <c r="FM523" s="61"/>
      <c r="FN523" s="61"/>
      <c r="FO523" s="61"/>
      <c r="FP523" s="61"/>
      <c r="FQ523" s="61"/>
      <c r="FR523" s="61"/>
      <c r="FS523" s="61"/>
      <c r="FT523" s="61"/>
      <c r="FU523" s="61"/>
      <c r="FV523" s="61"/>
      <c r="FW523" s="61"/>
      <c r="FX523" s="61"/>
      <c r="FY523" s="61"/>
      <c r="FZ523" s="61"/>
      <c r="GA523" s="61"/>
      <c r="GB523" s="61"/>
      <c r="GC523" s="61"/>
      <c r="GD523" s="61"/>
      <c r="GE523" s="61"/>
      <c r="GF523" s="61"/>
      <c r="GG523" s="61"/>
      <c r="GH523" s="61"/>
      <c r="GI523" s="61"/>
      <c r="GJ523" s="61"/>
      <c r="GK523" s="61"/>
      <c r="GL523" s="61"/>
      <c r="GM523" s="61"/>
      <c r="GN523" s="61"/>
      <c r="GO523" s="61"/>
      <c r="GP523" s="61"/>
      <c r="GQ523" s="61"/>
      <c r="GR523" s="61"/>
      <c r="GS523" s="61"/>
      <c r="GT523" s="61"/>
      <c r="GU523" s="61"/>
      <c r="GV523" s="61"/>
      <c r="GW523" s="61"/>
      <c r="GX523" s="61"/>
      <c r="GY523" s="61"/>
      <c r="GZ523" s="61"/>
      <c r="HA523" s="61"/>
      <c r="HB523" s="61"/>
      <c r="HC523" s="61"/>
      <c r="HD523" s="61"/>
      <c r="HE523" s="61"/>
      <c r="HF523" s="61"/>
      <c r="HG523" s="61"/>
      <c r="HH523" s="61"/>
      <c r="HI523" s="61"/>
      <c r="HJ523" s="61"/>
      <c r="HK523" s="61"/>
      <c r="HL523" s="61"/>
      <c r="HM523" s="61"/>
      <c r="HN523" s="61"/>
      <c r="HO523" s="61"/>
      <c r="HP523" s="61"/>
      <c r="HQ523" s="61"/>
      <c r="HR523" s="61"/>
      <c r="HS523" s="61"/>
      <c r="HT523" s="61"/>
      <c r="HU523" s="61"/>
      <c r="HV523" s="61"/>
      <c r="HW523" s="61"/>
      <c r="HX523" s="61"/>
      <c r="HY523" s="61"/>
      <c r="HZ523" s="61"/>
      <c r="IA523" s="61"/>
      <c r="IB523" s="61"/>
      <c r="IC523" s="61"/>
      <c r="ID523" s="61"/>
      <c r="IE523" s="61"/>
      <c r="IF523" s="61"/>
      <c r="IG523" s="61"/>
      <c r="IH523" s="61"/>
      <c r="II523" s="61"/>
      <c r="IJ523" s="61"/>
      <c r="IK523" s="61"/>
      <c r="IL523" s="61"/>
      <c r="IM523" s="61"/>
      <c r="IN523" s="61"/>
      <c r="IO523" s="61"/>
      <c r="IP523" s="61"/>
      <c r="IQ523" s="61"/>
      <c r="IR523" s="61"/>
      <c r="IS523" s="61"/>
      <c r="IT523" s="61"/>
      <c r="IU523" s="61"/>
      <c r="IV523" s="61"/>
      <c r="IW523" s="61"/>
    </row>
    <row r="524" customFormat="false" ht="19.5" hidden="false" customHeight="false" outlineLevel="0" collapsed="false">
      <c r="A524" s="77"/>
      <c r="B524" s="80"/>
      <c r="C524" s="81" t="s">
        <v>979</v>
      </c>
      <c r="D524" s="82" t="s">
        <v>415</v>
      </c>
      <c r="E524" s="83" t="n">
        <v>539.45</v>
      </c>
      <c r="F524" s="83" t="s">
        <v>415</v>
      </c>
      <c r="G524" s="83" t="s">
        <v>415</v>
      </c>
      <c r="H524" s="83" t="s">
        <v>415</v>
      </c>
      <c r="I524" s="83" t="s">
        <v>415</v>
      </c>
      <c r="J524" s="83" t="s">
        <v>415</v>
      </c>
      <c r="K524" s="83" t="s">
        <v>415</v>
      </c>
      <c r="L524" s="83" t="s">
        <v>415</v>
      </c>
      <c r="M524" s="83" t="s">
        <v>415</v>
      </c>
      <c r="N524" s="83" t="s">
        <v>415</v>
      </c>
      <c r="O524" s="83" t="n">
        <v>405.96</v>
      </c>
      <c r="P524" s="83" t="s">
        <v>415</v>
      </c>
      <c r="Q524" s="83" t="s">
        <v>415</v>
      </c>
      <c r="R524" s="83" t="s">
        <v>415</v>
      </c>
      <c r="S524" s="83" t="s">
        <v>415</v>
      </c>
      <c r="T524" s="84" t="n">
        <v>945.41</v>
      </c>
      <c r="U524" s="60" t="n">
        <f aca="false">SUM(T524*12)</f>
        <v>11344.92</v>
      </c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  <c r="EO524" s="61"/>
      <c r="EP524" s="61"/>
      <c r="EQ524" s="61"/>
      <c r="ER524" s="61"/>
      <c r="ES524" s="61"/>
      <c r="ET524" s="61"/>
      <c r="EU524" s="61"/>
      <c r="EV524" s="61"/>
      <c r="EW524" s="61"/>
      <c r="EX524" s="61"/>
      <c r="EY524" s="61"/>
      <c r="EZ524" s="61"/>
      <c r="FA524" s="61"/>
      <c r="FB524" s="61"/>
      <c r="FC524" s="61"/>
      <c r="FD524" s="61"/>
      <c r="FE524" s="61"/>
      <c r="FF524" s="61"/>
      <c r="FG524" s="61"/>
      <c r="FH524" s="61"/>
      <c r="FI524" s="61"/>
      <c r="FJ524" s="61"/>
      <c r="FK524" s="61"/>
      <c r="FL524" s="61"/>
      <c r="FM524" s="61"/>
      <c r="FN524" s="61"/>
      <c r="FO524" s="61"/>
      <c r="FP524" s="61"/>
      <c r="FQ524" s="61"/>
      <c r="FR524" s="61"/>
      <c r="FS524" s="61"/>
      <c r="FT524" s="61"/>
      <c r="FU524" s="61"/>
      <c r="FV524" s="61"/>
      <c r="FW524" s="61"/>
      <c r="FX524" s="61"/>
      <c r="FY524" s="61"/>
      <c r="FZ524" s="61"/>
      <c r="GA524" s="61"/>
      <c r="GB524" s="61"/>
      <c r="GC524" s="61"/>
      <c r="GD524" s="61"/>
      <c r="GE524" s="61"/>
      <c r="GF524" s="61"/>
      <c r="GG524" s="61"/>
      <c r="GH524" s="61"/>
      <c r="GI524" s="61"/>
      <c r="GJ524" s="61"/>
      <c r="GK524" s="61"/>
      <c r="GL524" s="61"/>
      <c r="GM524" s="61"/>
      <c r="GN524" s="61"/>
      <c r="GO524" s="61"/>
      <c r="GP524" s="61"/>
      <c r="GQ524" s="61"/>
      <c r="GR524" s="61"/>
      <c r="GS524" s="61"/>
      <c r="GT524" s="61"/>
      <c r="GU524" s="61"/>
      <c r="GV524" s="61"/>
      <c r="GW524" s="61"/>
      <c r="GX524" s="61"/>
      <c r="GY524" s="61"/>
      <c r="GZ524" s="61"/>
      <c r="HA524" s="61"/>
      <c r="HB524" s="61"/>
      <c r="HC524" s="61"/>
      <c r="HD524" s="61"/>
      <c r="HE524" s="61"/>
      <c r="HF524" s="61"/>
      <c r="HG524" s="61"/>
      <c r="HH524" s="61"/>
      <c r="HI524" s="61"/>
      <c r="HJ524" s="61"/>
      <c r="HK524" s="61"/>
      <c r="HL524" s="61"/>
      <c r="HM524" s="61"/>
      <c r="HN524" s="61"/>
      <c r="HO524" s="61"/>
      <c r="HP524" s="61"/>
      <c r="HQ524" s="61"/>
      <c r="HR524" s="61"/>
      <c r="HS524" s="61"/>
      <c r="HT524" s="61"/>
      <c r="HU524" s="61"/>
      <c r="HV524" s="61"/>
      <c r="HW524" s="61"/>
      <c r="HX524" s="61"/>
      <c r="HY524" s="61"/>
      <c r="HZ524" s="61"/>
      <c r="IA524" s="61"/>
      <c r="IB524" s="61"/>
      <c r="IC524" s="61"/>
      <c r="ID524" s="61"/>
      <c r="IE524" s="61"/>
      <c r="IF524" s="61"/>
      <c r="IG524" s="61"/>
      <c r="IH524" s="61"/>
      <c r="II524" s="61"/>
      <c r="IJ524" s="61"/>
      <c r="IK524" s="61"/>
      <c r="IL524" s="61"/>
      <c r="IM524" s="61"/>
      <c r="IN524" s="61"/>
      <c r="IO524" s="61"/>
      <c r="IP524" s="61"/>
      <c r="IQ524" s="61"/>
      <c r="IR524" s="61"/>
      <c r="IS524" s="61"/>
      <c r="IT524" s="61"/>
      <c r="IU524" s="61"/>
      <c r="IV524" s="61"/>
      <c r="IW524" s="61"/>
    </row>
    <row r="525" customFormat="false" ht="19.5" hidden="false" customHeight="false" outlineLevel="0" collapsed="false">
      <c r="A525" s="77"/>
      <c r="B525" s="80"/>
      <c r="C525" s="81" t="s">
        <v>980</v>
      </c>
      <c r="D525" s="82" t="s">
        <v>415</v>
      </c>
      <c r="E525" s="83" t="n">
        <v>544.45</v>
      </c>
      <c r="F525" s="83" t="s">
        <v>415</v>
      </c>
      <c r="G525" s="83" t="s">
        <v>415</v>
      </c>
      <c r="H525" s="83" t="s">
        <v>415</v>
      </c>
      <c r="I525" s="83" t="s">
        <v>415</v>
      </c>
      <c r="J525" s="83" t="s">
        <v>415</v>
      </c>
      <c r="K525" s="83" t="n">
        <v>225</v>
      </c>
      <c r="L525" s="83" t="s">
        <v>415</v>
      </c>
      <c r="M525" s="83" t="s">
        <v>415</v>
      </c>
      <c r="N525" s="83" t="s">
        <v>415</v>
      </c>
      <c r="O525" s="83" t="n">
        <v>405.96</v>
      </c>
      <c r="P525" s="83" t="s">
        <v>415</v>
      </c>
      <c r="Q525" s="83" t="s">
        <v>415</v>
      </c>
      <c r="R525" s="83" t="s">
        <v>415</v>
      </c>
      <c r="S525" s="83" t="s">
        <v>415</v>
      </c>
      <c r="T525" s="84" t="n">
        <v>1175.41</v>
      </c>
      <c r="U525" s="60" t="n">
        <f aca="false">SUM(T525*12)</f>
        <v>14104.92</v>
      </c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  <c r="EO525" s="61"/>
      <c r="EP525" s="61"/>
      <c r="EQ525" s="61"/>
      <c r="ER525" s="61"/>
      <c r="ES525" s="61"/>
      <c r="ET525" s="61"/>
      <c r="EU525" s="61"/>
      <c r="EV525" s="61"/>
      <c r="EW525" s="61"/>
      <c r="EX525" s="61"/>
      <c r="EY525" s="61"/>
      <c r="EZ525" s="61"/>
      <c r="FA525" s="61"/>
      <c r="FB525" s="61"/>
      <c r="FC525" s="61"/>
      <c r="FD525" s="61"/>
      <c r="FE525" s="61"/>
      <c r="FF525" s="61"/>
      <c r="FG525" s="61"/>
      <c r="FH525" s="61"/>
      <c r="FI525" s="61"/>
      <c r="FJ525" s="61"/>
      <c r="FK525" s="61"/>
      <c r="FL525" s="61"/>
      <c r="FM525" s="61"/>
      <c r="FN525" s="61"/>
      <c r="FO525" s="61"/>
      <c r="FP525" s="61"/>
      <c r="FQ525" s="61"/>
      <c r="FR525" s="61"/>
      <c r="FS525" s="61"/>
      <c r="FT525" s="61"/>
      <c r="FU525" s="61"/>
      <c r="FV525" s="61"/>
      <c r="FW525" s="61"/>
      <c r="FX525" s="61"/>
      <c r="FY525" s="61"/>
      <c r="FZ525" s="61"/>
      <c r="GA525" s="61"/>
      <c r="GB525" s="61"/>
      <c r="GC525" s="61"/>
      <c r="GD525" s="61"/>
      <c r="GE525" s="61"/>
      <c r="GF525" s="61"/>
      <c r="GG525" s="61"/>
      <c r="GH525" s="61"/>
      <c r="GI525" s="61"/>
      <c r="GJ525" s="61"/>
      <c r="GK525" s="61"/>
      <c r="GL525" s="61"/>
      <c r="GM525" s="61"/>
      <c r="GN525" s="61"/>
      <c r="GO525" s="61"/>
      <c r="GP525" s="61"/>
      <c r="GQ525" s="61"/>
      <c r="GR525" s="61"/>
      <c r="GS525" s="61"/>
      <c r="GT525" s="61"/>
      <c r="GU525" s="61"/>
      <c r="GV525" s="61"/>
      <c r="GW525" s="61"/>
      <c r="GX525" s="61"/>
      <c r="GY525" s="61"/>
      <c r="GZ525" s="61"/>
      <c r="HA525" s="61"/>
      <c r="HB525" s="61"/>
      <c r="HC525" s="61"/>
      <c r="HD525" s="61"/>
      <c r="HE525" s="61"/>
      <c r="HF525" s="61"/>
      <c r="HG525" s="61"/>
      <c r="HH525" s="61"/>
      <c r="HI525" s="61"/>
      <c r="HJ525" s="61"/>
      <c r="HK525" s="61"/>
      <c r="HL525" s="61"/>
      <c r="HM525" s="61"/>
      <c r="HN525" s="61"/>
      <c r="HO525" s="61"/>
      <c r="HP525" s="61"/>
      <c r="HQ525" s="61"/>
      <c r="HR525" s="61"/>
      <c r="HS525" s="61"/>
      <c r="HT525" s="61"/>
      <c r="HU525" s="61"/>
      <c r="HV525" s="61"/>
      <c r="HW525" s="61"/>
      <c r="HX525" s="61"/>
      <c r="HY525" s="61"/>
      <c r="HZ525" s="61"/>
      <c r="IA525" s="61"/>
      <c r="IB525" s="61"/>
      <c r="IC525" s="61"/>
      <c r="ID525" s="61"/>
      <c r="IE525" s="61"/>
      <c r="IF525" s="61"/>
      <c r="IG525" s="61"/>
      <c r="IH525" s="61"/>
      <c r="II525" s="61"/>
      <c r="IJ525" s="61"/>
      <c r="IK525" s="61"/>
      <c r="IL525" s="61"/>
      <c r="IM525" s="61"/>
      <c r="IN525" s="61"/>
      <c r="IO525" s="61"/>
      <c r="IP525" s="61"/>
      <c r="IQ525" s="61"/>
      <c r="IR525" s="61"/>
      <c r="IS525" s="61"/>
      <c r="IT525" s="61"/>
      <c r="IU525" s="61"/>
      <c r="IV525" s="61"/>
      <c r="IW525" s="61"/>
    </row>
    <row r="526" customFormat="false" ht="19.5" hidden="false" customHeight="false" outlineLevel="0" collapsed="false">
      <c r="A526" s="77"/>
      <c r="B526" s="80"/>
      <c r="C526" s="81" t="s">
        <v>981</v>
      </c>
      <c r="D526" s="82" t="s">
        <v>415</v>
      </c>
      <c r="E526" s="83" t="n">
        <v>539.45</v>
      </c>
      <c r="F526" s="83" t="s">
        <v>415</v>
      </c>
      <c r="G526" s="83" t="s">
        <v>415</v>
      </c>
      <c r="H526" s="83" t="s">
        <v>415</v>
      </c>
      <c r="I526" s="83" t="s">
        <v>415</v>
      </c>
      <c r="J526" s="83" t="s">
        <v>415</v>
      </c>
      <c r="K526" s="83" t="s">
        <v>415</v>
      </c>
      <c r="L526" s="83" t="s">
        <v>415</v>
      </c>
      <c r="M526" s="83" t="s">
        <v>415</v>
      </c>
      <c r="N526" s="83" t="s">
        <v>415</v>
      </c>
      <c r="O526" s="83" t="n">
        <v>405.96</v>
      </c>
      <c r="P526" s="83" t="s">
        <v>415</v>
      </c>
      <c r="Q526" s="83" t="s">
        <v>415</v>
      </c>
      <c r="R526" s="83" t="s">
        <v>415</v>
      </c>
      <c r="S526" s="83" t="s">
        <v>415</v>
      </c>
      <c r="T526" s="84" t="n">
        <v>945.41</v>
      </c>
      <c r="U526" s="60" t="n">
        <f aca="false">SUM(T526*12)</f>
        <v>11344.92</v>
      </c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  <c r="EO526" s="61"/>
      <c r="EP526" s="61"/>
      <c r="EQ526" s="61"/>
      <c r="ER526" s="61"/>
      <c r="ES526" s="61"/>
      <c r="ET526" s="61"/>
      <c r="EU526" s="61"/>
      <c r="EV526" s="61"/>
      <c r="EW526" s="61"/>
      <c r="EX526" s="61"/>
      <c r="EY526" s="61"/>
      <c r="EZ526" s="61"/>
      <c r="FA526" s="61"/>
      <c r="FB526" s="61"/>
      <c r="FC526" s="61"/>
      <c r="FD526" s="61"/>
      <c r="FE526" s="61"/>
      <c r="FF526" s="61"/>
      <c r="FG526" s="61"/>
      <c r="FH526" s="61"/>
      <c r="FI526" s="61"/>
      <c r="FJ526" s="61"/>
      <c r="FK526" s="61"/>
      <c r="FL526" s="61"/>
      <c r="FM526" s="61"/>
      <c r="FN526" s="61"/>
      <c r="FO526" s="61"/>
      <c r="FP526" s="61"/>
      <c r="FQ526" s="61"/>
      <c r="FR526" s="61"/>
      <c r="FS526" s="61"/>
      <c r="FT526" s="61"/>
      <c r="FU526" s="61"/>
      <c r="FV526" s="61"/>
      <c r="FW526" s="61"/>
      <c r="FX526" s="61"/>
      <c r="FY526" s="61"/>
      <c r="FZ526" s="61"/>
      <c r="GA526" s="61"/>
      <c r="GB526" s="61"/>
      <c r="GC526" s="61"/>
      <c r="GD526" s="61"/>
      <c r="GE526" s="61"/>
      <c r="GF526" s="61"/>
      <c r="GG526" s="61"/>
      <c r="GH526" s="61"/>
      <c r="GI526" s="61"/>
      <c r="GJ526" s="61"/>
      <c r="GK526" s="61"/>
      <c r="GL526" s="61"/>
      <c r="GM526" s="61"/>
      <c r="GN526" s="61"/>
      <c r="GO526" s="61"/>
      <c r="GP526" s="61"/>
      <c r="GQ526" s="61"/>
      <c r="GR526" s="61"/>
      <c r="GS526" s="61"/>
      <c r="GT526" s="61"/>
      <c r="GU526" s="61"/>
      <c r="GV526" s="61"/>
      <c r="GW526" s="61"/>
      <c r="GX526" s="61"/>
      <c r="GY526" s="61"/>
      <c r="GZ526" s="61"/>
      <c r="HA526" s="61"/>
      <c r="HB526" s="61"/>
      <c r="HC526" s="61"/>
      <c r="HD526" s="61"/>
      <c r="HE526" s="61"/>
      <c r="HF526" s="61"/>
      <c r="HG526" s="61"/>
      <c r="HH526" s="61"/>
      <c r="HI526" s="61"/>
      <c r="HJ526" s="61"/>
      <c r="HK526" s="61"/>
      <c r="HL526" s="61"/>
      <c r="HM526" s="61"/>
      <c r="HN526" s="61"/>
      <c r="HO526" s="61"/>
      <c r="HP526" s="61"/>
      <c r="HQ526" s="61"/>
      <c r="HR526" s="61"/>
      <c r="HS526" s="61"/>
      <c r="HT526" s="61"/>
      <c r="HU526" s="61"/>
      <c r="HV526" s="61"/>
      <c r="HW526" s="61"/>
      <c r="HX526" s="61"/>
      <c r="HY526" s="61"/>
      <c r="HZ526" s="61"/>
      <c r="IA526" s="61"/>
      <c r="IB526" s="61"/>
      <c r="IC526" s="61"/>
      <c r="ID526" s="61"/>
      <c r="IE526" s="61"/>
      <c r="IF526" s="61"/>
      <c r="IG526" s="61"/>
      <c r="IH526" s="61"/>
      <c r="II526" s="61"/>
      <c r="IJ526" s="61"/>
      <c r="IK526" s="61"/>
      <c r="IL526" s="61"/>
      <c r="IM526" s="61"/>
      <c r="IN526" s="61"/>
      <c r="IO526" s="61"/>
      <c r="IP526" s="61"/>
      <c r="IQ526" s="61"/>
      <c r="IR526" s="61"/>
      <c r="IS526" s="61"/>
      <c r="IT526" s="61"/>
      <c r="IU526" s="61"/>
      <c r="IV526" s="61"/>
      <c r="IW526" s="61"/>
    </row>
    <row r="527" customFormat="false" ht="19.5" hidden="false" customHeight="false" outlineLevel="0" collapsed="false">
      <c r="A527" s="77"/>
      <c r="B527" s="80"/>
      <c r="C527" s="81" t="s">
        <v>982</v>
      </c>
      <c r="D527" s="82" t="s">
        <v>415</v>
      </c>
      <c r="E527" s="83" t="n">
        <v>539.45</v>
      </c>
      <c r="F527" s="83" t="s">
        <v>415</v>
      </c>
      <c r="G527" s="83" t="s">
        <v>415</v>
      </c>
      <c r="H527" s="83" t="s">
        <v>415</v>
      </c>
      <c r="I527" s="83" t="s">
        <v>415</v>
      </c>
      <c r="J527" s="83" t="s">
        <v>415</v>
      </c>
      <c r="K527" s="83" t="s">
        <v>415</v>
      </c>
      <c r="L527" s="83" t="s">
        <v>415</v>
      </c>
      <c r="M527" s="83" t="s">
        <v>415</v>
      </c>
      <c r="N527" s="83" t="s">
        <v>415</v>
      </c>
      <c r="O527" s="83" t="n">
        <v>405.96</v>
      </c>
      <c r="P527" s="83" t="s">
        <v>415</v>
      </c>
      <c r="Q527" s="83" t="s">
        <v>415</v>
      </c>
      <c r="R527" s="83" t="s">
        <v>415</v>
      </c>
      <c r="S527" s="83" t="s">
        <v>415</v>
      </c>
      <c r="T527" s="84" t="n">
        <v>945.41</v>
      </c>
      <c r="U527" s="60" t="n">
        <f aca="false">SUM(T527*12)</f>
        <v>11344.92</v>
      </c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  <c r="EO527" s="61"/>
      <c r="EP527" s="61"/>
      <c r="EQ527" s="61"/>
      <c r="ER527" s="61"/>
      <c r="ES527" s="61"/>
      <c r="ET527" s="61"/>
      <c r="EU527" s="61"/>
      <c r="EV527" s="61"/>
      <c r="EW527" s="61"/>
      <c r="EX527" s="61"/>
      <c r="EY527" s="61"/>
      <c r="EZ527" s="61"/>
      <c r="FA527" s="61"/>
      <c r="FB527" s="61"/>
      <c r="FC527" s="61"/>
      <c r="FD527" s="61"/>
      <c r="FE527" s="61"/>
      <c r="FF527" s="61"/>
      <c r="FG527" s="61"/>
      <c r="FH527" s="61"/>
      <c r="FI527" s="61"/>
      <c r="FJ527" s="61"/>
      <c r="FK527" s="61"/>
      <c r="FL527" s="61"/>
      <c r="FM527" s="61"/>
      <c r="FN527" s="61"/>
      <c r="FO527" s="61"/>
      <c r="FP527" s="61"/>
      <c r="FQ527" s="61"/>
      <c r="FR527" s="61"/>
      <c r="FS527" s="61"/>
      <c r="FT527" s="61"/>
      <c r="FU527" s="61"/>
      <c r="FV527" s="61"/>
      <c r="FW527" s="61"/>
      <c r="FX527" s="61"/>
      <c r="FY527" s="61"/>
      <c r="FZ527" s="61"/>
      <c r="GA527" s="61"/>
      <c r="GB527" s="61"/>
      <c r="GC527" s="61"/>
      <c r="GD527" s="61"/>
      <c r="GE527" s="61"/>
      <c r="GF527" s="61"/>
      <c r="GG527" s="61"/>
      <c r="GH527" s="61"/>
      <c r="GI527" s="61"/>
      <c r="GJ527" s="61"/>
      <c r="GK527" s="61"/>
      <c r="GL527" s="61"/>
      <c r="GM527" s="61"/>
      <c r="GN527" s="61"/>
      <c r="GO527" s="61"/>
      <c r="GP527" s="61"/>
      <c r="GQ527" s="61"/>
      <c r="GR527" s="61"/>
      <c r="GS527" s="61"/>
      <c r="GT527" s="61"/>
      <c r="GU527" s="61"/>
      <c r="GV527" s="61"/>
      <c r="GW527" s="61"/>
      <c r="GX527" s="61"/>
      <c r="GY527" s="61"/>
      <c r="GZ527" s="61"/>
      <c r="HA527" s="61"/>
      <c r="HB527" s="61"/>
      <c r="HC527" s="61"/>
      <c r="HD527" s="61"/>
      <c r="HE527" s="61"/>
      <c r="HF527" s="61"/>
      <c r="HG527" s="61"/>
      <c r="HH527" s="61"/>
      <c r="HI527" s="61"/>
      <c r="HJ527" s="61"/>
      <c r="HK527" s="61"/>
      <c r="HL527" s="61"/>
      <c r="HM527" s="61"/>
      <c r="HN527" s="61"/>
      <c r="HO527" s="61"/>
      <c r="HP527" s="61"/>
      <c r="HQ527" s="61"/>
      <c r="HR527" s="61"/>
      <c r="HS527" s="61"/>
      <c r="HT527" s="61"/>
      <c r="HU527" s="61"/>
      <c r="HV527" s="61"/>
      <c r="HW527" s="61"/>
      <c r="HX527" s="61"/>
      <c r="HY527" s="61"/>
      <c r="HZ527" s="61"/>
      <c r="IA527" s="61"/>
      <c r="IB527" s="61"/>
      <c r="IC527" s="61"/>
      <c r="ID527" s="61"/>
      <c r="IE527" s="61"/>
      <c r="IF527" s="61"/>
      <c r="IG527" s="61"/>
      <c r="IH527" s="61"/>
      <c r="II527" s="61"/>
      <c r="IJ527" s="61"/>
      <c r="IK527" s="61"/>
      <c r="IL527" s="61"/>
      <c r="IM527" s="61"/>
      <c r="IN527" s="61"/>
      <c r="IO527" s="61"/>
      <c r="IP527" s="61"/>
      <c r="IQ527" s="61"/>
      <c r="IR527" s="61"/>
      <c r="IS527" s="61"/>
      <c r="IT527" s="61"/>
      <c r="IU527" s="61"/>
      <c r="IV527" s="61"/>
      <c r="IW527" s="61"/>
    </row>
    <row r="528" customFormat="false" ht="19.5" hidden="false" customHeight="false" outlineLevel="0" collapsed="false">
      <c r="A528" s="77"/>
      <c r="B528" s="80"/>
      <c r="C528" s="81" t="s">
        <v>983</v>
      </c>
      <c r="D528" s="82" t="s">
        <v>415</v>
      </c>
      <c r="E528" s="83" t="n">
        <v>539.45</v>
      </c>
      <c r="F528" s="83" t="s">
        <v>415</v>
      </c>
      <c r="G528" s="83" t="s">
        <v>415</v>
      </c>
      <c r="H528" s="83" t="s">
        <v>415</v>
      </c>
      <c r="I528" s="83" t="s">
        <v>415</v>
      </c>
      <c r="J528" s="83" t="s">
        <v>415</v>
      </c>
      <c r="K528" s="83" t="s">
        <v>415</v>
      </c>
      <c r="L528" s="83" t="s">
        <v>415</v>
      </c>
      <c r="M528" s="83" t="s">
        <v>415</v>
      </c>
      <c r="N528" s="83" t="s">
        <v>415</v>
      </c>
      <c r="O528" s="83" t="n">
        <v>405.96</v>
      </c>
      <c r="P528" s="83" t="s">
        <v>415</v>
      </c>
      <c r="Q528" s="83" t="s">
        <v>415</v>
      </c>
      <c r="R528" s="83" t="s">
        <v>415</v>
      </c>
      <c r="S528" s="83" t="s">
        <v>415</v>
      </c>
      <c r="T528" s="84" t="n">
        <v>945.41</v>
      </c>
      <c r="U528" s="60" t="n">
        <f aca="false">SUM(T528*12)</f>
        <v>11344.92</v>
      </c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  <c r="EO528" s="61"/>
      <c r="EP528" s="61"/>
      <c r="EQ528" s="61"/>
      <c r="ER528" s="61"/>
      <c r="ES528" s="61"/>
      <c r="ET528" s="61"/>
      <c r="EU528" s="61"/>
      <c r="EV528" s="61"/>
      <c r="EW528" s="61"/>
      <c r="EX528" s="61"/>
      <c r="EY528" s="61"/>
      <c r="EZ528" s="61"/>
      <c r="FA528" s="61"/>
      <c r="FB528" s="61"/>
      <c r="FC528" s="61"/>
      <c r="FD528" s="61"/>
      <c r="FE528" s="61"/>
      <c r="FF528" s="61"/>
      <c r="FG528" s="61"/>
      <c r="FH528" s="61"/>
      <c r="FI528" s="61"/>
      <c r="FJ528" s="61"/>
      <c r="FK528" s="61"/>
      <c r="FL528" s="61"/>
      <c r="FM528" s="61"/>
      <c r="FN528" s="61"/>
      <c r="FO528" s="61"/>
      <c r="FP528" s="61"/>
      <c r="FQ528" s="61"/>
      <c r="FR528" s="61"/>
      <c r="FS528" s="61"/>
      <c r="FT528" s="61"/>
      <c r="FU528" s="61"/>
      <c r="FV528" s="61"/>
      <c r="FW528" s="61"/>
      <c r="FX528" s="61"/>
      <c r="FY528" s="61"/>
      <c r="FZ528" s="61"/>
      <c r="GA528" s="61"/>
      <c r="GB528" s="61"/>
      <c r="GC528" s="61"/>
      <c r="GD528" s="61"/>
      <c r="GE528" s="61"/>
      <c r="GF528" s="61"/>
      <c r="GG528" s="61"/>
      <c r="GH528" s="61"/>
      <c r="GI528" s="61"/>
      <c r="GJ528" s="61"/>
      <c r="GK528" s="61"/>
      <c r="GL528" s="61"/>
      <c r="GM528" s="61"/>
      <c r="GN528" s="61"/>
      <c r="GO528" s="61"/>
      <c r="GP528" s="61"/>
      <c r="GQ528" s="61"/>
      <c r="GR528" s="61"/>
      <c r="GS528" s="61"/>
      <c r="GT528" s="61"/>
      <c r="GU528" s="61"/>
      <c r="GV528" s="61"/>
      <c r="GW528" s="61"/>
      <c r="GX528" s="61"/>
      <c r="GY528" s="61"/>
      <c r="GZ528" s="61"/>
      <c r="HA528" s="61"/>
      <c r="HB528" s="61"/>
      <c r="HC528" s="61"/>
      <c r="HD528" s="61"/>
      <c r="HE528" s="61"/>
      <c r="HF528" s="61"/>
      <c r="HG528" s="61"/>
      <c r="HH528" s="61"/>
      <c r="HI528" s="61"/>
      <c r="HJ528" s="61"/>
      <c r="HK528" s="61"/>
      <c r="HL528" s="61"/>
      <c r="HM528" s="61"/>
      <c r="HN528" s="61"/>
      <c r="HO528" s="61"/>
      <c r="HP528" s="61"/>
      <c r="HQ528" s="61"/>
      <c r="HR528" s="61"/>
      <c r="HS528" s="61"/>
      <c r="HT528" s="61"/>
      <c r="HU528" s="61"/>
      <c r="HV528" s="61"/>
      <c r="HW528" s="61"/>
      <c r="HX528" s="61"/>
      <c r="HY528" s="61"/>
      <c r="HZ528" s="61"/>
      <c r="IA528" s="61"/>
      <c r="IB528" s="61"/>
      <c r="IC528" s="61"/>
      <c r="ID528" s="61"/>
      <c r="IE528" s="61"/>
      <c r="IF528" s="61"/>
      <c r="IG528" s="61"/>
      <c r="IH528" s="61"/>
      <c r="II528" s="61"/>
      <c r="IJ528" s="61"/>
      <c r="IK528" s="61"/>
      <c r="IL528" s="61"/>
      <c r="IM528" s="61"/>
      <c r="IN528" s="61"/>
      <c r="IO528" s="61"/>
      <c r="IP528" s="61"/>
      <c r="IQ528" s="61"/>
      <c r="IR528" s="61"/>
      <c r="IS528" s="61"/>
      <c r="IT528" s="61"/>
      <c r="IU528" s="61"/>
      <c r="IV528" s="61"/>
      <c r="IW528" s="61"/>
    </row>
    <row r="529" customFormat="false" ht="19.5" hidden="false" customHeight="false" outlineLevel="0" collapsed="false">
      <c r="A529" s="77"/>
      <c r="B529" s="85" t="s">
        <v>984</v>
      </c>
      <c r="C529" s="86"/>
      <c r="D529" s="87" t="s">
        <v>415</v>
      </c>
      <c r="E529" s="88" t="n">
        <v>3241.7</v>
      </c>
      <c r="F529" s="88" t="s">
        <v>415</v>
      </c>
      <c r="G529" s="88" t="s">
        <v>415</v>
      </c>
      <c r="H529" s="88" t="s">
        <v>415</v>
      </c>
      <c r="I529" s="88" t="s">
        <v>415</v>
      </c>
      <c r="J529" s="88" t="s">
        <v>415</v>
      </c>
      <c r="K529" s="88" t="n">
        <v>225</v>
      </c>
      <c r="L529" s="88" t="s">
        <v>415</v>
      </c>
      <c r="M529" s="88" t="s">
        <v>415</v>
      </c>
      <c r="N529" s="88" t="s">
        <v>415</v>
      </c>
      <c r="O529" s="88" t="n">
        <v>2029.8</v>
      </c>
      <c r="P529" s="88" t="s">
        <v>415</v>
      </c>
      <c r="Q529" s="88" t="s">
        <v>415</v>
      </c>
      <c r="R529" s="88" t="s">
        <v>415</v>
      </c>
      <c r="S529" s="88" t="s">
        <v>415</v>
      </c>
      <c r="T529" s="89" t="n">
        <v>5496.5</v>
      </c>
      <c r="U529" s="79" t="n">
        <f aca="false">SUM(T529*12)</f>
        <v>65958</v>
      </c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  <c r="EO529" s="61"/>
      <c r="EP529" s="61"/>
      <c r="EQ529" s="61"/>
      <c r="ER529" s="61"/>
      <c r="ES529" s="61"/>
      <c r="ET529" s="61"/>
      <c r="EU529" s="61"/>
      <c r="EV529" s="61"/>
      <c r="EW529" s="61"/>
      <c r="EX529" s="61"/>
      <c r="EY529" s="61"/>
      <c r="EZ529" s="61"/>
      <c r="FA529" s="61"/>
      <c r="FB529" s="61"/>
      <c r="FC529" s="61"/>
      <c r="FD529" s="61"/>
      <c r="FE529" s="61"/>
      <c r="FF529" s="61"/>
      <c r="FG529" s="61"/>
      <c r="FH529" s="61"/>
      <c r="FI529" s="61"/>
      <c r="FJ529" s="61"/>
      <c r="FK529" s="61"/>
      <c r="FL529" s="61"/>
      <c r="FM529" s="61"/>
      <c r="FN529" s="61"/>
      <c r="FO529" s="61"/>
      <c r="FP529" s="61"/>
      <c r="FQ529" s="61"/>
      <c r="FR529" s="61"/>
      <c r="FS529" s="61"/>
      <c r="FT529" s="61"/>
      <c r="FU529" s="61"/>
      <c r="FV529" s="61"/>
      <c r="FW529" s="61"/>
      <c r="FX529" s="61"/>
      <c r="FY529" s="61"/>
      <c r="FZ529" s="61"/>
      <c r="GA529" s="61"/>
      <c r="GB529" s="61"/>
      <c r="GC529" s="61"/>
      <c r="GD529" s="61"/>
      <c r="GE529" s="61"/>
      <c r="GF529" s="61"/>
      <c r="GG529" s="61"/>
      <c r="GH529" s="61"/>
      <c r="GI529" s="61"/>
      <c r="GJ529" s="61"/>
      <c r="GK529" s="61"/>
      <c r="GL529" s="61"/>
      <c r="GM529" s="61"/>
      <c r="GN529" s="61"/>
      <c r="GO529" s="61"/>
      <c r="GP529" s="61"/>
      <c r="GQ529" s="61"/>
      <c r="GR529" s="61"/>
      <c r="GS529" s="61"/>
      <c r="GT529" s="61"/>
      <c r="GU529" s="61"/>
      <c r="GV529" s="61"/>
      <c r="GW529" s="61"/>
      <c r="GX529" s="61"/>
      <c r="GY529" s="61"/>
      <c r="GZ529" s="61"/>
      <c r="HA529" s="61"/>
      <c r="HB529" s="61"/>
      <c r="HC529" s="61"/>
      <c r="HD529" s="61"/>
      <c r="HE529" s="61"/>
      <c r="HF529" s="61"/>
      <c r="HG529" s="61"/>
      <c r="HH529" s="61"/>
      <c r="HI529" s="61"/>
      <c r="HJ529" s="61"/>
      <c r="HK529" s="61"/>
      <c r="HL529" s="61"/>
      <c r="HM529" s="61"/>
      <c r="HN529" s="61"/>
      <c r="HO529" s="61"/>
      <c r="HP529" s="61"/>
      <c r="HQ529" s="61"/>
      <c r="HR529" s="61"/>
      <c r="HS529" s="61"/>
      <c r="HT529" s="61"/>
      <c r="HU529" s="61"/>
      <c r="HV529" s="61"/>
      <c r="HW529" s="61"/>
      <c r="HX529" s="61"/>
      <c r="HY529" s="61"/>
      <c r="HZ529" s="61"/>
      <c r="IA529" s="61"/>
      <c r="IB529" s="61"/>
      <c r="IC529" s="61"/>
      <c r="ID529" s="61"/>
      <c r="IE529" s="61"/>
      <c r="IF529" s="61"/>
      <c r="IG529" s="61"/>
      <c r="IH529" s="61"/>
      <c r="II529" s="61"/>
      <c r="IJ529" s="61"/>
      <c r="IK529" s="61"/>
      <c r="IL529" s="61"/>
      <c r="IM529" s="61"/>
      <c r="IN529" s="61"/>
      <c r="IO529" s="61"/>
      <c r="IP529" s="61"/>
      <c r="IQ529" s="61"/>
      <c r="IR529" s="61"/>
      <c r="IS529" s="61"/>
      <c r="IT529" s="61"/>
      <c r="IU529" s="61"/>
      <c r="IV529" s="61"/>
      <c r="IW529" s="61"/>
    </row>
    <row r="530" customFormat="false" ht="19.5" hidden="false" customHeight="false" outlineLevel="0" collapsed="false">
      <c r="A530" s="72" t="s">
        <v>260</v>
      </c>
      <c r="B530" s="73" t="s">
        <v>528</v>
      </c>
      <c r="C530" s="73" t="s">
        <v>985</v>
      </c>
      <c r="D530" s="74" t="s">
        <v>415</v>
      </c>
      <c r="E530" s="75" t="s">
        <v>415</v>
      </c>
      <c r="F530" s="75" t="s">
        <v>415</v>
      </c>
      <c r="G530" s="75" t="s">
        <v>415</v>
      </c>
      <c r="H530" s="75" t="s">
        <v>415</v>
      </c>
      <c r="I530" s="75" t="s">
        <v>415</v>
      </c>
      <c r="J530" s="75" t="s">
        <v>415</v>
      </c>
      <c r="K530" s="75" t="s">
        <v>415</v>
      </c>
      <c r="L530" s="75" t="s">
        <v>415</v>
      </c>
      <c r="M530" s="75" t="s">
        <v>415</v>
      </c>
      <c r="N530" s="75" t="s">
        <v>415</v>
      </c>
      <c r="O530" s="75" t="n">
        <v>405.96</v>
      </c>
      <c r="P530" s="75" t="s">
        <v>415</v>
      </c>
      <c r="Q530" s="75" t="s">
        <v>415</v>
      </c>
      <c r="R530" s="75" t="s">
        <v>415</v>
      </c>
      <c r="S530" s="75" t="s">
        <v>415</v>
      </c>
      <c r="T530" s="76" t="n">
        <v>405.96</v>
      </c>
      <c r="U530" s="60" t="n">
        <f aca="false">SUM(T530*12)</f>
        <v>4871.52</v>
      </c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  <c r="EO530" s="61"/>
      <c r="EP530" s="61"/>
      <c r="EQ530" s="61"/>
      <c r="ER530" s="61"/>
      <c r="ES530" s="61"/>
      <c r="ET530" s="61"/>
      <c r="EU530" s="61"/>
      <c r="EV530" s="61"/>
      <c r="EW530" s="61"/>
      <c r="EX530" s="61"/>
      <c r="EY530" s="61"/>
      <c r="EZ530" s="61"/>
      <c r="FA530" s="61"/>
      <c r="FB530" s="61"/>
      <c r="FC530" s="61"/>
      <c r="FD530" s="61"/>
      <c r="FE530" s="61"/>
      <c r="FF530" s="61"/>
      <c r="FG530" s="61"/>
      <c r="FH530" s="61"/>
      <c r="FI530" s="61"/>
      <c r="FJ530" s="61"/>
      <c r="FK530" s="61"/>
      <c r="FL530" s="61"/>
      <c r="FM530" s="61"/>
      <c r="FN530" s="61"/>
      <c r="FO530" s="61"/>
      <c r="FP530" s="61"/>
      <c r="FQ530" s="61"/>
      <c r="FR530" s="61"/>
      <c r="FS530" s="61"/>
      <c r="FT530" s="61"/>
      <c r="FU530" s="61"/>
      <c r="FV530" s="61"/>
      <c r="FW530" s="61"/>
      <c r="FX530" s="61"/>
      <c r="FY530" s="61"/>
      <c r="FZ530" s="61"/>
      <c r="GA530" s="61"/>
      <c r="GB530" s="61"/>
      <c r="GC530" s="61"/>
      <c r="GD530" s="61"/>
      <c r="GE530" s="61"/>
      <c r="GF530" s="61"/>
      <c r="GG530" s="61"/>
      <c r="GH530" s="61"/>
      <c r="GI530" s="61"/>
      <c r="GJ530" s="61"/>
      <c r="GK530" s="61"/>
      <c r="GL530" s="61"/>
      <c r="GM530" s="61"/>
      <c r="GN530" s="61"/>
      <c r="GO530" s="61"/>
      <c r="GP530" s="61"/>
      <c r="GQ530" s="61"/>
      <c r="GR530" s="61"/>
      <c r="GS530" s="61"/>
      <c r="GT530" s="61"/>
      <c r="GU530" s="61"/>
      <c r="GV530" s="61"/>
      <c r="GW530" s="61"/>
      <c r="GX530" s="61"/>
      <c r="GY530" s="61"/>
      <c r="GZ530" s="61"/>
      <c r="HA530" s="61"/>
      <c r="HB530" s="61"/>
      <c r="HC530" s="61"/>
      <c r="HD530" s="61"/>
      <c r="HE530" s="61"/>
      <c r="HF530" s="61"/>
      <c r="HG530" s="61"/>
      <c r="HH530" s="61"/>
      <c r="HI530" s="61"/>
      <c r="HJ530" s="61"/>
      <c r="HK530" s="61"/>
      <c r="HL530" s="61"/>
      <c r="HM530" s="61"/>
      <c r="HN530" s="61"/>
      <c r="HO530" s="61"/>
      <c r="HP530" s="61"/>
      <c r="HQ530" s="61"/>
      <c r="HR530" s="61"/>
      <c r="HS530" s="61"/>
      <c r="HT530" s="61"/>
      <c r="HU530" s="61"/>
      <c r="HV530" s="61"/>
      <c r="HW530" s="61"/>
      <c r="HX530" s="61"/>
      <c r="HY530" s="61"/>
      <c r="HZ530" s="61"/>
      <c r="IA530" s="61"/>
      <c r="IB530" s="61"/>
      <c r="IC530" s="61"/>
      <c r="ID530" s="61"/>
      <c r="IE530" s="61"/>
      <c r="IF530" s="61"/>
      <c r="IG530" s="61"/>
      <c r="IH530" s="61"/>
      <c r="II530" s="61"/>
      <c r="IJ530" s="61"/>
      <c r="IK530" s="61"/>
      <c r="IL530" s="61"/>
      <c r="IM530" s="61"/>
      <c r="IN530" s="61"/>
      <c r="IO530" s="61"/>
      <c r="IP530" s="61"/>
      <c r="IQ530" s="61"/>
      <c r="IR530" s="61"/>
      <c r="IS530" s="61"/>
      <c r="IT530" s="61"/>
      <c r="IU530" s="61"/>
      <c r="IV530" s="61"/>
      <c r="IW530" s="61"/>
    </row>
    <row r="531" customFormat="false" ht="19.5" hidden="false" customHeight="false" outlineLevel="0" collapsed="false">
      <c r="A531" s="77"/>
      <c r="B531" s="85" t="s">
        <v>530</v>
      </c>
      <c r="C531" s="86"/>
      <c r="D531" s="87" t="s">
        <v>415</v>
      </c>
      <c r="E531" s="88" t="s">
        <v>415</v>
      </c>
      <c r="F531" s="88" t="s">
        <v>415</v>
      </c>
      <c r="G531" s="88" t="s">
        <v>415</v>
      </c>
      <c r="H531" s="88" t="s">
        <v>415</v>
      </c>
      <c r="I531" s="88" t="s">
        <v>415</v>
      </c>
      <c r="J531" s="88" t="s">
        <v>415</v>
      </c>
      <c r="K531" s="88" t="s">
        <v>415</v>
      </c>
      <c r="L531" s="88" t="s">
        <v>415</v>
      </c>
      <c r="M531" s="88" t="s">
        <v>415</v>
      </c>
      <c r="N531" s="88" t="s">
        <v>415</v>
      </c>
      <c r="O531" s="88" t="n">
        <v>405.96</v>
      </c>
      <c r="P531" s="88" t="s">
        <v>415</v>
      </c>
      <c r="Q531" s="88" t="s">
        <v>415</v>
      </c>
      <c r="R531" s="88" t="s">
        <v>415</v>
      </c>
      <c r="S531" s="88" t="s">
        <v>415</v>
      </c>
      <c r="T531" s="89" t="n">
        <v>405.96</v>
      </c>
      <c r="U531" s="79" t="n">
        <f aca="false">SUM(T531*12)</f>
        <v>4871.52</v>
      </c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  <c r="EO531" s="61"/>
      <c r="EP531" s="61"/>
      <c r="EQ531" s="61"/>
      <c r="ER531" s="61"/>
      <c r="ES531" s="61"/>
      <c r="ET531" s="61"/>
      <c r="EU531" s="61"/>
      <c r="EV531" s="61"/>
      <c r="EW531" s="61"/>
      <c r="EX531" s="61"/>
      <c r="EY531" s="61"/>
      <c r="EZ531" s="61"/>
      <c r="FA531" s="61"/>
      <c r="FB531" s="61"/>
      <c r="FC531" s="61"/>
      <c r="FD531" s="61"/>
      <c r="FE531" s="61"/>
      <c r="FF531" s="61"/>
      <c r="FG531" s="61"/>
      <c r="FH531" s="61"/>
      <c r="FI531" s="61"/>
      <c r="FJ531" s="61"/>
      <c r="FK531" s="61"/>
      <c r="FL531" s="61"/>
      <c r="FM531" s="61"/>
      <c r="FN531" s="61"/>
      <c r="FO531" s="61"/>
      <c r="FP531" s="61"/>
      <c r="FQ531" s="61"/>
      <c r="FR531" s="61"/>
      <c r="FS531" s="61"/>
      <c r="FT531" s="61"/>
      <c r="FU531" s="61"/>
      <c r="FV531" s="61"/>
      <c r="FW531" s="61"/>
      <c r="FX531" s="61"/>
      <c r="FY531" s="61"/>
      <c r="FZ531" s="61"/>
      <c r="GA531" s="61"/>
      <c r="GB531" s="61"/>
      <c r="GC531" s="61"/>
      <c r="GD531" s="61"/>
      <c r="GE531" s="61"/>
      <c r="GF531" s="61"/>
      <c r="GG531" s="61"/>
      <c r="GH531" s="61"/>
      <c r="GI531" s="61"/>
      <c r="GJ531" s="61"/>
      <c r="GK531" s="61"/>
      <c r="GL531" s="61"/>
      <c r="GM531" s="61"/>
      <c r="GN531" s="61"/>
      <c r="GO531" s="61"/>
      <c r="GP531" s="61"/>
      <c r="GQ531" s="61"/>
      <c r="GR531" s="61"/>
      <c r="GS531" s="61"/>
      <c r="GT531" s="61"/>
      <c r="GU531" s="61"/>
      <c r="GV531" s="61"/>
      <c r="GW531" s="61"/>
      <c r="GX531" s="61"/>
      <c r="GY531" s="61"/>
      <c r="GZ531" s="61"/>
      <c r="HA531" s="61"/>
      <c r="HB531" s="61"/>
      <c r="HC531" s="61"/>
      <c r="HD531" s="61"/>
      <c r="HE531" s="61"/>
      <c r="HF531" s="61"/>
      <c r="HG531" s="61"/>
      <c r="HH531" s="61"/>
      <c r="HI531" s="61"/>
      <c r="HJ531" s="61"/>
      <c r="HK531" s="61"/>
      <c r="HL531" s="61"/>
      <c r="HM531" s="61"/>
      <c r="HN531" s="61"/>
      <c r="HO531" s="61"/>
      <c r="HP531" s="61"/>
      <c r="HQ531" s="61"/>
      <c r="HR531" s="61"/>
      <c r="HS531" s="61"/>
      <c r="HT531" s="61"/>
      <c r="HU531" s="61"/>
      <c r="HV531" s="61"/>
      <c r="HW531" s="61"/>
      <c r="HX531" s="61"/>
      <c r="HY531" s="61"/>
      <c r="HZ531" s="61"/>
      <c r="IA531" s="61"/>
      <c r="IB531" s="61"/>
      <c r="IC531" s="61"/>
      <c r="ID531" s="61"/>
      <c r="IE531" s="61"/>
      <c r="IF531" s="61"/>
      <c r="IG531" s="61"/>
      <c r="IH531" s="61"/>
      <c r="II531" s="61"/>
      <c r="IJ531" s="61"/>
      <c r="IK531" s="61"/>
      <c r="IL531" s="61"/>
      <c r="IM531" s="61"/>
      <c r="IN531" s="61"/>
      <c r="IO531" s="61"/>
      <c r="IP531" s="61"/>
      <c r="IQ531" s="61"/>
      <c r="IR531" s="61"/>
      <c r="IS531" s="61"/>
      <c r="IT531" s="61"/>
      <c r="IU531" s="61"/>
      <c r="IV531" s="61"/>
      <c r="IW531" s="61"/>
    </row>
    <row r="532" customFormat="false" ht="19.5" hidden="false" customHeight="false" outlineLevel="0" collapsed="false">
      <c r="A532" s="72" t="s">
        <v>166</v>
      </c>
      <c r="B532" s="73" t="s">
        <v>986</v>
      </c>
      <c r="C532" s="73" t="s">
        <v>987</v>
      </c>
      <c r="D532" s="74" t="n">
        <v>1566.58</v>
      </c>
      <c r="E532" s="75" t="s">
        <v>415</v>
      </c>
      <c r="F532" s="75" t="s">
        <v>415</v>
      </c>
      <c r="G532" s="75" t="s">
        <v>415</v>
      </c>
      <c r="H532" s="75" t="s">
        <v>415</v>
      </c>
      <c r="I532" s="75" t="s">
        <v>415</v>
      </c>
      <c r="J532" s="75" t="s">
        <v>415</v>
      </c>
      <c r="K532" s="75" t="s">
        <v>415</v>
      </c>
      <c r="L532" s="75" t="s">
        <v>415</v>
      </c>
      <c r="M532" s="75" t="s">
        <v>415</v>
      </c>
      <c r="N532" s="75" t="s">
        <v>415</v>
      </c>
      <c r="O532" s="75" t="s">
        <v>415</v>
      </c>
      <c r="P532" s="75" t="s">
        <v>415</v>
      </c>
      <c r="Q532" s="75" t="s">
        <v>415</v>
      </c>
      <c r="R532" s="75" t="s">
        <v>415</v>
      </c>
      <c r="S532" s="75" t="s">
        <v>415</v>
      </c>
      <c r="T532" s="76" t="n">
        <v>1566.58</v>
      </c>
      <c r="U532" s="60" t="n">
        <f aca="false">SUM(T532*12)</f>
        <v>18798.96</v>
      </c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  <c r="EO532" s="61"/>
      <c r="EP532" s="61"/>
      <c r="EQ532" s="61"/>
      <c r="ER532" s="61"/>
      <c r="ES532" s="61"/>
      <c r="ET532" s="61"/>
      <c r="EU532" s="61"/>
      <c r="EV532" s="61"/>
      <c r="EW532" s="61"/>
      <c r="EX532" s="61"/>
      <c r="EY532" s="61"/>
      <c r="EZ532" s="61"/>
      <c r="FA532" s="61"/>
      <c r="FB532" s="61"/>
      <c r="FC532" s="61"/>
      <c r="FD532" s="61"/>
      <c r="FE532" s="61"/>
      <c r="FF532" s="61"/>
      <c r="FG532" s="61"/>
      <c r="FH532" s="61"/>
      <c r="FI532" s="61"/>
      <c r="FJ532" s="61"/>
      <c r="FK532" s="61"/>
      <c r="FL532" s="61"/>
      <c r="FM532" s="61"/>
      <c r="FN532" s="61"/>
      <c r="FO532" s="61"/>
      <c r="FP532" s="61"/>
      <c r="FQ532" s="61"/>
      <c r="FR532" s="61"/>
      <c r="FS532" s="61"/>
      <c r="FT532" s="61"/>
      <c r="FU532" s="61"/>
      <c r="FV532" s="61"/>
      <c r="FW532" s="61"/>
      <c r="FX532" s="61"/>
      <c r="FY532" s="61"/>
      <c r="FZ532" s="61"/>
      <c r="GA532" s="61"/>
      <c r="GB532" s="61"/>
      <c r="GC532" s="61"/>
      <c r="GD532" s="61"/>
      <c r="GE532" s="61"/>
      <c r="GF532" s="61"/>
      <c r="GG532" s="61"/>
      <c r="GH532" s="61"/>
      <c r="GI532" s="61"/>
      <c r="GJ532" s="61"/>
      <c r="GK532" s="61"/>
      <c r="GL532" s="61"/>
      <c r="GM532" s="61"/>
      <c r="GN532" s="61"/>
      <c r="GO532" s="61"/>
      <c r="GP532" s="61"/>
      <c r="GQ532" s="61"/>
      <c r="GR532" s="61"/>
      <c r="GS532" s="61"/>
      <c r="GT532" s="61"/>
      <c r="GU532" s="61"/>
      <c r="GV532" s="61"/>
      <c r="GW532" s="61"/>
      <c r="GX532" s="61"/>
      <c r="GY532" s="61"/>
      <c r="GZ532" s="61"/>
      <c r="HA532" s="61"/>
      <c r="HB532" s="61"/>
      <c r="HC532" s="61"/>
      <c r="HD532" s="61"/>
      <c r="HE532" s="61"/>
      <c r="HF532" s="61"/>
      <c r="HG532" s="61"/>
      <c r="HH532" s="61"/>
      <c r="HI532" s="61"/>
      <c r="HJ532" s="61"/>
      <c r="HK532" s="61"/>
      <c r="HL532" s="61"/>
      <c r="HM532" s="61"/>
      <c r="HN532" s="61"/>
      <c r="HO532" s="61"/>
      <c r="HP532" s="61"/>
      <c r="HQ532" s="61"/>
      <c r="HR532" s="61"/>
      <c r="HS532" s="61"/>
      <c r="HT532" s="61"/>
      <c r="HU532" s="61"/>
      <c r="HV532" s="61"/>
      <c r="HW532" s="61"/>
      <c r="HX532" s="61"/>
      <c r="HY532" s="61"/>
      <c r="HZ532" s="61"/>
      <c r="IA532" s="61"/>
      <c r="IB532" s="61"/>
      <c r="IC532" s="61"/>
      <c r="ID532" s="61"/>
      <c r="IE532" s="61"/>
      <c r="IF532" s="61"/>
      <c r="IG532" s="61"/>
      <c r="IH532" s="61"/>
      <c r="II532" s="61"/>
      <c r="IJ532" s="61"/>
      <c r="IK532" s="61"/>
      <c r="IL532" s="61"/>
      <c r="IM532" s="61"/>
      <c r="IN532" s="61"/>
      <c r="IO532" s="61"/>
      <c r="IP532" s="61"/>
      <c r="IQ532" s="61"/>
      <c r="IR532" s="61"/>
      <c r="IS532" s="61"/>
      <c r="IT532" s="61"/>
      <c r="IU532" s="61"/>
      <c r="IV532" s="61"/>
      <c r="IW532" s="61"/>
    </row>
    <row r="533" customFormat="false" ht="19.5" hidden="false" customHeight="false" outlineLevel="0" collapsed="false">
      <c r="A533" s="77"/>
      <c r="B533" s="85" t="s">
        <v>988</v>
      </c>
      <c r="C533" s="86"/>
      <c r="D533" s="87" t="n">
        <v>1566.58</v>
      </c>
      <c r="E533" s="88" t="s">
        <v>415</v>
      </c>
      <c r="F533" s="88" t="s">
        <v>415</v>
      </c>
      <c r="G533" s="88" t="s">
        <v>415</v>
      </c>
      <c r="H533" s="88" t="s">
        <v>415</v>
      </c>
      <c r="I533" s="88" t="s">
        <v>415</v>
      </c>
      <c r="J533" s="88" t="s">
        <v>415</v>
      </c>
      <c r="K533" s="88" t="s">
        <v>415</v>
      </c>
      <c r="L533" s="88" t="s">
        <v>415</v>
      </c>
      <c r="M533" s="88" t="s">
        <v>415</v>
      </c>
      <c r="N533" s="88" t="s">
        <v>415</v>
      </c>
      <c r="O533" s="88" t="s">
        <v>415</v>
      </c>
      <c r="P533" s="88" t="s">
        <v>415</v>
      </c>
      <c r="Q533" s="88" t="s">
        <v>415</v>
      </c>
      <c r="R533" s="88" t="s">
        <v>415</v>
      </c>
      <c r="S533" s="88" t="s">
        <v>415</v>
      </c>
      <c r="T533" s="89" t="n">
        <v>1566.58</v>
      </c>
      <c r="U533" s="79" t="n">
        <f aca="false">SUM(T533*12)</f>
        <v>18798.96</v>
      </c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  <c r="EO533" s="61"/>
      <c r="EP533" s="61"/>
      <c r="EQ533" s="61"/>
      <c r="ER533" s="61"/>
      <c r="ES533" s="61"/>
      <c r="ET533" s="61"/>
      <c r="EU533" s="61"/>
      <c r="EV533" s="61"/>
      <c r="EW533" s="61"/>
      <c r="EX533" s="61"/>
      <c r="EY533" s="61"/>
      <c r="EZ533" s="61"/>
      <c r="FA533" s="61"/>
      <c r="FB533" s="61"/>
      <c r="FC533" s="61"/>
      <c r="FD533" s="61"/>
      <c r="FE533" s="61"/>
      <c r="FF533" s="61"/>
      <c r="FG533" s="61"/>
      <c r="FH533" s="61"/>
      <c r="FI533" s="61"/>
      <c r="FJ533" s="61"/>
      <c r="FK533" s="61"/>
      <c r="FL533" s="61"/>
      <c r="FM533" s="61"/>
      <c r="FN533" s="61"/>
      <c r="FO533" s="61"/>
      <c r="FP533" s="61"/>
      <c r="FQ533" s="61"/>
      <c r="FR533" s="61"/>
      <c r="FS533" s="61"/>
      <c r="FT533" s="61"/>
      <c r="FU533" s="61"/>
      <c r="FV533" s="61"/>
      <c r="FW533" s="61"/>
      <c r="FX533" s="61"/>
      <c r="FY533" s="61"/>
      <c r="FZ533" s="61"/>
      <c r="GA533" s="61"/>
      <c r="GB533" s="61"/>
      <c r="GC533" s="61"/>
      <c r="GD533" s="61"/>
      <c r="GE533" s="61"/>
      <c r="GF533" s="61"/>
      <c r="GG533" s="61"/>
      <c r="GH533" s="61"/>
      <c r="GI533" s="61"/>
      <c r="GJ533" s="61"/>
      <c r="GK533" s="61"/>
      <c r="GL533" s="61"/>
      <c r="GM533" s="61"/>
      <c r="GN533" s="61"/>
      <c r="GO533" s="61"/>
      <c r="GP533" s="61"/>
      <c r="GQ533" s="61"/>
      <c r="GR533" s="61"/>
      <c r="GS533" s="61"/>
      <c r="GT533" s="61"/>
      <c r="GU533" s="61"/>
      <c r="GV533" s="61"/>
      <c r="GW533" s="61"/>
      <c r="GX533" s="61"/>
      <c r="GY533" s="61"/>
      <c r="GZ533" s="61"/>
      <c r="HA533" s="61"/>
      <c r="HB533" s="61"/>
      <c r="HC533" s="61"/>
      <c r="HD533" s="61"/>
      <c r="HE533" s="61"/>
      <c r="HF533" s="61"/>
      <c r="HG533" s="61"/>
      <c r="HH533" s="61"/>
      <c r="HI533" s="61"/>
      <c r="HJ533" s="61"/>
      <c r="HK533" s="61"/>
      <c r="HL533" s="61"/>
      <c r="HM533" s="61"/>
      <c r="HN533" s="61"/>
      <c r="HO533" s="61"/>
      <c r="HP533" s="61"/>
      <c r="HQ533" s="61"/>
      <c r="HR533" s="61"/>
      <c r="HS533" s="61"/>
      <c r="HT533" s="61"/>
      <c r="HU533" s="61"/>
      <c r="HV533" s="61"/>
      <c r="HW533" s="61"/>
      <c r="HX533" s="61"/>
      <c r="HY533" s="61"/>
      <c r="HZ533" s="61"/>
      <c r="IA533" s="61"/>
      <c r="IB533" s="61"/>
      <c r="IC533" s="61"/>
      <c r="ID533" s="61"/>
      <c r="IE533" s="61"/>
      <c r="IF533" s="61"/>
      <c r="IG533" s="61"/>
      <c r="IH533" s="61"/>
      <c r="II533" s="61"/>
      <c r="IJ533" s="61"/>
      <c r="IK533" s="61"/>
      <c r="IL533" s="61"/>
      <c r="IM533" s="61"/>
      <c r="IN533" s="61"/>
      <c r="IO533" s="61"/>
      <c r="IP533" s="61"/>
      <c r="IQ533" s="61"/>
      <c r="IR533" s="61"/>
      <c r="IS533" s="61"/>
      <c r="IT533" s="61"/>
      <c r="IU533" s="61"/>
      <c r="IV533" s="61"/>
      <c r="IW533" s="61"/>
    </row>
    <row r="534" customFormat="false" ht="19.5" hidden="false" customHeight="false" outlineLevel="0" collapsed="false">
      <c r="A534" s="72" t="s">
        <v>134</v>
      </c>
      <c r="B534" s="73" t="s">
        <v>756</v>
      </c>
      <c r="C534" s="73" t="s">
        <v>989</v>
      </c>
      <c r="D534" s="74" t="n">
        <v>1557.36</v>
      </c>
      <c r="E534" s="75" t="n">
        <v>716.45</v>
      </c>
      <c r="F534" s="75" t="s">
        <v>415</v>
      </c>
      <c r="G534" s="75" t="s">
        <v>415</v>
      </c>
      <c r="H534" s="75" t="s">
        <v>415</v>
      </c>
      <c r="I534" s="75" t="s">
        <v>415</v>
      </c>
      <c r="J534" s="75" t="s">
        <v>415</v>
      </c>
      <c r="K534" s="75" t="s">
        <v>415</v>
      </c>
      <c r="L534" s="75" t="s">
        <v>415</v>
      </c>
      <c r="M534" s="75" t="s">
        <v>415</v>
      </c>
      <c r="N534" s="75" t="s">
        <v>415</v>
      </c>
      <c r="O534" s="75" t="s">
        <v>415</v>
      </c>
      <c r="P534" s="75" t="s">
        <v>415</v>
      </c>
      <c r="Q534" s="75" t="s">
        <v>415</v>
      </c>
      <c r="R534" s="75" t="s">
        <v>415</v>
      </c>
      <c r="S534" s="75" t="s">
        <v>415</v>
      </c>
      <c r="T534" s="76" t="n">
        <v>2273.81</v>
      </c>
      <c r="U534" s="60" t="n">
        <f aca="false">SUM(T534*12)</f>
        <v>27285.72</v>
      </c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  <c r="EO534" s="61"/>
      <c r="EP534" s="61"/>
      <c r="EQ534" s="61"/>
      <c r="ER534" s="61"/>
      <c r="ES534" s="61"/>
      <c r="ET534" s="61"/>
      <c r="EU534" s="61"/>
      <c r="EV534" s="61"/>
      <c r="EW534" s="61"/>
      <c r="EX534" s="61"/>
      <c r="EY534" s="61"/>
      <c r="EZ534" s="61"/>
      <c r="FA534" s="61"/>
      <c r="FB534" s="61"/>
      <c r="FC534" s="61"/>
      <c r="FD534" s="61"/>
      <c r="FE534" s="61"/>
      <c r="FF534" s="61"/>
      <c r="FG534" s="61"/>
      <c r="FH534" s="61"/>
      <c r="FI534" s="61"/>
      <c r="FJ534" s="61"/>
      <c r="FK534" s="61"/>
      <c r="FL534" s="61"/>
      <c r="FM534" s="61"/>
      <c r="FN534" s="61"/>
      <c r="FO534" s="61"/>
      <c r="FP534" s="61"/>
      <c r="FQ534" s="61"/>
      <c r="FR534" s="61"/>
      <c r="FS534" s="61"/>
      <c r="FT534" s="61"/>
      <c r="FU534" s="61"/>
      <c r="FV534" s="61"/>
      <c r="FW534" s="61"/>
      <c r="FX534" s="61"/>
      <c r="FY534" s="61"/>
      <c r="FZ534" s="61"/>
      <c r="GA534" s="61"/>
      <c r="GB534" s="61"/>
      <c r="GC534" s="61"/>
      <c r="GD534" s="61"/>
      <c r="GE534" s="61"/>
      <c r="GF534" s="61"/>
      <c r="GG534" s="61"/>
      <c r="GH534" s="61"/>
      <c r="GI534" s="61"/>
      <c r="GJ534" s="61"/>
      <c r="GK534" s="61"/>
      <c r="GL534" s="61"/>
      <c r="GM534" s="61"/>
      <c r="GN534" s="61"/>
      <c r="GO534" s="61"/>
      <c r="GP534" s="61"/>
      <c r="GQ534" s="61"/>
      <c r="GR534" s="61"/>
      <c r="GS534" s="61"/>
      <c r="GT534" s="61"/>
      <c r="GU534" s="61"/>
      <c r="GV534" s="61"/>
      <c r="GW534" s="61"/>
      <c r="GX534" s="61"/>
      <c r="GY534" s="61"/>
      <c r="GZ534" s="61"/>
      <c r="HA534" s="61"/>
      <c r="HB534" s="61"/>
      <c r="HC534" s="61"/>
      <c r="HD534" s="61"/>
      <c r="HE534" s="61"/>
      <c r="HF534" s="61"/>
      <c r="HG534" s="61"/>
      <c r="HH534" s="61"/>
      <c r="HI534" s="61"/>
      <c r="HJ534" s="61"/>
      <c r="HK534" s="61"/>
      <c r="HL534" s="61"/>
      <c r="HM534" s="61"/>
      <c r="HN534" s="61"/>
      <c r="HO534" s="61"/>
      <c r="HP534" s="61"/>
      <c r="HQ534" s="61"/>
      <c r="HR534" s="61"/>
      <c r="HS534" s="61"/>
      <c r="HT534" s="61"/>
      <c r="HU534" s="61"/>
      <c r="HV534" s="61"/>
      <c r="HW534" s="61"/>
      <c r="HX534" s="61"/>
      <c r="HY534" s="61"/>
      <c r="HZ534" s="61"/>
      <c r="IA534" s="61"/>
      <c r="IB534" s="61"/>
      <c r="IC534" s="61"/>
      <c r="ID534" s="61"/>
      <c r="IE534" s="61"/>
      <c r="IF534" s="61"/>
      <c r="IG534" s="61"/>
      <c r="IH534" s="61"/>
      <c r="II534" s="61"/>
      <c r="IJ534" s="61"/>
      <c r="IK534" s="61"/>
      <c r="IL534" s="61"/>
      <c r="IM534" s="61"/>
      <c r="IN534" s="61"/>
      <c r="IO534" s="61"/>
      <c r="IP534" s="61"/>
      <c r="IQ534" s="61"/>
      <c r="IR534" s="61"/>
      <c r="IS534" s="61"/>
      <c r="IT534" s="61"/>
      <c r="IU534" s="61"/>
      <c r="IV534" s="61"/>
      <c r="IW534" s="61"/>
    </row>
    <row r="535" customFormat="false" ht="19.5" hidden="false" customHeight="false" outlineLevel="0" collapsed="false">
      <c r="A535" s="77"/>
      <c r="B535" s="85" t="s">
        <v>765</v>
      </c>
      <c r="C535" s="86"/>
      <c r="D535" s="87" t="n">
        <v>1557.36</v>
      </c>
      <c r="E535" s="88" t="n">
        <v>716.45</v>
      </c>
      <c r="F535" s="88" t="s">
        <v>415</v>
      </c>
      <c r="G535" s="88" t="s">
        <v>415</v>
      </c>
      <c r="H535" s="88" t="s">
        <v>415</v>
      </c>
      <c r="I535" s="88" t="s">
        <v>415</v>
      </c>
      <c r="J535" s="88" t="s">
        <v>415</v>
      </c>
      <c r="K535" s="88" t="s">
        <v>415</v>
      </c>
      <c r="L535" s="88" t="s">
        <v>415</v>
      </c>
      <c r="M535" s="88" t="s">
        <v>415</v>
      </c>
      <c r="N535" s="88" t="s">
        <v>415</v>
      </c>
      <c r="O535" s="88" t="s">
        <v>415</v>
      </c>
      <c r="P535" s="88" t="s">
        <v>415</v>
      </c>
      <c r="Q535" s="88" t="s">
        <v>415</v>
      </c>
      <c r="R535" s="88" t="s">
        <v>415</v>
      </c>
      <c r="S535" s="88" t="s">
        <v>415</v>
      </c>
      <c r="T535" s="89" t="n">
        <v>2273.81</v>
      </c>
      <c r="U535" s="79" t="n">
        <f aca="false">SUM(T535*12)</f>
        <v>27285.72</v>
      </c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  <c r="EO535" s="61"/>
      <c r="EP535" s="61"/>
      <c r="EQ535" s="61"/>
      <c r="ER535" s="61"/>
      <c r="ES535" s="61"/>
      <c r="ET535" s="61"/>
      <c r="EU535" s="61"/>
      <c r="EV535" s="61"/>
      <c r="EW535" s="61"/>
      <c r="EX535" s="61"/>
      <c r="EY535" s="61"/>
      <c r="EZ535" s="61"/>
      <c r="FA535" s="61"/>
      <c r="FB535" s="61"/>
      <c r="FC535" s="61"/>
      <c r="FD535" s="61"/>
      <c r="FE535" s="61"/>
      <c r="FF535" s="61"/>
      <c r="FG535" s="61"/>
      <c r="FH535" s="61"/>
      <c r="FI535" s="61"/>
      <c r="FJ535" s="61"/>
      <c r="FK535" s="61"/>
      <c r="FL535" s="61"/>
      <c r="FM535" s="61"/>
      <c r="FN535" s="61"/>
      <c r="FO535" s="61"/>
      <c r="FP535" s="61"/>
      <c r="FQ535" s="61"/>
      <c r="FR535" s="61"/>
      <c r="FS535" s="61"/>
      <c r="FT535" s="61"/>
      <c r="FU535" s="61"/>
      <c r="FV535" s="61"/>
      <c r="FW535" s="61"/>
      <c r="FX535" s="61"/>
      <c r="FY535" s="61"/>
      <c r="FZ535" s="61"/>
      <c r="GA535" s="61"/>
      <c r="GB535" s="61"/>
      <c r="GC535" s="61"/>
      <c r="GD535" s="61"/>
      <c r="GE535" s="61"/>
      <c r="GF535" s="61"/>
      <c r="GG535" s="61"/>
      <c r="GH535" s="61"/>
      <c r="GI535" s="61"/>
      <c r="GJ535" s="61"/>
      <c r="GK535" s="61"/>
      <c r="GL535" s="61"/>
      <c r="GM535" s="61"/>
      <c r="GN535" s="61"/>
      <c r="GO535" s="61"/>
      <c r="GP535" s="61"/>
      <c r="GQ535" s="61"/>
      <c r="GR535" s="61"/>
      <c r="GS535" s="61"/>
      <c r="GT535" s="61"/>
      <c r="GU535" s="61"/>
      <c r="GV535" s="61"/>
      <c r="GW535" s="61"/>
      <c r="GX535" s="61"/>
      <c r="GY535" s="61"/>
      <c r="GZ535" s="61"/>
      <c r="HA535" s="61"/>
      <c r="HB535" s="61"/>
      <c r="HC535" s="61"/>
      <c r="HD535" s="61"/>
      <c r="HE535" s="61"/>
      <c r="HF535" s="61"/>
      <c r="HG535" s="61"/>
      <c r="HH535" s="61"/>
      <c r="HI535" s="61"/>
      <c r="HJ535" s="61"/>
      <c r="HK535" s="61"/>
      <c r="HL535" s="61"/>
      <c r="HM535" s="61"/>
      <c r="HN535" s="61"/>
      <c r="HO535" s="61"/>
      <c r="HP535" s="61"/>
      <c r="HQ535" s="61"/>
      <c r="HR535" s="61"/>
      <c r="HS535" s="61"/>
      <c r="HT535" s="61"/>
      <c r="HU535" s="61"/>
      <c r="HV535" s="61"/>
      <c r="HW535" s="61"/>
      <c r="HX535" s="61"/>
      <c r="HY535" s="61"/>
      <c r="HZ535" s="61"/>
      <c r="IA535" s="61"/>
      <c r="IB535" s="61"/>
      <c r="IC535" s="61"/>
      <c r="ID535" s="61"/>
      <c r="IE535" s="61"/>
      <c r="IF535" s="61"/>
      <c r="IG535" s="61"/>
      <c r="IH535" s="61"/>
      <c r="II535" s="61"/>
      <c r="IJ535" s="61"/>
      <c r="IK535" s="61"/>
      <c r="IL535" s="61"/>
      <c r="IM535" s="61"/>
      <c r="IN535" s="61"/>
      <c r="IO535" s="61"/>
      <c r="IP535" s="61"/>
      <c r="IQ535" s="61"/>
      <c r="IR535" s="61"/>
      <c r="IS535" s="61"/>
      <c r="IT535" s="61"/>
      <c r="IU535" s="61"/>
      <c r="IV535" s="61"/>
      <c r="IW535" s="61"/>
    </row>
    <row r="536" customFormat="false" ht="19.5" hidden="false" customHeight="false" outlineLevel="0" collapsed="false">
      <c r="A536" s="72" t="s">
        <v>323</v>
      </c>
      <c r="B536" s="73" t="s">
        <v>990</v>
      </c>
      <c r="C536" s="73" t="s">
        <v>991</v>
      </c>
      <c r="D536" s="74" t="s">
        <v>415</v>
      </c>
      <c r="E536" s="75" t="s">
        <v>415</v>
      </c>
      <c r="F536" s="75" t="s">
        <v>415</v>
      </c>
      <c r="G536" s="75" t="s">
        <v>415</v>
      </c>
      <c r="H536" s="75" t="s">
        <v>415</v>
      </c>
      <c r="I536" s="75" t="s">
        <v>415</v>
      </c>
      <c r="J536" s="75" t="n">
        <v>40</v>
      </c>
      <c r="K536" s="75" t="s">
        <v>415</v>
      </c>
      <c r="L536" s="75" t="s">
        <v>415</v>
      </c>
      <c r="M536" s="75" t="s">
        <v>415</v>
      </c>
      <c r="N536" s="75" t="s">
        <v>415</v>
      </c>
      <c r="O536" s="75" t="s">
        <v>415</v>
      </c>
      <c r="P536" s="75" t="s">
        <v>415</v>
      </c>
      <c r="Q536" s="75" t="s">
        <v>415</v>
      </c>
      <c r="R536" s="75" t="s">
        <v>415</v>
      </c>
      <c r="S536" s="75" t="s">
        <v>415</v>
      </c>
      <c r="T536" s="76" t="n">
        <v>40</v>
      </c>
      <c r="U536" s="60" t="n">
        <f aca="false">SUM(T536*12)</f>
        <v>480</v>
      </c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  <c r="EO536" s="61"/>
      <c r="EP536" s="61"/>
      <c r="EQ536" s="61"/>
      <c r="ER536" s="61"/>
      <c r="ES536" s="61"/>
      <c r="ET536" s="61"/>
      <c r="EU536" s="61"/>
      <c r="EV536" s="61"/>
      <c r="EW536" s="61"/>
      <c r="EX536" s="61"/>
      <c r="EY536" s="61"/>
      <c r="EZ536" s="61"/>
      <c r="FA536" s="61"/>
      <c r="FB536" s="61"/>
      <c r="FC536" s="61"/>
      <c r="FD536" s="61"/>
      <c r="FE536" s="61"/>
      <c r="FF536" s="61"/>
      <c r="FG536" s="61"/>
      <c r="FH536" s="61"/>
      <c r="FI536" s="61"/>
      <c r="FJ536" s="61"/>
      <c r="FK536" s="61"/>
      <c r="FL536" s="61"/>
      <c r="FM536" s="61"/>
      <c r="FN536" s="61"/>
      <c r="FO536" s="61"/>
      <c r="FP536" s="61"/>
      <c r="FQ536" s="61"/>
      <c r="FR536" s="61"/>
      <c r="FS536" s="61"/>
      <c r="FT536" s="61"/>
      <c r="FU536" s="61"/>
      <c r="FV536" s="61"/>
      <c r="FW536" s="61"/>
      <c r="FX536" s="61"/>
      <c r="FY536" s="61"/>
      <c r="FZ536" s="61"/>
      <c r="GA536" s="61"/>
      <c r="GB536" s="61"/>
      <c r="GC536" s="61"/>
      <c r="GD536" s="61"/>
      <c r="GE536" s="61"/>
      <c r="GF536" s="61"/>
      <c r="GG536" s="61"/>
      <c r="GH536" s="61"/>
      <c r="GI536" s="61"/>
      <c r="GJ536" s="61"/>
      <c r="GK536" s="61"/>
      <c r="GL536" s="61"/>
      <c r="GM536" s="61"/>
      <c r="GN536" s="61"/>
      <c r="GO536" s="61"/>
      <c r="GP536" s="61"/>
      <c r="GQ536" s="61"/>
      <c r="GR536" s="61"/>
      <c r="GS536" s="61"/>
      <c r="GT536" s="61"/>
      <c r="GU536" s="61"/>
      <c r="GV536" s="61"/>
      <c r="GW536" s="61"/>
      <c r="GX536" s="61"/>
      <c r="GY536" s="61"/>
      <c r="GZ536" s="61"/>
      <c r="HA536" s="61"/>
      <c r="HB536" s="61"/>
      <c r="HC536" s="61"/>
      <c r="HD536" s="61"/>
      <c r="HE536" s="61"/>
      <c r="HF536" s="61"/>
      <c r="HG536" s="61"/>
      <c r="HH536" s="61"/>
      <c r="HI536" s="61"/>
      <c r="HJ536" s="61"/>
      <c r="HK536" s="61"/>
      <c r="HL536" s="61"/>
      <c r="HM536" s="61"/>
      <c r="HN536" s="61"/>
      <c r="HO536" s="61"/>
      <c r="HP536" s="61"/>
      <c r="HQ536" s="61"/>
      <c r="HR536" s="61"/>
      <c r="HS536" s="61"/>
      <c r="HT536" s="61"/>
      <c r="HU536" s="61"/>
      <c r="HV536" s="61"/>
      <c r="HW536" s="61"/>
      <c r="HX536" s="61"/>
      <c r="HY536" s="61"/>
      <c r="HZ536" s="61"/>
      <c r="IA536" s="61"/>
      <c r="IB536" s="61"/>
      <c r="IC536" s="61"/>
      <c r="ID536" s="61"/>
      <c r="IE536" s="61"/>
      <c r="IF536" s="61"/>
      <c r="IG536" s="61"/>
      <c r="IH536" s="61"/>
      <c r="II536" s="61"/>
      <c r="IJ536" s="61"/>
      <c r="IK536" s="61"/>
      <c r="IL536" s="61"/>
      <c r="IM536" s="61"/>
      <c r="IN536" s="61"/>
      <c r="IO536" s="61"/>
      <c r="IP536" s="61"/>
      <c r="IQ536" s="61"/>
      <c r="IR536" s="61"/>
      <c r="IS536" s="61"/>
      <c r="IT536" s="61"/>
      <c r="IU536" s="61"/>
      <c r="IV536" s="61"/>
      <c r="IW536" s="61"/>
    </row>
    <row r="537" customFormat="false" ht="19.5" hidden="false" customHeight="false" outlineLevel="0" collapsed="false">
      <c r="A537" s="77"/>
      <c r="B537" s="80"/>
      <c r="C537" s="81" t="s">
        <v>992</v>
      </c>
      <c r="D537" s="82" t="s">
        <v>415</v>
      </c>
      <c r="E537" s="83" t="s">
        <v>415</v>
      </c>
      <c r="F537" s="83" t="s">
        <v>415</v>
      </c>
      <c r="G537" s="83" t="s">
        <v>415</v>
      </c>
      <c r="H537" s="83" t="s">
        <v>415</v>
      </c>
      <c r="I537" s="83" t="s">
        <v>415</v>
      </c>
      <c r="J537" s="83" t="n">
        <v>40</v>
      </c>
      <c r="K537" s="83" t="s">
        <v>415</v>
      </c>
      <c r="L537" s="83" t="s">
        <v>415</v>
      </c>
      <c r="M537" s="83" t="s">
        <v>415</v>
      </c>
      <c r="N537" s="83" t="s">
        <v>415</v>
      </c>
      <c r="O537" s="83" t="s">
        <v>415</v>
      </c>
      <c r="P537" s="83" t="s">
        <v>415</v>
      </c>
      <c r="Q537" s="83" t="s">
        <v>415</v>
      </c>
      <c r="R537" s="83" t="s">
        <v>415</v>
      </c>
      <c r="S537" s="83" t="s">
        <v>415</v>
      </c>
      <c r="T537" s="84" t="n">
        <v>40</v>
      </c>
      <c r="U537" s="60" t="n">
        <f aca="false">SUM(T537*12)</f>
        <v>480</v>
      </c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  <c r="EO537" s="61"/>
      <c r="EP537" s="61"/>
      <c r="EQ537" s="61"/>
      <c r="ER537" s="61"/>
      <c r="ES537" s="61"/>
      <c r="ET537" s="61"/>
      <c r="EU537" s="61"/>
      <c r="EV537" s="61"/>
      <c r="EW537" s="61"/>
      <c r="EX537" s="61"/>
      <c r="EY537" s="61"/>
      <c r="EZ537" s="61"/>
      <c r="FA537" s="61"/>
      <c r="FB537" s="61"/>
      <c r="FC537" s="61"/>
      <c r="FD537" s="61"/>
      <c r="FE537" s="61"/>
      <c r="FF537" s="61"/>
      <c r="FG537" s="61"/>
      <c r="FH537" s="61"/>
      <c r="FI537" s="61"/>
      <c r="FJ537" s="61"/>
      <c r="FK537" s="61"/>
      <c r="FL537" s="61"/>
      <c r="FM537" s="61"/>
      <c r="FN537" s="61"/>
      <c r="FO537" s="61"/>
      <c r="FP537" s="61"/>
      <c r="FQ537" s="61"/>
      <c r="FR537" s="61"/>
      <c r="FS537" s="61"/>
      <c r="FT537" s="61"/>
      <c r="FU537" s="61"/>
      <c r="FV537" s="61"/>
      <c r="FW537" s="61"/>
      <c r="FX537" s="61"/>
      <c r="FY537" s="61"/>
      <c r="FZ537" s="61"/>
      <c r="GA537" s="61"/>
      <c r="GB537" s="61"/>
      <c r="GC537" s="61"/>
      <c r="GD537" s="61"/>
      <c r="GE537" s="61"/>
      <c r="GF537" s="61"/>
      <c r="GG537" s="61"/>
      <c r="GH537" s="61"/>
      <c r="GI537" s="61"/>
      <c r="GJ537" s="61"/>
      <c r="GK537" s="61"/>
      <c r="GL537" s="61"/>
      <c r="GM537" s="61"/>
      <c r="GN537" s="61"/>
      <c r="GO537" s="61"/>
      <c r="GP537" s="61"/>
      <c r="GQ537" s="61"/>
      <c r="GR537" s="61"/>
      <c r="GS537" s="61"/>
      <c r="GT537" s="61"/>
      <c r="GU537" s="61"/>
      <c r="GV537" s="61"/>
      <c r="GW537" s="61"/>
      <c r="GX537" s="61"/>
      <c r="GY537" s="61"/>
      <c r="GZ537" s="61"/>
      <c r="HA537" s="61"/>
      <c r="HB537" s="61"/>
      <c r="HC537" s="61"/>
      <c r="HD537" s="61"/>
      <c r="HE537" s="61"/>
      <c r="HF537" s="61"/>
      <c r="HG537" s="61"/>
      <c r="HH537" s="61"/>
      <c r="HI537" s="61"/>
      <c r="HJ537" s="61"/>
      <c r="HK537" s="61"/>
      <c r="HL537" s="61"/>
      <c r="HM537" s="61"/>
      <c r="HN537" s="61"/>
      <c r="HO537" s="61"/>
      <c r="HP537" s="61"/>
      <c r="HQ537" s="61"/>
      <c r="HR537" s="61"/>
      <c r="HS537" s="61"/>
      <c r="HT537" s="61"/>
      <c r="HU537" s="61"/>
      <c r="HV537" s="61"/>
      <c r="HW537" s="61"/>
      <c r="HX537" s="61"/>
      <c r="HY537" s="61"/>
      <c r="HZ537" s="61"/>
      <c r="IA537" s="61"/>
      <c r="IB537" s="61"/>
      <c r="IC537" s="61"/>
      <c r="ID537" s="61"/>
      <c r="IE537" s="61"/>
      <c r="IF537" s="61"/>
      <c r="IG537" s="61"/>
      <c r="IH537" s="61"/>
      <c r="II537" s="61"/>
      <c r="IJ537" s="61"/>
      <c r="IK537" s="61"/>
      <c r="IL537" s="61"/>
      <c r="IM537" s="61"/>
      <c r="IN537" s="61"/>
      <c r="IO537" s="61"/>
      <c r="IP537" s="61"/>
      <c r="IQ537" s="61"/>
      <c r="IR537" s="61"/>
      <c r="IS537" s="61"/>
      <c r="IT537" s="61"/>
      <c r="IU537" s="61"/>
      <c r="IV537" s="61"/>
      <c r="IW537" s="61"/>
    </row>
    <row r="538" customFormat="false" ht="19.5" hidden="false" customHeight="false" outlineLevel="0" collapsed="false">
      <c r="A538" s="77"/>
      <c r="B538" s="85" t="s">
        <v>993</v>
      </c>
      <c r="C538" s="86"/>
      <c r="D538" s="87" t="s">
        <v>415</v>
      </c>
      <c r="E538" s="88" t="s">
        <v>415</v>
      </c>
      <c r="F538" s="88" t="s">
        <v>415</v>
      </c>
      <c r="G538" s="88" t="s">
        <v>415</v>
      </c>
      <c r="H538" s="88" t="s">
        <v>415</v>
      </c>
      <c r="I538" s="88" t="s">
        <v>415</v>
      </c>
      <c r="J538" s="88" t="n">
        <v>80</v>
      </c>
      <c r="K538" s="88" t="s">
        <v>415</v>
      </c>
      <c r="L538" s="88" t="s">
        <v>415</v>
      </c>
      <c r="M538" s="88" t="s">
        <v>415</v>
      </c>
      <c r="N538" s="88" t="s">
        <v>415</v>
      </c>
      <c r="O538" s="88" t="s">
        <v>415</v>
      </c>
      <c r="P538" s="88" t="s">
        <v>415</v>
      </c>
      <c r="Q538" s="88" t="s">
        <v>415</v>
      </c>
      <c r="R538" s="88" t="s">
        <v>415</v>
      </c>
      <c r="S538" s="88" t="s">
        <v>415</v>
      </c>
      <c r="T538" s="89" t="n">
        <v>80</v>
      </c>
      <c r="U538" s="79" t="n">
        <f aca="false">SUM(T538*12)</f>
        <v>960</v>
      </c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  <c r="EO538" s="61"/>
      <c r="EP538" s="61"/>
      <c r="EQ538" s="61"/>
      <c r="ER538" s="61"/>
      <c r="ES538" s="61"/>
      <c r="ET538" s="61"/>
      <c r="EU538" s="61"/>
      <c r="EV538" s="61"/>
      <c r="EW538" s="61"/>
      <c r="EX538" s="61"/>
      <c r="EY538" s="61"/>
      <c r="EZ538" s="61"/>
      <c r="FA538" s="61"/>
      <c r="FB538" s="61"/>
      <c r="FC538" s="61"/>
      <c r="FD538" s="61"/>
      <c r="FE538" s="61"/>
      <c r="FF538" s="61"/>
      <c r="FG538" s="61"/>
      <c r="FH538" s="61"/>
      <c r="FI538" s="61"/>
      <c r="FJ538" s="61"/>
      <c r="FK538" s="61"/>
      <c r="FL538" s="61"/>
      <c r="FM538" s="61"/>
      <c r="FN538" s="61"/>
      <c r="FO538" s="61"/>
      <c r="FP538" s="61"/>
      <c r="FQ538" s="61"/>
      <c r="FR538" s="61"/>
      <c r="FS538" s="61"/>
      <c r="FT538" s="61"/>
      <c r="FU538" s="61"/>
      <c r="FV538" s="61"/>
      <c r="FW538" s="61"/>
      <c r="FX538" s="61"/>
      <c r="FY538" s="61"/>
      <c r="FZ538" s="61"/>
      <c r="GA538" s="61"/>
      <c r="GB538" s="61"/>
      <c r="GC538" s="61"/>
      <c r="GD538" s="61"/>
      <c r="GE538" s="61"/>
      <c r="GF538" s="61"/>
      <c r="GG538" s="61"/>
      <c r="GH538" s="61"/>
      <c r="GI538" s="61"/>
      <c r="GJ538" s="61"/>
      <c r="GK538" s="61"/>
      <c r="GL538" s="61"/>
      <c r="GM538" s="61"/>
      <c r="GN538" s="61"/>
      <c r="GO538" s="61"/>
      <c r="GP538" s="61"/>
      <c r="GQ538" s="61"/>
      <c r="GR538" s="61"/>
      <c r="GS538" s="61"/>
      <c r="GT538" s="61"/>
      <c r="GU538" s="61"/>
      <c r="GV538" s="61"/>
      <c r="GW538" s="61"/>
      <c r="GX538" s="61"/>
      <c r="GY538" s="61"/>
      <c r="GZ538" s="61"/>
      <c r="HA538" s="61"/>
      <c r="HB538" s="61"/>
      <c r="HC538" s="61"/>
      <c r="HD538" s="61"/>
      <c r="HE538" s="61"/>
      <c r="HF538" s="61"/>
      <c r="HG538" s="61"/>
      <c r="HH538" s="61"/>
      <c r="HI538" s="61"/>
      <c r="HJ538" s="61"/>
      <c r="HK538" s="61"/>
      <c r="HL538" s="61"/>
      <c r="HM538" s="61"/>
      <c r="HN538" s="61"/>
      <c r="HO538" s="61"/>
      <c r="HP538" s="61"/>
      <c r="HQ538" s="61"/>
      <c r="HR538" s="61"/>
      <c r="HS538" s="61"/>
      <c r="HT538" s="61"/>
      <c r="HU538" s="61"/>
      <c r="HV538" s="61"/>
      <c r="HW538" s="61"/>
      <c r="HX538" s="61"/>
      <c r="HY538" s="61"/>
      <c r="HZ538" s="61"/>
      <c r="IA538" s="61"/>
      <c r="IB538" s="61"/>
      <c r="IC538" s="61"/>
      <c r="ID538" s="61"/>
      <c r="IE538" s="61"/>
      <c r="IF538" s="61"/>
      <c r="IG538" s="61"/>
      <c r="IH538" s="61"/>
      <c r="II538" s="61"/>
      <c r="IJ538" s="61"/>
      <c r="IK538" s="61"/>
      <c r="IL538" s="61"/>
      <c r="IM538" s="61"/>
      <c r="IN538" s="61"/>
      <c r="IO538" s="61"/>
      <c r="IP538" s="61"/>
      <c r="IQ538" s="61"/>
      <c r="IR538" s="61"/>
      <c r="IS538" s="61"/>
      <c r="IT538" s="61"/>
      <c r="IU538" s="61"/>
      <c r="IV538" s="61"/>
      <c r="IW538" s="61"/>
    </row>
    <row r="539" customFormat="false" ht="19.5" hidden="false" customHeight="false" outlineLevel="0" collapsed="false">
      <c r="A539" s="72" t="s">
        <v>273</v>
      </c>
      <c r="B539" s="73" t="s">
        <v>994</v>
      </c>
      <c r="C539" s="73" t="s">
        <v>995</v>
      </c>
      <c r="D539" s="74" t="s">
        <v>415</v>
      </c>
      <c r="E539" s="75" t="s">
        <v>415</v>
      </c>
      <c r="F539" s="75" t="s">
        <v>415</v>
      </c>
      <c r="G539" s="75" t="s">
        <v>415</v>
      </c>
      <c r="H539" s="75" t="s">
        <v>415</v>
      </c>
      <c r="I539" s="75" t="s">
        <v>415</v>
      </c>
      <c r="J539" s="75" t="n">
        <v>40</v>
      </c>
      <c r="K539" s="75" t="s">
        <v>415</v>
      </c>
      <c r="L539" s="75" t="s">
        <v>415</v>
      </c>
      <c r="M539" s="75" t="s">
        <v>415</v>
      </c>
      <c r="N539" s="75" t="s">
        <v>415</v>
      </c>
      <c r="O539" s="75" t="s">
        <v>415</v>
      </c>
      <c r="P539" s="75" t="s">
        <v>415</v>
      </c>
      <c r="Q539" s="75" t="s">
        <v>415</v>
      </c>
      <c r="R539" s="75" t="s">
        <v>415</v>
      </c>
      <c r="S539" s="75" t="s">
        <v>415</v>
      </c>
      <c r="T539" s="76" t="n">
        <v>40</v>
      </c>
      <c r="U539" s="60" t="n">
        <f aca="false">SUM(T539*12)</f>
        <v>480</v>
      </c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  <c r="EO539" s="61"/>
      <c r="EP539" s="61"/>
      <c r="EQ539" s="61"/>
      <c r="ER539" s="61"/>
      <c r="ES539" s="61"/>
      <c r="ET539" s="61"/>
      <c r="EU539" s="61"/>
      <c r="EV539" s="61"/>
      <c r="EW539" s="61"/>
      <c r="EX539" s="61"/>
      <c r="EY539" s="61"/>
      <c r="EZ539" s="61"/>
      <c r="FA539" s="61"/>
      <c r="FB539" s="61"/>
      <c r="FC539" s="61"/>
      <c r="FD539" s="61"/>
      <c r="FE539" s="61"/>
      <c r="FF539" s="61"/>
      <c r="FG539" s="61"/>
      <c r="FH539" s="61"/>
      <c r="FI539" s="61"/>
      <c r="FJ539" s="61"/>
      <c r="FK539" s="61"/>
      <c r="FL539" s="61"/>
      <c r="FM539" s="61"/>
      <c r="FN539" s="61"/>
      <c r="FO539" s="61"/>
      <c r="FP539" s="61"/>
      <c r="FQ539" s="61"/>
      <c r="FR539" s="61"/>
      <c r="FS539" s="61"/>
      <c r="FT539" s="61"/>
      <c r="FU539" s="61"/>
      <c r="FV539" s="61"/>
      <c r="FW539" s="61"/>
      <c r="FX539" s="61"/>
      <c r="FY539" s="61"/>
      <c r="FZ539" s="61"/>
      <c r="GA539" s="61"/>
      <c r="GB539" s="61"/>
      <c r="GC539" s="61"/>
      <c r="GD539" s="61"/>
      <c r="GE539" s="61"/>
      <c r="GF539" s="61"/>
      <c r="GG539" s="61"/>
      <c r="GH539" s="61"/>
      <c r="GI539" s="61"/>
      <c r="GJ539" s="61"/>
      <c r="GK539" s="61"/>
      <c r="GL539" s="61"/>
      <c r="GM539" s="61"/>
      <c r="GN539" s="61"/>
      <c r="GO539" s="61"/>
      <c r="GP539" s="61"/>
      <c r="GQ539" s="61"/>
      <c r="GR539" s="61"/>
      <c r="GS539" s="61"/>
      <c r="GT539" s="61"/>
      <c r="GU539" s="61"/>
      <c r="GV539" s="61"/>
      <c r="GW539" s="61"/>
      <c r="GX539" s="61"/>
      <c r="GY539" s="61"/>
      <c r="GZ539" s="61"/>
      <c r="HA539" s="61"/>
      <c r="HB539" s="61"/>
      <c r="HC539" s="61"/>
      <c r="HD539" s="61"/>
      <c r="HE539" s="61"/>
      <c r="HF539" s="61"/>
      <c r="HG539" s="61"/>
      <c r="HH539" s="61"/>
      <c r="HI539" s="61"/>
      <c r="HJ539" s="61"/>
      <c r="HK539" s="61"/>
      <c r="HL539" s="61"/>
      <c r="HM539" s="61"/>
      <c r="HN539" s="61"/>
      <c r="HO539" s="61"/>
      <c r="HP539" s="61"/>
      <c r="HQ539" s="61"/>
      <c r="HR539" s="61"/>
      <c r="HS539" s="61"/>
      <c r="HT539" s="61"/>
      <c r="HU539" s="61"/>
      <c r="HV539" s="61"/>
      <c r="HW539" s="61"/>
      <c r="HX539" s="61"/>
      <c r="HY539" s="61"/>
      <c r="HZ539" s="61"/>
      <c r="IA539" s="61"/>
      <c r="IB539" s="61"/>
      <c r="IC539" s="61"/>
      <c r="ID539" s="61"/>
      <c r="IE539" s="61"/>
      <c r="IF539" s="61"/>
      <c r="IG539" s="61"/>
      <c r="IH539" s="61"/>
      <c r="II539" s="61"/>
      <c r="IJ539" s="61"/>
      <c r="IK539" s="61"/>
      <c r="IL539" s="61"/>
      <c r="IM539" s="61"/>
      <c r="IN539" s="61"/>
      <c r="IO539" s="61"/>
      <c r="IP539" s="61"/>
      <c r="IQ539" s="61"/>
      <c r="IR539" s="61"/>
      <c r="IS539" s="61"/>
      <c r="IT539" s="61"/>
      <c r="IU539" s="61"/>
      <c r="IV539" s="61"/>
      <c r="IW539" s="61"/>
    </row>
    <row r="540" customFormat="false" ht="19.5" hidden="false" customHeight="false" outlineLevel="0" collapsed="false">
      <c r="A540" s="77"/>
      <c r="B540" s="80"/>
      <c r="C540" s="81" t="s">
        <v>996</v>
      </c>
      <c r="D540" s="82" t="s">
        <v>415</v>
      </c>
      <c r="E540" s="83" t="s">
        <v>415</v>
      </c>
      <c r="F540" s="83" t="s">
        <v>415</v>
      </c>
      <c r="G540" s="83" t="s">
        <v>415</v>
      </c>
      <c r="H540" s="83" t="s">
        <v>415</v>
      </c>
      <c r="I540" s="83" t="s">
        <v>415</v>
      </c>
      <c r="J540" s="83" t="n">
        <v>40</v>
      </c>
      <c r="K540" s="83" t="s">
        <v>415</v>
      </c>
      <c r="L540" s="83" t="s">
        <v>415</v>
      </c>
      <c r="M540" s="83" t="s">
        <v>415</v>
      </c>
      <c r="N540" s="83" t="s">
        <v>415</v>
      </c>
      <c r="O540" s="83" t="s">
        <v>415</v>
      </c>
      <c r="P540" s="83" t="s">
        <v>415</v>
      </c>
      <c r="Q540" s="83" t="s">
        <v>415</v>
      </c>
      <c r="R540" s="83" t="s">
        <v>415</v>
      </c>
      <c r="S540" s="83" t="s">
        <v>415</v>
      </c>
      <c r="T540" s="84" t="n">
        <v>40</v>
      </c>
      <c r="U540" s="60" t="n">
        <f aca="false">SUM(T540*12)</f>
        <v>480</v>
      </c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  <c r="EO540" s="61"/>
      <c r="EP540" s="61"/>
      <c r="EQ540" s="61"/>
      <c r="ER540" s="61"/>
      <c r="ES540" s="61"/>
      <c r="ET540" s="61"/>
      <c r="EU540" s="61"/>
      <c r="EV540" s="61"/>
      <c r="EW540" s="61"/>
      <c r="EX540" s="61"/>
      <c r="EY540" s="61"/>
      <c r="EZ540" s="61"/>
      <c r="FA540" s="61"/>
      <c r="FB540" s="61"/>
      <c r="FC540" s="61"/>
      <c r="FD540" s="61"/>
      <c r="FE540" s="61"/>
      <c r="FF540" s="61"/>
      <c r="FG540" s="61"/>
      <c r="FH540" s="61"/>
      <c r="FI540" s="61"/>
      <c r="FJ540" s="61"/>
      <c r="FK540" s="61"/>
      <c r="FL540" s="61"/>
      <c r="FM540" s="61"/>
      <c r="FN540" s="61"/>
      <c r="FO540" s="61"/>
      <c r="FP540" s="61"/>
      <c r="FQ540" s="61"/>
      <c r="FR540" s="61"/>
      <c r="FS540" s="61"/>
      <c r="FT540" s="61"/>
      <c r="FU540" s="61"/>
      <c r="FV540" s="61"/>
      <c r="FW540" s="61"/>
      <c r="FX540" s="61"/>
      <c r="FY540" s="61"/>
      <c r="FZ540" s="61"/>
      <c r="GA540" s="61"/>
      <c r="GB540" s="61"/>
      <c r="GC540" s="61"/>
      <c r="GD540" s="61"/>
      <c r="GE540" s="61"/>
      <c r="GF540" s="61"/>
      <c r="GG540" s="61"/>
      <c r="GH540" s="61"/>
      <c r="GI540" s="61"/>
      <c r="GJ540" s="61"/>
      <c r="GK540" s="61"/>
      <c r="GL540" s="61"/>
      <c r="GM540" s="61"/>
      <c r="GN540" s="61"/>
      <c r="GO540" s="61"/>
      <c r="GP540" s="61"/>
      <c r="GQ540" s="61"/>
      <c r="GR540" s="61"/>
      <c r="GS540" s="61"/>
      <c r="GT540" s="61"/>
      <c r="GU540" s="61"/>
      <c r="GV540" s="61"/>
      <c r="GW540" s="61"/>
      <c r="GX540" s="61"/>
      <c r="GY540" s="61"/>
      <c r="GZ540" s="61"/>
      <c r="HA540" s="61"/>
      <c r="HB540" s="61"/>
      <c r="HC540" s="61"/>
      <c r="HD540" s="61"/>
      <c r="HE540" s="61"/>
      <c r="HF540" s="61"/>
      <c r="HG540" s="61"/>
      <c r="HH540" s="61"/>
      <c r="HI540" s="61"/>
      <c r="HJ540" s="61"/>
      <c r="HK540" s="61"/>
      <c r="HL540" s="61"/>
      <c r="HM540" s="61"/>
      <c r="HN540" s="61"/>
      <c r="HO540" s="61"/>
      <c r="HP540" s="61"/>
      <c r="HQ540" s="61"/>
      <c r="HR540" s="61"/>
      <c r="HS540" s="61"/>
      <c r="HT540" s="61"/>
      <c r="HU540" s="61"/>
      <c r="HV540" s="61"/>
      <c r="HW540" s="61"/>
      <c r="HX540" s="61"/>
      <c r="HY540" s="61"/>
      <c r="HZ540" s="61"/>
      <c r="IA540" s="61"/>
      <c r="IB540" s="61"/>
      <c r="IC540" s="61"/>
      <c r="ID540" s="61"/>
      <c r="IE540" s="61"/>
      <c r="IF540" s="61"/>
      <c r="IG540" s="61"/>
      <c r="IH540" s="61"/>
      <c r="II540" s="61"/>
      <c r="IJ540" s="61"/>
      <c r="IK540" s="61"/>
      <c r="IL540" s="61"/>
      <c r="IM540" s="61"/>
      <c r="IN540" s="61"/>
      <c r="IO540" s="61"/>
      <c r="IP540" s="61"/>
      <c r="IQ540" s="61"/>
      <c r="IR540" s="61"/>
      <c r="IS540" s="61"/>
      <c r="IT540" s="61"/>
      <c r="IU540" s="61"/>
      <c r="IV540" s="61"/>
      <c r="IW540" s="61"/>
    </row>
    <row r="541" customFormat="false" ht="19.5" hidden="false" customHeight="false" outlineLevel="0" collapsed="false">
      <c r="A541" s="77"/>
      <c r="B541" s="80"/>
      <c r="C541" s="81" t="s">
        <v>997</v>
      </c>
      <c r="D541" s="82" t="s">
        <v>415</v>
      </c>
      <c r="E541" s="83" t="s">
        <v>415</v>
      </c>
      <c r="F541" s="83" t="s">
        <v>415</v>
      </c>
      <c r="G541" s="83" t="s">
        <v>415</v>
      </c>
      <c r="H541" s="83" t="s">
        <v>415</v>
      </c>
      <c r="I541" s="83" t="s">
        <v>415</v>
      </c>
      <c r="J541" s="83" t="n">
        <v>40</v>
      </c>
      <c r="K541" s="83" t="s">
        <v>415</v>
      </c>
      <c r="L541" s="83" t="s">
        <v>415</v>
      </c>
      <c r="M541" s="83" t="s">
        <v>415</v>
      </c>
      <c r="N541" s="83" t="s">
        <v>415</v>
      </c>
      <c r="O541" s="83" t="s">
        <v>415</v>
      </c>
      <c r="P541" s="83" t="s">
        <v>415</v>
      </c>
      <c r="Q541" s="83" t="s">
        <v>415</v>
      </c>
      <c r="R541" s="83" t="s">
        <v>415</v>
      </c>
      <c r="S541" s="83" t="s">
        <v>415</v>
      </c>
      <c r="T541" s="84" t="n">
        <v>40</v>
      </c>
      <c r="U541" s="60" t="n">
        <f aca="false">SUM(T541*12)</f>
        <v>480</v>
      </c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  <c r="EO541" s="61"/>
      <c r="EP541" s="61"/>
      <c r="EQ541" s="61"/>
      <c r="ER541" s="61"/>
      <c r="ES541" s="61"/>
      <c r="ET541" s="61"/>
      <c r="EU541" s="61"/>
      <c r="EV541" s="61"/>
      <c r="EW541" s="61"/>
      <c r="EX541" s="61"/>
      <c r="EY541" s="61"/>
      <c r="EZ541" s="61"/>
      <c r="FA541" s="61"/>
      <c r="FB541" s="61"/>
      <c r="FC541" s="61"/>
      <c r="FD541" s="61"/>
      <c r="FE541" s="61"/>
      <c r="FF541" s="61"/>
      <c r="FG541" s="61"/>
      <c r="FH541" s="61"/>
      <c r="FI541" s="61"/>
      <c r="FJ541" s="61"/>
      <c r="FK541" s="61"/>
      <c r="FL541" s="61"/>
      <c r="FM541" s="61"/>
      <c r="FN541" s="61"/>
      <c r="FO541" s="61"/>
      <c r="FP541" s="61"/>
      <c r="FQ541" s="61"/>
      <c r="FR541" s="61"/>
      <c r="FS541" s="61"/>
      <c r="FT541" s="61"/>
      <c r="FU541" s="61"/>
      <c r="FV541" s="61"/>
      <c r="FW541" s="61"/>
      <c r="FX541" s="61"/>
      <c r="FY541" s="61"/>
      <c r="FZ541" s="61"/>
      <c r="GA541" s="61"/>
      <c r="GB541" s="61"/>
      <c r="GC541" s="61"/>
      <c r="GD541" s="61"/>
      <c r="GE541" s="61"/>
      <c r="GF541" s="61"/>
      <c r="GG541" s="61"/>
      <c r="GH541" s="61"/>
      <c r="GI541" s="61"/>
      <c r="GJ541" s="61"/>
      <c r="GK541" s="61"/>
      <c r="GL541" s="61"/>
      <c r="GM541" s="61"/>
      <c r="GN541" s="61"/>
      <c r="GO541" s="61"/>
      <c r="GP541" s="61"/>
      <c r="GQ541" s="61"/>
      <c r="GR541" s="61"/>
      <c r="GS541" s="61"/>
      <c r="GT541" s="61"/>
      <c r="GU541" s="61"/>
      <c r="GV541" s="61"/>
      <c r="GW541" s="61"/>
      <c r="GX541" s="61"/>
      <c r="GY541" s="61"/>
      <c r="GZ541" s="61"/>
      <c r="HA541" s="61"/>
      <c r="HB541" s="61"/>
      <c r="HC541" s="61"/>
      <c r="HD541" s="61"/>
      <c r="HE541" s="61"/>
      <c r="HF541" s="61"/>
      <c r="HG541" s="61"/>
      <c r="HH541" s="61"/>
      <c r="HI541" s="61"/>
      <c r="HJ541" s="61"/>
      <c r="HK541" s="61"/>
      <c r="HL541" s="61"/>
      <c r="HM541" s="61"/>
      <c r="HN541" s="61"/>
      <c r="HO541" s="61"/>
      <c r="HP541" s="61"/>
      <c r="HQ541" s="61"/>
      <c r="HR541" s="61"/>
      <c r="HS541" s="61"/>
      <c r="HT541" s="61"/>
      <c r="HU541" s="61"/>
      <c r="HV541" s="61"/>
      <c r="HW541" s="61"/>
      <c r="HX541" s="61"/>
      <c r="HY541" s="61"/>
      <c r="HZ541" s="61"/>
      <c r="IA541" s="61"/>
      <c r="IB541" s="61"/>
      <c r="IC541" s="61"/>
      <c r="ID541" s="61"/>
      <c r="IE541" s="61"/>
      <c r="IF541" s="61"/>
      <c r="IG541" s="61"/>
      <c r="IH541" s="61"/>
      <c r="II541" s="61"/>
      <c r="IJ541" s="61"/>
      <c r="IK541" s="61"/>
      <c r="IL541" s="61"/>
      <c r="IM541" s="61"/>
      <c r="IN541" s="61"/>
      <c r="IO541" s="61"/>
      <c r="IP541" s="61"/>
      <c r="IQ541" s="61"/>
      <c r="IR541" s="61"/>
      <c r="IS541" s="61"/>
      <c r="IT541" s="61"/>
      <c r="IU541" s="61"/>
      <c r="IV541" s="61"/>
      <c r="IW541" s="61"/>
    </row>
    <row r="542" customFormat="false" ht="19.5" hidden="false" customHeight="false" outlineLevel="0" collapsed="false">
      <c r="A542" s="77"/>
      <c r="B542" s="80"/>
      <c r="C542" s="81" t="s">
        <v>998</v>
      </c>
      <c r="D542" s="82" t="s">
        <v>415</v>
      </c>
      <c r="E542" s="83" t="s">
        <v>415</v>
      </c>
      <c r="F542" s="83" t="s">
        <v>415</v>
      </c>
      <c r="G542" s="83" t="s">
        <v>415</v>
      </c>
      <c r="H542" s="83" t="s">
        <v>415</v>
      </c>
      <c r="I542" s="83" t="s">
        <v>415</v>
      </c>
      <c r="J542" s="83" t="n">
        <v>40</v>
      </c>
      <c r="K542" s="83" t="s">
        <v>415</v>
      </c>
      <c r="L542" s="83" t="s">
        <v>415</v>
      </c>
      <c r="M542" s="83" t="s">
        <v>415</v>
      </c>
      <c r="N542" s="83" t="s">
        <v>415</v>
      </c>
      <c r="O542" s="83" t="s">
        <v>415</v>
      </c>
      <c r="P542" s="83" t="s">
        <v>415</v>
      </c>
      <c r="Q542" s="83" t="s">
        <v>415</v>
      </c>
      <c r="R542" s="83" t="s">
        <v>415</v>
      </c>
      <c r="S542" s="83" t="s">
        <v>415</v>
      </c>
      <c r="T542" s="84" t="n">
        <v>40</v>
      </c>
      <c r="U542" s="60" t="n">
        <f aca="false">SUM(T542*12)</f>
        <v>480</v>
      </c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  <c r="EO542" s="61"/>
      <c r="EP542" s="61"/>
      <c r="EQ542" s="61"/>
      <c r="ER542" s="61"/>
      <c r="ES542" s="61"/>
      <c r="ET542" s="61"/>
      <c r="EU542" s="61"/>
      <c r="EV542" s="61"/>
      <c r="EW542" s="61"/>
      <c r="EX542" s="61"/>
      <c r="EY542" s="61"/>
      <c r="EZ542" s="61"/>
      <c r="FA542" s="61"/>
      <c r="FB542" s="61"/>
      <c r="FC542" s="61"/>
      <c r="FD542" s="61"/>
      <c r="FE542" s="61"/>
      <c r="FF542" s="61"/>
      <c r="FG542" s="61"/>
      <c r="FH542" s="61"/>
      <c r="FI542" s="61"/>
      <c r="FJ542" s="61"/>
      <c r="FK542" s="61"/>
      <c r="FL542" s="61"/>
      <c r="FM542" s="61"/>
      <c r="FN542" s="61"/>
      <c r="FO542" s="61"/>
      <c r="FP542" s="61"/>
      <c r="FQ542" s="61"/>
      <c r="FR542" s="61"/>
      <c r="FS542" s="61"/>
      <c r="FT542" s="61"/>
      <c r="FU542" s="61"/>
      <c r="FV542" s="61"/>
      <c r="FW542" s="61"/>
      <c r="FX542" s="61"/>
      <c r="FY542" s="61"/>
      <c r="FZ542" s="61"/>
      <c r="GA542" s="61"/>
      <c r="GB542" s="61"/>
      <c r="GC542" s="61"/>
      <c r="GD542" s="61"/>
      <c r="GE542" s="61"/>
      <c r="GF542" s="61"/>
      <c r="GG542" s="61"/>
      <c r="GH542" s="61"/>
      <c r="GI542" s="61"/>
      <c r="GJ542" s="61"/>
      <c r="GK542" s="61"/>
      <c r="GL542" s="61"/>
      <c r="GM542" s="61"/>
      <c r="GN542" s="61"/>
      <c r="GO542" s="61"/>
      <c r="GP542" s="61"/>
      <c r="GQ542" s="61"/>
      <c r="GR542" s="61"/>
      <c r="GS542" s="61"/>
      <c r="GT542" s="61"/>
      <c r="GU542" s="61"/>
      <c r="GV542" s="61"/>
      <c r="GW542" s="61"/>
      <c r="GX542" s="61"/>
      <c r="GY542" s="61"/>
      <c r="GZ542" s="61"/>
      <c r="HA542" s="61"/>
      <c r="HB542" s="61"/>
      <c r="HC542" s="61"/>
      <c r="HD542" s="61"/>
      <c r="HE542" s="61"/>
      <c r="HF542" s="61"/>
      <c r="HG542" s="61"/>
      <c r="HH542" s="61"/>
      <c r="HI542" s="61"/>
      <c r="HJ542" s="61"/>
      <c r="HK542" s="61"/>
      <c r="HL542" s="61"/>
      <c r="HM542" s="61"/>
      <c r="HN542" s="61"/>
      <c r="HO542" s="61"/>
      <c r="HP542" s="61"/>
      <c r="HQ542" s="61"/>
      <c r="HR542" s="61"/>
      <c r="HS542" s="61"/>
      <c r="HT542" s="61"/>
      <c r="HU542" s="61"/>
      <c r="HV542" s="61"/>
      <c r="HW542" s="61"/>
      <c r="HX542" s="61"/>
      <c r="HY542" s="61"/>
      <c r="HZ542" s="61"/>
      <c r="IA542" s="61"/>
      <c r="IB542" s="61"/>
      <c r="IC542" s="61"/>
      <c r="ID542" s="61"/>
      <c r="IE542" s="61"/>
      <c r="IF542" s="61"/>
      <c r="IG542" s="61"/>
      <c r="IH542" s="61"/>
      <c r="II542" s="61"/>
      <c r="IJ542" s="61"/>
      <c r="IK542" s="61"/>
      <c r="IL542" s="61"/>
      <c r="IM542" s="61"/>
      <c r="IN542" s="61"/>
      <c r="IO542" s="61"/>
      <c r="IP542" s="61"/>
      <c r="IQ542" s="61"/>
      <c r="IR542" s="61"/>
      <c r="IS542" s="61"/>
      <c r="IT542" s="61"/>
      <c r="IU542" s="61"/>
      <c r="IV542" s="61"/>
      <c r="IW542" s="61"/>
    </row>
    <row r="543" customFormat="false" ht="19.5" hidden="false" customHeight="false" outlineLevel="0" collapsed="false">
      <c r="A543" s="77"/>
      <c r="B543" s="80"/>
      <c r="C543" s="81" t="s">
        <v>999</v>
      </c>
      <c r="D543" s="82" t="s">
        <v>415</v>
      </c>
      <c r="E543" s="83" t="s">
        <v>415</v>
      </c>
      <c r="F543" s="83" t="s">
        <v>415</v>
      </c>
      <c r="G543" s="83" t="s">
        <v>415</v>
      </c>
      <c r="H543" s="83" t="s">
        <v>415</v>
      </c>
      <c r="I543" s="83" t="s">
        <v>415</v>
      </c>
      <c r="J543" s="83" t="n">
        <v>40</v>
      </c>
      <c r="K543" s="83" t="s">
        <v>415</v>
      </c>
      <c r="L543" s="83" t="s">
        <v>415</v>
      </c>
      <c r="M543" s="83" t="s">
        <v>415</v>
      </c>
      <c r="N543" s="83" t="s">
        <v>415</v>
      </c>
      <c r="O543" s="83" t="s">
        <v>415</v>
      </c>
      <c r="P543" s="83" t="s">
        <v>415</v>
      </c>
      <c r="Q543" s="83" t="s">
        <v>415</v>
      </c>
      <c r="R543" s="83" t="s">
        <v>415</v>
      </c>
      <c r="S543" s="83" t="s">
        <v>415</v>
      </c>
      <c r="T543" s="84" t="n">
        <v>40</v>
      </c>
      <c r="U543" s="60" t="n">
        <f aca="false">SUM(T543*12)</f>
        <v>480</v>
      </c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  <c r="EO543" s="61"/>
      <c r="EP543" s="61"/>
      <c r="EQ543" s="61"/>
      <c r="ER543" s="61"/>
      <c r="ES543" s="61"/>
      <c r="ET543" s="61"/>
      <c r="EU543" s="61"/>
      <c r="EV543" s="61"/>
      <c r="EW543" s="61"/>
      <c r="EX543" s="61"/>
      <c r="EY543" s="61"/>
      <c r="EZ543" s="61"/>
      <c r="FA543" s="61"/>
      <c r="FB543" s="61"/>
      <c r="FC543" s="61"/>
      <c r="FD543" s="61"/>
      <c r="FE543" s="61"/>
      <c r="FF543" s="61"/>
      <c r="FG543" s="61"/>
      <c r="FH543" s="61"/>
      <c r="FI543" s="61"/>
      <c r="FJ543" s="61"/>
      <c r="FK543" s="61"/>
      <c r="FL543" s="61"/>
      <c r="FM543" s="61"/>
      <c r="FN543" s="61"/>
      <c r="FO543" s="61"/>
      <c r="FP543" s="61"/>
      <c r="FQ543" s="61"/>
      <c r="FR543" s="61"/>
      <c r="FS543" s="61"/>
      <c r="FT543" s="61"/>
      <c r="FU543" s="61"/>
      <c r="FV543" s="61"/>
      <c r="FW543" s="61"/>
      <c r="FX543" s="61"/>
      <c r="FY543" s="61"/>
      <c r="FZ543" s="61"/>
      <c r="GA543" s="61"/>
      <c r="GB543" s="61"/>
      <c r="GC543" s="61"/>
      <c r="GD543" s="61"/>
      <c r="GE543" s="61"/>
      <c r="GF543" s="61"/>
      <c r="GG543" s="61"/>
      <c r="GH543" s="61"/>
      <c r="GI543" s="61"/>
      <c r="GJ543" s="61"/>
      <c r="GK543" s="61"/>
      <c r="GL543" s="61"/>
      <c r="GM543" s="61"/>
      <c r="GN543" s="61"/>
      <c r="GO543" s="61"/>
      <c r="GP543" s="61"/>
      <c r="GQ543" s="61"/>
      <c r="GR543" s="61"/>
      <c r="GS543" s="61"/>
      <c r="GT543" s="61"/>
      <c r="GU543" s="61"/>
      <c r="GV543" s="61"/>
      <c r="GW543" s="61"/>
      <c r="GX543" s="61"/>
      <c r="GY543" s="61"/>
      <c r="GZ543" s="61"/>
      <c r="HA543" s="61"/>
      <c r="HB543" s="61"/>
      <c r="HC543" s="61"/>
      <c r="HD543" s="61"/>
      <c r="HE543" s="61"/>
      <c r="HF543" s="61"/>
      <c r="HG543" s="61"/>
      <c r="HH543" s="61"/>
      <c r="HI543" s="61"/>
      <c r="HJ543" s="61"/>
      <c r="HK543" s="61"/>
      <c r="HL543" s="61"/>
      <c r="HM543" s="61"/>
      <c r="HN543" s="61"/>
      <c r="HO543" s="61"/>
      <c r="HP543" s="61"/>
      <c r="HQ543" s="61"/>
      <c r="HR543" s="61"/>
      <c r="HS543" s="61"/>
      <c r="HT543" s="61"/>
      <c r="HU543" s="61"/>
      <c r="HV543" s="61"/>
      <c r="HW543" s="61"/>
      <c r="HX543" s="61"/>
      <c r="HY543" s="61"/>
      <c r="HZ543" s="61"/>
      <c r="IA543" s="61"/>
      <c r="IB543" s="61"/>
      <c r="IC543" s="61"/>
      <c r="ID543" s="61"/>
      <c r="IE543" s="61"/>
      <c r="IF543" s="61"/>
      <c r="IG543" s="61"/>
      <c r="IH543" s="61"/>
      <c r="II543" s="61"/>
      <c r="IJ543" s="61"/>
      <c r="IK543" s="61"/>
      <c r="IL543" s="61"/>
      <c r="IM543" s="61"/>
      <c r="IN543" s="61"/>
      <c r="IO543" s="61"/>
      <c r="IP543" s="61"/>
      <c r="IQ543" s="61"/>
      <c r="IR543" s="61"/>
      <c r="IS543" s="61"/>
      <c r="IT543" s="61"/>
      <c r="IU543" s="61"/>
      <c r="IV543" s="61"/>
      <c r="IW543" s="61"/>
    </row>
    <row r="544" customFormat="false" ht="19.5" hidden="false" customHeight="false" outlineLevel="0" collapsed="false">
      <c r="A544" s="77"/>
      <c r="B544" s="80"/>
      <c r="C544" s="81" t="s">
        <v>1000</v>
      </c>
      <c r="D544" s="82" t="s">
        <v>415</v>
      </c>
      <c r="E544" s="83" t="s">
        <v>415</v>
      </c>
      <c r="F544" s="83" t="s">
        <v>415</v>
      </c>
      <c r="G544" s="83" t="s">
        <v>415</v>
      </c>
      <c r="H544" s="83" t="s">
        <v>415</v>
      </c>
      <c r="I544" s="83" t="s">
        <v>415</v>
      </c>
      <c r="J544" s="83" t="n">
        <v>40</v>
      </c>
      <c r="K544" s="83" t="s">
        <v>415</v>
      </c>
      <c r="L544" s="83" t="s">
        <v>415</v>
      </c>
      <c r="M544" s="83" t="s">
        <v>415</v>
      </c>
      <c r="N544" s="83" t="s">
        <v>415</v>
      </c>
      <c r="O544" s="83" t="s">
        <v>415</v>
      </c>
      <c r="P544" s="83" t="s">
        <v>415</v>
      </c>
      <c r="Q544" s="83" t="s">
        <v>415</v>
      </c>
      <c r="R544" s="83" t="s">
        <v>415</v>
      </c>
      <c r="S544" s="83" t="s">
        <v>415</v>
      </c>
      <c r="T544" s="84" t="n">
        <v>40</v>
      </c>
      <c r="U544" s="60" t="n">
        <f aca="false">SUM(T544*12)</f>
        <v>480</v>
      </c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  <c r="EO544" s="61"/>
      <c r="EP544" s="61"/>
      <c r="EQ544" s="61"/>
      <c r="ER544" s="61"/>
      <c r="ES544" s="61"/>
      <c r="ET544" s="61"/>
      <c r="EU544" s="61"/>
      <c r="EV544" s="61"/>
      <c r="EW544" s="61"/>
      <c r="EX544" s="61"/>
      <c r="EY544" s="61"/>
      <c r="EZ544" s="61"/>
      <c r="FA544" s="61"/>
      <c r="FB544" s="61"/>
      <c r="FC544" s="61"/>
      <c r="FD544" s="61"/>
      <c r="FE544" s="61"/>
      <c r="FF544" s="61"/>
      <c r="FG544" s="61"/>
      <c r="FH544" s="61"/>
      <c r="FI544" s="61"/>
      <c r="FJ544" s="61"/>
      <c r="FK544" s="61"/>
      <c r="FL544" s="61"/>
      <c r="FM544" s="61"/>
      <c r="FN544" s="61"/>
      <c r="FO544" s="61"/>
      <c r="FP544" s="61"/>
      <c r="FQ544" s="61"/>
      <c r="FR544" s="61"/>
      <c r="FS544" s="61"/>
      <c r="FT544" s="61"/>
      <c r="FU544" s="61"/>
      <c r="FV544" s="61"/>
      <c r="FW544" s="61"/>
      <c r="FX544" s="61"/>
      <c r="FY544" s="61"/>
      <c r="FZ544" s="61"/>
      <c r="GA544" s="61"/>
      <c r="GB544" s="61"/>
      <c r="GC544" s="61"/>
      <c r="GD544" s="61"/>
      <c r="GE544" s="61"/>
      <c r="GF544" s="61"/>
      <c r="GG544" s="61"/>
      <c r="GH544" s="61"/>
      <c r="GI544" s="61"/>
      <c r="GJ544" s="61"/>
      <c r="GK544" s="61"/>
      <c r="GL544" s="61"/>
      <c r="GM544" s="61"/>
      <c r="GN544" s="61"/>
      <c r="GO544" s="61"/>
      <c r="GP544" s="61"/>
      <c r="GQ544" s="61"/>
      <c r="GR544" s="61"/>
      <c r="GS544" s="61"/>
      <c r="GT544" s="61"/>
      <c r="GU544" s="61"/>
      <c r="GV544" s="61"/>
      <c r="GW544" s="61"/>
      <c r="GX544" s="61"/>
      <c r="GY544" s="61"/>
      <c r="GZ544" s="61"/>
      <c r="HA544" s="61"/>
      <c r="HB544" s="61"/>
      <c r="HC544" s="61"/>
      <c r="HD544" s="61"/>
      <c r="HE544" s="61"/>
      <c r="HF544" s="61"/>
      <c r="HG544" s="61"/>
      <c r="HH544" s="61"/>
      <c r="HI544" s="61"/>
      <c r="HJ544" s="61"/>
      <c r="HK544" s="61"/>
      <c r="HL544" s="61"/>
      <c r="HM544" s="61"/>
      <c r="HN544" s="61"/>
      <c r="HO544" s="61"/>
      <c r="HP544" s="61"/>
      <c r="HQ544" s="61"/>
      <c r="HR544" s="61"/>
      <c r="HS544" s="61"/>
      <c r="HT544" s="61"/>
      <c r="HU544" s="61"/>
      <c r="HV544" s="61"/>
      <c r="HW544" s="61"/>
      <c r="HX544" s="61"/>
      <c r="HY544" s="61"/>
      <c r="HZ544" s="61"/>
      <c r="IA544" s="61"/>
      <c r="IB544" s="61"/>
      <c r="IC544" s="61"/>
      <c r="ID544" s="61"/>
      <c r="IE544" s="61"/>
      <c r="IF544" s="61"/>
      <c r="IG544" s="61"/>
      <c r="IH544" s="61"/>
      <c r="II544" s="61"/>
      <c r="IJ544" s="61"/>
      <c r="IK544" s="61"/>
      <c r="IL544" s="61"/>
      <c r="IM544" s="61"/>
      <c r="IN544" s="61"/>
      <c r="IO544" s="61"/>
      <c r="IP544" s="61"/>
      <c r="IQ544" s="61"/>
      <c r="IR544" s="61"/>
      <c r="IS544" s="61"/>
      <c r="IT544" s="61"/>
      <c r="IU544" s="61"/>
      <c r="IV544" s="61"/>
      <c r="IW544" s="61"/>
    </row>
    <row r="545" customFormat="false" ht="19.5" hidden="false" customHeight="false" outlineLevel="0" collapsed="false">
      <c r="A545" s="77"/>
      <c r="B545" s="80"/>
      <c r="C545" s="81" t="s">
        <v>1001</v>
      </c>
      <c r="D545" s="82" t="s">
        <v>415</v>
      </c>
      <c r="E545" s="83" t="s">
        <v>415</v>
      </c>
      <c r="F545" s="83" t="s">
        <v>415</v>
      </c>
      <c r="G545" s="83" t="s">
        <v>415</v>
      </c>
      <c r="H545" s="83" t="s">
        <v>415</v>
      </c>
      <c r="I545" s="83" t="s">
        <v>415</v>
      </c>
      <c r="J545" s="83" t="n">
        <v>40</v>
      </c>
      <c r="K545" s="83" t="s">
        <v>415</v>
      </c>
      <c r="L545" s="83" t="s">
        <v>415</v>
      </c>
      <c r="M545" s="83" t="s">
        <v>415</v>
      </c>
      <c r="N545" s="83" t="s">
        <v>415</v>
      </c>
      <c r="O545" s="83" t="s">
        <v>415</v>
      </c>
      <c r="P545" s="83" t="s">
        <v>415</v>
      </c>
      <c r="Q545" s="83" t="s">
        <v>415</v>
      </c>
      <c r="R545" s="83" t="s">
        <v>415</v>
      </c>
      <c r="S545" s="83" t="s">
        <v>415</v>
      </c>
      <c r="T545" s="84" t="n">
        <v>40</v>
      </c>
      <c r="U545" s="60" t="n">
        <f aca="false">SUM(T545*12)</f>
        <v>480</v>
      </c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  <c r="EO545" s="61"/>
      <c r="EP545" s="61"/>
      <c r="EQ545" s="61"/>
      <c r="ER545" s="61"/>
      <c r="ES545" s="61"/>
      <c r="ET545" s="61"/>
      <c r="EU545" s="61"/>
      <c r="EV545" s="61"/>
      <c r="EW545" s="61"/>
      <c r="EX545" s="61"/>
      <c r="EY545" s="61"/>
      <c r="EZ545" s="61"/>
      <c r="FA545" s="61"/>
      <c r="FB545" s="61"/>
      <c r="FC545" s="61"/>
      <c r="FD545" s="61"/>
      <c r="FE545" s="61"/>
      <c r="FF545" s="61"/>
      <c r="FG545" s="61"/>
      <c r="FH545" s="61"/>
      <c r="FI545" s="61"/>
      <c r="FJ545" s="61"/>
      <c r="FK545" s="61"/>
      <c r="FL545" s="61"/>
      <c r="FM545" s="61"/>
      <c r="FN545" s="61"/>
      <c r="FO545" s="61"/>
      <c r="FP545" s="61"/>
      <c r="FQ545" s="61"/>
      <c r="FR545" s="61"/>
      <c r="FS545" s="61"/>
      <c r="FT545" s="61"/>
      <c r="FU545" s="61"/>
      <c r="FV545" s="61"/>
      <c r="FW545" s="61"/>
      <c r="FX545" s="61"/>
      <c r="FY545" s="61"/>
      <c r="FZ545" s="61"/>
      <c r="GA545" s="61"/>
      <c r="GB545" s="61"/>
      <c r="GC545" s="61"/>
      <c r="GD545" s="61"/>
      <c r="GE545" s="61"/>
      <c r="GF545" s="61"/>
      <c r="GG545" s="61"/>
      <c r="GH545" s="61"/>
      <c r="GI545" s="61"/>
      <c r="GJ545" s="61"/>
      <c r="GK545" s="61"/>
      <c r="GL545" s="61"/>
      <c r="GM545" s="61"/>
      <c r="GN545" s="61"/>
      <c r="GO545" s="61"/>
      <c r="GP545" s="61"/>
      <c r="GQ545" s="61"/>
      <c r="GR545" s="61"/>
      <c r="GS545" s="61"/>
      <c r="GT545" s="61"/>
      <c r="GU545" s="61"/>
      <c r="GV545" s="61"/>
      <c r="GW545" s="61"/>
      <c r="GX545" s="61"/>
      <c r="GY545" s="61"/>
      <c r="GZ545" s="61"/>
      <c r="HA545" s="61"/>
      <c r="HB545" s="61"/>
      <c r="HC545" s="61"/>
      <c r="HD545" s="61"/>
      <c r="HE545" s="61"/>
      <c r="HF545" s="61"/>
      <c r="HG545" s="61"/>
      <c r="HH545" s="61"/>
      <c r="HI545" s="61"/>
      <c r="HJ545" s="61"/>
      <c r="HK545" s="61"/>
      <c r="HL545" s="61"/>
      <c r="HM545" s="61"/>
      <c r="HN545" s="61"/>
      <c r="HO545" s="61"/>
      <c r="HP545" s="61"/>
      <c r="HQ545" s="61"/>
      <c r="HR545" s="61"/>
      <c r="HS545" s="61"/>
      <c r="HT545" s="61"/>
      <c r="HU545" s="61"/>
      <c r="HV545" s="61"/>
      <c r="HW545" s="61"/>
      <c r="HX545" s="61"/>
      <c r="HY545" s="61"/>
      <c r="HZ545" s="61"/>
      <c r="IA545" s="61"/>
      <c r="IB545" s="61"/>
      <c r="IC545" s="61"/>
      <c r="ID545" s="61"/>
      <c r="IE545" s="61"/>
      <c r="IF545" s="61"/>
      <c r="IG545" s="61"/>
      <c r="IH545" s="61"/>
      <c r="II545" s="61"/>
      <c r="IJ545" s="61"/>
      <c r="IK545" s="61"/>
      <c r="IL545" s="61"/>
      <c r="IM545" s="61"/>
      <c r="IN545" s="61"/>
      <c r="IO545" s="61"/>
      <c r="IP545" s="61"/>
      <c r="IQ545" s="61"/>
      <c r="IR545" s="61"/>
      <c r="IS545" s="61"/>
      <c r="IT545" s="61"/>
      <c r="IU545" s="61"/>
      <c r="IV545" s="61"/>
      <c r="IW545" s="61"/>
    </row>
    <row r="546" customFormat="false" ht="19.5" hidden="false" customHeight="false" outlineLevel="0" collapsed="false">
      <c r="A546" s="77"/>
      <c r="B546" s="85" t="s">
        <v>1002</v>
      </c>
      <c r="C546" s="86"/>
      <c r="D546" s="87" t="s">
        <v>415</v>
      </c>
      <c r="E546" s="88" t="s">
        <v>415</v>
      </c>
      <c r="F546" s="88" t="s">
        <v>415</v>
      </c>
      <c r="G546" s="88" t="s">
        <v>415</v>
      </c>
      <c r="H546" s="88" t="s">
        <v>415</v>
      </c>
      <c r="I546" s="88" t="s">
        <v>415</v>
      </c>
      <c r="J546" s="88" t="n">
        <v>280</v>
      </c>
      <c r="K546" s="88" t="s">
        <v>415</v>
      </c>
      <c r="L546" s="88" t="s">
        <v>415</v>
      </c>
      <c r="M546" s="88" t="s">
        <v>415</v>
      </c>
      <c r="N546" s="88" t="s">
        <v>415</v>
      </c>
      <c r="O546" s="88" t="s">
        <v>415</v>
      </c>
      <c r="P546" s="88" t="s">
        <v>415</v>
      </c>
      <c r="Q546" s="88" t="s">
        <v>415</v>
      </c>
      <c r="R546" s="88" t="s">
        <v>415</v>
      </c>
      <c r="S546" s="88" t="s">
        <v>415</v>
      </c>
      <c r="T546" s="89" t="n">
        <v>280</v>
      </c>
      <c r="U546" s="79" t="n">
        <f aca="false">SUM(T546*12)</f>
        <v>3360</v>
      </c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  <c r="EO546" s="61"/>
      <c r="EP546" s="61"/>
      <c r="EQ546" s="61"/>
      <c r="ER546" s="61"/>
      <c r="ES546" s="61"/>
      <c r="ET546" s="61"/>
      <c r="EU546" s="61"/>
      <c r="EV546" s="61"/>
      <c r="EW546" s="61"/>
      <c r="EX546" s="61"/>
      <c r="EY546" s="61"/>
      <c r="EZ546" s="61"/>
      <c r="FA546" s="61"/>
      <c r="FB546" s="61"/>
      <c r="FC546" s="61"/>
      <c r="FD546" s="61"/>
      <c r="FE546" s="61"/>
      <c r="FF546" s="61"/>
      <c r="FG546" s="61"/>
      <c r="FH546" s="61"/>
      <c r="FI546" s="61"/>
      <c r="FJ546" s="61"/>
      <c r="FK546" s="61"/>
      <c r="FL546" s="61"/>
      <c r="FM546" s="61"/>
      <c r="FN546" s="61"/>
      <c r="FO546" s="61"/>
      <c r="FP546" s="61"/>
      <c r="FQ546" s="61"/>
      <c r="FR546" s="61"/>
      <c r="FS546" s="61"/>
      <c r="FT546" s="61"/>
      <c r="FU546" s="61"/>
      <c r="FV546" s="61"/>
      <c r="FW546" s="61"/>
      <c r="FX546" s="61"/>
      <c r="FY546" s="61"/>
      <c r="FZ546" s="61"/>
      <c r="GA546" s="61"/>
      <c r="GB546" s="61"/>
      <c r="GC546" s="61"/>
      <c r="GD546" s="61"/>
      <c r="GE546" s="61"/>
      <c r="GF546" s="61"/>
      <c r="GG546" s="61"/>
      <c r="GH546" s="61"/>
      <c r="GI546" s="61"/>
      <c r="GJ546" s="61"/>
      <c r="GK546" s="61"/>
      <c r="GL546" s="61"/>
      <c r="GM546" s="61"/>
      <c r="GN546" s="61"/>
      <c r="GO546" s="61"/>
      <c r="GP546" s="61"/>
      <c r="GQ546" s="61"/>
      <c r="GR546" s="61"/>
      <c r="GS546" s="61"/>
      <c r="GT546" s="61"/>
      <c r="GU546" s="61"/>
      <c r="GV546" s="61"/>
      <c r="GW546" s="61"/>
      <c r="GX546" s="61"/>
      <c r="GY546" s="61"/>
      <c r="GZ546" s="61"/>
      <c r="HA546" s="61"/>
      <c r="HB546" s="61"/>
      <c r="HC546" s="61"/>
      <c r="HD546" s="61"/>
      <c r="HE546" s="61"/>
      <c r="HF546" s="61"/>
      <c r="HG546" s="61"/>
      <c r="HH546" s="61"/>
      <c r="HI546" s="61"/>
      <c r="HJ546" s="61"/>
      <c r="HK546" s="61"/>
      <c r="HL546" s="61"/>
      <c r="HM546" s="61"/>
      <c r="HN546" s="61"/>
      <c r="HO546" s="61"/>
      <c r="HP546" s="61"/>
      <c r="HQ546" s="61"/>
      <c r="HR546" s="61"/>
      <c r="HS546" s="61"/>
      <c r="HT546" s="61"/>
      <c r="HU546" s="61"/>
      <c r="HV546" s="61"/>
      <c r="HW546" s="61"/>
      <c r="HX546" s="61"/>
      <c r="HY546" s="61"/>
      <c r="HZ546" s="61"/>
      <c r="IA546" s="61"/>
      <c r="IB546" s="61"/>
      <c r="IC546" s="61"/>
      <c r="ID546" s="61"/>
      <c r="IE546" s="61"/>
      <c r="IF546" s="61"/>
      <c r="IG546" s="61"/>
      <c r="IH546" s="61"/>
      <c r="II546" s="61"/>
      <c r="IJ546" s="61"/>
      <c r="IK546" s="61"/>
      <c r="IL546" s="61"/>
      <c r="IM546" s="61"/>
      <c r="IN546" s="61"/>
      <c r="IO546" s="61"/>
      <c r="IP546" s="61"/>
      <c r="IQ546" s="61"/>
      <c r="IR546" s="61"/>
      <c r="IS546" s="61"/>
      <c r="IT546" s="61"/>
      <c r="IU546" s="61"/>
      <c r="IV546" s="61"/>
      <c r="IW546" s="61"/>
    </row>
    <row r="547" customFormat="false" ht="19.5" hidden="false" customHeight="false" outlineLevel="0" collapsed="false">
      <c r="A547" s="72" t="s">
        <v>116</v>
      </c>
      <c r="B547" s="73" t="s">
        <v>1003</v>
      </c>
      <c r="C547" s="73" t="s">
        <v>1004</v>
      </c>
      <c r="D547" s="74" t="s">
        <v>415</v>
      </c>
      <c r="E547" s="75" t="n">
        <v>537.45</v>
      </c>
      <c r="F547" s="75" t="s">
        <v>415</v>
      </c>
      <c r="G547" s="75" t="s">
        <v>415</v>
      </c>
      <c r="H547" s="75" t="s">
        <v>415</v>
      </c>
      <c r="I547" s="75" t="s">
        <v>415</v>
      </c>
      <c r="J547" s="75" t="s">
        <v>415</v>
      </c>
      <c r="K547" s="75" t="n">
        <v>225</v>
      </c>
      <c r="L547" s="75" t="s">
        <v>415</v>
      </c>
      <c r="M547" s="75" t="s">
        <v>415</v>
      </c>
      <c r="N547" s="75" t="s">
        <v>415</v>
      </c>
      <c r="O547" s="75" t="n">
        <v>1551.95</v>
      </c>
      <c r="P547" s="75" t="s">
        <v>415</v>
      </c>
      <c r="Q547" s="75" t="n">
        <v>1074.34</v>
      </c>
      <c r="R547" s="75" t="s">
        <v>415</v>
      </c>
      <c r="S547" s="75" t="s">
        <v>415</v>
      </c>
      <c r="T547" s="76" t="n">
        <v>3388.74</v>
      </c>
      <c r="U547" s="60" t="n">
        <f aca="false">SUM(T547*12)</f>
        <v>40664.88</v>
      </c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  <c r="EO547" s="61"/>
      <c r="EP547" s="61"/>
      <c r="EQ547" s="61"/>
      <c r="ER547" s="61"/>
      <c r="ES547" s="61"/>
      <c r="ET547" s="61"/>
      <c r="EU547" s="61"/>
      <c r="EV547" s="61"/>
      <c r="EW547" s="61"/>
      <c r="EX547" s="61"/>
      <c r="EY547" s="61"/>
      <c r="EZ547" s="61"/>
      <c r="FA547" s="61"/>
      <c r="FB547" s="61"/>
      <c r="FC547" s="61"/>
      <c r="FD547" s="61"/>
      <c r="FE547" s="61"/>
      <c r="FF547" s="61"/>
      <c r="FG547" s="61"/>
      <c r="FH547" s="61"/>
      <c r="FI547" s="61"/>
      <c r="FJ547" s="61"/>
      <c r="FK547" s="61"/>
      <c r="FL547" s="61"/>
      <c r="FM547" s="61"/>
      <c r="FN547" s="61"/>
      <c r="FO547" s="61"/>
      <c r="FP547" s="61"/>
      <c r="FQ547" s="61"/>
      <c r="FR547" s="61"/>
      <c r="FS547" s="61"/>
      <c r="FT547" s="61"/>
      <c r="FU547" s="61"/>
      <c r="FV547" s="61"/>
      <c r="FW547" s="61"/>
      <c r="FX547" s="61"/>
      <c r="FY547" s="61"/>
      <c r="FZ547" s="61"/>
      <c r="GA547" s="61"/>
      <c r="GB547" s="61"/>
      <c r="GC547" s="61"/>
      <c r="GD547" s="61"/>
      <c r="GE547" s="61"/>
      <c r="GF547" s="61"/>
      <c r="GG547" s="61"/>
      <c r="GH547" s="61"/>
      <c r="GI547" s="61"/>
      <c r="GJ547" s="61"/>
      <c r="GK547" s="61"/>
      <c r="GL547" s="61"/>
      <c r="GM547" s="61"/>
      <c r="GN547" s="61"/>
      <c r="GO547" s="61"/>
      <c r="GP547" s="61"/>
      <c r="GQ547" s="61"/>
      <c r="GR547" s="61"/>
      <c r="GS547" s="61"/>
      <c r="GT547" s="61"/>
      <c r="GU547" s="61"/>
      <c r="GV547" s="61"/>
      <c r="GW547" s="61"/>
      <c r="GX547" s="61"/>
      <c r="GY547" s="61"/>
      <c r="GZ547" s="61"/>
      <c r="HA547" s="61"/>
      <c r="HB547" s="61"/>
      <c r="HC547" s="61"/>
      <c r="HD547" s="61"/>
      <c r="HE547" s="61"/>
      <c r="HF547" s="61"/>
      <c r="HG547" s="61"/>
      <c r="HH547" s="61"/>
      <c r="HI547" s="61"/>
      <c r="HJ547" s="61"/>
      <c r="HK547" s="61"/>
      <c r="HL547" s="61"/>
      <c r="HM547" s="61"/>
      <c r="HN547" s="61"/>
      <c r="HO547" s="61"/>
      <c r="HP547" s="61"/>
      <c r="HQ547" s="61"/>
      <c r="HR547" s="61"/>
      <c r="HS547" s="61"/>
      <c r="HT547" s="61"/>
      <c r="HU547" s="61"/>
      <c r="HV547" s="61"/>
      <c r="HW547" s="61"/>
      <c r="HX547" s="61"/>
      <c r="HY547" s="61"/>
      <c r="HZ547" s="61"/>
      <c r="IA547" s="61"/>
      <c r="IB547" s="61"/>
      <c r="IC547" s="61"/>
      <c r="ID547" s="61"/>
      <c r="IE547" s="61"/>
      <c r="IF547" s="61"/>
      <c r="IG547" s="61"/>
      <c r="IH547" s="61"/>
      <c r="II547" s="61"/>
      <c r="IJ547" s="61"/>
      <c r="IK547" s="61"/>
      <c r="IL547" s="61"/>
      <c r="IM547" s="61"/>
      <c r="IN547" s="61"/>
      <c r="IO547" s="61"/>
      <c r="IP547" s="61"/>
      <c r="IQ547" s="61"/>
      <c r="IR547" s="61"/>
      <c r="IS547" s="61"/>
      <c r="IT547" s="61"/>
      <c r="IU547" s="61"/>
      <c r="IV547" s="61"/>
      <c r="IW547" s="61"/>
    </row>
    <row r="548" customFormat="false" ht="19.5" hidden="false" customHeight="false" outlineLevel="0" collapsed="false">
      <c r="A548" s="77"/>
      <c r="B548" s="85" t="s">
        <v>1005</v>
      </c>
      <c r="C548" s="86"/>
      <c r="D548" s="87" t="s">
        <v>415</v>
      </c>
      <c r="E548" s="88" t="n">
        <v>537.45</v>
      </c>
      <c r="F548" s="88" t="s">
        <v>415</v>
      </c>
      <c r="G548" s="88" t="s">
        <v>415</v>
      </c>
      <c r="H548" s="88" t="s">
        <v>415</v>
      </c>
      <c r="I548" s="88" t="s">
        <v>415</v>
      </c>
      <c r="J548" s="88" t="s">
        <v>415</v>
      </c>
      <c r="K548" s="88" t="n">
        <v>225</v>
      </c>
      <c r="L548" s="88" t="s">
        <v>415</v>
      </c>
      <c r="M548" s="88" t="s">
        <v>415</v>
      </c>
      <c r="N548" s="88" t="s">
        <v>415</v>
      </c>
      <c r="O548" s="88" t="n">
        <v>1551.95</v>
      </c>
      <c r="P548" s="88" t="s">
        <v>415</v>
      </c>
      <c r="Q548" s="88" t="n">
        <v>1074.34</v>
      </c>
      <c r="R548" s="88" t="s">
        <v>415</v>
      </c>
      <c r="S548" s="88" t="s">
        <v>415</v>
      </c>
      <c r="T548" s="89" t="n">
        <v>3388.74</v>
      </c>
      <c r="U548" s="79" t="n">
        <f aca="false">SUM(T548*12)</f>
        <v>40664.88</v>
      </c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  <c r="EO548" s="61"/>
      <c r="EP548" s="61"/>
      <c r="EQ548" s="61"/>
      <c r="ER548" s="61"/>
      <c r="ES548" s="61"/>
      <c r="ET548" s="61"/>
      <c r="EU548" s="61"/>
      <c r="EV548" s="61"/>
      <c r="EW548" s="61"/>
      <c r="EX548" s="61"/>
      <c r="EY548" s="61"/>
      <c r="EZ548" s="61"/>
      <c r="FA548" s="61"/>
      <c r="FB548" s="61"/>
      <c r="FC548" s="61"/>
      <c r="FD548" s="61"/>
      <c r="FE548" s="61"/>
      <c r="FF548" s="61"/>
      <c r="FG548" s="61"/>
      <c r="FH548" s="61"/>
      <c r="FI548" s="61"/>
      <c r="FJ548" s="61"/>
      <c r="FK548" s="61"/>
      <c r="FL548" s="61"/>
      <c r="FM548" s="61"/>
      <c r="FN548" s="61"/>
      <c r="FO548" s="61"/>
      <c r="FP548" s="61"/>
      <c r="FQ548" s="61"/>
      <c r="FR548" s="61"/>
      <c r="FS548" s="61"/>
      <c r="FT548" s="61"/>
      <c r="FU548" s="61"/>
      <c r="FV548" s="61"/>
      <c r="FW548" s="61"/>
      <c r="FX548" s="61"/>
      <c r="FY548" s="61"/>
      <c r="FZ548" s="61"/>
      <c r="GA548" s="61"/>
      <c r="GB548" s="61"/>
      <c r="GC548" s="61"/>
      <c r="GD548" s="61"/>
      <c r="GE548" s="61"/>
      <c r="GF548" s="61"/>
      <c r="GG548" s="61"/>
      <c r="GH548" s="61"/>
      <c r="GI548" s="61"/>
      <c r="GJ548" s="61"/>
      <c r="GK548" s="61"/>
      <c r="GL548" s="61"/>
      <c r="GM548" s="61"/>
      <c r="GN548" s="61"/>
      <c r="GO548" s="61"/>
      <c r="GP548" s="61"/>
      <c r="GQ548" s="61"/>
      <c r="GR548" s="61"/>
      <c r="GS548" s="61"/>
      <c r="GT548" s="61"/>
      <c r="GU548" s="61"/>
      <c r="GV548" s="61"/>
      <c r="GW548" s="61"/>
      <c r="GX548" s="61"/>
      <c r="GY548" s="61"/>
      <c r="GZ548" s="61"/>
      <c r="HA548" s="61"/>
      <c r="HB548" s="61"/>
      <c r="HC548" s="61"/>
      <c r="HD548" s="61"/>
      <c r="HE548" s="61"/>
      <c r="HF548" s="61"/>
      <c r="HG548" s="61"/>
      <c r="HH548" s="61"/>
      <c r="HI548" s="61"/>
      <c r="HJ548" s="61"/>
      <c r="HK548" s="61"/>
      <c r="HL548" s="61"/>
      <c r="HM548" s="61"/>
      <c r="HN548" s="61"/>
      <c r="HO548" s="61"/>
      <c r="HP548" s="61"/>
      <c r="HQ548" s="61"/>
      <c r="HR548" s="61"/>
      <c r="HS548" s="61"/>
      <c r="HT548" s="61"/>
      <c r="HU548" s="61"/>
      <c r="HV548" s="61"/>
      <c r="HW548" s="61"/>
      <c r="HX548" s="61"/>
      <c r="HY548" s="61"/>
      <c r="HZ548" s="61"/>
      <c r="IA548" s="61"/>
      <c r="IB548" s="61"/>
      <c r="IC548" s="61"/>
      <c r="ID548" s="61"/>
      <c r="IE548" s="61"/>
      <c r="IF548" s="61"/>
      <c r="IG548" s="61"/>
      <c r="IH548" s="61"/>
      <c r="II548" s="61"/>
      <c r="IJ548" s="61"/>
      <c r="IK548" s="61"/>
      <c r="IL548" s="61"/>
      <c r="IM548" s="61"/>
      <c r="IN548" s="61"/>
      <c r="IO548" s="61"/>
      <c r="IP548" s="61"/>
      <c r="IQ548" s="61"/>
      <c r="IR548" s="61"/>
      <c r="IS548" s="61"/>
      <c r="IT548" s="61"/>
      <c r="IU548" s="61"/>
      <c r="IV548" s="61"/>
      <c r="IW548" s="61"/>
    </row>
    <row r="549" customFormat="false" ht="19.5" hidden="false" customHeight="false" outlineLevel="0" collapsed="false">
      <c r="A549" s="72" t="s">
        <v>287</v>
      </c>
      <c r="B549" s="73" t="s">
        <v>1006</v>
      </c>
      <c r="C549" s="73" t="s">
        <v>1007</v>
      </c>
      <c r="D549" s="74" t="s">
        <v>415</v>
      </c>
      <c r="E549" s="75" t="s">
        <v>415</v>
      </c>
      <c r="F549" s="75" t="s">
        <v>415</v>
      </c>
      <c r="G549" s="75" t="s">
        <v>415</v>
      </c>
      <c r="H549" s="75" t="s">
        <v>415</v>
      </c>
      <c r="I549" s="75" t="s">
        <v>415</v>
      </c>
      <c r="J549" s="75" t="s">
        <v>415</v>
      </c>
      <c r="K549" s="75" t="n">
        <v>225</v>
      </c>
      <c r="L549" s="75" t="s">
        <v>415</v>
      </c>
      <c r="M549" s="75" t="s">
        <v>415</v>
      </c>
      <c r="N549" s="75" t="s">
        <v>415</v>
      </c>
      <c r="O549" s="75" t="s">
        <v>415</v>
      </c>
      <c r="P549" s="75" t="s">
        <v>415</v>
      </c>
      <c r="Q549" s="75" t="s">
        <v>415</v>
      </c>
      <c r="R549" s="75" t="s">
        <v>415</v>
      </c>
      <c r="S549" s="75" t="s">
        <v>415</v>
      </c>
      <c r="T549" s="76" t="n">
        <v>225</v>
      </c>
      <c r="U549" s="60" t="n">
        <f aca="false">SUM(T549*12)</f>
        <v>2700</v>
      </c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  <c r="EO549" s="61"/>
      <c r="EP549" s="61"/>
      <c r="EQ549" s="61"/>
      <c r="ER549" s="61"/>
      <c r="ES549" s="61"/>
      <c r="ET549" s="61"/>
      <c r="EU549" s="61"/>
      <c r="EV549" s="61"/>
      <c r="EW549" s="61"/>
      <c r="EX549" s="61"/>
      <c r="EY549" s="61"/>
      <c r="EZ549" s="61"/>
      <c r="FA549" s="61"/>
      <c r="FB549" s="61"/>
      <c r="FC549" s="61"/>
      <c r="FD549" s="61"/>
      <c r="FE549" s="61"/>
      <c r="FF549" s="61"/>
      <c r="FG549" s="61"/>
      <c r="FH549" s="61"/>
      <c r="FI549" s="61"/>
      <c r="FJ549" s="61"/>
      <c r="FK549" s="61"/>
      <c r="FL549" s="61"/>
      <c r="FM549" s="61"/>
      <c r="FN549" s="61"/>
      <c r="FO549" s="61"/>
      <c r="FP549" s="61"/>
      <c r="FQ549" s="61"/>
      <c r="FR549" s="61"/>
      <c r="FS549" s="61"/>
      <c r="FT549" s="61"/>
      <c r="FU549" s="61"/>
      <c r="FV549" s="61"/>
      <c r="FW549" s="61"/>
      <c r="FX549" s="61"/>
      <c r="FY549" s="61"/>
      <c r="FZ549" s="61"/>
      <c r="GA549" s="61"/>
      <c r="GB549" s="61"/>
      <c r="GC549" s="61"/>
      <c r="GD549" s="61"/>
      <c r="GE549" s="61"/>
      <c r="GF549" s="61"/>
      <c r="GG549" s="61"/>
      <c r="GH549" s="61"/>
      <c r="GI549" s="61"/>
      <c r="GJ549" s="61"/>
      <c r="GK549" s="61"/>
      <c r="GL549" s="61"/>
      <c r="GM549" s="61"/>
      <c r="GN549" s="61"/>
      <c r="GO549" s="61"/>
      <c r="GP549" s="61"/>
      <c r="GQ549" s="61"/>
      <c r="GR549" s="61"/>
      <c r="GS549" s="61"/>
      <c r="GT549" s="61"/>
      <c r="GU549" s="61"/>
      <c r="GV549" s="61"/>
      <c r="GW549" s="61"/>
      <c r="GX549" s="61"/>
      <c r="GY549" s="61"/>
      <c r="GZ549" s="61"/>
      <c r="HA549" s="61"/>
      <c r="HB549" s="61"/>
      <c r="HC549" s="61"/>
      <c r="HD549" s="61"/>
      <c r="HE549" s="61"/>
      <c r="HF549" s="61"/>
      <c r="HG549" s="61"/>
      <c r="HH549" s="61"/>
      <c r="HI549" s="61"/>
      <c r="HJ549" s="61"/>
      <c r="HK549" s="61"/>
      <c r="HL549" s="61"/>
      <c r="HM549" s="61"/>
      <c r="HN549" s="61"/>
      <c r="HO549" s="61"/>
      <c r="HP549" s="61"/>
      <c r="HQ549" s="61"/>
      <c r="HR549" s="61"/>
      <c r="HS549" s="61"/>
      <c r="HT549" s="61"/>
      <c r="HU549" s="61"/>
      <c r="HV549" s="61"/>
      <c r="HW549" s="61"/>
      <c r="HX549" s="61"/>
      <c r="HY549" s="61"/>
      <c r="HZ549" s="61"/>
      <c r="IA549" s="61"/>
      <c r="IB549" s="61"/>
      <c r="IC549" s="61"/>
      <c r="ID549" s="61"/>
      <c r="IE549" s="61"/>
      <c r="IF549" s="61"/>
      <c r="IG549" s="61"/>
      <c r="IH549" s="61"/>
      <c r="II549" s="61"/>
      <c r="IJ549" s="61"/>
      <c r="IK549" s="61"/>
      <c r="IL549" s="61"/>
      <c r="IM549" s="61"/>
      <c r="IN549" s="61"/>
      <c r="IO549" s="61"/>
      <c r="IP549" s="61"/>
      <c r="IQ549" s="61"/>
      <c r="IR549" s="61"/>
      <c r="IS549" s="61"/>
      <c r="IT549" s="61"/>
      <c r="IU549" s="61"/>
      <c r="IV549" s="61"/>
      <c r="IW549" s="61"/>
    </row>
    <row r="550" customFormat="false" ht="19.5" hidden="false" customHeight="false" outlineLevel="0" collapsed="false">
      <c r="A550" s="77"/>
      <c r="B550" s="85" t="s">
        <v>1008</v>
      </c>
      <c r="C550" s="86"/>
      <c r="D550" s="87" t="s">
        <v>415</v>
      </c>
      <c r="E550" s="88" t="s">
        <v>415</v>
      </c>
      <c r="F550" s="88" t="s">
        <v>415</v>
      </c>
      <c r="G550" s="88" t="s">
        <v>415</v>
      </c>
      <c r="H550" s="88" t="s">
        <v>415</v>
      </c>
      <c r="I550" s="88" t="s">
        <v>415</v>
      </c>
      <c r="J550" s="88" t="s">
        <v>415</v>
      </c>
      <c r="K550" s="88" t="n">
        <v>225</v>
      </c>
      <c r="L550" s="88" t="s">
        <v>415</v>
      </c>
      <c r="M550" s="88" t="s">
        <v>415</v>
      </c>
      <c r="N550" s="88" t="s">
        <v>415</v>
      </c>
      <c r="O550" s="88" t="s">
        <v>415</v>
      </c>
      <c r="P550" s="88" t="s">
        <v>415</v>
      </c>
      <c r="Q550" s="88" t="s">
        <v>415</v>
      </c>
      <c r="R550" s="88" t="s">
        <v>415</v>
      </c>
      <c r="S550" s="88" t="s">
        <v>415</v>
      </c>
      <c r="T550" s="89" t="n">
        <v>225</v>
      </c>
      <c r="U550" s="79" t="n">
        <f aca="false">SUM(T550*12)</f>
        <v>2700</v>
      </c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  <c r="EO550" s="61"/>
      <c r="EP550" s="61"/>
      <c r="EQ550" s="61"/>
      <c r="ER550" s="61"/>
      <c r="ES550" s="61"/>
      <c r="ET550" s="61"/>
      <c r="EU550" s="61"/>
      <c r="EV550" s="61"/>
      <c r="EW550" s="61"/>
      <c r="EX550" s="61"/>
      <c r="EY550" s="61"/>
      <c r="EZ550" s="61"/>
      <c r="FA550" s="61"/>
      <c r="FB550" s="61"/>
      <c r="FC550" s="61"/>
      <c r="FD550" s="61"/>
      <c r="FE550" s="61"/>
      <c r="FF550" s="61"/>
      <c r="FG550" s="61"/>
      <c r="FH550" s="61"/>
      <c r="FI550" s="61"/>
      <c r="FJ550" s="61"/>
      <c r="FK550" s="61"/>
      <c r="FL550" s="61"/>
      <c r="FM550" s="61"/>
      <c r="FN550" s="61"/>
      <c r="FO550" s="61"/>
      <c r="FP550" s="61"/>
      <c r="FQ550" s="61"/>
      <c r="FR550" s="61"/>
      <c r="FS550" s="61"/>
      <c r="FT550" s="61"/>
      <c r="FU550" s="61"/>
      <c r="FV550" s="61"/>
      <c r="FW550" s="61"/>
      <c r="FX550" s="61"/>
      <c r="FY550" s="61"/>
      <c r="FZ550" s="61"/>
      <c r="GA550" s="61"/>
      <c r="GB550" s="61"/>
      <c r="GC550" s="61"/>
      <c r="GD550" s="61"/>
      <c r="GE550" s="61"/>
      <c r="GF550" s="61"/>
      <c r="GG550" s="61"/>
      <c r="GH550" s="61"/>
      <c r="GI550" s="61"/>
      <c r="GJ550" s="61"/>
      <c r="GK550" s="61"/>
      <c r="GL550" s="61"/>
      <c r="GM550" s="61"/>
      <c r="GN550" s="61"/>
      <c r="GO550" s="61"/>
      <c r="GP550" s="61"/>
      <c r="GQ550" s="61"/>
      <c r="GR550" s="61"/>
      <c r="GS550" s="61"/>
      <c r="GT550" s="61"/>
      <c r="GU550" s="61"/>
      <c r="GV550" s="61"/>
      <c r="GW550" s="61"/>
      <c r="GX550" s="61"/>
      <c r="GY550" s="61"/>
      <c r="GZ550" s="61"/>
      <c r="HA550" s="61"/>
      <c r="HB550" s="61"/>
      <c r="HC550" s="61"/>
      <c r="HD550" s="61"/>
      <c r="HE550" s="61"/>
      <c r="HF550" s="61"/>
      <c r="HG550" s="61"/>
      <c r="HH550" s="61"/>
      <c r="HI550" s="61"/>
      <c r="HJ550" s="61"/>
      <c r="HK550" s="61"/>
      <c r="HL550" s="61"/>
      <c r="HM550" s="61"/>
      <c r="HN550" s="61"/>
      <c r="HO550" s="61"/>
      <c r="HP550" s="61"/>
      <c r="HQ550" s="61"/>
      <c r="HR550" s="61"/>
      <c r="HS550" s="61"/>
      <c r="HT550" s="61"/>
      <c r="HU550" s="61"/>
      <c r="HV550" s="61"/>
      <c r="HW550" s="61"/>
      <c r="HX550" s="61"/>
      <c r="HY550" s="61"/>
      <c r="HZ550" s="61"/>
      <c r="IA550" s="61"/>
      <c r="IB550" s="61"/>
      <c r="IC550" s="61"/>
      <c r="ID550" s="61"/>
      <c r="IE550" s="61"/>
      <c r="IF550" s="61"/>
      <c r="IG550" s="61"/>
      <c r="IH550" s="61"/>
      <c r="II550" s="61"/>
      <c r="IJ550" s="61"/>
      <c r="IK550" s="61"/>
      <c r="IL550" s="61"/>
      <c r="IM550" s="61"/>
      <c r="IN550" s="61"/>
      <c r="IO550" s="61"/>
      <c r="IP550" s="61"/>
      <c r="IQ550" s="61"/>
      <c r="IR550" s="61"/>
      <c r="IS550" s="61"/>
      <c r="IT550" s="61"/>
      <c r="IU550" s="61"/>
      <c r="IV550" s="61"/>
      <c r="IW550" s="61"/>
    </row>
    <row r="551" customFormat="false" ht="19.5" hidden="false" customHeight="false" outlineLevel="0" collapsed="false">
      <c r="A551" s="72" t="s">
        <v>191</v>
      </c>
      <c r="B551" s="73" t="s">
        <v>1009</v>
      </c>
      <c r="C551" s="73" t="s">
        <v>1010</v>
      </c>
      <c r="D551" s="74" t="s">
        <v>415</v>
      </c>
      <c r="E551" s="75" t="s">
        <v>415</v>
      </c>
      <c r="F551" s="75" t="s">
        <v>415</v>
      </c>
      <c r="G551" s="75" t="s">
        <v>415</v>
      </c>
      <c r="H551" s="75" t="s">
        <v>415</v>
      </c>
      <c r="I551" s="75" t="s">
        <v>415</v>
      </c>
      <c r="J551" s="75" t="s">
        <v>415</v>
      </c>
      <c r="K551" s="75" t="s">
        <v>415</v>
      </c>
      <c r="L551" s="75" t="s">
        <v>415</v>
      </c>
      <c r="M551" s="75" t="s">
        <v>415</v>
      </c>
      <c r="N551" s="75" t="s">
        <v>415</v>
      </c>
      <c r="O551" s="75" t="n">
        <v>1307.09</v>
      </c>
      <c r="P551" s="75" t="s">
        <v>415</v>
      </c>
      <c r="Q551" s="75" t="s">
        <v>415</v>
      </c>
      <c r="R551" s="75" t="s">
        <v>415</v>
      </c>
      <c r="S551" s="75" t="s">
        <v>415</v>
      </c>
      <c r="T551" s="76" t="n">
        <v>1307.09</v>
      </c>
      <c r="U551" s="60" t="n">
        <f aca="false">SUM(T551*12)</f>
        <v>15685.08</v>
      </c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  <c r="EO551" s="61"/>
      <c r="EP551" s="61"/>
      <c r="EQ551" s="61"/>
      <c r="ER551" s="61"/>
      <c r="ES551" s="61"/>
      <c r="ET551" s="61"/>
      <c r="EU551" s="61"/>
      <c r="EV551" s="61"/>
      <c r="EW551" s="61"/>
      <c r="EX551" s="61"/>
      <c r="EY551" s="61"/>
      <c r="EZ551" s="61"/>
      <c r="FA551" s="61"/>
      <c r="FB551" s="61"/>
      <c r="FC551" s="61"/>
      <c r="FD551" s="61"/>
      <c r="FE551" s="61"/>
      <c r="FF551" s="61"/>
      <c r="FG551" s="61"/>
      <c r="FH551" s="61"/>
      <c r="FI551" s="61"/>
      <c r="FJ551" s="61"/>
      <c r="FK551" s="61"/>
      <c r="FL551" s="61"/>
      <c r="FM551" s="61"/>
      <c r="FN551" s="61"/>
      <c r="FO551" s="61"/>
      <c r="FP551" s="61"/>
      <c r="FQ551" s="61"/>
      <c r="FR551" s="61"/>
      <c r="FS551" s="61"/>
      <c r="FT551" s="61"/>
      <c r="FU551" s="61"/>
      <c r="FV551" s="61"/>
      <c r="FW551" s="61"/>
      <c r="FX551" s="61"/>
      <c r="FY551" s="61"/>
      <c r="FZ551" s="61"/>
      <c r="GA551" s="61"/>
      <c r="GB551" s="61"/>
      <c r="GC551" s="61"/>
      <c r="GD551" s="61"/>
      <c r="GE551" s="61"/>
      <c r="GF551" s="61"/>
      <c r="GG551" s="61"/>
      <c r="GH551" s="61"/>
      <c r="GI551" s="61"/>
      <c r="GJ551" s="61"/>
      <c r="GK551" s="61"/>
      <c r="GL551" s="61"/>
      <c r="GM551" s="61"/>
      <c r="GN551" s="61"/>
      <c r="GO551" s="61"/>
      <c r="GP551" s="61"/>
      <c r="GQ551" s="61"/>
      <c r="GR551" s="61"/>
      <c r="GS551" s="61"/>
      <c r="GT551" s="61"/>
      <c r="GU551" s="61"/>
      <c r="GV551" s="61"/>
      <c r="GW551" s="61"/>
      <c r="GX551" s="61"/>
      <c r="GY551" s="61"/>
      <c r="GZ551" s="61"/>
      <c r="HA551" s="61"/>
      <c r="HB551" s="61"/>
      <c r="HC551" s="61"/>
      <c r="HD551" s="61"/>
      <c r="HE551" s="61"/>
      <c r="HF551" s="61"/>
      <c r="HG551" s="61"/>
      <c r="HH551" s="61"/>
      <c r="HI551" s="61"/>
      <c r="HJ551" s="61"/>
      <c r="HK551" s="61"/>
      <c r="HL551" s="61"/>
      <c r="HM551" s="61"/>
      <c r="HN551" s="61"/>
      <c r="HO551" s="61"/>
      <c r="HP551" s="61"/>
      <c r="HQ551" s="61"/>
      <c r="HR551" s="61"/>
      <c r="HS551" s="61"/>
      <c r="HT551" s="61"/>
      <c r="HU551" s="61"/>
      <c r="HV551" s="61"/>
      <c r="HW551" s="61"/>
      <c r="HX551" s="61"/>
      <c r="HY551" s="61"/>
      <c r="HZ551" s="61"/>
      <c r="IA551" s="61"/>
      <c r="IB551" s="61"/>
      <c r="IC551" s="61"/>
      <c r="ID551" s="61"/>
      <c r="IE551" s="61"/>
      <c r="IF551" s="61"/>
      <c r="IG551" s="61"/>
      <c r="IH551" s="61"/>
      <c r="II551" s="61"/>
      <c r="IJ551" s="61"/>
      <c r="IK551" s="61"/>
      <c r="IL551" s="61"/>
      <c r="IM551" s="61"/>
      <c r="IN551" s="61"/>
      <c r="IO551" s="61"/>
      <c r="IP551" s="61"/>
      <c r="IQ551" s="61"/>
      <c r="IR551" s="61"/>
      <c r="IS551" s="61"/>
      <c r="IT551" s="61"/>
      <c r="IU551" s="61"/>
      <c r="IV551" s="61"/>
      <c r="IW551" s="61"/>
    </row>
    <row r="552" customFormat="false" ht="19.5" hidden="false" customHeight="false" outlineLevel="0" collapsed="false">
      <c r="A552" s="77"/>
      <c r="B552" s="85" t="s">
        <v>1011</v>
      </c>
      <c r="C552" s="86"/>
      <c r="D552" s="87" t="s">
        <v>415</v>
      </c>
      <c r="E552" s="88" t="s">
        <v>415</v>
      </c>
      <c r="F552" s="88" t="s">
        <v>415</v>
      </c>
      <c r="G552" s="88" t="s">
        <v>415</v>
      </c>
      <c r="H552" s="88" t="s">
        <v>415</v>
      </c>
      <c r="I552" s="88" t="s">
        <v>415</v>
      </c>
      <c r="J552" s="88" t="s">
        <v>415</v>
      </c>
      <c r="K552" s="88" t="s">
        <v>415</v>
      </c>
      <c r="L552" s="88" t="s">
        <v>415</v>
      </c>
      <c r="M552" s="88" t="s">
        <v>415</v>
      </c>
      <c r="N552" s="88" t="s">
        <v>415</v>
      </c>
      <c r="O552" s="88" t="n">
        <v>1307.09</v>
      </c>
      <c r="P552" s="88" t="s">
        <v>415</v>
      </c>
      <c r="Q552" s="88" t="s">
        <v>415</v>
      </c>
      <c r="R552" s="88" t="s">
        <v>415</v>
      </c>
      <c r="S552" s="88" t="s">
        <v>415</v>
      </c>
      <c r="T552" s="89" t="n">
        <v>1307.09</v>
      </c>
      <c r="U552" s="79" t="n">
        <f aca="false">SUM(T552*12)</f>
        <v>15685.08</v>
      </c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  <c r="EO552" s="61"/>
      <c r="EP552" s="61"/>
      <c r="EQ552" s="61"/>
      <c r="ER552" s="61"/>
      <c r="ES552" s="61"/>
      <c r="ET552" s="61"/>
      <c r="EU552" s="61"/>
      <c r="EV552" s="61"/>
      <c r="EW552" s="61"/>
      <c r="EX552" s="61"/>
      <c r="EY552" s="61"/>
      <c r="EZ552" s="61"/>
      <c r="FA552" s="61"/>
      <c r="FB552" s="61"/>
      <c r="FC552" s="61"/>
      <c r="FD552" s="61"/>
      <c r="FE552" s="61"/>
      <c r="FF552" s="61"/>
      <c r="FG552" s="61"/>
      <c r="FH552" s="61"/>
      <c r="FI552" s="61"/>
      <c r="FJ552" s="61"/>
      <c r="FK552" s="61"/>
      <c r="FL552" s="61"/>
      <c r="FM552" s="61"/>
      <c r="FN552" s="61"/>
      <c r="FO552" s="61"/>
      <c r="FP552" s="61"/>
      <c r="FQ552" s="61"/>
      <c r="FR552" s="61"/>
      <c r="FS552" s="61"/>
      <c r="FT552" s="61"/>
      <c r="FU552" s="61"/>
      <c r="FV552" s="61"/>
      <c r="FW552" s="61"/>
      <c r="FX552" s="61"/>
      <c r="FY552" s="61"/>
      <c r="FZ552" s="61"/>
      <c r="GA552" s="61"/>
      <c r="GB552" s="61"/>
      <c r="GC552" s="61"/>
      <c r="GD552" s="61"/>
      <c r="GE552" s="61"/>
      <c r="GF552" s="61"/>
      <c r="GG552" s="61"/>
      <c r="GH552" s="61"/>
      <c r="GI552" s="61"/>
      <c r="GJ552" s="61"/>
      <c r="GK552" s="61"/>
      <c r="GL552" s="61"/>
      <c r="GM552" s="61"/>
      <c r="GN552" s="61"/>
      <c r="GO552" s="61"/>
      <c r="GP552" s="61"/>
      <c r="GQ552" s="61"/>
      <c r="GR552" s="61"/>
      <c r="GS552" s="61"/>
      <c r="GT552" s="61"/>
      <c r="GU552" s="61"/>
      <c r="GV552" s="61"/>
      <c r="GW552" s="61"/>
      <c r="GX552" s="61"/>
      <c r="GY552" s="61"/>
      <c r="GZ552" s="61"/>
      <c r="HA552" s="61"/>
      <c r="HB552" s="61"/>
      <c r="HC552" s="61"/>
      <c r="HD552" s="61"/>
      <c r="HE552" s="61"/>
      <c r="HF552" s="61"/>
      <c r="HG552" s="61"/>
      <c r="HH552" s="61"/>
      <c r="HI552" s="61"/>
      <c r="HJ552" s="61"/>
      <c r="HK552" s="61"/>
      <c r="HL552" s="61"/>
      <c r="HM552" s="61"/>
      <c r="HN552" s="61"/>
      <c r="HO552" s="61"/>
      <c r="HP552" s="61"/>
      <c r="HQ552" s="61"/>
      <c r="HR552" s="61"/>
      <c r="HS552" s="61"/>
      <c r="HT552" s="61"/>
      <c r="HU552" s="61"/>
      <c r="HV552" s="61"/>
      <c r="HW552" s="61"/>
      <c r="HX552" s="61"/>
      <c r="HY552" s="61"/>
      <c r="HZ552" s="61"/>
      <c r="IA552" s="61"/>
      <c r="IB552" s="61"/>
      <c r="IC552" s="61"/>
      <c r="ID552" s="61"/>
      <c r="IE552" s="61"/>
      <c r="IF552" s="61"/>
      <c r="IG552" s="61"/>
      <c r="IH552" s="61"/>
      <c r="II552" s="61"/>
      <c r="IJ552" s="61"/>
      <c r="IK552" s="61"/>
      <c r="IL552" s="61"/>
      <c r="IM552" s="61"/>
      <c r="IN552" s="61"/>
      <c r="IO552" s="61"/>
      <c r="IP552" s="61"/>
      <c r="IQ552" s="61"/>
      <c r="IR552" s="61"/>
      <c r="IS552" s="61"/>
      <c r="IT552" s="61"/>
      <c r="IU552" s="61"/>
      <c r="IV552" s="61"/>
      <c r="IW552" s="61"/>
    </row>
    <row r="553" customFormat="false" ht="19.5" hidden="false" customHeight="false" outlineLevel="0" collapsed="false">
      <c r="A553" s="72" t="s">
        <v>344</v>
      </c>
      <c r="B553" s="73" t="s">
        <v>1006</v>
      </c>
      <c r="C553" s="73" t="s">
        <v>1012</v>
      </c>
      <c r="D553" s="74" t="s">
        <v>415</v>
      </c>
      <c r="E553" s="75" t="s">
        <v>415</v>
      </c>
      <c r="F553" s="75" t="s">
        <v>415</v>
      </c>
      <c r="G553" s="75" t="s">
        <v>415</v>
      </c>
      <c r="H553" s="75" t="s">
        <v>415</v>
      </c>
      <c r="I553" s="75" t="s">
        <v>415</v>
      </c>
      <c r="J553" s="75" t="n">
        <v>40</v>
      </c>
      <c r="K553" s="75" t="s">
        <v>415</v>
      </c>
      <c r="L553" s="75" t="s">
        <v>415</v>
      </c>
      <c r="M553" s="75" t="s">
        <v>415</v>
      </c>
      <c r="N553" s="75" t="s">
        <v>415</v>
      </c>
      <c r="O553" s="75" t="s">
        <v>415</v>
      </c>
      <c r="P553" s="75" t="s">
        <v>415</v>
      </c>
      <c r="Q553" s="75" t="s">
        <v>415</v>
      </c>
      <c r="R553" s="75" t="s">
        <v>415</v>
      </c>
      <c r="S553" s="75" t="s">
        <v>415</v>
      </c>
      <c r="T553" s="76" t="n">
        <v>40</v>
      </c>
      <c r="U553" s="60" t="n">
        <f aca="false">SUM(T553*12)</f>
        <v>480</v>
      </c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  <c r="EO553" s="61"/>
      <c r="EP553" s="61"/>
      <c r="EQ553" s="61"/>
      <c r="ER553" s="61"/>
      <c r="ES553" s="61"/>
      <c r="ET553" s="61"/>
      <c r="EU553" s="61"/>
      <c r="EV553" s="61"/>
      <c r="EW553" s="61"/>
      <c r="EX553" s="61"/>
      <c r="EY553" s="61"/>
      <c r="EZ553" s="61"/>
      <c r="FA553" s="61"/>
      <c r="FB553" s="61"/>
      <c r="FC553" s="61"/>
      <c r="FD553" s="61"/>
      <c r="FE553" s="61"/>
      <c r="FF553" s="61"/>
      <c r="FG553" s="61"/>
      <c r="FH553" s="61"/>
      <c r="FI553" s="61"/>
      <c r="FJ553" s="61"/>
      <c r="FK553" s="61"/>
      <c r="FL553" s="61"/>
      <c r="FM553" s="61"/>
      <c r="FN553" s="61"/>
      <c r="FO553" s="61"/>
      <c r="FP553" s="61"/>
      <c r="FQ553" s="61"/>
      <c r="FR553" s="61"/>
      <c r="FS553" s="61"/>
      <c r="FT553" s="61"/>
      <c r="FU553" s="61"/>
      <c r="FV553" s="61"/>
      <c r="FW553" s="61"/>
      <c r="FX553" s="61"/>
      <c r="FY553" s="61"/>
      <c r="FZ553" s="61"/>
      <c r="GA553" s="61"/>
      <c r="GB553" s="61"/>
      <c r="GC553" s="61"/>
      <c r="GD553" s="61"/>
      <c r="GE553" s="61"/>
      <c r="GF553" s="61"/>
      <c r="GG553" s="61"/>
      <c r="GH553" s="61"/>
      <c r="GI553" s="61"/>
      <c r="GJ553" s="61"/>
      <c r="GK553" s="61"/>
      <c r="GL553" s="61"/>
      <c r="GM553" s="61"/>
      <c r="GN553" s="61"/>
      <c r="GO553" s="61"/>
      <c r="GP553" s="61"/>
      <c r="GQ553" s="61"/>
      <c r="GR553" s="61"/>
      <c r="GS553" s="61"/>
      <c r="GT553" s="61"/>
      <c r="GU553" s="61"/>
      <c r="GV553" s="61"/>
      <c r="GW553" s="61"/>
      <c r="GX553" s="61"/>
      <c r="GY553" s="61"/>
      <c r="GZ553" s="61"/>
      <c r="HA553" s="61"/>
      <c r="HB553" s="61"/>
      <c r="HC553" s="61"/>
      <c r="HD553" s="61"/>
      <c r="HE553" s="61"/>
      <c r="HF553" s="61"/>
      <c r="HG553" s="61"/>
      <c r="HH553" s="61"/>
      <c r="HI553" s="61"/>
      <c r="HJ553" s="61"/>
      <c r="HK553" s="61"/>
      <c r="HL553" s="61"/>
      <c r="HM553" s="61"/>
      <c r="HN553" s="61"/>
      <c r="HO553" s="61"/>
      <c r="HP553" s="61"/>
      <c r="HQ553" s="61"/>
      <c r="HR553" s="61"/>
      <c r="HS553" s="61"/>
      <c r="HT553" s="61"/>
      <c r="HU553" s="61"/>
      <c r="HV553" s="61"/>
      <c r="HW553" s="61"/>
      <c r="HX553" s="61"/>
      <c r="HY553" s="61"/>
      <c r="HZ553" s="61"/>
      <c r="IA553" s="61"/>
      <c r="IB553" s="61"/>
      <c r="IC553" s="61"/>
      <c r="ID553" s="61"/>
      <c r="IE553" s="61"/>
      <c r="IF553" s="61"/>
      <c r="IG553" s="61"/>
      <c r="IH553" s="61"/>
      <c r="II553" s="61"/>
      <c r="IJ553" s="61"/>
      <c r="IK553" s="61"/>
      <c r="IL553" s="61"/>
      <c r="IM553" s="61"/>
      <c r="IN553" s="61"/>
      <c r="IO553" s="61"/>
      <c r="IP553" s="61"/>
      <c r="IQ553" s="61"/>
      <c r="IR553" s="61"/>
      <c r="IS553" s="61"/>
      <c r="IT553" s="61"/>
      <c r="IU553" s="61"/>
      <c r="IV553" s="61"/>
      <c r="IW553" s="61"/>
    </row>
    <row r="554" customFormat="false" ht="19.5" hidden="false" customHeight="false" outlineLevel="0" collapsed="false">
      <c r="A554" s="77"/>
      <c r="B554" s="85" t="s">
        <v>1008</v>
      </c>
      <c r="C554" s="86"/>
      <c r="D554" s="87" t="s">
        <v>415</v>
      </c>
      <c r="E554" s="88" t="s">
        <v>415</v>
      </c>
      <c r="F554" s="88" t="s">
        <v>415</v>
      </c>
      <c r="G554" s="88" t="s">
        <v>415</v>
      </c>
      <c r="H554" s="88" t="s">
        <v>415</v>
      </c>
      <c r="I554" s="88" t="s">
        <v>415</v>
      </c>
      <c r="J554" s="88" t="n">
        <v>40</v>
      </c>
      <c r="K554" s="88" t="s">
        <v>415</v>
      </c>
      <c r="L554" s="88" t="s">
        <v>415</v>
      </c>
      <c r="M554" s="88" t="s">
        <v>415</v>
      </c>
      <c r="N554" s="88" t="s">
        <v>415</v>
      </c>
      <c r="O554" s="88" t="s">
        <v>415</v>
      </c>
      <c r="P554" s="88" t="s">
        <v>415</v>
      </c>
      <c r="Q554" s="88" t="s">
        <v>415</v>
      </c>
      <c r="R554" s="88" t="s">
        <v>415</v>
      </c>
      <c r="S554" s="88" t="s">
        <v>415</v>
      </c>
      <c r="T554" s="89" t="n">
        <v>40</v>
      </c>
      <c r="U554" s="79" t="n">
        <f aca="false">SUM(T554*12)</f>
        <v>480</v>
      </c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  <c r="EO554" s="61"/>
      <c r="EP554" s="61"/>
      <c r="EQ554" s="61"/>
      <c r="ER554" s="61"/>
      <c r="ES554" s="61"/>
      <c r="ET554" s="61"/>
      <c r="EU554" s="61"/>
      <c r="EV554" s="61"/>
      <c r="EW554" s="61"/>
      <c r="EX554" s="61"/>
      <c r="EY554" s="61"/>
      <c r="EZ554" s="61"/>
      <c r="FA554" s="61"/>
      <c r="FB554" s="61"/>
      <c r="FC554" s="61"/>
      <c r="FD554" s="61"/>
      <c r="FE554" s="61"/>
      <c r="FF554" s="61"/>
      <c r="FG554" s="61"/>
      <c r="FH554" s="61"/>
      <c r="FI554" s="61"/>
      <c r="FJ554" s="61"/>
      <c r="FK554" s="61"/>
      <c r="FL554" s="61"/>
      <c r="FM554" s="61"/>
      <c r="FN554" s="61"/>
      <c r="FO554" s="61"/>
      <c r="FP554" s="61"/>
      <c r="FQ554" s="61"/>
      <c r="FR554" s="61"/>
      <c r="FS554" s="61"/>
      <c r="FT554" s="61"/>
      <c r="FU554" s="61"/>
      <c r="FV554" s="61"/>
      <c r="FW554" s="61"/>
      <c r="FX554" s="61"/>
      <c r="FY554" s="61"/>
      <c r="FZ554" s="61"/>
      <c r="GA554" s="61"/>
      <c r="GB554" s="61"/>
      <c r="GC554" s="61"/>
      <c r="GD554" s="61"/>
      <c r="GE554" s="61"/>
      <c r="GF554" s="61"/>
      <c r="GG554" s="61"/>
      <c r="GH554" s="61"/>
      <c r="GI554" s="61"/>
      <c r="GJ554" s="61"/>
      <c r="GK554" s="61"/>
      <c r="GL554" s="61"/>
      <c r="GM554" s="61"/>
      <c r="GN554" s="61"/>
      <c r="GO554" s="61"/>
      <c r="GP554" s="61"/>
      <c r="GQ554" s="61"/>
      <c r="GR554" s="61"/>
      <c r="GS554" s="61"/>
      <c r="GT554" s="61"/>
      <c r="GU554" s="61"/>
      <c r="GV554" s="61"/>
      <c r="GW554" s="61"/>
      <c r="GX554" s="61"/>
      <c r="GY554" s="61"/>
      <c r="GZ554" s="61"/>
      <c r="HA554" s="61"/>
      <c r="HB554" s="61"/>
      <c r="HC554" s="61"/>
      <c r="HD554" s="61"/>
      <c r="HE554" s="61"/>
      <c r="HF554" s="61"/>
      <c r="HG554" s="61"/>
      <c r="HH554" s="61"/>
      <c r="HI554" s="61"/>
      <c r="HJ554" s="61"/>
      <c r="HK554" s="61"/>
      <c r="HL554" s="61"/>
      <c r="HM554" s="61"/>
      <c r="HN554" s="61"/>
      <c r="HO554" s="61"/>
      <c r="HP554" s="61"/>
      <c r="HQ554" s="61"/>
      <c r="HR554" s="61"/>
      <c r="HS554" s="61"/>
      <c r="HT554" s="61"/>
      <c r="HU554" s="61"/>
      <c r="HV554" s="61"/>
      <c r="HW554" s="61"/>
      <c r="HX554" s="61"/>
      <c r="HY554" s="61"/>
      <c r="HZ554" s="61"/>
      <c r="IA554" s="61"/>
      <c r="IB554" s="61"/>
      <c r="IC554" s="61"/>
      <c r="ID554" s="61"/>
      <c r="IE554" s="61"/>
      <c r="IF554" s="61"/>
      <c r="IG554" s="61"/>
      <c r="IH554" s="61"/>
      <c r="II554" s="61"/>
      <c r="IJ554" s="61"/>
      <c r="IK554" s="61"/>
      <c r="IL554" s="61"/>
      <c r="IM554" s="61"/>
      <c r="IN554" s="61"/>
      <c r="IO554" s="61"/>
      <c r="IP554" s="61"/>
      <c r="IQ554" s="61"/>
      <c r="IR554" s="61"/>
      <c r="IS554" s="61"/>
      <c r="IT554" s="61"/>
      <c r="IU554" s="61"/>
      <c r="IV554" s="61"/>
      <c r="IW554" s="61"/>
    </row>
    <row r="555" customFormat="false" ht="19.5" hidden="false" customHeight="false" outlineLevel="0" collapsed="false">
      <c r="A555" s="72" t="s">
        <v>188</v>
      </c>
      <c r="B555" s="73" t="s">
        <v>1013</v>
      </c>
      <c r="C555" s="73" t="s">
        <v>1014</v>
      </c>
      <c r="D555" s="74" t="s">
        <v>415</v>
      </c>
      <c r="E555" s="75" t="n">
        <v>539.45</v>
      </c>
      <c r="F555" s="75" t="s">
        <v>415</v>
      </c>
      <c r="G555" s="75" t="s">
        <v>415</v>
      </c>
      <c r="H555" s="75" t="s">
        <v>415</v>
      </c>
      <c r="I555" s="75" t="s">
        <v>415</v>
      </c>
      <c r="J555" s="75" t="n">
        <v>40</v>
      </c>
      <c r="K555" s="75" t="s">
        <v>415</v>
      </c>
      <c r="L555" s="75" t="s">
        <v>415</v>
      </c>
      <c r="M555" s="75" t="s">
        <v>415</v>
      </c>
      <c r="N555" s="75" t="s">
        <v>415</v>
      </c>
      <c r="O555" s="75" t="s">
        <v>415</v>
      </c>
      <c r="P555" s="75" t="s">
        <v>415</v>
      </c>
      <c r="Q555" s="75" t="s">
        <v>415</v>
      </c>
      <c r="R555" s="75" t="s">
        <v>415</v>
      </c>
      <c r="S555" s="75" t="s">
        <v>415</v>
      </c>
      <c r="T555" s="76" t="n">
        <v>579.45</v>
      </c>
      <c r="U555" s="60" t="n">
        <f aca="false">SUM(T555*12)</f>
        <v>6953.4</v>
      </c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  <c r="EO555" s="61"/>
      <c r="EP555" s="61"/>
      <c r="EQ555" s="61"/>
      <c r="ER555" s="61"/>
      <c r="ES555" s="61"/>
      <c r="ET555" s="61"/>
      <c r="EU555" s="61"/>
      <c r="EV555" s="61"/>
      <c r="EW555" s="61"/>
      <c r="EX555" s="61"/>
      <c r="EY555" s="61"/>
      <c r="EZ555" s="61"/>
      <c r="FA555" s="61"/>
      <c r="FB555" s="61"/>
      <c r="FC555" s="61"/>
      <c r="FD555" s="61"/>
      <c r="FE555" s="61"/>
      <c r="FF555" s="61"/>
      <c r="FG555" s="61"/>
      <c r="FH555" s="61"/>
      <c r="FI555" s="61"/>
      <c r="FJ555" s="61"/>
      <c r="FK555" s="61"/>
      <c r="FL555" s="61"/>
      <c r="FM555" s="61"/>
      <c r="FN555" s="61"/>
      <c r="FO555" s="61"/>
      <c r="FP555" s="61"/>
      <c r="FQ555" s="61"/>
      <c r="FR555" s="61"/>
      <c r="FS555" s="61"/>
      <c r="FT555" s="61"/>
      <c r="FU555" s="61"/>
      <c r="FV555" s="61"/>
      <c r="FW555" s="61"/>
      <c r="FX555" s="61"/>
      <c r="FY555" s="61"/>
      <c r="FZ555" s="61"/>
      <c r="GA555" s="61"/>
      <c r="GB555" s="61"/>
      <c r="GC555" s="61"/>
      <c r="GD555" s="61"/>
      <c r="GE555" s="61"/>
      <c r="GF555" s="61"/>
      <c r="GG555" s="61"/>
      <c r="GH555" s="61"/>
      <c r="GI555" s="61"/>
      <c r="GJ555" s="61"/>
      <c r="GK555" s="61"/>
      <c r="GL555" s="61"/>
      <c r="GM555" s="61"/>
      <c r="GN555" s="61"/>
      <c r="GO555" s="61"/>
      <c r="GP555" s="61"/>
      <c r="GQ555" s="61"/>
      <c r="GR555" s="61"/>
      <c r="GS555" s="61"/>
      <c r="GT555" s="61"/>
      <c r="GU555" s="61"/>
      <c r="GV555" s="61"/>
      <c r="GW555" s="61"/>
      <c r="GX555" s="61"/>
      <c r="GY555" s="61"/>
      <c r="GZ555" s="61"/>
      <c r="HA555" s="61"/>
      <c r="HB555" s="61"/>
      <c r="HC555" s="61"/>
      <c r="HD555" s="61"/>
      <c r="HE555" s="61"/>
      <c r="HF555" s="61"/>
      <c r="HG555" s="61"/>
      <c r="HH555" s="61"/>
      <c r="HI555" s="61"/>
      <c r="HJ555" s="61"/>
      <c r="HK555" s="61"/>
      <c r="HL555" s="61"/>
      <c r="HM555" s="61"/>
      <c r="HN555" s="61"/>
      <c r="HO555" s="61"/>
      <c r="HP555" s="61"/>
      <c r="HQ555" s="61"/>
      <c r="HR555" s="61"/>
      <c r="HS555" s="61"/>
      <c r="HT555" s="61"/>
      <c r="HU555" s="61"/>
      <c r="HV555" s="61"/>
      <c r="HW555" s="61"/>
      <c r="HX555" s="61"/>
      <c r="HY555" s="61"/>
      <c r="HZ555" s="61"/>
      <c r="IA555" s="61"/>
      <c r="IB555" s="61"/>
      <c r="IC555" s="61"/>
      <c r="ID555" s="61"/>
      <c r="IE555" s="61"/>
      <c r="IF555" s="61"/>
      <c r="IG555" s="61"/>
      <c r="IH555" s="61"/>
      <c r="II555" s="61"/>
      <c r="IJ555" s="61"/>
      <c r="IK555" s="61"/>
      <c r="IL555" s="61"/>
      <c r="IM555" s="61"/>
      <c r="IN555" s="61"/>
      <c r="IO555" s="61"/>
      <c r="IP555" s="61"/>
      <c r="IQ555" s="61"/>
      <c r="IR555" s="61"/>
      <c r="IS555" s="61"/>
      <c r="IT555" s="61"/>
      <c r="IU555" s="61"/>
      <c r="IV555" s="61"/>
      <c r="IW555" s="61"/>
    </row>
    <row r="556" customFormat="false" ht="19.5" hidden="false" customHeight="false" outlineLevel="0" collapsed="false">
      <c r="A556" s="77"/>
      <c r="B556" s="80"/>
      <c r="C556" s="81" t="s">
        <v>1015</v>
      </c>
      <c r="D556" s="82" t="s">
        <v>415</v>
      </c>
      <c r="E556" s="83" t="s">
        <v>415</v>
      </c>
      <c r="F556" s="83" t="s">
        <v>415</v>
      </c>
      <c r="G556" s="83" t="s">
        <v>415</v>
      </c>
      <c r="H556" s="83" t="s">
        <v>415</v>
      </c>
      <c r="I556" s="83" t="s">
        <v>415</v>
      </c>
      <c r="J556" s="83" t="s">
        <v>415</v>
      </c>
      <c r="K556" s="83" t="n">
        <v>225</v>
      </c>
      <c r="L556" s="83" t="s">
        <v>415</v>
      </c>
      <c r="M556" s="83" t="s">
        <v>415</v>
      </c>
      <c r="N556" s="83" t="s">
        <v>415</v>
      </c>
      <c r="O556" s="83" t="s">
        <v>415</v>
      </c>
      <c r="P556" s="83" t="s">
        <v>415</v>
      </c>
      <c r="Q556" s="83" t="s">
        <v>415</v>
      </c>
      <c r="R556" s="83" t="s">
        <v>415</v>
      </c>
      <c r="S556" s="83" t="s">
        <v>415</v>
      </c>
      <c r="T556" s="84" t="n">
        <v>225</v>
      </c>
      <c r="U556" s="60" t="n">
        <f aca="false">SUM(T556*12)</f>
        <v>2700</v>
      </c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  <c r="EO556" s="61"/>
      <c r="EP556" s="61"/>
      <c r="EQ556" s="61"/>
      <c r="ER556" s="61"/>
      <c r="ES556" s="61"/>
      <c r="ET556" s="61"/>
      <c r="EU556" s="61"/>
      <c r="EV556" s="61"/>
      <c r="EW556" s="61"/>
      <c r="EX556" s="61"/>
      <c r="EY556" s="61"/>
      <c r="EZ556" s="61"/>
      <c r="FA556" s="61"/>
      <c r="FB556" s="61"/>
      <c r="FC556" s="61"/>
      <c r="FD556" s="61"/>
      <c r="FE556" s="61"/>
      <c r="FF556" s="61"/>
      <c r="FG556" s="61"/>
      <c r="FH556" s="61"/>
      <c r="FI556" s="61"/>
      <c r="FJ556" s="61"/>
      <c r="FK556" s="61"/>
      <c r="FL556" s="61"/>
      <c r="FM556" s="61"/>
      <c r="FN556" s="61"/>
      <c r="FO556" s="61"/>
      <c r="FP556" s="61"/>
      <c r="FQ556" s="61"/>
      <c r="FR556" s="61"/>
      <c r="FS556" s="61"/>
      <c r="FT556" s="61"/>
      <c r="FU556" s="61"/>
      <c r="FV556" s="61"/>
      <c r="FW556" s="61"/>
      <c r="FX556" s="61"/>
      <c r="FY556" s="61"/>
      <c r="FZ556" s="61"/>
      <c r="GA556" s="61"/>
      <c r="GB556" s="61"/>
      <c r="GC556" s="61"/>
      <c r="GD556" s="61"/>
      <c r="GE556" s="61"/>
      <c r="GF556" s="61"/>
      <c r="GG556" s="61"/>
      <c r="GH556" s="61"/>
      <c r="GI556" s="61"/>
      <c r="GJ556" s="61"/>
      <c r="GK556" s="61"/>
      <c r="GL556" s="61"/>
      <c r="GM556" s="61"/>
      <c r="GN556" s="61"/>
      <c r="GO556" s="61"/>
      <c r="GP556" s="61"/>
      <c r="GQ556" s="61"/>
      <c r="GR556" s="61"/>
      <c r="GS556" s="61"/>
      <c r="GT556" s="61"/>
      <c r="GU556" s="61"/>
      <c r="GV556" s="61"/>
      <c r="GW556" s="61"/>
      <c r="GX556" s="61"/>
      <c r="GY556" s="61"/>
      <c r="GZ556" s="61"/>
      <c r="HA556" s="61"/>
      <c r="HB556" s="61"/>
      <c r="HC556" s="61"/>
      <c r="HD556" s="61"/>
      <c r="HE556" s="61"/>
      <c r="HF556" s="61"/>
      <c r="HG556" s="61"/>
      <c r="HH556" s="61"/>
      <c r="HI556" s="61"/>
      <c r="HJ556" s="61"/>
      <c r="HK556" s="61"/>
      <c r="HL556" s="61"/>
      <c r="HM556" s="61"/>
      <c r="HN556" s="61"/>
      <c r="HO556" s="61"/>
      <c r="HP556" s="61"/>
      <c r="HQ556" s="61"/>
      <c r="HR556" s="61"/>
      <c r="HS556" s="61"/>
      <c r="HT556" s="61"/>
      <c r="HU556" s="61"/>
      <c r="HV556" s="61"/>
      <c r="HW556" s="61"/>
      <c r="HX556" s="61"/>
      <c r="HY556" s="61"/>
      <c r="HZ556" s="61"/>
      <c r="IA556" s="61"/>
      <c r="IB556" s="61"/>
      <c r="IC556" s="61"/>
      <c r="ID556" s="61"/>
      <c r="IE556" s="61"/>
      <c r="IF556" s="61"/>
      <c r="IG556" s="61"/>
      <c r="IH556" s="61"/>
      <c r="II556" s="61"/>
      <c r="IJ556" s="61"/>
      <c r="IK556" s="61"/>
      <c r="IL556" s="61"/>
      <c r="IM556" s="61"/>
      <c r="IN556" s="61"/>
      <c r="IO556" s="61"/>
      <c r="IP556" s="61"/>
      <c r="IQ556" s="61"/>
      <c r="IR556" s="61"/>
      <c r="IS556" s="61"/>
      <c r="IT556" s="61"/>
      <c r="IU556" s="61"/>
      <c r="IV556" s="61"/>
      <c r="IW556" s="61"/>
    </row>
    <row r="557" customFormat="false" ht="19.5" hidden="false" customHeight="false" outlineLevel="0" collapsed="false">
      <c r="A557" s="77"/>
      <c r="B557" s="80"/>
      <c r="C557" s="81" t="s">
        <v>1016</v>
      </c>
      <c r="D557" s="82" t="s">
        <v>415</v>
      </c>
      <c r="E557" s="83" t="s">
        <v>415</v>
      </c>
      <c r="F557" s="83" t="s">
        <v>415</v>
      </c>
      <c r="G557" s="83" t="s">
        <v>415</v>
      </c>
      <c r="H557" s="83" t="s">
        <v>415</v>
      </c>
      <c r="I557" s="83" t="s">
        <v>415</v>
      </c>
      <c r="J557" s="83" t="s">
        <v>415</v>
      </c>
      <c r="K557" s="83" t="n">
        <v>225</v>
      </c>
      <c r="L557" s="83" t="s">
        <v>415</v>
      </c>
      <c r="M557" s="83" t="s">
        <v>415</v>
      </c>
      <c r="N557" s="83" t="s">
        <v>415</v>
      </c>
      <c r="O557" s="83" t="s">
        <v>415</v>
      </c>
      <c r="P557" s="83" t="s">
        <v>415</v>
      </c>
      <c r="Q557" s="83" t="s">
        <v>415</v>
      </c>
      <c r="R557" s="83" t="s">
        <v>415</v>
      </c>
      <c r="S557" s="83" t="s">
        <v>415</v>
      </c>
      <c r="T557" s="84" t="n">
        <v>225</v>
      </c>
      <c r="U557" s="60" t="n">
        <f aca="false">SUM(T557*12)</f>
        <v>2700</v>
      </c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  <c r="EO557" s="61"/>
      <c r="EP557" s="61"/>
      <c r="EQ557" s="61"/>
      <c r="ER557" s="61"/>
      <c r="ES557" s="61"/>
      <c r="ET557" s="61"/>
      <c r="EU557" s="61"/>
      <c r="EV557" s="61"/>
      <c r="EW557" s="61"/>
      <c r="EX557" s="61"/>
      <c r="EY557" s="61"/>
      <c r="EZ557" s="61"/>
      <c r="FA557" s="61"/>
      <c r="FB557" s="61"/>
      <c r="FC557" s="61"/>
      <c r="FD557" s="61"/>
      <c r="FE557" s="61"/>
      <c r="FF557" s="61"/>
      <c r="FG557" s="61"/>
      <c r="FH557" s="61"/>
      <c r="FI557" s="61"/>
      <c r="FJ557" s="61"/>
      <c r="FK557" s="61"/>
      <c r="FL557" s="61"/>
      <c r="FM557" s="61"/>
      <c r="FN557" s="61"/>
      <c r="FO557" s="61"/>
      <c r="FP557" s="61"/>
      <c r="FQ557" s="61"/>
      <c r="FR557" s="61"/>
      <c r="FS557" s="61"/>
      <c r="FT557" s="61"/>
      <c r="FU557" s="61"/>
      <c r="FV557" s="61"/>
      <c r="FW557" s="61"/>
      <c r="FX557" s="61"/>
      <c r="FY557" s="61"/>
      <c r="FZ557" s="61"/>
      <c r="GA557" s="61"/>
      <c r="GB557" s="61"/>
      <c r="GC557" s="61"/>
      <c r="GD557" s="61"/>
      <c r="GE557" s="61"/>
      <c r="GF557" s="61"/>
      <c r="GG557" s="61"/>
      <c r="GH557" s="61"/>
      <c r="GI557" s="61"/>
      <c r="GJ557" s="61"/>
      <c r="GK557" s="61"/>
      <c r="GL557" s="61"/>
      <c r="GM557" s="61"/>
      <c r="GN557" s="61"/>
      <c r="GO557" s="61"/>
      <c r="GP557" s="61"/>
      <c r="GQ557" s="61"/>
      <c r="GR557" s="61"/>
      <c r="GS557" s="61"/>
      <c r="GT557" s="61"/>
      <c r="GU557" s="61"/>
      <c r="GV557" s="61"/>
      <c r="GW557" s="61"/>
      <c r="GX557" s="61"/>
      <c r="GY557" s="61"/>
      <c r="GZ557" s="61"/>
      <c r="HA557" s="61"/>
      <c r="HB557" s="61"/>
      <c r="HC557" s="61"/>
      <c r="HD557" s="61"/>
      <c r="HE557" s="61"/>
      <c r="HF557" s="61"/>
      <c r="HG557" s="61"/>
      <c r="HH557" s="61"/>
      <c r="HI557" s="61"/>
      <c r="HJ557" s="61"/>
      <c r="HK557" s="61"/>
      <c r="HL557" s="61"/>
      <c r="HM557" s="61"/>
      <c r="HN557" s="61"/>
      <c r="HO557" s="61"/>
      <c r="HP557" s="61"/>
      <c r="HQ557" s="61"/>
      <c r="HR557" s="61"/>
      <c r="HS557" s="61"/>
      <c r="HT557" s="61"/>
      <c r="HU557" s="61"/>
      <c r="HV557" s="61"/>
      <c r="HW557" s="61"/>
      <c r="HX557" s="61"/>
      <c r="HY557" s="61"/>
      <c r="HZ557" s="61"/>
      <c r="IA557" s="61"/>
      <c r="IB557" s="61"/>
      <c r="IC557" s="61"/>
      <c r="ID557" s="61"/>
      <c r="IE557" s="61"/>
      <c r="IF557" s="61"/>
      <c r="IG557" s="61"/>
      <c r="IH557" s="61"/>
      <c r="II557" s="61"/>
      <c r="IJ557" s="61"/>
      <c r="IK557" s="61"/>
      <c r="IL557" s="61"/>
      <c r="IM557" s="61"/>
      <c r="IN557" s="61"/>
      <c r="IO557" s="61"/>
      <c r="IP557" s="61"/>
      <c r="IQ557" s="61"/>
      <c r="IR557" s="61"/>
      <c r="IS557" s="61"/>
      <c r="IT557" s="61"/>
      <c r="IU557" s="61"/>
      <c r="IV557" s="61"/>
      <c r="IW557" s="61"/>
    </row>
    <row r="558" customFormat="false" ht="19.5" hidden="false" customHeight="false" outlineLevel="0" collapsed="false">
      <c r="A558" s="77"/>
      <c r="B558" s="80"/>
      <c r="C558" s="81" t="s">
        <v>1017</v>
      </c>
      <c r="D558" s="82" t="s">
        <v>415</v>
      </c>
      <c r="E558" s="83" t="s">
        <v>415</v>
      </c>
      <c r="F558" s="83" t="s">
        <v>415</v>
      </c>
      <c r="G558" s="83" t="s">
        <v>415</v>
      </c>
      <c r="H558" s="83" t="s">
        <v>415</v>
      </c>
      <c r="I558" s="83" t="s">
        <v>415</v>
      </c>
      <c r="J558" s="83" t="s">
        <v>415</v>
      </c>
      <c r="K558" s="83" t="s">
        <v>415</v>
      </c>
      <c r="L558" s="83" t="s">
        <v>415</v>
      </c>
      <c r="M558" s="83" t="s">
        <v>415</v>
      </c>
      <c r="N558" s="83" t="s">
        <v>415</v>
      </c>
      <c r="O558" s="83" t="n">
        <v>405.96</v>
      </c>
      <c r="P558" s="83" t="s">
        <v>415</v>
      </c>
      <c r="Q558" s="83" t="s">
        <v>415</v>
      </c>
      <c r="R558" s="83" t="s">
        <v>415</v>
      </c>
      <c r="S558" s="83" t="s">
        <v>415</v>
      </c>
      <c r="T558" s="84" t="n">
        <v>405.96</v>
      </c>
      <c r="U558" s="60" t="n">
        <f aca="false">SUM(T558*12)</f>
        <v>4871.52</v>
      </c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  <c r="EO558" s="61"/>
      <c r="EP558" s="61"/>
      <c r="EQ558" s="61"/>
      <c r="ER558" s="61"/>
      <c r="ES558" s="61"/>
      <c r="ET558" s="61"/>
      <c r="EU558" s="61"/>
      <c r="EV558" s="61"/>
      <c r="EW558" s="61"/>
      <c r="EX558" s="61"/>
      <c r="EY558" s="61"/>
      <c r="EZ558" s="61"/>
      <c r="FA558" s="61"/>
      <c r="FB558" s="61"/>
      <c r="FC558" s="61"/>
      <c r="FD558" s="61"/>
      <c r="FE558" s="61"/>
      <c r="FF558" s="61"/>
      <c r="FG558" s="61"/>
      <c r="FH558" s="61"/>
      <c r="FI558" s="61"/>
      <c r="FJ558" s="61"/>
      <c r="FK558" s="61"/>
      <c r="FL558" s="61"/>
      <c r="FM558" s="61"/>
      <c r="FN558" s="61"/>
      <c r="FO558" s="61"/>
      <c r="FP558" s="61"/>
      <c r="FQ558" s="61"/>
      <c r="FR558" s="61"/>
      <c r="FS558" s="61"/>
      <c r="FT558" s="61"/>
      <c r="FU558" s="61"/>
      <c r="FV558" s="61"/>
      <c r="FW558" s="61"/>
      <c r="FX558" s="61"/>
      <c r="FY558" s="61"/>
      <c r="FZ558" s="61"/>
      <c r="GA558" s="61"/>
      <c r="GB558" s="61"/>
      <c r="GC558" s="61"/>
      <c r="GD558" s="61"/>
      <c r="GE558" s="61"/>
      <c r="GF558" s="61"/>
      <c r="GG558" s="61"/>
      <c r="GH558" s="61"/>
      <c r="GI558" s="61"/>
      <c r="GJ558" s="61"/>
      <c r="GK558" s="61"/>
      <c r="GL558" s="61"/>
      <c r="GM558" s="61"/>
      <c r="GN558" s="61"/>
      <c r="GO558" s="61"/>
      <c r="GP558" s="61"/>
      <c r="GQ558" s="61"/>
      <c r="GR558" s="61"/>
      <c r="GS558" s="61"/>
      <c r="GT558" s="61"/>
      <c r="GU558" s="61"/>
      <c r="GV558" s="61"/>
      <c r="GW558" s="61"/>
      <c r="GX558" s="61"/>
      <c r="GY558" s="61"/>
      <c r="GZ558" s="61"/>
      <c r="HA558" s="61"/>
      <c r="HB558" s="61"/>
      <c r="HC558" s="61"/>
      <c r="HD558" s="61"/>
      <c r="HE558" s="61"/>
      <c r="HF558" s="61"/>
      <c r="HG558" s="61"/>
      <c r="HH558" s="61"/>
      <c r="HI558" s="61"/>
      <c r="HJ558" s="61"/>
      <c r="HK558" s="61"/>
      <c r="HL558" s="61"/>
      <c r="HM558" s="61"/>
      <c r="HN558" s="61"/>
      <c r="HO558" s="61"/>
      <c r="HP558" s="61"/>
      <c r="HQ558" s="61"/>
      <c r="HR558" s="61"/>
      <c r="HS558" s="61"/>
      <c r="HT558" s="61"/>
      <c r="HU558" s="61"/>
      <c r="HV558" s="61"/>
      <c r="HW558" s="61"/>
      <c r="HX558" s="61"/>
      <c r="HY558" s="61"/>
      <c r="HZ558" s="61"/>
      <c r="IA558" s="61"/>
      <c r="IB558" s="61"/>
      <c r="IC558" s="61"/>
      <c r="ID558" s="61"/>
      <c r="IE558" s="61"/>
      <c r="IF558" s="61"/>
      <c r="IG558" s="61"/>
      <c r="IH558" s="61"/>
      <c r="II558" s="61"/>
      <c r="IJ558" s="61"/>
      <c r="IK558" s="61"/>
      <c r="IL558" s="61"/>
      <c r="IM558" s="61"/>
      <c r="IN558" s="61"/>
      <c r="IO558" s="61"/>
      <c r="IP558" s="61"/>
      <c r="IQ558" s="61"/>
      <c r="IR558" s="61"/>
      <c r="IS558" s="61"/>
      <c r="IT558" s="61"/>
      <c r="IU558" s="61"/>
      <c r="IV558" s="61"/>
      <c r="IW558" s="61"/>
    </row>
    <row r="559" customFormat="false" ht="19.5" hidden="false" customHeight="false" outlineLevel="0" collapsed="false">
      <c r="A559" s="77"/>
      <c r="B559" s="85" t="s">
        <v>1018</v>
      </c>
      <c r="C559" s="86"/>
      <c r="D559" s="87" t="s">
        <v>415</v>
      </c>
      <c r="E559" s="88" t="n">
        <v>539.45</v>
      </c>
      <c r="F559" s="88" t="s">
        <v>415</v>
      </c>
      <c r="G559" s="88" t="s">
        <v>415</v>
      </c>
      <c r="H559" s="88" t="s">
        <v>415</v>
      </c>
      <c r="I559" s="88" t="s">
        <v>415</v>
      </c>
      <c r="J559" s="88" t="n">
        <v>40</v>
      </c>
      <c r="K559" s="88" t="n">
        <v>450</v>
      </c>
      <c r="L559" s="88" t="s">
        <v>415</v>
      </c>
      <c r="M559" s="88" t="s">
        <v>415</v>
      </c>
      <c r="N559" s="88" t="s">
        <v>415</v>
      </c>
      <c r="O559" s="88" t="n">
        <v>405.96</v>
      </c>
      <c r="P559" s="88" t="s">
        <v>415</v>
      </c>
      <c r="Q559" s="88" t="s">
        <v>415</v>
      </c>
      <c r="R559" s="88" t="s">
        <v>415</v>
      </c>
      <c r="S559" s="88" t="s">
        <v>415</v>
      </c>
      <c r="T559" s="89" t="n">
        <v>1435.41</v>
      </c>
      <c r="U559" s="79" t="n">
        <f aca="false">SUM(T559*12)</f>
        <v>17224.92</v>
      </c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  <c r="EO559" s="61"/>
      <c r="EP559" s="61"/>
      <c r="EQ559" s="61"/>
      <c r="ER559" s="61"/>
      <c r="ES559" s="61"/>
      <c r="ET559" s="61"/>
      <c r="EU559" s="61"/>
      <c r="EV559" s="61"/>
      <c r="EW559" s="61"/>
      <c r="EX559" s="61"/>
      <c r="EY559" s="61"/>
      <c r="EZ559" s="61"/>
      <c r="FA559" s="61"/>
      <c r="FB559" s="61"/>
      <c r="FC559" s="61"/>
      <c r="FD559" s="61"/>
      <c r="FE559" s="61"/>
      <c r="FF559" s="61"/>
      <c r="FG559" s="61"/>
      <c r="FH559" s="61"/>
      <c r="FI559" s="61"/>
      <c r="FJ559" s="61"/>
      <c r="FK559" s="61"/>
      <c r="FL559" s="61"/>
      <c r="FM559" s="61"/>
      <c r="FN559" s="61"/>
      <c r="FO559" s="61"/>
      <c r="FP559" s="61"/>
      <c r="FQ559" s="61"/>
      <c r="FR559" s="61"/>
      <c r="FS559" s="61"/>
      <c r="FT559" s="61"/>
      <c r="FU559" s="61"/>
      <c r="FV559" s="61"/>
      <c r="FW559" s="61"/>
      <c r="FX559" s="61"/>
      <c r="FY559" s="61"/>
      <c r="FZ559" s="61"/>
      <c r="GA559" s="61"/>
      <c r="GB559" s="61"/>
      <c r="GC559" s="61"/>
      <c r="GD559" s="61"/>
      <c r="GE559" s="61"/>
      <c r="GF559" s="61"/>
      <c r="GG559" s="61"/>
      <c r="GH559" s="61"/>
      <c r="GI559" s="61"/>
      <c r="GJ559" s="61"/>
      <c r="GK559" s="61"/>
      <c r="GL559" s="61"/>
      <c r="GM559" s="61"/>
      <c r="GN559" s="61"/>
      <c r="GO559" s="61"/>
      <c r="GP559" s="61"/>
      <c r="GQ559" s="61"/>
      <c r="GR559" s="61"/>
      <c r="GS559" s="61"/>
      <c r="GT559" s="61"/>
      <c r="GU559" s="61"/>
      <c r="GV559" s="61"/>
      <c r="GW559" s="61"/>
      <c r="GX559" s="61"/>
      <c r="GY559" s="61"/>
      <c r="GZ559" s="61"/>
      <c r="HA559" s="61"/>
      <c r="HB559" s="61"/>
      <c r="HC559" s="61"/>
      <c r="HD559" s="61"/>
      <c r="HE559" s="61"/>
      <c r="HF559" s="61"/>
      <c r="HG559" s="61"/>
      <c r="HH559" s="61"/>
      <c r="HI559" s="61"/>
      <c r="HJ559" s="61"/>
      <c r="HK559" s="61"/>
      <c r="HL559" s="61"/>
      <c r="HM559" s="61"/>
      <c r="HN559" s="61"/>
      <c r="HO559" s="61"/>
      <c r="HP559" s="61"/>
      <c r="HQ559" s="61"/>
      <c r="HR559" s="61"/>
      <c r="HS559" s="61"/>
      <c r="HT559" s="61"/>
      <c r="HU559" s="61"/>
      <c r="HV559" s="61"/>
      <c r="HW559" s="61"/>
      <c r="HX559" s="61"/>
      <c r="HY559" s="61"/>
      <c r="HZ559" s="61"/>
      <c r="IA559" s="61"/>
      <c r="IB559" s="61"/>
      <c r="IC559" s="61"/>
      <c r="ID559" s="61"/>
      <c r="IE559" s="61"/>
      <c r="IF559" s="61"/>
      <c r="IG559" s="61"/>
      <c r="IH559" s="61"/>
      <c r="II559" s="61"/>
      <c r="IJ559" s="61"/>
      <c r="IK559" s="61"/>
      <c r="IL559" s="61"/>
      <c r="IM559" s="61"/>
      <c r="IN559" s="61"/>
      <c r="IO559" s="61"/>
      <c r="IP559" s="61"/>
      <c r="IQ559" s="61"/>
      <c r="IR559" s="61"/>
      <c r="IS559" s="61"/>
      <c r="IT559" s="61"/>
      <c r="IU559" s="61"/>
      <c r="IV559" s="61"/>
      <c r="IW559" s="61"/>
    </row>
    <row r="560" customFormat="false" ht="19.5" hidden="false" customHeight="false" outlineLevel="0" collapsed="false">
      <c r="A560" s="72" t="s">
        <v>240</v>
      </c>
      <c r="B560" s="73" t="s">
        <v>1019</v>
      </c>
      <c r="C560" s="73" t="s">
        <v>1020</v>
      </c>
      <c r="D560" s="74" t="s">
        <v>415</v>
      </c>
      <c r="E560" s="75" t="s">
        <v>415</v>
      </c>
      <c r="F560" s="75" t="s">
        <v>415</v>
      </c>
      <c r="G560" s="75" t="s">
        <v>415</v>
      </c>
      <c r="H560" s="75" t="s">
        <v>415</v>
      </c>
      <c r="I560" s="75" t="s">
        <v>415</v>
      </c>
      <c r="J560" s="75" t="s">
        <v>415</v>
      </c>
      <c r="K560" s="75" t="n">
        <v>225</v>
      </c>
      <c r="L560" s="75" t="s">
        <v>415</v>
      </c>
      <c r="M560" s="75" t="s">
        <v>415</v>
      </c>
      <c r="N560" s="75" t="s">
        <v>415</v>
      </c>
      <c r="O560" s="75" t="s">
        <v>415</v>
      </c>
      <c r="P560" s="75" t="s">
        <v>415</v>
      </c>
      <c r="Q560" s="75" t="n">
        <v>284.19</v>
      </c>
      <c r="R560" s="75" t="s">
        <v>415</v>
      </c>
      <c r="S560" s="75" t="s">
        <v>415</v>
      </c>
      <c r="T560" s="76" t="n">
        <v>509.19</v>
      </c>
      <c r="U560" s="60" t="n">
        <f aca="false">SUM(T560*12)</f>
        <v>6110.28</v>
      </c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  <c r="EO560" s="61"/>
      <c r="EP560" s="61"/>
      <c r="EQ560" s="61"/>
      <c r="ER560" s="61"/>
      <c r="ES560" s="61"/>
      <c r="ET560" s="61"/>
      <c r="EU560" s="61"/>
      <c r="EV560" s="61"/>
      <c r="EW560" s="61"/>
      <c r="EX560" s="61"/>
      <c r="EY560" s="61"/>
      <c r="EZ560" s="61"/>
      <c r="FA560" s="61"/>
      <c r="FB560" s="61"/>
      <c r="FC560" s="61"/>
      <c r="FD560" s="61"/>
      <c r="FE560" s="61"/>
      <c r="FF560" s="61"/>
      <c r="FG560" s="61"/>
      <c r="FH560" s="61"/>
      <c r="FI560" s="61"/>
      <c r="FJ560" s="61"/>
      <c r="FK560" s="61"/>
      <c r="FL560" s="61"/>
      <c r="FM560" s="61"/>
      <c r="FN560" s="61"/>
      <c r="FO560" s="61"/>
      <c r="FP560" s="61"/>
      <c r="FQ560" s="61"/>
      <c r="FR560" s="61"/>
      <c r="FS560" s="61"/>
      <c r="FT560" s="61"/>
      <c r="FU560" s="61"/>
      <c r="FV560" s="61"/>
      <c r="FW560" s="61"/>
      <c r="FX560" s="61"/>
      <c r="FY560" s="61"/>
      <c r="FZ560" s="61"/>
      <c r="GA560" s="61"/>
      <c r="GB560" s="61"/>
      <c r="GC560" s="61"/>
      <c r="GD560" s="61"/>
      <c r="GE560" s="61"/>
      <c r="GF560" s="61"/>
      <c r="GG560" s="61"/>
      <c r="GH560" s="61"/>
      <c r="GI560" s="61"/>
      <c r="GJ560" s="61"/>
      <c r="GK560" s="61"/>
      <c r="GL560" s="61"/>
      <c r="GM560" s="61"/>
      <c r="GN560" s="61"/>
      <c r="GO560" s="61"/>
      <c r="GP560" s="61"/>
      <c r="GQ560" s="61"/>
      <c r="GR560" s="61"/>
      <c r="GS560" s="61"/>
      <c r="GT560" s="61"/>
      <c r="GU560" s="61"/>
      <c r="GV560" s="61"/>
      <c r="GW560" s="61"/>
      <c r="GX560" s="61"/>
      <c r="GY560" s="61"/>
      <c r="GZ560" s="61"/>
      <c r="HA560" s="61"/>
      <c r="HB560" s="61"/>
      <c r="HC560" s="61"/>
      <c r="HD560" s="61"/>
      <c r="HE560" s="61"/>
      <c r="HF560" s="61"/>
      <c r="HG560" s="61"/>
      <c r="HH560" s="61"/>
      <c r="HI560" s="61"/>
      <c r="HJ560" s="61"/>
      <c r="HK560" s="61"/>
      <c r="HL560" s="61"/>
      <c r="HM560" s="61"/>
      <c r="HN560" s="61"/>
      <c r="HO560" s="61"/>
      <c r="HP560" s="61"/>
      <c r="HQ560" s="61"/>
      <c r="HR560" s="61"/>
      <c r="HS560" s="61"/>
      <c r="HT560" s="61"/>
      <c r="HU560" s="61"/>
      <c r="HV560" s="61"/>
      <c r="HW560" s="61"/>
      <c r="HX560" s="61"/>
      <c r="HY560" s="61"/>
      <c r="HZ560" s="61"/>
      <c r="IA560" s="61"/>
      <c r="IB560" s="61"/>
      <c r="IC560" s="61"/>
      <c r="ID560" s="61"/>
      <c r="IE560" s="61"/>
      <c r="IF560" s="61"/>
      <c r="IG560" s="61"/>
      <c r="IH560" s="61"/>
      <c r="II560" s="61"/>
      <c r="IJ560" s="61"/>
      <c r="IK560" s="61"/>
      <c r="IL560" s="61"/>
      <c r="IM560" s="61"/>
      <c r="IN560" s="61"/>
      <c r="IO560" s="61"/>
      <c r="IP560" s="61"/>
      <c r="IQ560" s="61"/>
      <c r="IR560" s="61"/>
      <c r="IS560" s="61"/>
      <c r="IT560" s="61"/>
      <c r="IU560" s="61"/>
      <c r="IV560" s="61"/>
      <c r="IW560" s="61"/>
    </row>
    <row r="561" customFormat="false" ht="19.5" hidden="false" customHeight="false" outlineLevel="0" collapsed="false">
      <c r="A561" s="77"/>
      <c r="B561" s="85" t="s">
        <v>1021</v>
      </c>
      <c r="C561" s="86"/>
      <c r="D561" s="87" t="s">
        <v>415</v>
      </c>
      <c r="E561" s="88" t="s">
        <v>415</v>
      </c>
      <c r="F561" s="88" t="s">
        <v>415</v>
      </c>
      <c r="G561" s="88" t="s">
        <v>415</v>
      </c>
      <c r="H561" s="88" t="s">
        <v>415</v>
      </c>
      <c r="I561" s="88" t="s">
        <v>415</v>
      </c>
      <c r="J561" s="88" t="s">
        <v>415</v>
      </c>
      <c r="K561" s="88" t="n">
        <v>225</v>
      </c>
      <c r="L561" s="88" t="s">
        <v>415</v>
      </c>
      <c r="M561" s="88" t="s">
        <v>415</v>
      </c>
      <c r="N561" s="88" t="s">
        <v>415</v>
      </c>
      <c r="O561" s="88" t="s">
        <v>415</v>
      </c>
      <c r="P561" s="88" t="s">
        <v>415</v>
      </c>
      <c r="Q561" s="88" t="n">
        <v>284.19</v>
      </c>
      <c r="R561" s="88" t="s">
        <v>415</v>
      </c>
      <c r="S561" s="88" t="s">
        <v>415</v>
      </c>
      <c r="T561" s="89" t="n">
        <v>509.19</v>
      </c>
      <c r="U561" s="79" t="n">
        <f aca="false">SUM(T561*12)</f>
        <v>6110.28</v>
      </c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  <c r="EO561" s="61"/>
      <c r="EP561" s="61"/>
      <c r="EQ561" s="61"/>
      <c r="ER561" s="61"/>
      <c r="ES561" s="61"/>
      <c r="ET561" s="61"/>
      <c r="EU561" s="61"/>
      <c r="EV561" s="61"/>
      <c r="EW561" s="61"/>
      <c r="EX561" s="61"/>
      <c r="EY561" s="61"/>
      <c r="EZ561" s="61"/>
      <c r="FA561" s="61"/>
      <c r="FB561" s="61"/>
      <c r="FC561" s="61"/>
      <c r="FD561" s="61"/>
      <c r="FE561" s="61"/>
      <c r="FF561" s="61"/>
      <c r="FG561" s="61"/>
      <c r="FH561" s="61"/>
      <c r="FI561" s="61"/>
      <c r="FJ561" s="61"/>
      <c r="FK561" s="61"/>
      <c r="FL561" s="61"/>
      <c r="FM561" s="61"/>
      <c r="FN561" s="61"/>
      <c r="FO561" s="61"/>
      <c r="FP561" s="61"/>
      <c r="FQ561" s="61"/>
      <c r="FR561" s="61"/>
      <c r="FS561" s="61"/>
      <c r="FT561" s="61"/>
      <c r="FU561" s="61"/>
      <c r="FV561" s="61"/>
      <c r="FW561" s="61"/>
      <c r="FX561" s="61"/>
      <c r="FY561" s="61"/>
      <c r="FZ561" s="61"/>
      <c r="GA561" s="61"/>
      <c r="GB561" s="61"/>
      <c r="GC561" s="61"/>
      <c r="GD561" s="61"/>
      <c r="GE561" s="61"/>
      <c r="GF561" s="61"/>
      <c r="GG561" s="61"/>
      <c r="GH561" s="61"/>
      <c r="GI561" s="61"/>
      <c r="GJ561" s="61"/>
      <c r="GK561" s="61"/>
      <c r="GL561" s="61"/>
      <c r="GM561" s="61"/>
      <c r="GN561" s="61"/>
      <c r="GO561" s="61"/>
      <c r="GP561" s="61"/>
      <c r="GQ561" s="61"/>
      <c r="GR561" s="61"/>
      <c r="GS561" s="61"/>
      <c r="GT561" s="61"/>
      <c r="GU561" s="61"/>
      <c r="GV561" s="61"/>
      <c r="GW561" s="61"/>
      <c r="GX561" s="61"/>
      <c r="GY561" s="61"/>
      <c r="GZ561" s="61"/>
      <c r="HA561" s="61"/>
      <c r="HB561" s="61"/>
      <c r="HC561" s="61"/>
      <c r="HD561" s="61"/>
      <c r="HE561" s="61"/>
      <c r="HF561" s="61"/>
      <c r="HG561" s="61"/>
      <c r="HH561" s="61"/>
      <c r="HI561" s="61"/>
      <c r="HJ561" s="61"/>
      <c r="HK561" s="61"/>
      <c r="HL561" s="61"/>
      <c r="HM561" s="61"/>
      <c r="HN561" s="61"/>
      <c r="HO561" s="61"/>
      <c r="HP561" s="61"/>
      <c r="HQ561" s="61"/>
      <c r="HR561" s="61"/>
      <c r="HS561" s="61"/>
      <c r="HT561" s="61"/>
      <c r="HU561" s="61"/>
      <c r="HV561" s="61"/>
      <c r="HW561" s="61"/>
      <c r="HX561" s="61"/>
      <c r="HY561" s="61"/>
      <c r="HZ561" s="61"/>
      <c r="IA561" s="61"/>
      <c r="IB561" s="61"/>
      <c r="IC561" s="61"/>
      <c r="ID561" s="61"/>
      <c r="IE561" s="61"/>
      <c r="IF561" s="61"/>
      <c r="IG561" s="61"/>
      <c r="IH561" s="61"/>
      <c r="II561" s="61"/>
      <c r="IJ561" s="61"/>
      <c r="IK561" s="61"/>
      <c r="IL561" s="61"/>
      <c r="IM561" s="61"/>
      <c r="IN561" s="61"/>
      <c r="IO561" s="61"/>
      <c r="IP561" s="61"/>
      <c r="IQ561" s="61"/>
      <c r="IR561" s="61"/>
      <c r="IS561" s="61"/>
      <c r="IT561" s="61"/>
      <c r="IU561" s="61"/>
      <c r="IV561" s="61"/>
      <c r="IW561" s="61"/>
    </row>
    <row r="562" customFormat="false" ht="19.5" hidden="false" customHeight="false" outlineLevel="0" collapsed="false">
      <c r="A562" s="72" t="s">
        <v>345</v>
      </c>
      <c r="B562" s="73" t="s">
        <v>1022</v>
      </c>
      <c r="C562" s="73" t="s">
        <v>1023</v>
      </c>
      <c r="D562" s="74" t="s">
        <v>415</v>
      </c>
      <c r="E562" s="75" t="s">
        <v>415</v>
      </c>
      <c r="F562" s="75" t="s">
        <v>415</v>
      </c>
      <c r="G562" s="75" t="s">
        <v>415</v>
      </c>
      <c r="H562" s="75" t="s">
        <v>415</v>
      </c>
      <c r="I562" s="75" t="s">
        <v>415</v>
      </c>
      <c r="J562" s="75" t="n">
        <v>40</v>
      </c>
      <c r="K562" s="75" t="s">
        <v>415</v>
      </c>
      <c r="L562" s="75" t="s">
        <v>415</v>
      </c>
      <c r="M562" s="75" t="s">
        <v>415</v>
      </c>
      <c r="N562" s="75" t="s">
        <v>415</v>
      </c>
      <c r="O562" s="75" t="s">
        <v>415</v>
      </c>
      <c r="P562" s="75" t="s">
        <v>415</v>
      </c>
      <c r="Q562" s="75" t="s">
        <v>415</v>
      </c>
      <c r="R562" s="75" t="s">
        <v>415</v>
      </c>
      <c r="S562" s="75" t="s">
        <v>415</v>
      </c>
      <c r="T562" s="76" t="n">
        <v>40</v>
      </c>
      <c r="U562" s="60" t="n">
        <f aca="false">SUM(T562*12)</f>
        <v>480</v>
      </c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  <c r="EO562" s="61"/>
      <c r="EP562" s="61"/>
      <c r="EQ562" s="61"/>
      <c r="ER562" s="61"/>
      <c r="ES562" s="61"/>
      <c r="ET562" s="61"/>
      <c r="EU562" s="61"/>
      <c r="EV562" s="61"/>
      <c r="EW562" s="61"/>
      <c r="EX562" s="61"/>
      <c r="EY562" s="61"/>
      <c r="EZ562" s="61"/>
      <c r="FA562" s="61"/>
      <c r="FB562" s="61"/>
      <c r="FC562" s="61"/>
      <c r="FD562" s="61"/>
      <c r="FE562" s="61"/>
      <c r="FF562" s="61"/>
      <c r="FG562" s="61"/>
      <c r="FH562" s="61"/>
      <c r="FI562" s="61"/>
      <c r="FJ562" s="61"/>
      <c r="FK562" s="61"/>
      <c r="FL562" s="61"/>
      <c r="FM562" s="61"/>
      <c r="FN562" s="61"/>
      <c r="FO562" s="61"/>
      <c r="FP562" s="61"/>
      <c r="FQ562" s="61"/>
      <c r="FR562" s="61"/>
      <c r="FS562" s="61"/>
      <c r="FT562" s="61"/>
      <c r="FU562" s="61"/>
      <c r="FV562" s="61"/>
      <c r="FW562" s="61"/>
      <c r="FX562" s="61"/>
      <c r="FY562" s="61"/>
      <c r="FZ562" s="61"/>
      <c r="GA562" s="61"/>
      <c r="GB562" s="61"/>
      <c r="GC562" s="61"/>
      <c r="GD562" s="61"/>
      <c r="GE562" s="61"/>
      <c r="GF562" s="61"/>
      <c r="GG562" s="61"/>
      <c r="GH562" s="61"/>
      <c r="GI562" s="61"/>
      <c r="GJ562" s="61"/>
      <c r="GK562" s="61"/>
      <c r="GL562" s="61"/>
      <c r="GM562" s="61"/>
      <c r="GN562" s="61"/>
      <c r="GO562" s="61"/>
      <c r="GP562" s="61"/>
      <c r="GQ562" s="61"/>
      <c r="GR562" s="61"/>
      <c r="GS562" s="61"/>
      <c r="GT562" s="61"/>
      <c r="GU562" s="61"/>
      <c r="GV562" s="61"/>
      <c r="GW562" s="61"/>
      <c r="GX562" s="61"/>
      <c r="GY562" s="61"/>
      <c r="GZ562" s="61"/>
      <c r="HA562" s="61"/>
      <c r="HB562" s="61"/>
      <c r="HC562" s="61"/>
      <c r="HD562" s="61"/>
      <c r="HE562" s="61"/>
      <c r="HF562" s="61"/>
      <c r="HG562" s="61"/>
      <c r="HH562" s="61"/>
      <c r="HI562" s="61"/>
      <c r="HJ562" s="61"/>
      <c r="HK562" s="61"/>
      <c r="HL562" s="61"/>
      <c r="HM562" s="61"/>
      <c r="HN562" s="61"/>
      <c r="HO562" s="61"/>
      <c r="HP562" s="61"/>
      <c r="HQ562" s="61"/>
      <c r="HR562" s="61"/>
      <c r="HS562" s="61"/>
      <c r="HT562" s="61"/>
      <c r="HU562" s="61"/>
      <c r="HV562" s="61"/>
      <c r="HW562" s="61"/>
      <c r="HX562" s="61"/>
      <c r="HY562" s="61"/>
      <c r="HZ562" s="61"/>
      <c r="IA562" s="61"/>
      <c r="IB562" s="61"/>
      <c r="IC562" s="61"/>
      <c r="ID562" s="61"/>
      <c r="IE562" s="61"/>
      <c r="IF562" s="61"/>
      <c r="IG562" s="61"/>
      <c r="IH562" s="61"/>
      <c r="II562" s="61"/>
      <c r="IJ562" s="61"/>
      <c r="IK562" s="61"/>
      <c r="IL562" s="61"/>
      <c r="IM562" s="61"/>
      <c r="IN562" s="61"/>
      <c r="IO562" s="61"/>
      <c r="IP562" s="61"/>
      <c r="IQ562" s="61"/>
      <c r="IR562" s="61"/>
      <c r="IS562" s="61"/>
      <c r="IT562" s="61"/>
      <c r="IU562" s="61"/>
      <c r="IV562" s="61"/>
      <c r="IW562" s="61"/>
    </row>
    <row r="563" customFormat="false" ht="19.5" hidden="false" customHeight="false" outlineLevel="0" collapsed="false">
      <c r="A563" s="77"/>
      <c r="B563" s="85" t="s">
        <v>1024</v>
      </c>
      <c r="C563" s="86"/>
      <c r="D563" s="87" t="s">
        <v>415</v>
      </c>
      <c r="E563" s="88" t="s">
        <v>415</v>
      </c>
      <c r="F563" s="88" t="s">
        <v>415</v>
      </c>
      <c r="G563" s="88" t="s">
        <v>415</v>
      </c>
      <c r="H563" s="88" t="s">
        <v>415</v>
      </c>
      <c r="I563" s="88" t="s">
        <v>415</v>
      </c>
      <c r="J563" s="88" t="n">
        <v>40</v>
      </c>
      <c r="K563" s="88" t="s">
        <v>415</v>
      </c>
      <c r="L563" s="88" t="s">
        <v>415</v>
      </c>
      <c r="M563" s="88" t="s">
        <v>415</v>
      </c>
      <c r="N563" s="88" t="s">
        <v>415</v>
      </c>
      <c r="O563" s="88" t="s">
        <v>415</v>
      </c>
      <c r="P563" s="88" t="s">
        <v>415</v>
      </c>
      <c r="Q563" s="88" t="s">
        <v>415</v>
      </c>
      <c r="R563" s="88" t="s">
        <v>415</v>
      </c>
      <c r="S563" s="88" t="s">
        <v>415</v>
      </c>
      <c r="T563" s="89" t="n">
        <v>40</v>
      </c>
      <c r="U563" s="79" t="n">
        <f aca="false">SUM(T563*12)</f>
        <v>480</v>
      </c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  <c r="EO563" s="61"/>
      <c r="EP563" s="61"/>
      <c r="EQ563" s="61"/>
      <c r="ER563" s="61"/>
      <c r="ES563" s="61"/>
      <c r="ET563" s="61"/>
      <c r="EU563" s="61"/>
      <c r="EV563" s="61"/>
      <c r="EW563" s="61"/>
      <c r="EX563" s="61"/>
      <c r="EY563" s="61"/>
      <c r="EZ563" s="61"/>
      <c r="FA563" s="61"/>
      <c r="FB563" s="61"/>
      <c r="FC563" s="61"/>
      <c r="FD563" s="61"/>
      <c r="FE563" s="61"/>
      <c r="FF563" s="61"/>
      <c r="FG563" s="61"/>
      <c r="FH563" s="61"/>
      <c r="FI563" s="61"/>
      <c r="FJ563" s="61"/>
      <c r="FK563" s="61"/>
      <c r="FL563" s="61"/>
      <c r="FM563" s="61"/>
      <c r="FN563" s="61"/>
      <c r="FO563" s="61"/>
      <c r="FP563" s="61"/>
      <c r="FQ563" s="61"/>
      <c r="FR563" s="61"/>
      <c r="FS563" s="61"/>
      <c r="FT563" s="61"/>
      <c r="FU563" s="61"/>
      <c r="FV563" s="61"/>
      <c r="FW563" s="61"/>
      <c r="FX563" s="61"/>
      <c r="FY563" s="61"/>
      <c r="FZ563" s="61"/>
      <c r="GA563" s="61"/>
      <c r="GB563" s="61"/>
      <c r="GC563" s="61"/>
      <c r="GD563" s="61"/>
      <c r="GE563" s="61"/>
      <c r="GF563" s="61"/>
      <c r="GG563" s="61"/>
      <c r="GH563" s="61"/>
      <c r="GI563" s="61"/>
      <c r="GJ563" s="61"/>
      <c r="GK563" s="61"/>
      <c r="GL563" s="61"/>
      <c r="GM563" s="61"/>
      <c r="GN563" s="61"/>
      <c r="GO563" s="61"/>
      <c r="GP563" s="61"/>
      <c r="GQ563" s="61"/>
      <c r="GR563" s="61"/>
      <c r="GS563" s="61"/>
      <c r="GT563" s="61"/>
      <c r="GU563" s="61"/>
      <c r="GV563" s="61"/>
      <c r="GW563" s="61"/>
      <c r="GX563" s="61"/>
      <c r="GY563" s="61"/>
      <c r="GZ563" s="61"/>
      <c r="HA563" s="61"/>
      <c r="HB563" s="61"/>
      <c r="HC563" s="61"/>
      <c r="HD563" s="61"/>
      <c r="HE563" s="61"/>
      <c r="HF563" s="61"/>
      <c r="HG563" s="61"/>
      <c r="HH563" s="61"/>
      <c r="HI563" s="61"/>
      <c r="HJ563" s="61"/>
      <c r="HK563" s="61"/>
      <c r="HL563" s="61"/>
      <c r="HM563" s="61"/>
      <c r="HN563" s="61"/>
      <c r="HO563" s="61"/>
      <c r="HP563" s="61"/>
      <c r="HQ563" s="61"/>
      <c r="HR563" s="61"/>
      <c r="HS563" s="61"/>
      <c r="HT563" s="61"/>
      <c r="HU563" s="61"/>
      <c r="HV563" s="61"/>
      <c r="HW563" s="61"/>
      <c r="HX563" s="61"/>
      <c r="HY563" s="61"/>
      <c r="HZ563" s="61"/>
      <c r="IA563" s="61"/>
      <c r="IB563" s="61"/>
      <c r="IC563" s="61"/>
      <c r="ID563" s="61"/>
      <c r="IE563" s="61"/>
      <c r="IF563" s="61"/>
      <c r="IG563" s="61"/>
      <c r="IH563" s="61"/>
      <c r="II563" s="61"/>
      <c r="IJ563" s="61"/>
      <c r="IK563" s="61"/>
      <c r="IL563" s="61"/>
      <c r="IM563" s="61"/>
      <c r="IN563" s="61"/>
      <c r="IO563" s="61"/>
      <c r="IP563" s="61"/>
      <c r="IQ563" s="61"/>
      <c r="IR563" s="61"/>
      <c r="IS563" s="61"/>
      <c r="IT563" s="61"/>
      <c r="IU563" s="61"/>
      <c r="IV563" s="61"/>
      <c r="IW563" s="61"/>
    </row>
    <row r="564" customFormat="false" ht="19.5" hidden="false" customHeight="false" outlineLevel="0" collapsed="false">
      <c r="A564" s="72" t="s">
        <v>346</v>
      </c>
      <c r="B564" s="73" t="s">
        <v>1025</v>
      </c>
      <c r="C564" s="73" t="s">
        <v>1026</v>
      </c>
      <c r="D564" s="74" t="s">
        <v>415</v>
      </c>
      <c r="E564" s="75" t="s">
        <v>415</v>
      </c>
      <c r="F564" s="75" t="s">
        <v>415</v>
      </c>
      <c r="G564" s="75" t="s">
        <v>415</v>
      </c>
      <c r="H564" s="75" t="s">
        <v>415</v>
      </c>
      <c r="I564" s="75" t="s">
        <v>415</v>
      </c>
      <c r="J564" s="75" t="n">
        <v>40</v>
      </c>
      <c r="K564" s="75" t="s">
        <v>415</v>
      </c>
      <c r="L564" s="75" t="s">
        <v>415</v>
      </c>
      <c r="M564" s="75" t="s">
        <v>415</v>
      </c>
      <c r="N564" s="75" t="s">
        <v>415</v>
      </c>
      <c r="O564" s="75" t="s">
        <v>415</v>
      </c>
      <c r="P564" s="75" t="s">
        <v>415</v>
      </c>
      <c r="Q564" s="75" t="s">
        <v>415</v>
      </c>
      <c r="R564" s="75" t="s">
        <v>415</v>
      </c>
      <c r="S564" s="75" t="s">
        <v>415</v>
      </c>
      <c r="T564" s="76" t="n">
        <v>40</v>
      </c>
      <c r="U564" s="60" t="n">
        <f aca="false">SUM(T564*12)</f>
        <v>480</v>
      </c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  <c r="EO564" s="61"/>
      <c r="EP564" s="61"/>
      <c r="EQ564" s="61"/>
      <c r="ER564" s="61"/>
      <c r="ES564" s="61"/>
      <c r="ET564" s="61"/>
      <c r="EU564" s="61"/>
      <c r="EV564" s="61"/>
      <c r="EW564" s="61"/>
      <c r="EX564" s="61"/>
      <c r="EY564" s="61"/>
      <c r="EZ564" s="61"/>
      <c r="FA564" s="61"/>
      <c r="FB564" s="61"/>
      <c r="FC564" s="61"/>
      <c r="FD564" s="61"/>
      <c r="FE564" s="61"/>
      <c r="FF564" s="61"/>
      <c r="FG564" s="61"/>
      <c r="FH564" s="61"/>
      <c r="FI564" s="61"/>
      <c r="FJ564" s="61"/>
      <c r="FK564" s="61"/>
      <c r="FL564" s="61"/>
      <c r="FM564" s="61"/>
      <c r="FN564" s="61"/>
      <c r="FO564" s="61"/>
      <c r="FP564" s="61"/>
      <c r="FQ564" s="61"/>
      <c r="FR564" s="61"/>
      <c r="FS564" s="61"/>
      <c r="FT564" s="61"/>
      <c r="FU564" s="61"/>
      <c r="FV564" s="61"/>
      <c r="FW564" s="61"/>
      <c r="FX564" s="61"/>
      <c r="FY564" s="61"/>
      <c r="FZ564" s="61"/>
      <c r="GA564" s="61"/>
      <c r="GB564" s="61"/>
      <c r="GC564" s="61"/>
      <c r="GD564" s="61"/>
      <c r="GE564" s="61"/>
      <c r="GF564" s="61"/>
      <c r="GG564" s="61"/>
      <c r="GH564" s="61"/>
      <c r="GI564" s="61"/>
      <c r="GJ564" s="61"/>
      <c r="GK564" s="61"/>
      <c r="GL564" s="61"/>
      <c r="GM564" s="61"/>
      <c r="GN564" s="61"/>
      <c r="GO564" s="61"/>
      <c r="GP564" s="61"/>
      <c r="GQ564" s="61"/>
      <c r="GR564" s="61"/>
      <c r="GS564" s="61"/>
      <c r="GT564" s="61"/>
      <c r="GU564" s="61"/>
      <c r="GV564" s="61"/>
      <c r="GW564" s="61"/>
      <c r="GX564" s="61"/>
      <c r="GY564" s="61"/>
      <c r="GZ564" s="61"/>
      <c r="HA564" s="61"/>
      <c r="HB564" s="61"/>
      <c r="HC564" s="61"/>
      <c r="HD564" s="61"/>
      <c r="HE564" s="61"/>
      <c r="HF564" s="61"/>
      <c r="HG564" s="61"/>
      <c r="HH564" s="61"/>
      <c r="HI564" s="61"/>
      <c r="HJ564" s="61"/>
      <c r="HK564" s="61"/>
      <c r="HL564" s="61"/>
      <c r="HM564" s="61"/>
      <c r="HN564" s="61"/>
      <c r="HO564" s="61"/>
      <c r="HP564" s="61"/>
      <c r="HQ564" s="61"/>
      <c r="HR564" s="61"/>
      <c r="HS564" s="61"/>
      <c r="HT564" s="61"/>
      <c r="HU564" s="61"/>
      <c r="HV564" s="61"/>
      <c r="HW564" s="61"/>
      <c r="HX564" s="61"/>
      <c r="HY564" s="61"/>
      <c r="HZ564" s="61"/>
      <c r="IA564" s="61"/>
      <c r="IB564" s="61"/>
      <c r="IC564" s="61"/>
      <c r="ID564" s="61"/>
      <c r="IE564" s="61"/>
      <c r="IF564" s="61"/>
      <c r="IG564" s="61"/>
      <c r="IH564" s="61"/>
      <c r="II564" s="61"/>
      <c r="IJ564" s="61"/>
      <c r="IK564" s="61"/>
      <c r="IL564" s="61"/>
      <c r="IM564" s="61"/>
      <c r="IN564" s="61"/>
      <c r="IO564" s="61"/>
      <c r="IP564" s="61"/>
      <c r="IQ564" s="61"/>
      <c r="IR564" s="61"/>
      <c r="IS564" s="61"/>
      <c r="IT564" s="61"/>
      <c r="IU564" s="61"/>
      <c r="IV564" s="61"/>
      <c r="IW564" s="61"/>
    </row>
    <row r="565" customFormat="false" ht="19.5" hidden="false" customHeight="false" outlineLevel="0" collapsed="false">
      <c r="A565" s="77"/>
      <c r="B565" s="85" t="s">
        <v>1027</v>
      </c>
      <c r="C565" s="86"/>
      <c r="D565" s="87" t="s">
        <v>415</v>
      </c>
      <c r="E565" s="88" t="s">
        <v>415</v>
      </c>
      <c r="F565" s="88" t="s">
        <v>415</v>
      </c>
      <c r="G565" s="88" t="s">
        <v>415</v>
      </c>
      <c r="H565" s="88" t="s">
        <v>415</v>
      </c>
      <c r="I565" s="88" t="s">
        <v>415</v>
      </c>
      <c r="J565" s="88" t="n">
        <v>40</v>
      </c>
      <c r="K565" s="88" t="s">
        <v>415</v>
      </c>
      <c r="L565" s="88" t="s">
        <v>415</v>
      </c>
      <c r="M565" s="88" t="s">
        <v>415</v>
      </c>
      <c r="N565" s="88" t="s">
        <v>415</v>
      </c>
      <c r="O565" s="88" t="s">
        <v>415</v>
      </c>
      <c r="P565" s="88" t="s">
        <v>415</v>
      </c>
      <c r="Q565" s="88" t="s">
        <v>415</v>
      </c>
      <c r="R565" s="88" t="s">
        <v>415</v>
      </c>
      <c r="S565" s="88" t="s">
        <v>415</v>
      </c>
      <c r="T565" s="89" t="n">
        <v>40</v>
      </c>
      <c r="U565" s="79" t="n">
        <f aca="false">SUM(T565*12)</f>
        <v>480</v>
      </c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  <c r="EO565" s="61"/>
      <c r="EP565" s="61"/>
      <c r="EQ565" s="61"/>
      <c r="ER565" s="61"/>
      <c r="ES565" s="61"/>
      <c r="ET565" s="61"/>
      <c r="EU565" s="61"/>
      <c r="EV565" s="61"/>
      <c r="EW565" s="61"/>
      <c r="EX565" s="61"/>
      <c r="EY565" s="61"/>
      <c r="EZ565" s="61"/>
      <c r="FA565" s="61"/>
      <c r="FB565" s="61"/>
      <c r="FC565" s="61"/>
      <c r="FD565" s="61"/>
      <c r="FE565" s="61"/>
      <c r="FF565" s="61"/>
      <c r="FG565" s="61"/>
      <c r="FH565" s="61"/>
      <c r="FI565" s="61"/>
      <c r="FJ565" s="61"/>
      <c r="FK565" s="61"/>
      <c r="FL565" s="61"/>
      <c r="FM565" s="61"/>
      <c r="FN565" s="61"/>
      <c r="FO565" s="61"/>
      <c r="FP565" s="61"/>
      <c r="FQ565" s="61"/>
      <c r="FR565" s="61"/>
      <c r="FS565" s="61"/>
      <c r="FT565" s="61"/>
      <c r="FU565" s="61"/>
      <c r="FV565" s="61"/>
      <c r="FW565" s="61"/>
      <c r="FX565" s="61"/>
      <c r="FY565" s="61"/>
      <c r="FZ565" s="61"/>
      <c r="GA565" s="61"/>
      <c r="GB565" s="61"/>
      <c r="GC565" s="61"/>
      <c r="GD565" s="61"/>
      <c r="GE565" s="61"/>
      <c r="GF565" s="61"/>
      <c r="GG565" s="61"/>
      <c r="GH565" s="61"/>
      <c r="GI565" s="61"/>
      <c r="GJ565" s="61"/>
      <c r="GK565" s="61"/>
      <c r="GL565" s="61"/>
      <c r="GM565" s="61"/>
      <c r="GN565" s="61"/>
      <c r="GO565" s="61"/>
      <c r="GP565" s="61"/>
      <c r="GQ565" s="61"/>
      <c r="GR565" s="61"/>
      <c r="GS565" s="61"/>
      <c r="GT565" s="61"/>
      <c r="GU565" s="61"/>
      <c r="GV565" s="61"/>
      <c r="GW565" s="61"/>
      <c r="GX565" s="61"/>
      <c r="GY565" s="61"/>
      <c r="GZ565" s="61"/>
      <c r="HA565" s="61"/>
      <c r="HB565" s="61"/>
      <c r="HC565" s="61"/>
      <c r="HD565" s="61"/>
      <c r="HE565" s="61"/>
      <c r="HF565" s="61"/>
      <c r="HG565" s="61"/>
      <c r="HH565" s="61"/>
      <c r="HI565" s="61"/>
      <c r="HJ565" s="61"/>
      <c r="HK565" s="61"/>
      <c r="HL565" s="61"/>
      <c r="HM565" s="61"/>
      <c r="HN565" s="61"/>
      <c r="HO565" s="61"/>
      <c r="HP565" s="61"/>
      <c r="HQ565" s="61"/>
      <c r="HR565" s="61"/>
      <c r="HS565" s="61"/>
      <c r="HT565" s="61"/>
      <c r="HU565" s="61"/>
      <c r="HV565" s="61"/>
      <c r="HW565" s="61"/>
      <c r="HX565" s="61"/>
      <c r="HY565" s="61"/>
      <c r="HZ565" s="61"/>
      <c r="IA565" s="61"/>
      <c r="IB565" s="61"/>
      <c r="IC565" s="61"/>
      <c r="ID565" s="61"/>
      <c r="IE565" s="61"/>
      <c r="IF565" s="61"/>
      <c r="IG565" s="61"/>
      <c r="IH565" s="61"/>
      <c r="II565" s="61"/>
      <c r="IJ565" s="61"/>
      <c r="IK565" s="61"/>
      <c r="IL565" s="61"/>
      <c r="IM565" s="61"/>
      <c r="IN565" s="61"/>
      <c r="IO565" s="61"/>
      <c r="IP565" s="61"/>
      <c r="IQ565" s="61"/>
      <c r="IR565" s="61"/>
      <c r="IS565" s="61"/>
      <c r="IT565" s="61"/>
      <c r="IU565" s="61"/>
      <c r="IV565" s="61"/>
      <c r="IW565" s="61"/>
    </row>
    <row r="566" customFormat="false" ht="19.5" hidden="false" customHeight="false" outlineLevel="0" collapsed="false">
      <c r="A566" s="72" t="s">
        <v>347</v>
      </c>
      <c r="B566" s="73" t="s">
        <v>1028</v>
      </c>
      <c r="C566" s="73" t="s">
        <v>1029</v>
      </c>
      <c r="D566" s="74" t="s">
        <v>415</v>
      </c>
      <c r="E566" s="75" t="s">
        <v>415</v>
      </c>
      <c r="F566" s="75" t="s">
        <v>415</v>
      </c>
      <c r="G566" s="75" t="s">
        <v>415</v>
      </c>
      <c r="H566" s="75" t="s">
        <v>415</v>
      </c>
      <c r="I566" s="75" t="s">
        <v>415</v>
      </c>
      <c r="J566" s="75" t="n">
        <v>40</v>
      </c>
      <c r="K566" s="75" t="s">
        <v>415</v>
      </c>
      <c r="L566" s="75" t="s">
        <v>415</v>
      </c>
      <c r="M566" s="75" t="s">
        <v>415</v>
      </c>
      <c r="N566" s="75" t="s">
        <v>415</v>
      </c>
      <c r="O566" s="75" t="s">
        <v>415</v>
      </c>
      <c r="P566" s="75" t="s">
        <v>415</v>
      </c>
      <c r="Q566" s="75" t="s">
        <v>415</v>
      </c>
      <c r="R566" s="75" t="s">
        <v>415</v>
      </c>
      <c r="S566" s="75" t="s">
        <v>415</v>
      </c>
      <c r="T566" s="76" t="n">
        <v>40</v>
      </c>
      <c r="U566" s="60" t="n">
        <f aca="false">SUM(T566*12)</f>
        <v>480</v>
      </c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  <c r="EO566" s="61"/>
      <c r="EP566" s="61"/>
      <c r="EQ566" s="61"/>
      <c r="ER566" s="61"/>
      <c r="ES566" s="61"/>
      <c r="ET566" s="61"/>
      <c r="EU566" s="61"/>
      <c r="EV566" s="61"/>
      <c r="EW566" s="61"/>
      <c r="EX566" s="61"/>
      <c r="EY566" s="61"/>
      <c r="EZ566" s="61"/>
      <c r="FA566" s="61"/>
      <c r="FB566" s="61"/>
      <c r="FC566" s="61"/>
      <c r="FD566" s="61"/>
      <c r="FE566" s="61"/>
      <c r="FF566" s="61"/>
      <c r="FG566" s="61"/>
      <c r="FH566" s="61"/>
      <c r="FI566" s="61"/>
      <c r="FJ566" s="61"/>
      <c r="FK566" s="61"/>
      <c r="FL566" s="61"/>
      <c r="FM566" s="61"/>
      <c r="FN566" s="61"/>
      <c r="FO566" s="61"/>
      <c r="FP566" s="61"/>
      <c r="FQ566" s="61"/>
      <c r="FR566" s="61"/>
      <c r="FS566" s="61"/>
      <c r="FT566" s="61"/>
      <c r="FU566" s="61"/>
      <c r="FV566" s="61"/>
      <c r="FW566" s="61"/>
      <c r="FX566" s="61"/>
      <c r="FY566" s="61"/>
      <c r="FZ566" s="61"/>
      <c r="GA566" s="61"/>
      <c r="GB566" s="61"/>
      <c r="GC566" s="61"/>
      <c r="GD566" s="61"/>
      <c r="GE566" s="61"/>
      <c r="GF566" s="61"/>
      <c r="GG566" s="61"/>
      <c r="GH566" s="61"/>
      <c r="GI566" s="61"/>
      <c r="GJ566" s="61"/>
      <c r="GK566" s="61"/>
      <c r="GL566" s="61"/>
      <c r="GM566" s="61"/>
      <c r="GN566" s="61"/>
      <c r="GO566" s="61"/>
      <c r="GP566" s="61"/>
      <c r="GQ566" s="61"/>
      <c r="GR566" s="61"/>
      <c r="GS566" s="61"/>
      <c r="GT566" s="61"/>
      <c r="GU566" s="61"/>
      <c r="GV566" s="61"/>
      <c r="GW566" s="61"/>
      <c r="GX566" s="61"/>
      <c r="GY566" s="61"/>
      <c r="GZ566" s="61"/>
      <c r="HA566" s="61"/>
      <c r="HB566" s="61"/>
      <c r="HC566" s="61"/>
      <c r="HD566" s="61"/>
      <c r="HE566" s="61"/>
      <c r="HF566" s="61"/>
      <c r="HG566" s="61"/>
      <c r="HH566" s="61"/>
      <c r="HI566" s="61"/>
      <c r="HJ566" s="61"/>
      <c r="HK566" s="61"/>
      <c r="HL566" s="61"/>
      <c r="HM566" s="61"/>
      <c r="HN566" s="61"/>
      <c r="HO566" s="61"/>
      <c r="HP566" s="61"/>
      <c r="HQ566" s="61"/>
      <c r="HR566" s="61"/>
      <c r="HS566" s="61"/>
      <c r="HT566" s="61"/>
      <c r="HU566" s="61"/>
      <c r="HV566" s="61"/>
      <c r="HW566" s="61"/>
      <c r="HX566" s="61"/>
      <c r="HY566" s="61"/>
      <c r="HZ566" s="61"/>
      <c r="IA566" s="61"/>
      <c r="IB566" s="61"/>
      <c r="IC566" s="61"/>
      <c r="ID566" s="61"/>
      <c r="IE566" s="61"/>
      <c r="IF566" s="61"/>
      <c r="IG566" s="61"/>
      <c r="IH566" s="61"/>
      <c r="II566" s="61"/>
      <c r="IJ566" s="61"/>
      <c r="IK566" s="61"/>
      <c r="IL566" s="61"/>
      <c r="IM566" s="61"/>
      <c r="IN566" s="61"/>
      <c r="IO566" s="61"/>
      <c r="IP566" s="61"/>
      <c r="IQ566" s="61"/>
      <c r="IR566" s="61"/>
      <c r="IS566" s="61"/>
      <c r="IT566" s="61"/>
      <c r="IU566" s="61"/>
      <c r="IV566" s="61"/>
      <c r="IW566" s="61"/>
    </row>
    <row r="567" customFormat="false" ht="19.5" hidden="false" customHeight="false" outlineLevel="0" collapsed="false">
      <c r="A567" s="77"/>
      <c r="B567" s="85" t="s">
        <v>1030</v>
      </c>
      <c r="C567" s="86"/>
      <c r="D567" s="87" t="s">
        <v>415</v>
      </c>
      <c r="E567" s="88" t="s">
        <v>415</v>
      </c>
      <c r="F567" s="88" t="s">
        <v>415</v>
      </c>
      <c r="G567" s="88" t="s">
        <v>415</v>
      </c>
      <c r="H567" s="88" t="s">
        <v>415</v>
      </c>
      <c r="I567" s="88" t="s">
        <v>415</v>
      </c>
      <c r="J567" s="88" t="n">
        <v>40</v>
      </c>
      <c r="K567" s="88" t="s">
        <v>415</v>
      </c>
      <c r="L567" s="88" t="s">
        <v>415</v>
      </c>
      <c r="M567" s="88" t="s">
        <v>415</v>
      </c>
      <c r="N567" s="88" t="s">
        <v>415</v>
      </c>
      <c r="O567" s="88" t="s">
        <v>415</v>
      </c>
      <c r="P567" s="88" t="s">
        <v>415</v>
      </c>
      <c r="Q567" s="88" t="s">
        <v>415</v>
      </c>
      <c r="R567" s="88" t="s">
        <v>415</v>
      </c>
      <c r="S567" s="88" t="s">
        <v>415</v>
      </c>
      <c r="T567" s="89" t="n">
        <v>40</v>
      </c>
      <c r="U567" s="79" t="n">
        <f aca="false">SUM(T567*12)</f>
        <v>480</v>
      </c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  <c r="EO567" s="61"/>
      <c r="EP567" s="61"/>
      <c r="EQ567" s="61"/>
      <c r="ER567" s="61"/>
      <c r="ES567" s="61"/>
      <c r="ET567" s="61"/>
      <c r="EU567" s="61"/>
      <c r="EV567" s="61"/>
      <c r="EW567" s="61"/>
      <c r="EX567" s="61"/>
      <c r="EY567" s="61"/>
      <c r="EZ567" s="61"/>
      <c r="FA567" s="61"/>
      <c r="FB567" s="61"/>
      <c r="FC567" s="61"/>
      <c r="FD567" s="61"/>
      <c r="FE567" s="61"/>
      <c r="FF567" s="61"/>
      <c r="FG567" s="61"/>
      <c r="FH567" s="61"/>
      <c r="FI567" s="61"/>
      <c r="FJ567" s="61"/>
      <c r="FK567" s="61"/>
      <c r="FL567" s="61"/>
      <c r="FM567" s="61"/>
      <c r="FN567" s="61"/>
      <c r="FO567" s="61"/>
      <c r="FP567" s="61"/>
      <c r="FQ567" s="61"/>
      <c r="FR567" s="61"/>
      <c r="FS567" s="61"/>
      <c r="FT567" s="61"/>
      <c r="FU567" s="61"/>
      <c r="FV567" s="61"/>
      <c r="FW567" s="61"/>
      <c r="FX567" s="61"/>
      <c r="FY567" s="61"/>
      <c r="FZ567" s="61"/>
      <c r="GA567" s="61"/>
      <c r="GB567" s="61"/>
      <c r="GC567" s="61"/>
      <c r="GD567" s="61"/>
      <c r="GE567" s="61"/>
      <c r="GF567" s="61"/>
      <c r="GG567" s="61"/>
      <c r="GH567" s="61"/>
      <c r="GI567" s="61"/>
      <c r="GJ567" s="61"/>
      <c r="GK567" s="61"/>
      <c r="GL567" s="61"/>
      <c r="GM567" s="61"/>
      <c r="GN567" s="61"/>
      <c r="GO567" s="61"/>
      <c r="GP567" s="61"/>
      <c r="GQ567" s="61"/>
      <c r="GR567" s="61"/>
      <c r="GS567" s="61"/>
      <c r="GT567" s="61"/>
      <c r="GU567" s="61"/>
      <c r="GV567" s="61"/>
      <c r="GW567" s="61"/>
      <c r="GX567" s="61"/>
      <c r="GY567" s="61"/>
      <c r="GZ567" s="61"/>
      <c r="HA567" s="61"/>
      <c r="HB567" s="61"/>
      <c r="HC567" s="61"/>
      <c r="HD567" s="61"/>
      <c r="HE567" s="61"/>
      <c r="HF567" s="61"/>
      <c r="HG567" s="61"/>
      <c r="HH567" s="61"/>
      <c r="HI567" s="61"/>
      <c r="HJ567" s="61"/>
      <c r="HK567" s="61"/>
      <c r="HL567" s="61"/>
      <c r="HM567" s="61"/>
      <c r="HN567" s="61"/>
      <c r="HO567" s="61"/>
      <c r="HP567" s="61"/>
      <c r="HQ567" s="61"/>
      <c r="HR567" s="61"/>
      <c r="HS567" s="61"/>
      <c r="HT567" s="61"/>
      <c r="HU567" s="61"/>
      <c r="HV567" s="61"/>
      <c r="HW567" s="61"/>
      <c r="HX567" s="61"/>
      <c r="HY567" s="61"/>
      <c r="HZ567" s="61"/>
      <c r="IA567" s="61"/>
      <c r="IB567" s="61"/>
      <c r="IC567" s="61"/>
      <c r="ID567" s="61"/>
      <c r="IE567" s="61"/>
      <c r="IF567" s="61"/>
      <c r="IG567" s="61"/>
      <c r="IH567" s="61"/>
      <c r="II567" s="61"/>
      <c r="IJ567" s="61"/>
      <c r="IK567" s="61"/>
      <c r="IL567" s="61"/>
      <c r="IM567" s="61"/>
      <c r="IN567" s="61"/>
      <c r="IO567" s="61"/>
      <c r="IP567" s="61"/>
      <c r="IQ567" s="61"/>
      <c r="IR567" s="61"/>
      <c r="IS567" s="61"/>
      <c r="IT567" s="61"/>
      <c r="IU567" s="61"/>
      <c r="IV567" s="61"/>
      <c r="IW567" s="61"/>
    </row>
    <row r="568" customFormat="false" ht="19.5" hidden="false" customHeight="false" outlineLevel="0" collapsed="false">
      <c r="A568" s="72" t="s">
        <v>324</v>
      </c>
      <c r="B568" s="73" t="s">
        <v>1031</v>
      </c>
      <c r="C568" s="73" t="s">
        <v>1032</v>
      </c>
      <c r="D568" s="74" t="s">
        <v>415</v>
      </c>
      <c r="E568" s="75" t="s">
        <v>415</v>
      </c>
      <c r="F568" s="75" t="s">
        <v>415</v>
      </c>
      <c r="G568" s="75" t="s">
        <v>415</v>
      </c>
      <c r="H568" s="75" t="s">
        <v>415</v>
      </c>
      <c r="I568" s="75" t="s">
        <v>415</v>
      </c>
      <c r="J568" s="75" t="n">
        <v>40</v>
      </c>
      <c r="K568" s="75" t="s">
        <v>415</v>
      </c>
      <c r="L568" s="75" t="s">
        <v>415</v>
      </c>
      <c r="M568" s="75" t="s">
        <v>415</v>
      </c>
      <c r="N568" s="75" t="s">
        <v>415</v>
      </c>
      <c r="O568" s="75" t="s">
        <v>415</v>
      </c>
      <c r="P568" s="75" t="s">
        <v>415</v>
      </c>
      <c r="Q568" s="75" t="s">
        <v>415</v>
      </c>
      <c r="R568" s="75" t="s">
        <v>415</v>
      </c>
      <c r="S568" s="75" t="s">
        <v>415</v>
      </c>
      <c r="T568" s="76" t="n">
        <v>40</v>
      </c>
      <c r="U568" s="60" t="n">
        <f aca="false">SUM(T568*12)</f>
        <v>480</v>
      </c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  <c r="EO568" s="61"/>
      <c r="EP568" s="61"/>
      <c r="EQ568" s="61"/>
      <c r="ER568" s="61"/>
      <c r="ES568" s="61"/>
      <c r="ET568" s="61"/>
      <c r="EU568" s="61"/>
      <c r="EV568" s="61"/>
      <c r="EW568" s="61"/>
      <c r="EX568" s="61"/>
      <c r="EY568" s="61"/>
      <c r="EZ568" s="61"/>
      <c r="FA568" s="61"/>
      <c r="FB568" s="61"/>
      <c r="FC568" s="61"/>
      <c r="FD568" s="61"/>
      <c r="FE568" s="61"/>
      <c r="FF568" s="61"/>
      <c r="FG568" s="61"/>
      <c r="FH568" s="61"/>
      <c r="FI568" s="61"/>
      <c r="FJ568" s="61"/>
      <c r="FK568" s="61"/>
      <c r="FL568" s="61"/>
      <c r="FM568" s="61"/>
      <c r="FN568" s="61"/>
      <c r="FO568" s="61"/>
      <c r="FP568" s="61"/>
      <c r="FQ568" s="61"/>
      <c r="FR568" s="61"/>
      <c r="FS568" s="61"/>
      <c r="FT568" s="61"/>
      <c r="FU568" s="61"/>
      <c r="FV568" s="61"/>
      <c r="FW568" s="61"/>
      <c r="FX568" s="61"/>
      <c r="FY568" s="61"/>
      <c r="FZ568" s="61"/>
      <c r="GA568" s="61"/>
      <c r="GB568" s="61"/>
      <c r="GC568" s="61"/>
      <c r="GD568" s="61"/>
      <c r="GE568" s="61"/>
      <c r="GF568" s="61"/>
      <c r="GG568" s="61"/>
      <c r="GH568" s="61"/>
      <c r="GI568" s="61"/>
      <c r="GJ568" s="61"/>
      <c r="GK568" s="61"/>
      <c r="GL568" s="61"/>
      <c r="GM568" s="61"/>
      <c r="GN568" s="61"/>
      <c r="GO568" s="61"/>
      <c r="GP568" s="61"/>
      <c r="GQ568" s="61"/>
      <c r="GR568" s="61"/>
      <c r="GS568" s="61"/>
      <c r="GT568" s="61"/>
      <c r="GU568" s="61"/>
      <c r="GV568" s="61"/>
      <c r="GW568" s="61"/>
      <c r="GX568" s="61"/>
      <c r="GY568" s="61"/>
      <c r="GZ568" s="61"/>
      <c r="HA568" s="61"/>
      <c r="HB568" s="61"/>
      <c r="HC568" s="61"/>
      <c r="HD568" s="61"/>
      <c r="HE568" s="61"/>
      <c r="HF568" s="61"/>
      <c r="HG568" s="61"/>
      <c r="HH568" s="61"/>
      <c r="HI568" s="61"/>
      <c r="HJ568" s="61"/>
      <c r="HK568" s="61"/>
      <c r="HL568" s="61"/>
      <c r="HM568" s="61"/>
      <c r="HN568" s="61"/>
      <c r="HO568" s="61"/>
      <c r="HP568" s="61"/>
      <c r="HQ568" s="61"/>
      <c r="HR568" s="61"/>
      <c r="HS568" s="61"/>
      <c r="HT568" s="61"/>
      <c r="HU568" s="61"/>
      <c r="HV568" s="61"/>
      <c r="HW568" s="61"/>
      <c r="HX568" s="61"/>
      <c r="HY568" s="61"/>
      <c r="HZ568" s="61"/>
      <c r="IA568" s="61"/>
      <c r="IB568" s="61"/>
      <c r="IC568" s="61"/>
      <c r="ID568" s="61"/>
      <c r="IE568" s="61"/>
      <c r="IF568" s="61"/>
      <c r="IG568" s="61"/>
      <c r="IH568" s="61"/>
      <c r="II568" s="61"/>
      <c r="IJ568" s="61"/>
      <c r="IK568" s="61"/>
      <c r="IL568" s="61"/>
      <c r="IM568" s="61"/>
      <c r="IN568" s="61"/>
      <c r="IO568" s="61"/>
      <c r="IP568" s="61"/>
      <c r="IQ568" s="61"/>
      <c r="IR568" s="61"/>
      <c r="IS568" s="61"/>
      <c r="IT568" s="61"/>
      <c r="IU568" s="61"/>
      <c r="IV568" s="61"/>
      <c r="IW568" s="61"/>
    </row>
    <row r="569" customFormat="false" ht="19.5" hidden="false" customHeight="false" outlineLevel="0" collapsed="false">
      <c r="A569" s="77"/>
      <c r="B569" s="80"/>
      <c r="C569" s="81" t="s">
        <v>1033</v>
      </c>
      <c r="D569" s="82" t="s">
        <v>415</v>
      </c>
      <c r="E569" s="83" t="s">
        <v>415</v>
      </c>
      <c r="F569" s="83" t="s">
        <v>415</v>
      </c>
      <c r="G569" s="83" t="s">
        <v>415</v>
      </c>
      <c r="H569" s="83" t="s">
        <v>415</v>
      </c>
      <c r="I569" s="83" t="s">
        <v>415</v>
      </c>
      <c r="J569" s="83" t="n">
        <v>40</v>
      </c>
      <c r="K569" s="83" t="s">
        <v>415</v>
      </c>
      <c r="L569" s="83" t="s">
        <v>415</v>
      </c>
      <c r="M569" s="83" t="s">
        <v>415</v>
      </c>
      <c r="N569" s="83" t="s">
        <v>415</v>
      </c>
      <c r="O569" s="83" t="s">
        <v>415</v>
      </c>
      <c r="P569" s="83" t="s">
        <v>415</v>
      </c>
      <c r="Q569" s="83" t="s">
        <v>415</v>
      </c>
      <c r="R569" s="83" t="s">
        <v>415</v>
      </c>
      <c r="S569" s="83" t="s">
        <v>415</v>
      </c>
      <c r="T569" s="84" t="n">
        <v>40</v>
      </c>
      <c r="U569" s="60" t="n">
        <f aca="false">SUM(T569*12)</f>
        <v>480</v>
      </c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  <c r="EO569" s="61"/>
      <c r="EP569" s="61"/>
      <c r="EQ569" s="61"/>
      <c r="ER569" s="61"/>
      <c r="ES569" s="61"/>
      <c r="ET569" s="61"/>
      <c r="EU569" s="61"/>
      <c r="EV569" s="61"/>
      <c r="EW569" s="61"/>
      <c r="EX569" s="61"/>
      <c r="EY569" s="61"/>
      <c r="EZ569" s="61"/>
      <c r="FA569" s="61"/>
      <c r="FB569" s="61"/>
      <c r="FC569" s="61"/>
      <c r="FD569" s="61"/>
      <c r="FE569" s="61"/>
      <c r="FF569" s="61"/>
      <c r="FG569" s="61"/>
      <c r="FH569" s="61"/>
      <c r="FI569" s="61"/>
      <c r="FJ569" s="61"/>
      <c r="FK569" s="61"/>
      <c r="FL569" s="61"/>
      <c r="FM569" s="61"/>
      <c r="FN569" s="61"/>
      <c r="FO569" s="61"/>
      <c r="FP569" s="61"/>
      <c r="FQ569" s="61"/>
      <c r="FR569" s="61"/>
      <c r="FS569" s="61"/>
      <c r="FT569" s="61"/>
      <c r="FU569" s="61"/>
      <c r="FV569" s="61"/>
      <c r="FW569" s="61"/>
      <c r="FX569" s="61"/>
      <c r="FY569" s="61"/>
      <c r="FZ569" s="61"/>
      <c r="GA569" s="61"/>
      <c r="GB569" s="61"/>
      <c r="GC569" s="61"/>
      <c r="GD569" s="61"/>
      <c r="GE569" s="61"/>
      <c r="GF569" s="61"/>
      <c r="GG569" s="61"/>
      <c r="GH569" s="61"/>
      <c r="GI569" s="61"/>
      <c r="GJ569" s="61"/>
      <c r="GK569" s="61"/>
      <c r="GL569" s="61"/>
      <c r="GM569" s="61"/>
      <c r="GN569" s="61"/>
      <c r="GO569" s="61"/>
      <c r="GP569" s="61"/>
      <c r="GQ569" s="61"/>
      <c r="GR569" s="61"/>
      <c r="GS569" s="61"/>
      <c r="GT569" s="61"/>
      <c r="GU569" s="61"/>
      <c r="GV569" s="61"/>
      <c r="GW569" s="61"/>
      <c r="GX569" s="61"/>
      <c r="GY569" s="61"/>
      <c r="GZ569" s="61"/>
      <c r="HA569" s="61"/>
      <c r="HB569" s="61"/>
      <c r="HC569" s="61"/>
      <c r="HD569" s="61"/>
      <c r="HE569" s="61"/>
      <c r="HF569" s="61"/>
      <c r="HG569" s="61"/>
      <c r="HH569" s="61"/>
      <c r="HI569" s="61"/>
      <c r="HJ569" s="61"/>
      <c r="HK569" s="61"/>
      <c r="HL569" s="61"/>
      <c r="HM569" s="61"/>
      <c r="HN569" s="61"/>
      <c r="HO569" s="61"/>
      <c r="HP569" s="61"/>
      <c r="HQ569" s="61"/>
      <c r="HR569" s="61"/>
      <c r="HS569" s="61"/>
      <c r="HT569" s="61"/>
      <c r="HU569" s="61"/>
      <c r="HV569" s="61"/>
      <c r="HW569" s="61"/>
      <c r="HX569" s="61"/>
      <c r="HY569" s="61"/>
      <c r="HZ569" s="61"/>
      <c r="IA569" s="61"/>
      <c r="IB569" s="61"/>
      <c r="IC569" s="61"/>
      <c r="ID569" s="61"/>
      <c r="IE569" s="61"/>
      <c r="IF569" s="61"/>
      <c r="IG569" s="61"/>
      <c r="IH569" s="61"/>
      <c r="II569" s="61"/>
      <c r="IJ569" s="61"/>
      <c r="IK569" s="61"/>
      <c r="IL569" s="61"/>
      <c r="IM569" s="61"/>
      <c r="IN569" s="61"/>
      <c r="IO569" s="61"/>
      <c r="IP569" s="61"/>
      <c r="IQ569" s="61"/>
      <c r="IR569" s="61"/>
      <c r="IS569" s="61"/>
      <c r="IT569" s="61"/>
      <c r="IU569" s="61"/>
      <c r="IV569" s="61"/>
      <c r="IW569" s="61"/>
    </row>
    <row r="570" customFormat="false" ht="19.5" hidden="false" customHeight="false" outlineLevel="0" collapsed="false">
      <c r="A570" s="77"/>
      <c r="B570" s="85" t="s">
        <v>1034</v>
      </c>
      <c r="C570" s="86"/>
      <c r="D570" s="87" t="s">
        <v>415</v>
      </c>
      <c r="E570" s="88" t="s">
        <v>415</v>
      </c>
      <c r="F570" s="88" t="s">
        <v>415</v>
      </c>
      <c r="G570" s="88" t="s">
        <v>415</v>
      </c>
      <c r="H570" s="88" t="s">
        <v>415</v>
      </c>
      <c r="I570" s="88" t="s">
        <v>415</v>
      </c>
      <c r="J570" s="88" t="n">
        <v>80</v>
      </c>
      <c r="K570" s="88" t="s">
        <v>415</v>
      </c>
      <c r="L570" s="88" t="s">
        <v>415</v>
      </c>
      <c r="M570" s="88" t="s">
        <v>415</v>
      </c>
      <c r="N570" s="88" t="s">
        <v>415</v>
      </c>
      <c r="O570" s="88" t="s">
        <v>415</v>
      </c>
      <c r="P570" s="88" t="s">
        <v>415</v>
      </c>
      <c r="Q570" s="88" t="s">
        <v>415</v>
      </c>
      <c r="R570" s="88" t="s">
        <v>415</v>
      </c>
      <c r="S570" s="88" t="s">
        <v>415</v>
      </c>
      <c r="T570" s="89" t="n">
        <v>80</v>
      </c>
      <c r="U570" s="79" t="n">
        <f aca="false">SUM(T570*12)</f>
        <v>960</v>
      </c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  <c r="EO570" s="61"/>
      <c r="EP570" s="61"/>
      <c r="EQ570" s="61"/>
      <c r="ER570" s="61"/>
      <c r="ES570" s="61"/>
      <c r="ET570" s="61"/>
      <c r="EU570" s="61"/>
      <c r="EV570" s="61"/>
      <c r="EW570" s="61"/>
      <c r="EX570" s="61"/>
      <c r="EY570" s="61"/>
      <c r="EZ570" s="61"/>
      <c r="FA570" s="61"/>
      <c r="FB570" s="61"/>
      <c r="FC570" s="61"/>
      <c r="FD570" s="61"/>
      <c r="FE570" s="61"/>
      <c r="FF570" s="61"/>
      <c r="FG570" s="61"/>
      <c r="FH570" s="61"/>
      <c r="FI570" s="61"/>
      <c r="FJ570" s="61"/>
      <c r="FK570" s="61"/>
      <c r="FL570" s="61"/>
      <c r="FM570" s="61"/>
      <c r="FN570" s="61"/>
      <c r="FO570" s="61"/>
      <c r="FP570" s="61"/>
      <c r="FQ570" s="61"/>
      <c r="FR570" s="61"/>
      <c r="FS570" s="61"/>
      <c r="FT570" s="61"/>
      <c r="FU570" s="61"/>
      <c r="FV570" s="61"/>
      <c r="FW570" s="61"/>
      <c r="FX570" s="61"/>
      <c r="FY570" s="61"/>
      <c r="FZ570" s="61"/>
      <c r="GA570" s="61"/>
      <c r="GB570" s="61"/>
      <c r="GC570" s="61"/>
      <c r="GD570" s="61"/>
      <c r="GE570" s="61"/>
      <c r="GF570" s="61"/>
      <c r="GG570" s="61"/>
      <c r="GH570" s="61"/>
      <c r="GI570" s="61"/>
      <c r="GJ570" s="61"/>
      <c r="GK570" s="61"/>
      <c r="GL570" s="61"/>
      <c r="GM570" s="61"/>
      <c r="GN570" s="61"/>
      <c r="GO570" s="61"/>
      <c r="GP570" s="61"/>
      <c r="GQ570" s="61"/>
      <c r="GR570" s="61"/>
      <c r="GS570" s="61"/>
      <c r="GT570" s="61"/>
      <c r="GU570" s="61"/>
      <c r="GV570" s="61"/>
      <c r="GW570" s="61"/>
      <c r="GX570" s="61"/>
      <c r="GY570" s="61"/>
      <c r="GZ570" s="61"/>
      <c r="HA570" s="61"/>
      <c r="HB570" s="61"/>
      <c r="HC570" s="61"/>
      <c r="HD570" s="61"/>
      <c r="HE570" s="61"/>
      <c r="HF570" s="61"/>
      <c r="HG570" s="61"/>
      <c r="HH570" s="61"/>
      <c r="HI570" s="61"/>
      <c r="HJ570" s="61"/>
      <c r="HK570" s="61"/>
      <c r="HL570" s="61"/>
      <c r="HM570" s="61"/>
      <c r="HN570" s="61"/>
      <c r="HO570" s="61"/>
      <c r="HP570" s="61"/>
      <c r="HQ570" s="61"/>
      <c r="HR570" s="61"/>
      <c r="HS570" s="61"/>
      <c r="HT570" s="61"/>
      <c r="HU570" s="61"/>
      <c r="HV570" s="61"/>
      <c r="HW570" s="61"/>
      <c r="HX570" s="61"/>
      <c r="HY570" s="61"/>
      <c r="HZ570" s="61"/>
      <c r="IA570" s="61"/>
      <c r="IB570" s="61"/>
      <c r="IC570" s="61"/>
      <c r="ID570" s="61"/>
      <c r="IE570" s="61"/>
      <c r="IF570" s="61"/>
      <c r="IG570" s="61"/>
      <c r="IH570" s="61"/>
      <c r="II570" s="61"/>
      <c r="IJ570" s="61"/>
      <c r="IK570" s="61"/>
      <c r="IL570" s="61"/>
      <c r="IM570" s="61"/>
      <c r="IN570" s="61"/>
      <c r="IO570" s="61"/>
      <c r="IP570" s="61"/>
      <c r="IQ570" s="61"/>
      <c r="IR570" s="61"/>
      <c r="IS570" s="61"/>
      <c r="IT570" s="61"/>
      <c r="IU570" s="61"/>
      <c r="IV570" s="61"/>
      <c r="IW570" s="61"/>
    </row>
    <row r="571" customFormat="false" ht="19.5" hidden="false" customHeight="false" outlineLevel="0" collapsed="false">
      <c r="A571" s="72" t="s">
        <v>172</v>
      </c>
      <c r="B571" s="73" t="s">
        <v>1035</v>
      </c>
      <c r="C571" s="73" t="s">
        <v>1036</v>
      </c>
      <c r="D571" s="74" t="n">
        <v>1450.37</v>
      </c>
      <c r="E571" s="75" t="s">
        <v>415</v>
      </c>
      <c r="F571" s="75" t="s">
        <v>415</v>
      </c>
      <c r="G571" s="75" t="s">
        <v>415</v>
      </c>
      <c r="H571" s="75" t="s">
        <v>415</v>
      </c>
      <c r="I571" s="75" t="s">
        <v>415</v>
      </c>
      <c r="J571" s="75" t="s">
        <v>415</v>
      </c>
      <c r="K571" s="75" t="s">
        <v>415</v>
      </c>
      <c r="L571" s="75" t="s">
        <v>415</v>
      </c>
      <c r="M571" s="75" t="s">
        <v>415</v>
      </c>
      <c r="N571" s="75" t="s">
        <v>415</v>
      </c>
      <c r="O571" s="75" t="s">
        <v>415</v>
      </c>
      <c r="P571" s="75" t="s">
        <v>415</v>
      </c>
      <c r="Q571" s="75" t="s">
        <v>415</v>
      </c>
      <c r="R571" s="75" t="s">
        <v>415</v>
      </c>
      <c r="S571" s="75" t="s">
        <v>415</v>
      </c>
      <c r="T571" s="76" t="n">
        <v>1450.37</v>
      </c>
      <c r="U571" s="60" t="n">
        <f aca="false">SUM(T571*12)</f>
        <v>17404.44</v>
      </c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  <c r="EO571" s="61"/>
      <c r="EP571" s="61"/>
      <c r="EQ571" s="61"/>
      <c r="ER571" s="61"/>
      <c r="ES571" s="61"/>
      <c r="ET571" s="61"/>
      <c r="EU571" s="61"/>
      <c r="EV571" s="61"/>
      <c r="EW571" s="61"/>
      <c r="EX571" s="61"/>
      <c r="EY571" s="61"/>
      <c r="EZ571" s="61"/>
      <c r="FA571" s="61"/>
      <c r="FB571" s="61"/>
      <c r="FC571" s="61"/>
      <c r="FD571" s="61"/>
      <c r="FE571" s="61"/>
      <c r="FF571" s="61"/>
      <c r="FG571" s="61"/>
      <c r="FH571" s="61"/>
      <c r="FI571" s="61"/>
      <c r="FJ571" s="61"/>
      <c r="FK571" s="61"/>
      <c r="FL571" s="61"/>
      <c r="FM571" s="61"/>
      <c r="FN571" s="61"/>
      <c r="FO571" s="61"/>
      <c r="FP571" s="61"/>
      <c r="FQ571" s="61"/>
      <c r="FR571" s="61"/>
      <c r="FS571" s="61"/>
      <c r="FT571" s="61"/>
      <c r="FU571" s="61"/>
      <c r="FV571" s="61"/>
      <c r="FW571" s="61"/>
      <c r="FX571" s="61"/>
      <c r="FY571" s="61"/>
      <c r="FZ571" s="61"/>
      <c r="GA571" s="61"/>
      <c r="GB571" s="61"/>
      <c r="GC571" s="61"/>
      <c r="GD571" s="61"/>
      <c r="GE571" s="61"/>
      <c r="GF571" s="61"/>
      <c r="GG571" s="61"/>
      <c r="GH571" s="61"/>
      <c r="GI571" s="61"/>
      <c r="GJ571" s="61"/>
      <c r="GK571" s="61"/>
      <c r="GL571" s="61"/>
      <c r="GM571" s="61"/>
      <c r="GN571" s="61"/>
      <c r="GO571" s="61"/>
      <c r="GP571" s="61"/>
      <c r="GQ571" s="61"/>
      <c r="GR571" s="61"/>
      <c r="GS571" s="61"/>
      <c r="GT571" s="61"/>
      <c r="GU571" s="61"/>
      <c r="GV571" s="61"/>
      <c r="GW571" s="61"/>
      <c r="GX571" s="61"/>
      <c r="GY571" s="61"/>
      <c r="GZ571" s="61"/>
      <c r="HA571" s="61"/>
      <c r="HB571" s="61"/>
      <c r="HC571" s="61"/>
      <c r="HD571" s="61"/>
      <c r="HE571" s="61"/>
      <c r="HF571" s="61"/>
      <c r="HG571" s="61"/>
      <c r="HH571" s="61"/>
      <c r="HI571" s="61"/>
      <c r="HJ571" s="61"/>
      <c r="HK571" s="61"/>
      <c r="HL571" s="61"/>
      <c r="HM571" s="61"/>
      <c r="HN571" s="61"/>
      <c r="HO571" s="61"/>
      <c r="HP571" s="61"/>
      <c r="HQ571" s="61"/>
      <c r="HR571" s="61"/>
      <c r="HS571" s="61"/>
      <c r="HT571" s="61"/>
      <c r="HU571" s="61"/>
      <c r="HV571" s="61"/>
      <c r="HW571" s="61"/>
      <c r="HX571" s="61"/>
      <c r="HY571" s="61"/>
      <c r="HZ571" s="61"/>
      <c r="IA571" s="61"/>
      <c r="IB571" s="61"/>
      <c r="IC571" s="61"/>
      <c r="ID571" s="61"/>
      <c r="IE571" s="61"/>
      <c r="IF571" s="61"/>
      <c r="IG571" s="61"/>
      <c r="IH571" s="61"/>
      <c r="II571" s="61"/>
      <c r="IJ571" s="61"/>
      <c r="IK571" s="61"/>
      <c r="IL571" s="61"/>
      <c r="IM571" s="61"/>
      <c r="IN571" s="61"/>
      <c r="IO571" s="61"/>
      <c r="IP571" s="61"/>
      <c r="IQ571" s="61"/>
      <c r="IR571" s="61"/>
      <c r="IS571" s="61"/>
      <c r="IT571" s="61"/>
      <c r="IU571" s="61"/>
      <c r="IV571" s="61"/>
      <c r="IW571" s="61"/>
    </row>
    <row r="572" customFormat="false" ht="19.5" hidden="false" customHeight="false" outlineLevel="0" collapsed="false">
      <c r="A572" s="77"/>
      <c r="B572" s="80"/>
      <c r="C572" s="81" t="s">
        <v>1037</v>
      </c>
      <c r="D572" s="82" t="s">
        <v>415</v>
      </c>
      <c r="E572" s="83" t="s">
        <v>415</v>
      </c>
      <c r="F572" s="83" t="s">
        <v>415</v>
      </c>
      <c r="G572" s="83" t="s">
        <v>415</v>
      </c>
      <c r="H572" s="83" t="s">
        <v>415</v>
      </c>
      <c r="I572" s="83" t="s">
        <v>415</v>
      </c>
      <c r="J572" s="83" t="n">
        <v>40</v>
      </c>
      <c r="K572" s="83" t="s">
        <v>415</v>
      </c>
      <c r="L572" s="83" t="s">
        <v>415</v>
      </c>
      <c r="M572" s="83" t="s">
        <v>415</v>
      </c>
      <c r="N572" s="83" t="s">
        <v>415</v>
      </c>
      <c r="O572" s="83" t="s">
        <v>415</v>
      </c>
      <c r="P572" s="83" t="s">
        <v>415</v>
      </c>
      <c r="Q572" s="83" t="s">
        <v>415</v>
      </c>
      <c r="R572" s="83" t="s">
        <v>415</v>
      </c>
      <c r="S572" s="83" t="s">
        <v>415</v>
      </c>
      <c r="T572" s="84" t="n">
        <v>40</v>
      </c>
      <c r="U572" s="60" t="n">
        <f aca="false">SUM(T572*12)</f>
        <v>480</v>
      </c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  <c r="EO572" s="61"/>
      <c r="EP572" s="61"/>
      <c r="EQ572" s="61"/>
      <c r="ER572" s="61"/>
      <c r="ES572" s="61"/>
      <c r="ET572" s="61"/>
      <c r="EU572" s="61"/>
      <c r="EV572" s="61"/>
      <c r="EW572" s="61"/>
      <c r="EX572" s="61"/>
      <c r="EY572" s="61"/>
      <c r="EZ572" s="61"/>
      <c r="FA572" s="61"/>
      <c r="FB572" s="61"/>
      <c r="FC572" s="61"/>
      <c r="FD572" s="61"/>
      <c r="FE572" s="61"/>
      <c r="FF572" s="61"/>
      <c r="FG572" s="61"/>
      <c r="FH572" s="61"/>
      <c r="FI572" s="61"/>
      <c r="FJ572" s="61"/>
      <c r="FK572" s="61"/>
      <c r="FL572" s="61"/>
      <c r="FM572" s="61"/>
      <c r="FN572" s="61"/>
      <c r="FO572" s="61"/>
      <c r="FP572" s="61"/>
      <c r="FQ572" s="61"/>
      <c r="FR572" s="61"/>
      <c r="FS572" s="61"/>
      <c r="FT572" s="61"/>
      <c r="FU572" s="61"/>
      <c r="FV572" s="61"/>
      <c r="FW572" s="61"/>
      <c r="FX572" s="61"/>
      <c r="FY572" s="61"/>
      <c r="FZ572" s="61"/>
      <c r="GA572" s="61"/>
      <c r="GB572" s="61"/>
      <c r="GC572" s="61"/>
      <c r="GD572" s="61"/>
      <c r="GE572" s="61"/>
      <c r="GF572" s="61"/>
      <c r="GG572" s="61"/>
      <c r="GH572" s="61"/>
      <c r="GI572" s="61"/>
      <c r="GJ572" s="61"/>
      <c r="GK572" s="61"/>
      <c r="GL572" s="61"/>
      <c r="GM572" s="61"/>
      <c r="GN572" s="61"/>
      <c r="GO572" s="61"/>
      <c r="GP572" s="61"/>
      <c r="GQ572" s="61"/>
      <c r="GR572" s="61"/>
      <c r="GS572" s="61"/>
      <c r="GT572" s="61"/>
      <c r="GU572" s="61"/>
      <c r="GV572" s="61"/>
      <c r="GW572" s="61"/>
      <c r="GX572" s="61"/>
      <c r="GY572" s="61"/>
      <c r="GZ572" s="61"/>
      <c r="HA572" s="61"/>
      <c r="HB572" s="61"/>
      <c r="HC572" s="61"/>
      <c r="HD572" s="61"/>
      <c r="HE572" s="61"/>
      <c r="HF572" s="61"/>
      <c r="HG572" s="61"/>
      <c r="HH572" s="61"/>
      <c r="HI572" s="61"/>
      <c r="HJ572" s="61"/>
      <c r="HK572" s="61"/>
      <c r="HL572" s="61"/>
      <c r="HM572" s="61"/>
      <c r="HN572" s="61"/>
      <c r="HO572" s="61"/>
      <c r="HP572" s="61"/>
      <c r="HQ572" s="61"/>
      <c r="HR572" s="61"/>
      <c r="HS572" s="61"/>
      <c r="HT572" s="61"/>
      <c r="HU572" s="61"/>
      <c r="HV572" s="61"/>
      <c r="HW572" s="61"/>
      <c r="HX572" s="61"/>
      <c r="HY572" s="61"/>
      <c r="HZ572" s="61"/>
      <c r="IA572" s="61"/>
      <c r="IB572" s="61"/>
      <c r="IC572" s="61"/>
      <c r="ID572" s="61"/>
      <c r="IE572" s="61"/>
      <c r="IF572" s="61"/>
      <c r="IG572" s="61"/>
      <c r="IH572" s="61"/>
      <c r="II572" s="61"/>
      <c r="IJ572" s="61"/>
      <c r="IK572" s="61"/>
      <c r="IL572" s="61"/>
      <c r="IM572" s="61"/>
      <c r="IN572" s="61"/>
      <c r="IO572" s="61"/>
      <c r="IP572" s="61"/>
      <c r="IQ572" s="61"/>
      <c r="IR572" s="61"/>
      <c r="IS572" s="61"/>
      <c r="IT572" s="61"/>
      <c r="IU572" s="61"/>
      <c r="IV572" s="61"/>
      <c r="IW572" s="61"/>
    </row>
    <row r="573" customFormat="false" ht="19.5" hidden="false" customHeight="false" outlineLevel="0" collapsed="false">
      <c r="A573" s="77"/>
      <c r="B573" s="85" t="s">
        <v>1038</v>
      </c>
      <c r="C573" s="86"/>
      <c r="D573" s="87" t="n">
        <v>1450.37</v>
      </c>
      <c r="E573" s="88" t="s">
        <v>415</v>
      </c>
      <c r="F573" s="88" t="s">
        <v>415</v>
      </c>
      <c r="G573" s="88" t="s">
        <v>415</v>
      </c>
      <c r="H573" s="88" t="s">
        <v>415</v>
      </c>
      <c r="I573" s="88" t="s">
        <v>415</v>
      </c>
      <c r="J573" s="88" t="n">
        <v>40</v>
      </c>
      <c r="K573" s="88" t="s">
        <v>415</v>
      </c>
      <c r="L573" s="88" t="s">
        <v>415</v>
      </c>
      <c r="M573" s="88" t="s">
        <v>415</v>
      </c>
      <c r="N573" s="88" t="s">
        <v>415</v>
      </c>
      <c r="O573" s="88" t="s">
        <v>415</v>
      </c>
      <c r="P573" s="88" t="s">
        <v>415</v>
      </c>
      <c r="Q573" s="88" t="s">
        <v>415</v>
      </c>
      <c r="R573" s="88" t="s">
        <v>415</v>
      </c>
      <c r="S573" s="88" t="s">
        <v>415</v>
      </c>
      <c r="T573" s="89" t="n">
        <v>1490.37</v>
      </c>
      <c r="U573" s="79" t="n">
        <f aca="false">SUM(T573*12)</f>
        <v>17884.44</v>
      </c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  <c r="EO573" s="61"/>
      <c r="EP573" s="61"/>
      <c r="EQ573" s="61"/>
      <c r="ER573" s="61"/>
      <c r="ES573" s="61"/>
      <c r="ET573" s="61"/>
      <c r="EU573" s="61"/>
      <c r="EV573" s="61"/>
      <c r="EW573" s="61"/>
      <c r="EX573" s="61"/>
      <c r="EY573" s="61"/>
      <c r="EZ573" s="61"/>
      <c r="FA573" s="61"/>
      <c r="FB573" s="61"/>
      <c r="FC573" s="61"/>
      <c r="FD573" s="61"/>
      <c r="FE573" s="61"/>
      <c r="FF573" s="61"/>
      <c r="FG573" s="61"/>
      <c r="FH573" s="61"/>
      <c r="FI573" s="61"/>
      <c r="FJ573" s="61"/>
      <c r="FK573" s="61"/>
      <c r="FL573" s="61"/>
      <c r="FM573" s="61"/>
      <c r="FN573" s="61"/>
      <c r="FO573" s="61"/>
      <c r="FP573" s="61"/>
      <c r="FQ573" s="61"/>
      <c r="FR573" s="61"/>
      <c r="FS573" s="61"/>
      <c r="FT573" s="61"/>
      <c r="FU573" s="61"/>
      <c r="FV573" s="61"/>
      <c r="FW573" s="61"/>
      <c r="FX573" s="61"/>
      <c r="FY573" s="61"/>
      <c r="FZ573" s="61"/>
      <c r="GA573" s="61"/>
      <c r="GB573" s="61"/>
      <c r="GC573" s="61"/>
      <c r="GD573" s="61"/>
      <c r="GE573" s="61"/>
      <c r="GF573" s="61"/>
      <c r="GG573" s="61"/>
      <c r="GH573" s="61"/>
      <c r="GI573" s="61"/>
      <c r="GJ573" s="61"/>
      <c r="GK573" s="61"/>
      <c r="GL573" s="61"/>
      <c r="GM573" s="61"/>
      <c r="GN573" s="61"/>
      <c r="GO573" s="61"/>
      <c r="GP573" s="61"/>
      <c r="GQ573" s="61"/>
      <c r="GR573" s="61"/>
      <c r="GS573" s="61"/>
      <c r="GT573" s="61"/>
      <c r="GU573" s="61"/>
      <c r="GV573" s="61"/>
      <c r="GW573" s="61"/>
      <c r="GX573" s="61"/>
      <c r="GY573" s="61"/>
      <c r="GZ573" s="61"/>
      <c r="HA573" s="61"/>
      <c r="HB573" s="61"/>
      <c r="HC573" s="61"/>
      <c r="HD573" s="61"/>
      <c r="HE573" s="61"/>
      <c r="HF573" s="61"/>
      <c r="HG573" s="61"/>
      <c r="HH573" s="61"/>
      <c r="HI573" s="61"/>
      <c r="HJ573" s="61"/>
      <c r="HK573" s="61"/>
      <c r="HL573" s="61"/>
      <c r="HM573" s="61"/>
      <c r="HN573" s="61"/>
      <c r="HO573" s="61"/>
      <c r="HP573" s="61"/>
      <c r="HQ573" s="61"/>
      <c r="HR573" s="61"/>
      <c r="HS573" s="61"/>
      <c r="HT573" s="61"/>
      <c r="HU573" s="61"/>
      <c r="HV573" s="61"/>
      <c r="HW573" s="61"/>
      <c r="HX573" s="61"/>
      <c r="HY573" s="61"/>
      <c r="HZ573" s="61"/>
      <c r="IA573" s="61"/>
      <c r="IB573" s="61"/>
      <c r="IC573" s="61"/>
      <c r="ID573" s="61"/>
      <c r="IE573" s="61"/>
      <c r="IF573" s="61"/>
      <c r="IG573" s="61"/>
      <c r="IH573" s="61"/>
      <c r="II573" s="61"/>
      <c r="IJ573" s="61"/>
      <c r="IK573" s="61"/>
      <c r="IL573" s="61"/>
      <c r="IM573" s="61"/>
      <c r="IN573" s="61"/>
      <c r="IO573" s="61"/>
      <c r="IP573" s="61"/>
      <c r="IQ573" s="61"/>
      <c r="IR573" s="61"/>
      <c r="IS573" s="61"/>
      <c r="IT573" s="61"/>
      <c r="IU573" s="61"/>
      <c r="IV573" s="61"/>
      <c r="IW573" s="61"/>
    </row>
    <row r="574" customFormat="false" ht="19.5" hidden="false" customHeight="false" outlineLevel="0" collapsed="false">
      <c r="A574" s="72" t="s">
        <v>200</v>
      </c>
      <c r="B574" s="73" t="s">
        <v>1039</v>
      </c>
      <c r="C574" s="73" t="s">
        <v>1040</v>
      </c>
      <c r="D574" s="74" t="s">
        <v>415</v>
      </c>
      <c r="E574" s="75" t="s">
        <v>415</v>
      </c>
      <c r="F574" s="75" t="s">
        <v>415</v>
      </c>
      <c r="G574" s="75" t="s">
        <v>415</v>
      </c>
      <c r="H574" s="75" t="s">
        <v>415</v>
      </c>
      <c r="I574" s="75" t="s">
        <v>415</v>
      </c>
      <c r="J574" s="75" t="s">
        <v>415</v>
      </c>
      <c r="K574" s="75" t="n">
        <v>225</v>
      </c>
      <c r="L574" s="75" t="s">
        <v>415</v>
      </c>
      <c r="M574" s="75" t="s">
        <v>415</v>
      </c>
      <c r="N574" s="75" t="s">
        <v>415</v>
      </c>
      <c r="O574" s="75" t="s">
        <v>415</v>
      </c>
      <c r="P574" s="75" t="s">
        <v>415</v>
      </c>
      <c r="Q574" s="75" t="s">
        <v>415</v>
      </c>
      <c r="R574" s="75" t="s">
        <v>415</v>
      </c>
      <c r="S574" s="75" t="s">
        <v>415</v>
      </c>
      <c r="T574" s="76" t="n">
        <v>225</v>
      </c>
      <c r="U574" s="60" t="n">
        <f aca="false">SUM(T574*12)</f>
        <v>2700</v>
      </c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  <c r="EO574" s="61"/>
      <c r="EP574" s="61"/>
      <c r="EQ574" s="61"/>
      <c r="ER574" s="61"/>
      <c r="ES574" s="61"/>
      <c r="ET574" s="61"/>
      <c r="EU574" s="61"/>
      <c r="EV574" s="61"/>
      <c r="EW574" s="61"/>
      <c r="EX574" s="61"/>
      <c r="EY574" s="61"/>
      <c r="EZ574" s="61"/>
      <c r="FA574" s="61"/>
      <c r="FB574" s="61"/>
      <c r="FC574" s="61"/>
      <c r="FD574" s="61"/>
      <c r="FE574" s="61"/>
      <c r="FF574" s="61"/>
      <c r="FG574" s="61"/>
      <c r="FH574" s="61"/>
      <c r="FI574" s="61"/>
      <c r="FJ574" s="61"/>
      <c r="FK574" s="61"/>
      <c r="FL574" s="61"/>
      <c r="FM574" s="61"/>
      <c r="FN574" s="61"/>
      <c r="FO574" s="61"/>
      <c r="FP574" s="61"/>
      <c r="FQ574" s="61"/>
      <c r="FR574" s="61"/>
      <c r="FS574" s="61"/>
      <c r="FT574" s="61"/>
      <c r="FU574" s="61"/>
      <c r="FV574" s="61"/>
      <c r="FW574" s="61"/>
      <c r="FX574" s="61"/>
      <c r="FY574" s="61"/>
      <c r="FZ574" s="61"/>
      <c r="GA574" s="61"/>
      <c r="GB574" s="61"/>
      <c r="GC574" s="61"/>
      <c r="GD574" s="61"/>
      <c r="GE574" s="61"/>
      <c r="GF574" s="61"/>
      <c r="GG574" s="61"/>
      <c r="GH574" s="61"/>
      <c r="GI574" s="61"/>
      <c r="GJ574" s="61"/>
      <c r="GK574" s="61"/>
      <c r="GL574" s="61"/>
      <c r="GM574" s="61"/>
      <c r="GN574" s="61"/>
      <c r="GO574" s="61"/>
      <c r="GP574" s="61"/>
      <c r="GQ574" s="61"/>
      <c r="GR574" s="61"/>
      <c r="GS574" s="61"/>
      <c r="GT574" s="61"/>
      <c r="GU574" s="61"/>
      <c r="GV574" s="61"/>
      <c r="GW574" s="61"/>
      <c r="GX574" s="61"/>
      <c r="GY574" s="61"/>
      <c r="GZ574" s="61"/>
      <c r="HA574" s="61"/>
      <c r="HB574" s="61"/>
      <c r="HC574" s="61"/>
      <c r="HD574" s="61"/>
      <c r="HE574" s="61"/>
      <c r="HF574" s="61"/>
      <c r="HG574" s="61"/>
      <c r="HH574" s="61"/>
      <c r="HI574" s="61"/>
      <c r="HJ574" s="61"/>
      <c r="HK574" s="61"/>
      <c r="HL574" s="61"/>
      <c r="HM574" s="61"/>
      <c r="HN574" s="61"/>
      <c r="HO574" s="61"/>
      <c r="HP574" s="61"/>
      <c r="HQ574" s="61"/>
      <c r="HR574" s="61"/>
      <c r="HS574" s="61"/>
      <c r="HT574" s="61"/>
      <c r="HU574" s="61"/>
      <c r="HV574" s="61"/>
      <c r="HW574" s="61"/>
      <c r="HX574" s="61"/>
      <c r="HY574" s="61"/>
      <c r="HZ574" s="61"/>
      <c r="IA574" s="61"/>
      <c r="IB574" s="61"/>
      <c r="IC574" s="61"/>
      <c r="ID574" s="61"/>
      <c r="IE574" s="61"/>
      <c r="IF574" s="61"/>
      <c r="IG574" s="61"/>
      <c r="IH574" s="61"/>
      <c r="II574" s="61"/>
      <c r="IJ574" s="61"/>
      <c r="IK574" s="61"/>
      <c r="IL574" s="61"/>
      <c r="IM574" s="61"/>
      <c r="IN574" s="61"/>
      <c r="IO574" s="61"/>
      <c r="IP574" s="61"/>
      <c r="IQ574" s="61"/>
      <c r="IR574" s="61"/>
      <c r="IS574" s="61"/>
      <c r="IT574" s="61"/>
      <c r="IU574" s="61"/>
      <c r="IV574" s="61"/>
      <c r="IW574" s="61"/>
    </row>
    <row r="575" customFormat="false" ht="19.5" hidden="false" customHeight="false" outlineLevel="0" collapsed="false">
      <c r="A575" s="77"/>
      <c r="B575" s="80"/>
      <c r="C575" s="81" t="s">
        <v>1041</v>
      </c>
      <c r="D575" s="82" t="s">
        <v>415</v>
      </c>
      <c r="E575" s="83" t="s">
        <v>415</v>
      </c>
      <c r="F575" s="83" t="s">
        <v>415</v>
      </c>
      <c r="G575" s="83" t="s">
        <v>415</v>
      </c>
      <c r="H575" s="83" t="s">
        <v>415</v>
      </c>
      <c r="I575" s="83" t="s">
        <v>415</v>
      </c>
      <c r="J575" s="83" t="s">
        <v>415</v>
      </c>
      <c r="K575" s="83" t="s">
        <v>415</v>
      </c>
      <c r="L575" s="83" t="s">
        <v>415</v>
      </c>
      <c r="M575" s="83" t="s">
        <v>415</v>
      </c>
      <c r="N575" s="83" t="s">
        <v>415</v>
      </c>
      <c r="O575" s="83" t="s">
        <v>415</v>
      </c>
      <c r="P575" s="83" t="s">
        <v>415</v>
      </c>
      <c r="Q575" s="83" t="n">
        <v>284.19</v>
      </c>
      <c r="R575" s="83" t="s">
        <v>415</v>
      </c>
      <c r="S575" s="83" t="s">
        <v>415</v>
      </c>
      <c r="T575" s="84" t="n">
        <v>284.19</v>
      </c>
      <c r="U575" s="60" t="n">
        <f aca="false">SUM(T575*12)</f>
        <v>3410.28</v>
      </c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  <c r="EO575" s="61"/>
      <c r="EP575" s="61"/>
      <c r="EQ575" s="61"/>
      <c r="ER575" s="61"/>
      <c r="ES575" s="61"/>
      <c r="ET575" s="61"/>
      <c r="EU575" s="61"/>
      <c r="EV575" s="61"/>
      <c r="EW575" s="61"/>
      <c r="EX575" s="61"/>
      <c r="EY575" s="61"/>
      <c r="EZ575" s="61"/>
      <c r="FA575" s="61"/>
      <c r="FB575" s="61"/>
      <c r="FC575" s="61"/>
      <c r="FD575" s="61"/>
      <c r="FE575" s="61"/>
      <c r="FF575" s="61"/>
      <c r="FG575" s="61"/>
      <c r="FH575" s="61"/>
      <c r="FI575" s="61"/>
      <c r="FJ575" s="61"/>
      <c r="FK575" s="61"/>
      <c r="FL575" s="61"/>
      <c r="FM575" s="61"/>
      <c r="FN575" s="61"/>
      <c r="FO575" s="61"/>
      <c r="FP575" s="61"/>
      <c r="FQ575" s="61"/>
      <c r="FR575" s="61"/>
      <c r="FS575" s="61"/>
      <c r="FT575" s="61"/>
      <c r="FU575" s="61"/>
      <c r="FV575" s="61"/>
      <c r="FW575" s="61"/>
      <c r="FX575" s="61"/>
      <c r="FY575" s="61"/>
      <c r="FZ575" s="61"/>
      <c r="GA575" s="61"/>
      <c r="GB575" s="61"/>
      <c r="GC575" s="61"/>
      <c r="GD575" s="61"/>
      <c r="GE575" s="61"/>
      <c r="GF575" s="61"/>
      <c r="GG575" s="61"/>
      <c r="GH575" s="61"/>
      <c r="GI575" s="61"/>
      <c r="GJ575" s="61"/>
      <c r="GK575" s="61"/>
      <c r="GL575" s="61"/>
      <c r="GM575" s="61"/>
      <c r="GN575" s="61"/>
      <c r="GO575" s="61"/>
      <c r="GP575" s="61"/>
      <c r="GQ575" s="61"/>
      <c r="GR575" s="61"/>
      <c r="GS575" s="61"/>
      <c r="GT575" s="61"/>
      <c r="GU575" s="61"/>
      <c r="GV575" s="61"/>
      <c r="GW575" s="61"/>
      <c r="GX575" s="61"/>
      <c r="GY575" s="61"/>
      <c r="GZ575" s="61"/>
      <c r="HA575" s="61"/>
      <c r="HB575" s="61"/>
      <c r="HC575" s="61"/>
      <c r="HD575" s="61"/>
      <c r="HE575" s="61"/>
      <c r="HF575" s="61"/>
      <c r="HG575" s="61"/>
      <c r="HH575" s="61"/>
      <c r="HI575" s="61"/>
      <c r="HJ575" s="61"/>
      <c r="HK575" s="61"/>
      <c r="HL575" s="61"/>
      <c r="HM575" s="61"/>
      <c r="HN575" s="61"/>
      <c r="HO575" s="61"/>
      <c r="HP575" s="61"/>
      <c r="HQ575" s="61"/>
      <c r="HR575" s="61"/>
      <c r="HS575" s="61"/>
      <c r="HT575" s="61"/>
      <c r="HU575" s="61"/>
      <c r="HV575" s="61"/>
      <c r="HW575" s="61"/>
      <c r="HX575" s="61"/>
      <c r="HY575" s="61"/>
      <c r="HZ575" s="61"/>
      <c r="IA575" s="61"/>
      <c r="IB575" s="61"/>
      <c r="IC575" s="61"/>
      <c r="ID575" s="61"/>
      <c r="IE575" s="61"/>
      <c r="IF575" s="61"/>
      <c r="IG575" s="61"/>
      <c r="IH575" s="61"/>
      <c r="II575" s="61"/>
      <c r="IJ575" s="61"/>
      <c r="IK575" s="61"/>
      <c r="IL575" s="61"/>
      <c r="IM575" s="61"/>
      <c r="IN575" s="61"/>
      <c r="IO575" s="61"/>
      <c r="IP575" s="61"/>
      <c r="IQ575" s="61"/>
      <c r="IR575" s="61"/>
      <c r="IS575" s="61"/>
      <c r="IT575" s="61"/>
      <c r="IU575" s="61"/>
      <c r="IV575" s="61"/>
      <c r="IW575" s="61"/>
    </row>
    <row r="576" customFormat="false" ht="19.5" hidden="false" customHeight="false" outlineLevel="0" collapsed="false">
      <c r="A576" s="77"/>
      <c r="B576" s="80"/>
      <c r="C576" s="81" t="s">
        <v>1042</v>
      </c>
      <c r="D576" s="82" t="s">
        <v>415</v>
      </c>
      <c r="E576" s="83" t="s">
        <v>415</v>
      </c>
      <c r="F576" s="83" t="s">
        <v>415</v>
      </c>
      <c r="G576" s="83" t="s">
        <v>415</v>
      </c>
      <c r="H576" s="83" t="s">
        <v>415</v>
      </c>
      <c r="I576" s="83" t="s">
        <v>415</v>
      </c>
      <c r="J576" s="83" t="s">
        <v>415</v>
      </c>
      <c r="K576" s="83" t="n">
        <v>225</v>
      </c>
      <c r="L576" s="83" t="s">
        <v>415</v>
      </c>
      <c r="M576" s="83" t="s">
        <v>415</v>
      </c>
      <c r="N576" s="83" t="s">
        <v>415</v>
      </c>
      <c r="O576" s="83" t="s">
        <v>415</v>
      </c>
      <c r="P576" s="83" t="s">
        <v>415</v>
      </c>
      <c r="Q576" s="83" t="s">
        <v>415</v>
      </c>
      <c r="R576" s="83" t="s">
        <v>415</v>
      </c>
      <c r="S576" s="83" t="s">
        <v>415</v>
      </c>
      <c r="T576" s="84" t="n">
        <v>225</v>
      </c>
      <c r="U576" s="60" t="n">
        <f aca="false">SUM(T576*12)</f>
        <v>2700</v>
      </c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  <c r="EO576" s="61"/>
      <c r="EP576" s="61"/>
      <c r="EQ576" s="61"/>
      <c r="ER576" s="61"/>
      <c r="ES576" s="61"/>
      <c r="ET576" s="61"/>
      <c r="EU576" s="61"/>
      <c r="EV576" s="61"/>
      <c r="EW576" s="61"/>
      <c r="EX576" s="61"/>
      <c r="EY576" s="61"/>
      <c r="EZ576" s="61"/>
      <c r="FA576" s="61"/>
      <c r="FB576" s="61"/>
      <c r="FC576" s="61"/>
      <c r="FD576" s="61"/>
      <c r="FE576" s="61"/>
      <c r="FF576" s="61"/>
      <c r="FG576" s="61"/>
      <c r="FH576" s="61"/>
      <c r="FI576" s="61"/>
      <c r="FJ576" s="61"/>
      <c r="FK576" s="61"/>
      <c r="FL576" s="61"/>
      <c r="FM576" s="61"/>
      <c r="FN576" s="61"/>
      <c r="FO576" s="61"/>
      <c r="FP576" s="61"/>
      <c r="FQ576" s="61"/>
      <c r="FR576" s="61"/>
      <c r="FS576" s="61"/>
      <c r="FT576" s="61"/>
      <c r="FU576" s="61"/>
      <c r="FV576" s="61"/>
      <c r="FW576" s="61"/>
      <c r="FX576" s="61"/>
      <c r="FY576" s="61"/>
      <c r="FZ576" s="61"/>
      <c r="GA576" s="61"/>
      <c r="GB576" s="61"/>
      <c r="GC576" s="61"/>
      <c r="GD576" s="61"/>
      <c r="GE576" s="61"/>
      <c r="GF576" s="61"/>
      <c r="GG576" s="61"/>
      <c r="GH576" s="61"/>
      <c r="GI576" s="61"/>
      <c r="GJ576" s="61"/>
      <c r="GK576" s="61"/>
      <c r="GL576" s="61"/>
      <c r="GM576" s="61"/>
      <c r="GN576" s="61"/>
      <c r="GO576" s="61"/>
      <c r="GP576" s="61"/>
      <c r="GQ576" s="61"/>
      <c r="GR576" s="61"/>
      <c r="GS576" s="61"/>
      <c r="GT576" s="61"/>
      <c r="GU576" s="61"/>
      <c r="GV576" s="61"/>
      <c r="GW576" s="61"/>
      <c r="GX576" s="61"/>
      <c r="GY576" s="61"/>
      <c r="GZ576" s="61"/>
      <c r="HA576" s="61"/>
      <c r="HB576" s="61"/>
      <c r="HC576" s="61"/>
      <c r="HD576" s="61"/>
      <c r="HE576" s="61"/>
      <c r="HF576" s="61"/>
      <c r="HG576" s="61"/>
      <c r="HH576" s="61"/>
      <c r="HI576" s="61"/>
      <c r="HJ576" s="61"/>
      <c r="HK576" s="61"/>
      <c r="HL576" s="61"/>
      <c r="HM576" s="61"/>
      <c r="HN576" s="61"/>
      <c r="HO576" s="61"/>
      <c r="HP576" s="61"/>
      <c r="HQ576" s="61"/>
      <c r="HR576" s="61"/>
      <c r="HS576" s="61"/>
      <c r="HT576" s="61"/>
      <c r="HU576" s="61"/>
      <c r="HV576" s="61"/>
      <c r="HW576" s="61"/>
      <c r="HX576" s="61"/>
      <c r="HY576" s="61"/>
      <c r="HZ576" s="61"/>
      <c r="IA576" s="61"/>
      <c r="IB576" s="61"/>
      <c r="IC576" s="61"/>
      <c r="ID576" s="61"/>
      <c r="IE576" s="61"/>
      <c r="IF576" s="61"/>
      <c r="IG576" s="61"/>
      <c r="IH576" s="61"/>
      <c r="II576" s="61"/>
      <c r="IJ576" s="61"/>
      <c r="IK576" s="61"/>
      <c r="IL576" s="61"/>
      <c r="IM576" s="61"/>
      <c r="IN576" s="61"/>
      <c r="IO576" s="61"/>
      <c r="IP576" s="61"/>
      <c r="IQ576" s="61"/>
      <c r="IR576" s="61"/>
      <c r="IS576" s="61"/>
      <c r="IT576" s="61"/>
      <c r="IU576" s="61"/>
      <c r="IV576" s="61"/>
      <c r="IW576" s="61"/>
    </row>
    <row r="577" customFormat="false" ht="19.5" hidden="false" customHeight="false" outlineLevel="0" collapsed="false">
      <c r="A577" s="77"/>
      <c r="B577" s="80"/>
      <c r="C577" s="81" t="s">
        <v>1043</v>
      </c>
      <c r="D577" s="82" t="s">
        <v>415</v>
      </c>
      <c r="E577" s="83" t="s">
        <v>415</v>
      </c>
      <c r="F577" s="83" t="s">
        <v>415</v>
      </c>
      <c r="G577" s="83" t="s">
        <v>415</v>
      </c>
      <c r="H577" s="83" t="s">
        <v>415</v>
      </c>
      <c r="I577" s="83" t="s">
        <v>415</v>
      </c>
      <c r="J577" s="83" t="s">
        <v>415</v>
      </c>
      <c r="K577" s="83" t="n">
        <v>225</v>
      </c>
      <c r="L577" s="83" t="s">
        <v>415</v>
      </c>
      <c r="M577" s="83" t="s">
        <v>415</v>
      </c>
      <c r="N577" s="83" t="s">
        <v>415</v>
      </c>
      <c r="O577" s="83" t="s">
        <v>415</v>
      </c>
      <c r="P577" s="83" t="s">
        <v>415</v>
      </c>
      <c r="Q577" s="83" t="s">
        <v>415</v>
      </c>
      <c r="R577" s="83" t="s">
        <v>415</v>
      </c>
      <c r="S577" s="83" t="s">
        <v>415</v>
      </c>
      <c r="T577" s="84" t="n">
        <v>225</v>
      </c>
      <c r="U577" s="60" t="n">
        <f aca="false">SUM(T577*12)</f>
        <v>2700</v>
      </c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  <c r="EO577" s="61"/>
      <c r="EP577" s="61"/>
      <c r="EQ577" s="61"/>
      <c r="ER577" s="61"/>
      <c r="ES577" s="61"/>
      <c r="ET577" s="61"/>
      <c r="EU577" s="61"/>
      <c r="EV577" s="61"/>
      <c r="EW577" s="61"/>
      <c r="EX577" s="61"/>
      <c r="EY577" s="61"/>
      <c r="EZ577" s="61"/>
      <c r="FA577" s="61"/>
      <c r="FB577" s="61"/>
      <c r="FC577" s="61"/>
      <c r="FD577" s="61"/>
      <c r="FE577" s="61"/>
      <c r="FF577" s="61"/>
      <c r="FG577" s="61"/>
      <c r="FH577" s="61"/>
      <c r="FI577" s="61"/>
      <c r="FJ577" s="61"/>
      <c r="FK577" s="61"/>
      <c r="FL577" s="61"/>
      <c r="FM577" s="61"/>
      <c r="FN577" s="61"/>
      <c r="FO577" s="61"/>
      <c r="FP577" s="61"/>
      <c r="FQ577" s="61"/>
      <c r="FR577" s="61"/>
      <c r="FS577" s="61"/>
      <c r="FT577" s="61"/>
      <c r="FU577" s="61"/>
      <c r="FV577" s="61"/>
      <c r="FW577" s="61"/>
      <c r="FX577" s="61"/>
      <c r="FY577" s="61"/>
      <c r="FZ577" s="61"/>
      <c r="GA577" s="61"/>
      <c r="GB577" s="61"/>
      <c r="GC577" s="61"/>
      <c r="GD577" s="61"/>
      <c r="GE577" s="61"/>
      <c r="GF577" s="61"/>
      <c r="GG577" s="61"/>
      <c r="GH577" s="61"/>
      <c r="GI577" s="61"/>
      <c r="GJ577" s="61"/>
      <c r="GK577" s="61"/>
      <c r="GL577" s="61"/>
      <c r="GM577" s="61"/>
      <c r="GN577" s="61"/>
      <c r="GO577" s="61"/>
      <c r="GP577" s="61"/>
      <c r="GQ577" s="61"/>
      <c r="GR577" s="61"/>
      <c r="GS577" s="61"/>
      <c r="GT577" s="61"/>
      <c r="GU577" s="61"/>
      <c r="GV577" s="61"/>
      <c r="GW577" s="61"/>
      <c r="GX577" s="61"/>
      <c r="GY577" s="61"/>
      <c r="GZ577" s="61"/>
      <c r="HA577" s="61"/>
      <c r="HB577" s="61"/>
      <c r="HC577" s="61"/>
      <c r="HD577" s="61"/>
      <c r="HE577" s="61"/>
      <c r="HF577" s="61"/>
      <c r="HG577" s="61"/>
      <c r="HH577" s="61"/>
      <c r="HI577" s="61"/>
      <c r="HJ577" s="61"/>
      <c r="HK577" s="61"/>
      <c r="HL577" s="61"/>
      <c r="HM577" s="61"/>
      <c r="HN577" s="61"/>
      <c r="HO577" s="61"/>
      <c r="HP577" s="61"/>
      <c r="HQ577" s="61"/>
      <c r="HR577" s="61"/>
      <c r="HS577" s="61"/>
      <c r="HT577" s="61"/>
      <c r="HU577" s="61"/>
      <c r="HV577" s="61"/>
      <c r="HW577" s="61"/>
      <c r="HX577" s="61"/>
      <c r="HY577" s="61"/>
      <c r="HZ577" s="61"/>
      <c r="IA577" s="61"/>
      <c r="IB577" s="61"/>
      <c r="IC577" s="61"/>
      <c r="ID577" s="61"/>
      <c r="IE577" s="61"/>
      <c r="IF577" s="61"/>
      <c r="IG577" s="61"/>
      <c r="IH577" s="61"/>
      <c r="II577" s="61"/>
      <c r="IJ577" s="61"/>
      <c r="IK577" s="61"/>
      <c r="IL577" s="61"/>
      <c r="IM577" s="61"/>
      <c r="IN577" s="61"/>
      <c r="IO577" s="61"/>
      <c r="IP577" s="61"/>
      <c r="IQ577" s="61"/>
      <c r="IR577" s="61"/>
      <c r="IS577" s="61"/>
      <c r="IT577" s="61"/>
      <c r="IU577" s="61"/>
      <c r="IV577" s="61"/>
      <c r="IW577" s="61"/>
    </row>
    <row r="578" customFormat="false" ht="19.5" hidden="false" customHeight="false" outlineLevel="0" collapsed="false">
      <c r="A578" s="77"/>
      <c r="B578" s="85" t="s">
        <v>1044</v>
      </c>
      <c r="C578" s="86"/>
      <c r="D578" s="87" t="s">
        <v>415</v>
      </c>
      <c r="E578" s="88" t="s">
        <v>415</v>
      </c>
      <c r="F578" s="88" t="s">
        <v>415</v>
      </c>
      <c r="G578" s="88" t="s">
        <v>415</v>
      </c>
      <c r="H578" s="88" t="s">
        <v>415</v>
      </c>
      <c r="I578" s="88" t="s">
        <v>415</v>
      </c>
      <c r="J578" s="88" t="s">
        <v>415</v>
      </c>
      <c r="K578" s="88" t="n">
        <v>675</v>
      </c>
      <c r="L578" s="88" t="s">
        <v>415</v>
      </c>
      <c r="M578" s="88" t="s">
        <v>415</v>
      </c>
      <c r="N578" s="88" t="s">
        <v>415</v>
      </c>
      <c r="O578" s="88" t="s">
        <v>415</v>
      </c>
      <c r="P578" s="88" t="s">
        <v>415</v>
      </c>
      <c r="Q578" s="88" t="n">
        <v>284.19</v>
      </c>
      <c r="R578" s="88" t="s">
        <v>415</v>
      </c>
      <c r="S578" s="88" t="s">
        <v>415</v>
      </c>
      <c r="T578" s="89" t="n">
        <v>959.19</v>
      </c>
      <c r="U578" s="79" t="n">
        <f aca="false">SUM(T578*12)</f>
        <v>11510.28</v>
      </c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  <c r="EO578" s="61"/>
      <c r="EP578" s="61"/>
      <c r="EQ578" s="61"/>
      <c r="ER578" s="61"/>
      <c r="ES578" s="61"/>
      <c r="ET578" s="61"/>
      <c r="EU578" s="61"/>
      <c r="EV578" s="61"/>
      <c r="EW578" s="61"/>
      <c r="EX578" s="61"/>
      <c r="EY578" s="61"/>
      <c r="EZ578" s="61"/>
      <c r="FA578" s="61"/>
      <c r="FB578" s="61"/>
      <c r="FC578" s="61"/>
      <c r="FD578" s="61"/>
      <c r="FE578" s="61"/>
      <c r="FF578" s="61"/>
      <c r="FG578" s="61"/>
      <c r="FH578" s="61"/>
      <c r="FI578" s="61"/>
      <c r="FJ578" s="61"/>
      <c r="FK578" s="61"/>
      <c r="FL578" s="61"/>
      <c r="FM578" s="61"/>
      <c r="FN578" s="61"/>
      <c r="FO578" s="61"/>
      <c r="FP578" s="61"/>
      <c r="FQ578" s="61"/>
      <c r="FR578" s="61"/>
      <c r="FS578" s="61"/>
      <c r="FT578" s="61"/>
      <c r="FU578" s="61"/>
      <c r="FV578" s="61"/>
      <c r="FW578" s="61"/>
      <c r="FX578" s="61"/>
      <c r="FY578" s="61"/>
      <c r="FZ578" s="61"/>
      <c r="GA578" s="61"/>
      <c r="GB578" s="61"/>
      <c r="GC578" s="61"/>
      <c r="GD578" s="61"/>
      <c r="GE578" s="61"/>
      <c r="GF578" s="61"/>
      <c r="GG578" s="61"/>
      <c r="GH578" s="61"/>
      <c r="GI578" s="61"/>
      <c r="GJ578" s="61"/>
      <c r="GK578" s="61"/>
      <c r="GL578" s="61"/>
      <c r="GM578" s="61"/>
      <c r="GN578" s="61"/>
      <c r="GO578" s="61"/>
      <c r="GP578" s="61"/>
      <c r="GQ578" s="61"/>
      <c r="GR578" s="61"/>
      <c r="GS578" s="61"/>
      <c r="GT578" s="61"/>
      <c r="GU578" s="61"/>
      <c r="GV578" s="61"/>
      <c r="GW578" s="61"/>
      <c r="GX578" s="61"/>
      <c r="GY578" s="61"/>
      <c r="GZ578" s="61"/>
      <c r="HA578" s="61"/>
      <c r="HB578" s="61"/>
      <c r="HC578" s="61"/>
      <c r="HD578" s="61"/>
      <c r="HE578" s="61"/>
      <c r="HF578" s="61"/>
      <c r="HG578" s="61"/>
      <c r="HH578" s="61"/>
      <c r="HI578" s="61"/>
      <c r="HJ578" s="61"/>
      <c r="HK578" s="61"/>
      <c r="HL578" s="61"/>
      <c r="HM578" s="61"/>
      <c r="HN578" s="61"/>
      <c r="HO578" s="61"/>
      <c r="HP578" s="61"/>
      <c r="HQ578" s="61"/>
      <c r="HR578" s="61"/>
      <c r="HS578" s="61"/>
      <c r="HT578" s="61"/>
      <c r="HU578" s="61"/>
      <c r="HV578" s="61"/>
      <c r="HW578" s="61"/>
      <c r="HX578" s="61"/>
      <c r="HY578" s="61"/>
      <c r="HZ578" s="61"/>
      <c r="IA578" s="61"/>
      <c r="IB578" s="61"/>
      <c r="IC578" s="61"/>
      <c r="ID578" s="61"/>
      <c r="IE578" s="61"/>
      <c r="IF578" s="61"/>
      <c r="IG578" s="61"/>
      <c r="IH578" s="61"/>
      <c r="II578" s="61"/>
      <c r="IJ578" s="61"/>
      <c r="IK578" s="61"/>
      <c r="IL578" s="61"/>
      <c r="IM578" s="61"/>
      <c r="IN578" s="61"/>
      <c r="IO578" s="61"/>
      <c r="IP578" s="61"/>
      <c r="IQ578" s="61"/>
      <c r="IR578" s="61"/>
      <c r="IS578" s="61"/>
      <c r="IT578" s="61"/>
      <c r="IU578" s="61"/>
      <c r="IV578" s="61"/>
      <c r="IW578" s="61"/>
    </row>
    <row r="579" customFormat="false" ht="19.5" hidden="false" customHeight="false" outlineLevel="0" collapsed="false">
      <c r="A579" s="72" t="s">
        <v>163</v>
      </c>
      <c r="B579" s="73" t="s">
        <v>1039</v>
      </c>
      <c r="C579" s="73" t="s">
        <v>1045</v>
      </c>
      <c r="D579" s="74" t="s">
        <v>415</v>
      </c>
      <c r="E579" s="75" t="n">
        <v>539.45</v>
      </c>
      <c r="F579" s="75" t="s">
        <v>415</v>
      </c>
      <c r="G579" s="75" t="s">
        <v>415</v>
      </c>
      <c r="H579" s="75" t="s">
        <v>415</v>
      </c>
      <c r="I579" s="75" t="s">
        <v>415</v>
      </c>
      <c r="J579" s="75" t="s">
        <v>415</v>
      </c>
      <c r="K579" s="75" t="s">
        <v>415</v>
      </c>
      <c r="L579" s="75" t="s">
        <v>415</v>
      </c>
      <c r="M579" s="75" t="s">
        <v>415</v>
      </c>
      <c r="N579" s="75" t="s">
        <v>415</v>
      </c>
      <c r="O579" s="75" t="n">
        <v>405.96</v>
      </c>
      <c r="P579" s="75" t="s">
        <v>415</v>
      </c>
      <c r="Q579" s="75" t="s">
        <v>415</v>
      </c>
      <c r="R579" s="75" t="s">
        <v>415</v>
      </c>
      <c r="S579" s="75" t="s">
        <v>415</v>
      </c>
      <c r="T579" s="76" t="n">
        <v>945.41</v>
      </c>
      <c r="U579" s="60" t="n">
        <f aca="false">SUM(T579*12)</f>
        <v>11344.92</v>
      </c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  <c r="EO579" s="61"/>
      <c r="EP579" s="61"/>
      <c r="EQ579" s="61"/>
      <c r="ER579" s="61"/>
      <c r="ES579" s="61"/>
      <c r="ET579" s="61"/>
      <c r="EU579" s="61"/>
      <c r="EV579" s="61"/>
      <c r="EW579" s="61"/>
      <c r="EX579" s="61"/>
      <c r="EY579" s="61"/>
      <c r="EZ579" s="61"/>
      <c r="FA579" s="61"/>
      <c r="FB579" s="61"/>
      <c r="FC579" s="61"/>
      <c r="FD579" s="61"/>
      <c r="FE579" s="61"/>
      <c r="FF579" s="61"/>
      <c r="FG579" s="61"/>
      <c r="FH579" s="61"/>
      <c r="FI579" s="61"/>
      <c r="FJ579" s="61"/>
      <c r="FK579" s="61"/>
      <c r="FL579" s="61"/>
      <c r="FM579" s="61"/>
      <c r="FN579" s="61"/>
      <c r="FO579" s="61"/>
      <c r="FP579" s="61"/>
      <c r="FQ579" s="61"/>
      <c r="FR579" s="61"/>
      <c r="FS579" s="61"/>
      <c r="FT579" s="61"/>
      <c r="FU579" s="61"/>
      <c r="FV579" s="61"/>
      <c r="FW579" s="61"/>
      <c r="FX579" s="61"/>
      <c r="FY579" s="61"/>
      <c r="FZ579" s="61"/>
      <c r="GA579" s="61"/>
      <c r="GB579" s="61"/>
      <c r="GC579" s="61"/>
      <c r="GD579" s="61"/>
      <c r="GE579" s="61"/>
      <c r="GF579" s="61"/>
      <c r="GG579" s="61"/>
      <c r="GH579" s="61"/>
      <c r="GI579" s="61"/>
      <c r="GJ579" s="61"/>
      <c r="GK579" s="61"/>
      <c r="GL579" s="61"/>
      <c r="GM579" s="61"/>
      <c r="GN579" s="61"/>
      <c r="GO579" s="61"/>
      <c r="GP579" s="61"/>
      <c r="GQ579" s="61"/>
      <c r="GR579" s="61"/>
      <c r="GS579" s="61"/>
      <c r="GT579" s="61"/>
      <c r="GU579" s="61"/>
      <c r="GV579" s="61"/>
      <c r="GW579" s="61"/>
      <c r="GX579" s="61"/>
      <c r="GY579" s="61"/>
      <c r="GZ579" s="61"/>
      <c r="HA579" s="61"/>
      <c r="HB579" s="61"/>
      <c r="HC579" s="61"/>
      <c r="HD579" s="61"/>
      <c r="HE579" s="61"/>
      <c r="HF579" s="61"/>
      <c r="HG579" s="61"/>
      <c r="HH579" s="61"/>
      <c r="HI579" s="61"/>
      <c r="HJ579" s="61"/>
      <c r="HK579" s="61"/>
      <c r="HL579" s="61"/>
      <c r="HM579" s="61"/>
      <c r="HN579" s="61"/>
      <c r="HO579" s="61"/>
      <c r="HP579" s="61"/>
      <c r="HQ579" s="61"/>
      <c r="HR579" s="61"/>
      <c r="HS579" s="61"/>
      <c r="HT579" s="61"/>
      <c r="HU579" s="61"/>
      <c r="HV579" s="61"/>
      <c r="HW579" s="61"/>
      <c r="HX579" s="61"/>
      <c r="HY579" s="61"/>
      <c r="HZ579" s="61"/>
      <c r="IA579" s="61"/>
      <c r="IB579" s="61"/>
      <c r="IC579" s="61"/>
      <c r="ID579" s="61"/>
      <c r="IE579" s="61"/>
      <c r="IF579" s="61"/>
      <c r="IG579" s="61"/>
      <c r="IH579" s="61"/>
      <c r="II579" s="61"/>
      <c r="IJ579" s="61"/>
      <c r="IK579" s="61"/>
      <c r="IL579" s="61"/>
      <c r="IM579" s="61"/>
      <c r="IN579" s="61"/>
      <c r="IO579" s="61"/>
      <c r="IP579" s="61"/>
      <c r="IQ579" s="61"/>
      <c r="IR579" s="61"/>
      <c r="IS579" s="61"/>
      <c r="IT579" s="61"/>
      <c r="IU579" s="61"/>
      <c r="IV579" s="61"/>
      <c r="IW579" s="61"/>
    </row>
    <row r="580" customFormat="false" ht="19.5" hidden="false" customHeight="false" outlineLevel="0" collapsed="false">
      <c r="A580" s="77"/>
      <c r="B580" s="80"/>
      <c r="C580" s="81" t="s">
        <v>1046</v>
      </c>
      <c r="D580" s="82" t="s">
        <v>415</v>
      </c>
      <c r="E580" s="83" t="s">
        <v>415</v>
      </c>
      <c r="F580" s="83" t="n">
        <v>255</v>
      </c>
      <c r="G580" s="83" t="s">
        <v>415</v>
      </c>
      <c r="H580" s="83" t="s">
        <v>415</v>
      </c>
      <c r="I580" s="83" t="s">
        <v>415</v>
      </c>
      <c r="J580" s="83" t="s">
        <v>415</v>
      </c>
      <c r="K580" s="83" t="s">
        <v>415</v>
      </c>
      <c r="L580" s="83" t="s">
        <v>415</v>
      </c>
      <c r="M580" s="83" t="s">
        <v>415</v>
      </c>
      <c r="N580" s="83" t="s">
        <v>415</v>
      </c>
      <c r="O580" s="83" t="s">
        <v>415</v>
      </c>
      <c r="P580" s="83" t="s">
        <v>415</v>
      </c>
      <c r="Q580" s="83" t="s">
        <v>415</v>
      </c>
      <c r="R580" s="83" t="s">
        <v>415</v>
      </c>
      <c r="S580" s="83" t="s">
        <v>415</v>
      </c>
      <c r="T580" s="84" t="n">
        <v>255</v>
      </c>
      <c r="U580" s="60" t="n">
        <f aca="false">SUM(T580*12)</f>
        <v>3060</v>
      </c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  <c r="EO580" s="61"/>
      <c r="EP580" s="61"/>
      <c r="EQ580" s="61"/>
      <c r="ER580" s="61"/>
      <c r="ES580" s="61"/>
      <c r="ET580" s="61"/>
      <c r="EU580" s="61"/>
      <c r="EV580" s="61"/>
      <c r="EW580" s="61"/>
      <c r="EX580" s="61"/>
      <c r="EY580" s="61"/>
      <c r="EZ580" s="61"/>
      <c r="FA580" s="61"/>
      <c r="FB580" s="61"/>
      <c r="FC580" s="61"/>
      <c r="FD580" s="61"/>
      <c r="FE580" s="61"/>
      <c r="FF580" s="61"/>
      <c r="FG580" s="61"/>
      <c r="FH580" s="61"/>
      <c r="FI580" s="61"/>
      <c r="FJ580" s="61"/>
      <c r="FK580" s="61"/>
      <c r="FL580" s="61"/>
      <c r="FM580" s="61"/>
      <c r="FN580" s="61"/>
      <c r="FO580" s="61"/>
      <c r="FP580" s="61"/>
      <c r="FQ580" s="61"/>
      <c r="FR580" s="61"/>
      <c r="FS580" s="61"/>
      <c r="FT580" s="61"/>
      <c r="FU580" s="61"/>
      <c r="FV580" s="61"/>
      <c r="FW580" s="61"/>
      <c r="FX580" s="61"/>
      <c r="FY580" s="61"/>
      <c r="FZ580" s="61"/>
      <c r="GA580" s="61"/>
      <c r="GB580" s="61"/>
      <c r="GC580" s="61"/>
      <c r="GD580" s="61"/>
      <c r="GE580" s="61"/>
      <c r="GF580" s="61"/>
      <c r="GG580" s="61"/>
      <c r="GH580" s="61"/>
      <c r="GI580" s="61"/>
      <c r="GJ580" s="61"/>
      <c r="GK580" s="61"/>
      <c r="GL580" s="61"/>
      <c r="GM580" s="61"/>
      <c r="GN580" s="61"/>
      <c r="GO580" s="61"/>
      <c r="GP580" s="61"/>
      <c r="GQ580" s="61"/>
      <c r="GR580" s="61"/>
      <c r="GS580" s="61"/>
      <c r="GT580" s="61"/>
      <c r="GU580" s="61"/>
      <c r="GV580" s="61"/>
      <c r="GW580" s="61"/>
      <c r="GX580" s="61"/>
      <c r="GY580" s="61"/>
      <c r="GZ580" s="61"/>
      <c r="HA580" s="61"/>
      <c r="HB580" s="61"/>
      <c r="HC580" s="61"/>
      <c r="HD580" s="61"/>
      <c r="HE580" s="61"/>
      <c r="HF580" s="61"/>
      <c r="HG580" s="61"/>
      <c r="HH580" s="61"/>
      <c r="HI580" s="61"/>
      <c r="HJ580" s="61"/>
      <c r="HK580" s="61"/>
      <c r="HL580" s="61"/>
      <c r="HM580" s="61"/>
      <c r="HN580" s="61"/>
      <c r="HO580" s="61"/>
      <c r="HP580" s="61"/>
      <c r="HQ580" s="61"/>
      <c r="HR580" s="61"/>
      <c r="HS580" s="61"/>
      <c r="HT580" s="61"/>
      <c r="HU580" s="61"/>
      <c r="HV580" s="61"/>
      <c r="HW580" s="61"/>
      <c r="HX580" s="61"/>
      <c r="HY580" s="61"/>
      <c r="HZ580" s="61"/>
      <c r="IA580" s="61"/>
      <c r="IB580" s="61"/>
      <c r="IC580" s="61"/>
      <c r="ID580" s="61"/>
      <c r="IE580" s="61"/>
      <c r="IF580" s="61"/>
      <c r="IG580" s="61"/>
      <c r="IH580" s="61"/>
      <c r="II580" s="61"/>
      <c r="IJ580" s="61"/>
      <c r="IK580" s="61"/>
      <c r="IL580" s="61"/>
      <c r="IM580" s="61"/>
      <c r="IN580" s="61"/>
      <c r="IO580" s="61"/>
      <c r="IP580" s="61"/>
      <c r="IQ580" s="61"/>
      <c r="IR580" s="61"/>
      <c r="IS580" s="61"/>
      <c r="IT580" s="61"/>
      <c r="IU580" s="61"/>
      <c r="IV580" s="61"/>
      <c r="IW580" s="61"/>
    </row>
    <row r="581" customFormat="false" ht="19.5" hidden="false" customHeight="false" outlineLevel="0" collapsed="false">
      <c r="A581" s="77"/>
      <c r="B581" s="80"/>
      <c r="C581" s="81" t="s">
        <v>1047</v>
      </c>
      <c r="D581" s="82" t="s">
        <v>415</v>
      </c>
      <c r="E581" s="83" t="s">
        <v>415</v>
      </c>
      <c r="F581" s="83" t="s">
        <v>415</v>
      </c>
      <c r="G581" s="83" t="s">
        <v>415</v>
      </c>
      <c r="H581" s="83" t="s">
        <v>415</v>
      </c>
      <c r="I581" s="83" t="s">
        <v>415</v>
      </c>
      <c r="J581" s="83" t="s">
        <v>415</v>
      </c>
      <c r="K581" s="83" t="n">
        <v>225</v>
      </c>
      <c r="L581" s="83" t="s">
        <v>415</v>
      </c>
      <c r="M581" s="83" t="s">
        <v>415</v>
      </c>
      <c r="N581" s="83" t="s">
        <v>415</v>
      </c>
      <c r="O581" s="83" t="s">
        <v>415</v>
      </c>
      <c r="P581" s="83" t="s">
        <v>415</v>
      </c>
      <c r="Q581" s="83" t="s">
        <v>415</v>
      </c>
      <c r="R581" s="83" t="s">
        <v>415</v>
      </c>
      <c r="S581" s="83" t="s">
        <v>415</v>
      </c>
      <c r="T581" s="84" t="n">
        <v>225</v>
      </c>
      <c r="U581" s="60" t="n">
        <f aca="false">SUM(T581*12)</f>
        <v>2700</v>
      </c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  <c r="EO581" s="61"/>
      <c r="EP581" s="61"/>
      <c r="EQ581" s="61"/>
      <c r="ER581" s="61"/>
      <c r="ES581" s="61"/>
      <c r="ET581" s="61"/>
      <c r="EU581" s="61"/>
      <c r="EV581" s="61"/>
      <c r="EW581" s="61"/>
      <c r="EX581" s="61"/>
      <c r="EY581" s="61"/>
      <c r="EZ581" s="61"/>
      <c r="FA581" s="61"/>
      <c r="FB581" s="61"/>
      <c r="FC581" s="61"/>
      <c r="FD581" s="61"/>
      <c r="FE581" s="61"/>
      <c r="FF581" s="61"/>
      <c r="FG581" s="61"/>
      <c r="FH581" s="61"/>
      <c r="FI581" s="61"/>
      <c r="FJ581" s="61"/>
      <c r="FK581" s="61"/>
      <c r="FL581" s="61"/>
      <c r="FM581" s="61"/>
      <c r="FN581" s="61"/>
      <c r="FO581" s="61"/>
      <c r="FP581" s="61"/>
      <c r="FQ581" s="61"/>
      <c r="FR581" s="61"/>
      <c r="FS581" s="61"/>
      <c r="FT581" s="61"/>
      <c r="FU581" s="61"/>
      <c r="FV581" s="61"/>
      <c r="FW581" s="61"/>
      <c r="FX581" s="61"/>
      <c r="FY581" s="61"/>
      <c r="FZ581" s="61"/>
      <c r="GA581" s="61"/>
      <c r="GB581" s="61"/>
      <c r="GC581" s="61"/>
      <c r="GD581" s="61"/>
      <c r="GE581" s="61"/>
      <c r="GF581" s="61"/>
      <c r="GG581" s="61"/>
      <c r="GH581" s="61"/>
      <c r="GI581" s="61"/>
      <c r="GJ581" s="61"/>
      <c r="GK581" s="61"/>
      <c r="GL581" s="61"/>
      <c r="GM581" s="61"/>
      <c r="GN581" s="61"/>
      <c r="GO581" s="61"/>
      <c r="GP581" s="61"/>
      <c r="GQ581" s="61"/>
      <c r="GR581" s="61"/>
      <c r="GS581" s="61"/>
      <c r="GT581" s="61"/>
      <c r="GU581" s="61"/>
      <c r="GV581" s="61"/>
      <c r="GW581" s="61"/>
      <c r="GX581" s="61"/>
      <c r="GY581" s="61"/>
      <c r="GZ581" s="61"/>
      <c r="HA581" s="61"/>
      <c r="HB581" s="61"/>
      <c r="HC581" s="61"/>
      <c r="HD581" s="61"/>
      <c r="HE581" s="61"/>
      <c r="HF581" s="61"/>
      <c r="HG581" s="61"/>
      <c r="HH581" s="61"/>
      <c r="HI581" s="61"/>
      <c r="HJ581" s="61"/>
      <c r="HK581" s="61"/>
      <c r="HL581" s="61"/>
      <c r="HM581" s="61"/>
      <c r="HN581" s="61"/>
      <c r="HO581" s="61"/>
      <c r="HP581" s="61"/>
      <c r="HQ581" s="61"/>
      <c r="HR581" s="61"/>
      <c r="HS581" s="61"/>
      <c r="HT581" s="61"/>
      <c r="HU581" s="61"/>
      <c r="HV581" s="61"/>
      <c r="HW581" s="61"/>
      <c r="HX581" s="61"/>
      <c r="HY581" s="61"/>
      <c r="HZ581" s="61"/>
      <c r="IA581" s="61"/>
      <c r="IB581" s="61"/>
      <c r="IC581" s="61"/>
      <c r="ID581" s="61"/>
      <c r="IE581" s="61"/>
      <c r="IF581" s="61"/>
      <c r="IG581" s="61"/>
      <c r="IH581" s="61"/>
      <c r="II581" s="61"/>
      <c r="IJ581" s="61"/>
      <c r="IK581" s="61"/>
      <c r="IL581" s="61"/>
      <c r="IM581" s="61"/>
      <c r="IN581" s="61"/>
      <c r="IO581" s="61"/>
      <c r="IP581" s="61"/>
      <c r="IQ581" s="61"/>
      <c r="IR581" s="61"/>
      <c r="IS581" s="61"/>
      <c r="IT581" s="61"/>
      <c r="IU581" s="61"/>
      <c r="IV581" s="61"/>
      <c r="IW581" s="61"/>
    </row>
    <row r="582" customFormat="false" ht="19.5" hidden="false" customHeight="false" outlineLevel="0" collapsed="false">
      <c r="A582" s="77"/>
      <c r="B582" s="80"/>
      <c r="C582" s="81" t="s">
        <v>1048</v>
      </c>
      <c r="D582" s="82" t="s">
        <v>415</v>
      </c>
      <c r="E582" s="83" t="s">
        <v>415</v>
      </c>
      <c r="F582" s="83" t="s">
        <v>415</v>
      </c>
      <c r="G582" s="83" t="s">
        <v>415</v>
      </c>
      <c r="H582" s="83" t="s">
        <v>415</v>
      </c>
      <c r="I582" s="83" t="s">
        <v>415</v>
      </c>
      <c r="J582" s="83" t="s">
        <v>415</v>
      </c>
      <c r="K582" s="83" t="n">
        <v>225</v>
      </c>
      <c r="L582" s="83" t="s">
        <v>415</v>
      </c>
      <c r="M582" s="83" t="s">
        <v>415</v>
      </c>
      <c r="N582" s="83" t="s">
        <v>415</v>
      </c>
      <c r="O582" s="83" t="s">
        <v>415</v>
      </c>
      <c r="P582" s="83" t="s">
        <v>415</v>
      </c>
      <c r="Q582" s="83" t="s">
        <v>415</v>
      </c>
      <c r="R582" s="83" t="s">
        <v>415</v>
      </c>
      <c r="S582" s="83" t="s">
        <v>415</v>
      </c>
      <c r="T582" s="84" t="n">
        <v>225</v>
      </c>
      <c r="U582" s="60" t="n">
        <f aca="false">SUM(T582*12)</f>
        <v>2700</v>
      </c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  <c r="EO582" s="61"/>
      <c r="EP582" s="61"/>
      <c r="EQ582" s="61"/>
      <c r="ER582" s="61"/>
      <c r="ES582" s="61"/>
      <c r="ET582" s="61"/>
      <c r="EU582" s="61"/>
      <c r="EV582" s="61"/>
      <c r="EW582" s="61"/>
      <c r="EX582" s="61"/>
      <c r="EY582" s="61"/>
      <c r="EZ582" s="61"/>
      <c r="FA582" s="61"/>
      <c r="FB582" s="61"/>
      <c r="FC582" s="61"/>
      <c r="FD582" s="61"/>
      <c r="FE582" s="61"/>
      <c r="FF582" s="61"/>
      <c r="FG582" s="61"/>
      <c r="FH582" s="61"/>
      <c r="FI582" s="61"/>
      <c r="FJ582" s="61"/>
      <c r="FK582" s="61"/>
      <c r="FL582" s="61"/>
      <c r="FM582" s="61"/>
      <c r="FN582" s="61"/>
      <c r="FO582" s="61"/>
      <c r="FP582" s="61"/>
      <c r="FQ582" s="61"/>
      <c r="FR582" s="61"/>
      <c r="FS582" s="61"/>
      <c r="FT582" s="61"/>
      <c r="FU582" s="61"/>
      <c r="FV582" s="61"/>
      <c r="FW582" s="61"/>
      <c r="FX582" s="61"/>
      <c r="FY582" s="61"/>
      <c r="FZ582" s="61"/>
      <c r="GA582" s="61"/>
      <c r="GB582" s="61"/>
      <c r="GC582" s="61"/>
      <c r="GD582" s="61"/>
      <c r="GE582" s="61"/>
      <c r="GF582" s="61"/>
      <c r="GG582" s="61"/>
      <c r="GH582" s="61"/>
      <c r="GI582" s="61"/>
      <c r="GJ582" s="61"/>
      <c r="GK582" s="61"/>
      <c r="GL582" s="61"/>
      <c r="GM582" s="61"/>
      <c r="GN582" s="61"/>
      <c r="GO582" s="61"/>
      <c r="GP582" s="61"/>
      <c r="GQ582" s="61"/>
      <c r="GR582" s="61"/>
      <c r="GS582" s="61"/>
      <c r="GT582" s="61"/>
      <c r="GU582" s="61"/>
      <c r="GV582" s="61"/>
      <c r="GW582" s="61"/>
      <c r="GX582" s="61"/>
      <c r="GY582" s="61"/>
      <c r="GZ582" s="61"/>
      <c r="HA582" s="61"/>
      <c r="HB582" s="61"/>
      <c r="HC582" s="61"/>
      <c r="HD582" s="61"/>
      <c r="HE582" s="61"/>
      <c r="HF582" s="61"/>
      <c r="HG582" s="61"/>
      <c r="HH582" s="61"/>
      <c r="HI582" s="61"/>
      <c r="HJ582" s="61"/>
      <c r="HK582" s="61"/>
      <c r="HL582" s="61"/>
      <c r="HM582" s="61"/>
      <c r="HN582" s="61"/>
      <c r="HO582" s="61"/>
      <c r="HP582" s="61"/>
      <c r="HQ582" s="61"/>
      <c r="HR582" s="61"/>
      <c r="HS582" s="61"/>
      <c r="HT582" s="61"/>
      <c r="HU582" s="61"/>
      <c r="HV582" s="61"/>
      <c r="HW582" s="61"/>
      <c r="HX582" s="61"/>
      <c r="HY582" s="61"/>
      <c r="HZ582" s="61"/>
      <c r="IA582" s="61"/>
      <c r="IB582" s="61"/>
      <c r="IC582" s="61"/>
      <c r="ID582" s="61"/>
      <c r="IE582" s="61"/>
      <c r="IF582" s="61"/>
      <c r="IG582" s="61"/>
      <c r="IH582" s="61"/>
      <c r="II582" s="61"/>
      <c r="IJ582" s="61"/>
      <c r="IK582" s="61"/>
      <c r="IL582" s="61"/>
      <c r="IM582" s="61"/>
      <c r="IN582" s="61"/>
      <c r="IO582" s="61"/>
      <c r="IP582" s="61"/>
      <c r="IQ582" s="61"/>
      <c r="IR582" s="61"/>
      <c r="IS582" s="61"/>
      <c r="IT582" s="61"/>
      <c r="IU582" s="61"/>
      <c r="IV582" s="61"/>
      <c r="IW582" s="61"/>
    </row>
    <row r="583" customFormat="false" ht="19.5" hidden="false" customHeight="false" outlineLevel="0" collapsed="false">
      <c r="A583" s="77"/>
      <c r="B583" s="85" t="s">
        <v>1044</v>
      </c>
      <c r="C583" s="86"/>
      <c r="D583" s="87" t="s">
        <v>415</v>
      </c>
      <c r="E583" s="88" t="n">
        <v>539.45</v>
      </c>
      <c r="F583" s="88" t="n">
        <v>255</v>
      </c>
      <c r="G583" s="88" t="s">
        <v>415</v>
      </c>
      <c r="H583" s="88" t="s">
        <v>415</v>
      </c>
      <c r="I583" s="88" t="s">
        <v>415</v>
      </c>
      <c r="J583" s="88" t="s">
        <v>415</v>
      </c>
      <c r="K583" s="88" t="n">
        <v>450</v>
      </c>
      <c r="L583" s="88" t="s">
        <v>415</v>
      </c>
      <c r="M583" s="88" t="s">
        <v>415</v>
      </c>
      <c r="N583" s="88" t="s">
        <v>415</v>
      </c>
      <c r="O583" s="88" t="n">
        <v>405.96</v>
      </c>
      <c r="P583" s="88" t="s">
        <v>415</v>
      </c>
      <c r="Q583" s="88" t="s">
        <v>415</v>
      </c>
      <c r="R583" s="88" t="s">
        <v>415</v>
      </c>
      <c r="S583" s="88" t="s">
        <v>415</v>
      </c>
      <c r="T583" s="89" t="n">
        <v>1650.41</v>
      </c>
      <c r="U583" s="79" t="n">
        <f aca="false">SUM(T583*12)</f>
        <v>19804.92</v>
      </c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  <c r="EO583" s="61"/>
      <c r="EP583" s="61"/>
      <c r="EQ583" s="61"/>
      <c r="ER583" s="61"/>
      <c r="ES583" s="61"/>
      <c r="ET583" s="61"/>
      <c r="EU583" s="61"/>
      <c r="EV583" s="61"/>
      <c r="EW583" s="61"/>
      <c r="EX583" s="61"/>
      <c r="EY583" s="61"/>
      <c r="EZ583" s="61"/>
      <c r="FA583" s="61"/>
      <c r="FB583" s="61"/>
      <c r="FC583" s="61"/>
      <c r="FD583" s="61"/>
      <c r="FE583" s="61"/>
      <c r="FF583" s="61"/>
      <c r="FG583" s="61"/>
      <c r="FH583" s="61"/>
      <c r="FI583" s="61"/>
      <c r="FJ583" s="61"/>
      <c r="FK583" s="61"/>
      <c r="FL583" s="61"/>
      <c r="FM583" s="61"/>
      <c r="FN583" s="61"/>
      <c r="FO583" s="61"/>
      <c r="FP583" s="61"/>
      <c r="FQ583" s="61"/>
      <c r="FR583" s="61"/>
      <c r="FS583" s="61"/>
      <c r="FT583" s="61"/>
      <c r="FU583" s="61"/>
      <c r="FV583" s="61"/>
      <c r="FW583" s="61"/>
      <c r="FX583" s="61"/>
      <c r="FY583" s="61"/>
      <c r="FZ583" s="61"/>
      <c r="GA583" s="61"/>
      <c r="GB583" s="61"/>
      <c r="GC583" s="61"/>
      <c r="GD583" s="61"/>
      <c r="GE583" s="61"/>
      <c r="GF583" s="61"/>
      <c r="GG583" s="61"/>
      <c r="GH583" s="61"/>
      <c r="GI583" s="61"/>
      <c r="GJ583" s="61"/>
      <c r="GK583" s="61"/>
      <c r="GL583" s="61"/>
      <c r="GM583" s="61"/>
      <c r="GN583" s="61"/>
      <c r="GO583" s="61"/>
      <c r="GP583" s="61"/>
      <c r="GQ583" s="61"/>
      <c r="GR583" s="61"/>
      <c r="GS583" s="61"/>
      <c r="GT583" s="61"/>
      <c r="GU583" s="61"/>
      <c r="GV583" s="61"/>
      <c r="GW583" s="61"/>
      <c r="GX583" s="61"/>
      <c r="GY583" s="61"/>
      <c r="GZ583" s="61"/>
      <c r="HA583" s="61"/>
      <c r="HB583" s="61"/>
      <c r="HC583" s="61"/>
      <c r="HD583" s="61"/>
      <c r="HE583" s="61"/>
      <c r="HF583" s="61"/>
      <c r="HG583" s="61"/>
      <c r="HH583" s="61"/>
      <c r="HI583" s="61"/>
      <c r="HJ583" s="61"/>
      <c r="HK583" s="61"/>
      <c r="HL583" s="61"/>
      <c r="HM583" s="61"/>
      <c r="HN583" s="61"/>
      <c r="HO583" s="61"/>
      <c r="HP583" s="61"/>
      <c r="HQ583" s="61"/>
      <c r="HR583" s="61"/>
      <c r="HS583" s="61"/>
      <c r="HT583" s="61"/>
      <c r="HU583" s="61"/>
      <c r="HV583" s="61"/>
      <c r="HW583" s="61"/>
      <c r="HX583" s="61"/>
      <c r="HY583" s="61"/>
      <c r="HZ583" s="61"/>
      <c r="IA583" s="61"/>
      <c r="IB583" s="61"/>
      <c r="IC583" s="61"/>
      <c r="ID583" s="61"/>
      <c r="IE583" s="61"/>
      <c r="IF583" s="61"/>
      <c r="IG583" s="61"/>
      <c r="IH583" s="61"/>
      <c r="II583" s="61"/>
      <c r="IJ583" s="61"/>
      <c r="IK583" s="61"/>
      <c r="IL583" s="61"/>
      <c r="IM583" s="61"/>
      <c r="IN583" s="61"/>
      <c r="IO583" s="61"/>
      <c r="IP583" s="61"/>
      <c r="IQ583" s="61"/>
      <c r="IR583" s="61"/>
      <c r="IS583" s="61"/>
      <c r="IT583" s="61"/>
      <c r="IU583" s="61"/>
      <c r="IV583" s="61"/>
      <c r="IW583" s="61"/>
    </row>
    <row r="584" customFormat="false" ht="19.5" hidden="false" customHeight="false" outlineLevel="0" collapsed="false">
      <c r="A584" s="72" t="s">
        <v>348</v>
      </c>
      <c r="B584" s="73" t="s">
        <v>1049</v>
      </c>
      <c r="C584" s="73" t="s">
        <v>1050</v>
      </c>
      <c r="D584" s="74" t="s">
        <v>415</v>
      </c>
      <c r="E584" s="75" t="s">
        <v>415</v>
      </c>
      <c r="F584" s="75" t="s">
        <v>415</v>
      </c>
      <c r="G584" s="75" t="s">
        <v>415</v>
      </c>
      <c r="H584" s="75" t="s">
        <v>415</v>
      </c>
      <c r="I584" s="75" t="s">
        <v>415</v>
      </c>
      <c r="J584" s="75" t="n">
        <v>40</v>
      </c>
      <c r="K584" s="75" t="s">
        <v>415</v>
      </c>
      <c r="L584" s="75" t="s">
        <v>415</v>
      </c>
      <c r="M584" s="75" t="s">
        <v>415</v>
      </c>
      <c r="N584" s="75" t="s">
        <v>415</v>
      </c>
      <c r="O584" s="75" t="s">
        <v>415</v>
      </c>
      <c r="P584" s="75" t="s">
        <v>415</v>
      </c>
      <c r="Q584" s="75" t="s">
        <v>415</v>
      </c>
      <c r="R584" s="75" t="s">
        <v>415</v>
      </c>
      <c r="S584" s="75" t="s">
        <v>415</v>
      </c>
      <c r="T584" s="76" t="n">
        <v>40</v>
      </c>
      <c r="U584" s="60" t="n">
        <f aca="false">SUM(T584*12)</f>
        <v>480</v>
      </c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  <c r="EO584" s="61"/>
      <c r="EP584" s="61"/>
      <c r="EQ584" s="61"/>
      <c r="ER584" s="61"/>
      <c r="ES584" s="61"/>
      <c r="ET584" s="61"/>
      <c r="EU584" s="61"/>
      <c r="EV584" s="61"/>
      <c r="EW584" s="61"/>
      <c r="EX584" s="61"/>
      <c r="EY584" s="61"/>
      <c r="EZ584" s="61"/>
      <c r="FA584" s="61"/>
      <c r="FB584" s="61"/>
      <c r="FC584" s="61"/>
      <c r="FD584" s="61"/>
      <c r="FE584" s="61"/>
      <c r="FF584" s="61"/>
      <c r="FG584" s="61"/>
      <c r="FH584" s="61"/>
      <c r="FI584" s="61"/>
      <c r="FJ584" s="61"/>
      <c r="FK584" s="61"/>
      <c r="FL584" s="61"/>
      <c r="FM584" s="61"/>
      <c r="FN584" s="61"/>
      <c r="FO584" s="61"/>
      <c r="FP584" s="61"/>
      <c r="FQ584" s="61"/>
      <c r="FR584" s="61"/>
      <c r="FS584" s="61"/>
      <c r="FT584" s="61"/>
      <c r="FU584" s="61"/>
      <c r="FV584" s="61"/>
      <c r="FW584" s="61"/>
      <c r="FX584" s="61"/>
      <c r="FY584" s="61"/>
      <c r="FZ584" s="61"/>
      <c r="GA584" s="61"/>
      <c r="GB584" s="61"/>
      <c r="GC584" s="61"/>
      <c r="GD584" s="61"/>
      <c r="GE584" s="61"/>
      <c r="GF584" s="61"/>
      <c r="GG584" s="61"/>
      <c r="GH584" s="61"/>
      <c r="GI584" s="61"/>
      <c r="GJ584" s="61"/>
      <c r="GK584" s="61"/>
      <c r="GL584" s="61"/>
      <c r="GM584" s="61"/>
      <c r="GN584" s="61"/>
      <c r="GO584" s="61"/>
      <c r="GP584" s="61"/>
      <c r="GQ584" s="61"/>
      <c r="GR584" s="61"/>
      <c r="GS584" s="61"/>
      <c r="GT584" s="61"/>
      <c r="GU584" s="61"/>
      <c r="GV584" s="61"/>
      <c r="GW584" s="61"/>
      <c r="GX584" s="61"/>
      <c r="GY584" s="61"/>
      <c r="GZ584" s="61"/>
      <c r="HA584" s="61"/>
      <c r="HB584" s="61"/>
      <c r="HC584" s="61"/>
      <c r="HD584" s="61"/>
      <c r="HE584" s="61"/>
      <c r="HF584" s="61"/>
      <c r="HG584" s="61"/>
      <c r="HH584" s="61"/>
      <c r="HI584" s="61"/>
      <c r="HJ584" s="61"/>
      <c r="HK584" s="61"/>
      <c r="HL584" s="61"/>
      <c r="HM584" s="61"/>
      <c r="HN584" s="61"/>
      <c r="HO584" s="61"/>
      <c r="HP584" s="61"/>
      <c r="HQ584" s="61"/>
      <c r="HR584" s="61"/>
      <c r="HS584" s="61"/>
      <c r="HT584" s="61"/>
      <c r="HU584" s="61"/>
      <c r="HV584" s="61"/>
      <c r="HW584" s="61"/>
      <c r="HX584" s="61"/>
      <c r="HY584" s="61"/>
      <c r="HZ584" s="61"/>
      <c r="IA584" s="61"/>
      <c r="IB584" s="61"/>
      <c r="IC584" s="61"/>
      <c r="ID584" s="61"/>
      <c r="IE584" s="61"/>
      <c r="IF584" s="61"/>
      <c r="IG584" s="61"/>
      <c r="IH584" s="61"/>
      <c r="II584" s="61"/>
      <c r="IJ584" s="61"/>
      <c r="IK584" s="61"/>
      <c r="IL584" s="61"/>
      <c r="IM584" s="61"/>
      <c r="IN584" s="61"/>
      <c r="IO584" s="61"/>
      <c r="IP584" s="61"/>
      <c r="IQ584" s="61"/>
      <c r="IR584" s="61"/>
      <c r="IS584" s="61"/>
      <c r="IT584" s="61"/>
      <c r="IU584" s="61"/>
      <c r="IV584" s="61"/>
      <c r="IW584" s="61"/>
    </row>
    <row r="585" customFormat="false" ht="19.5" hidden="false" customHeight="false" outlineLevel="0" collapsed="false">
      <c r="A585" s="77"/>
      <c r="B585" s="85" t="s">
        <v>1051</v>
      </c>
      <c r="C585" s="86"/>
      <c r="D585" s="87" t="s">
        <v>415</v>
      </c>
      <c r="E585" s="88" t="s">
        <v>415</v>
      </c>
      <c r="F585" s="88" t="s">
        <v>415</v>
      </c>
      <c r="G585" s="88" t="s">
        <v>415</v>
      </c>
      <c r="H585" s="88" t="s">
        <v>415</v>
      </c>
      <c r="I585" s="88" t="s">
        <v>415</v>
      </c>
      <c r="J585" s="88" t="n">
        <v>40</v>
      </c>
      <c r="K585" s="88" t="s">
        <v>415</v>
      </c>
      <c r="L585" s="88" t="s">
        <v>415</v>
      </c>
      <c r="M585" s="88" t="s">
        <v>415</v>
      </c>
      <c r="N585" s="88" t="s">
        <v>415</v>
      </c>
      <c r="O585" s="88" t="s">
        <v>415</v>
      </c>
      <c r="P585" s="88" t="s">
        <v>415</v>
      </c>
      <c r="Q585" s="88" t="s">
        <v>415</v>
      </c>
      <c r="R585" s="88" t="s">
        <v>415</v>
      </c>
      <c r="S585" s="88" t="s">
        <v>415</v>
      </c>
      <c r="T585" s="89" t="n">
        <v>40</v>
      </c>
      <c r="U585" s="79" t="n">
        <f aca="false">SUM(T585*12)</f>
        <v>480</v>
      </c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  <c r="EO585" s="61"/>
      <c r="EP585" s="61"/>
      <c r="EQ585" s="61"/>
      <c r="ER585" s="61"/>
      <c r="ES585" s="61"/>
      <c r="ET585" s="61"/>
      <c r="EU585" s="61"/>
      <c r="EV585" s="61"/>
      <c r="EW585" s="61"/>
      <c r="EX585" s="61"/>
      <c r="EY585" s="61"/>
      <c r="EZ585" s="61"/>
      <c r="FA585" s="61"/>
      <c r="FB585" s="61"/>
      <c r="FC585" s="61"/>
      <c r="FD585" s="61"/>
      <c r="FE585" s="61"/>
      <c r="FF585" s="61"/>
      <c r="FG585" s="61"/>
      <c r="FH585" s="61"/>
      <c r="FI585" s="61"/>
      <c r="FJ585" s="61"/>
      <c r="FK585" s="61"/>
      <c r="FL585" s="61"/>
      <c r="FM585" s="61"/>
      <c r="FN585" s="61"/>
      <c r="FO585" s="61"/>
      <c r="FP585" s="61"/>
      <c r="FQ585" s="61"/>
      <c r="FR585" s="61"/>
      <c r="FS585" s="61"/>
      <c r="FT585" s="61"/>
      <c r="FU585" s="61"/>
      <c r="FV585" s="61"/>
      <c r="FW585" s="61"/>
      <c r="FX585" s="61"/>
      <c r="FY585" s="61"/>
      <c r="FZ585" s="61"/>
      <c r="GA585" s="61"/>
      <c r="GB585" s="61"/>
      <c r="GC585" s="61"/>
      <c r="GD585" s="61"/>
      <c r="GE585" s="61"/>
      <c r="GF585" s="61"/>
      <c r="GG585" s="61"/>
      <c r="GH585" s="61"/>
      <c r="GI585" s="61"/>
      <c r="GJ585" s="61"/>
      <c r="GK585" s="61"/>
      <c r="GL585" s="61"/>
      <c r="GM585" s="61"/>
      <c r="GN585" s="61"/>
      <c r="GO585" s="61"/>
      <c r="GP585" s="61"/>
      <c r="GQ585" s="61"/>
      <c r="GR585" s="61"/>
      <c r="GS585" s="61"/>
      <c r="GT585" s="61"/>
      <c r="GU585" s="61"/>
      <c r="GV585" s="61"/>
      <c r="GW585" s="61"/>
      <c r="GX585" s="61"/>
      <c r="GY585" s="61"/>
      <c r="GZ585" s="61"/>
      <c r="HA585" s="61"/>
      <c r="HB585" s="61"/>
      <c r="HC585" s="61"/>
      <c r="HD585" s="61"/>
      <c r="HE585" s="61"/>
      <c r="HF585" s="61"/>
      <c r="HG585" s="61"/>
      <c r="HH585" s="61"/>
      <c r="HI585" s="61"/>
      <c r="HJ585" s="61"/>
      <c r="HK585" s="61"/>
      <c r="HL585" s="61"/>
      <c r="HM585" s="61"/>
      <c r="HN585" s="61"/>
      <c r="HO585" s="61"/>
      <c r="HP585" s="61"/>
      <c r="HQ585" s="61"/>
      <c r="HR585" s="61"/>
      <c r="HS585" s="61"/>
      <c r="HT585" s="61"/>
      <c r="HU585" s="61"/>
      <c r="HV585" s="61"/>
      <c r="HW585" s="61"/>
      <c r="HX585" s="61"/>
      <c r="HY585" s="61"/>
      <c r="HZ585" s="61"/>
      <c r="IA585" s="61"/>
      <c r="IB585" s="61"/>
      <c r="IC585" s="61"/>
      <c r="ID585" s="61"/>
      <c r="IE585" s="61"/>
      <c r="IF585" s="61"/>
      <c r="IG585" s="61"/>
      <c r="IH585" s="61"/>
      <c r="II585" s="61"/>
      <c r="IJ585" s="61"/>
      <c r="IK585" s="61"/>
      <c r="IL585" s="61"/>
      <c r="IM585" s="61"/>
      <c r="IN585" s="61"/>
      <c r="IO585" s="61"/>
      <c r="IP585" s="61"/>
      <c r="IQ585" s="61"/>
      <c r="IR585" s="61"/>
      <c r="IS585" s="61"/>
      <c r="IT585" s="61"/>
      <c r="IU585" s="61"/>
      <c r="IV585" s="61"/>
      <c r="IW585" s="61"/>
    </row>
    <row r="586" customFormat="false" ht="19.5" hidden="false" customHeight="false" outlineLevel="0" collapsed="false">
      <c r="A586" s="72" t="s">
        <v>349</v>
      </c>
      <c r="B586" s="73" t="s">
        <v>1052</v>
      </c>
      <c r="C586" s="73" t="s">
        <v>1053</v>
      </c>
      <c r="D586" s="74" t="s">
        <v>415</v>
      </c>
      <c r="E586" s="75" t="s">
        <v>415</v>
      </c>
      <c r="F586" s="75" t="s">
        <v>415</v>
      </c>
      <c r="G586" s="75" t="s">
        <v>415</v>
      </c>
      <c r="H586" s="75" t="s">
        <v>415</v>
      </c>
      <c r="I586" s="75" t="s">
        <v>415</v>
      </c>
      <c r="J586" s="75" t="n">
        <v>40</v>
      </c>
      <c r="K586" s="75" t="s">
        <v>415</v>
      </c>
      <c r="L586" s="75" t="s">
        <v>415</v>
      </c>
      <c r="M586" s="75" t="s">
        <v>415</v>
      </c>
      <c r="N586" s="75" t="s">
        <v>415</v>
      </c>
      <c r="O586" s="75" t="s">
        <v>415</v>
      </c>
      <c r="P586" s="75" t="s">
        <v>415</v>
      </c>
      <c r="Q586" s="75" t="s">
        <v>415</v>
      </c>
      <c r="R586" s="75" t="s">
        <v>415</v>
      </c>
      <c r="S586" s="75" t="s">
        <v>415</v>
      </c>
      <c r="T586" s="76" t="n">
        <v>40</v>
      </c>
      <c r="U586" s="60" t="n">
        <f aca="false">SUM(T586*12)</f>
        <v>480</v>
      </c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  <c r="EO586" s="61"/>
      <c r="EP586" s="61"/>
      <c r="EQ586" s="61"/>
      <c r="ER586" s="61"/>
      <c r="ES586" s="61"/>
      <c r="ET586" s="61"/>
      <c r="EU586" s="61"/>
      <c r="EV586" s="61"/>
      <c r="EW586" s="61"/>
      <c r="EX586" s="61"/>
      <c r="EY586" s="61"/>
      <c r="EZ586" s="61"/>
      <c r="FA586" s="61"/>
      <c r="FB586" s="61"/>
      <c r="FC586" s="61"/>
      <c r="FD586" s="61"/>
      <c r="FE586" s="61"/>
      <c r="FF586" s="61"/>
      <c r="FG586" s="61"/>
      <c r="FH586" s="61"/>
      <c r="FI586" s="61"/>
      <c r="FJ586" s="61"/>
      <c r="FK586" s="61"/>
      <c r="FL586" s="61"/>
      <c r="FM586" s="61"/>
      <c r="FN586" s="61"/>
      <c r="FO586" s="61"/>
      <c r="FP586" s="61"/>
      <c r="FQ586" s="61"/>
      <c r="FR586" s="61"/>
      <c r="FS586" s="61"/>
      <c r="FT586" s="61"/>
      <c r="FU586" s="61"/>
      <c r="FV586" s="61"/>
      <c r="FW586" s="61"/>
      <c r="FX586" s="61"/>
      <c r="FY586" s="61"/>
      <c r="FZ586" s="61"/>
      <c r="GA586" s="61"/>
      <c r="GB586" s="61"/>
      <c r="GC586" s="61"/>
      <c r="GD586" s="61"/>
      <c r="GE586" s="61"/>
      <c r="GF586" s="61"/>
      <c r="GG586" s="61"/>
      <c r="GH586" s="61"/>
      <c r="GI586" s="61"/>
      <c r="GJ586" s="61"/>
      <c r="GK586" s="61"/>
      <c r="GL586" s="61"/>
      <c r="GM586" s="61"/>
      <c r="GN586" s="61"/>
      <c r="GO586" s="61"/>
      <c r="GP586" s="61"/>
      <c r="GQ586" s="61"/>
      <c r="GR586" s="61"/>
      <c r="GS586" s="61"/>
      <c r="GT586" s="61"/>
      <c r="GU586" s="61"/>
      <c r="GV586" s="61"/>
      <c r="GW586" s="61"/>
      <c r="GX586" s="61"/>
      <c r="GY586" s="61"/>
      <c r="GZ586" s="61"/>
      <c r="HA586" s="61"/>
      <c r="HB586" s="61"/>
      <c r="HC586" s="61"/>
      <c r="HD586" s="61"/>
      <c r="HE586" s="61"/>
      <c r="HF586" s="61"/>
      <c r="HG586" s="61"/>
      <c r="HH586" s="61"/>
      <c r="HI586" s="61"/>
      <c r="HJ586" s="61"/>
      <c r="HK586" s="61"/>
      <c r="HL586" s="61"/>
      <c r="HM586" s="61"/>
      <c r="HN586" s="61"/>
      <c r="HO586" s="61"/>
      <c r="HP586" s="61"/>
      <c r="HQ586" s="61"/>
      <c r="HR586" s="61"/>
      <c r="HS586" s="61"/>
      <c r="HT586" s="61"/>
      <c r="HU586" s="61"/>
      <c r="HV586" s="61"/>
      <c r="HW586" s="61"/>
      <c r="HX586" s="61"/>
      <c r="HY586" s="61"/>
      <c r="HZ586" s="61"/>
      <c r="IA586" s="61"/>
      <c r="IB586" s="61"/>
      <c r="IC586" s="61"/>
      <c r="ID586" s="61"/>
      <c r="IE586" s="61"/>
      <c r="IF586" s="61"/>
      <c r="IG586" s="61"/>
      <c r="IH586" s="61"/>
      <c r="II586" s="61"/>
      <c r="IJ586" s="61"/>
      <c r="IK586" s="61"/>
      <c r="IL586" s="61"/>
      <c r="IM586" s="61"/>
      <c r="IN586" s="61"/>
      <c r="IO586" s="61"/>
      <c r="IP586" s="61"/>
      <c r="IQ586" s="61"/>
      <c r="IR586" s="61"/>
      <c r="IS586" s="61"/>
      <c r="IT586" s="61"/>
      <c r="IU586" s="61"/>
      <c r="IV586" s="61"/>
      <c r="IW586" s="61"/>
    </row>
    <row r="587" customFormat="false" ht="19.5" hidden="false" customHeight="false" outlineLevel="0" collapsed="false">
      <c r="A587" s="77"/>
      <c r="B587" s="85" t="s">
        <v>1054</v>
      </c>
      <c r="C587" s="86"/>
      <c r="D587" s="87" t="s">
        <v>415</v>
      </c>
      <c r="E587" s="88" t="s">
        <v>415</v>
      </c>
      <c r="F587" s="88" t="s">
        <v>415</v>
      </c>
      <c r="G587" s="88" t="s">
        <v>415</v>
      </c>
      <c r="H587" s="88" t="s">
        <v>415</v>
      </c>
      <c r="I587" s="88" t="s">
        <v>415</v>
      </c>
      <c r="J587" s="88" t="n">
        <v>40</v>
      </c>
      <c r="K587" s="88" t="s">
        <v>415</v>
      </c>
      <c r="L587" s="88" t="s">
        <v>415</v>
      </c>
      <c r="M587" s="88" t="s">
        <v>415</v>
      </c>
      <c r="N587" s="88" t="s">
        <v>415</v>
      </c>
      <c r="O587" s="88" t="s">
        <v>415</v>
      </c>
      <c r="P587" s="88" t="s">
        <v>415</v>
      </c>
      <c r="Q587" s="88" t="s">
        <v>415</v>
      </c>
      <c r="R587" s="88" t="s">
        <v>415</v>
      </c>
      <c r="S587" s="88" t="s">
        <v>415</v>
      </c>
      <c r="T587" s="89" t="n">
        <v>40</v>
      </c>
      <c r="U587" s="79" t="n">
        <f aca="false">SUM(T587*12)</f>
        <v>480</v>
      </c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  <c r="EO587" s="61"/>
      <c r="EP587" s="61"/>
      <c r="EQ587" s="61"/>
      <c r="ER587" s="61"/>
      <c r="ES587" s="61"/>
      <c r="ET587" s="61"/>
      <c r="EU587" s="61"/>
      <c r="EV587" s="61"/>
      <c r="EW587" s="61"/>
      <c r="EX587" s="61"/>
      <c r="EY587" s="61"/>
      <c r="EZ587" s="61"/>
      <c r="FA587" s="61"/>
      <c r="FB587" s="61"/>
      <c r="FC587" s="61"/>
      <c r="FD587" s="61"/>
      <c r="FE587" s="61"/>
      <c r="FF587" s="61"/>
      <c r="FG587" s="61"/>
      <c r="FH587" s="61"/>
      <c r="FI587" s="61"/>
      <c r="FJ587" s="61"/>
      <c r="FK587" s="61"/>
      <c r="FL587" s="61"/>
      <c r="FM587" s="61"/>
      <c r="FN587" s="61"/>
      <c r="FO587" s="61"/>
      <c r="FP587" s="61"/>
      <c r="FQ587" s="61"/>
      <c r="FR587" s="61"/>
      <c r="FS587" s="61"/>
      <c r="FT587" s="61"/>
      <c r="FU587" s="61"/>
      <c r="FV587" s="61"/>
      <c r="FW587" s="61"/>
      <c r="FX587" s="61"/>
      <c r="FY587" s="61"/>
      <c r="FZ587" s="61"/>
      <c r="GA587" s="61"/>
      <c r="GB587" s="61"/>
      <c r="GC587" s="61"/>
      <c r="GD587" s="61"/>
      <c r="GE587" s="61"/>
      <c r="GF587" s="61"/>
      <c r="GG587" s="61"/>
      <c r="GH587" s="61"/>
      <c r="GI587" s="61"/>
      <c r="GJ587" s="61"/>
      <c r="GK587" s="61"/>
      <c r="GL587" s="61"/>
      <c r="GM587" s="61"/>
      <c r="GN587" s="61"/>
      <c r="GO587" s="61"/>
      <c r="GP587" s="61"/>
      <c r="GQ587" s="61"/>
      <c r="GR587" s="61"/>
      <c r="GS587" s="61"/>
      <c r="GT587" s="61"/>
      <c r="GU587" s="61"/>
      <c r="GV587" s="61"/>
      <c r="GW587" s="61"/>
      <c r="GX587" s="61"/>
      <c r="GY587" s="61"/>
      <c r="GZ587" s="61"/>
      <c r="HA587" s="61"/>
      <c r="HB587" s="61"/>
      <c r="HC587" s="61"/>
      <c r="HD587" s="61"/>
      <c r="HE587" s="61"/>
      <c r="HF587" s="61"/>
      <c r="HG587" s="61"/>
      <c r="HH587" s="61"/>
      <c r="HI587" s="61"/>
      <c r="HJ587" s="61"/>
      <c r="HK587" s="61"/>
      <c r="HL587" s="61"/>
      <c r="HM587" s="61"/>
      <c r="HN587" s="61"/>
      <c r="HO587" s="61"/>
      <c r="HP587" s="61"/>
      <c r="HQ587" s="61"/>
      <c r="HR587" s="61"/>
      <c r="HS587" s="61"/>
      <c r="HT587" s="61"/>
      <c r="HU587" s="61"/>
      <c r="HV587" s="61"/>
      <c r="HW587" s="61"/>
      <c r="HX587" s="61"/>
      <c r="HY587" s="61"/>
      <c r="HZ587" s="61"/>
      <c r="IA587" s="61"/>
      <c r="IB587" s="61"/>
      <c r="IC587" s="61"/>
      <c r="ID587" s="61"/>
      <c r="IE587" s="61"/>
      <c r="IF587" s="61"/>
      <c r="IG587" s="61"/>
      <c r="IH587" s="61"/>
      <c r="II587" s="61"/>
      <c r="IJ587" s="61"/>
      <c r="IK587" s="61"/>
      <c r="IL587" s="61"/>
      <c r="IM587" s="61"/>
      <c r="IN587" s="61"/>
      <c r="IO587" s="61"/>
      <c r="IP587" s="61"/>
      <c r="IQ587" s="61"/>
      <c r="IR587" s="61"/>
      <c r="IS587" s="61"/>
      <c r="IT587" s="61"/>
      <c r="IU587" s="61"/>
      <c r="IV587" s="61"/>
      <c r="IW587" s="61"/>
    </row>
    <row r="588" customFormat="false" ht="19.5" hidden="false" customHeight="false" outlineLevel="0" collapsed="false">
      <c r="A588" s="72" t="s">
        <v>350</v>
      </c>
      <c r="B588" s="73" t="s">
        <v>1055</v>
      </c>
      <c r="C588" s="73" t="s">
        <v>1056</v>
      </c>
      <c r="D588" s="74" t="s">
        <v>415</v>
      </c>
      <c r="E588" s="75" t="s">
        <v>415</v>
      </c>
      <c r="F588" s="75" t="s">
        <v>415</v>
      </c>
      <c r="G588" s="75" t="s">
        <v>415</v>
      </c>
      <c r="H588" s="75" t="s">
        <v>415</v>
      </c>
      <c r="I588" s="75" t="s">
        <v>415</v>
      </c>
      <c r="J588" s="75" t="n">
        <v>40</v>
      </c>
      <c r="K588" s="75" t="s">
        <v>415</v>
      </c>
      <c r="L588" s="75" t="s">
        <v>415</v>
      </c>
      <c r="M588" s="75" t="s">
        <v>415</v>
      </c>
      <c r="N588" s="75" t="s">
        <v>415</v>
      </c>
      <c r="O588" s="75" t="s">
        <v>415</v>
      </c>
      <c r="P588" s="75" t="s">
        <v>415</v>
      </c>
      <c r="Q588" s="75" t="s">
        <v>415</v>
      </c>
      <c r="R588" s="75" t="s">
        <v>415</v>
      </c>
      <c r="S588" s="75" t="s">
        <v>415</v>
      </c>
      <c r="T588" s="76" t="n">
        <v>40</v>
      </c>
      <c r="U588" s="60" t="n">
        <f aca="false">SUM(T588*12)</f>
        <v>480</v>
      </c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  <c r="EO588" s="61"/>
      <c r="EP588" s="61"/>
      <c r="EQ588" s="61"/>
      <c r="ER588" s="61"/>
      <c r="ES588" s="61"/>
      <c r="ET588" s="61"/>
      <c r="EU588" s="61"/>
      <c r="EV588" s="61"/>
      <c r="EW588" s="61"/>
      <c r="EX588" s="61"/>
      <c r="EY588" s="61"/>
      <c r="EZ588" s="61"/>
      <c r="FA588" s="61"/>
      <c r="FB588" s="61"/>
      <c r="FC588" s="61"/>
      <c r="FD588" s="61"/>
      <c r="FE588" s="61"/>
      <c r="FF588" s="61"/>
      <c r="FG588" s="61"/>
      <c r="FH588" s="61"/>
      <c r="FI588" s="61"/>
      <c r="FJ588" s="61"/>
      <c r="FK588" s="61"/>
      <c r="FL588" s="61"/>
      <c r="FM588" s="61"/>
      <c r="FN588" s="61"/>
      <c r="FO588" s="61"/>
      <c r="FP588" s="61"/>
      <c r="FQ588" s="61"/>
      <c r="FR588" s="61"/>
      <c r="FS588" s="61"/>
      <c r="FT588" s="61"/>
      <c r="FU588" s="61"/>
      <c r="FV588" s="61"/>
      <c r="FW588" s="61"/>
      <c r="FX588" s="61"/>
      <c r="FY588" s="61"/>
      <c r="FZ588" s="61"/>
      <c r="GA588" s="61"/>
      <c r="GB588" s="61"/>
      <c r="GC588" s="61"/>
      <c r="GD588" s="61"/>
      <c r="GE588" s="61"/>
      <c r="GF588" s="61"/>
      <c r="GG588" s="61"/>
      <c r="GH588" s="61"/>
      <c r="GI588" s="61"/>
      <c r="GJ588" s="61"/>
      <c r="GK588" s="61"/>
      <c r="GL588" s="61"/>
      <c r="GM588" s="61"/>
      <c r="GN588" s="61"/>
      <c r="GO588" s="61"/>
      <c r="GP588" s="61"/>
      <c r="GQ588" s="61"/>
      <c r="GR588" s="61"/>
      <c r="GS588" s="61"/>
      <c r="GT588" s="61"/>
      <c r="GU588" s="61"/>
      <c r="GV588" s="61"/>
      <c r="GW588" s="61"/>
      <c r="GX588" s="61"/>
      <c r="GY588" s="61"/>
      <c r="GZ588" s="61"/>
      <c r="HA588" s="61"/>
      <c r="HB588" s="61"/>
      <c r="HC588" s="61"/>
      <c r="HD588" s="61"/>
      <c r="HE588" s="61"/>
      <c r="HF588" s="61"/>
      <c r="HG588" s="61"/>
      <c r="HH588" s="61"/>
      <c r="HI588" s="61"/>
      <c r="HJ588" s="61"/>
      <c r="HK588" s="61"/>
      <c r="HL588" s="61"/>
      <c r="HM588" s="61"/>
      <c r="HN588" s="61"/>
      <c r="HO588" s="61"/>
      <c r="HP588" s="61"/>
      <c r="HQ588" s="61"/>
      <c r="HR588" s="61"/>
      <c r="HS588" s="61"/>
      <c r="HT588" s="61"/>
      <c r="HU588" s="61"/>
      <c r="HV588" s="61"/>
      <c r="HW588" s="61"/>
      <c r="HX588" s="61"/>
      <c r="HY588" s="61"/>
      <c r="HZ588" s="61"/>
      <c r="IA588" s="61"/>
      <c r="IB588" s="61"/>
      <c r="IC588" s="61"/>
      <c r="ID588" s="61"/>
      <c r="IE588" s="61"/>
      <c r="IF588" s="61"/>
      <c r="IG588" s="61"/>
      <c r="IH588" s="61"/>
      <c r="II588" s="61"/>
      <c r="IJ588" s="61"/>
      <c r="IK588" s="61"/>
      <c r="IL588" s="61"/>
      <c r="IM588" s="61"/>
      <c r="IN588" s="61"/>
      <c r="IO588" s="61"/>
      <c r="IP588" s="61"/>
      <c r="IQ588" s="61"/>
      <c r="IR588" s="61"/>
      <c r="IS588" s="61"/>
      <c r="IT588" s="61"/>
      <c r="IU588" s="61"/>
      <c r="IV588" s="61"/>
      <c r="IW588" s="61"/>
    </row>
    <row r="589" customFormat="false" ht="19.5" hidden="false" customHeight="false" outlineLevel="0" collapsed="false">
      <c r="A589" s="77"/>
      <c r="B589" s="85" t="s">
        <v>1057</v>
      </c>
      <c r="C589" s="86"/>
      <c r="D589" s="87" t="s">
        <v>415</v>
      </c>
      <c r="E589" s="88" t="s">
        <v>415</v>
      </c>
      <c r="F589" s="88" t="s">
        <v>415</v>
      </c>
      <c r="G589" s="88" t="s">
        <v>415</v>
      </c>
      <c r="H589" s="88" t="s">
        <v>415</v>
      </c>
      <c r="I589" s="88" t="s">
        <v>415</v>
      </c>
      <c r="J589" s="88" t="n">
        <v>40</v>
      </c>
      <c r="K589" s="88" t="s">
        <v>415</v>
      </c>
      <c r="L589" s="88" t="s">
        <v>415</v>
      </c>
      <c r="M589" s="88" t="s">
        <v>415</v>
      </c>
      <c r="N589" s="88" t="s">
        <v>415</v>
      </c>
      <c r="O589" s="88" t="s">
        <v>415</v>
      </c>
      <c r="P589" s="88" t="s">
        <v>415</v>
      </c>
      <c r="Q589" s="88" t="s">
        <v>415</v>
      </c>
      <c r="R589" s="88" t="s">
        <v>415</v>
      </c>
      <c r="S589" s="88" t="s">
        <v>415</v>
      </c>
      <c r="T589" s="89" t="n">
        <v>40</v>
      </c>
      <c r="U589" s="79" t="n">
        <f aca="false">SUM(T589*12)</f>
        <v>480</v>
      </c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  <c r="EO589" s="61"/>
      <c r="EP589" s="61"/>
      <c r="EQ589" s="61"/>
      <c r="ER589" s="61"/>
      <c r="ES589" s="61"/>
      <c r="ET589" s="61"/>
      <c r="EU589" s="61"/>
      <c r="EV589" s="61"/>
      <c r="EW589" s="61"/>
      <c r="EX589" s="61"/>
      <c r="EY589" s="61"/>
      <c r="EZ589" s="61"/>
      <c r="FA589" s="61"/>
      <c r="FB589" s="61"/>
      <c r="FC589" s="61"/>
      <c r="FD589" s="61"/>
      <c r="FE589" s="61"/>
      <c r="FF589" s="61"/>
      <c r="FG589" s="61"/>
      <c r="FH589" s="61"/>
      <c r="FI589" s="61"/>
      <c r="FJ589" s="61"/>
      <c r="FK589" s="61"/>
      <c r="FL589" s="61"/>
      <c r="FM589" s="61"/>
      <c r="FN589" s="61"/>
      <c r="FO589" s="61"/>
      <c r="FP589" s="61"/>
      <c r="FQ589" s="61"/>
      <c r="FR589" s="61"/>
      <c r="FS589" s="61"/>
      <c r="FT589" s="61"/>
      <c r="FU589" s="61"/>
      <c r="FV589" s="61"/>
      <c r="FW589" s="61"/>
      <c r="FX589" s="61"/>
      <c r="FY589" s="61"/>
      <c r="FZ589" s="61"/>
      <c r="GA589" s="61"/>
      <c r="GB589" s="61"/>
      <c r="GC589" s="61"/>
      <c r="GD589" s="61"/>
      <c r="GE589" s="61"/>
      <c r="GF589" s="61"/>
      <c r="GG589" s="61"/>
      <c r="GH589" s="61"/>
      <c r="GI589" s="61"/>
      <c r="GJ589" s="61"/>
      <c r="GK589" s="61"/>
      <c r="GL589" s="61"/>
      <c r="GM589" s="61"/>
      <c r="GN589" s="61"/>
      <c r="GO589" s="61"/>
      <c r="GP589" s="61"/>
      <c r="GQ589" s="61"/>
      <c r="GR589" s="61"/>
      <c r="GS589" s="61"/>
      <c r="GT589" s="61"/>
      <c r="GU589" s="61"/>
      <c r="GV589" s="61"/>
      <c r="GW589" s="61"/>
      <c r="GX589" s="61"/>
      <c r="GY589" s="61"/>
      <c r="GZ589" s="61"/>
      <c r="HA589" s="61"/>
      <c r="HB589" s="61"/>
      <c r="HC589" s="61"/>
      <c r="HD589" s="61"/>
      <c r="HE589" s="61"/>
      <c r="HF589" s="61"/>
      <c r="HG589" s="61"/>
      <c r="HH589" s="61"/>
      <c r="HI589" s="61"/>
      <c r="HJ589" s="61"/>
      <c r="HK589" s="61"/>
      <c r="HL589" s="61"/>
      <c r="HM589" s="61"/>
      <c r="HN589" s="61"/>
      <c r="HO589" s="61"/>
      <c r="HP589" s="61"/>
      <c r="HQ589" s="61"/>
      <c r="HR589" s="61"/>
      <c r="HS589" s="61"/>
      <c r="HT589" s="61"/>
      <c r="HU589" s="61"/>
      <c r="HV589" s="61"/>
      <c r="HW589" s="61"/>
      <c r="HX589" s="61"/>
      <c r="HY589" s="61"/>
      <c r="HZ589" s="61"/>
      <c r="IA589" s="61"/>
      <c r="IB589" s="61"/>
      <c r="IC589" s="61"/>
      <c r="ID589" s="61"/>
      <c r="IE589" s="61"/>
      <c r="IF589" s="61"/>
      <c r="IG589" s="61"/>
      <c r="IH589" s="61"/>
      <c r="II589" s="61"/>
      <c r="IJ589" s="61"/>
      <c r="IK589" s="61"/>
      <c r="IL589" s="61"/>
      <c r="IM589" s="61"/>
      <c r="IN589" s="61"/>
      <c r="IO589" s="61"/>
      <c r="IP589" s="61"/>
      <c r="IQ589" s="61"/>
      <c r="IR589" s="61"/>
      <c r="IS589" s="61"/>
      <c r="IT589" s="61"/>
      <c r="IU589" s="61"/>
      <c r="IV589" s="61"/>
      <c r="IW589" s="61"/>
    </row>
    <row r="590" customFormat="false" ht="19.5" hidden="false" customHeight="false" outlineLevel="0" collapsed="false">
      <c r="A590" s="72" t="s">
        <v>303</v>
      </c>
      <c r="B590" s="73" t="s">
        <v>1055</v>
      </c>
      <c r="C590" s="73" t="s">
        <v>1058</v>
      </c>
      <c r="D590" s="74" t="s">
        <v>415</v>
      </c>
      <c r="E590" s="75" t="s">
        <v>415</v>
      </c>
      <c r="F590" s="75" t="s">
        <v>415</v>
      </c>
      <c r="G590" s="75" t="s">
        <v>415</v>
      </c>
      <c r="H590" s="75" t="s">
        <v>415</v>
      </c>
      <c r="I590" s="75" t="s">
        <v>415</v>
      </c>
      <c r="J590" s="75" t="n">
        <v>40</v>
      </c>
      <c r="K590" s="75" t="s">
        <v>415</v>
      </c>
      <c r="L590" s="75" t="s">
        <v>415</v>
      </c>
      <c r="M590" s="75" t="s">
        <v>415</v>
      </c>
      <c r="N590" s="75" t="s">
        <v>415</v>
      </c>
      <c r="O590" s="75" t="s">
        <v>415</v>
      </c>
      <c r="P590" s="75" t="s">
        <v>415</v>
      </c>
      <c r="Q590" s="75" t="s">
        <v>415</v>
      </c>
      <c r="R590" s="75" t="s">
        <v>415</v>
      </c>
      <c r="S590" s="75" t="s">
        <v>415</v>
      </c>
      <c r="T590" s="76" t="n">
        <v>40</v>
      </c>
      <c r="U590" s="60" t="n">
        <f aca="false">SUM(T590*12)</f>
        <v>480</v>
      </c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  <c r="EO590" s="61"/>
      <c r="EP590" s="61"/>
      <c r="EQ590" s="61"/>
      <c r="ER590" s="61"/>
      <c r="ES590" s="61"/>
      <c r="ET590" s="61"/>
      <c r="EU590" s="61"/>
      <c r="EV590" s="61"/>
      <c r="EW590" s="61"/>
      <c r="EX590" s="61"/>
      <c r="EY590" s="61"/>
      <c r="EZ590" s="61"/>
      <c r="FA590" s="61"/>
      <c r="FB590" s="61"/>
      <c r="FC590" s="61"/>
      <c r="FD590" s="61"/>
      <c r="FE590" s="61"/>
      <c r="FF590" s="61"/>
      <c r="FG590" s="61"/>
      <c r="FH590" s="61"/>
      <c r="FI590" s="61"/>
      <c r="FJ590" s="61"/>
      <c r="FK590" s="61"/>
      <c r="FL590" s="61"/>
      <c r="FM590" s="61"/>
      <c r="FN590" s="61"/>
      <c r="FO590" s="61"/>
      <c r="FP590" s="61"/>
      <c r="FQ590" s="61"/>
      <c r="FR590" s="61"/>
      <c r="FS590" s="61"/>
      <c r="FT590" s="61"/>
      <c r="FU590" s="61"/>
      <c r="FV590" s="61"/>
      <c r="FW590" s="61"/>
      <c r="FX590" s="61"/>
      <c r="FY590" s="61"/>
      <c r="FZ590" s="61"/>
      <c r="GA590" s="61"/>
      <c r="GB590" s="61"/>
      <c r="GC590" s="61"/>
      <c r="GD590" s="61"/>
      <c r="GE590" s="61"/>
      <c r="GF590" s="61"/>
      <c r="GG590" s="61"/>
      <c r="GH590" s="61"/>
      <c r="GI590" s="61"/>
      <c r="GJ590" s="61"/>
      <c r="GK590" s="61"/>
      <c r="GL590" s="61"/>
      <c r="GM590" s="61"/>
      <c r="GN590" s="61"/>
      <c r="GO590" s="61"/>
      <c r="GP590" s="61"/>
      <c r="GQ590" s="61"/>
      <c r="GR590" s="61"/>
      <c r="GS590" s="61"/>
      <c r="GT590" s="61"/>
      <c r="GU590" s="61"/>
      <c r="GV590" s="61"/>
      <c r="GW590" s="61"/>
      <c r="GX590" s="61"/>
      <c r="GY590" s="61"/>
      <c r="GZ590" s="61"/>
      <c r="HA590" s="61"/>
      <c r="HB590" s="61"/>
      <c r="HC590" s="61"/>
      <c r="HD590" s="61"/>
      <c r="HE590" s="61"/>
      <c r="HF590" s="61"/>
      <c r="HG590" s="61"/>
      <c r="HH590" s="61"/>
      <c r="HI590" s="61"/>
      <c r="HJ590" s="61"/>
      <c r="HK590" s="61"/>
      <c r="HL590" s="61"/>
      <c r="HM590" s="61"/>
      <c r="HN590" s="61"/>
      <c r="HO590" s="61"/>
      <c r="HP590" s="61"/>
      <c r="HQ590" s="61"/>
      <c r="HR590" s="61"/>
      <c r="HS590" s="61"/>
      <c r="HT590" s="61"/>
      <c r="HU590" s="61"/>
      <c r="HV590" s="61"/>
      <c r="HW590" s="61"/>
      <c r="HX590" s="61"/>
      <c r="HY590" s="61"/>
      <c r="HZ590" s="61"/>
      <c r="IA590" s="61"/>
      <c r="IB590" s="61"/>
      <c r="IC590" s="61"/>
      <c r="ID590" s="61"/>
      <c r="IE590" s="61"/>
      <c r="IF590" s="61"/>
      <c r="IG590" s="61"/>
      <c r="IH590" s="61"/>
      <c r="II590" s="61"/>
      <c r="IJ590" s="61"/>
      <c r="IK590" s="61"/>
      <c r="IL590" s="61"/>
      <c r="IM590" s="61"/>
      <c r="IN590" s="61"/>
      <c r="IO590" s="61"/>
      <c r="IP590" s="61"/>
      <c r="IQ590" s="61"/>
      <c r="IR590" s="61"/>
      <c r="IS590" s="61"/>
      <c r="IT590" s="61"/>
      <c r="IU590" s="61"/>
      <c r="IV590" s="61"/>
      <c r="IW590" s="61"/>
    </row>
    <row r="591" customFormat="false" ht="19.5" hidden="false" customHeight="false" outlineLevel="0" collapsed="false">
      <c r="A591" s="77"/>
      <c r="B591" s="80"/>
      <c r="C591" s="81" t="s">
        <v>1059</v>
      </c>
      <c r="D591" s="82" t="s">
        <v>415</v>
      </c>
      <c r="E591" s="83" t="s">
        <v>415</v>
      </c>
      <c r="F591" s="83" t="s">
        <v>415</v>
      </c>
      <c r="G591" s="83" t="s">
        <v>415</v>
      </c>
      <c r="H591" s="83" t="s">
        <v>415</v>
      </c>
      <c r="I591" s="83" t="s">
        <v>415</v>
      </c>
      <c r="J591" s="83" t="n">
        <v>40</v>
      </c>
      <c r="K591" s="83" t="s">
        <v>415</v>
      </c>
      <c r="L591" s="83" t="s">
        <v>415</v>
      </c>
      <c r="M591" s="83" t="s">
        <v>415</v>
      </c>
      <c r="N591" s="83" t="s">
        <v>415</v>
      </c>
      <c r="O591" s="83" t="s">
        <v>415</v>
      </c>
      <c r="P591" s="83" t="s">
        <v>415</v>
      </c>
      <c r="Q591" s="83" t="s">
        <v>415</v>
      </c>
      <c r="R591" s="83" t="s">
        <v>415</v>
      </c>
      <c r="S591" s="83" t="s">
        <v>415</v>
      </c>
      <c r="T591" s="84" t="n">
        <v>40</v>
      </c>
      <c r="U591" s="60" t="n">
        <f aca="false">SUM(T591*12)</f>
        <v>480</v>
      </c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  <c r="EO591" s="61"/>
      <c r="EP591" s="61"/>
      <c r="EQ591" s="61"/>
      <c r="ER591" s="61"/>
      <c r="ES591" s="61"/>
      <c r="ET591" s="61"/>
      <c r="EU591" s="61"/>
      <c r="EV591" s="61"/>
      <c r="EW591" s="61"/>
      <c r="EX591" s="61"/>
      <c r="EY591" s="61"/>
      <c r="EZ591" s="61"/>
      <c r="FA591" s="61"/>
      <c r="FB591" s="61"/>
      <c r="FC591" s="61"/>
      <c r="FD591" s="61"/>
      <c r="FE591" s="61"/>
      <c r="FF591" s="61"/>
      <c r="FG591" s="61"/>
      <c r="FH591" s="61"/>
      <c r="FI591" s="61"/>
      <c r="FJ591" s="61"/>
      <c r="FK591" s="61"/>
      <c r="FL591" s="61"/>
      <c r="FM591" s="61"/>
      <c r="FN591" s="61"/>
      <c r="FO591" s="61"/>
      <c r="FP591" s="61"/>
      <c r="FQ591" s="61"/>
      <c r="FR591" s="61"/>
      <c r="FS591" s="61"/>
      <c r="FT591" s="61"/>
      <c r="FU591" s="61"/>
      <c r="FV591" s="61"/>
      <c r="FW591" s="61"/>
      <c r="FX591" s="61"/>
      <c r="FY591" s="61"/>
      <c r="FZ591" s="61"/>
      <c r="GA591" s="61"/>
      <c r="GB591" s="61"/>
      <c r="GC591" s="61"/>
      <c r="GD591" s="61"/>
      <c r="GE591" s="61"/>
      <c r="GF591" s="61"/>
      <c r="GG591" s="61"/>
      <c r="GH591" s="61"/>
      <c r="GI591" s="61"/>
      <c r="GJ591" s="61"/>
      <c r="GK591" s="61"/>
      <c r="GL591" s="61"/>
      <c r="GM591" s="61"/>
      <c r="GN591" s="61"/>
      <c r="GO591" s="61"/>
      <c r="GP591" s="61"/>
      <c r="GQ591" s="61"/>
      <c r="GR591" s="61"/>
      <c r="GS591" s="61"/>
      <c r="GT591" s="61"/>
      <c r="GU591" s="61"/>
      <c r="GV591" s="61"/>
      <c r="GW591" s="61"/>
      <c r="GX591" s="61"/>
      <c r="GY591" s="61"/>
      <c r="GZ591" s="61"/>
      <c r="HA591" s="61"/>
      <c r="HB591" s="61"/>
      <c r="HC591" s="61"/>
      <c r="HD591" s="61"/>
      <c r="HE591" s="61"/>
      <c r="HF591" s="61"/>
      <c r="HG591" s="61"/>
      <c r="HH591" s="61"/>
      <c r="HI591" s="61"/>
      <c r="HJ591" s="61"/>
      <c r="HK591" s="61"/>
      <c r="HL591" s="61"/>
      <c r="HM591" s="61"/>
      <c r="HN591" s="61"/>
      <c r="HO591" s="61"/>
      <c r="HP591" s="61"/>
      <c r="HQ591" s="61"/>
      <c r="HR591" s="61"/>
      <c r="HS591" s="61"/>
      <c r="HT591" s="61"/>
      <c r="HU591" s="61"/>
      <c r="HV591" s="61"/>
      <c r="HW591" s="61"/>
      <c r="HX591" s="61"/>
      <c r="HY591" s="61"/>
      <c r="HZ591" s="61"/>
      <c r="IA591" s="61"/>
      <c r="IB591" s="61"/>
      <c r="IC591" s="61"/>
      <c r="ID591" s="61"/>
      <c r="IE591" s="61"/>
      <c r="IF591" s="61"/>
      <c r="IG591" s="61"/>
      <c r="IH591" s="61"/>
      <c r="II591" s="61"/>
      <c r="IJ591" s="61"/>
      <c r="IK591" s="61"/>
      <c r="IL591" s="61"/>
      <c r="IM591" s="61"/>
      <c r="IN591" s="61"/>
      <c r="IO591" s="61"/>
      <c r="IP591" s="61"/>
      <c r="IQ591" s="61"/>
      <c r="IR591" s="61"/>
      <c r="IS591" s="61"/>
      <c r="IT591" s="61"/>
      <c r="IU591" s="61"/>
      <c r="IV591" s="61"/>
      <c r="IW591" s="61"/>
    </row>
    <row r="592" customFormat="false" ht="19.5" hidden="false" customHeight="false" outlineLevel="0" collapsed="false">
      <c r="A592" s="77"/>
      <c r="B592" s="80"/>
      <c r="C592" s="81" t="s">
        <v>1060</v>
      </c>
      <c r="D592" s="82" t="s">
        <v>415</v>
      </c>
      <c r="E592" s="83" t="s">
        <v>415</v>
      </c>
      <c r="F592" s="83" t="s">
        <v>415</v>
      </c>
      <c r="G592" s="83" t="s">
        <v>415</v>
      </c>
      <c r="H592" s="83" t="s">
        <v>415</v>
      </c>
      <c r="I592" s="83" t="s">
        <v>415</v>
      </c>
      <c r="J592" s="83" t="n">
        <v>40</v>
      </c>
      <c r="K592" s="83" t="s">
        <v>415</v>
      </c>
      <c r="L592" s="83" t="s">
        <v>415</v>
      </c>
      <c r="M592" s="83" t="s">
        <v>415</v>
      </c>
      <c r="N592" s="83" t="s">
        <v>415</v>
      </c>
      <c r="O592" s="83" t="s">
        <v>415</v>
      </c>
      <c r="P592" s="83" t="s">
        <v>415</v>
      </c>
      <c r="Q592" s="83" t="s">
        <v>415</v>
      </c>
      <c r="R592" s="83" t="s">
        <v>415</v>
      </c>
      <c r="S592" s="83" t="s">
        <v>415</v>
      </c>
      <c r="T592" s="84" t="n">
        <v>40</v>
      </c>
      <c r="U592" s="60" t="n">
        <f aca="false">SUM(T592*12)</f>
        <v>480</v>
      </c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  <c r="EO592" s="61"/>
      <c r="EP592" s="61"/>
      <c r="EQ592" s="61"/>
      <c r="ER592" s="61"/>
      <c r="ES592" s="61"/>
      <c r="ET592" s="61"/>
      <c r="EU592" s="61"/>
      <c r="EV592" s="61"/>
      <c r="EW592" s="61"/>
      <c r="EX592" s="61"/>
      <c r="EY592" s="61"/>
      <c r="EZ592" s="61"/>
      <c r="FA592" s="61"/>
      <c r="FB592" s="61"/>
      <c r="FC592" s="61"/>
      <c r="FD592" s="61"/>
      <c r="FE592" s="61"/>
      <c r="FF592" s="61"/>
      <c r="FG592" s="61"/>
      <c r="FH592" s="61"/>
      <c r="FI592" s="61"/>
      <c r="FJ592" s="61"/>
      <c r="FK592" s="61"/>
      <c r="FL592" s="61"/>
      <c r="FM592" s="61"/>
      <c r="FN592" s="61"/>
      <c r="FO592" s="61"/>
      <c r="FP592" s="61"/>
      <c r="FQ592" s="61"/>
      <c r="FR592" s="61"/>
      <c r="FS592" s="61"/>
      <c r="FT592" s="61"/>
      <c r="FU592" s="61"/>
      <c r="FV592" s="61"/>
      <c r="FW592" s="61"/>
      <c r="FX592" s="61"/>
      <c r="FY592" s="61"/>
      <c r="FZ592" s="61"/>
      <c r="GA592" s="61"/>
      <c r="GB592" s="61"/>
      <c r="GC592" s="61"/>
      <c r="GD592" s="61"/>
      <c r="GE592" s="61"/>
      <c r="GF592" s="61"/>
      <c r="GG592" s="61"/>
      <c r="GH592" s="61"/>
      <c r="GI592" s="61"/>
      <c r="GJ592" s="61"/>
      <c r="GK592" s="61"/>
      <c r="GL592" s="61"/>
      <c r="GM592" s="61"/>
      <c r="GN592" s="61"/>
      <c r="GO592" s="61"/>
      <c r="GP592" s="61"/>
      <c r="GQ592" s="61"/>
      <c r="GR592" s="61"/>
      <c r="GS592" s="61"/>
      <c r="GT592" s="61"/>
      <c r="GU592" s="61"/>
      <c r="GV592" s="61"/>
      <c r="GW592" s="61"/>
      <c r="GX592" s="61"/>
      <c r="GY592" s="61"/>
      <c r="GZ592" s="61"/>
      <c r="HA592" s="61"/>
      <c r="HB592" s="61"/>
      <c r="HC592" s="61"/>
      <c r="HD592" s="61"/>
      <c r="HE592" s="61"/>
      <c r="HF592" s="61"/>
      <c r="HG592" s="61"/>
      <c r="HH592" s="61"/>
      <c r="HI592" s="61"/>
      <c r="HJ592" s="61"/>
      <c r="HK592" s="61"/>
      <c r="HL592" s="61"/>
      <c r="HM592" s="61"/>
      <c r="HN592" s="61"/>
      <c r="HO592" s="61"/>
      <c r="HP592" s="61"/>
      <c r="HQ592" s="61"/>
      <c r="HR592" s="61"/>
      <c r="HS592" s="61"/>
      <c r="HT592" s="61"/>
      <c r="HU592" s="61"/>
      <c r="HV592" s="61"/>
      <c r="HW592" s="61"/>
      <c r="HX592" s="61"/>
      <c r="HY592" s="61"/>
      <c r="HZ592" s="61"/>
      <c r="IA592" s="61"/>
      <c r="IB592" s="61"/>
      <c r="IC592" s="61"/>
      <c r="ID592" s="61"/>
      <c r="IE592" s="61"/>
      <c r="IF592" s="61"/>
      <c r="IG592" s="61"/>
      <c r="IH592" s="61"/>
      <c r="II592" s="61"/>
      <c r="IJ592" s="61"/>
      <c r="IK592" s="61"/>
      <c r="IL592" s="61"/>
      <c r="IM592" s="61"/>
      <c r="IN592" s="61"/>
      <c r="IO592" s="61"/>
      <c r="IP592" s="61"/>
      <c r="IQ592" s="61"/>
      <c r="IR592" s="61"/>
      <c r="IS592" s="61"/>
      <c r="IT592" s="61"/>
      <c r="IU592" s="61"/>
      <c r="IV592" s="61"/>
      <c r="IW592" s="61"/>
    </row>
    <row r="593" customFormat="false" ht="19.5" hidden="false" customHeight="false" outlineLevel="0" collapsed="false">
      <c r="A593" s="77"/>
      <c r="B593" s="80"/>
      <c r="C593" s="81" t="s">
        <v>1061</v>
      </c>
      <c r="D593" s="82" t="s">
        <v>415</v>
      </c>
      <c r="E593" s="83" t="s">
        <v>415</v>
      </c>
      <c r="F593" s="83" t="s">
        <v>415</v>
      </c>
      <c r="G593" s="83" t="s">
        <v>415</v>
      </c>
      <c r="H593" s="83" t="s">
        <v>415</v>
      </c>
      <c r="I593" s="83" t="s">
        <v>415</v>
      </c>
      <c r="J593" s="83" t="n">
        <v>40</v>
      </c>
      <c r="K593" s="83" t="s">
        <v>415</v>
      </c>
      <c r="L593" s="83" t="s">
        <v>415</v>
      </c>
      <c r="M593" s="83" t="s">
        <v>415</v>
      </c>
      <c r="N593" s="83" t="s">
        <v>415</v>
      </c>
      <c r="O593" s="83" t="s">
        <v>415</v>
      </c>
      <c r="P593" s="83" t="s">
        <v>415</v>
      </c>
      <c r="Q593" s="83" t="s">
        <v>415</v>
      </c>
      <c r="R593" s="83" t="s">
        <v>415</v>
      </c>
      <c r="S593" s="83" t="s">
        <v>415</v>
      </c>
      <c r="T593" s="84" t="n">
        <v>40</v>
      </c>
      <c r="U593" s="60" t="n">
        <f aca="false">SUM(T593*12)</f>
        <v>480</v>
      </c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  <c r="EO593" s="61"/>
      <c r="EP593" s="61"/>
      <c r="EQ593" s="61"/>
      <c r="ER593" s="61"/>
      <c r="ES593" s="61"/>
      <c r="ET593" s="61"/>
      <c r="EU593" s="61"/>
      <c r="EV593" s="61"/>
      <c r="EW593" s="61"/>
      <c r="EX593" s="61"/>
      <c r="EY593" s="61"/>
      <c r="EZ593" s="61"/>
      <c r="FA593" s="61"/>
      <c r="FB593" s="61"/>
      <c r="FC593" s="61"/>
      <c r="FD593" s="61"/>
      <c r="FE593" s="61"/>
      <c r="FF593" s="61"/>
      <c r="FG593" s="61"/>
      <c r="FH593" s="61"/>
      <c r="FI593" s="61"/>
      <c r="FJ593" s="61"/>
      <c r="FK593" s="61"/>
      <c r="FL593" s="61"/>
      <c r="FM593" s="61"/>
      <c r="FN593" s="61"/>
      <c r="FO593" s="61"/>
      <c r="FP593" s="61"/>
      <c r="FQ593" s="61"/>
      <c r="FR593" s="61"/>
      <c r="FS593" s="61"/>
      <c r="FT593" s="61"/>
      <c r="FU593" s="61"/>
      <c r="FV593" s="61"/>
      <c r="FW593" s="61"/>
      <c r="FX593" s="61"/>
      <c r="FY593" s="61"/>
      <c r="FZ593" s="61"/>
      <c r="GA593" s="61"/>
      <c r="GB593" s="61"/>
      <c r="GC593" s="61"/>
      <c r="GD593" s="61"/>
      <c r="GE593" s="61"/>
      <c r="GF593" s="61"/>
      <c r="GG593" s="61"/>
      <c r="GH593" s="61"/>
      <c r="GI593" s="61"/>
      <c r="GJ593" s="61"/>
      <c r="GK593" s="61"/>
      <c r="GL593" s="61"/>
      <c r="GM593" s="61"/>
      <c r="GN593" s="61"/>
      <c r="GO593" s="61"/>
      <c r="GP593" s="61"/>
      <c r="GQ593" s="61"/>
      <c r="GR593" s="61"/>
      <c r="GS593" s="61"/>
      <c r="GT593" s="61"/>
      <c r="GU593" s="61"/>
      <c r="GV593" s="61"/>
      <c r="GW593" s="61"/>
      <c r="GX593" s="61"/>
      <c r="GY593" s="61"/>
      <c r="GZ593" s="61"/>
      <c r="HA593" s="61"/>
      <c r="HB593" s="61"/>
      <c r="HC593" s="61"/>
      <c r="HD593" s="61"/>
      <c r="HE593" s="61"/>
      <c r="HF593" s="61"/>
      <c r="HG593" s="61"/>
      <c r="HH593" s="61"/>
      <c r="HI593" s="61"/>
      <c r="HJ593" s="61"/>
      <c r="HK593" s="61"/>
      <c r="HL593" s="61"/>
      <c r="HM593" s="61"/>
      <c r="HN593" s="61"/>
      <c r="HO593" s="61"/>
      <c r="HP593" s="61"/>
      <c r="HQ593" s="61"/>
      <c r="HR593" s="61"/>
      <c r="HS593" s="61"/>
      <c r="HT593" s="61"/>
      <c r="HU593" s="61"/>
      <c r="HV593" s="61"/>
      <c r="HW593" s="61"/>
      <c r="HX593" s="61"/>
      <c r="HY593" s="61"/>
      <c r="HZ593" s="61"/>
      <c r="IA593" s="61"/>
      <c r="IB593" s="61"/>
      <c r="IC593" s="61"/>
      <c r="ID593" s="61"/>
      <c r="IE593" s="61"/>
      <c r="IF593" s="61"/>
      <c r="IG593" s="61"/>
      <c r="IH593" s="61"/>
      <c r="II593" s="61"/>
      <c r="IJ593" s="61"/>
      <c r="IK593" s="61"/>
      <c r="IL593" s="61"/>
      <c r="IM593" s="61"/>
      <c r="IN593" s="61"/>
      <c r="IO593" s="61"/>
      <c r="IP593" s="61"/>
      <c r="IQ593" s="61"/>
      <c r="IR593" s="61"/>
      <c r="IS593" s="61"/>
      <c r="IT593" s="61"/>
      <c r="IU593" s="61"/>
      <c r="IV593" s="61"/>
      <c r="IW593" s="61"/>
    </row>
    <row r="594" customFormat="false" ht="19.5" hidden="false" customHeight="false" outlineLevel="0" collapsed="false">
      <c r="A594" s="77"/>
      <c r="B594" s="80"/>
      <c r="C594" s="81" t="s">
        <v>1062</v>
      </c>
      <c r="D594" s="82" t="s">
        <v>415</v>
      </c>
      <c r="E594" s="83" t="s">
        <v>415</v>
      </c>
      <c r="F594" s="83" t="s">
        <v>415</v>
      </c>
      <c r="G594" s="83" t="s">
        <v>415</v>
      </c>
      <c r="H594" s="83" t="s">
        <v>415</v>
      </c>
      <c r="I594" s="83" t="s">
        <v>415</v>
      </c>
      <c r="J594" s="83" t="n">
        <v>40</v>
      </c>
      <c r="K594" s="83" t="s">
        <v>415</v>
      </c>
      <c r="L594" s="83" t="s">
        <v>415</v>
      </c>
      <c r="M594" s="83" t="s">
        <v>415</v>
      </c>
      <c r="N594" s="83" t="s">
        <v>415</v>
      </c>
      <c r="O594" s="83" t="s">
        <v>415</v>
      </c>
      <c r="P594" s="83" t="s">
        <v>415</v>
      </c>
      <c r="Q594" s="83" t="s">
        <v>415</v>
      </c>
      <c r="R594" s="83" t="s">
        <v>415</v>
      </c>
      <c r="S594" s="83" t="s">
        <v>415</v>
      </c>
      <c r="T594" s="84" t="n">
        <v>40</v>
      </c>
      <c r="U594" s="60" t="n">
        <f aca="false">SUM(T594*12)</f>
        <v>480</v>
      </c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  <c r="EO594" s="61"/>
      <c r="EP594" s="61"/>
      <c r="EQ594" s="61"/>
      <c r="ER594" s="61"/>
      <c r="ES594" s="61"/>
      <c r="ET594" s="61"/>
      <c r="EU594" s="61"/>
      <c r="EV594" s="61"/>
      <c r="EW594" s="61"/>
      <c r="EX594" s="61"/>
      <c r="EY594" s="61"/>
      <c r="EZ594" s="61"/>
      <c r="FA594" s="61"/>
      <c r="FB594" s="61"/>
      <c r="FC594" s="61"/>
      <c r="FD594" s="61"/>
      <c r="FE594" s="61"/>
      <c r="FF594" s="61"/>
      <c r="FG594" s="61"/>
      <c r="FH594" s="61"/>
      <c r="FI594" s="61"/>
      <c r="FJ594" s="61"/>
      <c r="FK594" s="61"/>
      <c r="FL594" s="61"/>
      <c r="FM594" s="61"/>
      <c r="FN594" s="61"/>
      <c r="FO594" s="61"/>
      <c r="FP594" s="61"/>
      <c r="FQ594" s="61"/>
      <c r="FR594" s="61"/>
      <c r="FS594" s="61"/>
      <c r="FT594" s="61"/>
      <c r="FU594" s="61"/>
      <c r="FV594" s="61"/>
      <c r="FW594" s="61"/>
      <c r="FX594" s="61"/>
      <c r="FY594" s="61"/>
      <c r="FZ594" s="61"/>
      <c r="GA594" s="61"/>
      <c r="GB594" s="61"/>
      <c r="GC594" s="61"/>
      <c r="GD594" s="61"/>
      <c r="GE594" s="61"/>
      <c r="GF594" s="61"/>
      <c r="GG594" s="61"/>
      <c r="GH594" s="61"/>
      <c r="GI594" s="61"/>
      <c r="GJ594" s="61"/>
      <c r="GK594" s="61"/>
      <c r="GL594" s="61"/>
      <c r="GM594" s="61"/>
      <c r="GN594" s="61"/>
      <c r="GO594" s="61"/>
      <c r="GP594" s="61"/>
      <c r="GQ594" s="61"/>
      <c r="GR594" s="61"/>
      <c r="GS594" s="61"/>
      <c r="GT594" s="61"/>
      <c r="GU594" s="61"/>
      <c r="GV594" s="61"/>
      <c r="GW594" s="61"/>
      <c r="GX594" s="61"/>
      <c r="GY594" s="61"/>
      <c r="GZ594" s="61"/>
      <c r="HA594" s="61"/>
      <c r="HB594" s="61"/>
      <c r="HC594" s="61"/>
      <c r="HD594" s="61"/>
      <c r="HE594" s="61"/>
      <c r="HF594" s="61"/>
      <c r="HG594" s="61"/>
      <c r="HH594" s="61"/>
      <c r="HI594" s="61"/>
      <c r="HJ594" s="61"/>
      <c r="HK594" s="61"/>
      <c r="HL594" s="61"/>
      <c r="HM594" s="61"/>
      <c r="HN594" s="61"/>
      <c r="HO594" s="61"/>
      <c r="HP594" s="61"/>
      <c r="HQ594" s="61"/>
      <c r="HR594" s="61"/>
      <c r="HS594" s="61"/>
      <c r="HT594" s="61"/>
      <c r="HU594" s="61"/>
      <c r="HV594" s="61"/>
      <c r="HW594" s="61"/>
      <c r="HX594" s="61"/>
      <c r="HY594" s="61"/>
      <c r="HZ594" s="61"/>
      <c r="IA594" s="61"/>
      <c r="IB594" s="61"/>
      <c r="IC594" s="61"/>
      <c r="ID594" s="61"/>
      <c r="IE594" s="61"/>
      <c r="IF594" s="61"/>
      <c r="IG594" s="61"/>
      <c r="IH594" s="61"/>
      <c r="II594" s="61"/>
      <c r="IJ594" s="61"/>
      <c r="IK594" s="61"/>
      <c r="IL594" s="61"/>
      <c r="IM594" s="61"/>
      <c r="IN594" s="61"/>
      <c r="IO594" s="61"/>
      <c r="IP594" s="61"/>
      <c r="IQ594" s="61"/>
      <c r="IR594" s="61"/>
      <c r="IS594" s="61"/>
      <c r="IT594" s="61"/>
      <c r="IU594" s="61"/>
      <c r="IV594" s="61"/>
      <c r="IW594" s="61"/>
    </row>
    <row r="595" customFormat="false" ht="19.5" hidden="false" customHeight="false" outlineLevel="0" collapsed="false">
      <c r="A595" s="77"/>
      <c r="B595" s="85" t="s">
        <v>1057</v>
      </c>
      <c r="C595" s="86"/>
      <c r="D595" s="87" t="s">
        <v>415</v>
      </c>
      <c r="E595" s="88" t="s">
        <v>415</v>
      </c>
      <c r="F595" s="88" t="s">
        <v>415</v>
      </c>
      <c r="G595" s="88" t="s">
        <v>415</v>
      </c>
      <c r="H595" s="88" t="s">
        <v>415</v>
      </c>
      <c r="I595" s="88" t="s">
        <v>415</v>
      </c>
      <c r="J595" s="88" t="n">
        <v>200</v>
      </c>
      <c r="K595" s="88" t="s">
        <v>415</v>
      </c>
      <c r="L595" s="88" t="s">
        <v>415</v>
      </c>
      <c r="M595" s="88" t="s">
        <v>415</v>
      </c>
      <c r="N595" s="88" t="s">
        <v>415</v>
      </c>
      <c r="O595" s="88" t="s">
        <v>415</v>
      </c>
      <c r="P595" s="88" t="s">
        <v>415</v>
      </c>
      <c r="Q595" s="88" t="s">
        <v>415</v>
      </c>
      <c r="R595" s="88" t="s">
        <v>415</v>
      </c>
      <c r="S595" s="88" t="s">
        <v>415</v>
      </c>
      <c r="T595" s="89" t="n">
        <v>200</v>
      </c>
      <c r="U595" s="79" t="n">
        <f aca="false">SUM(T595*12)</f>
        <v>2400</v>
      </c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  <c r="EO595" s="61"/>
      <c r="EP595" s="61"/>
      <c r="EQ595" s="61"/>
      <c r="ER595" s="61"/>
      <c r="ES595" s="61"/>
      <c r="ET595" s="61"/>
      <c r="EU595" s="61"/>
      <c r="EV595" s="61"/>
      <c r="EW595" s="61"/>
      <c r="EX595" s="61"/>
      <c r="EY595" s="61"/>
      <c r="EZ595" s="61"/>
      <c r="FA595" s="61"/>
      <c r="FB595" s="61"/>
      <c r="FC595" s="61"/>
      <c r="FD595" s="61"/>
      <c r="FE595" s="61"/>
      <c r="FF595" s="61"/>
      <c r="FG595" s="61"/>
      <c r="FH595" s="61"/>
      <c r="FI595" s="61"/>
      <c r="FJ595" s="61"/>
      <c r="FK595" s="61"/>
      <c r="FL595" s="61"/>
      <c r="FM595" s="61"/>
      <c r="FN595" s="61"/>
      <c r="FO595" s="61"/>
      <c r="FP595" s="61"/>
      <c r="FQ595" s="61"/>
      <c r="FR595" s="61"/>
      <c r="FS595" s="61"/>
      <c r="FT595" s="61"/>
      <c r="FU595" s="61"/>
      <c r="FV595" s="61"/>
      <c r="FW595" s="61"/>
      <c r="FX595" s="61"/>
      <c r="FY595" s="61"/>
      <c r="FZ595" s="61"/>
      <c r="GA595" s="61"/>
      <c r="GB595" s="61"/>
      <c r="GC595" s="61"/>
      <c r="GD595" s="61"/>
      <c r="GE595" s="61"/>
      <c r="GF595" s="61"/>
      <c r="GG595" s="61"/>
      <c r="GH595" s="61"/>
      <c r="GI595" s="61"/>
      <c r="GJ595" s="61"/>
      <c r="GK595" s="61"/>
      <c r="GL595" s="61"/>
      <c r="GM595" s="61"/>
      <c r="GN595" s="61"/>
      <c r="GO595" s="61"/>
      <c r="GP595" s="61"/>
      <c r="GQ595" s="61"/>
      <c r="GR595" s="61"/>
      <c r="GS595" s="61"/>
      <c r="GT595" s="61"/>
      <c r="GU595" s="61"/>
      <c r="GV595" s="61"/>
      <c r="GW595" s="61"/>
      <c r="GX595" s="61"/>
      <c r="GY595" s="61"/>
      <c r="GZ595" s="61"/>
      <c r="HA595" s="61"/>
      <c r="HB595" s="61"/>
      <c r="HC595" s="61"/>
      <c r="HD595" s="61"/>
      <c r="HE595" s="61"/>
      <c r="HF595" s="61"/>
      <c r="HG595" s="61"/>
      <c r="HH595" s="61"/>
      <c r="HI595" s="61"/>
      <c r="HJ595" s="61"/>
      <c r="HK595" s="61"/>
      <c r="HL595" s="61"/>
      <c r="HM595" s="61"/>
      <c r="HN595" s="61"/>
      <c r="HO595" s="61"/>
      <c r="HP595" s="61"/>
      <c r="HQ595" s="61"/>
      <c r="HR595" s="61"/>
      <c r="HS595" s="61"/>
      <c r="HT595" s="61"/>
      <c r="HU595" s="61"/>
      <c r="HV595" s="61"/>
      <c r="HW595" s="61"/>
      <c r="HX595" s="61"/>
      <c r="HY595" s="61"/>
      <c r="HZ595" s="61"/>
      <c r="IA595" s="61"/>
      <c r="IB595" s="61"/>
      <c r="IC595" s="61"/>
      <c r="ID595" s="61"/>
      <c r="IE595" s="61"/>
      <c r="IF595" s="61"/>
      <c r="IG595" s="61"/>
      <c r="IH595" s="61"/>
      <c r="II595" s="61"/>
      <c r="IJ595" s="61"/>
      <c r="IK595" s="61"/>
      <c r="IL595" s="61"/>
      <c r="IM595" s="61"/>
      <c r="IN595" s="61"/>
      <c r="IO595" s="61"/>
      <c r="IP595" s="61"/>
      <c r="IQ595" s="61"/>
      <c r="IR595" s="61"/>
      <c r="IS595" s="61"/>
      <c r="IT595" s="61"/>
      <c r="IU595" s="61"/>
      <c r="IV595" s="61"/>
      <c r="IW595" s="61"/>
    </row>
    <row r="596" customFormat="false" ht="19.5" hidden="false" customHeight="false" outlineLevel="0" collapsed="false">
      <c r="A596" s="72" t="s">
        <v>325</v>
      </c>
      <c r="B596" s="73" t="s">
        <v>1063</v>
      </c>
      <c r="C596" s="73" t="s">
        <v>1064</v>
      </c>
      <c r="D596" s="74" t="s">
        <v>415</v>
      </c>
      <c r="E596" s="75" t="s">
        <v>415</v>
      </c>
      <c r="F596" s="75" t="s">
        <v>415</v>
      </c>
      <c r="G596" s="75" t="s">
        <v>415</v>
      </c>
      <c r="H596" s="75" t="s">
        <v>415</v>
      </c>
      <c r="I596" s="75" t="s">
        <v>415</v>
      </c>
      <c r="J596" s="75" t="n">
        <v>40</v>
      </c>
      <c r="K596" s="75" t="s">
        <v>415</v>
      </c>
      <c r="L596" s="75" t="s">
        <v>415</v>
      </c>
      <c r="M596" s="75" t="s">
        <v>415</v>
      </c>
      <c r="N596" s="75" t="s">
        <v>415</v>
      </c>
      <c r="O596" s="75" t="s">
        <v>415</v>
      </c>
      <c r="P596" s="75" t="s">
        <v>415</v>
      </c>
      <c r="Q596" s="75" t="s">
        <v>415</v>
      </c>
      <c r="R596" s="75" t="s">
        <v>415</v>
      </c>
      <c r="S596" s="75" t="s">
        <v>415</v>
      </c>
      <c r="T596" s="76" t="n">
        <v>40</v>
      </c>
      <c r="U596" s="60" t="n">
        <f aca="false">SUM(T596*12)</f>
        <v>480</v>
      </c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  <c r="EO596" s="61"/>
      <c r="EP596" s="61"/>
      <c r="EQ596" s="61"/>
      <c r="ER596" s="61"/>
      <c r="ES596" s="61"/>
      <c r="ET596" s="61"/>
      <c r="EU596" s="61"/>
      <c r="EV596" s="61"/>
      <c r="EW596" s="61"/>
      <c r="EX596" s="61"/>
      <c r="EY596" s="61"/>
      <c r="EZ596" s="61"/>
      <c r="FA596" s="61"/>
      <c r="FB596" s="61"/>
      <c r="FC596" s="61"/>
      <c r="FD596" s="61"/>
      <c r="FE596" s="61"/>
      <c r="FF596" s="61"/>
      <c r="FG596" s="61"/>
      <c r="FH596" s="61"/>
      <c r="FI596" s="61"/>
      <c r="FJ596" s="61"/>
      <c r="FK596" s="61"/>
      <c r="FL596" s="61"/>
      <c r="FM596" s="61"/>
      <c r="FN596" s="61"/>
      <c r="FO596" s="61"/>
      <c r="FP596" s="61"/>
      <c r="FQ596" s="61"/>
      <c r="FR596" s="61"/>
      <c r="FS596" s="61"/>
      <c r="FT596" s="61"/>
      <c r="FU596" s="61"/>
      <c r="FV596" s="61"/>
      <c r="FW596" s="61"/>
      <c r="FX596" s="61"/>
      <c r="FY596" s="61"/>
      <c r="FZ596" s="61"/>
      <c r="GA596" s="61"/>
      <c r="GB596" s="61"/>
      <c r="GC596" s="61"/>
      <c r="GD596" s="61"/>
      <c r="GE596" s="61"/>
      <c r="GF596" s="61"/>
      <c r="GG596" s="61"/>
      <c r="GH596" s="61"/>
      <c r="GI596" s="61"/>
      <c r="GJ596" s="61"/>
      <c r="GK596" s="61"/>
      <c r="GL596" s="61"/>
      <c r="GM596" s="61"/>
      <c r="GN596" s="61"/>
      <c r="GO596" s="61"/>
      <c r="GP596" s="61"/>
      <c r="GQ596" s="61"/>
      <c r="GR596" s="61"/>
      <c r="GS596" s="61"/>
      <c r="GT596" s="61"/>
      <c r="GU596" s="61"/>
      <c r="GV596" s="61"/>
      <c r="GW596" s="61"/>
      <c r="GX596" s="61"/>
      <c r="GY596" s="61"/>
      <c r="GZ596" s="61"/>
      <c r="HA596" s="61"/>
      <c r="HB596" s="61"/>
      <c r="HC596" s="61"/>
      <c r="HD596" s="61"/>
      <c r="HE596" s="61"/>
      <c r="HF596" s="61"/>
      <c r="HG596" s="61"/>
      <c r="HH596" s="61"/>
      <c r="HI596" s="61"/>
      <c r="HJ596" s="61"/>
      <c r="HK596" s="61"/>
      <c r="HL596" s="61"/>
      <c r="HM596" s="61"/>
      <c r="HN596" s="61"/>
      <c r="HO596" s="61"/>
      <c r="HP596" s="61"/>
      <c r="HQ596" s="61"/>
      <c r="HR596" s="61"/>
      <c r="HS596" s="61"/>
      <c r="HT596" s="61"/>
      <c r="HU596" s="61"/>
      <c r="HV596" s="61"/>
      <c r="HW596" s="61"/>
      <c r="HX596" s="61"/>
      <c r="HY596" s="61"/>
      <c r="HZ596" s="61"/>
      <c r="IA596" s="61"/>
      <c r="IB596" s="61"/>
      <c r="IC596" s="61"/>
      <c r="ID596" s="61"/>
      <c r="IE596" s="61"/>
      <c r="IF596" s="61"/>
      <c r="IG596" s="61"/>
      <c r="IH596" s="61"/>
      <c r="II596" s="61"/>
      <c r="IJ596" s="61"/>
      <c r="IK596" s="61"/>
      <c r="IL596" s="61"/>
      <c r="IM596" s="61"/>
      <c r="IN596" s="61"/>
      <c r="IO596" s="61"/>
      <c r="IP596" s="61"/>
      <c r="IQ596" s="61"/>
      <c r="IR596" s="61"/>
      <c r="IS596" s="61"/>
      <c r="IT596" s="61"/>
      <c r="IU596" s="61"/>
      <c r="IV596" s="61"/>
      <c r="IW596" s="61"/>
    </row>
    <row r="597" customFormat="false" ht="19.5" hidden="false" customHeight="false" outlineLevel="0" collapsed="false">
      <c r="A597" s="77"/>
      <c r="B597" s="80"/>
      <c r="C597" s="81" t="s">
        <v>1065</v>
      </c>
      <c r="D597" s="82" t="s">
        <v>415</v>
      </c>
      <c r="E597" s="83" t="s">
        <v>415</v>
      </c>
      <c r="F597" s="83" t="s">
        <v>415</v>
      </c>
      <c r="G597" s="83" t="s">
        <v>415</v>
      </c>
      <c r="H597" s="83" t="s">
        <v>415</v>
      </c>
      <c r="I597" s="83" t="s">
        <v>415</v>
      </c>
      <c r="J597" s="83" t="n">
        <v>40</v>
      </c>
      <c r="K597" s="83" t="s">
        <v>415</v>
      </c>
      <c r="L597" s="83" t="s">
        <v>415</v>
      </c>
      <c r="M597" s="83" t="s">
        <v>415</v>
      </c>
      <c r="N597" s="83" t="s">
        <v>415</v>
      </c>
      <c r="O597" s="83" t="s">
        <v>415</v>
      </c>
      <c r="P597" s="83" t="s">
        <v>415</v>
      </c>
      <c r="Q597" s="83" t="s">
        <v>415</v>
      </c>
      <c r="R597" s="83" t="s">
        <v>415</v>
      </c>
      <c r="S597" s="83" t="s">
        <v>415</v>
      </c>
      <c r="T597" s="84" t="n">
        <v>40</v>
      </c>
      <c r="U597" s="60" t="n">
        <f aca="false">SUM(T597*12)</f>
        <v>480</v>
      </c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  <c r="EO597" s="61"/>
      <c r="EP597" s="61"/>
      <c r="EQ597" s="61"/>
      <c r="ER597" s="61"/>
      <c r="ES597" s="61"/>
      <c r="ET597" s="61"/>
      <c r="EU597" s="61"/>
      <c r="EV597" s="61"/>
      <c r="EW597" s="61"/>
      <c r="EX597" s="61"/>
      <c r="EY597" s="61"/>
      <c r="EZ597" s="61"/>
      <c r="FA597" s="61"/>
      <c r="FB597" s="61"/>
      <c r="FC597" s="61"/>
      <c r="FD597" s="61"/>
      <c r="FE597" s="61"/>
      <c r="FF597" s="61"/>
      <c r="FG597" s="61"/>
      <c r="FH597" s="61"/>
      <c r="FI597" s="61"/>
      <c r="FJ597" s="61"/>
      <c r="FK597" s="61"/>
      <c r="FL597" s="61"/>
      <c r="FM597" s="61"/>
      <c r="FN597" s="61"/>
      <c r="FO597" s="61"/>
      <c r="FP597" s="61"/>
      <c r="FQ597" s="61"/>
      <c r="FR597" s="61"/>
      <c r="FS597" s="61"/>
      <c r="FT597" s="61"/>
      <c r="FU597" s="61"/>
      <c r="FV597" s="61"/>
      <c r="FW597" s="61"/>
      <c r="FX597" s="61"/>
      <c r="FY597" s="61"/>
      <c r="FZ597" s="61"/>
      <c r="GA597" s="61"/>
      <c r="GB597" s="61"/>
      <c r="GC597" s="61"/>
      <c r="GD597" s="61"/>
      <c r="GE597" s="61"/>
      <c r="GF597" s="61"/>
      <c r="GG597" s="61"/>
      <c r="GH597" s="61"/>
      <c r="GI597" s="61"/>
      <c r="GJ597" s="61"/>
      <c r="GK597" s="61"/>
      <c r="GL597" s="61"/>
      <c r="GM597" s="61"/>
      <c r="GN597" s="61"/>
      <c r="GO597" s="61"/>
      <c r="GP597" s="61"/>
      <c r="GQ597" s="61"/>
      <c r="GR597" s="61"/>
      <c r="GS597" s="61"/>
      <c r="GT597" s="61"/>
      <c r="GU597" s="61"/>
      <c r="GV597" s="61"/>
      <c r="GW597" s="61"/>
      <c r="GX597" s="61"/>
      <c r="GY597" s="61"/>
      <c r="GZ597" s="61"/>
      <c r="HA597" s="61"/>
      <c r="HB597" s="61"/>
      <c r="HC597" s="61"/>
      <c r="HD597" s="61"/>
      <c r="HE597" s="61"/>
      <c r="HF597" s="61"/>
      <c r="HG597" s="61"/>
      <c r="HH597" s="61"/>
      <c r="HI597" s="61"/>
      <c r="HJ597" s="61"/>
      <c r="HK597" s="61"/>
      <c r="HL597" s="61"/>
      <c r="HM597" s="61"/>
      <c r="HN597" s="61"/>
      <c r="HO597" s="61"/>
      <c r="HP597" s="61"/>
      <c r="HQ597" s="61"/>
      <c r="HR597" s="61"/>
      <c r="HS597" s="61"/>
      <c r="HT597" s="61"/>
      <c r="HU597" s="61"/>
      <c r="HV597" s="61"/>
      <c r="HW597" s="61"/>
      <c r="HX597" s="61"/>
      <c r="HY597" s="61"/>
      <c r="HZ597" s="61"/>
      <c r="IA597" s="61"/>
      <c r="IB597" s="61"/>
      <c r="IC597" s="61"/>
      <c r="ID597" s="61"/>
      <c r="IE597" s="61"/>
      <c r="IF597" s="61"/>
      <c r="IG597" s="61"/>
      <c r="IH597" s="61"/>
      <c r="II597" s="61"/>
      <c r="IJ597" s="61"/>
      <c r="IK597" s="61"/>
      <c r="IL597" s="61"/>
      <c r="IM597" s="61"/>
      <c r="IN597" s="61"/>
      <c r="IO597" s="61"/>
      <c r="IP597" s="61"/>
      <c r="IQ597" s="61"/>
      <c r="IR597" s="61"/>
      <c r="IS597" s="61"/>
      <c r="IT597" s="61"/>
      <c r="IU597" s="61"/>
      <c r="IV597" s="61"/>
      <c r="IW597" s="61"/>
    </row>
    <row r="598" customFormat="false" ht="19.5" hidden="false" customHeight="false" outlineLevel="0" collapsed="false">
      <c r="A598" s="77"/>
      <c r="B598" s="85" t="s">
        <v>1066</v>
      </c>
      <c r="C598" s="86"/>
      <c r="D598" s="87" t="s">
        <v>415</v>
      </c>
      <c r="E598" s="88" t="s">
        <v>415</v>
      </c>
      <c r="F598" s="88" t="s">
        <v>415</v>
      </c>
      <c r="G598" s="88" t="s">
        <v>415</v>
      </c>
      <c r="H598" s="88" t="s">
        <v>415</v>
      </c>
      <c r="I598" s="88" t="s">
        <v>415</v>
      </c>
      <c r="J598" s="88" t="n">
        <v>80</v>
      </c>
      <c r="K598" s="88" t="s">
        <v>415</v>
      </c>
      <c r="L598" s="88" t="s">
        <v>415</v>
      </c>
      <c r="M598" s="88" t="s">
        <v>415</v>
      </c>
      <c r="N598" s="88" t="s">
        <v>415</v>
      </c>
      <c r="O598" s="88" t="s">
        <v>415</v>
      </c>
      <c r="P598" s="88" t="s">
        <v>415</v>
      </c>
      <c r="Q598" s="88" t="s">
        <v>415</v>
      </c>
      <c r="R598" s="88" t="s">
        <v>415</v>
      </c>
      <c r="S598" s="88" t="s">
        <v>415</v>
      </c>
      <c r="T598" s="89" t="n">
        <v>80</v>
      </c>
      <c r="U598" s="79" t="n">
        <f aca="false">SUM(T598*12)</f>
        <v>960</v>
      </c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  <c r="EO598" s="61"/>
      <c r="EP598" s="61"/>
      <c r="EQ598" s="61"/>
      <c r="ER598" s="61"/>
      <c r="ES598" s="61"/>
      <c r="ET598" s="61"/>
      <c r="EU598" s="61"/>
      <c r="EV598" s="61"/>
      <c r="EW598" s="61"/>
      <c r="EX598" s="61"/>
      <c r="EY598" s="61"/>
      <c r="EZ598" s="61"/>
      <c r="FA598" s="61"/>
      <c r="FB598" s="61"/>
      <c r="FC598" s="61"/>
      <c r="FD598" s="61"/>
      <c r="FE598" s="61"/>
      <c r="FF598" s="61"/>
      <c r="FG598" s="61"/>
      <c r="FH598" s="61"/>
      <c r="FI598" s="61"/>
      <c r="FJ598" s="61"/>
      <c r="FK598" s="61"/>
      <c r="FL598" s="61"/>
      <c r="FM598" s="61"/>
      <c r="FN598" s="61"/>
      <c r="FO598" s="61"/>
      <c r="FP598" s="61"/>
      <c r="FQ598" s="61"/>
      <c r="FR598" s="61"/>
      <c r="FS598" s="61"/>
      <c r="FT598" s="61"/>
      <c r="FU598" s="61"/>
      <c r="FV598" s="61"/>
      <c r="FW598" s="61"/>
      <c r="FX598" s="61"/>
      <c r="FY598" s="61"/>
      <c r="FZ598" s="61"/>
      <c r="GA598" s="61"/>
      <c r="GB598" s="61"/>
      <c r="GC598" s="61"/>
      <c r="GD598" s="61"/>
      <c r="GE598" s="61"/>
      <c r="GF598" s="61"/>
      <c r="GG598" s="61"/>
      <c r="GH598" s="61"/>
      <c r="GI598" s="61"/>
      <c r="GJ598" s="61"/>
      <c r="GK598" s="61"/>
      <c r="GL598" s="61"/>
      <c r="GM598" s="61"/>
      <c r="GN598" s="61"/>
      <c r="GO598" s="61"/>
      <c r="GP598" s="61"/>
      <c r="GQ598" s="61"/>
      <c r="GR598" s="61"/>
      <c r="GS598" s="61"/>
      <c r="GT598" s="61"/>
      <c r="GU598" s="61"/>
      <c r="GV598" s="61"/>
      <c r="GW598" s="61"/>
      <c r="GX598" s="61"/>
      <c r="GY598" s="61"/>
      <c r="GZ598" s="61"/>
      <c r="HA598" s="61"/>
      <c r="HB598" s="61"/>
      <c r="HC598" s="61"/>
      <c r="HD598" s="61"/>
      <c r="HE598" s="61"/>
      <c r="HF598" s="61"/>
      <c r="HG598" s="61"/>
      <c r="HH598" s="61"/>
      <c r="HI598" s="61"/>
      <c r="HJ598" s="61"/>
      <c r="HK598" s="61"/>
      <c r="HL598" s="61"/>
      <c r="HM598" s="61"/>
      <c r="HN598" s="61"/>
      <c r="HO598" s="61"/>
      <c r="HP598" s="61"/>
      <c r="HQ598" s="61"/>
      <c r="HR598" s="61"/>
      <c r="HS598" s="61"/>
      <c r="HT598" s="61"/>
      <c r="HU598" s="61"/>
      <c r="HV598" s="61"/>
      <c r="HW598" s="61"/>
      <c r="HX598" s="61"/>
      <c r="HY598" s="61"/>
      <c r="HZ598" s="61"/>
      <c r="IA598" s="61"/>
      <c r="IB598" s="61"/>
      <c r="IC598" s="61"/>
      <c r="ID598" s="61"/>
      <c r="IE598" s="61"/>
      <c r="IF598" s="61"/>
      <c r="IG598" s="61"/>
      <c r="IH598" s="61"/>
      <c r="II598" s="61"/>
      <c r="IJ598" s="61"/>
      <c r="IK598" s="61"/>
      <c r="IL598" s="61"/>
      <c r="IM598" s="61"/>
      <c r="IN598" s="61"/>
      <c r="IO598" s="61"/>
      <c r="IP598" s="61"/>
      <c r="IQ598" s="61"/>
      <c r="IR598" s="61"/>
      <c r="IS598" s="61"/>
      <c r="IT598" s="61"/>
      <c r="IU598" s="61"/>
      <c r="IV598" s="61"/>
      <c r="IW598" s="61"/>
    </row>
    <row r="599" customFormat="false" ht="19.5" hidden="false" customHeight="false" outlineLevel="0" collapsed="false">
      <c r="A599" s="72" t="s">
        <v>326</v>
      </c>
      <c r="B599" s="73" t="s">
        <v>1067</v>
      </c>
      <c r="C599" s="73" t="s">
        <v>1068</v>
      </c>
      <c r="D599" s="74" t="s">
        <v>415</v>
      </c>
      <c r="E599" s="75" t="s">
        <v>415</v>
      </c>
      <c r="F599" s="75" t="s">
        <v>415</v>
      </c>
      <c r="G599" s="75" t="s">
        <v>415</v>
      </c>
      <c r="H599" s="75" t="s">
        <v>415</v>
      </c>
      <c r="I599" s="75" t="s">
        <v>415</v>
      </c>
      <c r="J599" s="75" t="n">
        <v>40</v>
      </c>
      <c r="K599" s="75" t="s">
        <v>415</v>
      </c>
      <c r="L599" s="75" t="s">
        <v>415</v>
      </c>
      <c r="M599" s="75" t="s">
        <v>415</v>
      </c>
      <c r="N599" s="75" t="s">
        <v>415</v>
      </c>
      <c r="O599" s="75" t="s">
        <v>415</v>
      </c>
      <c r="P599" s="75" t="s">
        <v>415</v>
      </c>
      <c r="Q599" s="75" t="s">
        <v>415</v>
      </c>
      <c r="R599" s="75" t="s">
        <v>415</v>
      </c>
      <c r="S599" s="75" t="s">
        <v>415</v>
      </c>
      <c r="T599" s="76" t="n">
        <v>40</v>
      </c>
      <c r="U599" s="60" t="n">
        <f aca="false">SUM(T599*12)</f>
        <v>480</v>
      </c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  <c r="EO599" s="61"/>
      <c r="EP599" s="61"/>
      <c r="EQ599" s="61"/>
      <c r="ER599" s="61"/>
      <c r="ES599" s="61"/>
      <c r="ET599" s="61"/>
      <c r="EU599" s="61"/>
      <c r="EV599" s="61"/>
      <c r="EW599" s="61"/>
      <c r="EX599" s="61"/>
      <c r="EY599" s="61"/>
      <c r="EZ599" s="61"/>
      <c r="FA599" s="61"/>
      <c r="FB599" s="61"/>
      <c r="FC599" s="61"/>
      <c r="FD599" s="61"/>
      <c r="FE599" s="61"/>
      <c r="FF599" s="61"/>
      <c r="FG599" s="61"/>
      <c r="FH599" s="61"/>
      <c r="FI599" s="61"/>
      <c r="FJ599" s="61"/>
      <c r="FK599" s="61"/>
      <c r="FL599" s="61"/>
      <c r="FM599" s="61"/>
      <c r="FN599" s="61"/>
      <c r="FO599" s="61"/>
      <c r="FP599" s="61"/>
      <c r="FQ599" s="61"/>
      <c r="FR599" s="61"/>
      <c r="FS599" s="61"/>
      <c r="FT599" s="61"/>
      <c r="FU599" s="61"/>
      <c r="FV599" s="61"/>
      <c r="FW599" s="61"/>
      <c r="FX599" s="61"/>
      <c r="FY599" s="61"/>
      <c r="FZ599" s="61"/>
      <c r="GA599" s="61"/>
      <c r="GB599" s="61"/>
      <c r="GC599" s="61"/>
      <c r="GD599" s="61"/>
      <c r="GE599" s="61"/>
      <c r="GF599" s="61"/>
      <c r="GG599" s="61"/>
      <c r="GH599" s="61"/>
      <c r="GI599" s="61"/>
      <c r="GJ599" s="61"/>
      <c r="GK599" s="61"/>
      <c r="GL599" s="61"/>
      <c r="GM599" s="61"/>
      <c r="GN599" s="61"/>
      <c r="GO599" s="61"/>
      <c r="GP599" s="61"/>
      <c r="GQ599" s="61"/>
      <c r="GR599" s="61"/>
      <c r="GS599" s="61"/>
      <c r="GT599" s="61"/>
      <c r="GU599" s="61"/>
      <c r="GV599" s="61"/>
      <c r="GW599" s="61"/>
      <c r="GX599" s="61"/>
      <c r="GY599" s="61"/>
      <c r="GZ599" s="61"/>
      <c r="HA599" s="61"/>
      <c r="HB599" s="61"/>
      <c r="HC599" s="61"/>
      <c r="HD599" s="61"/>
      <c r="HE599" s="61"/>
      <c r="HF599" s="61"/>
      <c r="HG599" s="61"/>
      <c r="HH599" s="61"/>
      <c r="HI599" s="61"/>
      <c r="HJ599" s="61"/>
      <c r="HK599" s="61"/>
      <c r="HL599" s="61"/>
      <c r="HM599" s="61"/>
      <c r="HN599" s="61"/>
      <c r="HO599" s="61"/>
      <c r="HP599" s="61"/>
      <c r="HQ599" s="61"/>
      <c r="HR599" s="61"/>
      <c r="HS599" s="61"/>
      <c r="HT599" s="61"/>
      <c r="HU599" s="61"/>
      <c r="HV599" s="61"/>
      <c r="HW599" s="61"/>
      <c r="HX599" s="61"/>
      <c r="HY599" s="61"/>
      <c r="HZ599" s="61"/>
      <c r="IA599" s="61"/>
      <c r="IB599" s="61"/>
      <c r="IC599" s="61"/>
      <c r="ID599" s="61"/>
      <c r="IE599" s="61"/>
      <c r="IF599" s="61"/>
      <c r="IG599" s="61"/>
      <c r="IH599" s="61"/>
      <c r="II599" s="61"/>
      <c r="IJ599" s="61"/>
      <c r="IK599" s="61"/>
      <c r="IL599" s="61"/>
      <c r="IM599" s="61"/>
      <c r="IN599" s="61"/>
      <c r="IO599" s="61"/>
      <c r="IP599" s="61"/>
      <c r="IQ599" s="61"/>
      <c r="IR599" s="61"/>
      <c r="IS599" s="61"/>
      <c r="IT599" s="61"/>
      <c r="IU599" s="61"/>
      <c r="IV599" s="61"/>
      <c r="IW599" s="61"/>
    </row>
    <row r="600" customFormat="false" ht="19.5" hidden="false" customHeight="false" outlineLevel="0" collapsed="false">
      <c r="A600" s="77"/>
      <c r="B600" s="80"/>
      <c r="C600" s="81" t="s">
        <v>1069</v>
      </c>
      <c r="D600" s="82" t="s">
        <v>415</v>
      </c>
      <c r="E600" s="83" t="s">
        <v>415</v>
      </c>
      <c r="F600" s="83" t="s">
        <v>415</v>
      </c>
      <c r="G600" s="83" t="s">
        <v>415</v>
      </c>
      <c r="H600" s="83" t="s">
        <v>415</v>
      </c>
      <c r="I600" s="83" t="s">
        <v>415</v>
      </c>
      <c r="J600" s="83" t="n">
        <v>40</v>
      </c>
      <c r="K600" s="83" t="s">
        <v>415</v>
      </c>
      <c r="L600" s="83" t="s">
        <v>415</v>
      </c>
      <c r="M600" s="83" t="s">
        <v>415</v>
      </c>
      <c r="N600" s="83" t="s">
        <v>415</v>
      </c>
      <c r="O600" s="83" t="s">
        <v>415</v>
      </c>
      <c r="P600" s="83" t="s">
        <v>415</v>
      </c>
      <c r="Q600" s="83" t="s">
        <v>415</v>
      </c>
      <c r="R600" s="83" t="s">
        <v>415</v>
      </c>
      <c r="S600" s="83" t="s">
        <v>415</v>
      </c>
      <c r="T600" s="84" t="n">
        <v>40</v>
      </c>
      <c r="U600" s="60" t="n">
        <f aca="false">SUM(T600*12)</f>
        <v>480</v>
      </c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  <c r="EO600" s="61"/>
      <c r="EP600" s="61"/>
      <c r="EQ600" s="61"/>
      <c r="ER600" s="61"/>
      <c r="ES600" s="61"/>
      <c r="ET600" s="61"/>
      <c r="EU600" s="61"/>
      <c r="EV600" s="61"/>
      <c r="EW600" s="61"/>
      <c r="EX600" s="61"/>
      <c r="EY600" s="61"/>
      <c r="EZ600" s="61"/>
      <c r="FA600" s="61"/>
      <c r="FB600" s="61"/>
      <c r="FC600" s="61"/>
      <c r="FD600" s="61"/>
      <c r="FE600" s="61"/>
      <c r="FF600" s="61"/>
      <c r="FG600" s="61"/>
      <c r="FH600" s="61"/>
      <c r="FI600" s="61"/>
      <c r="FJ600" s="61"/>
      <c r="FK600" s="61"/>
      <c r="FL600" s="61"/>
      <c r="FM600" s="61"/>
      <c r="FN600" s="61"/>
      <c r="FO600" s="61"/>
      <c r="FP600" s="61"/>
      <c r="FQ600" s="61"/>
      <c r="FR600" s="61"/>
      <c r="FS600" s="61"/>
      <c r="FT600" s="61"/>
      <c r="FU600" s="61"/>
      <c r="FV600" s="61"/>
      <c r="FW600" s="61"/>
      <c r="FX600" s="61"/>
      <c r="FY600" s="61"/>
      <c r="FZ600" s="61"/>
      <c r="GA600" s="61"/>
      <c r="GB600" s="61"/>
      <c r="GC600" s="61"/>
      <c r="GD600" s="61"/>
      <c r="GE600" s="61"/>
      <c r="GF600" s="61"/>
      <c r="GG600" s="61"/>
      <c r="GH600" s="61"/>
      <c r="GI600" s="61"/>
      <c r="GJ600" s="61"/>
      <c r="GK600" s="61"/>
      <c r="GL600" s="61"/>
      <c r="GM600" s="61"/>
      <c r="GN600" s="61"/>
      <c r="GO600" s="61"/>
      <c r="GP600" s="61"/>
      <c r="GQ600" s="61"/>
      <c r="GR600" s="61"/>
      <c r="GS600" s="61"/>
      <c r="GT600" s="61"/>
      <c r="GU600" s="61"/>
      <c r="GV600" s="61"/>
      <c r="GW600" s="61"/>
      <c r="GX600" s="61"/>
      <c r="GY600" s="61"/>
      <c r="GZ600" s="61"/>
      <c r="HA600" s="61"/>
      <c r="HB600" s="61"/>
      <c r="HC600" s="61"/>
      <c r="HD600" s="61"/>
      <c r="HE600" s="61"/>
      <c r="HF600" s="61"/>
      <c r="HG600" s="61"/>
      <c r="HH600" s="61"/>
      <c r="HI600" s="61"/>
      <c r="HJ600" s="61"/>
      <c r="HK600" s="61"/>
      <c r="HL600" s="61"/>
      <c r="HM600" s="61"/>
      <c r="HN600" s="61"/>
      <c r="HO600" s="61"/>
      <c r="HP600" s="61"/>
      <c r="HQ600" s="61"/>
      <c r="HR600" s="61"/>
      <c r="HS600" s="61"/>
      <c r="HT600" s="61"/>
      <c r="HU600" s="61"/>
      <c r="HV600" s="61"/>
      <c r="HW600" s="61"/>
      <c r="HX600" s="61"/>
      <c r="HY600" s="61"/>
      <c r="HZ600" s="61"/>
      <c r="IA600" s="61"/>
      <c r="IB600" s="61"/>
      <c r="IC600" s="61"/>
      <c r="ID600" s="61"/>
      <c r="IE600" s="61"/>
      <c r="IF600" s="61"/>
      <c r="IG600" s="61"/>
      <c r="IH600" s="61"/>
      <c r="II600" s="61"/>
      <c r="IJ600" s="61"/>
      <c r="IK600" s="61"/>
      <c r="IL600" s="61"/>
      <c r="IM600" s="61"/>
      <c r="IN600" s="61"/>
      <c r="IO600" s="61"/>
      <c r="IP600" s="61"/>
      <c r="IQ600" s="61"/>
      <c r="IR600" s="61"/>
      <c r="IS600" s="61"/>
      <c r="IT600" s="61"/>
      <c r="IU600" s="61"/>
      <c r="IV600" s="61"/>
      <c r="IW600" s="61"/>
    </row>
    <row r="601" customFormat="false" ht="19.5" hidden="false" customHeight="false" outlineLevel="0" collapsed="false">
      <c r="A601" s="77"/>
      <c r="B601" s="85" t="s">
        <v>1070</v>
      </c>
      <c r="C601" s="86"/>
      <c r="D601" s="87" t="s">
        <v>415</v>
      </c>
      <c r="E601" s="88" t="s">
        <v>415</v>
      </c>
      <c r="F601" s="88" t="s">
        <v>415</v>
      </c>
      <c r="G601" s="88" t="s">
        <v>415</v>
      </c>
      <c r="H601" s="88" t="s">
        <v>415</v>
      </c>
      <c r="I601" s="88" t="s">
        <v>415</v>
      </c>
      <c r="J601" s="88" t="n">
        <v>80</v>
      </c>
      <c r="K601" s="88" t="s">
        <v>415</v>
      </c>
      <c r="L601" s="88" t="s">
        <v>415</v>
      </c>
      <c r="M601" s="88" t="s">
        <v>415</v>
      </c>
      <c r="N601" s="88" t="s">
        <v>415</v>
      </c>
      <c r="O601" s="88" t="s">
        <v>415</v>
      </c>
      <c r="P601" s="88" t="s">
        <v>415</v>
      </c>
      <c r="Q601" s="88" t="s">
        <v>415</v>
      </c>
      <c r="R601" s="88" t="s">
        <v>415</v>
      </c>
      <c r="S601" s="88" t="s">
        <v>415</v>
      </c>
      <c r="T601" s="89" t="n">
        <v>80</v>
      </c>
      <c r="U601" s="79" t="n">
        <f aca="false">SUM(T601*12)</f>
        <v>960</v>
      </c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  <c r="EO601" s="61"/>
      <c r="EP601" s="61"/>
      <c r="EQ601" s="61"/>
      <c r="ER601" s="61"/>
      <c r="ES601" s="61"/>
      <c r="ET601" s="61"/>
      <c r="EU601" s="61"/>
      <c r="EV601" s="61"/>
      <c r="EW601" s="61"/>
      <c r="EX601" s="61"/>
      <c r="EY601" s="61"/>
      <c r="EZ601" s="61"/>
      <c r="FA601" s="61"/>
      <c r="FB601" s="61"/>
      <c r="FC601" s="61"/>
      <c r="FD601" s="61"/>
      <c r="FE601" s="61"/>
      <c r="FF601" s="61"/>
      <c r="FG601" s="61"/>
      <c r="FH601" s="61"/>
      <c r="FI601" s="61"/>
      <c r="FJ601" s="61"/>
      <c r="FK601" s="61"/>
      <c r="FL601" s="61"/>
      <c r="FM601" s="61"/>
      <c r="FN601" s="61"/>
      <c r="FO601" s="61"/>
      <c r="FP601" s="61"/>
      <c r="FQ601" s="61"/>
      <c r="FR601" s="61"/>
      <c r="FS601" s="61"/>
      <c r="FT601" s="61"/>
      <c r="FU601" s="61"/>
      <c r="FV601" s="61"/>
      <c r="FW601" s="61"/>
      <c r="FX601" s="61"/>
      <c r="FY601" s="61"/>
      <c r="FZ601" s="61"/>
      <c r="GA601" s="61"/>
      <c r="GB601" s="61"/>
      <c r="GC601" s="61"/>
      <c r="GD601" s="61"/>
      <c r="GE601" s="61"/>
      <c r="GF601" s="61"/>
      <c r="GG601" s="61"/>
      <c r="GH601" s="61"/>
      <c r="GI601" s="61"/>
      <c r="GJ601" s="61"/>
      <c r="GK601" s="61"/>
      <c r="GL601" s="61"/>
      <c r="GM601" s="61"/>
      <c r="GN601" s="61"/>
      <c r="GO601" s="61"/>
      <c r="GP601" s="61"/>
      <c r="GQ601" s="61"/>
      <c r="GR601" s="61"/>
      <c r="GS601" s="61"/>
      <c r="GT601" s="61"/>
      <c r="GU601" s="61"/>
      <c r="GV601" s="61"/>
      <c r="GW601" s="61"/>
      <c r="GX601" s="61"/>
      <c r="GY601" s="61"/>
      <c r="GZ601" s="61"/>
      <c r="HA601" s="61"/>
      <c r="HB601" s="61"/>
      <c r="HC601" s="61"/>
      <c r="HD601" s="61"/>
      <c r="HE601" s="61"/>
      <c r="HF601" s="61"/>
      <c r="HG601" s="61"/>
      <c r="HH601" s="61"/>
      <c r="HI601" s="61"/>
      <c r="HJ601" s="61"/>
      <c r="HK601" s="61"/>
      <c r="HL601" s="61"/>
      <c r="HM601" s="61"/>
      <c r="HN601" s="61"/>
      <c r="HO601" s="61"/>
      <c r="HP601" s="61"/>
      <c r="HQ601" s="61"/>
      <c r="HR601" s="61"/>
      <c r="HS601" s="61"/>
      <c r="HT601" s="61"/>
      <c r="HU601" s="61"/>
      <c r="HV601" s="61"/>
      <c r="HW601" s="61"/>
      <c r="HX601" s="61"/>
      <c r="HY601" s="61"/>
      <c r="HZ601" s="61"/>
      <c r="IA601" s="61"/>
      <c r="IB601" s="61"/>
      <c r="IC601" s="61"/>
      <c r="ID601" s="61"/>
      <c r="IE601" s="61"/>
      <c r="IF601" s="61"/>
      <c r="IG601" s="61"/>
      <c r="IH601" s="61"/>
      <c r="II601" s="61"/>
      <c r="IJ601" s="61"/>
      <c r="IK601" s="61"/>
      <c r="IL601" s="61"/>
      <c r="IM601" s="61"/>
      <c r="IN601" s="61"/>
      <c r="IO601" s="61"/>
      <c r="IP601" s="61"/>
      <c r="IQ601" s="61"/>
      <c r="IR601" s="61"/>
      <c r="IS601" s="61"/>
      <c r="IT601" s="61"/>
      <c r="IU601" s="61"/>
      <c r="IV601" s="61"/>
      <c r="IW601" s="61"/>
    </row>
    <row r="602" customFormat="false" ht="19.5" hidden="false" customHeight="false" outlineLevel="0" collapsed="false">
      <c r="A602" s="72" t="s">
        <v>351</v>
      </c>
      <c r="B602" s="73" t="s">
        <v>1071</v>
      </c>
      <c r="C602" s="73" t="s">
        <v>1072</v>
      </c>
      <c r="D602" s="74" t="s">
        <v>415</v>
      </c>
      <c r="E602" s="75" t="s">
        <v>415</v>
      </c>
      <c r="F602" s="75" t="s">
        <v>415</v>
      </c>
      <c r="G602" s="75" t="s">
        <v>415</v>
      </c>
      <c r="H602" s="75" t="s">
        <v>415</v>
      </c>
      <c r="I602" s="75" t="s">
        <v>415</v>
      </c>
      <c r="J602" s="75" t="n">
        <v>40</v>
      </c>
      <c r="K602" s="75" t="s">
        <v>415</v>
      </c>
      <c r="L602" s="75" t="s">
        <v>415</v>
      </c>
      <c r="M602" s="75" t="s">
        <v>415</v>
      </c>
      <c r="N602" s="75" t="s">
        <v>415</v>
      </c>
      <c r="O602" s="75" t="s">
        <v>415</v>
      </c>
      <c r="P602" s="75" t="s">
        <v>415</v>
      </c>
      <c r="Q602" s="75" t="s">
        <v>415</v>
      </c>
      <c r="R602" s="75" t="s">
        <v>415</v>
      </c>
      <c r="S602" s="75" t="s">
        <v>415</v>
      </c>
      <c r="T602" s="76" t="n">
        <v>40</v>
      </c>
      <c r="U602" s="60" t="n">
        <f aca="false">SUM(T602*12)</f>
        <v>480</v>
      </c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  <c r="EO602" s="61"/>
      <c r="EP602" s="61"/>
      <c r="EQ602" s="61"/>
      <c r="ER602" s="61"/>
      <c r="ES602" s="61"/>
      <c r="ET602" s="61"/>
      <c r="EU602" s="61"/>
      <c r="EV602" s="61"/>
      <c r="EW602" s="61"/>
      <c r="EX602" s="61"/>
      <c r="EY602" s="61"/>
      <c r="EZ602" s="61"/>
      <c r="FA602" s="61"/>
      <c r="FB602" s="61"/>
      <c r="FC602" s="61"/>
      <c r="FD602" s="61"/>
      <c r="FE602" s="61"/>
      <c r="FF602" s="61"/>
      <c r="FG602" s="61"/>
      <c r="FH602" s="61"/>
      <c r="FI602" s="61"/>
      <c r="FJ602" s="61"/>
      <c r="FK602" s="61"/>
      <c r="FL602" s="61"/>
      <c r="FM602" s="61"/>
      <c r="FN602" s="61"/>
      <c r="FO602" s="61"/>
      <c r="FP602" s="61"/>
      <c r="FQ602" s="61"/>
      <c r="FR602" s="61"/>
      <c r="FS602" s="61"/>
      <c r="FT602" s="61"/>
      <c r="FU602" s="61"/>
      <c r="FV602" s="61"/>
      <c r="FW602" s="61"/>
      <c r="FX602" s="61"/>
      <c r="FY602" s="61"/>
      <c r="FZ602" s="61"/>
      <c r="GA602" s="61"/>
      <c r="GB602" s="61"/>
      <c r="GC602" s="61"/>
      <c r="GD602" s="61"/>
      <c r="GE602" s="61"/>
      <c r="GF602" s="61"/>
      <c r="GG602" s="61"/>
      <c r="GH602" s="61"/>
      <c r="GI602" s="61"/>
      <c r="GJ602" s="61"/>
      <c r="GK602" s="61"/>
      <c r="GL602" s="61"/>
      <c r="GM602" s="61"/>
      <c r="GN602" s="61"/>
      <c r="GO602" s="61"/>
      <c r="GP602" s="61"/>
      <c r="GQ602" s="61"/>
      <c r="GR602" s="61"/>
      <c r="GS602" s="61"/>
      <c r="GT602" s="61"/>
      <c r="GU602" s="61"/>
      <c r="GV602" s="61"/>
      <c r="GW602" s="61"/>
      <c r="GX602" s="61"/>
      <c r="GY602" s="61"/>
      <c r="GZ602" s="61"/>
      <c r="HA602" s="61"/>
      <c r="HB602" s="61"/>
      <c r="HC602" s="61"/>
      <c r="HD602" s="61"/>
      <c r="HE602" s="61"/>
      <c r="HF602" s="61"/>
      <c r="HG602" s="61"/>
      <c r="HH602" s="61"/>
      <c r="HI602" s="61"/>
      <c r="HJ602" s="61"/>
      <c r="HK602" s="61"/>
      <c r="HL602" s="61"/>
      <c r="HM602" s="61"/>
      <c r="HN602" s="61"/>
      <c r="HO602" s="61"/>
      <c r="HP602" s="61"/>
      <c r="HQ602" s="61"/>
      <c r="HR602" s="61"/>
      <c r="HS602" s="61"/>
      <c r="HT602" s="61"/>
      <c r="HU602" s="61"/>
      <c r="HV602" s="61"/>
      <c r="HW602" s="61"/>
      <c r="HX602" s="61"/>
      <c r="HY602" s="61"/>
      <c r="HZ602" s="61"/>
      <c r="IA602" s="61"/>
      <c r="IB602" s="61"/>
      <c r="IC602" s="61"/>
      <c r="ID602" s="61"/>
      <c r="IE602" s="61"/>
      <c r="IF602" s="61"/>
      <c r="IG602" s="61"/>
      <c r="IH602" s="61"/>
      <c r="II602" s="61"/>
      <c r="IJ602" s="61"/>
      <c r="IK602" s="61"/>
      <c r="IL602" s="61"/>
      <c r="IM602" s="61"/>
      <c r="IN602" s="61"/>
      <c r="IO602" s="61"/>
      <c r="IP602" s="61"/>
      <c r="IQ602" s="61"/>
      <c r="IR602" s="61"/>
      <c r="IS602" s="61"/>
      <c r="IT602" s="61"/>
      <c r="IU602" s="61"/>
      <c r="IV602" s="61"/>
      <c r="IW602" s="61"/>
    </row>
    <row r="603" customFormat="false" ht="19.5" hidden="false" customHeight="false" outlineLevel="0" collapsed="false">
      <c r="A603" s="77"/>
      <c r="B603" s="85" t="s">
        <v>1073</v>
      </c>
      <c r="C603" s="86"/>
      <c r="D603" s="87" t="s">
        <v>415</v>
      </c>
      <c r="E603" s="88" t="s">
        <v>415</v>
      </c>
      <c r="F603" s="88" t="s">
        <v>415</v>
      </c>
      <c r="G603" s="88" t="s">
        <v>415</v>
      </c>
      <c r="H603" s="88" t="s">
        <v>415</v>
      </c>
      <c r="I603" s="88" t="s">
        <v>415</v>
      </c>
      <c r="J603" s="88" t="n">
        <v>40</v>
      </c>
      <c r="K603" s="88" t="s">
        <v>415</v>
      </c>
      <c r="L603" s="88" t="s">
        <v>415</v>
      </c>
      <c r="M603" s="88" t="s">
        <v>415</v>
      </c>
      <c r="N603" s="88" t="s">
        <v>415</v>
      </c>
      <c r="O603" s="88" t="s">
        <v>415</v>
      </c>
      <c r="P603" s="88" t="s">
        <v>415</v>
      </c>
      <c r="Q603" s="88" t="s">
        <v>415</v>
      </c>
      <c r="R603" s="88" t="s">
        <v>415</v>
      </c>
      <c r="S603" s="88" t="s">
        <v>415</v>
      </c>
      <c r="T603" s="89" t="n">
        <v>40</v>
      </c>
      <c r="U603" s="79" t="n">
        <f aca="false">SUM(T603*12)</f>
        <v>480</v>
      </c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  <c r="EO603" s="61"/>
      <c r="EP603" s="61"/>
      <c r="EQ603" s="61"/>
      <c r="ER603" s="61"/>
      <c r="ES603" s="61"/>
      <c r="ET603" s="61"/>
      <c r="EU603" s="61"/>
      <c r="EV603" s="61"/>
      <c r="EW603" s="61"/>
      <c r="EX603" s="61"/>
      <c r="EY603" s="61"/>
      <c r="EZ603" s="61"/>
      <c r="FA603" s="61"/>
      <c r="FB603" s="61"/>
      <c r="FC603" s="61"/>
      <c r="FD603" s="61"/>
      <c r="FE603" s="61"/>
      <c r="FF603" s="61"/>
      <c r="FG603" s="61"/>
      <c r="FH603" s="61"/>
      <c r="FI603" s="61"/>
      <c r="FJ603" s="61"/>
      <c r="FK603" s="61"/>
      <c r="FL603" s="61"/>
      <c r="FM603" s="61"/>
      <c r="FN603" s="61"/>
      <c r="FO603" s="61"/>
      <c r="FP603" s="61"/>
      <c r="FQ603" s="61"/>
      <c r="FR603" s="61"/>
      <c r="FS603" s="61"/>
      <c r="FT603" s="61"/>
      <c r="FU603" s="61"/>
      <c r="FV603" s="61"/>
      <c r="FW603" s="61"/>
      <c r="FX603" s="61"/>
      <c r="FY603" s="61"/>
      <c r="FZ603" s="61"/>
      <c r="GA603" s="61"/>
      <c r="GB603" s="61"/>
      <c r="GC603" s="61"/>
      <c r="GD603" s="61"/>
      <c r="GE603" s="61"/>
      <c r="GF603" s="61"/>
      <c r="GG603" s="61"/>
      <c r="GH603" s="61"/>
      <c r="GI603" s="61"/>
      <c r="GJ603" s="61"/>
      <c r="GK603" s="61"/>
      <c r="GL603" s="61"/>
      <c r="GM603" s="61"/>
      <c r="GN603" s="61"/>
      <c r="GO603" s="61"/>
      <c r="GP603" s="61"/>
      <c r="GQ603" s="61"/>
      <c r="GR603" s="61"/>
      <c r="GS603" s="61"/>
      <c r="GT603" s="61"/>
      <c r="GU603" s="61"/>
      <c r="GV603" s="61"/>
      <c r="GW603" s="61"/>
      <c r="GX603" s="61"/>
      <c r="GY603" s="61"/>
      <c r="GZ603" s="61"/>
      <c r="HA603" s="61"/>
      <c r="HB603" s="61"/>
      <c r="HC603" s="61"/>
      <c r="HD603" s="61"/>
      <c r="HE603" s="61"/>
      <c r="HF603" s="61"/>
      <c r="HG603" s="61"/>
      <c r="HH603" s="61"/>
      <c r="HI603" s="61"/>
      <c r="HJ603" s="61"/>
      <c r="HK603" s="61"/>
      <c r="HL603" s="61"/>
      <c r="HM603" s="61"/>
      <c r="HN603" s="61"/>
      <c r="HO603" s="61"/>
      <c r="HP603" s="61"/>
      <c r="HQ603" s="61"/>
      <c r="HR603" s="61"/>
      <c r="HS603" s="61"/>
      <c r="HT603" s="61"/>
      <c r="HU603" s="61"/>
      <c r="HV603" s="61"/>
      <c r="HW603" s="61"/>
      <c r="HX603" s="61"/>
      <c r="HY603" s="61"/>
      <c r="HZ603" s="61"/>
      <c r="IA603" s="61"/>
      <c r="IB603" s="61"/>
      <c r="IC603" s="61"/>
      <c r="ID603" s="61"/>
      <c r="IE603" s="61"/>
      <c r="IF603" s="61"/>
      <c r="IG603" s="61"/>
      <c r="IH603" s="61"/>
      <c r="II603" s="61"/>
      <c r="IJ603" s="61"/>
      <c r="IK603" s="61"/>
      <c r="IL603" s="61"/>
      <c r="IM603" s="61"/>
      <c r="IN603" s="61"/>
      <c r="IO603" s="61"/>
      <c r="IP603" s="61"/>
      <c r="IQ603" s="61"/>
      <c r="IR603" s="61"/>
      <c r="IS603" s="61"/>
      <c r="IT603" s="61"/>
      <c r="IU603" s="61"/>
      <c r="IV603" s="61"/>
      <c r="IW603" s="61"/>
    </row>
    <row r="604" customFormat="false" ht="19.5" hidden="false" customHeight="false" outlineLevel="0" collapsed="false">
      <c r="A604" s="72" t="s">
        <v>264</v>
      </c>
      <c r="B604" s="73" t="s">
        <v>1039</v>
      </c>
      <c r="C604" s="73" t="s">
        <v>1074</v>
      </c>
      <c r="D604" s="74" t="s">
        <v>415</v>
      </c>
      <c r="E604" s="75" t="s">
        <v>415</v>
      </c>
      <c r="F604" s="75" t="s">
        <v>415</v>
      </c>
      <c r="G604" s="75" t="s">
        <v>415</v>
      </c>
      <c r="H604" s="75" t="s">
        <v>415</v>
      </c>
      <c r="I604" s="75" t="s">
        <v>415</v>
      </c>
      <c r="J604" s="75" t="n">
        <v>40</v>
      </c>
      <c r="K604" s="75" t="s">
        <v>415</v>
      </c>
      <c r="L604" s="75" t="s">
        <v>415</v>
      </c>
      <c r="M604" s="75" t="s">
        <v>415</v>
      </c>
      <c r="N604" s="75" t="s">
        <v>415</v>
      </c>
      <c r="O604" s="75" t="s">
        <v>415</v>
      </c>
      <c r="P604" s="75" t="s">
        <v>415</v>
      </c>
      <c r="Q604" s="75" t="s">
        <v>415</v>
      </c>
      <c r="R604" s="75" t="s">
        <v>415</v>
      </c>
      <c r="S604" s="75" t="s">
        <v>415</v>
      </c>
      <c r="T604" s="76" t="n">
        <v>40</v>
      </c>
      <c r="U604" s="60" t="n">
        <f aca="false">SUM(T604*12)</f>
        <v>480</v>
      </c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  <c r="EO604" s="61"/>
      <c r="EP604" s="61"/>
      <c r="EQ604" s="61"/>
      <c r="ER604" s="61"/>
      <c r="ES604" s="61"/>
      <c r="ET604" s="61"/>
      <c r="EU604" s="61"/>
      <c r="EV604" s="61"/>
      <c r="EW604" s="61"/>
      <c r="EX604" s="61"/>
      <c r="EY604" s="61"/>
      <c r="EZ604" s="61"/>
      <c r="FA604" s="61"/>
      <c r="FB604" s="61"/>
      <c r="FC604" s="61"/>
      <c r="FD604" s="61"/>
      <c r="FE604" s="61"/>
      <c r="FF604" s="61"/>
      <c r="FG604" s="61"/>
      <c r="FH604" s="61"/>
      <c r="FI604" s="61"/>
      <c r="FJ604" s="61"/>
      <c r="FK604" s="61"/>
      <c r="FL604" s="61"/>
      <c r="FM604" s="61"/>
      <c r="FN604" s="61"/>
      <c r="FO604" s="61"/>
      <c r="FP604" s="61"/>
      <c r="FQ604" s="61"/>
      <c r="FR604" s="61"/>
      <c r="FS604" s="61"/>
      <c r="FT604" s="61"/>
      <c r="FU604" s="61"/>
      <c r="FV604" s="61"/>
      <c r="FW604" s="61"/>
      <c r="FX604" s="61"/>
      <c r="FY604" s="61"/>
      <c r="FZ604" s="61"/>
      <c r="GA604" s="61"/>
      <c r="GB604" s="61"/>
      <c r="GC604" s="61"/>
      <c r="GD604" s="61"/>
      <c r="GE604" s="61"/>
      <c r="GF604" s="61"/>
      <c r="GG604" s="61"/>
      <c r="GH604" s="61"/>
      <c r="GI604" s="61"/>
      <c r="GJ604" s="61"/>
      <c r="GK604" s="61"/>
      <c r="GL604" s="61"/>
      <c r="GM604" s="61"/>
      <c r="GN604" s="61"/>
      <c r="GO604" s="61"/>
      <c r="GP604" s="61"/>
      <c r="GQ604" s="61"/>
      <c r="GR604" s="61"/>
      <c r="GS604" s="61"/>
      <c r="GT604" s="61"/>
      <c r="GU604" s="61"/>
      <c r="GV604" s="61"/>
      <c r="GW604" s="61"/>
      <c r="GX604" s="61"/>
      <c r="GY604" s="61"/>
      <c r="GZ604" s="61"/>
      <c r="HA604" s="61"/>
      <c r="HB604" s="61"/>
      <c r="HC604" s="61"/>
      <c r="HD604" s="61"/>
      <c r="HE604" s="61"/>
      <c r="HF604" s="61"/>
      <c r="HG604" s="61"/>
      <c r="HH604" s="61"/>
      <c r="HI604" s="61"/>
      <c r="HJ604" s="61"/>
      <c r="HK604" s="61"/>
      <c r="HL604" s="61"/>
      <c r="HM604" s="61"/>
      <c r="HN604" s="61"/>
      <c r="HO604" s="61"/>
      <c r="HP604" s="61"/>
      <c r="HQ604" s="61"/>
      <c r="HR604" s="61"/>
      <c r="HS604" s="61"/>
      <c r="HT604" s="61"/>
      <c r="HU604" s="61"/>
      <c r="HV604" s="61"/>
      <c r="HW604" s="61"/>
      <c r="HX604" s="61"/>
      <c r="HY604" s="61"/>
      <c r="HZ604" s="61"/>
      <c r="IA604" s="61"/>
      <c r="IB604" s="61"/>
      <c r="IC604" s="61"/>
      <c r="ID604" s="61"/>
      <c r="IE604" s="61"/>
      <c r="IF604" s="61"/>
      <c r="IG604" s="61"/>
      <c r="IH604" s="61"/>
      <c r="II604" s="61"/>
      <c r="IJ604" s="61"/>
      <c r="IK604" s="61"/>
      <c r="IL604" s="61"/>
      <c r="IM604" s="61"/>
      <c r="IN604" s="61"/>
      <c r="IO604" s="61"/>
      <c r="IP604" s="61"/>
      <c r="IQ604" s="61"/>
      <c r="IR604" s="61"/>
      <c r="IS604" s="61"/>
      <c r="IT604" s="61"/>
      <c r="IU604" s="61"/>
      <c r="IV604" s="61"/>
      <c r="IW604" s="61"/>
    </row>
    <row r="605" customFormat="false" ht="19.5" hidden="false" customHeight="false" outlineLevel="0" collapsed="false">
      <c r="A605" s="77"/>
      <c r="B605" s="80"/>
      <c r="C605" s="81" t="s">
        <v>1075</v>
      </c>
      <c r="D605" s="82" t="s">
        <v>415</v>
      </c>
      <c r="E605" s="83" t="s">
        <v>415</v>
      </c>
      <c r="F605" s="83" t="s">
        <v>415</v>
      </c>
      <c r="G605" s="83" t="s">
        <v>415</v>
      </c>
      <c r="H605" s="83" t="s">
        <v>415</v>
      </c>
      <c r="I605" s="83" t="s">
        <v>415</v>
      </c>
      <c r="J605" s="83" t="s">
        <v>415</v>
      </c>
      <c r="K605" s="83" t="s">
        <v>415</v>
      </c>
      <c r="L605" s="83" t="s">
        <v>415</v>
      </c>
      <c r="M605" s="83" t="s">
        <v>415</v>
      </c>
      <c r="N605" s="83" t="s">
        <v>415</v>
      </c>
      <c r="O605" s="83" t="s">
        <v>415</v>
      </c>
      <c r="P605" s="83" t="s">
        <v>415</v>
      </c>
      <c r="Q605" s="83" t="n">
        <v>284.19</v>
      </c>
      <c r="R605" s="83" t="s">
        <v>415</v>
      </c>
      <c r="S605" s="83" t="s">
        <v>415</v>
      </c>
      <c r="T605" s="84" t="n">
        <v>284.19</v>
      </c>
      <c r="U605" s="60" t="n">
        <f aca="false">SUM(T605*12)</f>
        <v>3410.28</v>
      </c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  <c r="EO605" s="61"/>
      <c r="EP605" s="61"/>
      <c r="EQ605" s="61"/>
      <c r="ER605" s="61"/>
      <c r="ES605" s="61"/>
      <c r="ET605" s="61"/>
      <c r="EU605" s="61"/>
      <c r="EV605" s="61"/>
      <c r="EW605" s="61"/>
      <c r="EX605" s="61"/>
      <c r="EY605" s="61"/>
      <c r="EZ605" s="61"/>
      <c r="FA605" s="61"/>
      <c r="FB605" s="61"/>
      <c r="FC605" s="61"/>
      <c r="FD605" s="61"/>
      <c r="FE605" s="61"/>
      <c r="FF605" s="61"/>
      <c r="FG605" s="61"/>
      <c r="FH605" s="61"/>
      <c r="FI605" s="61"/>
      <c r="FJ605" s="61"/>
      <c r="FK605" s="61"/>
      <c r="FL605" s="61"/>
      <c r="FM605" s="61"/>
      <c r="FN605" s="61"/>
      <c r="FO605" s="61"/>
      <c r="FP605" s="61"/>
      <c r="FQ605" s="61"/>
      <c r="FR605" s="61"/>
      <c r="FS605" s="61"/>
      <c r="FT605" s="61"/>
      <c r="FU605" s="61"/>
      <c r="FV605" s="61"/>
      <c r="FW605" s="61"/>
      <c r="FX605" s="61"/>
      <c r="FY605" s="61"/>
      <c r="FZ605" s="61"/>
      <c r="GA605" s="61"/>
      <c r="GB605" s="61"/>
      <c r="GC605" s="61"/>
      <c r="GD605" s="61"/>
      <c r="GE605" s="61"/>
      <c r="GF605" s="61"/>
      <c r="GG605" s="61"/>
      <c r="GH605" s="61"/>
      <c r="GI605" s="61"/>
      <c r="GJ605" s="61"/>
      <c r="GK605" s="61"/>
      <c r="GL605" s="61"/>
      <c r="GM605" s="61"/>
      <c r="GN605" s="61"/>
      <c r="GO605" s="61"/>
      <c r="GP605" s="61"/>
      <c r="GQ605" s="61"/>
      <c r="GR605" s="61"/>
      <c r="GS605" s="61"/>
      <c r="GT605" s="61"/>
      <c r="GU605" s="61"/>
      <c r="GV605" s="61"/>
      <c r="GW605" s="61"/>
      <c r="GX605" s="61"/>
      <c r="GY605" s="61"/>
      <c r="GZ605" s="61"/>
      <c r="HA605" s="61"/>
      <c r="HB605" s="61"/>
      <c r="HC605" s="61"/>
      <c r="HD605" s="61"/>
      <c r="HE605" s="61"/>
      <c r="HF605" s="61"/>
      <c r="HG605" s="61"/>
      <c r="HH605" s="61"/>
      <c r="HI605" s="61"/>
      <c r="HJ605" s="61"/>
      <c r="HK605" s="61"/>
      <c r="HL605" s="61"/>
      <c r="HM605" s="61"/>
      <c r="HN605" s="61"/>
      <c r="HO605" s="61"/>
      <c r="HP605" s="61"/>
      <c r="HQ605" s="61"/>
      <c r="HR605" s="61"/>
      <c r="HS605" s="61"/>
      <c r="HT605" s="61"/>
      <c r="HU605" s="61"/>
      <c r="HV605" s="61"/>
      <c r="HW605" s="61"/>
      <c r="HX605" s="61"/>
      <c r="HY605" s="61"/>
      <c r="HZ605" s="61"/>
      <c r="IA605" s="61"/>
      <c r="IB605" s="61"/>
      <c r="IC605" s="61"/>
      <c r="ID605" s="61"/>
      <c r="IE605" s="61"/>
      <c r="IF605" s="61"/>
      <c r="IG605" s="61"/>
      <c r="IH605" s="61"/>
      <c r="II605" s="61"/>
      <c r="IJ605" s="61"/>
      <c r="IK605" s="61"/>
      <c r="IL605" s="61"/>
      <c r="IM605" s="61"/>
      <c r="IN605" s="61"/>
      <c r="IO605" s="61"/>
      <c r="IP605" s="61"/>
      <c r="IQ605" s="61"/>
      <c r="IR605" s="61"/>
      <c r="IS605" s="61"/>
      <c r="IT605" s="61"/>
      <c r="IU605" s="61"/>
      <c r="IV605" s="61"/>
      <c r="IW605" s="61"/>
    </row>
    <row r="606" customFormat="false" ht="19.5" hidden="false" customHeight="false" outlineLevel="0" collapsed="false">
      <c r="A606" s="77"/>
      <c r="B606" s="85" t="s">
        <v>1044</v>
      </c>
      <c r="C606" s="86"/>
      <c r="D606" s="87" t="s">
        <v>415</v>
      </c>
      <c r="E606" s="88" t="s">
        <v>415</v>
      </c>
      <c r="F606" s="88" t="s">
        <v>415</v>
      </c>
      <c r="G606" s="88" t="s">
        <v>415</v>
      </c>
      <c r="H606" s="88" t="s">
        <v>415</v>
      </c>
      <c r="I606" s="88" t="s">
        <v>415</v>
      </c>
      <c r="J606" s="88" t="n">
        <v>40</v>
      </c>
      <c r="K606" s="88" t="s">
        <v>415</v>
      </c>
      <c r="L606" s="88" t="s">
        <v>415</v>
      </c>
      <c r="M606" s="88" t="s">
        <v>415</v>
      </c>
      <c r="N606" s="88" t="s">
        <v>415</v>
      </c>
      <c r="O606" s="88" t="s">
        <v>415</v>
      </c>
      <c r="P606" s="88" t="s">
        <v>415</v>
      </c>
      <c r="Q606" s="88" t="n">
        <v>284.19</v>
      </c>
      <c r="R606" s="88" t="s">
        <v>415</v>
      </c>
      <c r="S606" s="88" t="s">
        <v>415</v>
      </c>
      <c r="T606" s="89" t="n">
        <v>324.19</v>
      </c>
      <c r="U606" s="79" t="n">
        <f aca="false">SUM(T606*12)</f>
        <v>3890.28</v>
      </c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  <c r="EO606" s="61"/>
      <c r="EP606" s="61"/>
      <c r="EQ606" s="61"/>
      <c r="ER606" s="61"/>
      <c r="ES606" s="61"/>
      <c r="ET606" s="61"/>
      <c r="EU606" s="61"/>
      <c r="EV606" s="61"/>
      <c r="EW606" s="61"/>
      <c r="EX606" s="61"/>
      <c r="EY606" s="61"/>
      <c r="EZ606" s="61"/>
      <c r="FA606" s="61"/>
      <c r="FB606" s="61"/>
      <c r="FC606" s="61"/>
      <c r="FD606" s="61"/>
      <c r="FE606" s="61"/>
      <c r="FF606" s="61"/>
      <c r="FG606" s="61"/>
      <c r="FH606" s="61"/>
      <c r="FI606" s="61"/>
      <c r="FJ606" s="61"/>
      <c r="FK606" s="61"/>
      <c r="FL606" s="61"/>
      <c r="FM606" s="61"/>
      <c r="FN606" s="61"/>
      <c r="FO606" s="61"/>
      <c r="FP606" s="61"/>
      <c r="FQ606" s="61"/>
      <c r="FR606" s="61"/>
      <c r="FS606" s="61"/>
      <c r="FT606" s="61"/>
      <c r="FU606" s="61"/>
      <c r="FV606" s="61"/>
      <c r="FW606" s="61"/>
      <c r="FX606" s="61"/>
      <c r="FY606" s="61"/>
      <c r="FZ606" s="61"/>
      <c r="GA606" s="61"/>
      <c r="GB606" s="61"/>
      <c r="GC606" s="61"/>
      <c r="GD606" s="61"/>
      <c r="GE606" s="61"/>
      <c r="GF606" s="61"/>
      <c r="GG606" s="61"/>
      <c r="GH606" s="61"/>
      <c r="GI606" s="61"/>
      <c r="GJ606" s="61"/>
      <c r="GK606" s="61"/>
      <c r="GL606" s="61"/>
      <c r="GM606" s="61"/>
      <c r="GN606" s="61"/>
      <c r="GO606" s="61"/>
      <c r="GP606" s="61"/>
      <c r="GQ606" s="61"/>
      <c r="GR606" s="61"/>
      <c r="GS606" s="61"/>
      <c r="GT606" s="61"/>
      <c r="GU606" s="61"/>
      <c r="GV606" s="61"/>
      <c r="GW606" s="61"/>
      <c r="GX606" s="61"/>
      <c r="GY606" s="61"/>
      <c r="GZ606" s="61"/>
      <c r="HA606" s="61"/>
      <c r="HB606" s="61"/>
      <c r="HC606" s="61"/>
      <c r="HD606" s="61"/>
      <c r="HE606" s="61"/>
      <c r="HF606" s="61"/>
      <c r="HG606" s="61"/>
      <c r="HH606" s="61"/>
      <c r="HI606" s="61"/>
      <c r="HJ606" s="61"/>
      <c r="HK606" s="61"/>
      <c r="HL606" s="61"/>
      <c r="HM606" s="61"/>
      <c r="HN606" s="61"/>
      <c r="HO606" s="61"/>
      <c r="HP606" s="61"/>
      <c r="HQ606" s="61"/>
      <c r="HR606" s="61"/>
      <c r="HS606" s="61"/>
      <c r="HT606" s="61"/>
      <c r="HU606" s="61"/>
      <c r="HV606" s="61"/>
      <c r="HW606" s="61"/>
      <c r="HX606" s="61"/>
      <c r="HY606" s="61"/>
      <c r="HZ606" s="61"/>
      <c r="IA606" s="61"/>
      <c r="IB606" s="61"/>
      <c r="IC606" s="61"/>
      <c r="ID606" s="61"/>
      <c r="IE606" s="61"/>
      <c r="IF606" s="61"/>
      <c r="IG606" s="61"/>
      <c r="IH606" s="61"/>
      <c r="II606" s="61"/>
      <c r="IJ606" s="61"/>
      <c r="IK606" s="61"/>
      <c r="IL606" s="61"/>
      <c r="IM606" s="61"/>
      <c r="IN606" s="61"/>
      <c r="IO606" s="61"/>
      <c r="IP606" s="61"/>
      <c r="IQ606" s="61"/>
      <c r="IR606" s="61"/>
      <c r="IS606" s="61"/>
      <c r="IT606" s="61"/>
      <c r="IU606" s="61"/>
      <c r="IV606" s="61"/>
      <c r="IW606" s="61"/>
    </row>
    <row r="607" customFormat="false" ht="19.5" hidden="false" customHeight="false" outlineLevel="0" collapsed="false">
      <c r="A607" s="72" t="s">
        <v>352</v>
      </c>
      <c r="B607" s="73" t="s">
        <v>1076</v>
      </c>
      <c r="C607" s="73" t="s">
        <v>1077</v>
      </c>
      <c r="D607" s="74" t="s">
        <v>415</v>
      </c>
      <c r="E607" s="75" t="s">
        <v>415</v>
      </c>
      <c r="F607" s="75" t="s">
        <v>415</v>
      </c>
      <c r="G607" s="75" t="s">
        <v>415</v>
      </c>
      <c r="H607" s="75" t="s">
        <v>415</v>
      </c>
      <c r="I607" s="75" t="s">
        <v>415</v>
      </c>
      <c r="J607" s="75" t="n">
        <v>40</v>
      </c>
      <c r="K607" s="75" t="s">
        <v>415</v>
      </c>
      <c r="L607" s="75" t="s">
        <v>415</v>
      </c>
      <c r="M607" s="75" t="s">
        <v>415</v>
      </c>
      <c r="N607" s="75" t="s">
        <v>415</v>
      </c>
      <c r="O607" s="75" t="s">
        <v>415</v>
      </c>
      <c r="P607" s="75" t="s">
        <v>415</v>
      </c>
      <c r="Q607" s="75" t="s">
        <v>415</v>
      </c>
      <c r="R607" s="75" t="s">
        <v>415</v>
      </c>
      <c r="S607" s="75" t="s">
        <v>415</v>
      </c>
      <c r="T607" s="76" t="n">
        <v>40</v>
      </c>
      <c r="U607" s="60" t="n">
        <f aca="false">SUM(T607*12)</f>
        <v>480</v>
      </c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  <c r="EO607" s="61"/>
      <c r="EP607" s="61"/>
      <c r="EQ607" s="61"/>
      <c r="ER607" s="61"/>
      <c r="ES607" s="61"/>
      <c r="ET607" s="61"/>
      <c r="EU607" s="61"/>
      <c r="EV607" s="61"/>
      <c r="EW607" s="61"/>
      <c r="EX607" s="61"/>
      <c r="EY607" s="61"/>
      <c r="EZ607" s="61"/>
      <c r="FA607" s="61"/>
      <c r="FB607" s="61"/>
      <c r="FC607" s="61"/>
      <c r="FD607" s="61"/>
      <c r="FE607" s="61"/>
      <c r="FF607" s="61"/>
      <c r="FG607" s="61"/>
      <c r="FH607" s="61"/>
      <c r="FI607" s="61"/>
      <c r="FJ607" s="61"/>
      <c r="FK607" s="61"/>
      <c r="FL607" s="61"/>
      <c r="FM607" s="61"/>
      <c r="FN607" s="61"/>
      <c r="FO607" s="61"/>
      <c r="FP607" s="61"/>
      <c r="FQ607" s="61"/>
      <c r="FR607" s="61"/>
      <c r="FS607" s="61"/>
      <c r="FT607" s="61"/>
      <c r="FU607" s="61"/>
      <c r="FV607" s="61"/>
      <c r="FW607" s="61"/>
      <c r="FX607" s="61"/>
      <c r="FY607" s="61"/>
      <c r="FZ607" s="61"/>
      <c r="GA607" s="61"/>
      <c r="GB607" s="61"/>
      <c r="GC607" s="61"/>
      <c r="GD607" s="61"/>
      <c r="GE607" s="61"/>
      <c r="GF607" s="61"/>
      <c r="GG607" s="61"/>
      <c r="GH607" s="61"/>
      <c r="GI607" s="61"/>
      <c r="GJ607" s="61"/>
      <c r="GK607" s="61"/>
      <c r="GL607" s="61"/>
      <c r="GM607" s="61"/>
      <c r="GN607" s="61"/>
      <c r="GO607" s="61"/>
      <c r="GP607" s="61"/>
      <c r="GQ607" s="61"/>
      <c r="GR607" s="61"/>
      <c r="GS607" s="61"/>
      <c r="GT607" s="61"/>
      <c r="GU607" s="61"/>
      <c r="GV607" s="61"/>
      <c r="GW607" s="61"/>
      <c r="GX607" s="61"/>
      <c r="GY607" s="61"/>
      <c r="GZ607" s="61"/>
      <c r="HA607" s="61"/>
      <c r="HB607" s="61"/>
      <c r="HC607" s="61"/>
      <c r="HD607" s="61"/>
      <c r="HE607" s="61"/>
      <c r="HF607" s="61"/>
      <c r="HG607" s="61"/>
      <c r="HH607" s="61"/>
      <c r="HI607" s="61"/>
      <c r="HJ607" s="61"/>
      <c r="HK607" s="61"/>
      <c r="HL607" s="61"/>
      <c r="HM607" s="61"/>
      <c r="HN607" s="61"/>
      <c r="HO607" s="61"/>
      <c r="HP607" s="61"/>
      <c r="HQ607" s="61"/>
      <c r="HR607" s="61"/>
      <c r="HS607" s="61"/>
      <c r="HT607" s="61"/>
      <c r="HU607" s="61"/>
      <c r="HV607" s="61"/>
      <c r="HW607" s="61"/>
      <c r="HX607" s="61"/>
      <c r="HY607" s="61"/>
      <c r="HZ607" s="61"/>
      <c r="IA607" s="61"/>
      <c r="IB607" s="61"/>
      <c r="IC607" s="61"/>
      <c r="ID607" s="61"/>
      <c r="IE607" s="61"/>
      <c r="IF607" s="61"/>
      <c r="IG607" s="61"/>
      <c r="IH607" s="61"/>
      <c r="II607" s="61"/>
      <c r="IJ607" s="61"/>
      <c r="IK607" s="61"/>
      <c r="IL607" s="61"/>
      <c r="IM607" s="61"/>
      <c r="IN607" s="61"/>
      <c r="IO607" s="61"/>
      <c r="IP607" s="61"/>
      <c r="IQ607" s="61"/>
      <c r="IR607" s="61"/>
      <c r="IS607" s="61"/>
      <c r="IT607" s="61"/>
      <c r="IU607" s="61"/>
      <c r="IV607" s="61"/>
      <c r="IW607" s="61"/>
    </row>
    <row r="608" customFormat="false" ht="19.5" hidden="false" customHeight="false" outlineLevel="0" collapsed="false">
      <c r="A608" s="77"/>
      <c r="B608" s="85" t="s">
        <v>1078</v>
      </c>
      <c r="C608" s="86"/>
      <c r="D608" s="87" t="s">
        <v>415</v>
      </c>
      <c r="E608" s="88" t="s">
        <v>415</v>
      </c>
      <c r="F608" s="88" t="s">
        <v>415</v>
      </c>
      <c r="G608" s="88" t="s">
        <v>415</v>
      </c>
      <c r="H608" s="88" t="s">
        <v>415</v>
      </c>
      <c r="I608" s="88" t="s">
        <v>415</v>
      </c>
      <c r="J608" s="88" t="n">
        <v>40</v>
      </c>
      <c r="K608" s="88" t="s">
        <v>415</v>
      </c>
      <c r="L608" s="88" t="s">
        <v>415</v>
      </c>
      <c r="M608" s="88" t="s">
        <v>415</v>
      </c>
      <c r="N608" s="88" t="s">
        <v>415</v>
      </c>
      <c r="O608" s="88" t="s">
        <v>415</v>
      </c>
      <c r="P608" s="88" t="s">
        <v>415</v>
      </c>
      <c r="Q608" s="88" t="s">
        <v>415</v>
      </c>
      <c r="R608" s="88" t="s">
        <v>415</v>
      </c>
      <c r="S608" s="88" t="s">
        <v>415</v>
      </c>
      <c r="T608" s="89" t="n">
        <v>40</v>
      </c>
      <c r="U608" s="79" t="n">
        <f aca="false">SUM(T608*12)</f>
        <v>480</v>
      </c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  <c r="EO608" s="61"/>
      <c r="EP608" s="61"/>
      <c r="EQ608" s="61"/>
      <c r="ER608" s="61"/>
      <c r="ES608" s="61"/>
      <c r="ET608" s="61"/>
      <c r="EU608" s="61"/>
      <c r="EV608" s="61"/>
      <c r="EW608" s="61"/>
      <c r="EX608" s="61"/>
      <c r="EY608" s="61"/>
      <c r="EZ608" s="61"/>
      <c r="FA608" s="61"/>
      <c r="FB608" s="61"/>
      <c r="FC608" s="61"/>
      <c r="FD608" s="61"/>
      <c r="FE608" s="61"/>
      <c r="FF608" s="61"/>
      <c r="FG608" s="61"/>
      <c r="FH608" s="61"/>
      <c r="FI608" s="61"/>
      <c r="FJ608" s="61"/>
      <c r="FK608" s="61"/>
      <c r="FL608" s="61"/>
      <c r="FM608" s="61"/>
      <c r="FN608" s="61"/>
      <c r="FO608" s="61"/>
      <c r="FP608" s="61"/>
      <c r="FQ608" s="61"/>
      <c r="FR608" s="61"/>
      <c r="FS608" s="61"/>
      <c r="FT608" s="61"/>
      <c r="FU608" s="61"/>
      <c r="FV608" s="61"/>
      <c r="FW608" s="61"/>
      <c r="FX608" s="61"/>
      <c r="FY608" s="61"/>
      <c r="FZ608" s="61"/>
      <c r="GA608" s="61"/>
      <c r="GB608" s="61"/>
      <c r="GC608" s="61"/>
      <c r="GD608" s="61"/>
      <c r="GE608" s="61"/>
      <c r="GF608" s="61"/>
      <c r="GG608" s="61"/>
      <c r="GH608" s="61"/>
      <c r="GI608" s="61"/>
      <c r="GJ608" s="61"/>
      <c r="GK608" s="61"/>
      <c r="GL608" s="61"/>
      <c r="GM608" s="61"/>
      <c r="GN608" s="61"/>
      <c r="GO608" s="61"/>
      <c r="GP608" s="61"/>
      <c r="GQ608" s="61"/>
      <c r="GR608" s="61"/>
      <c r="GS608" s="61"/>
      <c r="GT608" s="61"/>
      <c r="GU608" s="61"/>
      <c r="GV608" s="61"/>
      <c r="GW608" s="61"/>
      <c r="GX608" s="61"/>
      <c r="GY608" s="61"/>
      <c r="GZ608" s="61"/>
      <c r="HA608" s="61"/>
      <c r="HB608" s="61"/>
      <c r="HC608" s="61"/>
      <c r="HD608" s="61"/>
      <c r="HE608" s="61"/>
      <c r="HF608" s="61"/>
      <c r="HG608" s="61"/>
      <c r="HH608" s="61"/>
      <c r="HI608" s="61"/>
      <c r="HJ608" s="61"/>
      <c r="HK608" s="61"/>
      <c r="HL608" s="61"/>
      <c r="HM608" s="61"/>
      <c r="HN608" s="61"/>
      <c r="HO608" s="61"/>
      <c r="HP608" s="61"/>
      <c r="HQ608" s="61"/>
      <c r="HR608" s="61"/>
      <c r="HS608" s="61"/>
      <c r="HT608" s="61"/>
      <c r="HU608" s="61"/>
      <c r="HV608" s="61"/>
      <c r="HW608" s="61"/>
      <c r="HX608" s="61"/>
      <c r="HY608" s="61"/>
      <c r="HZ608" s="61"/>
      <c r="IA608" s="61"/>
      <c r="IB608" s="61"/>
      <c r="IC608" s="61"/>
      <c r="ID608" s="61"/>
      <c r="IE608" s="61"/>
      <c r="IF608" s="61"/>
      <c r="IG608" s="61"/>
      <c r="IH608" s="61"/>
      <c r="II608" s="61"/>
      <c r="IJ608" s="61"/>
      <c r="IK608" s="61"/>
      <c r="IL608" s="61"/>
      <c r="IM608" s="61"/>
      <c r="IN608" s="61"/>
      <c r="IO608" s="61"/>
      <c r="IP608" s="61"/>
      <c r="IQ608" s="61"/>
      <c r="IR608" s="61"/>
      <c r="IS608" s="61"/>
      <c r="IT608" s="61"/>
      <c r="IU608" s="61"/>
      <c r="IV608" s="61"/>
      <c r="IW608" s="61"/>
    </row>
    <row r="609" customFormat="false" ht="19.5" hidden="false" customHeight="false" outlineLevel="0" collapsed="false">
      <c r="A609" s="72" t="s">
        <v>353</v>
      </c>
      <c r="B609" s="73" t="s">
        <v>1079</v>
      </c>
      <c r="C609" s="73" t="s">
        <v>1080</v>
      </c>
      <c r="D609" s="74" t="s">
        <v>415</v>
      </c>
      <c r="E609" s="75" t="s">
        <v>415</v>
      </c>
      <c r="F609" s="75" t="s">
        <v>415</v>
      </c>
      <c r="G609" s="75" t="s">
        <v>415</v>
      </c>
      <c r="H609" s="75" t="s">
        <v>415</v>
      </c>
      <c r="I609" s="75" t="s">
        <v>415</v>
      </c>
      <c r="J609" s="75" t="n">
        <v>40</v>
      </c>
      <c r="K609" s="75" t="s">
        <v>415</v>
      </c>
      <c r="L609" s="75" t="s">
        <v>415</v>
      </c>
      <c r="M609" s="75" t="s">
        <v>415</v>
      </c>
      <c r="N609" s="75" t="s">
        <v>415</v>
      </c>
      <c r="O609" s="75" t="s">
        <v>415</v>
      </c>
      <c r="P609" s="75" t="s">
        <v>415</v>
      </c>
      <c r="Q609" s="75" t="s">
        <v>415</v>
      </c>
      <c r="R609" s="75" t="s">
        <v>415</v>
      </c>
      <c r="S609" s="75" t="s">
        <v>415</v>
      </c>
      <c r="T609" s="76" t="n">
        <v>40</v>
      </c>
      <c r="U609" s="60" t="n">
        <f aca="false">SUM(T609*12)</f>
        <v>480</v>
      </c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  <c r="EO609" s="61"/>
      <c r="EP609" s="61"/>
      <c r="EQ609" s="61"/>
      <c r="ER609" s="61"/>
      <c r="ES609" s="61"/>
      <c r="ET609" s="61"/>
      <c r="EU609" s="61"/>
      <c r="EV609" s="61"/>
      <c r="EW609" s="61"/>
      <c r="EX609" s="61"/>
      <c r="EY609" s="61"/>
      <c r="EZ609" s="61"/>
      <c r="FA609" s="61"/>
      <c r="FB609" s="61"/>
      <c r="FC609" s="61"/>
      <c r="FD609" s="61"/>
      <c r="FE609" s="61"/>
      <c r="FF609" s="61"/>
      <c r="FG609" s="61"/>
      <c r="FH609" s="61"/>
      <c r="FI609" s="61"/>
      <c r="FJ609" s="61"/>
      <c r="FK609" s="61"/>
      <c r="FL609" s="61"/>
      <c r="FM609" s="61"/>
      <c r="FN609" s="61"/>
      <c r="FO609" s="61"/>
      <c r="FP609" s="61"/>
      <c r="FQ609" s="61"/>
      <c r="FR609" s="61"/>
      <c r="FS609" s="61"/>
      <c r="FT609" s="61"/>
      <c r="FU609" s="61"/>
      <c r="FV609" s="61"/>
      <c r="FW609" s="61"/>
      <c r="FX609" s="61"/>
      <c r="FY609" s="61"/>
      <c r="FZ609" s="61"/>
      <c r="GA609" s="61"/>
      <c r="GB609" s="61"/>
      <c r="GC609" s="61"/>
      <c r="GD609" s="61"/>
      <c r="GE609" s="61"/>
      <c r="GF609" s="61"/>
      <c r="GG609" s="61"/>
      <c r="GH609" s="61"/>
      <c r="GI609" s="61"/>
      <c r="GJ609" s="61"/>
      <c r="GK609" s="61"/>
      <c r="GL609" s="61"/>
      <c r="GM609" s="61"/>
      <c r="GN609" s="61"/>
      <c r="GO609" s="61"/>
      <c r="GP609" s="61"/>
      <c r="GQ609" s="61"/>
      <c r="GR609" s="61"/>
      <c r="GS609" s="61"/>
      <c r="GT609" s="61"/>
      <c r="GU609" s="61"/>
      <c r="GV609" s="61"/>
      <c r="GW609" s="61"/>
      <c r="GX609" s="61"/>
      <c r="GY609" s="61"/>
      <c r="GZ609" s="61"/>
      <c r="HA609" s="61"/>
      <c r="HB609" s="61"/>
      <c r="HC609" s="61"/>
      <c r="HD609" s="61"/>
      <c r="HE609" s="61"/>
      <c r="HF609" s="61"/>
      <c r="HG609" s="61"/>
      <c r="HH609" s="61"/>
      <c r="HI609" s="61"/>
      <c r="HJ609" s="61"/>
      <c r="HK609" s="61"/>
      <c r="HL609" s="61"/>
      <c r="HM609" s="61"/>
      <c r="HN609" s="61"/>
      <c r="HO609" s="61"/>
      <c r="HP609" s="61"/>
      <c r="HQ609" s="61"/>
      <c r="HR609" s="61"/>
      <c r="HS609" s="61"/>
      <c r="HT609" s="61"/>
      <c r="HU609" s="61"/>
      <c r="HV609" s="61"/>
      <c r="HW609" s="61"/>
      <c r="HX609" s="61"/>
      <c r="HY609" s="61"/>
      <c r="HZ609" s="61"/>
      <c r="IA609" s="61"/>
      <c r="IB609" s="61"/>
      <c r="IC609" s="61"/>
      <c r="ID609" s="61"/>
      <c r="IE609" s="61"/>
      <c r="IF609" s="61"/>
      <c r="IG609" s="61"/>
      <c r="IH609" s="61"/>
      <c r="II609" s="61"/>
      <c r="IJ609" s="61"/>
      <c r="IK609" s="61"/>
      <c r="IL609" s="61"/>
      <c r="IM609" s="61"/>
      <c r="IN609" s="61"/>
      <c r="IO609" s="61"/>
      <c r="IP609" s="61"/>
      <c r="IQ609" s="61"/>
      <c r="IR609" s="61"/>
      <c r="IS609" s="61"/>
      <c r="IT609" s="61"/>
      <c r="IU609" s="61"/>
      <c r="IV609" s="61"/>
      <c r="IW609" s="61"/>
    </row>
    <row r="610" customFormat="false" ht="19.5" hidden="false" customHeight="false" outlineLevel="0" collapsed="false">
      <c r="A610" s="77"/>
      <c r="B610" s="85" t="s">
        <v>1081</v>
      </c>
      <c r="C610" s="86"/>
      <c r="D610" s="87" t="s">
        <v>415</v>
      </c>
      <c r="E610" s="88" t="s">
        <v>415</v>
      </c>
      <c r="F610" s="88" t="s">
        <v>415</v>
      </c>
      <c r="G610" s="88" t="s">
        <v>415</v>
      </c>
      <c r="H610" s="88" t="s">
        <v>415</v>
      </c>
      <c r="I610" s="88" t="s">
        <v>415</v>
      </c>
      <c r="J610" s="88" t="n">
        <v>40</v>
      </c>
      <c r="K610" s="88" t="s">
        <v>415</v>
      </c>
      <c r="L610" s="88" t="s">
        <v>415</v>
      </c>
      <c r="M610" s="88" t="s">
        <v>415</v>
      </c>
      <c r="N610" s="88" t="s">
        <v>415</v>
      </c>
      <c r="O610" s="88" t="s">
        <v>415</v>
      </c>
      <c r="P610" s="88" t="s">
        <v>415</v>
      </c>
      <c r="Q610" s="88" t="s">
        <v>415</v>
      </c>
      <c r="R610" s="88" t="s">
        <v>415</v>
      </c>
      <c r="S610" s="88" t="s">
        <v>415</v>
      </c>
      <c r="T610" s="89" t="n">
        <v>40</v>
      </c>
      <c r="U610" s="79" t="n">
        <f aca="false">SUM(T610*12)</f>
        <v>480</v>
      </c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  <c r="EO610" s="61"/>
      <c r="EP610" s="61"/>
      <c r="EQ610" s="61"/>
      <c r="ER610" s="61"/>
      <c r="ES610" s="61"/>
      <c r="ET610" s="61"/>
      <c r="EU610" s="61"/>
      <c r="EV610" s="61"/>
      <c r="EW610" s="61"/>
      <c r="EX610" s="61"/>
      <c r="EY610" s="61"/>
      <c r="EZ610" s="61"/>
      <c r="FA610" s="61"/>
      <c r="FB610" s="61"/>
      <c r="FC610" s="61"/>
      <c r="FD610" s="61"/>
      <c r="FE610" s="61"/>
      <c r="FF610" s="61"/>
      <c r="FG610" s="61"/>
      <c r="FH610" s="61"/>
      <c r="FI610" s="61"/>
      <c r="FJ610" s="61"/>
      <c r="FK610" s="61"/>
      <c r="FL610" s="61"/>
      <c r="FM610" s="61"/>
      <c r="FN610" s="61"/>
      <c r="FO610" s="61"/>
      <c r="FP610" s="61"/>
      <c r="FQ610" s="61"/>
      <c r="FR610" s="61"/>
      <c r="FS610" s="61"/>
      <c r="FT610" s="61"/>
      <c r="FU610" s="61"/>
      <c r="FV610" s="61"/>
      <c r="FW610" s="61"/>
      <c r="FX610" s="61"/>
      <c r="FY610" s="61"/>
      <c r="FZ610" s="61"/>
      <c r="GA610" s="61"/>
      <c r="GB610" s="61"/>
      <c r="GC610" s="61"/>
      <c r="GD610" s="61"/>
      <c r="GE610" s="61"/>
      <c r="GF610" s="61"/>
      <c r="GG610" s="61"/>
      <c r="GH610" s="61"/>
      <c r="GI610" s="61"/>
      <c r="GJ610" s="61"/>
      <c r="GK610" s="61"/>
      <c r="GL610" s="61"/>
      <c r="GM610" s="61"/>
      <c r="GN610" s="61"/>
      <c r="GO610" s="61"/>
      <c r="GP610" s="61"/>
      <c r="GQ610" s="61"/>
      <c r="GR610" s="61"/>
      <c r="GS610" s="61"/>
      <c r="GT610" s="61"/>
      <c r="GU610" s="61"/>
      <c r="GV610" s="61"/>
      <c r="GW610" s="61"/>
      <c r="GX610" s="61"/>
      <c r="GY610" s="61"/>
      <c r="GZ610" s="61"/>
      <c r="HA610" s="61"/>
      <c r="HB610" s="61"/>
      <c r="HC610" s="61"/>
      <c r="HD610" s="61"/>
      <c r="HE610" s="61"/>
      <c r="HF610" s="61"/>
      <c r="HG610" s="61"/>
      <c r="HH610" s="61"/>
      <c r="HI610" s="61"/>
      <c r="HJ610" s="61"/>
      <c r="HK610" s="61"/>
      <c r="HL610" s="61"/>
      <c r="HM610" s="61"/>
      <c r="HN610" s="61"/>
      <c r="HO610" s="61"/>
      <c r="HP610" s="61"/>
      <c r="HQ610" s="61"/>
      <c r="HR610" s="61"/>
      <c r="HS610" s="61"/>
      <c r="HT610" s="61"/>
      <c r="HU610" s="61"/>
      <c r="HV610" s="61"/>
      <c r="HW610" s="61"/>
      <c r="HX610" s="61"/>
      <c r="HY610" s="61"/>
      <c r="HZ610" s="61"/>
      <c r="IA610" s="61"/>
      <c r="IB610" s="61"/>
      <c r="IC610" s="61"/>
      <c r="ID610" s="61"/>
      <c r="IE610" s="61"/>
      <c r="IF610" s="61"/>
      <c r="IG610" s="61"/>
      <c r="IH610" s="61"/>
      <c r="II610" s="61"/>
      <c r="IJ610" s="61"/>
      <c r="IK610" s="61"/>
      <c r="IL610" s="61"/>
      <c r="IM610" s="61"/>
      <c r="IN610" s="61"/>
      <c r="IO610" s="61"/>
      <c r="IP610" s="61"/>
      <c r="IQ610" s="61"/>
      <c r="IR610" s="61"/>
      <c r="IS610" s="61"/>
      <c r="IT610" s="61"/>
      <c r="IU610" s="61"/>
      <c r="IV610" s="61"/>
      <c r="IW610" s="61"/>
    </row>
    <row r="611" customFormat="false" ht="19.5" hidden="false" customHeight="false" outlineLevel="0" collapsed="false">
      <c r="A611" s="72" t="s">
        <v>354</v>
      </c>
      <c r="B611" s="73" t="s">
        <v>1082</v>
      </c>
      <c r="C611" s="73" t="s">
        <v>1083</v>
      </c>
      <c r="D611" s="74" t="s">
        <v>415</v>
      </c>
      <c r="E611" s="75" t="s">
        <v>415</v>
      </c>
      <c r="F611" s="75" t="s">
        <v>415</v>
      </c>
      <c r="G611" s="75" t="s">
        <v>415</v>
      </c>
      <c r="H611" s="75" t="s">
        <v>415</v>
      </c>
      <c r="I611" s="75" t="s">
        <v>415</v>
      </c>
      <c r="J611" s="75" t="n">
        <v>40</v>
      </c>
      <c r="K611" s="75" t="s">
        <v>415</v>
      </c>
      <c r="L611" s="75" t="s">
        <v>415</v>
      </c>
      <c r="M611" s="75" t="s">
        <v>415</v>
      </c>
      <c r="N611" s="75" t="s">
        <v>415</v>
      </c>
      <c r="O611" s="75" t="s">
        <v>415</v>
      </c>
      <c r="P611" s="75" t="s">
        <v>415</v>
      </c>
      <c r="Q611" s="75" t="s">
        <v>415</v>
      </c>
      <c r="R611" s="75" t="s">
        <v>415</v>
      </c>
      <c r="S611" s="75" t="s">
        <v>415</v>
      </c>
      <c r="T611" s="76" t="n">
        <v>40</v>
      </c>
      <c r="U611" s="60" t="n">
        <f aca="false">SUM(T611*12)</f>
        <v>480</v>
      </c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  <c r="EO611" s="61"/>
      <c r="EP611" s="61"/>
      <c r="EQ611" s="61"/>
      <c r="ER611" s="61"/>
      <c r="ES611" s="61"/>
      <c r="ET611" s="61"/>
      <c r="EU611" s="61"/>
      <c r="EV611" s="61"/>
      <c r="EW611" s="61"/>
      <c r="EX611" s="61"/>
      <c r="EY611" s="61"/>
      <c r="EZ611" s="61"/>
      <c r="FA611" s="61"/>
      <c r="FB611" s="61"/>
      <c r="FC611" s="61"/>
      <c r="FD611" s="61"/>
      <c r="FE611" s="61"/>
      <c r="FF611" s="61"/>
      <c r="FG611" s="61"/>
      <c r="FH611" s="61"/>
      <c r="FI611" s="61"/>
      <c r="FJ611" s="61"/>
      <c r="FK611" s="61"/>
      <c r="FL611" s="61"/>
      <c r="FM611" s="61"/>
      <c r="FN611" s="61"/>
      <c r="FO611" s="61"/>
      <c r="FP611" s="61"/>
      <c r="FQ611" s="61"/>
      <c r="FR611" s="61"/>
      <c r="FS611" s="61"/>
      <c r="FT611" s="61"/>
      <c r="FU611" s="61"/>
      <c r="FV611" s="61"/>
      <c r="FW611" s="61"/>
      <c r="FX611" s="61"/>
      <c r="FY611" s="61"/>
      <c r="FZ611" s="61"/>
      <c r="GA611" s="61"/>
      <c r="GB611" s="61"/>
      <c r="GC611" s="61"/>
      <c r="GD611" s="61"/>
      <c r="GE611" s="61"/>
      <c r="GF611" s="61"/>
      <c r="GG611" s="61"/>
      <c r="GH611" s="61"/>
      <c r="GI611" s="61"/>
      <c r="GJ611" s="61"/>
      <c r="GK611" s="61"/>
      <c r="GL611" s="61"/>
      <c r="GM611" s="61"/>
      <c r="GN611" s="61"/>
      <c r="GO611" s="61"/>
      <c r="GP611" s="61"/>
      <c r="GQ611" s="61"/>
      <c r="GR611" s="61"/>
      <c r="GS611" s="61"/>
      <c r="GT611" s="61"/>
      <c r="GU611" s="61"/>
      <c r="GV611" s="61"/>
      <c r="GW611" s="61"/>
      <c r="GX611" s="61"/>
      <c r="GY611" s="61"/>
      <c r="GZ611" s="61"/>
      <c r="HA611" s="61"/>
      <c r="HB611" s="61"/>
      <c r="HC611" s="61"/>
      <c r="HD611" s="61"/>
      <c r="HE611" s="61"/>
      <c r="HF611" s="61"/>
      <c r="HG611" s="61"/>
      <c r="HH611" s="61"/>
      <c r="HI611" s="61"/>
      <c r="HJ611" s="61"/>
      <c r="HK611" s="61"/>
      <c r="HL611" s="61"/>
      <c r="HM611" s="61"/>
      <c r="HN611" s="61"/>
      <c r="HO611" s="61"/>
      <c r="HP611" s="61"/>
      <c r="HQ611" s="61"/>
      <c r="HR611" s="61"/>
      <c r="HS611" s="61"/>
      <c r="HT611" s="61"/>
      <c r="HU611" s="61"/>
      <c r="HV611" s="61"/>
      <c r="HW611" s="61"/>
      <c r="HX611" s="61"/>
      <c r="HY611" s="61"/>
      <c r="HZ611" s="61"/>
      <c r="IA611" s="61"/>
      <c r="IB611" s="61"/>
      <c r="IC611" s="61"/>
      <c r="ID611" s="61"/>
      <c r="IE611" s="61"/>
      <c r="IF611" s="61"/>
      <c r="IG611" s="61"/>
      <c r="IH611" s="61"/>
      <c r="II611" s="61"/>
      <c r="IJ611" s="61"/>
      <c r="IK611" s="61"/>
      <c r="IL611" s="61"/>
      <c r="IM611" s="61"/>
      <c r="IN611" s="61"/>
      <c r="IO611" s="61"/>
      <c r="IP611" s="61"/>
      <c r="IQ611" s="61"/>
      <c r="IR611" s="61"/>
      <c r="IS611" s="61"/>
      <c r="IT611" s="61"/>
      <c r="IU611" s="61"/>
      <c r="IV611" s="61"/>
      <c r="IW611" s="61"/>
    </row>
    <row r="612" customFormat="false" ht="19.5" hidden="false" customHeight="false" outlineLevel="0" collapsed="false">
      <c r="A612" s="77"/>
      <c r="B612" s="85" t="s">
        <v>1084</v>
      </c>
      <c r="C612" s="86"/>
      <c r="D612" s="87" t="s">
        <v>415</v>
      </c>
      <c r="E612" s="88" t="s">
        <v>415</v>
      </c>
      <c r="F612" s="88" t="s">
        <v>415</v>
      </c>
      <c r="G612" s="88" t="s">
        <v>415</v>
      </c>
      <c r="H612" s="88" t="s">
        <v>415</v>
      </c>
      <c r="I612" s="88" t="s">
        <v>415</v>
      </c>
      <c r="J612" s="88" t="n">
        <v>40</v>
      </c>
      <c r="K612" s="88" t="s">
        <v>415</v>
      </c>
      <c r="L612" s="88" t="s">
        <v>415</v>
      </c>
      <c r="M612" s="88" t="s">
        <v>415</v>
      </c>
      <c r="N612" s="88" t="s">
        <v>415</v>
      </c>
      <c r="O612" s="88" t="s">
        <v>415</v>
      </c>
      <c r="P612" s="88" t="s">
        <v>415</v>
      </c>
      <c r="Q612" s="88" t="s">
        <v>415</v>
      </c>
      <c r="R612" s="88" t="s">
        <v>415</v>
      </c>
      <c r="S612" s="88" t="s">
        <v>415</v>
      </c>
      <c r="T612" s="89" t="n">
        <v>40</v>
      </c>
      <c r="U612" s="79" t="n">
        <f aca="false">SUM(T612*12)</f>
        <v>480</v>
      </c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  <c r="EO612" s="61"/>
      <c r="EP612" s="61"/>
      <c r="EQ612" s="61"/>
      <c r="ER612" s="61"/>
      <c r="ES612" s="61"/>
      <c r="ET612" s="61"/>
      <c r="EU612" s="61"/>
      <c r="EV612" s="61"/>
      <c r="EW612" s="61"/>
      <c r="EX612" s="61"/>
      <c r="EY612" s="61"/>
      <c r="EZ612" s="61"/>
      <c r="FA612" s="61"/>
      <c r="FB612" s="61"/>
      <c r="FC612" s="61"/>
      <c r="FD612" s="61"/>
      <c r="FE612" s="61"/>
      <c r="FF612" s="61"/>
      <c r="FG612" s="61"/>
      <c r="FH612" s="61"/>
      <c r="FI612" s="61"/>
      <c r="FJ612" s="61"/>
      <c r="FK612" s="61"/>
      <c r="FL612" s="61"/>
      <c r="FM612" s="61"/>
      <c r="FN612" s="61"/>
      <c r="FO612" s="61"/>
      <c r="FP612" s="61"/>
      <c r="FQ612" s="61"/>
      <c r="FR612" s="61"/>
      <c r="FS612" s="61"/>
      <c r="FT612" s="61"/>
      <c r="FU612" s="61"/>
      <c r="FV612" s="61"/>
      <c r="FW612" s="61"/>
      <c r="FX612" s="61"/>
      <c r="FY612" s="61"/>
      <c r="FZ612" s="61"/>
      <c r="GA612" s="61"/>
      <c r="GB612" s="61"/>
      <c r="GC612" s="61"/>
      <c r="GD612" s="61"/>
      <c r="GE612" s="61"/>
      <c r="GF612" s="61"/>
      <c r="GG612" s="61"/>
      <c r="GH612" s="61"/>
      <c r="GI612" s="61"/>
      <c r="GJ612" s="61"/>
      <c r="GK612" s="61"/>
      <c r="GL612" s="61"/>
      <c r="GM612" s="61"/>
      <c r="GN612" s="61"/>
      <c r="GO612" s="61"/>
      <c r="GP612" s="61"/>
      <c r="GQ612" s="61"/>
      <c r="GR612" s="61"/>
      <c r="GS612" s="61"/>
      <c r="GT612" s="61"/>
      <c r="GU612" s="61"/>
      <c r="GV612" s="61"/>
      <c r="GW612" s="61"/>
      <c r="GX612" s="61"/>
      <c r="GY612" s="61"/>
      <c r="GZ612" s="61"/>
      <c r="HA612" s="61"/>
      <c r="HB612" s="61"/>
      <c r="HC612" s="61"/>
      <c r="HD612" s="61"/>
      <c r="HE612" s="61"/>
      <c r="HF612" s="61"/>
      <c r="HG612" s="61"/>
      <c r="HH612" s="61"/>
      <c r="HI612" s="61"/>
      <c r="HJ612" s="61"/>
      <c r="HK612" s="61"/>
      <c r="HL612" s="61"/>
      <c r="HM612" s="61"/>
      <c r="HN612" s="61"/>
      <c r="HO612" s="61"/>
      <c r="HP612" s="61"/>
      <c r="HQ612" s="61"/>
      <c r="HR612" s="61"/>
      <c r="HS612" s="61"/>
      <c r="HT612" s="61"/>
      <c r="HU612" s="61"/>
      <c r="HV612" s="61"/>
      <c r="HW612" s="61"/>
      <c r="HX612" s="61"/>
      <c r="HY612" s="61"/>
      <c r="HZ612" s="61"/>
      <c r="IA612" s="61"/>
      <c r="IB612" s="61"/>
      <c r="IC612" s="61"/>
      <c r="ID612" s="61"/>
      <c r="IE612" s="61"/>
      <c r="IF612" s="61"/>
      <c r="IG612" s="61"/>
      <c r="IH612" s="61"/>
      <c r="II612" s="61"/>
      <c r="IJ612" s="61"/>
      <c r="IK612" s="61"/>
      <c r="IL612" s="61"/>
      <c r="IM612" s="61"/>
      <c r="IN612" s="61"/>
      <c r="IO612" s="61"/>
      <c r="IP612" s="61"/>
      <c r="IQ612" s="61"/>
      <c r="IR612" s="61"/>
      <c r="IS612" s="61"/>
      <c r="IT612" s="61"/>
      <c r="IU612" s="61"/>
      <c r="IV612" s="61"/>
      <c r="IW612" s="61"/>
    </row>
    <row r="613" customFormat="false" ht="19.5" hidden="false" customHeight="false" outlineLevel="0" collapsed="false">
      <c r="A613" s="72" t="s">
        <v>288</v>
      </c>
      <c r="B613" s="73" t="s">
        <v>1085</v>
      </c>
      <c r="C613" s="73" t="s">
        <v>1086</v>
      </c>
      <c r="D613" s="74" t="s">
        <v>415</v>
      </c>
      <c r="E613" s="75" t="s">
        <v>415</v>
      </c>
      <c r="F613" s="75" t="s">
        <v>415</v>
      </c>
      <c r="G613" s="75" t="s">
        <v>415</v>
      </c>
      <c r="H613" s="75" t="s">
        <v>415</v>
      </c>
      <c r="I613" s="75" t="s">
        <v>415</v>
      </c>
      <c r="J613" s="75" t="s">
        <v>415</v>
      </c>
      <c r="K613" s="75" t="n">
        <v>225</v>
      </c>
      <c r="L613" s="75" t="s">
        <v>415</v>
      </c>
      <c r="M613" s="75" t="s">
        <v>415</v>
      </c>
      <c r="N613" s="75" t="s">
        <v>415</v>
      </c>
      <c r="O613" s="75" t="s">
        <v>415</v>
      </c>
      <c r="P613" s="75" t="s">
        <v>415</v>
      </c>
      <c r="Q613" s="75" t="s">
        <v>415</v>
      </c>
      <c r="R613" s="75" t="s">
        <v>415</v>
      </c>
      <c r="S613" s="75" t="s">
        <v>415</v>
      </c>
      <c r="T613" s="76" t="n">
        <v>225</v>
      </c>
      <c r="U613" s="60" t="n">
        <f aca="false">SUM(T613*12)</f>
        <v>2700</v>
      </c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  <c r="EO613" s="61"/>
      <c r="EP613" s="61"/>
      <c r="EQ613" s="61"/>
      <c r="ER613" s="61"/>
      <c r="ES613" s="61"/>
      <c r="ET613" s="61"/>
      <c r="EU613" s="61"/>
      <c r="EV613" s="61"/>
      <c r="EW613" s="61"/>
      <c r="EX613" s="61"/>
      <c r="EY613" s="61"/>
      <c r="EZ613" s="61"/>
      <c r="FA613" s="61"/>
      <c r="FB613" s="61"/>
      <c r="FC613" s="61"/>
      <c r="FD613" s="61"/>
      <c r="FE613" s="61"/>
      <c r="FF613" s="61"/>
      <c r="FG613" s="61"/>
      <c r="FH613" s="61"/>
      <c r="FI613" s="61"/>
      <c r="FJ613" s="61"/>
      <c r="FK613" s="61"/>
      <c r="FL613" s="61"/>
      <c r="FM613" s="61"/>
      <c r="FN613" s="61"/>
      <c r="FO613" s="61"/>
      <c r="FP613" s="61"/>
      <c r="FQ613" s="61"/>
      <c r="FR613" s="61"/>
      <c r="FS613" s="61"/>
      <c r="FT613" s="61"/>
      <c r="FU613" s="61"/>
      <c r="FV613" s="61"/>
      <c r="FW613" s="61"/>
      <c r="FX613" s="61"/>
      <c r="FY613" s="61"/>
      <c r="FZ613" s="61"/>
      <c r="GA613" s="61"/>
      <c r="GB613" s="61"/>
      <c r="GC613" s="61"/>
      <c r="GD613" s="61"/>
      <c r="GE613" s="61"/>
      <c r="GF613" s="61"/>
      <c r="GG613" s="61"/>
      <c r="GH613" s="61"/>
      <c r="GI613" s="61"/>
      <c r="GJ613" s="61"/>
      <c r="GK613" s="61"/>
      <c r="GL613" s="61"/>
      <c r="GM613" s="61"/>
      <c r="GN613" s="61"/>
      <c r="GO613" s="61"/>
      <c r="GP613" s="61"/>
      <c r="GQ613" s="61"/>
      <c r="GR613" s="61"/>
      <c r="GS613" s="61"/>
      <c r="GT613" s="61"/>
      <c r="GU613" s="61"/>
      <c r="GV613" s="61"/>
      <c r="GW613" s="61"/>
      <c r="GX613" s="61"/>
      <c r="GY613" s="61"/>
      <c r="GZ613" s="61"/>
      <c r="HA613" s="61"/>
      <c r="HB613" s="61"/>
      <c r="HC613" s="61"/>
      <c r="HD613" s="61"/>
      <c r="HE613" s="61"/>
      <c r="HF613" s="61"/>
      <c r="HG613" s="61"/>
      <c r="HH613" s="61"/>
      <c r="HI613" s="61"/>
      <c r="HJ613" s="61"/>
      <c r="HK613" s="61"/>
      <c r="HL613" s="61"/>
      <c r="HM613" s="61"/>
      <c r="HN613" s="61"/>
      <c r="HO613" s="61"/>
      <c r="HP613" s="61"/>
      <c r="HQ613" s="61"/>
      <c r="HR613" s="61"/>
      <c r="HS613" s="61"/>
      <c r="HT613" s="61"/>
      <c r="HU613" s="61"/>
      <c r="HV613" s="61"/>
      <c r="HW613" s="61"/>
      <c r="HX613" s="61"/>
      <c r="HY613" s="61"/>
      <c r="HZ613" s="61"/>
      <c r="IA613" s="61"/>
      <c r="IB613" s="61"/>
      <c r="IC613" s="61"/>
      <c r="ID613" s="61"/>
      <c r="IE613" s="61"/>
      <c r="IF613" s="61"/>
      <c r="IG613" s="61"/>
      <c r="IH613" s="61"/>
      <c r="II613" s="61"/>
      <c r="IJ613" s="61"/>
      <c r="IK613" s="61"/>
      <c r="IL613" s="61"/>
      <c r="IM613" s="61"/>
      <c r="IN613" s="61"/>
      <c r="IO613" s="61"/>
      <c r="IP613" s="61"/>
      <c r="IQ613" s="61"/>
      <c r="IR613" s="61"/>
      <c r="IS613" s="61"/>
      <c r="IT613" s="61"/>
      <c r="IU613" s="61"/>
      <c r="IV613" s="61"/>
      <c r="IW613" s="61"/>
    </row>
    <row r="614" customFormat="false" ht="19.5" hidden="false" customHeight="false" outlineLevel="0" collapsed="false">
      <c r="A614" s="77"/>
      <c r="B614" s="85" t="s">
        <v>1087</v>
      </c>
      <c r="C614" s="86"/>
      <c r="D614" s="87" t="s">
        <v>415</v>
      </c>
      <c r="E614" s="88" t="s">
        <v>415</v>
      </c>
      <c r="F614" s="88" t="s">
        <v>415</v>
      </c>
      <c r="G614" s="88" t="s">
        <v>415</v>
      </c>
      <c r="H614" s="88" t="s">
        <v>415</v>
      </c>
      <c r="I614" s="88" t="s">
        <v>415</v>
      </c>
      <c r="J614" s="88" t="s">
        <v>415</v>
      </c>
      <c r="K614" s="88" t="n">
        <v>225</v>
      </c>
      <c r="L614" s="88" t="s">
        <v>415</v>
      </c>
      <c r="M614" s="88" t="s">
        <v>415</v>
      </c>
      <c r="N614" s="88" t="s">
        <v>415</v>
      </c>
      <c r="O614" s="88" t="s">
        <v>415</v>
      </c>
      <c r="P614" s="88" t="s">
        <v>415</v>
      </c>
      <c r="Q614" s="88" t="s">
        <v>415</v>
      </c>
      <c r="R614" s="88" t="s">
        <v>415</v>
      </c>
      <c r="S614" s="88" t="s">
        <v>415</v>
      </c>
      <c r="T614" s="89" t="n">
        <v>225</v>
      </c>
      <c r="U614" s="79" t="n">
        <f aca="false">SUM(T614*12)</f>
        <v>2700</v>
      </c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  <c r="EO614" s="61"/>
      <c r="EP614" s="61"/>
      <c r="EQ614" s="61"/>
      <c r="ER614" s="61"/>
      <c r="ES614" s="61"/>
      <c r="ET614" s="61"/>
      <c r="EU614" s="61"/>
      <c r="EV614" s="61"/>
      <c r="EW614" s="61"/>
      <c r="EX614" s="61"/>
      <c r="EY614" s="61"/>
      <c r="EZ614" s="61"/>
      <c r="FA614" s="61"/>
      <c r="FB614" s="61"/>
      <c r="FC614" s="61"/>
      <c r="FD614" s="61"/>
      <c r="FE614" s="61"/>
      <c r="FF614" s="61"/>
      <c r="FG614" s="61"/>
      <c r="FH614" s="61"/>
      <c r="FI614" s="61"/>
      <c r="FJ614" s="61"/>
      <c r="FK614" s="61"/>
      <c r="FL614" s="61"/>
      <c r="FM614" s="61"/>
      <c r="FN614" s="61"/>
      <c r="FO614" s="61"/>
      <c r="FP614" s="61"/>
      <c r="FQ614" s="61"/>
      <c r="FR614" s="61"/>
      <c r="FS614" s="61"/>
      <c r="FT614" s="61"/>
      <c r="FU614" s="61"/>
      <c r="FV614" s="61"/>
      <c r="FW614" s="61"/>
      <c r="FX614" s="61"/>
      <c r="FY614" s="61"/>
      <c r="FZ614" s="61"/>
      <c r="GA614" s="61"/>
      <c r="GB614" s="61"/>
      <c r="GC614" s="61"/>
      <c r="GD614" s="61"/>
      <c r="GE614" s="61"/>
      <c r="GF614" s="61"/>
      <c r="GG614" s="61"/>
      <c r="GH614" s="61"/>
      <c r="GI614" s="61"/>
      <c r="GJ614" s="61"/>
      <c r="GK614" s="61"/>
      <c r="GL614" s="61"/>
      <c r="GM614" s="61"/>
      <c r="GN614" s="61"/>
      <c r="GO614" s="61"/>
      <c r="GP614" s="61"/>
      <c r="GQ614" s="61"/>
      <c r="GR614" s="61"/>
      <c r="GS614" s="61"/>
      <c r="GT614" s="61"/>
      <c r="GU614" s="61"/>
      <c r="GV614" s="61"/>
      <c r="GW614" s="61"/>
      <c r="GX614" s="61"/>
      <c r="GY614" s="61"/>
      <c r="GZ614" s="61"/>
      <c r="HA614" s="61"/>
      <c r="HB614" s="61"/>
      <c r="HC614" s="61"/>
      <c r="HD614" s="61"/>
      <c r="HE614" s="61"/>
      <c r="HF614" s="61"/>
      <c r="HG614" s="61"/>
      <c r="HH614" s="61"/>
      <c r="HI614" s="61"/>
      <c r="HJ614" s="61"/>
      <c r="HK614" s="61"/>
      <c r="HL614" s="61"/>
      <c r="HM614" s="61"/>
      <c r="HN614" s="61"/>
      <c r="HO614" s="61"/>
      <c r="HP614" s="61"/>
      <c r="HQ614" s="61"/>
      <c r="HR614" s="61"/>
      <c r="HS614" s="61"/>
      <c r="HT614" s="61"/>
      <c r="HU614" s="61"/>
      <c r="HV614" s="61"/>
      <c r="HW614" s="61"/>
      <c r="HX614" s="61"/>
      <c r="HY614" s="61"/>
      <c r="HZ614" s="61"/>
      <c r="IA614" s="61"/>
      <c r="IB614" s="61"/>
      <c r="IC614" s="61"/>
      <c r="ID614" s="61"/>
      <c r="IE614" s="61"/>
      <c r="IF614" s="61"/>
      <c r="IG614" s="61"/>
      <c r="IH614" s="61"/>
      <c r="II614" s="61"/>
      <c r="IJ614" s="61"/>
      <c r="IK614" s="61"/>
      <c r="IL614" s="61"/>
      <c r="IM614" s="61"/>
      <c r="IN614" s="61"/>
      <c r="IO614" s="61"/>
      <c r="IP614" s="61"/>
      <c r="IQ614" s="61"/>
      <c r="IR614" s="61"/>
      <c r="IS614" s="61"/>
      <c r="IT614" s="61"/>
      <c r="IU614" s="61"/>
      <c r="IV614" s="61"/>
      <c r="IW614" s="61"/>
    </row>
    <row r="615" customFormat="false" ht="19.5" hidden="false" customHeight="false" outlineLevel="0" collapsed="false">
      <c r="A615" s="72" t="s">
        <v>227</v>
      </c>
      <c r="B615" s="73" t="s">
        <v>1088</v>
      </c>
      <c r="C615" s="73" t="s">
        <v>1089</v>
      </c>
      <c r="D615" s="74" t="s">
        <v>415</v>
      </c>
      <c r="E615" s="75" t="s">
        <v>415</v>
      </c>
      <c r="F615" s="75" t="s">
        <v>415</v>
      </c>
      <c r="G615" s="75" t="s">
        <v>415</v>
      </c>
      <c r="H615" s="75" t="s">
        <v>415</v>
      </c>
      <c r="I615" s="75" t="s">
        <v>415</v>
      </c>
      <c r="J615" s="75" t="s">
        <v>415</v>
      </c>
      <c r="K615" s="75" t="s">
        <v>415</v>
      </c>
      <c r="L615" s="75" t="s">
        <v>415</v>
      </c>
      <c r="M615" s="75" t="s">
        <v>415</v>
      </c>
      <c r="N615" s="75" t="s">
        <v>415</v>
      </c>
      <c r="O615" s="75" t="n">
        <v>621.66</v>
      </c>
      <c r="P615" s="75" t="s">
        <v>415</v>
      </c>
      <c r="Q615" s="75" t="s">
        <v>415</v>
      </c>
      <c r="R615" s="75" t="s">
        <v>415</v>
      </c>
      <c r="S615" s="75" t="s">
        <v>415</v>
      </c>
      <c r="T615" s="76" t="n">
        <v>621.66</v>
      </c>
      <c r="U615" s="60" t="n">
        <f aca="false">SUM(T615*12)</f>
        <v>7459.92</v>
      </c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  <c r="EO615" s="61"/>
      <c r="EP615" s="61"/>
      <c r="EQ615" s="61"/>
      <c r="ER615" s="61"/>
      <c r="ES615" s="61"/>
      <c r="ET615" s="61"/>
      <c r="EU615" s="61"/>
      <c r="EV615" s="61"/>
      <c r="EW615" s="61"/>
      <c r="EX615" s="61"/>
      <c r="EY615" s="61"/>
      <c r="EZ615" s="61"/>
      <c r="FA615" s="61"/>
      <c r="FB615" s="61"/>
      <c r="FC615" s="61"/>
      <c r="FD615" s="61"/>
      <c r="FE615" s="61"/>
      <c r="FF615" s="61"/>
      <c r="FG615" s="61"/>
      <c r="FH615" s="61"/>
      <c r="FI615" s="61"/>
      <c r="FJ615" s="61"/>
      <c r="FK615" s="61"/>
      <c r="FL615" s="61"/>
      <c r="FM615" s="61"/>
      <c r="FN615" s="61"/>
      <c r="FO615" s="61"/>
      <c r="FP615" s="61"/>
      <c r="FQ615" s="61"/>
      <c r="FR615" s="61"/>
      <c r="FS615" s="61"/>
      <c r="FT615" s="61"/>
      <c r="FU615" s="61"/>
      <c r="FV615" s="61"/>
      <c r="FW615" s="61"/>
      <c r="FX615" s="61"/>
      <c r="FY615" s="61"/>
      <c r="FZ615" s="61"/>
      <c r="GA615" s="61"/>
      <c r="GB615" s="61"/>
      <c r="GC615" s="61"/>
      <c r="GD615" s="61"/>
      <c r="GE615" s="61"/>
      <c r="GF615" s="61"/>
      <c r="GG615" s="61"/>
      <c r="GH615" s="61"/>
      <c r="GI615" s="61"/>
      <c r="GJ615" s="61"/>
      <c r="GK615" s="61"/>
      <c r="GL615" s="61"/>
      <c r="GM615" s="61"/>
      <c r="GN615" s="61"/>
      <c r="GO615" s="61"/>
      <c r="GP615" s="61"/>
      <c r="GQ615" s="61"/>
      <c r="GR615" s="61"/>
      <c r="GS615" s="61"/>
      <c r="GT615" s="61"/>
      <c r="GU615" s="61"/>
      <c r="GV615" s="61"/>
      <c r="GW615" s="61"/>
      <c r="GX615" s="61"/>
      <c r="GY615" s="61"/>
      <c r="GZ615" s="61"/>
      <c r="HA615" s="61"/>
      <c r="HB615" s="61"/>
      <c r="HC615" s="61"/>
      <c r="HD615" s="61"/>
      <c r="HE615" s="61"/>
      <c r="HF615" s="61"/>
      <c r="HG615" s="61"/>
      <c r="HH615" s="61"/>
      <c r="HI615" s="61"/>
      <c r="HJ615" s="61"/>
      <c r="HK615" s="61"/>
      <c r="HL615" s="61"/>
      <c r="HM615" s="61"/>
      <c r="HN615" s="61"/>
      <c r="HO615" s="61"/>
      <c r="HP615" s="61"/>
      <c r="HQ615" s="61"/>
      <c r="HR615" s="61"/>
      <c r="HS615" s="61"/>
      <c r="HT615" s="61"/>
      <c r="HU615" s="61"/>
      <c r="HV615" s="61"/>
      <c r="HW615" s="61"/>
      <c r="HX615" s="61"/>
      <c r="HY615" s="61"/>
      <c r="HZ615" s="61"/>
      <c r="IA615" s="61"/>
      <c r="IB615" s="61"/>
      <c r="IC615" s="61"/>
      <c r="ID615" s="61"/>
      <c r="IE615" s="61"/>
      <c r="IF615" s="61"/>
      <c r="IG615" s="61"/>
      <c r="IH615" s="61"/>
      <c r="II615" s="61"/>
      <c r="IJ615" s="61"/>
      <c r="IK615" s="61"/>
      <c r="IL615" s="61"/>
      <c r="IM615" s="61"/>
      <c r="IN615" s="61"/>
      <c r="IO615" s="61"/>
      <c r="IP615" s="61"/>
      <c r="IQ615" s="61"/>
      <c r="IR615" s="61"/>
      <c r="IS615" s="61"/>
      <c r="IT615" s="61"/>
      <c r="IU615" s="61"/>
      <c r="IV615" s="61"/>
      <c r="IW615" s="61"/>
    </row>
    <row r="616" customFormat="false" ht="19.5" hidden="false" customHeight="false" outlineLevel="0" collapsed="false">
      <c r="A616" s="77"/>
      <c r="B616" s="85" t="s">
        <v>1090</v>
      </c>
      <c r="C616" s="86"/>
      <c r="D616" s="87" t="s">
        <v>415</v>
      </c>
      <c r="E616" s="88" t="s">
        <v>415</v>
      </c>
      <c r="F616" s="88" t="s">
        <v>415</v>
      </c>
      <c r="G616" s="88" t="s">
        <v>415</v>
      </c>
      <c r="H616" s="88" t="s">
        <v>415</v>
      </c>
      <c r="I616" s="88" t="s">
        <v>415</v>
      </c>
      <c r="J616" s="88" t="s">
        <v>415</v>
      </c>
      <c r="K616" s="88" t="s">
        <v>415</v>
      </c>
      <c r="L616" s="88" t="s">
        <v>415</v>
      </c>
      <c r="M616" s="88" t="s">
        <v>415</v>
      </c>
      <c r="N616" s="88" t="s">
        <v>415</v>
      </c>
      <c r="O616" s="88" t="n">
        <v>621.66</v>
      </c>
      <c r="P616" s="88" t="s">
        <v>415</v>
      </c>
      <c r="Q616" s="88" t="s">
        <v>415</v>
      </c>
      <c r="R616" s="88" t="s">
        <v>415</v>
      </c>
      <c r="S616" s="88" t="s">
        <v>415</v>
      </c>
      <c r="T616" s="89" t="n">
        <v>621.66</v>
      </c>
      <c r="U616" s="79" t="n">
        <f aca="false">SUM(T616*12)</f>
        <v>7459.92</v>
      </c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  <c r="EO616" s="61"/>
      <c r="EP616" s="61"/>
      <c r="EQ616" s="61"/>
      <c r="ER616" s="61"/>
      <c r="ES616" s="61"/>
      <c r="ET616" s="61"/>
      <c r="EU616" s="61"/>
      <c r="EV616" s="61"/>
      <c r="EW616" s="61"/>
      <c r="EX616" s="61"/>
      <c r="EY616" s="61"/>
      <c r="EZ616" s="61"/>
      <c r="FA616" s="61"/>
      <c r="FB616" s="61"/>
      <c r="FC616" s="61"/>
      <c r="FD616" s="61"/>
      <c r="FE616" s="61"/>
      <c r="FF616" s="61"/>
      <c r="FG616" s="61"/>
      <c r="FH616" s="61"/>
      <c r="FI616" s="61"/>
      <c r="FJ616" s="61"/>
      <c r="FK616" s="61"/>
      <c r="FL616" s="61"/>
      <c r="FM616" s="61"/>
      <c r="FN616" s="61"/>
      <c r="FO616" s="61"/>
      <c r="FP616" s="61"/>
      <c r="FQ616" s="61"/>
      <c r="FR616" s="61"/>
      <c r="FS616" s="61"/>
      <c r="FT616" s="61"/>
      <c r="FU616" s="61"/>
      <c r="FV616" s="61"/>
      <c r="FW616" s="61"/>
      <c r="FX616" s="61"/>
      <c r="FY616" s="61"/>
      <c r="FZ616" s="61"/>
      <c r="GA616" s="61"/>
      <c r="GB616" s="61"/>
      <c r="GC616" s="61"/>
      <c r="GD616" s="61"/>
      <c r="GE616" s="61"/>
      <c r="GF616" s="61"/>
      <c r="GG616" s="61"/>
      <c r="GH616" s="61"/>
      <c r="GI616" s="61"/>
      <c r="GJ616" s="61"/>
      <c r="GK616" s="61"/>
      <c r="GL616" s="61"/>
      <c r="GM616" s="61"/>
      <c r="GN616" s="61"/>
      <c r="GO616" s="61"/>
      <c r="GP616" s="61"/>
      <c r="GQ616" s="61"/>
      <c r="GR616" s="61"/>
      <c r="GS616" s="61"/>
      <c r="GT616" s="61"/>
      <c r="GU616" s="61"/>
      <c r="GV616" s="61"/>
      <c r="GW616" s="61"/>
      <c r="GX616" s="61"/>
      <c r="GY616" s="61"/>
      <c r="GZ616" s="61"/>
      <c r="HA616" s="61"/>
      <c r="HB616" s="61"/>
      <c r="HC616" s="61"/>
      <c r="HD616" s="61"/>
      <c r="HE616" s="61"/>
      <c r="HF616" s="61"/>
      <c r="HG616" s="61"/>
      <c r="HH616" s="61"/>
      <c r="HI616" s="61"/>
      <c r="HJ616" s="61"/>
      <c r="HK616" s="61"/>
      <c r="HL616" s="61"/>
      <c r="HM616" s="61"/>
      <c r="HN616" s="61"/>
      <c r="HO616" s="61"/>
      <c r="HP616" s="61"/>
      <c r="HQ616" s="61"/>
      <c r="HR616" s="61"/>
      <c r="HS616" s="61"/>
      <c r="HT616" s="61"/>
      <c r="HU616" s="61"/>
      <c r="HV616" s="61"/>
      <c r="HW616" s="61"/>
      <c r="HX616" s="61"/>
      <c r="HY616" s="61"/>
      <c r="HZ616" s="61"/>
      <c r="IA616" s="61"/>
      <c r="IB616" s="61"/>
      <c r="IC616" s="61"/>
      <c r="ID616" s="61"/>
      <c r="IE616" s="61"/>
      <c r="IF616" s="61"/>
      <c r="IG616" s="61"/>
      <c r="IH616" s="61"/>
      <c r="II616" s="61"/>
      <c r="IJ616" s="61"/>
      <c r="IK616" s="61"/>
      <c r="IL616" s="61"/>
      <c r="IM616" s="61"/>
      <c r="IN616" s="61"/>
      <c r="IO616" s="61"/>
      <c r="IP616" s="61"/>
      <c r="IQ616" s="61"/>
      <c r="IR616" s="61"/>
      <c r="IS616" s="61"/>
      <c r="IT616" s="61"/>
      <c r="IU616" s="61"/>
      <c r="IV616" s="61"/>
      <c r="IW616" s="61"/>
    </row>
    <row r="617" customFormat="false" ht="19.5" hidden="false" customHeight="false" outlineLevel="0" collapsed="false">
      <c r="A617" s="72" t="s">
        <v>280</v>
      </c>
      <c r="B617" s="73" t="s">
        <v>1091</v>
      </c>
      <c r="C617" s="73" t="s">
        <v>1092</v>
      </c>
      <c r="D617" s="74" t="s">
        <v>415</v>
      </c>
      <c r="E617" s="75" t="s">
        <v>415</v>
      </c>
      <c r="F617" s="75" t="s">
        <v>415</v>
      </c>
      <c r="G617" s="75" t="s">
        <v>415</v>
      </c>
      <c r="H617" s="75" t="s">
        <v>415</v>
      </c>
      <c r="I617" s="75" t="s">
        <v>415</v>
      </c>
      <c r="J617" s="75" t="n">
        <v>40</v>
      </c>
      <c r="K617" s="75" t="s">
        <v>415</v>
      </c>
      <c r="L617" s="75" t="s">
        <v>415</v>
      </c>
      <c r="M617" s="75" t="s">
        <v>415</v>
      </c>
      <c r="N617" s="75" t="s">
        <v>415</v>
      </c>
      <c r="O617" s="75" t="s">
        <v>415</v>
      </c>
      <c r="P617" s="75" t="s">
        <v>415</v>
      </c>
      <c r="Q617" s="75" t="s">
        <v>415</v>
      </c>
      <c r="R617" s="75" t="s">
        <v>415</v>
      </c>
      <c r="S617" s="75" t="s">
        <v>415</v>
      </c>
      <c r="T617" s="76" t="n">
        <v>40</v>
      </c>
      <c r="U617" s="60" t="n">
        <f aca="false">SUM(T617*12)</f>
        <v>480</v>
      </c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  <c r="EO617" s="61"/>
      <c r="EP617" s="61"/>
      <c r="EQ617" s="61"/>
      <c r="ER617" s="61"/>
      <c r="ES617" s="61"/>
      <c r="ET617" s="61"/>
      <c r="EU617" s="61"/>
      <c r="EV617" s="61"/>
      <c r="EW617" s="61"/>
      <c r="EX617" s="61"/>
      <c r="EY617" s="61"/>
      <c r="EZ617" s="61"/>
      <c r="FA617" s="61"/>
      <c r="FB617" s="61"/>
      <c r="FC617" s="61"/>
      <c r="FD617" s="61"/>
      <c r="FE617" s="61"/>
      <c r="FF617" s="61"/>
      <c r="FG617" s="61"/>
      <c r="FH617" s="61"/>
      <c r="FI617" s="61"/>
      <c r="FJ617" s="61"/>
      <c r="FK617" s="61"/>
      <c r="FL617" s="61"/>
      <c r="FM617" s="61"/>
      <c r="FN617" s="61"/>
      <c r="FO617" s="61"/>
      <c r="FP617" s="61"/>
      <c r="FQ617" s="61"/>
      <c r="FR617" s="61"/>
      <c r="FS617" s="61"/>
      <c r="FT617" s="61"/>
      <c r="FU617" s="61"/>
      <c r="FV617" s="61"/>
      <c r="FW617" s="61"/>
      <c r="FX617" s="61"/>
      <c r="FY617" s="61"/>
      <c r="FZ617" s="61"/>
      <c r="GA617" s="61"/>
      <c r="GB617" s="61"/>
      <c r="GC617" s="61"/>
      <c r="GD617" s="61"/>
      <c r="GE617" s="61"/>
      <c r="GF617" s="61"/>
      <c r="GG617" s="61"/>
      <c r="GH617" s="61"/>
      <c r="GI617" s="61"/>
      <c r="GJ617" s="61"/>
      <c r="GK617" s="61"/>
      <c r="GL617" s="61"/>
      <c r="GM617" s="61"/>
      <c r="GN617" s="61"/>
      <c r="GO617" s="61"/>
      <c r="GP617" s="61"/>
      <c r="GQ617" s="61"/>
      <c r="GR617" s="61"/>
      <c r="GS617" s="61"/>
      <c r="GT617" s="61"/>
      <c r="GU617" s="61"/>
      <c r="GV617" s="61"/>
      <c r="GW617" s="61"/>
      <c r="GX617" s="61"/>
      <c r="GY617" s="61"/>
      <c r="GZ617" s="61"/>
      <c r="HA617" s="61"/>
      <c r="HB617" s="61"/>
      <c r="HC617" s="61"/>
      <c r="HD617" s="61"/>
      <c r="HE617" s="61"/>
      <c r="HF617" s="61"/>
      <c r="HG617" s="61"/>
      <c r="HH617" s="61"/>
      <c r="HI617" s="61"/>
      <c r="HJ617" s="61"/>
      <c r="HK617" s="61"/>
      <c r="HL617" s="61"/>
      <c r="HM617" s="61"/>
      <c r="HN617" s="61"/>
      <c r="HO617" s="61"/>
      <c r="HP617" s="61"/>
      <c r="HQ617" s="61"/>
      <c r="HR617" s="61"/>
      <c r="HS617" s="61"/>
      <c r="HT617" s="61"/>
      <c r="HU617" s="61"/>
      <c r="HV617" s="61"/>
      <c r="HW617" s="61"/>
      <c r="HX617" s="61"/>
      <c r="HY617" s="61"/>
      <c r="HZ617" s="61"/>
      <c r="IA617" s="61"/>
      <c r="IB617" s="61"/>
      <c r="IC617" s="61"/>
      <c r="ID617" s="61"/>
      <c r="IE617" s="61"/>
      <c r="IF617" s="61"/>
      <c r="IG617" s="61"/>
      <c r="IH617" s="61"/>
      <c r="II617" s="61"/>
      <c r="IJ617" s="61"/>
      <c r="IK617" s="61"/>
      <c r="IL617" s="61"/>
      <c r="IM617" s="61"/>
      <c r="IN617" s="61"/>
      <c r="IO617" s="61"/>
      <c r="IP617" s="61"/>
      <c r="IQ617" s="61"/>
      <c r="IR617" s="61"/>
      <c r="IS617" s="61"/>
      <c r="IT617" s="61"/>
      <c r="IU617" s="61"/>
      <c r="IV617" s="61"/>
      <c r="IW617" s="61"/>
    </row>
    <row r="618" customFormat="false" ht="19.5" hidden="false" customHeight="false" outlineLevel="0" collapsed="false">
      <c r="A618" s="77"/>
      <c r="B618" s="80"/>
      <c r="C618" s="81" t="s">
        <v>1093</v>
      </c>
      <c r="D618" s="82" t="s">
        <v>415</v>
      </c>
      <c r="E618" s="83" t="s">
        <v>415</v>
      </c>
      <c r="F618" s="83" t="s">
        <v>415</v>
      </c>
      <c r="G618" s="83" t="s">
        <v>415</v>
      </c>
      <c r="H618" s="83" t="s">
        <v>415</v>
      </c>
      <c r="I618" s="83" t="s">
        <v>415</v>
      </c>
      <c r="J618" s="83" t="n">
        <v>40</v>
      </c>
      <c r="K618" s="83" t="s">
        <v>415</v>
      </c>
      <c r="L618" s="83" t="s">
        <v>415</v>
      </c>
      <c r="M618" s="83" t="s">
        <v>415</v>
      </c>
      <c r="N618" s="83" t="s">
        <v>415</v>
      </c>
      <c r="O618" s="83" t="s">
        <v>415</v>
      </c>
      <c r="P618" s="83" t="s">
        <v>415</v>
      </c>
      <c r="Q618" s="83" t="s">
        <v>415</v>
      </c>
      <c r="R618" s="83" t="s">
        <v>415</v>
      </c>
      <c r="S618" s="83" t="s">
        <v>415</v>
      </c>
      <c r="T618" s="84" t="n">
        <v>40</v>
      </c>
      <c r="U618" s="60" t="n">
        <f aca="false">SUM(T618*12)</f>
        <v>480</v>
      </c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  <c r="EO618" s="61"/>
      <c r="EP618" s="61"/>
      <c r="EQ618" s="61"/>
      <c r="ER618" s="61"/>
      <c r="ES618" s="61"/>
      <c r="ET618" s="61"/>
      <c r="EU618" s="61"/>
      <c r="EV618" s="61"/>
      <c r="EW618" s="61"/>
      <c r="EX618" s="61"/>
      <c r="EY618" s="61"/>
      <c r="EZ618" s="61"/>
      <c r="FA618" s="61"/>
      <c r="FB618" s="61"/>
      <c r="FC618" s="61"/>
      <c r="FD618" s="61"/>
      <c r="FE618" s="61"/>
      <c r="FF618" s="61"/>
      <c r="FG618" s="61"/>
      <c r="FH618" s="61"/>
      <c r="FI618" s="61"/>
      <c r="FJ618" s="61"/>
      <c r="FK618" s="61"/>
      <c r="FL618" s="61"/>
      <c r="FM618" s="61"/>
      <c r="FN618" s="61"/>
      <c r="FO618" s="61"/>
      <c r="FP618" s="61"/>
      <c r="FQ618" s="61"/>
      <c r="FR618" s="61"/>
      <c r="FS618" s="61"/>
      <c r="FT618" s="61"/>
      <c r="FU618" s="61"/>
      <c r="FV618" s="61"/>
      <c r="FW618" s="61"/>
      <c r="FX618" s="61"/>
      <c r="FY618" s="61"/>
      <c r="FZ618" s="61"/>
      <c r="GA618" s="61"/>
      <c r="GB618" s="61"/>
      <c r="GC618" s="61"/>
      <c r="GD618" s="61"/>
      <c r="GE618" s="61"/>
      <c r="GF618" s="61"/>
      <c r="GG618" s="61"/>
      <c r="GH618" s="61"/>
      <c r="GI618" s="61"/>
      <c r="GJ618" s="61"/>
      <c r="GK618" s="61"/>
      <c r="GL618" s="61"/>
      <c r="GM618" s="61"/>
      <c r="GN618" s="61"/>
      <c r="GO618" s="61"/>
      <c r="GP618" s="61"/>
      <c r="GQ618" s="61"/>
      <c r="GR618" s="61"/>
      <c r="GS618" s="61"/>
      <c r="GT618" s="61"/>
      <c r="GU618" s="61"/>
      <c r="GV618" s="61"/>
      <c r="GW618" s="61"/>
      <c r="GX618" s="61"/>
      <c r="GY618" s="61"/>
      <c r="GZ618" s="61"/>
      <c r="HA618" s="61"/>
      <c r="HB618" s="61"/>
      <c r="HC618" s="61"/>
      <c r="HD618" s="61"/>
      <c r="HE618" s="61"/>
      <c r="HF618" s="61"/>
      <c r="HG618" s="61"/>
      <c r="HH618" s="61"/>
      <c r="HI618" s="61"/>
      <c r="HJ618" s="61"/>
      <c r="HK618" s="61"/>
      <c r="HL618" s="61"/>
      <c r="HM618" s="61"/>
      <c r="HN618" s="61"/>
      <c r="HO618" s="61"/>
      <c r="HP618" s="61"/>
      <c r="HQ618" s="61"/>
      <c r="HR618" s="61"/>
      <c r="HS618" s="61"/>
      <c r="HT618" s="61"/>
      <c r="HU618" s="61"/>
      <c r="HV618" s="61"/>
      <c r="HW618" s="61"/>
      <c r="HX618" s="61"/>
      <c r="HY618" s="61"/>
      <c r="HZ618" s="61"/>
      <c r="IA618" s="61"/>
      <c r="IB618" s="61"/>
      <c r="IC618" s="61"/>
      <c r="ID618" s="61"/>
      <c r="IE618" s="61"/>
      <c r="IF618" s="61"/>
      <c r="IG618" s="61"/>
      <c r="IH618" s="61"/>
      <c r="II618" s="61"/>
      <c r="IJ618" s="61"/>
      <c r="IK618" s="61"/>
      <c r="IL618" s="61"/>
      <c r="IM618" s="61"/>
      <c r="IN618" s="61"/>
      <c r="IO618" s="61"/>
      <c r="IP618" s="61"/>
      <c r="IQ618" s="61"/>
      <c r="IR618" s="61"/>
      <c r="IS618" s="61"/>
      <c r="IT618" s="61"/>
      <c r="IU618" s="61"/>
      <c r="IV618" s="61"/>
      <c r="IW618" s="61"/>
    </row>
    <row r="619" customFormat="false" ht="19.5" hidden="false" customHeight="false" outlineLevel="0" collapsed="false">
      <c r="A619" s="77"/>
      <c r="B619" s="80"/>
      <c r="C619" s="81" t="s">
        <v>1094</v>
      </c>
      <c r="D619" s="82" t="s">
        <v>415</v>
      </c>
      <c r="E619" s="83" t="s">
        <v>415</v>
      </c>
      <c r="F619" s="83" t="s">
        <v>415</v>
      </c>
      <c r="G619" s="83" t="s">
        <v>415</v>
      </c>
      <c r="H619" s="83" t="s">
        <v>415</v>
      </c>
      <c r="I619" s="83" t="s">
        <v>415</v>
      </c>
      <c r="J619" s="83" t="n">
        <v>40</v>
      </c>
      <c r="K619" s="83" t="s">
        <v>415</v>
      </c>
      <c r="L619" s="83" t="s">
        <v>415</v>
      </c>
      <c r="M619" s="83" t="s">
        <v>415</v>
      </c>
      <c r="N619" s="83" t="s">
        <v>415</v>
      </c>
      <c r="O619" s="83" t="s">
        <v>415</v>
      </c>
      <c r="P619" s="83" t="s">
        <v>415</v>
      </c>
      <c r="Q619" s="83" t="s">
        <v>415</v>
      </c>
      <c r="R619" s="83" t="s">
        <v>415</v>
      </c>
      <c r="S619" s="83" t="s">
        <v>415</v>
      </c>
      <c r="T619" s="84" t="n">
        <v>40</v>
      </c>
      <c r="U619" s="60" t="n">
        <f aca="false">SUM(T619*12)</f>
        <v>480</v>
      </c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  <c r="EO619" s="61"/>
      <c r="EP619" s="61"/>
      <c r="EQ619" s="61"/>
      <c r="ER619" s="61"/>
      <c r="ES619" s="61"/>
      <c r="ET619" s="61"/>
      <c r="EU619" s="61"/>
      <c r="EV619" s="61"/>
      <c r="EW619" s="61"/>
      <c r="EX619" s="61"/>
      <c r="EY619" s="61"/>
      <c r="EZ619" s="61"/>
      <c r="FA619" s="61"/>
      <c r="FB619" s="61"/>
      <c r="FC619" s="61"/>
      <c r="FD619" s="61"/>
      <c r="FE619" s="61"/>
      <c r="FF619" s="61"/>
      <c r="FG619" s="61"/>
      <c r="FH619" s="61"/>
      <c r="FI619" s="61"/>
      <c r="FJ619" s="61"/>
      <c r="FK619" s="61"/>
      <c r="FL619" s="61"/>
      <c r="FM619" s="61"/>
      <c r="FN619" s="61"/>
      <c r="FO619" s="61"/>
      <c r="FP619" s="61"/>
      <c r="FQ619" s="61"/>
      <c r="FR619" s="61"/>
      <c r="FS619" s="61"/>
      <c r="FT619" s="61"/>
      <c r="FU619" s="61"/>
      <c r="FV619" s="61"/>
      <c r="FW619" s="61"/>
      <c r="FX619" s="61"/>
      <c r="FY619" s="61"/>
      <c r="FZ619" s="61"/>
      <c r="GA619" s="61"/>
      <c r="GB619" s="61"/>
      <c r="GC619" s="61"/>
      <c r="GD619" s="61"/>
      <c r="GE619" s="61"/>
      <c r="GF619" s="61"/>
      <c r="GG619" s="61"/>
      <c r="GH619" s="61"/>
      <c r="GI619" s="61"/>
      <c r="GJ619" s="61"/>
      <c r="GK619" s="61"/>
      <c r="GL619" s="61"/>
      <c r="GM619" s="61"/>
      <c r="GN619" s="61"/>
      <c r="GO619" s="61"/>
      <c r="GP619" s="61"/>
      <c r="GQ619" s="61"/>
      <c r="GR619" s="61"/>
      <c r="GS619" s="61"/>
      <c r="GT619" s="61"/>
      <c r="GU619" s="61"/>
      <c r="GV619" s="61"/>
      <c r="GW619" s="61"/>
      <c r="GX619" s="61"/>
      <c r="GY619" s="61"/>
      <c r="GZ619" s="61"/>
      <c r="HA619" s="61"/>
      <c r="HB619" s="61"/>
      <c r="HC619" s="61"/>
      <c r="HD619" s="61"/>
      <c r="HE619" s="61"/>
      <c r="HF619" s="61"/>
      <c r="HG619" s="61"/>
      <c r="HH619" s="61"/>
      <c r="HI619" s="61"/>
      <c r="HJ619" s="61"/>
      <c r="HK619" s="61"/>
      <c r="HL619" s="61"/>
      <c r="HM619" s="61"/>
      <c r="HN619" s="61"/>
      <c r="HO619" s="61"/>
      <c r="HP619" s="61"/>
      <c r="HQ619" s="61"/>
      <c r="HR619" s="61"/>
      <c r="HS619" s="61"/>
      <c r="HT619" s="61"/>
      <c r="HU619" s="61"/>
      <c r="HV619" s="61"/>
      <c r="HW619" s="61"/>
      <c r="HX619" s="61"/>
      <c r="HY619" s="61"/>
      <c r="HZ619" s="61"/>
      <c r="IA619" s="61"/>
      <c r="IB619" s="61"/>
      <c r="IC619" s="61"/>
      <c r="ID619" s="61"/>
      <c r="IE619" s="61"/>
      <c r="IF619" s="61"/>
      <c r="IG619" s="61"/>
      <c r="IH619" s="61"/>
      <c r="II619" s="61"/>
      <c r="IJ619" s="61"/>
      <c r="IK619" s="61"/>
      <c r="IL619" s="61"/>
      <c r="IM619" s="61"/>
      <c r="IN619" s="61"/>
      <c r="IO619" s="61"/>
      <c r="IP619" s="61"/>
      <c r="IQ619" s="61"/>
      <c r="IR619" s="61"/>
      <c r="IS619" s="61"/>
      <c r="IT619" s="61"/>
      <c r="IU619" s="61"/>
      <c r="IV619" s="61"/>
      <c r="IW619" s="61"/>
    </row>
    <row r="620" customFormat="false" ht="19.5" hidden="false" customHeight="false" outlineLevel="0" collapsed="false">
      <c r="A620" s="77"/>
      <c r="B620" s="80"/>
      <c r="C620" s="81" t="s">
        <v>1095</v>
      </c>
      <c r="D620" s="82" t="s">
        <v>415</v>
      </c>
      <c r="E620" s="83" t="s">
        <v>415</v>
      </c>
      <c r="F620" s="83" t="s">
        <v>415</v>
      </c>
      <c r="G620" s="83" t="s">
        <v>415</v>
      </c>
      <c r="H620" s="83" t="s">
        <v>415</v>
      </c>
      <c r="I620" s="83" t="s">
        <v>415</v>
      </c>
      <c r="J620" s="83" t="n">
        <v>40</v>
      </c>
      <c r="K620" s="83" t="s">
        <v>415</v>
      </c>
      <c r="L620" s="83" t="s">
        <v>415</v>
      </c>
      <c r="M620" s="83" t="s">
        <v>415</v>
      </c>
      <c r="N620" s="83" t="s">
        <v>415</v>
      </c>
      <c r="O620" s="83" t="s">
        <v>415</v>
      </c>
      <c r="P620" s="83" t="s">
        <v>415</v>
      </c>
      <c r="Q620" s="83" t="s">
        <v>415</v>
      </c>
      <c r="R620" s="83" t="s">
        <v>415</v>
      </c>
      <c r="S620" s="83" t="s">
        <v>415</v>
      </c>
      <c r="T620" s="84" t="n">
        <v>40</v>
      </c>
      <c r="U620" s="60" t="n">
        <f aca="false">SUM(T620*12)</f>
        <v>480</v>
      </c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  <c r="EO620" s="61"/>
      <c r="EP620" s="61"/>
      <c r="EQ620" s="61"/>
      <c r="ER620" s="61"/>
      <c r="ES620" s="61"/>
      <c r="ET620" s="61"/>
      <c r="EU620" s="61"/>
      <c r="EV620" s="61"/>
      <c r="EW620" s="61"/>
      <c r="EX620" s="61"/>
      <c r="EY620" s="61"/>
      <c r="EZ620" s="61"/>
      <c r="FA620" s="61"/>
      <c r="FB620" s="61"/>
      <c r="FC620" s="61"/>
      <c r="FD620" s="61"/>
      <c r="FE620" s="61"/>
      <c r="FF620" s="61"/>
      <c r="FG620" s="61"/>
      <c r="FH620" s="61"/>
      <c r="FI620" s="61"/>
      <c r="FJ620" s="61"/>
      <c r="FK620" s="61"/>
      <c r="FL620" s="61"/>
      <c r="FM620" s="61"/>
      <c r="FN620" s="61"/>
      <c r="FO620" s="61"/>
      <c r="FP620" s="61"/>
      <c r="FQ620" s="61"/>
      <c r="FR620" s="61"/>
      <c r="FS620" s="61"/>
      <c r="FT620" s="61"/>
      <c r="FU620" s="61"/>
      <c r="FV620" s="61"/>
      <c r="FW620" s="61"/>
      <c r="FX620" s="61"/>
      <c r="FY620" s="61"/>
      <c r="FZ620" s="61"/>
      <c r="GA620" s="61"/>
      <c r="GB620" s="61"/>
      <c r="GC620" s="61"/>
      <c r="GD620" s="61"/>
      <c r="GE620" s="61"/>
      <c r="GF620" s="61"/>
      <c r="GG620" s="61"/>
      <c r="GH620" s="61"/>
      <c r="GI620" s="61"/>
      <c r="GJ620" s="61"/>
      <c r="GK620" s="61"/>
      <c r="GL620" s="61"/>
      <c r="GM620" s="61"/>
      <c r="GN620" s="61"/>
      <c r="GO620" s="61"/>
      <c r="GP620" s="61"/>
      <c r="GQ620" s="61"/>
      <c r="GR620" s="61"/>
      <c r="GS620" s="61"/>
      <c r="GT620" s="61"/>
      <c r="GU620" s="61"/>
      <c r="GV620" s="61"/>
      <c r="GW620" s="61"/>
      <c r="GX620" s="61"/>
      <c r="GY620" s="61"/>
      <c r="GZ620" s="61"/>
      <c r="HA620" s="61"/>
      <c r="HB620" s="61"/>
      <c r="HC620" s="61"/>
      <c r="HD620" s="61"/>
      <c r="HE620" s="61"/>
      <c r="HF620" s="61"/>
      <c r="HG620" s="61"/>
      <c r="HH620" s="61"/>
      <c r="HI620" s="61"/>
      <c r="HJ620" s="61"/>
      <c r="HK620" s="61"/>
      <c r="HL620" s="61"/>
      <c r="HM620" s="61"/>
      <c r="HN620" s="61"/>
      <c r="HO620" s="61"/>
      <c r="HP620" s="61"/>
      <c r="HQ620" s="61"/>
      <c r="HR620" s="61"/>
      <c r="HS620" s="61"/>
      <c r="HT620" s="61"/>
      <c r="HU620" s="61"/>
      <c r="HV620" s="61"/>
      <c r="HW620" s="61"/>
      <c r="HX620" s="61"/>
      <c r="HY620" s="61"/>
      <c r="HZ620" s="61"/>
      <c r="IA620" s="61"/>
      <c r="IB620" s="61"/>
      <c r="IC620" s="61"/>
      <c r="ID620" s="61"/>
      <c r="IE620" s="61"/>
      <c r="IF620" s="61"/>
      <c r="IG620" s="61"/>
      <c r="IH620" s="61"/>
      <c r="II620" s="61"/>
      <c r="IJ620" s="61"/>
      <c r="IK620" s="61"/>
      <c r="IL620" s="61"/>
      <c r="IM620" s="61"/>
      <c r="IN620" s="61"/>
      <c r="IO620" s="61"/>
      <c r="IP620" s="61"/>
      <c r="IQ620" s="61"/>
      <c r="IR620" s="61"/>
      <c r="IS620" s="61"/>
      <c r="IT620" s="61"/>
      <c r="IU620" s="61"/>
      <c r="IV620" s="61"/>
      <c r="IW620" s="61"/>
    </row>
    <row r="621" customFormat="false" ht="19.5" hidden="false" customHeight="false" outlineLevel="0" collapsed="false">
      <c r="A621" s="77"/>
      <c r="B621" s="80"/>
      <c r="C621" s="81" t="s">
        <v>1096</v>
      </c>
      <c r="D621" s="82" t="s">
        <v>415</v>
      </c>
      <c r="E621" s="83" t="s">
        <v>415</v>
      </c>
      <c r="F621" s="83" t="s">
        <v>415</v>
      </c>
      <c r="G621" s="83" t="s">
        <v>415</v>
      </c>
      <c r="H621" s="83" t="s">
        <v>415</v>
      </c>
      <c r="I621" s="83" t="s">
        <v>415</v>
      </c>
      <c r="J621" s="83" t="n">
        <v>40</v>
      </c>
      <c r="K621" s="83" t="s">
        <v>415</v>
      </c>
      <c r="L621" s="83" t="s">
        <v>415</v>
      </c>
      <c r="M621" s="83" t="s">
        <v>415</v>
      </c>
      <c r="N621" s="83" t="s">
        <v>415</v>
      </c>
      <c r="O621" s="83" t="s">
        <v>415</v>
      </c>
      <c r="P621" s="83" t="s">
        <v>415</v>
      </c>
      <c r="Q621" s="83" t="s">
        <v>415</v>
      </c>
      <c r="R621" s="83" t="s">
        <v>415</v>
      </c>
      <c r="S621" s="83" t="s">
        <v>415</v>
      </c>
      <c r="T621" s="84" t="n">
        <v>40</v>
      </c>
      <c r="U621" s="60" t="n">
        <f aca="false">SUM(T621*12)</f>
        <v>480</v>
      </c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  <c r="EO621" s="61"/>
      <c r="EP621" s="61"/>
      <c r="EQ621" s="61"/>
      <c r="ER621" s="61"/>
      <c r="ES621" s="61"/>
      <c r="ET621" s="61"/>
      <c r="EU621" s="61"/>
      <c r="EV621" s="61"/>
      <c r="EW621" s="61"/>
      <c r="EX621" s="61"/>
      <c r="EY621" s="61"/>
      <c r="EZ621" s="61"/>
      <c r="FA621" s="61"/>
      <c r="FB621" s="61"/>
      <c r="FC621" s="61"/>
      <c r="FD621" s="61"/>
      <c r="FE621" s="61"/>
      <c r="FF621" s="61"/>
      <c r="FG621" s="61"/>
      <c r="FH621" s="61"/>
      <c r="FI621" s="61"/>
      <c r="FJ621" s="61"/>
      <c r="FK621" s="61"/>
      <c r="FL621" s="61"/>
      <c r="FM621" s="61"/>
      <c r="FN621" s="61"/>
      <c r="FO621" s="61"/>
      <c r="FP621" s="61"/>
      <c r="FQ621" s="61"/>
      <c r="FR621" s="61"/>
      <c r="FS621" s="61"/>
      <c r="FT621" s="61"/>
      <c r="FU621" s="61"/>
      <c r="FV621" s="61"/>
      <c r="FW621" s="61"/>
      <c r="FX621" s="61"/>
      <c r="FY621" s="61"/>
      <c r="FZ621" s="61"/>
      <c r="GA621" s="61"/>
      <c r="GB621" s="61"/>
      <c r="GC621" s="61"/>
      <c r="GD621" s="61"/>
      <c r="GE621" s="61"/>
      <c r="GF621" s="61"/>
      <c r="GG621" s="61"/>
      <c r="GH621" s="61"/>
      <c r="GI621" s="61"/>
      <c r="GJ621" s="61"/>
      <c r="GK621" s="61"/>
      <c r="GL621" s="61"/>
      <c r="GM621" s="61"/>
      <c r="GN621" s="61"/>
      <c r="GO621" s="61"/>
      <c r="GP621" s="61"/>
      <c r="GQ621" s="61"/>
      <c r="GR621" s="61"/>
      <c r="GS621" s="61"/>
      <c r="GT621" s="61"/>
      <c r="GU621" s="61"/>
      <c r="GV621" s="61"/>
      <c r="GW621" s="61"/>
      <c r="GX621" s="61"/>
      <c r="GY621" s="61"/>
      <c r="GZ621" s="61"/>
      <c r="HA621" s="61"/>
      <c r="HB621" s="61"/>
      <c r="HC621" s="61"/>
      <c r="HD621" s="61"/>
      <c r="HE621" s="61"/>
      <c r="HF621" s="61"/>
      <c r="HG621" s="61"/>
      <c r="HH621" s="61"/>
      <c r="HI621" s="61"/>
      <c r="HJ621" s="61"/>
      <c r="HK621" s="61"/>
      <c r="HL621" s="61"/>
      <c r="HM621" s="61"/>
      <c r="HN621" s="61"/>
      <c r="HO621" s="61"/>
      <c r="HP621" s="61"/>
      <c r="HQ621" s="61"/>
      <c r="HR621" s="61"/>
      <c r="HS621" s="61"/>
      <c r="HT621" s="61"/>
      <c r="HU621" s="61"/>
      <c r="HV621" s="61"/>
      <c r="HW621" s="61"/>
      <c r="HX621" s="61"/>
      <c r="HY621" s="61"/>
      <c r="HZ621" s="61"/>
      <c r="IA621" s="61"/>
      <c r="IB621" s="61"/>
      <c r="IC621" s="61"/>
      <c r="ID621" s="61"/>
      <c r="IE621" s="61"/>
      <c r="IF621" s="61"/>
      <c r="IG621" s="61"/>
      <c r="IH621" s="61"/>
      <c r="II621" s="61"/>
      <c r="IJ621" s="61"/>
      <c r="IK621" s="61"/>
      <c r="IL621" s="61"/>
      <c r="IM621" s="61"/>
      <c r="IN621" s="61"/>
      <c r="IO621" s="61"/>
      <c r="IP621" s="61"/>
      <c r="IQ621" s="61"/>
      <c r="IR621" s="61"/>
      <c r="IS621" s="61"/>
      <c r="IT621" s="61"/>
      <c r="IU621" s="61"/>
      <c r="IV621" s="61"/>
      <c r="IW621" s="61"/>
    </row>
    <row r="622" customFormat="false" ht="19.5" hidden="false" customHeight="false" outlineLevel="0" collapsed="false">
      <c r="A622" s="77"/>
      <c r="B622" s="80"/>
      <c r="C622" s="81" t="s">
        <v>1097</v>
      </c>
      <c r="D622" s="82" t="s">
        <v>415</v>
      </c>
      <c r="E622" s="83" t="s">
        <v>415</v>
      </c>
      <c r="F622" s="83" t="s">
        <v>415</v>
      </c>
      <c r="G622" s="83" t="s">
        <v>415</v>
      </c>
      <c r="H622" s="83" t="s">
        <v>415</v>
      </c>
      <c r="I622" s="83" t="s">
        <v>415</v>
      </c>
      <c r="J622" s="83" t="n">
        <v>40</v>
      </c>
      <c r="K622" s="83" t="s">
        <v>415</v>
      </c>
      <c r="L622" s="83" t="s">
        <v>415</v>
      </c>
      <c r="M622" s="83" t="s">
        <v>415</v>
      </c>
      <c r="N622" s="83" t="s">
        <v>415</v>
      </c>
      <c r="O622" s="83" t="s">
        <v>415</v>
      </c>
      <c r="P622" s="83" t="s">
        <v>415</v>
      </c>
      <c r="Q622" s="83" t="s">
        <v>415</v>
      </c>
      <c r="R622" s="83" t="s">
        <v>415</v>
      </c>
      <c r="S622" s="83" t="s">
        <v>415</v>
      </c>
      <c r="T622" s="84" t="n">
        <v>40</v>
      </c>
      <c r="U622" s="60" t="n">
        <f aca="false">SUM(T622*12)</f>
        <v>480</v>
      </c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  <c r="EO622" s="61"/>
      <c r="EP622" s="61"/>
      <c r="EQ622" s="61"/>
      <c r="ER622" s="61"/>
      <c r="ES622" s="61"/>
      <c r="ET622" s="61"/>
      <c r="EU622" s="61"/>
      <c r="EV622" s="61"/>
      <c r="EW622" s="61"/>
      <c r="EX622" s="61"/>
      <c r="EY622" s="61"/>
      <c r="EZ622" s="61"/>
      <c r="FA622" s="61"/>
      <c r="FB622" s="61"/>
      <c r="FC622" s="61"/>
      <c r="FD622" s="61"/>
      <c r="FE622" s="61"/>
      <c r="FF622" s="61"/>
      <c r="FG622" s="61"/>
      <c r="FH622" s="61"/>
      <c r="FI622" s="61"/>
      <c r="FJ622" s="61"/>
      <c r="FK622" s="61"/>
      <c r="FL622" s="61"/>
      <c r="FM622" s="61"/>
      <c r="FN622" s="61"/>
      <c r="FO622" s="61"/>
      <c r="FP622" s="61"/>
      <c r="FQ622" s="61"/>
      <c r="FR622" s="61"/>
      <c r="FS622" s="61"/>
      <c r="FT622" s="61"/>
      <c r="FU622" s="61"/>
      <c r="FV622" s="61"/>
      <c r="FW622" s="61"/>
      <c r="FX622" s="61"/>
      <c r="FY622" s="61"/>
      <c r="FZ622" s="61"/>
      <c r="GA622" s="61"/>
      <c r="GB622" s="61"/>
      <c r="GC622" s="61"/>
      <c r="GD622" s="61"/>
      <c r="GE622" s="61"/>
      <c r="GF622" s="61"/>
      <c r="GG622" s="61"/>
      <c r="GH622" s="61"/>
      <c r="GI622" s="61"/>
      <c r="GJ622" s="61"/>
      <c r="GK622" s="61"/>
      <c r="GL622" s="61"/>
      <c r="GM622" s="61"/>
      <c r="GN622" s="61"/>
      <c r="GO622" s="61"/>
      <c r="GP622" s="61"/>
      <c r="GQ622" s="61"/>
      <c r="GR622" s="61"/>
      <c r="GS622" s="61"/>
      <c r="GT622" s="61"/>
      <c r="GU622" s="61"/>
      <c r="GV622" s="61"/>
      <c r="GW622" s="61"/>
      <c r="GX622" s="61"/>
      <c r="GY622" s="61"/>
      <c r="GZ622" s="61"/>
      <c r="HA622" s="61"/>
      <c r="HB622" s="61"/>
      <c r="HC622" s="61"/>
      <c r="HD622" s="61"/>
      <c r="HE622" s="61"/>
      <c r="HF622" s="61"/>
      <c r="HG622" s="61"/>
      <c r="HH622" s="61"/>
      <c r="HI622" s="61"/>
      <c r="HJ622" s="61"/>
      <c r="HK622" s="61"/>
      <c r="HL622" s="61"/>
      <c r="HM622" s="61"/>
      <c r="HN622" s="61"/>
      <c r="HO622" s="61"/>
      <c r="HP622" s="61"/>
      <c r="HQ622" s="61"/>
      <c r="HR622" s="61"/>
      <c r="HS622" s="61"/>
      <c r="HT622" s="61"/>
      <c r="HU622" s="61"/>
      <c r="HV622" s="61"/>
      <c r="HW622" s="61"/>
      <c r="HX622" s="61"/>
      <c r="HY622" s="61"/>
      <c r="HZ622" s="61"/>
      <c r="IA622" s="61"/>
      <c r="IB622" s="61"/>
      <c r="IC622" s="61"/>
      <c r="ID622" s="61"/>
      <c r="IE622" s="61"/>
      <c r="IF622" s="61"/>
      <c r="IG622" s="61"/>
      <c r="IH622" s="61"/>
      <c r="II622" s="61"/>
      <c r="IJ622" s="61"/>
      <c r="IK622" s="61"/>
      <c r="IL622" s="61"/>
      <c r="IM622" s="61"/>
      <c r="IN622" s="61"/>
      <c r="IO622" s="61"/>
      <c r="IP622" s="61"/>
      <c r="IQ622" s="61"/>
      <c r="IR622" s="61"/>
      <c r="IS622" s="61"/>
      <c r="IT622" s="61"/>
      <c r="IU622" s="61"/>
      <c r="IV622" s="61"/>
      <c r="IW622" s="61"/>
    </row>
    <row r="623" customFormat="false" ht="19.5" hidden="false" customHeight="false" outlineLevel="0" collapsed="false">
      <c r="A623" s="77"/>
      <c r="B623" s="85" t="s">
        <v>1098</v>
      </c>
      <c r="C623" s="86"/>
      <c r="D623" s="87" t="s">
        <v>415</v>
      </c>
      <c r="E623" s="88" t="s">
        <v>415</v>
      </c>
      <c r="F623" s="88" t="s">
        <v>415</v>
      </c>
      <c r="G623" s="88" t="s">
        <v>415</v>
      </c>
      <c r="H623" s="88" t="s">
        <v>415</v>
      </c>
      <c r="I623" s="88" t="s">
        <v>415</v>
      </c>
      <c r="J623" s="88" t="n">
        <v>240</v>
      </c>
      <c r="K623" s="88" t="s">
        <v>415</v>
      </c>
      <c r="L623" s="88" t="s">
        <v>415</v>
      </c>
      <c r="M623" s="88" t="s">
        <v>415</v>
      </c>
      <c r="N623" s="88" t="s">
        <v>415</v>
      </c>
      <c r="O623" s="88" t="s">
        <v>415</v>
      </c>
      <c r="P623" s="88" t="s">
        <v>415</v>
      </c>
      <c r="Q623" s="88" t="s">
        <v>415</v>
      </c>
      <c r="R623" s="88" t="s">
        <v>415</v>
      </c>
      <c r="S623" s="88" t="s">
        <v>415</v>
      </c>
      <c r="T623" s="89" t="n">
        <v>240</v>
      </c>
      <c r="U623" s="79" t="n">
        <f aca="false">SUM(T623*12)</f>
        <v>2880</v>
      </c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  <c r="EO623" s="61"/>
      <c r="EP623" s="61"/>
      <c r="EQ623" s="61"/>
      <c r="ER623" s="61"/>
      <c r="ES623" s="61"/>
      <c r="ET623" s="61"/>
      <c r="EU623" s="61"/>
      <c r="EV623" s="61"/>
      <c r="EW623" s="61"/>
      <c r="EX623" s="61"/>
      <c r="EY623" s="61"/>
      <c r="EZ623" s="61"/>
      <c r="FA623" s="61"/>
      <c r="FB623" s="61"/>
      <c r="FC623" s="61"/>
      <c r="FD623" s="61"/>
      <c r="FE623" s="61"/>
      <c r="FF623" s="61"/>
      <c r="FG623" s="61"/>
      <c r="FH623" s="61"/>
      <c r="FI623" s="61"/>
      <c r="FJ623" s="61"/>
      <c r="FK623" s="61"/>
      <c r="FL623" s="61"/>
      <c r="FM623" s="61"/>
      <c r="FN623" s="61"/>
      <c r="FO623" s="61"/>
      <c r="FP623" s="61"/>
      <c r="FQ623" s="61"/>
      <c r="FR623" s="61"/>
      <c r="FS623" s="61"/>
      <c r="FT623" s="61"/>
      <c r="FU623" s="61"/>
      <c r="FV623" s="61"/>
      <c r="FW623" s="61"/>
      <c r="FX623" s="61"/>
      <c r="FY623" s="61"/>
      <c r="FZ623" s="61"/>
      <c r="GA623" s="61"/>
      <c r="GB623" s="61"/>
      <c r="GC623" s="61"/>
      <c r="GD623" s="61"/>
      <c r="GE623" s="61"/>
      <c r="GF623" s="61"/>
      <c r="GG623" s="61"/>
      <c r="GH623" s="61"/>
      <c r="GI623" s="61"/>
      <c r="GJ623" s="61"/>
      <c r="GK623" s="61"/>
      <c r="GL623" s="61"/>
      <c r="GM623" s="61"/>
      <c r="GN623" s="61"/>
      <c r="GO623" s="61"/>
      <c r="GP623" s="61"/>
      <c r="GQ623" s="61"/>
      <c r="GR623" s="61"/>
      <c r="GS623" s="61"/>
      <c r="GT623" s="61"/>
      <c r="GU623" s="61"/>
      <c r="GV623" s="61"/>
      <c r="GW623" s="61"/>
      <c r="GX623" s="61"/>
      <c r="GY623" s="61"/>
      <c r="GZ623" s="61"/>
      <c r="HA623" s="61"/>
      <c r="HB623" s="61"/>
      <c r="HC623" s="61"/>
      <c r="HD623" s="61"/>
      <c r="HE623" s="61"/>
      <c r="HF623" s="61"/>
      <c r="HG623" s="61"/>
      <c r="HH623" s="61"/>
      <c r="HI623" s="61"/>
      <c r="HJ623" s="61"/>
      <c r="HK623" s="61"/>
      <c r="HL623" s="61"/>
      <c r="HM623" s="61"/>
      <c r="HN623" s="61"/>
      <c r="HO623" s="61"/>
      <c r="HP623" s="61"/>
      <c r="HQ623" s="61"/>
      <c r="HR623" s="61"/>
      <c r="HS623" s="61"/>
      <c r="HT623" s="61"/>
      <c r="HU623" s="61"/>
      <c r="HV623" s="61"/>
      <c r="HW623" s="61"/>
      <c r="HX623" s="61"/>
      <c r="HY623" s="61"/>
      <c r="HZ623" s="61"/>
      <c r="IA623" s="61"/>
      <c r="IB623" s="61"/>
      <c r="IC623" s="61"/>
      <c r="ID623" s="61"/>
      <c r="IE623" s="61"/>
      <c r="IF623" s="61"/>
      <c r="IG623" s="61"/>
      <c r="IH623" s="61"/>
      <c r="II623" s="61"/>
      <c r="IJ623" s="61"/>
      <c r="IK623" s="61"/>
      <c r="IL623" s="61"/>
      <c r="IM623" s="61"/>
      <c r="IN623" s="61"/>
      <c r="IO623" s="61"/>
      <c r="IP623" s="61"/>
      <c r="IQ623" s="61"/>
      <c r="IR623" s="61"/>
      <c r="IS623" s="61"/>
      <c r="IT623" s="61"/>
      <c r="IU623" s="61"/>
      <c r="IV623" s="61"/>
      <c r="IW623" s="61"/>
    </row>
    <row r="624" customFormat="false" ht="19.5" hidden="false" customHeight="false" outlineLevel="0" collapsed="false">
      <c r="A624" s="72" t="s">
        <v>355</v>
      </c>
      <c r="B624" s="73" t="s">
        <v>1099</v>
      </c>
      <c r="C624" s="73" t="s">
        <v>1100</v>
      </c>
      <c r="D624" s="74" t="s">
        <v>415</v>
      </c>
      <c r="E624" s="75" t="s">
        <v>415</v>
      </c>
      <c r="F624" s="75" t="s">
        <v>415</v>
      </c>
      <c r="G624" s="75" t="s">
        <v>415</v>
      </c>
      <c r="H624" s="75" t="s">
        <v>415</v>
      </c>
      <c r="I624" s="75" t="s">
        <v>415</v>
      </c>
      <c r="J624" s="75" t="n">
        <v>40</v>
      </c>
      <c r="K624" s="75" t="s">
        <v>415</v>
      </c>
      <c r="L624" s="75" t="s">
        <v>415</v>
      </c>
      <c r="M624" s="75" t="s">
        <v>415</v>
      </c>
      <c r="N624" s="75" t="s">
        <v>415</v>
      </c>
      <c r="O624" s="75" t="s">
        <v>415</v>
      </c>
      <c r="P624" s="75" t="s">
        <v>415</v>
      </c>
      <c r="Q624" s="75" t="s">
        <v>415</v>
      </c>
      <c r="R624" s="75" t="s">
        <v>415</v>
      </c>
      <c r="S624" s="75" t="s">
        <v>415</v>
      </c>
      <c r="T624" s="76" t="n">
        <v>40</v>
      </c>
      <c r="U624" s="60" t="n">
        <f aca="false">SUM(T624*12)</f>
        <v>480</v>
      </c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  <c r="EO624" s="61"/>
      <c r="EP624" s="61"/>
      <c r="EQ624" s="61"/>
      <c r="ER624" s="61"/>
      <c r="ES624" s="61"/>
      <c r="ET624" s="61"/>
      <c r="EU624" s="61"/>
      <c r="EV624" s="61"/>
      <c r="EW624" s="61"/>
      <c r="EX624" s="61"/>
      <c r="EY624" s="61"/>
      <c r="EZ624" s="61"/>
      <c r="FA624" s="61"/>
      <c r="FB624" s="61"/>
      <c r="FC624" s="61"/>
      <c r="FD624" s="61"/>
      <c r="FE624" s="61"/>
      <c r="FF624" s="61"/>
      <c r="FG624" s="61"/>
      <c r="FH624" s="61"/>
      <c r="FI624" s="61"/>
      <c r="FJ624" s="61"/>
      <c r="FK624" s="61"/>
      <c r="FL624" s="61"/>
      <c r="FM624" s="61"/>
      <c r="FN624" s="61"/>
      <c r="FO624" s="61"/>
      <c r="FP624" s="61"/>
      <c r="FQ624" s="61"/>
      <c r="FR624" s="61"/>
      <c r="FS624" s="61"/>
      <c r="FT624" s="61"/>
      <c r="FU624" s="61"/>
      <c r="FV624" s="61"/>
      <c r="FW624" s="61"/>
      <c r="FX624" s="61"/>
      <c r="FY624" s="61"/>
      <c r="FZ624" s="61"/>
      <c r="GA624" s="61"/>
      <c r="GB624" s="61"/>
      <c r="GC624" s="61"/>
      <c r="GD624" s="61"/>
      <c r="GE624" s="61"/>
      <c r="GF624" s="61"/>
      <c r="GG624" s="61"/>
      <c r="GH624" s="61"/>
      <c r="GI624" s="61"/>
      <c r="GJ624" s="61"/>
      <c r="GK624" s="61"/>
      <c r="GL624" s="61"/>
      <c r="GM624" s="61"/>
      <c r="GN624" s="61"/>
      <c r="GO624" s="61"/>
      <c r="GP624" s="61"/>
      <c r="GQ624" s="61"/>
      <c r="GR624" s="61"/>
      <c r="GS624" s="61"/>
      <c r="GT624" s="61"/>
      <c r="GU624" s="61"/>
      <c r="GV624" s="61"/>
      <c r="GW624" s="61"/>
      <c r="GX624" s="61"/>
      <c r="GY624" s="61"/>
      <c r="GZ624" s="61"/>
      <c r="HA624" s="61"/>
      <c r="HB624" s="61"/>
      <c r="HC624" s="61"/>
      <c r="HD624" s="61"/>
      <c r="HE624" s="61"/>
      <c r="HF624" s="61"/>
      <c r="HG624" s="61"/>
      <c r="HH624" s="61"/>
      <c r="HI624" s="61"/>
      <c r="HJ624" s="61"/>
      <c r="HK624" s="61"/>
      <c r="HL624" s="61"/>
      <c r="HM624" s="61"/>
      <c r="HN624" s="61"/>
      <c r="HO624" s="61"/>
      <c r="HP624" s="61"/>
      <c r="HQ624" s="61"/>
      <c r="HR624" s="61"/>
      <c r="HS624" s="61"/>
      <c r="HT624" s="61"/>
      <c r="HU624" s="61"/>
      <c r="HV624" s="61"/>
      <c r="HW624" s="61"/>
      <c r="HX624" s="61"/>
      <c r="HY624" s="61"/>
      <c r="HZ624" s="61"/>
      <c r="IA624" s="61"/>
      <c r="IB624" s="61"/>
      <c r="IC624" s="61"/>
      <c r="ID624" s="61"/>
      <c r="IE624" s="61"/>
      <c r="IF624" s="61"/>
      <c r="IG624" s="61"/>
      <c r="IH624" s="61"/>
      <c r="II624" s="61"/>
      <c r="IJ624" s="61"/>
      <c r="IK624" s="61"/>
      <c r="IL624" s="61"/>
      <c r="IM624" s="61"/>
      <c r="IN624" s="61"/>
      <c r="IO624" s="61"/>
      <c r="IP624" s="61"/>
      <c r="IQ624" s="61"/>
      <c r="IR624" s="61"/>
      <c r="IS624" s="61"/>
      <c r="IT624" s="61"/>
      <c r="IU624" s="61"/>
      <c r="IV624" s="61"/>
      <c r="IW624" s="61"/>
    </row>
    <row r="625" customFormat="false" ht="19.5" hidden="false" customHeight="false" outlineLevel="0" collapsed="false">
      <c r="A625" s="77"/>
      <c r="B625" s="85" t="s">
        <v>1101</v>
      </c>
      <c r="C625" s="86"/>
      <c r="D625" s="87" t="s">
        <v>415</v>
      </c>
      <c r="E625" s="88" t="s">
        <v>415</v>
      </c>
      <c r="F625" s="88" t="s">
        <v>415</v>
      </c>
      <c r="G625" s="88" t="s">
        <v>415</v>
      </c>
      <c r="H625" s="88" t="s">
        <v>415</v>
      </c>
      <c r="I625" s="88" t="s">
        <v>415</v>
      </c>
      <c r="J625" s="88" t="n">
        <v>40</v>
      </c>
      <c r="K625" s="88" t="s">
        <v>415</v>
      </c>
      <c r="L625" s="88" t="s">
        <v>415</v>
      </c>
      <c r="M625" s="88" t="s">
        <v>415</v>
      </c>
      <c r="N625" s="88" t="s">
        <v>415</v>
      </c>
      <c r="O625" s="88" t="s">
        <v>415</v>
      </c>
      <c r="P625" s="88" t="s">
        <v>415</v>
      </c>
      <c r="Q625" s="88" t="s">
        <v>415</v>
      </c>
      <c r="R625" s="88" t="s">
        <v>415</v>
      </c>
      <c r="S625" s="88" t="s">
        <v>415</v>
      </c>
      <c r="T625" s="89" t="n">
        <v>40</v>
      </c>
      <c r="U625" s="79" t="n">
        <f aca="false">SUM(T625*12)</f>
        <v>480</v>
      </c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  <c r="EO625" s="61"/>
      <c r="EP625" s="61"/>
      <c r="EQ625" s="61"/>
      <c r="ER625" s="61"/>
      <c r="ES625" s="61"/>
      <c r="ET625" s="61"/>
      <c r="EU625" s="61"/>
      <c r="EV625" s="61"/>
      <c r="EW625" s="61"/>
      <c r="EX625" s="61"/>
      <c r="EY625" s="61"/>
      <c r="EZ625" s="61"/>
      <c r="FA625" s="61"/>
      <c r="FB625" s="61"/>
      <c r="FC625" s="61"/>
      <c r="FD625" s="61"/>
      <c r="FE625" s="61"/>
      <c r="FF625" s="61"/>
      <c r="FG625" s="61"/>
      <c r="FH625" s="61"/>
      <c r="FI625" s="61"/>
      <c r="FJ625" s="61"/>
      <c r="FK625" s="61"/>
      <c r="FL625" s="61"/>
      <c r="FM625" s="61"/>
      <c r="FN625" s="61"/>
      <c r="FO625" s="61"/>
      <c r="FP625" s="61"/>
      <c r="FQ625" s="61"/>
      <c r="FR625" s="61"/>
      <c r="FS625" s="61"/>
      <c r="FT625" s="61"/>
      <c r="FU625" s="61"/>
      <c r="FV625" s="61"/>
      <c r="FW625" s="61"/>
      <c r="FX625" s="61"/>
      <c r="FY625" s="61"/>
      <c r="FZ625" s="61"/>
      <c r="GA625" s="61"/>
      <c r="GB625" s="61"/>
      <c r="GC625" s="61"/>
      <c r="GD625" s="61"/>
      <c r="GE625" s="61"/>
      <c r="GF625" s="61"/>
      <c r="GG625" s="61"/>
      <c r="GH625" s="61"/>
      <c r="GI625" s="61"/>
      <c r="GJ625" s="61"/>
      <c r="GK625" s="61"/>
      <c r="GL625" s="61"/>
      <c r="GM625" s="61"/>
      <c r="GN625" s="61"/>
      <c r="GO625" s="61"/>
      <c r="GP625" s="61"/>
      <c r="GQ625" s="61"/>
      <c r="GR625" s="61"/>
      <c r="GS625" s="61"/>
      <c r="GT625" s="61"/>
      <c r="GU625" s="61"/>
      <c r="GV625" s="61"/>
      <c r="GW625" s="61"/>
      <c r="GX625" s="61"/>
      <c r="GY625" s="61"/>
      <c r="GZ625" s="61"/>
      <c r="HA625" s="61"/>
      <c r="HB625" s="61"/>
      <c r="HC625" s="61"/>
      <c r="HD625" s="61"/>
      <c r="HE625" s="61"/>
      <c r="HF625" s="61"/>
      <c r="HG625" s="61"/>
      <c r="HH625" s="61"/>
      <c r="HI625" s="61"/>
      <c r="HJ625" s="61"/>
      <c r="HK625" s="61"/>
      <c r="HL625" s="61"/>
      <c r="HM625" s="61"/>
      <c r="HN625" s="61"/>
      <c r="HO625" s="61"/>
      <c r="HP625" s="61"/>
      <c r="HQ625" s="61"/>
      <c r="HR625" s="61"/>
      <c r="HS625" s="61"/>
      <c r="HT625" s="61"/>
      <c r="HU625" s="61"/>
      <c r="HV625" s="61"/>
      <c r="HW625" s="61"/>
      <c r="HX625" s="61"/>
      <c r="HY625" s="61"/>
      <c r="HZ625" s="61"/>
      <c r="IA625" s="61"/>
      <c r="IB625" s="61"/>
      <c r="IC625" s="61"/>
      <c r="ID625" s="61"/>
      <c r="IE625" s="61"/>
      <c r="IF625" s="61"/>
      <c r="IG625" s="61"/>
      <c r="IH625" s="61"/>
      <c r="II625" s="61"/>
      <c r="IJ625" s="61"/>
      <c r="IK625" s="61"/>
      <c r="IL625" s="61"/>
      <c r="IM625" s="61"/>
      <c r="IN625" s="61"/>
      <c r="IO625" s="61"/>
      <c r="IP625" s="61"/>
      <c r="IQ625" s="61"/>
      <c r="IR625" s="61"/>
      <c r="IS625" s="61"/>
      <c r="IT625" s="61"/>
      <c r="IU625" s="61"/>
      <c r="IV625" s="61"/>
      <c r="IW625" s="61"/>
    </row>
    <row r="626" customFormat="false" ht="19.5" hidden="false" customHeight="false" outlineLevel="0" collapsed="false">
      <c r="A626" s="72" t="s">
        <v>277</v>
      </c>
      <c r="B626" s="73" t="s">
        <v>1102</v>
      </c>
      <c r="C626" s="73" t="s">
        <v>1103</v>
      </c>
      <c r="D626" s="74" t="s">
        <v>415</v>
      </c>
      <c r="E626" s="75" t="s">
        <v>415</v>
      </c>
      <c r="F626" s="75" t="s">
        <v>415</v>
      </c>
      <c r="G626" s="75" t="s">
        <v>415</v>
      </c>
      <c r="H626" s="75" t="s">
        <v>415</v>
      </c>
      <c r="I626" s="75" t="s">
        <v>415</v>
      </c>
      <c r="J626" s="75" t="n">
        <v>40</v>
      </c>
      <c r="K626" s="75" t="n">
        <v>225</v>
      </c>
      <c r="L626" s="75" t="s">
        <v>415</v>
      </c>
      <c r="M626" s="75" t="s">
        <v>415</v>
      </c>
      <c r="N626" s="75" t="s">
        <v>415</v>
      </c>
      <c r="O626" s="75" t="s">
        <v>415</v>
      </c>
      <c r="P626" s="75" t="s">
        <v>415</v>
      </c>
      <c r="Q626" s="75" t="s">
        <v>415</v>
      </c>
      <c r="R626" s="75" t="s">
        <v>415</v>
      </c>
      <c r="S626" s="75" t="s">
        <v>415</v>
      </c>
      <c r="T626" s="76" t="n">
        <v>265</v>
      </c>
      <c r="U626" s="60" t="n">
        <f aca="false">SUM(T626*12)</f>
        <v>3180</v>
      </c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  <c r="EO626" s="61"/>
      <c r="EP626" s="61"/>
      <c r="EQ626" s="61"/>
      <c r="ER626" s="61"/>
      <c r="ES626" s="61"/>
      <c r="ET626" s="61"/>
      <c r="EU626" s="61"/>
      <c r="EV626" s="61"/>
      <c r="EW626" s="61"/>
      <c r="EX626" s="61"/>
      <c r="EY626" s="61"/>
      <c r="EZ626" s="61"/>
      <c r="FA626" s="61"/>
      <c r="FB626" s="61"/>
      <c r="FC626" s="61"/>
      <c r="FD626" s="61"/>
      <c r="FE626" s="61"/>
      <c r="FF626" s="61"/>
      <c r="FG626" s="61"/>
      <c r="FH626" s="61"/>
      <c r="FI626" s="61"/>
      <c r="FJ626" s="61"/>
      <c r="FK626" s="61"/>
      <c r="FL626" s="61"/>
      <c r="FM626" s="61"/>
      <c r="FN626" s="61"/>
      <c r="FO626" s="61"/>
      <c r="FP626" s="61"/>
      <c r="FQ626" s="61"/>
      <c r="FR626" s="61"/>
      <c r="FS626" s="61"/>
      <c r="FT626" s="61"/>
      <c r="FU626" s="61"/>
      <c r="FV626" s="61"/>
      <c r="FW626" s="61"/>
      <c r="FX626" s="61"/>
      <c r="FY626" s="61"/>
      <c r="FZ626" s="61"/>
      <c r="GA626" s="61"/>
      <c r="GB626" s="61"/>
      <c r="GC626" s="61"/>
      <c r="GD626" s="61"/>
      <c r="GE626" s="61"/>
      <c r="GF626" s="61"/>
      <c r="GG626" s="61"/>
      <c r="GH626" s="61"/>
      <c r="GI626" s="61"/>
      <c r="GJ626" s="61"/>
      <c r="GK626" s="61"/>
      <c r="GL626" s="61"/>
      <c r="GM626" s="61"/>
      <c r="GN626" s="61"/>
      <c r="GO626" s="61"/>
      <c r="GP626" s="61"/>
      <c r="GQ626" s="61"/>
      <c r="GR626" s="61"/>
      <c r="GS626" s="61"/>
      <c r="GT626" s="61"/>
      <c r="GU626" s="61"/>
      <c r="GV626" s="61"/>
      <c r="GW626" s="61"/>
      <c r="GX626" s="61"/>
      <c r="GY626" s="61"/>
      <c r="GZ626" s="61"/>
      <c r="HA626" s="61"/>
      <c r="HB626" s="61"/>
      <c r="HC626" s="61"/>
      <c r="HD626" s="61"/>
      <c r="HE626" s="61"/>
      <c r="HF626" s="61"/>
      <c r="HG626" s="61"/>
      <c r="HH626" s="61"/>
      <c r="HI626" s="61"/>
      <c r="HJ626" s="61"/>
      <c r="HK626" s="61"/>
      <c r="HL626" s="61"/>
      <c r="HM626" s="61"/>
      <c r="HN626" s="61"/>
      <c r="HO626" s="61"/>
      <c r="HP626" s="61"/>
      <c r="HQ626" s="61"/>
      <c r="HR626" s="61"/>
      <c r="HS626" s="61"/>
      <c r="HT626" s="61"/>
      <c r="HU626" s="61"/>
      <c r="HV626" s="61"/>
      <c r="HW626" s="61"/>
      <c r="HX626" s="61"/>
      <c r="HY626" s="61"/>
      <c r="HZ626" s="61"/>
      <c r="IA626" s="61"/>
      <c r="IB626" s="61"/>
      <c r="IC626" s="61"/>
      <c r="ID626" s="61"/>
      <c r="IE626" s="61"/>
      <c r="IF626" s="61"/>
      <c r="IG626" s="61"/>
      <c r="IH626" s="61"/>
      <c r="II626" s="61"/>
      <c r="IJ626" s="61"/>
      <c r="IK626" s="61"/>
      <c r="IL626" s="61"/>
      <c r="IM626" s="61"/>
      <c r="IN626" s="61"/>
      <c r="IO626" s="61"/>
      <c r="IP626" s="61"/>
      <c r="IQ626" s="61"/>
      <c r="IR626" s="61"/>
      <c r="IS626" s="61"/>
      <c r="IT626" s="61"/>
      <c r="IU626" s="61"/>
      <c r="IV626" s="61"/>
      <c r="IW626" s="61"/>
    </row>
    <row r="627" customFormat="false" ht="19.5" hidden="false" customHeight="false" outlineLevel="0" collapsed="false">
      <c r="A627" s="77"/>
      <c r="B627" s="85" t="s">
        <v>1104</v>
      </c>
      <c r="C627" s="86"/>
      <c r="D627" s="87" t="s">
        <v>415</v>
      </c>
      <c r="E627" s="88" t="s">
        <v>415</v>
      </c>
      <c r="F627" s="88" t="s">
        <v>415</v>
      </c>
      <c r="G627" s="88" t="s">
        <v>415</v>
      </c>
      <c r="H627" s="88" t="s">
        <v>415</v>
      </c>
      <c r="I627" s="88" t="s">
        <v>415</v>
      </c>
      <c r="J627" s="88" t="n">
        <v>40</v>
      </c>
      <c r="K627" s="88" t="n">
        <v>225</v>
      </c>
      <c r="L627" s="88" t="s">
        <v>415</v>
      </c>
      <c r="M627" s="88" t="s">
        <v>415</v>
      </c>
      <c r="N627" s="88" t="s">
        <v>415</v>
      </c>
      <c r="O627" s="88" t="s">
        <v>415</v>
      </c>
      <c r="P627" s="88" t="s">
        <v>415</v>
      </c>
      <c r="Q627" s="88" t="s">
        <v>415</v>
      </c>
      <c r="R627" s="88" t="s">
        <v>415</v>
      </c>
      <c r="S627" s="88" t="s">
        <v>415</v>
      </c>
      <c r="T627" s="89" t="n">
        <v>265</v>
      </c>
      <c r="U627" s="79" t="n">
        <f aca="false">SUM(T627*12)</f>
        <v>3180</v>
      </c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  <c r="EO627" s="61"/>
      <c r="EP627" s="61"/>
      <c r="EQ627" s="61"/>
      <c r="ER627" s="61"/>
      <c r="ES627" s="61"/>
      <c r="ET627" s="61"/>
      <c r="EU627" s="61"/>
      <c r="EV627" s="61"/>
      <c r="EW627" s="61"/>
      <c r="EX627" s="61"/>
      <c r="EY627" s="61"/>
      <c r="EZ627" s="61"/>
      <c r="FA627" s="61"/>
      <c r="FB627" s="61"/>
      <c r="FC627" s="61"/>
      <c r="FD627" s="61"/>
      <c r="FE627" s="61"/>
      <c r="FF627" s="61"/>
      <c r="FG627" s="61"/>
      <c r="FH627" s="61"/>
      <c r="FI627" s="61"/>
      <c r="FJ627" s="61"/>
      <c r="FK627" s="61"/>
      <c r="FL627" s="61"/>
      <c r="FM627" s="61"/>
      <c r="FN627" s="61"/>
      <c r="FO627" s="61"/>
      <c r="FP627" s="61"/>
      <c r="FQ627" s="61"/>
      <c r="FR627" s="61"/>
      <c r="FS627" s="61"/>
      <c r="FT627" s="61"/>
      <c r="FU627" s="61"/>
      <c r="FV627" s="61"/>
      <c r="FW627" s="61"/>
      <c r="FX627" s="61"/>
      <c r="FY627" s="61"/>
      <c r="FZ627" s="61"/>
      <c r="GA627" s="61"/>
      <c r="GB627" s="61"/>
      <c r="GC627" s="61"/>
      <c r="GD627" s="61"/>
      <c r="GE627" s="61"/>
      <c r="GF627" s="61"/>
      <c r="GG627" s="61"/>
      <c r="GH627" s="61"/>
      <c r="GI627" s="61"/>
      <c r="GJ627" s="61"/>
      <c r="GK627" s="61"/>
      <c r="GL627" s="61"/>
      <c r="GM627" s="61"/>
      <c r="GN627" s="61"/>
      <c r="GO627" s="61"/>
      <c r="GP627" s="61"/>
      <c r="GQ627" s="61"/>
      <c r="GR627" s="61"/>
      <c r="GS627" s="61"/>
      <c r="GT627" s="61"/>
      <c r="GU627" s="61"/>
      <c r="GV627" s="61"/>
      <c r="GW627" s="61"/>
      <c r="GX627" s="61"/>
      <c r="GY627" s="61"/>
      <c r="GZ627" s="61"/>
      <c r="HA627" s="61"/>
      <c r="HB627" s="61"/>
      <c r="HC627" s="61"/>
      <c r="HD627" s="61"/>
      <c r="HE627" s="61"/>
      <c r="HF627" s="61"/>
      <c r="HG627" s="61"/>
      <c r="HH627" s="61"/>
      <c r="HI627" s="61"/>
      <c r="HJ627" s="61"/>
      <c r="HK627" s="61"/>
      <c r="HL627" s="61"/>
      <c r="HM627" s="61"/>
      <c r="HN627" s="61"/>
      <c r="HO627" s="61"/>
      <c r="HP627" s="61"/>
      <c r="HQ627" s="61"/>
      <c r="HR627" s="61"/>
      <c r="HS627" s="61"/>
      <c r="HT627" s="61"/>
      <c r="HU627" s="61"/>
      <c r="HV627" s="61"/>
      <c r="HW627" s="61"/>
      <c r="HX627" s="61"/>
      <c r="HY627" s="61"/>
      <c r="HZ627" s="61"/>
      <c r="IA627" s="61"/>
      <c r="IB627" s="61"/>
      <c r="IC627" s="61"/>
      <c r="ID627" s="61"/>
      <c r="IE627" s="61"/>
      <c r="IF627" s="61"/>
      <c r="IG627" s="61"/>
      <c r="IH627" s="61"/>
      <c r="II627" s="61"/>
      <c r="IJ627" s="61"/>
      <c r="IK627" s="61"/>
      <c r="IL627" s="61"/>
      <c r="IM627" s="61"/>
      <c r="IN627" s="61"/>
      <c r="IO627" s="61"/>
      <c r="IP627" s="61"/>
      <c r="IQ627" s="61"/>
      <c r="IR627" s="61"/>
      <c r="IS627" s="61"/>
      <c r="IT627" s="61"/>
      <c r="IU627" s="61"/>
      <c r="IV627" s="61"/>
      <c r="IW627" s="61"/>
    </row>
    <row r="628" customFormat="false" ht="19.5" hidden="false" customHeight="false" outlineLevel="0" collapsed="false">
      <c r="A628" s="72" t="s">
        <v>181</v>
      </c>
      <c r="B628" s="73" t="s">
        <v>1105</v>
      </c>
      <c r="C628" s="73" t="s">
        <v>1106</v>
      </c>
      <c r="D628" s="74" t="n">
        <v>1450.37</v>
      </c>
      <c r="E628" s="75" t="s">
        <v>415</v>
      </c>
      <c r="F628" s="75" t="s">
        <v>415</v>
      </c>
      <c r="G628" s="75" t="s">
        <v>415</v>
      </c>
      <c r="H628" s="75" t="s">
        <v>415</v>
      </c>
      <c r="I628" s="75" t="s">
        <v>415</v>
      </c>
      <c r="J628" s="75" t="s">
        <v>415</v>
      </c>
      <c r="K628" s="75" t="s">
        <v>415</v>
      </c>
      <c r="L628" s="75" t="s">
        <v>415</v>
      </c>
      <c r="M628" s="75" t="s">
        <v>415</v>
      </c>
      <c r="N628" s="75" t="s">
        <v>415</v>
      </c>
      <c r="O628" s="75" t="s">
        <v>415</v>
      </c>
      <c r="P628" s="75" t="s">
        <v>415</v>
      </c>
      <c r="Q628" s="75" t="s">
        <v>415</v>
      </c>
      <c r="R628" s="75" t="s">
        <v>415</v>
      </c>
      <c r="S628" s="75" t="s">
        <v>415</v>
      </c>
      <c r="T628" s="76" t="n">
        <v>1450.37</v>
      </c>
      <c r="U628" s="60" t="n">
        <f aca="false">SUM(T628*12)</f>
        <v>17404.44</v>
      </c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  <c r="EO628" s="61"/>
      <c r="EP628" s="61"/>
      <c r="EQ628" s="61"/>
      <c r="ER628" s="61"/>
      <c r="ES628" s="61"/>
      <c r="ET628" s="61"/>
      <c r="EU628" s="61"/>
      <c r="EV628" s="61"/>
      <c r="EW628" s="61"/>
      <c r="EX628" s="61"/>
      <c r="EY628" s="61"/>
      <c r="EZ628" s="61"/>
      <c r="FA628" s="61"/>
      <c r="FB628" s="61"/>
      <c r="FC628" s="61"/>
      <c r="FD628" s="61"/>
      <c r="FE628" s="61"/>
      <c r="FF628" s="61"/>
      <c r="FG628" s="61"/>
      <c r="FH628" s="61"/>
      <c r="FI628" s="61"/>
      <c r="FJ628" s="61"/>
      <c r="FK628" s="61"/>
      <c r="FL628" s="61"/>
      <c r="FM628" s="61"/>
      <c r="FN628" s="61"/>
      <c r="FO628" s="61"/>
      <c r="FP628" s="61"/>
      <c r="FQ628" s="61"/>
      <c r="FR628" s="61"/>
      <c r="FS628" s="61"/>
      <c r="FT628" s="61"/>
      <c r="FU628" s="61"/>
      <c r="FV628" s="61"/>
      <c r="FW628" s="61"/>
      <c r="FX628" s="61"/>
      <c r="FY628" s="61"/>
      <c r="FZ628" s="61"/>
      <c r="GA628" s="61"/>
      <c r="GB628" s="61"/>
      <c r="GC628" s="61"/>
      <c r="GD628" s="61"/>
      <c r="GE628" s="61"/>
      <c r="GF628" s="61"/>
      <c r="GG628" s="61"/>
      <c r="GH628" s="61"/>
      <c r="GI628" s="61"/>
      <c r="GJ628" s="61"/>
      <c r="GK628" s="61"/>
      <c r="GL628" s="61"/>
      <c r="GM628" s="61"/>
      <c r="GN628" s="61"/>
      <c r="GO628" s="61"/>
      <c r="GP628" s="61"/>
      <c r="GQ628" s="61"/>
      <c r="GR628" s="61"/>
      <c r="GS628" s="61"/>
      <c r="GT628" s="61"/>
      <c r="GU628" s="61"/>
      <c r="GV628" s="61"/>
      <c r="GW628" s="61"/>
      <c r="GX628" s="61"/>
      <c r="GY628" s="61"/>
      <c r="GZ628" s="61"/>
      <c r="HA628" s="61"/>
      <c r="HB628" s="61"/>
      <c r="HC628" s="61"/>
      <c r="HD628" s="61"/>
      <c r="HE628" s="61"/>
      <c r="HF628" s="61"/>
      <c r="HG628" s="61"/>
      <c r="HH628" s="61"/>
      <c r="HI628" s="61"/>
      <c r="HJ628" s="61"/>
      <c r="HK628" s="61"/>
      <c r="HL628" s="61"/>
      <c r="HM628" s="61"/>
      <c r="HN628" s="61"/>
      <c r="HO628" s="61"/>
      <c r="HP628" s="61"/>
      <c r="HQ628" s="61"/>
      <c r="HR628" s="61"/>
      <c r="HS628" s="61"/>
      <c r="HT628" s="61"/>
      <c r="HU628" s="61"/>
      <c r="HV628" s="61"/>
      <c r="HW628" s="61"/>
      <c r="HX628" s="61"/>
      <c r="HY628" s="61"/>
      <c r="HZ628" s="61"/>
      <c r="IA628" s="61"/>
      <c r="IB628" s="61"/>
      <c r="IC628" s="61"/>
      <c r="ID628" s="61"/>
      <c r="IE628" s="61"/>
      <c r="IF628" s="61"/>
      <c r="IG628" s="61"/>
      <c r="IH628" s="61"/>
      <c r="II628" s="61"/>
      <c r="IJ628" s="61"/>
      <c r="IK628" s="61"/>
      <c r="IL628" s="61"/>
      <c r="IM628" s="61"/>
      <c r="IN628" s="61"/>
      <c r="IO628" s="61"/>
      <c r="IP628" s="61"/>
      <c r="IQ628" s="61"/>
      <c r="IR628" s="61"/>
      <c r="IS628" s="61"/>
      <c r="IT628" s="61"/>
      <c r="IU628" s="61"/>
      <c r="IV628" s="61"/>
      <c r="IW628" s="61"/>
    </row>
    <row r="629" customFormat="false" ht="19.5" hidden="false" customHeight="false" outlineLevel="0" collapsed="false">
      <c r="A629" s="77"/>
      <c r="B629" s="85" t="s">
        <v>1107</v>
      </c>
      <c r="C629" s="86"/>
      <c r="D629" s="87" t="n">
        <v>1450.37</v>
      </c>
      <c r="E629" s="88" t="s">
        <v>415</v>
      </c>
      <c r="F629" s="88" t="s">
        <v>415</v>
      </c>
      <c r="G629" s="88" t="s">
        <v>415</v>
      </c>
      <c r="H629" s="88" t="s">
        <v>415</v>
      </c>
      <c r="I629" s="88" t="s">
        <v>415</v>
      </c>
      <c r="J629" s="88" t="s">
        <v>415</v>
      </c>
      <c r="K629" s="88" t="s">
        <v>415</v>
      </c>
      <c r="L629" s="88" t="s">
        <v>415</v>
      </c>
      <c r="M629" s="88" t="s">
        <v>415</v>
      </c>
      <c r="N629" s="88" t="s">
        <v>415</v>
      </c>
      <c r="O629" s="88" t="s">
        <v>415</v>
      </c>
      <c r="P629" s="88" t="s">
        <v>415</v>
      </c>
      <c r="Q629" s="88" t="s">
        <v>415</v>
      </c>
      <c r="R629" s="88" t="s">
        <v>415</v>
      </c>
      <c r="S629" s="88" t="s">
        <v>415</v>
      </c>
      <c r="T629" s="89" t="n">
        <v>1450.37</v>
      </c>
      <c r="U629" s="79" t="n">
        <f aca="false">SUM(T629*12)</f>
        <v>17404.44</v>
      </c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  <c r="EO629" s="61"/>
      <c r="EP629" s="61"/>
      <c r="EQ629" s="61"/>
      <c r="ER629" s="61"/>
      <c r="ES629" s="61"/>
      <c r="ET629" s="61"/>
      <c r="EU629" s="61"/>
      <c r="EV629" s="61"/>
      <c r="EW629" s="61"/>
      <c r="EX629" s="61"/>
      <c r="EY629" s="61"/>
      <c r="EZ629" s="61"/>
      <c r="FA629" s="61"/>
      <c r="FB629" s="61"/>
      <c r="FC629" s="61"/>
      <c r="FD629" s="61"/>
      <c r="FE629" s="61"/>
      <c r="FF629" s="61"/>
      <c r="FG629" s="61"/>
      <c r="FH629" s="61"/>
      <c r="FI629" s="61"/>
      <c r="FJ629" s="61"/>
      <c r="FK629" s="61"/>
      <c r="FL629" s="61"/>
      <c r="FM629" s="61"/>
      <c r="FN629" s="61"/>
      <c r="FO629" s="61"/>
      <c r="FP629" s="61"/>
      <c r="FQ629" s="61"/>
      <c r="FR629" s="61"/>
      <c r="FS629" s="61"/>
      <c r="FT629" s="61"/>
      <c r="FU629" s="61"/>
      <c r="FV629" s="61"/>
      <c r="FW629" s="61"/>
      <c r="FX629" s="61"/>
      <c r="FY629" s="61"/>
      <c r="FZ629" s="61"/>
      <c r="GA629" s="61"/>
      <c r="GB629" s="61"/>
      <c r="GC629" s="61"/>
      <c r="GD629" s="61"/>
      <c r="GE629" s="61"/>
      <c r="GF629" s="61"/>
      <c r="GG629" s="61"/>
      <c r="GH629" s="61"/>
      <c r="GI629" s="61"/>
      <c r="GJ629" s="61"/>
      <c r="GK629" s="61"/>
      <c r="GL629" s="61"/>
      <c r="GM629" s="61"/>
      <c r="GN629" s="61"/>
      <c r="GO629" s="61"/>
      <c r="GP629" s="61"/>
      <c r="GQ629" s="61"/>
      <c r="GR629" s="61"/>
      <c r="GS629" s="61"/>
      <c r="GT629" s="61"/>
      <c r="GU629" s="61"/>
      <c r="GV629" s="61"/>
      <c r="GW629" s="61"/>
      <c r="GX629" s="61"/>
      <c r="GY629" s="61"/>
      <c r="GZ629" s="61"/>
      <c r="HA629" s="61"/>
      <c r="HB629" s="61"/>
      <c r="HC629" s="61"/>
      <c r="HD629" s="61"/>
      <c r="HE629" s="61"/>
      <c r="HF629" s="61"/>
      <c r="HG629" s="61"/>
      <c r="HH629" s="61"/>
      <c r="HI629" s="61"/>
      <c r="HJ629" s="61"/>
      <c r="HK629" s="61"/>
      <c r="HL629" s="61"/>
      <c r="HM629" s="61"/>
      <c r="HN629" s="61"/>
      <c r="HO629" s="61"/>
      <c r="HP629" s="61"/>
      <c r="HQ629" s="61"/>
      <c r="HR629" s="61"/>
      <c r="HS629" s="61"/>
      <c r="HT629" s="61"/>
      <c r="HU629" s="61"/>
      <c r="HV629" s="61"/>
      <c r="HW629" s="61"/>
      <c r="HX629" s="61"/>
      <c r="HY629" s="61"/>
      <c r="HZ629" s="61"/>
      <c r="IA629" s="61"/>
      <c r="IB629" s="61"/>
      <c r="IC629" s="61"/>
      <c r="ID629" s="61"/>
      <c r="IE629" s="61"/>
      <c r="IF629" s="61"/>
      <c r="IG629" s="61"/>
      <c r="IH629" s="61"/>
      <c r="II629" s="61"/>
      <c r="IJ629" s="61"/>
      <c r="IK629" s="61"/>
      <c r="IL629" s="61"/>
      <c r="IM629" s="61"/>
      <c r="IN629" s="61"/>
      <c r="IO629" s="61"/>
      <c r="IP629" s="61"/>
      <c r="IQ629" s="61"/>
      <c r="IR629" s="61"/>
      <c r="IS629" s="61"/>
      <c r="IT629" s="61"/>
      <c r="IU629" s="61"/>
      <c r="IV629" s="61"/>
      <c r="IW629" s="61"/>
    </row>
    <row r="630" customFormat="false" ht="19.5" hidden="false" customHeight="false" outlineLevel="0" collapsed="false">
      <c r="A630" s="72" t="s">
        <v>90</v>
      </c>
      <c r="B630" s="73" t="s">
        <v>1108</v>
      </c>
      <c r="C630" s="73" t="s">
        <v>1004</v>
      </c>
      <c r="D630" s="74" t="s">
        <v>415</v>
      </c>
      <c r="E630" s="75" t="n">
        <v>1074.9</v>
      </c>
      <c r="F630" s="75" t="s">
        <v>415</v>
      </c>
      <c r="G630" s="75" t="s">
        <v>415</v>
      </c>
      <c r="H630" s="75" t="s">
        <v>415</v>
      </c>
      <c r="I630" s="75" t="s">
        <v>415</v>
      </c>
      <c r="J630" s="75" t="s">
        <v>415</v>
      </c>
      <c r="K630" s="75" t="n">
        <v>450</v>
      </c>
      <c r="L630" s="75" t="s">
        <v>415</v>
      </c>
      <c r="M630" s="75" t="s">
        <v>415</v>
      </c>
      <c r="N630" s="75" t="s">
        <v>415</v>
      </c>
      <c r="O630" s="75" t="n">
        <v>3103.9</v>
      </c>
      <c r="P630" s="75" t="s">
        <v>415</v>
      </c>
      <c r="Q630" s="75" t="n">
        <v>2148.68</v>
      </c>
      <c r="R630" s="75" t="s">
        <v>415</v>
      </c>
      <c r="S630" s="75" t="s">
        <v>415</v>
      </c>
      <c r="T630" s="76" t="n">
        <v>6777.48</v>
      </c>
      <c r="U630" s="60" t="n">
        <f aca="false">SUM(T630*12)</f>
        <v>81329.76</v>
      </c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  <c r="EO630" s="61"/>
      <c r="EP630" s="61"/>
      <c r="EQ630" s="61"/>
      <c r="ER630" s="61"/>
      <c r="ES630" s="61"/>
      <c r="ET630" s="61"/>
      <c r="EU630" s="61"/>
      <c r="EV630" s="61"/>
      <c r="EW630" s="61"/>
      <c r="EX630" s="61"/>
      <c r="EY630" s="61"/>
      <c r="EZ630" s="61"/>
      <c r="FA630" s="61"/>
      <c r="FB630" s="61"/>
      <c r="FC630" s="61"/>
      <c r="FD630" s="61"/>
      <c r="FE630" s="61"/>
      <c r="FF630" s="61"/>
      <c r="FG630" s="61"/>
      <c r="FH630" s="61"/>
      <c r="FI630" s="61"/>
      <c r="FJ630" s="61"/>
      <c r="FK630" s="61"/>
      <c r="FL630" s="61"/>
      <c r="FM630" s="61"/>
      <c r="FN630" s="61"/>
      <c r="FO630" s="61"/>
      <c r="FP630" s="61"/>
      <c r="FQ630" s="61"/>
      <c r="FR630" s="61"/>
      <c r="FS630" s="61"/>
      <c r="FT630" s="61"/>
      <c r="FU630" s="61"/>
      <c r="FV630" s="61"/>
      <c r="FW630" s="61"/>
      <c r="FX630" s="61"/>
      <c r="FY630" s="61"/>
      <c r="FZ630" s="61"/>
      <c r="GA630" s="61"/>
      <c r="GB630" s="61"/>
      <c r="GC630" s="61"/>
      <c r="GD630" s="61"/>
      <c r="GE630" s="61"/>
      <c r="GF630" s="61"/>
      <c r="GG630" s="61"/>
      <c r="GH630" s="61"/>
      <c r="GI630" s="61"/>
      <c r="GJ630" s="61"/>
      <c r="GK630" s="61"/>
      <c r="GL630" s="61"/>
      <c r="GM630" s="61"/>
      <c r="GN630" s="61"/>
      <c r="GO630" s="61"/>
      <c r="GP630" s="61"/>
      <c r="GQ630" s="61"/>
      <c r="GR630" s="61"/>
      <c r="GS630" s="61"/>
      <c r="GT630" s="61"/>
      <c r="GU630" s="61"/>
      <c r="GV630" s="61"/>
      <c r="GW630" s="61"/>
      <c r="GX630" s="61"/>
      <c r="GY630" s="61"/>
      <c r="GZ630" s="61"/>
      <c r="HA630" s="61"/>
      <c r="HB630" s="61"/>
      <c r="HC630" s="61"/>
      <c r="HD630" s="61"/>
      <c r="HE630" s="61"/>
      <c r="HF630" s="61"/>
      <c r="HG630" s="61"/>
      <c r="HH630" s="61"/>
      <c r="HI630" s="61"/>
      <c r="HJ630" s="61"/>
      <c r="HK630" s="61"/>
      <c r="HL630" s="61"/>
      <c r="HM630" s="61"/>
      <c r="HN630" s="61"/>
      <c r="HO630" s="61"/>
      <c r="HP630" s="61"/>
      <c r="HQ630" s="61"/>
      <c r="HR630" s="61"/>
      <c r="HS630" s="61"/>
      <c r="HT630" s="61"/>
      <c r="HU630" s="61"/>
      <c r="HV630" s="61"/>
      <c r="HW630" s="61"/>
      <c r="HX630" s="61"/>
      <c r="HY630" s="61"/>
      <c r="HZ630" s="61"/>
      <c r="IA630" s="61"/>
      <c r="IB630" s="61"/>
      <c r="IC630" s="61"/>
      <c r="ID630" s="61"/>
      <c r="IE630" s="61"/>
      <c r="IF630" s="61"/>
      <c r="IG630" s="61"/>
      <c r="IH630" s="61"/>
      <c r="II630" s="61"/>
      <c r="IJ630" s="61"/>
      <c r="IK630" s="61"/>
      <c r="IL630" s="61"/>
      <c r="IM630" s="61"/>
      <c r="IN630" s="61"/>
      <c r="IO630" s="61"/>
      <c r="IP630" s="61"/>
      <c r="IQ630" s="61"/>
      <c r="IR630" s="61"/>
      <c r="IS630" s="61"/>
      <c r="IT630" s="61"/>
      <c r="IU630" s="61"/>
      <c r="IV630" s="61"/>
      <c r="IW630" s="61"/>
    </row>
    <row r="631" customFormat="false" ht="19.5" hidden="false" customHeight="false" outlineLevel="0" collapsed="false">
      <c r="A631" s="77"/>
      <c r="B631" s="85" t="s">
        <v>1109</v>
      </c>
      <c r="C631" s="86"/>
      <c r="D631" s="87" t="s">
        <v>415</v>
      </c>
      <c r="E631" s="88" t="n">
        <v>1074.9</v>
      </c>
      <c r="F631" s="88" t="s">
        <v>415</v>
      </c>
      <c r="G631" s="88" t="s">
        <v>415</v>
      </c>
      <c r="H631" s="88" t="s">
        <v>415</v>
      </c>
      <c r="I631" s="88" t="s">
        <v>415</v>
      </c>
      <c r="J631" s="88" t="s">
        <v>415</v>
      </c>
      <c r="K631" s="88" t="n">
        <v>450</v>
      </c>
      <c r="L631" s="88" t="s">
        <v>415</v>
      </c>
      <c r="M631" s="88" t="s">
        <v>415</v>
      </c>
      <c r="N631" s="88" t="s">
        <v>415</v>
      </c>
      <c r="O631" s="88" t="n">
        <v>3103.9</v>
      </c>
      <c r="P631" s="88" t="s">
        <v>415</v>
      </c>
      <c r="Q631" s="88" t="n">
        <v>2148.68</v>
      </c>
      <c r="R631" s="88" t="s">
        <v>415</v>
      </c>
      <c r="S631" s="88" t="s">
        <v>415</v>
      </c>
      <c r="T631" s="89" t="n">
        <v>6777.48</v>
      </c>
      <c r="U631" s="79" t="n">
        <f aca="false">SUM(T631*12)</f>
        <v>81329.76</v>
      </c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  <c r="EO631" s="61"/>
      <c r="EP631" s="61"/>
      <c r="EQ631" s="61"/>
      <c r="ER631" s="61"/>
      <c r="ES631" s="61"/>
      <c r="ET631" s="61"/>
      <c r="EU631" s="61"/>
      <c r="EV631" s="61"/>
      <c r="EW631" s="61"/>
      <c r="EX631" s="61"/>
      <c r="EY631" s="61"/>
      <c r="EZ631" s="61"/>
      <c r="FA631" s="61"/>
      <c r="FB631" s="61"/>
      <c r="FC631" s="61"/>
      <c r="FD631" s="61"/>
      <c r="FE631" s="61"/>
      <c r="FF631" s="61"/>
      <c r="FG631" s="61"/>
      <c r="FH631" s="61"/>
      <c r="FI631" s="61"/>
      <c r="FJ631" s="61"/>
      <c r="FK631" s="61"/>
      <c r="FL631" s="61"/>
      <c r="FM631" s="61"/>
      <c r="FN631" s="61"/>
      <c r="FO631" s="61"/>
      <c r="FP631" s="61"/>
      <c r="FQ631" s="61"/>
      <c r="FR631" s="61"/>
      <c r="FS631" s="61"/>
      <c r="FT631" s="61"/>
      <c r="FU631" s="61"/>
      <c r="FV631" s="61"/>
      <c r="FW631" s="61"/>
      <c r="FX631" s="61"/>
      <c r="FY631" s="61"/>
      <c r="FZ631" s="61"/>
      <c r="GA631" s="61"/>
      <c r="GB631" s="61"/>
      <c r="GC631" s="61"/>
      <c r="GD631" s="61"/>
      <c r="GE631" s="61"/>
      <c r="GF631" s="61"/>
      <c r="GG631" s="61"/>
      <c r="GH631" s="61"/>
      <c r="GI631" s="61"/>
      <c r="GJ631" s="61"/>
      <c r="GK631" s="61"/>
      <c r="GL631" s="61"/>
      <c r="GM631" s="61"/>
      <c r="GN631" s="61"/>
      <c r="GO631" s="61"/>
      <c r="GP631" s="61"/>
      <c r="GQ631" s="61"/>
      <c r="GR631" s="61"/>
      <c r="GS631" s="61"/>
      <c r="GT631" s="61"/>
      <c r="GU631" s="61"/>
      <c r="GV631" s="61"/>
      <c r="GW631" s="61"/>
      <c r="GX631" s="61"/>
      <c r="GY631" s="61"/>
      <c r="GZ631" s="61"/>
      <c r="HA631" s="61"/>
      <c r="HB631" s="61"/>
      <c r="HC631" s="61"/>
      <c r="HD631" s="61"/>
      <c r="HE631" s="61"/>
      <c r="HF631" s="61"/>
      <c r="HG631" s="61"/>
      <c r="HH631" s="61"/>
      <c r="HI631" s="61"/>
      <c r="HJ631" s="61"/>
      <c r="HK631" s="61"/>
      <c r="HL631" s="61"/>
      <c r="HM631" s="61"/>
      <c r="HN631" s="61"/>
      <c r="HO631" s="61"/>
      <c r="HP631" s="61"/>
      <c r="HQ631" s="61"/>
      <c r="HR631" s="61"/>
      <c r="HS631" s="61"/>
      <c r="HT631" s="61"/>
      <c r="HU631" s="61"/>
      <c r="HV631" s="61"/>
      <c r="HW631" s="61"/>
      <c r="HX631" s="61"/>
      <c r="HY631" s="61"/>
      <c r="HZ631" s="61"/>
      <c r="IA631" s="61"/>
      <c r="IB631" s="61"/>
      <c r="IC631" s="61"/>
      <c r="ID631" s="61"/>
      <c r="IE631" s="61"/>
      <c r="IF631" s="61"/>
      <c r="IG631" s="61"/>
      <c r="IH631" s="61"/>
      <c r="II631" s="61"/>
      <c r="IJ631" s="61"/>
      <c r="IK631" s="61"/>
      <c r="IL631" s="61"/>
      <c r="IM631" s="61"/>
      <c r="IN631" s="61"/>
      <c r="IO631" s="61"/>
      <c r="IP631" s="61"/>
      <c r="IQ631" s="61"/>
      <c r="IR631" s="61"/>
      <c r="IS631" s="61"/>
      <c r="IT631" s="61"/>
      <c r="IU631" s="61"/>
      <c r="IV631" s="61"/>
      <c r="IW631" s="61"/>
    </row>
    <row r="632" customFormat="false" ht="19.5" hidden="false" customHeight="false" outlineLevel="0" collapsed="false">
      <c r="A632" s="72" t="s">
        <v>236</v>
      </c>
      <c r="B632" s="73" t="s">
        <v>1110</v>
      </c>
      <c r="C632" s="73" t="s">
        <v>1111</v>
      </c>
      <c r="D632" s="74" t="s">
        <v>415</v>
      </c>
      <c r="E632" s="75" t="s">
        <v>415</v>
      </c>
      <c r="F632" s="75" t="s">
        <v>415</v>
      </c>
      <c r="G632" s="75" t="s">
        <v>415</v>
      </c>
      <c r="H632" s="75" t="s">
        <v>415</v>
      </c>
      <c r="I632" s="75" t="s">
        <v>415</v>
      </c>
      <c r="J632" s="75" t="s">
        <v>415</v>
      </c>
      <c r="K632" s="75" t="n">
        <v>275</v>
      </c>
      <c r="L632" s="75" t="s">
        <v>415</v>
      </c>
      <c r="M632" s="75" t="s">
        <v>415</v>
      </c>
      <c r="N632" s="75" t="s">
        <v>415</v>
      </c>
      <c r="O632" s="75" t="s">
        <v>415</v>
      </c>
      <c r="P632" s="75" t="s">
        <v>415</v>
      </c>
      <c r="Q632" s="75" t="s">
        <v>415</v>
      </c>
      <c r="R632" s="75" t="s">
        <v>415</v>
      </c>
      <c r="S632" s="75" t="s">
        <v>415</v>
      </c>
      <c r="T632" s="76" t="n">
        <v>275</v>
      </c>
      <c r="U632" s="60" t="n">
        <f aca="false">SUM(T632*12)</f>
        <v>3300</v>
      </c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  <c r="EO632" s="61"/>
      <c r="EP632" s="61"/>
      <c r="EQ632" s="61"/>
      <c r="ER632" s="61"/>
      <c r="ES632" s="61"/>
      <c r="ET632" s="61"/>
      <c r="EU632" s="61"/>
      <c r="EV632" s="61"/>
      <c r="EW632" s="61"/>
      <c r="EX632" s="61"/>
      <c r="EY632" s="61"/>
      <c r="EZ632" s="61"/>
      <c r="FA632" s="61"/>
      <c r="FB632" s="61"/>
      <c r="FC632" s="61"/>
      <c r="FD632" s="61"/>
      <c r="FE632" s="61"/>
      <c r="FF632" s="61"/>
      <c r="FG632" s="61"/>
      <c r="FH632" s="61"/>
      <c r="FI632" s="61"/>
      <c r="FJ632" s="61"/>
      <c r="FK632" s="61"/>
      <c r="FL632" s="61"/>
      <c r="FM632" s="61"/>
      <c r="FN632" s="61"/>
      <c r="FO632" s="61"/>
      <c r="FP632" s="61"/>
      <c r="FQ632" s="61"/>
      <c r="FR632" s="61"/>
      <c r="FS632" s="61"/>
      <c r="FT632" s="61"/>
      <c r="FU632" s="61"/>
      <c r="FV632" s="61"/>
      <c r="FW632" s="61"/>
      <c r="FX632" s="61"/>
      <c r="FY632" s="61"/>
      <c r="FZ632" s="61"/>
      <c r="GA632" s="61"/>
      <c r="GB632" s="61"/>
      <c r="GC632" s="61"/>
      <c r="GD632" s="61"/>
      <c r="GE632" s="61"/>
      <c r="GF632" s="61"/>
      <c r="GG632" s="61"/>
      <c r="GH632" s="61"/>
      <c r="GI632" s="61"/>
      <c r="GJ632" s="61"/>
      <c r="GK632" s="61"/>
      <c r="GL632" s="61"/>
      <c r="GM632" s="61"/>
      <c r="GN632" s="61"/>
      <c r="GO632" s="61"/>
      <c r="GP632" s="61"/>
      <c r="GQ632" s="61"/>
      <c r="GR632" s="61"/>
      <c r="GS632" s="61"/>
      <c r="GT632" s="61"/>
      <c r="GU632" s="61"/>
      <c r="GV632" s="61"/>
      <c r="GW632" s="61"/>
      <c r="GX632" s="61"/>
      <c r="GY632" s="61"/>
      <c r="GZ632" s="61"/>
      <c r="HA632" s="61"/>
      <c r="HB632" s="61"/>
      <c r="HC632" s="61"/>
      <c r="HD632" s="61"/>
      <c r="HE632" s="61"/>
      <c r="HF632" s="61"/>
      <c r="HG632" s="61"/>
      <c r="HH632" s="61"/>
      <c r="HI632" s="61"/>
      <c r="HJ632" s="61"/>
      <c r="HK632" s="61"/>
      <c r="HL632" s="61"/>
      <c r="HM632" s="61"/>
      <c r="HN632" s="61"/>
      <c r="HO632" s="61"/>
      <c r="HP632" s="61"/>
      <c r="HQ632" s="61"/>
      <c r="HR632" s="61"/>
      <c r="HS632" s="61"/>
      <c r="HT632" s="61"/>
      <c r="HU632" s="61"/>
      <c r="HV632" s="61"/>
      <c r="HW632" s="61"/>
      <c r="HX632" s="61"/>
      <c r="HY632" s="61"/>
      <c r="HZ632" s="61"/>
      <c r="IA632" s="61"/>
      <c r="IB632" s="61"/>
      <c r="IC632" s="61"/>
      <c r="ID632" s="61"/>
      <c r="IE632" s="61"/>
      <c r="IF632" s="61"/>
      <c r="IG632" s="61"/>
      <c r="IH632" s="61"/>
      <c r="II632" s="61"/>
      <c r="IJ632" s="61"/>
      <c r="IK632" s="61"/>
      <c r="IL632" s="61"/>
      <c r="IM632" s="61"/>
      <c r="IN632" s="61"/>
      <c r="IO632" s="61"/>
      <c r="IP632" s="61"/>
      <c r="IQ632" s="61"/>
      <c r="IR632" s="61"/>
      <c r="IS632" s="61"/>
      <c r="IT632" s="61"/>
      <c r="IU632" s="61"/>
      <c r="IV632" s="61"/>
      <c r="IW632" s="61"/>
    </row>
    <row r="633" customFormat="false" ht="19.5" hidden="false" customHeight="false" outlineLevel="0" collapsed="false">
      <c r="A633" s="77"/>
      <c r="B633" s="85" t="s">
        <v>1112</v>
      </c>
      <c r="C633" s="86"/>
      <c r="D633" s="87" t="s">
        <v>415</v>
      </c>
      <c r="E633" s="88" t="s">
        <v>415</v>
      </c>
      <c r="F633" s="88" t="s">
        <v>415</v>
      </c>
      <c r="G633" s="88" t="s">
        <v>415</v>
      </c>
      <c r="H633" s="88" t="s">
        <v>415</v>
      </c>
      <c r="I633" s="88" t="s">
        <v>415</v>
      </c>
      <c r="J633" s="88" t="s">
        <v>415</v>
      </c>
      <c r="K633" s="88" t="n">
        <v>275</v>
      </c>
      <c r="L633" s="88" t="s">
        <v>415</v>
      </c>
      <c r="M633" s="88" t="s">
        <v>415</v>
      </c>
      <c r="N633" s="88" t="s">
        <v>415</v>
      </c>
      <c r="O633" s="88" t="s">
        <v>415</v>
      </c>
      <c r="P633" s="88" t="s">
        <v>415</v>
      </c>
      <c r="Q633" s="88" t="s">
        <v>415</v>
      </c>
      <c r="R633" s="88" t="s">
        <v>415</v>
      </c>
      <c r="S633" s="88" t="s">
        <v>415</v>
      </c>
      <c r="T633" s="89" t="n">
        <v>275</v>
      </c>
      <c r="U633" s="79" t="n">
        <f aca="false">SUM(T633*12)</f>
        <v>3300</v>
      </c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  <c r="EO633" s="61"/>
      <c r="EP633" s="61"/>
      <c r="EQ633" s="61"/>
      <c r="ER633" s="61"/>
      <c r="ES633" s="61"/>
      <c r="ET633" s="61"/>
      <c r="EU633" s="61"/>
      <c r="EV633" s="61"/>
      <c r="EW633" s="61"/>
      <c r="EX633" s="61"/>
      <c r="EY633" s="61"/>
      <c r="EZ633" s="61"/>
      <c r="FA633" s="61"/>
      <c r="FB633" s="61"/>
      <c r="FC633" s="61"/>
      <c r="FD633" s="61"/>
      <c r="FE633" s="61"/>
      <c r="FF633" s="61"/>
      <c r="FG633" s="61"/>
      <c r="FH633" s="61"/>
      <c r="FI633" s="61"/>
      <c r="FJ633" s="61"/>
      <c r="FK633" s="61"/>
      <c r="FL633" s="61"/>
      <c r="FM633" s="61"/>
      <c r="FN633" s="61"/>
      <c r="FO633" s="61"/>
      <c r="FP633" s="61"/>
      <c r="FQ633" s="61"/>
      <c r="FR633" s="61"/>
      <c r="FS633" s="61"/>
      <c r="FT633" s="61"/>
      <c r="FU633" s="61"/>
      <c r="FV633" s="61"/>
      <c r="FW633" s="61"/>
      <c r="FX633" s="61"/>
      <c r="FY633" s="61"/>
      <c r="FZ633" s="61"/>
      <c r="GA633" s="61"/>
      <c r="GB633" s="61"/>
      <c r="GC633" s="61"/>
      <c r="GD633" s="61"/>
      <c r="GE633" s="61"/>
      <c r="GF633" s="61"/>
      <c r="GG633" s="61"/>
      <c r="GH633" s="61"/>
      <c r="GI633" s="61"/>
      <c r="GJ633" s="61"/>
      <c r="GK633" s="61"/>
      <c r="GL633" s="61"/>
      <c r="GM633" s="61"/>
      <c r="GN633" s="61"/>
      <c r="GO633" s="61"/>
      <c r="GP633" s="61"/>
      <c r="GQ633" s="61"/>
      <c r="GR633" s="61"/>
      <c r="GS633" s="61"/>
      <c r="GT633" s="61"/>
      <c r="GU633" s="61"/>
      <c r="GV633" s="61"/>
      <c r="GW633" s="61"/>
      <c r="GX633" s="61"/>
      <c r="GY633" s="61"/>
      <c r="GZ633" s="61"/>
      <c r="HA633" s="61"/>
      <c r="HB633" s="61"/>
      <c r="HC633" s="61"/>
      <c r="HD633" s="61"/>
      <c r="HE633" s="61"/>
      <c r="HF633" s="61"/>
      <c r="HG633" s="61"/>
      <c r="HH633" s="61"/>
      <c r="HI633" s="61"/>
      <c r="HJ633" s="61"/>
      <c r="HK633" s="61"/>
      <c r="HL633" s="61"/>
      <c r="HM633" s="61"/>
      <c r="HN633" s="61"/>
      <c r="HO633" s="61"/>
      <c r="HP633" s="61"/>
      <c r="HQ633" s="61"/>
      <c r="HR633" s="61"/>
      <c r="HS633" s="61"/>
      <c r="HT633" s="61"/>
      <c r="HU633" s="61"/>
      <c r="HV633" s="61"/>
      <c r="HW633" s="61"/>
      <c r="HX633" s="61"/>
      <c r="HY633" s="61"/>
      <c r="HZ633" s="61"/>
      <c r="IA633" s="61"/>
      <c r="IB633" s="61"/>
      <c r="IC633" s="61"/>
      <c r="ID633" s="61"/>
      <c r="IE633" s="61"/>
      <c r="IF633" s="61"/>
      <c r="IG633" s="61"/>
      <c r="IH633" s="61"/>
      <c r="II633" s="61"/>
      <c r="IJ633" s="61"/>
      <c r="IK633" s="61"/>
      <c r="IL633" s="61"/>
      <c r="IM633" s="61"/>
      <c r="IN633" s="61"/>
      <c r="IO633" s="61"/>
      <c r="IP633" s="61"/>
      <c r="IQ633" s="61"/>
      <c r="IR633" s="61"/>
      <c r="IS633" s="61"/>
      <c r="IT633" s="61"/>
      <c r="IU633" s="61"/>
      <c r="IV633" s="61"/>
      <c r="IW633" s="61"/>
    </row>
    <row r="634" customFormat="false" ht="19.5" hidden="false" customHeight="false" outlineLevel="0" collapsed="false">
      <c r="A634" s="77"/>
      <c r="B634" s="73" t="s">
        <v>1113</v>
      </c>
      <c r="C634" s="73" t="s">
        <v>1111</v>
      </c>
      <c r="D634" s="74" t="s">
        <v>415</v>
      </c>
      <c r="E634" s="75" t="s">
        <v>415</v>
      </c>
      <c r="F634" s="75" t="s">
        <v>415</v>
      </c>
      <c r="G634" s="75" t="s">
        <v>415</v>
      </c>
      <c r="H634" s="75" t="s">
        <v>415</v>
      </c>
      <c r="I634" s="75" t="s">
        <v>415</v>
      </c>
      <c r="J634" s="75" t="s">
        <v>415</v>
      </c>
      <c r="K634" s="75" t="n">
        <v>275</v>
      </c>
      <c r="L634" s="75" t="s">
        <v>415</v>
      </c>
      <c r="M634" s="75" t="s">
        <v>415</v>
      </c>
      <c r="N634" s="75" t="s">
        <v>415</v>
      </c>
      <c r="O634" s="75" t="s">
        <v>415</v>
      </c>
      <c r="P634" s="75" t="s">
        <v>415</v>
      </c>
      <c r="Q634" s="75" t="s">
        <v>415</v>
      </c>
      <c r="R634" s="75" t="s">
        <v>415</v>
      </c>
      <c r="S634" s="75" t="s">
        <v>415</v>
      </c>
      <c r="T634" s="76" t="n">
        <v>275</v>
      </c>
      <c r="U634" s="60" t="n">
        <f aca="false">SUM(T634*12)</f>
        <v>3300</v>
      </c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  <c r="EO634" s="61"/>
      <c r="EP634" s="61"/>
      <c r="EQ634" s="61"/>
      <c r="ER634" s="61"/>
      <c r="ES634" s="61"/>
      <c r="ET634" s="61"/>
      <c r="EU634" s="61"/>
      <c r="EV634" s="61"/>
      <c r="EW634" s="61"/>
      <c r="EX634" s="61"/>
      <c r="EY634" s="61"/>
      <c r="EZ634" s="61"/>
      <c r="FA634" s="61"/>
      <c r="FB634" s="61"/>
      <c r="FC634" s="61"/>
      <c r="FD634" s="61"/>
      <c r="FE634" s="61"/>
      <c r="FF634" s="61"/>
      <c r="FG634" s="61"/>
      <c r="FH634" s="61"/>
      <c r="FI634" s="61"/>
      <c r="FJ634" s="61"/>
      <c r="FK634" s="61"/>
      <c r="FL634" s="61"/>
      <c r="FM634" s="61"/>
      <c r="FN634" s="61"/>
      <c r="FO634" s="61"/>
      <c r="FP634" s="61"/>
      <c r="FQ634" s="61"/>
      <c r="FR634" s="61"/>
      <c r="FS634" s="61"/>
      <c r="FT634" s="61"/>
      <c r="FU634" s="61"/>
      <c r="FV634" s="61"/>
      <c r="FW634" s="61"/>
      <c r="FX634" s="61"/>
      <c r="FY634" s="61"/>
      <c r="FZ634" s="61"/>
      <c r="GA634" s="61"/>
      <c r="GB634" s="61"/>
      <c r="GC634" s="61"/>
      <c r="GD634" s="61"/>
      <c r="GE634" s="61"/>
      <c r="GF634" s="61"/>
      <c r="GG634" s="61"/>
      <c r="GH634" s="61"/>
      <c r="GI634" s="61"/>
      <c r="GJ634" s="61"/>
      <c r="GK634" s="61"/>
      <c r="GL634" s="61"/>
      <c r="GM634" s="61"/>
      <c r="GN634" s="61"/>
      <c r="GO634" s="61"/>
      <c r="GP634" s="61"/>
      <c r="GQ634" s="61"/>
      <c r="GR634" s="61"/>
      <c r="GS634" s="61"/>
      <c r="GT634" s="61"/>
      <c r="GU634" s="61"/>
      <c r="GV634" s="61"/>
      <c r="GW634" s="61"/>
      <c r="GX634" s="61"/>
      <c r="GY634" s="61"/>
      <c r="GZ634" s="61"/>
      <c r="HA634" s="61"/>
      <c r="HB634" s="61"/>
      <c r="HC634" s="61"/>
      <c r="HD634" s="61"/>
      <c r="HE634" s="61"/>
      <c r="HF634" s="61"/>
      <c r="HG634" s="61"/>
      <c r="HH634" s="61"/>
      <c r="HI634" s="61"/>
      <c r="HJ634" s="61"/>
      <c r="HK634" s="61"/>
      <c r="HL634" s="61"/>
      <c r="HM634" s="61"/>
      <c r="HN634" s="61"/>
      <c r="HO634" s="61"/>
      <c r="HP634" s="61"/>
      <c r="HQ634" s="61"/>
      <c r="HR634" s="61"/>
      <c r="HS634" s="61"/>
      <c r="HT634" s="61"/>
      <c r="HU634" s="61"/>
      <c r="HV634" s="61"/>
      <c r="HW634" s="61"/>
      <c r="HX634" s="61"/>
      <c r="HY634" s="61"/>
      <c r="HZ634" s="61"/>
      <c r="IA634" s="61"/>
      <c r="IB634" s="61"/>
      <c r="IC634" s="61"/>
      <c r="ID634" s="61"/>
      <c r="IE634" s="61"/>
      <c r="IF634" s="61"/>
      <c r="IG634" s="61"/>
      <c r="IH634" s="61"/>
      <c r="II634" s="61"/>
      <c r="IJ634" s="61"/>
      <c r="IK634" s="61"/>
      <c r="IL634" s="61"/>
      <c r="IM634" s="61"/>
      <c r="IN634" s="61"/>
      <c r="IO634" s="61"/>
      <c r="IP634" s="61"/>
      <c r="IQ634" s="61"/>
      <c r="IR634" s="61"/>
      <c r="IS634" s="61"/>
      <c r="IT634" s="61"/>
      <c r="IU634" s="61"/>
      <c r="IV634" s="61"/>
      <c r="IW634" s="61"/>
    </row>
    <row r="635" customFormat="false" ht="19.5" hidden="false" customHeight="false" outlineLevel="0" collapsed="false">
      <c r="A635" s="77"/>
      <c r="B635" s="85" t="s">
        <v>1114</v>
      </c>
      <c r="C635" s="86"/>
      <c r="D635" s="87" t="s">
        <v>415</v>
      </c>
      <c r="E635" s="88" t="s">
        <v>415</v>
      </c>
      <c r="F635" s="88" t="s">
        <v>415</v>
      </c>
      <c r="G635" s="88" t="s">
        <v>415</v>
      </c>
      <c r="H635" s="88" t="s">
        <v>415</v>
      </c>
      <c r="I635" s="88" t="s">
        <v>415</v>
      </c>
      <c r="J635" s="88" t="s">
        <v>415</v>
      </c>
      <c r="K635" s="88" t="n">
        <v>275</v>
      </c>
      <c r="L635" s="88" t="s">
        <v>415</v>
      </c>
      <c r="M635" s="88" t="s">
        <v>415</v>
      </c>
      <c r="N635" s="88" t="s">
        <v>415</v>
      </c>
      <c r="O635" s="88" t="s">
        <v>415</v>
      </c>
      <c r="P635" s="88" t="s">
        <v>415</v>
      </c>
      <c r="Q635" s="88" t="s">
        <v>415</v>
      </c>
      <c r="R635" s="88" t="s">
        <v>415</v>
      </c>
      <c r="S635" s="88" t="s">
        <v>415</v>
      </c>
      <c r="T635" s="89" t="n">
        <v>275</v>
      </c>
      <c r="U635" s="79" t="n">
        <f aca="false">SUM(T635*12)</f>
        <v>3300</v>
      </c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  <c r="EO635" s="61"/>
      <c r="EP635" s="61"/>
      <c r="EQ635" s="61"/>
      <c r="ER635" s="61"/>
      <c r="ES635" s="61"/>
      <c r="ET635" s="61"/>
      <c r="EU635" s="61"/>
      <c r="EV635" s="61"/>
      <c r="EW635" s="61"/>
      <c r="EX635" s="61"/>
      <c r="EY635" s="61"/>
      <c r="EZ635" s="61"/>
      <c r="FA635" s="61"/>
      <c r="FB635" s="61"/>
      <c r="FC635" s="61"/>
      <c r="FD635" s="61"/>
      <c r="FE635" s="61"/>
      <c r="FF635" s="61"/>
      <c r="FG635" s="61"/>
      <c r="FH635" s="61"/>
      <c r="FI635" s="61"/>
      <c r="FJ635" s="61"/>
      <c r="FK635" s="61"/>
      <c r="FL635" s="61"/>
      <c r="FM635" s="61"/>
      <c r="FN635" s="61"/>
      <c r="FO635" s="61"/>
      <c r="FP635" s="61"/>
      <c r="FQ635" s="61"/>
      <c r="FR635" s="61"/>
      <c r="FS635" s="61"/>
      <c r="FT635" s="61"/>
      <c r="FU635" s="61"/>
      <c r="FV635" s="61"/>
      <c r="FW635" s="61"/>
      <c r="FX635" s="61"/>
      <c r="FY635" s="61"/>
      <c r="FZ635" s="61"/>
      <c r="GA635" s="61"/>
      <c r="GB635" s="61"/>
      <c r="GC635" s="61"/>
      <c r="GD635" s="61"/>
      <c r="GE635" s="61"/>
      <c r="GF635" s="61"/>
      <c r="GG635" s="61"/>
      <c r="GH635" s="61"/>
      <c r="GI635" s="61"/>
      <c r="GJ635" s="61"/>
      <c r="GK635" s="61"/>
      <c r="GL635" s="61"/>
      <c r="GM635" s="61"/>
      <c r="GN635" s="61"/>
      <c r="GO635" s="61"/>
      <c r="GP635" s="61"/>
      <c r="GQ635" s="61"/>
      <c r="GR635" s="61"/>
      <c r="GS635" s="61"/>
      <c r="GT635" s="61"/>
      <c r="GU635" s="61"/>
      <c r="GV635" s="61"/>
      <c r="GW635" s="61"/>
      <c r="GX635" s="61"/>
      <c r="GY635" s="61"/>
      <c r="GZ635" s="61"/>
      <c r="HA635" s="61"/>
      <c r="HB635" s="61"/>
      <c r="HC635" s="61"/>
      <c r="HD635" s="61"/>
      <c r="HE635" s="61"/>
      <c r="HF635" s="61"/>
      <c r="HG635" s="61"/>
      <c r="HH635" s="61"/>
      <c r="HI635" s="61"/>
      <c r="HJ635" s="61"/>
      <c r="HK635" s="61"/>
      <c r="HL635" s="61"/>
      <c r="HM635" s="61"/>
      <c r="HN635" s="61"/>
      <c r="HO635" s="61"/>
      <c r="HP635" s="61"/>
      <c r="HQ635" s="61"/>
      <c r="HR635" s="61"/>
      <c r="HS635" s="61"/>
      <c r="HT635" s="61"/>
      <c r="HU635" s="61"/>
      <c r="HV635" s="61"/>
      <c r="HW635" s="61"/>
      <c r="HX635" s="61"/>
      <c r="HY635" s="61"/>
      <c r="HZ635" s="61"/>
      <c r="IA635" s="61"/>
      <c r="IB635" s="61"/>
      <c r="IC635" s="61"/>
      <c r="ID635" s="61"/>
      <c r="IE635" s="61"/>
      <c r="IF635" s="61"/>
      <c r="IG635" s="61"/>
      <c r="IH635" s="61"/>
      <c r="II635" s="61"/>
      <c r="IJ635" s="61"/>
      <c r="IK635" s="61"/>
      <c r="IL635" s="61"/>
      <c r="IM635" s="61"/>
      <c r="IN635" s="61"/>
      <c r="IO635" s="61"/>
      <c r="IP635" s="61"/>
      <c r="IQ635" s="61"/>
      <c r="IR635" s="61"/>
      <c r="IS635" s="61"/>
      <c r="IT635" s="61"/>
      <c r="IU635" s="61"/>
      <c r="IV635" s="61"/>
      <c r="IW635" s="61"/>
    </row>
    <row r="636" customFormat="false" ht="19.5" hidden="false" customHeight="false" outlineLevel="0" collapsed="false">
      <c r="A636" s="72" t="s">
        <v>356</v>
      </c>
      <c r="B636" s="73" t="s">
        <v>1115</v>
      </c>
      <c r="C636" s="73" t="s">
        <v>1116</v>
      </c>
      <c r="D636" s="74" t="s">
        <v>415</v>
      </c>
      <c r="E636" s="75" t="s">
        <v>415</v>
      </c>
      <c r="F636" s="75" t="s">
        <v>415</v>
      </c>
      <c r="G636" s="75" t="s">
        <v>415</v>
      </c>
      <c r="H636" s="75" t="s">
        <v>415</v>
      </c>
      <c r="I636" s="75" t="s">
        <v>415</v>
      </c>
      <c r="J636" s="75" t="n">
        <v>40</v>
      </c>
      <c r="K636" s="75" t="s">
        <v>415</v>
      </c>
      <c r="L636" s="75" t="s">
        <v>415</v>
      </c>
      <c r="M636" s="75" t="s">
        <v>415</v>
      </c>
      <c r="N636" s="75" t="s">
        <v>415</v>
      </c>
      <c r="O636" s="75" t="s">
        <v>415</v>
      </c>
      <c r="P636" s="75" t="s">
        <v>415</v>
      </c>
      <c r="Q636" s="75" t="s">
        <v>415</v>
      </c>
      <c r="R636" s="75" t="s">
        <v>415</v>
      </c>
      <c r="S636" s="75" t="s">
        <v>415</v>
      </c>
      <c r="T636" s="76" t="n">
        <v>40</v>
      </c>
      <c r="U636" s="60" t="n">
        <f aca="false">SUM(T636*12)</f>
        <v>480</v>
      </c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  <c r="EO636" s="61"/>
      <c r="EP636" s="61"/>
      <c r="EQ636" s="61"/>
      <c r="ER636" s="61"/>
      <c r="ES636" s="61"/>
      <c r="ET636" s="61"/>
      <c r="EU636" s="61"/>
      <c r="EV636" s="61"/>
      <c r="EW636" s="61"/>
      <c r="EX636" s="61"/>
      <c r="EY636" s="61"/>
      <c r="EZ636" s="61"/>
      <c r="FA636" s="61"/>
      <c r="FB636" s="61"/>
      <c r="FC636" s="61"/>
      <c r="FD636" s="61"/>
      <c r="FE636" s="61"/>
      <c r="FF636" s="61"/>
      <c r="FG636" s="61"/>
      <c r="FH636" s="61"/>
      <c r="FI636" s="61"/>
      <c r="FJ636" s="61"/>
      <c r="FK636" s="61"/>
      <c r="FL636" s="61"/>
      <c r="FM636" s="61"/>
      <c r="FN636" s="61"/>
      <c r="FO636" s="61"/>
      <c r="FP636" s="61"/>
      <c r="FQ636" s="61"/>
      <c r="FR636" s="61"/>
      <c r="FS636" s="61"/>
      <c r="FT636" s="61"/>
      <c r="FU636" s="61"/>
      <c r="FV636" s="61"/>
      <c r="FW636" s="61"/>
      <c r="FX636" s="61"/>
      <c r="FY636" s="61"/>
      <c r="FZ636" s="61"/>
      <c r="GA636" s="61"/>
      <c r="GB636" s="61"/>
      <c r="GC636" s="61"/>
      <c r="GD636" s="61"/>
      <c r="GE636" s="61"/>
      <c r="GF636" s="61"/>
      <c r="GG636" s="61"/>
      <c r="GH636" s="61"/>
      <c r="GI636" s="61"/>
      <c r="GJ636" s="61"/>
      <c r="GK636" s="61"/>
      <c r="GL636" s="61"/>
      <c r="GM636" s="61"/>
      <c r="GN636" s="61"/>
      <c r="GO636" s="61"/>
      <c r="GP636" s="61"/>
      <c r="GQ636" s="61"/>
      <c r="GR636" s="61"/>
      <c r="GS636" s="61"/>
      <c r="GT636" s="61"/>
      <c r="GU636" s="61"/>
      <c r="GV636" s="61"/>
      <c r="GW636" s="61"/>
      <c r="GX636" s="61"/>
      <c r="GY636" s="61"/>
      <c r="GZ636" s="61"/>
      <c r="HA636" s="61"/>
      <c r="HB636" s="61"/>
      <c r="HC636" s="61"/>
      <c r="HD636" s="61"/>
      <c r="HE636" s="61"/>
      <c r="HF636" s="61"/>
      <c r="HG636" s="61"/>
      <c r="HH636" s="61"/>
      <c r="HI636" s="61"/>
      <c r="HJ636" s="61"/>
      <c r="HK636" s="61"/>
      <c r="HL636" s="61"/>
      <c r="HM636" s="61"/>
      <c r="HN636" s="61"/>
      <c r="HO636" s="61"/>
      <c r="HP636" s="61"/>
      <c r="HQ636" s="61"/>
      <c r="HR636" s="61"/>
      <c r="HS636" s="61"/>
      <c r="HT636" s="61"/>
      <c r="HU636" s="61"/>
      <c r="HV636" s="61"/>
      <c r="HW636" s="61"/>
      <c r="HX636" s="61"/>
      <c r="HY636" s="61"/>
      <c r="HZ636" s="61"/>
      <c r="IA636" s="61"/>
      <c r="IB636" s="61"/>
      <c r="IC636" s="61"/>
      <c r="ID636" s="61"/>
      <c r="IE636" s="61"/>
      <c r="IF636" s="61"/>
      <c r="IG636" s="61"/>
      <c r="IH636" s="61"/>
      <c r="II636" s="61"/>
      <c r="IJ636" s="61"/>
      <c r="IK636" s="61"/>
      <c r="IL636" s="61"/>
      <c r="IM636" s="61"/>
      <c r="IN636" s="61"/>
      <c r="IO636" s="61"/>
      <c r="IP636" s="61"/>
      <c r="IQ636" s="61"/>
      <c r="IR636" s="61"/>
      <c r="IS636" s="61"/>
      <c r="IT636" s="61"/>
      <c r="IU636" s="61"/>
      <c r="IV636" s="61"/>
      <c r="IW636" s="61"/>
    </row>
    <row r="637" customFormat="false" ht="19.5" hidden="false" customHeight="false" outlineLevel="0" collapsed="false">
      <c r="A637" s="77"/>
      <c r="B637" s="85" t="s">
        <v>1117</v>
      </c>
      <c r="C637" s="86"/>
      <c r="D637" s="87" t="s">
        <v>415</v>
      </c>
      <c r="E637" s="88" t="s">
        <v>415</v>
      </c>
      <c r="F637" s="88" t="s">
        <v>415</v>
      </c>
      <c r="G637" s="88" t="s">
        <v>415</v>
      </c>
      <c r="H637" s="88" t="s">
        <v>415</v>
      </c>
      <c r="I637" s="88" t="s">
        <v>415</v>
      </c>
      <c r="J637" s="88" t="n">
        <v>40</v>
      </c>
      <c r="K637" s="88" t="s">
        <v>415</v>
      </c>
      <c r="L637" s="88" t="s">
        <v>415</v>
      </c>
      <c r="M637" s="88" t="s">
        <v>415</v>
      </c>
      <c r="N637" s="88" t="s">
        <v>415</v>
      </c>
      <c r="O637" s="88" t="s">
        <v>415</v>
      </c>
      <c r="P637" s="88" t="s">
        <v>415</v>
      </c>
      <c r="Q637" s="88" t="s">
        <v>415</v>
      </c>
      <c r="R637" s="88" t="s">
        <v>415</v>
      </c>
      <c r="S637" s="88" t="s">
        <v>415</v>
      </c>
      <c r="T637" s="89" t="n">
        <v>40</v>
      </c>
      <c r="U637" s="79" t="n">
        <f aca="false">SUM(T637*12)</f>
        <v>480</v>
      </c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  <c r="EO637" s="61"/>
      <c r="EP637" s="61"/>
      <c r="EQ637" s="61"/>
      <c r="ER637" s="61"/>
      <c r="ES637" s="61"/>
      <c r="ET637" s="61"/>
      <c r="EU637" s="61"/>
      <c r="EV637" s="61"/>
      <c r="EW637" s="61"/>
      <c r="EX637" s="61"/>
      <c r="EY637" s="61"/>
      <c r="EZ637" s="61"/>
      <c r="FA637" s="61"/>
      <c r="FB637" s="61"/>
      <c r="FC637" s="61"/>
      <c r="FD637" s="61"/>
      <c r="FE637" s="61"/>
      <c r="FF637" s="61"/>
      <c r="FG637" s="61"/>
      <c r="FH637" s="61"/>
      <c r="FI637" s="61"/>
      <c r="FJ637" s="61"/>
      <c r="FK637" s="61"/>
      <c r="FL637" s="61"/>
      <c r="FM637" s="61"/>
      <c r="FN637" s="61"/>
      <c r="FO637" s="61"/>
      <c r="FP637" s="61"/>
      <c r="FQ637" s="61"/>
      <c r="FR637" s="61"/>
      <c r="FS637" s="61"/>
      <c r="FT637" s="61"/>
      <c r="FU637" s="61"/>
      <c r="FV637" s="61"/>
      <c r="FW637" s="61"/>
      <c r="FX637" s="61"/>
      <c r="FY637" s="61"/>
      <c r="FZ637" s="61"/>
      <c r="GA637" s="61"/>
      <c r="GB637" s="61"/>
      <c r="GC637" s="61"/>
      <c r="GD637" s="61"/>
      <c r="GE637" s="61"/>
      <c r="GF637" s="61"/>
      <c r="GG637" s="61"/>
      <c r="GH637" s="61"/>
      <c r="GI637" s="61"/>
      <c r="GJ637" s="61"/>
      <c r="GK637" s="61"/>
      <c r="GL637" s="61"/>
      <c r="GM637" s="61"/>
      <c r="GN637" s="61"/>
      <c r="GO637" s="61"/>
      <c r="GP637" s="61"/>
      <c r="GQ637" s="61"/>
      <c r="GR637" s="61"/>
      <c r="GS637" s="61"/>
      <c r="GT637" s="61"/>
      <c r="GU637" s="61"/>
      <c r="GV637" s="61"/>
      <c r="GW637" s="61"/>
      <c r="GX637" s="61"/>
      <c r="GY637" s="61"/>
      <c r="GZ637" s="61"/>
      <c r="HA637" s="61"/>
      <c r="HB637" s="61"/>
      <c r="HC637" s="61"/>
      <c r="HD637" s="61"/>
      <c r="HE637" s="61"/>
      <c r="HF637" s="61"/>
      <c r="HG637" s="61"/>
      <c r="HH637" s="61"/>
      <c r="HI637" s="61"/>
      <c r="HJ637" s="61"/>
      <c r="HK637" s="61"/>
      <c r="HL637" s="61"/>
      <c r="HM637" s="61"/>
      <c r="HN637" s="61"/>
      <c r="HO637" s="61"/>
      <c r="HP637" s="61"/>
      <c r="HQ637" s="61"/>
      <c r="HR637" s="61"/>
      <c r="HS637" s="61"/>
      <c r="HT637" s="61"/>
      <c r="HU637" s="61"/>
      <c r="HV637" s="61"/>
      <c r="HW637" s="61"/>
      <c r="HX637" s="61"/>
      <c r="HY637" s="61"/>
      <c r="HZ637" s="61"/>
      <c r="IA637" s="61"/>
      <c r="IB637" s="61"/>
      <c r="IC637" s="61"/>
      <c r="ID637" s="61"/>
      <c r="IE637" s="61"/>
      <c r="IF637" s="61"/>
      <c r="IG637" s="61"/>
      <c r="IH637" s="61"/>
      <c r="II637" s="61"/>
      <c r="IJ637" s="61"/>
      <c r="IK637" s="61"/>
      <c r="IL637" s="61"/>
      <c r="IM637" s="61"/>
      <c r="IN637" s="61"/>
      <c r="IO637" s="61"/>
      <c r="IP637" s="61"/>
      <c r="IQ637" s="61"/>
      <c r="IR637" s="61"/>
      <c r="IS637" s="61"/>
      <c r="IT637" s="61"/>
      <c r="IU637" s="61"/>
      <c r="IV637" s="61"/>
      <c r="IW637" s="61"/>
    </row>
    <row r="638" customFormat="false" ht="19.5" hidden="false" customHeight="false" outlineLevel="0" collapsed="false">
      <c r="A638" s="72" t="s">
        <v>308</v>
      </c>
      <c r="B638" s="73" t="s">
        <v>1118</v>
      </c>
      <c r="C638" s="73" t="s">
        <v>1119</v>
      </c>
      <c r="D638" s="74" t="s">
        <v>415</v>
      </c>
      <c r="E638" s="75" t="s">
        <v>415</v>
      </c>
      <c r="F638" s="75" t="s">
        <v>415</v>
      </c>
      <c r="G638" s="75" t="s">
        <v>415</v>
      </c>
      <c r="H638" s="75" t="s">
        <v>415</v>
      </c>
      <c r="I638" s="75" t="s">
        <v>415</v>
      </c>
      <c r="J638" s="75" t="n">
        <v>40</v>
      </c>
      <c r="K638" s="75" t="s">
        <v>415</v>
      </c>
      <c r="L638" s="75" t="s">
        <v>415</v>
      </c>
      <c r="M638" s="75" t="s">
        <v>415</v>
      </c>
      <c r="N638" s="75" t="s">
        <v>415</v>
      </c>
      <c r="O638" s="75" t="s">
        <v>415</v>
      </c>
      <c r="P638" s="75" t="s">
        <v>415</v>
      </c>
      <c r="Q638" s="75" t="s">
        <v>415</v>
      </c>
      <c r="R638" s="75" t="s">
        <v>415</v>
      </c>
      <c r="S638" s="75" t="s">
        <v>415</v>
      </c>
      <c r="T638" s="76" t="n">
        <v>40</v>
      </c>
      <c r="U638" s="60" t="n">
        <f aca="false">SUM(T638*12)</f>
        <v>480</v>
      </c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  <c r="EO638" s="61"/>
      <c r="EP638" s="61"/>
      <c r="EQ638" s="61"/>
      <c r="ER638" s="61"/>
      <c r="ES638" s="61"/>
      <c r="ET638" s="61"/>
      <c r="EU638" s="61"/>
      <c r="EV638" s="61"/>
      <c r="EW638" s="61"/>
      <c r="EX638" s="61"/>
      <c r="EY638" s="61"/>
      <c r="EZ638" s="61"/>
      <c r="FA638" s="61"/>
      <c r="FB638" s="61"/>
      <c r="FC638" s="61"/>
      <c r="FD638" s="61"/>
      <c r="FE638" s="61"/>
      <c r="FF638" s="61"/>
      <c r="FG638" s="61"/>
      <c r="FH638" s="61"/>
      <c r="FI638" s="61"/>
      <c r="FJ638" s="61"/>
      <c r="FK638" s="61"/>
      <c r="FL638" s="61"/>
      <c r="FM638" s="61"/>
      <c r="FN638" s="61"/>
      <c r="FO638" s="61"/>
      <c r="FP638" s="61"/>
      <c r="FQ638" s="61"/>
      <c r="FR638" s="61"/>
      <c r="FS638" s="61"/>
      <c r="FT638" s="61"/>
      <c r="FU638" s="61"/>
      <c r="FV638" s="61"/>
      <c r="FW638" s="61"/>
      <c r="FX638" s="61"/>
      <c r="FY638" s="61"/>
      <c r="FZ638" s="61"/>
      <c r="GA638" s="61"/>
      <c r="GB638" s="61"/>
      <c r="GC638" s="61"/>
      <c r="GD638" s="61"/>
      <c r="GE638" s="61"/>
      <c r="GF638" s="61"/>
      <c r="GG638" s="61"/>
      <c r="GH638" s="61"/>
      <c r="GI638" s="61"/>
      <c r="GJ638" s="61"/>
      <c r="GK638" s="61"/>
      <c r="GL638" s="61"/>
      <c r="GM638" s="61"/>
      <c r="GN638" s="61"/>
      <c r="GO638" s="61"/>
      <c r="GP638" s="61"/>
      <c r="GQ638" s="61"/>
      <c r="GR638" s="61"/>
      <c r="GS638" s="61"/>
      <c r="GT638" s="61"/>
      <c r="GU638" s="61"/>
      <c r="GV638" s="61"/>
      <c r="GW638" s="61"/>
      <c r="GX638" s="61"/>
      <c r="GY638" s="61"/>
      <c r="GZ638" s="61"/>
      <c r="HA638" s="61"/>
      <c r="HB638" s="61"/>
      <c r="HC638" s="61"/>
      <c r="HD638" s="61"/>
      <c r="HE638" s="61"/>
      <c r="HF638" s="61"/>
      <c r="HG638" s="61"/>
      <c r="HH638" s="61"/>
      <c r="HI638" s="61"/>
      <c r="HJ638" s="61"/>
      <c r="HK638" s="61"/>
      <c r="HL638" s="61"/>
      <c r="HM638" s="61"/>
      <c r="HN638" s="61"/>
      <c r="HO638" s="61"/>
      <c r="HP638" s="61"/>
      <c r="HQ638" s="61"/>
      <c r="HR638" s="61"/>
      <c r="HS638" s="61"/>
      <c r="HT638" s="61"/>
      <c r="HU638" s="61"/>
      <c r="HV638" s="61"/>
      <c r="HW638" s="61"/>
      <c r="HX638" s="61"/>
      <c r="HY638" s="61"/>
      <c r="HZ638" s="61"/>
      <c r="IA638" s="61"/>
      <c r="IB638" s="61"/>
      <c r="IC638" s="61"/>
      <c r="ID638" s="61"/>
      <c r="IE638" s="61"/>
      <c r="IF638" s="61"/>
      <c r="IG638" s="61"/>
      <c r="IH638" s="61"/>
      <c r="II638" s="61"/>
      <c r="IJ638" s="61"/>
      <c r="IK638" s="61"/>
      <c r="IL638" s="61"/>
      <c r="IM638" s="61"/>
      <c r="IN638" s="61"/>
      <c r="IO638" s="61"/>
      <c r="IP638" s="61"/>
      <c r="IQ638" s="61"/>
      <c r="IR638" s="61"/>
      <c r="IS638" s="61"/>
      <c r="IT638" s="61"/>
      <c r="IU638" s="61"/>
      <c r="IV638" s="61"/>
      <c r="IW638" s="61"/>
    </row>
    <row r="639" customFormat="false" ht="19.5" hidden="false" customHeight="false" outlineLevel="0" collapsed="false">
      <c r="A639" s="77"/>
      <c r="B639" s="80"/>
      <c r="C639" s="81" t="s">
        <v>1120</v>
      </c>
      <c r="D639" s="82" t="s">
        <v>415</v>
      </c>
      <c r="E639" s="83" t="s">
        <v>415</v>
      </c>
      <c r="F639" s="83" t="s">
        <v>415</v>
      </c>
      <c r="G639" s="83" t="s">
        <v>415</v>
      </c>
      <c r="H639" s="83" t="s">
        <v>415</v>
      </c>
      <c r="I639" s="83" t="s">
        <v>415</v>
      </c>
      <c r="J639" s="83" t="n">
        <v>40</v>
      </c>
      <c r="K639" s="83" t="s">
        <v>415</v>
      </c>
      <c r="L639" s="83" t="s">
        <v>415</v>
      </c>
      <c r="M639" s="83" t="s">
        <v>415</v>
      </c>
      <c r="N639" s="83" t="s">
        <v>415</v>
      </c>
      <c r="O639" s="83" t="s">
        <v>415</v>
      </c>
      <c r="P639" s="83" t="s">
        <v>415</v>
      </c>
      <c r="Q639" s="83" t="s">
        <v>415</v>
      </c>
      <c r="R639" s="83" t="s">
        <v>415</v>
      </c>
      <c r="S639" s="83" t="s">
        <v>415</v>
      </c>
      <c r="T639" s="84" t="n">
        <v>40</v>
      </c>
      <c r="U639" s="60" t="n">
        <f aca="false">SUM(T639*12)</f>
        <v>480</v>
      </c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  <c r="EO639" s="61"/>
      <c r="EP639" s="61"/>
      <c r="EQ639" s="61"/>
      <c r="ER639" s="61"/>
      <c r="ES639" s="61"/>
      <c r="ET639" s="61"/>
      <c r="EU639" s="61"/>
      <c r="EV639" s="61"/>
      <c r="EW639" s="61"/>
      <c r="EX639" s="61"/>
      <c r="EY639" s="61"/>
      <c r="EZ639" s="61"/>
      <c r="FA639" s="61"/>
      <c r="FB639" s="61"/>
      <c r="FC639" s="61"/>
      <c r="FD639" s="61"/>
      <c r="FE639" s="61"/>
      <c r="FF639" s="61"/>
      <c r="FG639" s="61"/>
      <c r="FH639" s="61"/>
      <c r="FI639" s="61"/>
      <c r="FJ639" s="61"/>
      <c r="FK639" s="61"/>
      <c r="FL639" s="61"/>
      <c r="FM639" s="61"/>
      <c r="FN639" s="61"/>
      <c r="FO639" s="61"/>
      <c r="FP639" s="61"/>
      <c r="FQ639" s="61"/>
      <c r="FR639" s="61"/>
      <c r="FS639" s="61"/>
      <c r="FT639" s="61"/>
      <c r="FU639" s="61"/>
      <c r="FV639" s="61"/>
      <c r="FW639" s="61"/>
      <c r="FX639" s="61"/>
      <c r="FY639" s="61"/>
      <c r="FZ639" s="61"/>
      <c r="GA639" s="61"/>
      <c r="GB639" s="61"/>
      <c r="GC639" s="61"/>
      <c r="GD639" s="61"/>
      <c r="GE639" s="61"/>
      <c r="GF639" s="61"/>
      <c r="GG639" s="61"/>
      <c r="GH639" s="61"/>
      <c r="GI639" s="61"/>
      <c r="GJ639" s="61"/>
      <c r="GK639" s="61"/>
      <c r="GL639" s="61"/>
      <c r="GM639" s="61"/>
      <c r="GN639" s="61"/>
      <c r="GO639" s="61"/>
      <c r="GP639" s="61"/>
      <c r="GQ639" s="61"/>
      <c r="GR639" s="61"/>
      <c r="GS639" s="61"/>
      <c r="GT639" s="61"/>
      <c r="GU639" s="61"/>
      <c r="GV639" s="61"/>
      <c r="GW639" s="61"/>
      <c r="GX639" s="61"/>
      <c r="GY639" s="61"/>
      <c r="GZ639" s="61"/>
      <c r="HA639" s="61"/>
      <c r="HB639" s="61"/>
      <c r="HC639" s="61"/>
      <c r="HD639" s="61"/>
      <c r="HE639" s="61"/>
      <c r="HF639" s="61"/>
      <c r="HG639" s="61"/>
      <c r="HH639" s="61"/>
      <c r="HI639" s="61"/>
      <c r="HJ639" s="61"/>
      <c r="HK639" s="61"/>
      <c r="HL639" s="61"/>
      <c r="HM639" s="61"/>
      <c r="HN639" s="61"/>
      <c r="HO639" s="61"/>
      <c r="HP639" s="61"/>
      <c r="HQ639" s="61"/>
      <c r="HR639" s="61"/>
      <c r="HS639" s="61"/>
      <c r="HT639" s="61"/>
      <c r="HU639" s="61"/>
      <c r="HV639" s="61"/>
      <c r="HW639" s="61"/>
      <c r="HX639" s="61"/>
      <c r="HY639" s="61"/>
      <c r="HZ639" s="61"/>
      <c r="IA639" s="61"/>
      <c r="IB639" s="61"/>
      <c r="IC639" s="61"/>
      <c r="ID639" s="61"/>
      <c r="IE639" s="61"/>
      <c r="IF639" s="61"/>
      <c r="IG639" s="61"/>
      <c r="IH639" s="61"/>
      <c r="II639" s="61"/>
      <c r="IJ639" s="61"/>
      <c r="IK639" s="61"/>
      <c r="IL639" s="61"/>
      <c r="IM639" s="61"/>
      <c r="IN639" s="61"/>
      <c r="IO639" s="61"/>
      <c r="IP639" s="61"/>
      <c r="IQ639" s="61"/>
      <c r="IR639" s="61"/>
      <c r="IS639" s="61"/>
      <c r="IT639" s="61"/>
      <c r="IU639" s="61"/>
      <c r="IV639" s="61"/>
      <c r="IW639" s="61"/>
    </row>
    <row r="640" customFormat="false" ht="19.5" hidden="false" customHeight="false" outlineLevel="0" collapsed="false">
      <c r="A640" s="77"/>
      <c r="B640" s="80"/>
      <c r="C640" s="81" t="s">
        <v>1121</v>
      </c>
      <c r="D640" s="82" t="s">
        <v>415</v>
      </c>
      <c r="E640" s="83" t="s">
        <v>415</v>
      </c>
      <c r="F640" s="83" t="s">
        <v>415</v>
      </c>
      <c r="G640" s="83" t="s">
        <v>415</v>
      </c>
      <c r="H640" s="83" t="s">
        <v>415</v>
      </c>
      <c r="I640" s="83" t="s">
        <v>415</v>
      </c>
      <c r="J640" s="83" t="n">
        <v>40</v>
      </c>
      <c r="K640" s="83" t="s">
        <v>415</v>
      </c>
      <c r="L640" s="83" t="s">
        <v>415</v>
      </c>
      <c r="M640" s="83" t="s">
        <v>415</v>
      </c>
      <c r="N640" s="83" t="s">
        <v>415</v>
      </c>
      <c r="O640" s="83" t="s">
        <v>415</v>
      </c>
      <c r="P640" s="83" t="s">
        <v>415</v>
      </c>
      <c r="Q640" s="83" t="s">
        <v>415</v>
      </c>
      <c r="R640" s="83" t="s">
        <v>415</v>
      </c>
      <c r="S640" s="83" t="s">
        <v>415</v>
      </c>
      <c r="T640" s="84" t="n">
        <v>40</v>
      </c>
      <c r="U640" s="60" t="n">
        <f aca="false">SUM(T640*12)</f>
        <v>480</v>
      </c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  <c r="EO640" s="61"/>
      <c r="EP640" s="61"/>
      <c r="EQ640" s="61"/>
      <c r="ER640" s="61"/>
      <c r="ES640" s="61"/>
      <c r="ET640" s="61"/>
      <c r="EU640" s="61"/>
      <c r="EV640" s="61"/>
      <c r="EW640" s="61"/>
      <c r="EX640" s="61"/>
      <c r="EY640" s="61"/>
      <c r="EZ640" s="61"/>
      <c r="FA640" s="61"/>
      <c r="FB640" s="61"/>
      <c r="FC640" s="61"/>
      <c r="FD640" s="61"/>
      <c r="FE640" s="61"/>
      <c r="FF640" s="61"/>
      <c r="FG640" s="61"/>
      <c r="FH640" s="61"/>
      <c r="FI640" s="61"/>
      <c r="FJ640" s="61"/>
      <c r="FK640" s="61"/>
      <c r="FL640" s="61"/>
      <c r="FM640" s="61"/>
      <c r="FN640" s="61"/>
      <c r="FO640" s="61"/>
      <c r="FP640" s="61"/>
      <c r="FQ640" s="61"/>
      <c r="FR640" s="61"/>
      <c r="FS640" s="61"/>
      <c r="FT640" s="61"/>
      <c r="FU640" s="61"/>
      <c r="FV640" s="61"/>
      <c r="FW640" s="61"/>
      <c r="FX640" s="61"/>
      <c r="FY640" s="61"/>
      <c r="FZ640" s="61"/>
      <c r="GA640" s="61"/>
      <c r="GB640" s="61"/>
      <c r="GC640" s="61"/>
      <c r="GD640" s="61"/>
      <c r="GE640" s="61"/>
      <c r="GF640" s="61"/>
      <c r="GG640" s="61"/>
      <c r="GH640" s="61"/>
      <c r="GI640" s="61"/>
      <c r="GJ640" s="61"/>
      <c r="GK640" s="61"/>
      <c r="GL640" s="61"/>
      <c r="GM640" s="61"/>
      <c r="GN640" s="61"/>
      <c r="GO640" s="61"/>
      <c r="GP640" s="61"/>
      <c r="GQ640" s="61"/>
      <c r="GR640" s="61"/>
      <c r="GS640" s="61"/>
      <c r="GT640" s="61"/>
      <c r="GU640" s="61"/>
      <c r="GV640" s="61"/>
      <c r="GW640" s="61"/>
      <c r="GX640" s="61"/>
      <c r="GY640" s="61"/>
      <c r="GZ640" s="61"/>
      <c r="HA640" s="61"/>
      <c r="HB640" s="61"/>
      <c r="HC640" s="61"/>
      <c r="HD640" s="61"/>
      <c r="HE640" s="61"/>
      <c r="HF640" s="61"/>
      <c r="HG640" s="61"/>
      <c r="HH640" s="61"/>
      <c r="HI640" s="61"/>
      <c r="HJ640" s="61"/>
      <c r="HK640" s="61"/>
      <c r="HL640" s="61"/>
      <c r="HM640" s="61"/>
      <c r="HN640" s="61"/>
      <c r="HO640" s="61"/>
      <c r="HP640" s="61"/>
      <c r="HQ640" s="61"/>
      <c r="HR640" s="61"/>
      <c r="HS640" s="61"/>
      <c r="HT640" s="61"/>
      <c r="HU640" s="61"/>
      <c r="HV640" s="61"/>
      <c r="HW640" s="61"/>
      <c r="HX640" s="61"/>
      <c r="HY640" s="61"/>
      <c r="HZ640" s="61"/>
      <c r="IA640" s="61"/>
      <c r="IB640" s="61"/>
      <c r="IC640" s="61"/>
      <c r="ID640" s="61"/>
      <c r="IE640" s="61"/>
      <c r="IF640" s="61"/>
      <c r="IG640" s="61"/>
      <c r="IH640" s="61"/>
      <c r="II640" s="61"/>
      <c r="IJ640" s="61"/>
      <c r="IK640" s="61"/>
      <c r="IL640" s="61"/>
      <c r="IM640" s="61"/>
      <c r="IN640" s="61"/>
      <c r="IO640" s="61"/>
      <c r="IP640" s="61"/>
      <c r="IQ640" s="61"/>
      <c r="IR640" s="61"/>
      <c r="IS640" s="61"/>
      <c r="IT640" s="61"/>
      <c r="IU640" s="61"/>
      <c r="IV640" s="61"/>
      <c r="IW640" s="61"/>
    </row>
    <row r="641" customFormat="false" ht="19.5" hidden="false" customHeight="false" outlineLevel="0" collapsed="false">
      <c r="A641" s="77"/>
      <c r="B641" s="85" t="s">
        <v>1122</v>
      </c>
      <c r="C641" s="86"/>
      <c r="D641" s="87" t="s">
        <v>415</v>
      </c>
      <c r="E641" s="88" t="s">
        <v>415</v>
      </c>
      <c r="F641" s="88" t="s">
        <v>415</v>
      </c>
      <c r="G641" s="88" t="s">
        <v>415</v>
      </c>
      <c r="H641" s="88" t="s">
        <v>415</v>
      </c>
      <c r="I641" s="88" t="s">
        <v>415</v>
      </c>
      <c r="J641" s="88" t="n">
        <v>120</v>
      </c>
      <c r="K641" s="88" t="s">
        <v>415</v>
      </c>
      <c r="L641" s="88" t="s">
        <v>415</v>
      </c>
      <c r="M641" s="88" t="s">
        <v>415</v>
      </c>
      <c r="N641" s="88" t="s">
        <v>415</v>
      </c>
      <c r="O641" s="88" t="s">
        <v>415</v>
      </c>
      <c r="P641" s="88" t="s">
        <v>415</v>
      </c>
      <c r="Q641" s="88" t="s">
        <v>415</v>
      </c>
      <c r="R641" s="88" t="s">
        <v>415</v>
      </c>
      <c r="S641" s="88" t="s">
        <v>415</v>
      </c>
      <c r="T641" s="89" t="n">
        <v>120</v>
      </c>
      <c r="U641" s="79" t="n">
        <f aca="false">SUM(T641*12)</f>
        <v>1440</v>
      </c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  <c r="EO641" s="61"/>
      <c r="EP641" s="61"/>
      <c r="EQ641" s="61"/>
      <c r="ER641" s="61"/>
      <c r="ES641" s="61"/>
      <c r="ET641" s="61"/>
      <c r="EU641" s="61"/>
      <c r="EV641" s="61"/>
      <c r="EW641" s="61"/>
      <c r="EX641" s="61"/>
      <c r="EY641" s="61"/>
      <c r="EZ641" s="61"/>
      <c r="FA641" s="61"/>
      <c r="FB641" s="61"/>
      <c r="FC641" s="61"/>
      <c r="FD641" s="61"/>
      <c r="FE641" s="61"/>
      <c r="FF641" s="61"/>
      <c r="FG641" s="61"/>
      <c r="FH641" s="61"/>
      <c r="FI641" s="61"/>
      <c r="FJ641" s="61"/>
      <c r="FK641" s="61"/>
      <c r="FL641" s="61"/>
      <c r="FM641" s="61"/>
      <c r="FN641" s="61"/>
      <c r="FO641" s="61"/>
      <c r="FP641" s="61"/>
      <c r="FQ641" s="61"/>
      <c r="FR641" s="61"/>
      <c r="FS641" s="61"/>
      <c r="FT641" s="61"/>
      <c r="FU641" s="61"/>
      <c r="FV641" s="61"/>
      <c r="FW641" s="61"/>
      <c r="FX641" s="61"/>
      <c r="FY641" s="61"/>
      <c r="FZ641" s="61"/>
      <c r="GA641" s="61"/>
      <c r="GB641" s="61"/>
      <c r="GC641" s="61"/>
      <c r="GD641" s="61"/>
      <c r="GE641" s="61"/>
      <c r="GF641" s="61"/>
      <c r="GG641" s="61"/>
      <c r="GH641" s="61"/>
      <c r="GI641" s="61"/>
      <c r="GJ641" s="61"/>
      <c r="GK641" s="61"/>
      <c r="GL641" s="61"/>
      <c r="GM641" s="61"/>
      <c r="GN641" s="61"/>
      <c r="GO641" s="61"/>
      <c r="GP641" s="61"/>
      <c r="GQ641" s="61"/>
      <c r="GR641" s="61"/>
      <c r="GS641" s="61"/>
      <c r="GT641" s="61"/>
      <c r="GU641" s="61"/>
      <c r="GV641" s="61"/>
      <c r="GW641" s="61"/>
      <c r="GX641" s="61"/>
      <c r="GY641" s="61"/>
      <c r="GZ641" s="61"/>
      <c r="HA641" s="61"/>
      <c r="HB641" s="61"/>
      <c r="HC641" s="61"/>
      <c r="HD641" s="61"/>
      <c r="HE641" s="61"/>
      <c r="HF641" s="61"/>
      <c r="HG641" s="61"/>
      <c r="HH641" s="61"/>
      <c r="HI641" s="61"/>
      <c r="HJ641" s="61"/>
      <c r="HK641" s="61"/>
      <c r="HL641" s="61"/>
      <c r="HM641" s="61"/>
      <c r="HN641" s="61"/>
      <c r="HO641" s="61"/>
      <c r="HP641" s="61"/>
      <c r="HQ641" s="61"/>
      <c r="HR641" s="61"/>
      <c r="HS641" s="61"/>
      <c r="HT641" s="61"/>
      <c r="HU641" s="61"/>
      <c r="HV641" s="61"/>
      <c r="HW641" s="61"/>
      <c r="HX641" s="61"/>
      <c r="HY641" s="61"/>
      <c r="HZ641" s="61"/>
      <c r="IA641" s="61"/>
      <c r="IB641" s="61"/>
      <c r="IC641" s="61"/>
      <c r="ID641" s="61"/>
      <c r="IE641" s="61"/>
      <c r="IF641" s="61"/>
      <c r="IG641" s="61"/>
      <c r="IH641" s="61"/>
      <c r="II641" s="61"/>
      <c r="IJ641" s="61"/>
      <c r="IK641" s="61"/>
      <c r="IL641" s="61"/>
      <c r="IM641" s="61"/>
      <c r="IN641" s="61"/>
      <c r="IO641" s="61"/>
      <c r="IP641" s="61"/>
      <c r="IQ641" s="61"/>
      <c r="IR641" s="61"/>
      <c r="IS641" s="61"/>
      <c r="IT641" s="61"/>
      <c r="IU641" s="61"/>
      <c r="IV641" s="61"/>
      <c r="IW641" s="61"/>
    </row>
    <row r="642" customFormat="false" ht="19.5" hidden="false" customHeight="false" outlineLevel="0" collapsed="false">
      <c r="A642" s="72" t="s">
        <v>182</v>
      </c>
      <c r="B642" s="73" t="s">
        <v>1123</v>
      </c>
      <c r="C642" s="73" t="s">
        <v>1124</v>
      </c>
      <c r="D642" s="74" t="n">
        <v>1450.37</v>
      </c>
      <c r="E642" s="75" t="s">
        <v>415</v>
      </c>
      <c r="F642" s="75" t="s">
        <v>415</v>
      </c>
      <c r="G642" s="75" t="s">
        <v>415</v>
      </c>
      <c r="H642" s="75" t="s">
        <v>415</v>
      </c>
      <c r="I642" s="75" t="s">
        <v>415</v>
      </c>
      <c r="J642" s="75" t="s">
        <v>415</v>
      </c>
      <c r="K642" s="75" t="s">
        <v>415</v>
      </c>
      <c r="L642" s="75" t="s">
        <v>415</v>
      </c>
      <c r="M642" s="75" t="s">
        <v>415</v>
      </c>
      <c r="N642" s="75" t="s">
        <v>415</v>
      </c>
      <c r="O642" s="75" t="s">
        <v>415</v>
      </c>
      <c r="P642" s="75" t="s">
        <v>415</v>
      </c>
      <c r="Q642" s="75" t="s">
        <v>415</v>
      </c>
      <c r="R642" s="75" t="s">
        <v>415</v>
      </c>
      <c r="S642" s="75" t="s">
        <v>415</v>
      </c>
      <c r="T642" s="76" t="n">
        <v>1450.37</v>
      </c>
      <c r="U642" s="60" t="n">
        <f aca="false">SUM(T642*12)</f>
        <v>17404.44</v>
      </c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  <c r="EO642" s="61"/>
      <c r="EP642" s="61"/>
      <c r="EQ642" s="61"/>
      <c r="ER642" s="61"/>
      <c r="ES642" s="61"/>
      <c r="ET642" s="61"/>
      <c r="EU642" s="61"/>
      <c r="EV642" s="61"/>
      <c r="EW642" s="61"/>
      <c r="EX642" s="61"/>
      <c r="EY642" s="61"/>
      <c r="EZ642" s="61"/>
      <c r="FA642" s="61"/>
      <c r="FB642" s="61"/>
      <c r="FC642" s="61"/>
      <c r="FD642" s="61"/>
      <c r="FE642" s="61"/>
      <c r="FF642" s="61"/>
      <c r="FG642" s="61"/>
      <c r="FH642" s="61"/>
      <c r="FI642" s="61"/>
      <c r="FJ642" s="61"/>
      <c r="FK642" s="61"/>
      <c r="FL642" s="61"/>
      <c r="FM642" s="61"/>
      <c r="FN642" s="61"/>
      <c r="FO642" s="61"/>
      <c r="FP642" s="61"/>
      <c r="FQ642" s="61"/>
      <c r="FR642" s="61"/>
      <c r="FS642" s="61"/>
      <c r="FT642" s="61"/>
      <c r="FU642" s="61"/>
      <c r="FV642" s="61"/>
      <c r="FW642" s="61"/>
      <c r="FX642" s="61"/>
      <c r="FY642" s="61"/>
      <c r="FZ642" s="61"/>
      <c r="GA642" s="61"/>
      <c r="GB642" s="61"/>
      <c r="GC642" s="61"/>
      <c r="GD642" s="61"/>
      <c r="GE642" s="61"/>
      <c r="GF642" s="61"/>
      <c r="GG642" s="61"/>
      <c r="GH642" s="61"/>
      <c r="GI642" s="61"/>
      <c r="GJ642" s="61"/>
      <c r="GK642" s="61"/>
      <c r="GL642" s="61"/>
      <c r="GM642" s="61"/>
      <c r="GN642" s="61"/>
      <c r="GO642" s="61"/>
      <c r="GP642" s="61"/>
      <c r="GQ642" s="61"/>
      <c r="GR642" s="61"/>
      <c r="GS642" s="61"/>
      <c r="GT642" s="61"/>
      <c r="GU642" s="61"/>
      <c r="GV642" s="61"/>
      <c r="GW642" s="61"/>
      <c r="GX642" s="61"/>
      <c r="GY642" s="61"/>
      <c r="GZ642" s="61"/>
      <c r="HA642" s="61"/>
      <c r="HB642" s="61"/>
      <c r="HC642" s="61"/>
      <c r="HD642" s="61"/>
      <c r="HE642" s="61"/>
      <c r="HF642" s="61"/>
      <c r="HG642" s="61"/>
      <c r="HH642" s="61"/>
      <c r="HI642" s="61"/>
      <c r="HJ642" s="61"/>
      <c r="HK642" s="61"/>
      <c r="HL642" s="61"/>
      <c r="HM642" s="61"/>
      <c r="HN642" s="61"/>
      <c r="HO642" s="61"/>
      <c r="HP642" s="61"/>
      <c r="HQ642" s="61"/>
      <c r="HR642" s="61"/>
      <c r="HS642" s="61"/>
      <c r="HT642" s="61"/>
      <c r="HU642" s="61"/>
      <c r="HV642" s="61"/>
      <c r="HW642" s="61"/>
      <c r="HX642" s="61"/>
      <c r="HY642" s="61"/>
      <c r="HZ642" s="61"/>
      <c r="IA642" s="61"/>
      <c r="IB642" s="61"/>
      <c r="IC642" s="61"/>
      <c r="ID642" s="61"/>
      <c r="IE642" s="61"/>
      <c r="IF642" s="61"/>
      <c r="IG642" s="61"/>
      <c r="IH642" s="61"/>
      <c r="II642" s="61"/>
      <c r="IJ642" s="61"/>
      <c r="IK642" s="61"/>
      <c r="IL642" s="61"/>
      <c r="IM642" s="61"/>
      <c r="IN642" s="61"/>
      <c r="IO642" s="61"/>
      <c r="IP642" s="61"/>
      <c r="IQ642" s="61"/>
      <c r="IR642" s="61"/>
      <c r="IS642" s="61"/>
      <c r="IT642" s="61"/>
      <c r="IU642" s="61"/>
      <c r="IV642" s="61"/>
      <c r="IW642" s="61"/>
    </row>
    <row r="643" customFormat="false" ht="19.5" hidden="false" customHeight="false" outlineLevel="0" collapsed="false">
      <c r="A643" s="77"/>
      <c r="B643" s="85" t="s">
        <v>1125</v>
      </c>
      <c r="C643" s="86"/>
      <c r="D643" s="87" t="n">
        <v>1450.37</v>
      </c>
      <c r="E643" s="88" t="s">
        <v>415</v>
      </c>
      <c r="F643" s="88" t="s">
        <v>415</v>
      </c>
      <c r="G643" s="88" t="s">
        <v>415</v>
      </c>
      <c r="H643" s="88" t="s">
        <v>415</v>
      </c>
      <c r="I643" s="88" t="s">
        <v>415</v>
      </c>
      <c r="J643" s="88" t="s">
        <v>415</v>
      </c>
      <c r="K643" s="88" t="s">
        <v>415</v>
      </c>
      <c r="L643" s="88" t="s">
        <v>415</v>
      </c>
      <c r="M643" s="88" t="s">
        <v>415</v>
      </c>
      <c r="N643" s="88" t="s">
        <v>415</v>
      </c>
      <c r="O643" s="88" t="s">
        <v>415</v>
      </c>
      <c r="P643" s="88" t="s">
        <v>415</v>
      </c>
      <c r="Q643" s="88" t="s">
        <v>415</v>
      </c>
      <c r="R643" s="88" t="s">
        <v>415</v>
      </c>
      <c r="S643" s="88" t="s">
        <v>415</v>
      </c>
      <c r="T643" s="89" t="n">
        <v>1450.37</v>
      </c>
      <c r="U643" s="79" t="n">
        <f aca="false">SUM(T643*12)</f>
        <v>17404.44</v>
      </c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  <c r="EO643" s="61"/>
      <c r="EP643" s="61"/>
      <c r="EQ643" s="61"/>
      <c r="ER643" s="61"/>
      <c r="ES643" s="61"/>
      <c r="ET643" s="61"/>
      <c r="EU643" s="61"/>
      <c r="EV643" s="61"/>
      <c r="EW643" s="61"/>
      <c r="EX643" s="61"/>
      <c r="EY643" s="61"/>
      <c r="EZ643" s="61"/>
      <c r="FA643" s="61"/>
      <c r="FB643" s="61"/>
      <c r="FC643" s="61"/>
      <c r="FD643" s="61"/>
      <c r="FE643" s="61"/>
      <c r="FF643" s="61"/>
      <c r="FG643" s="61"/>
      <c r="FH643" s="61"/>
      <c r="FI643" s="61"/>
      <c r="FJ643" s="61"/>
      <c r="FK643" s="61"/>
      <c r="FL643" s="61"/>
      <c r="FM643" s="61"/>
      <c r="FN643" s="61"/>
      <c r="FO643" s="61"/>
      <c r="FP643" s="61"/>
      <c r="FQ643" s="61"/>
      <c r="FR643" s="61"/>
      <c r="FS643" s="61"/>
      <c r="FT643" s="61"/>
      <c r="FU643" s="61"/>
      <c r="FV643" s="61"/>
      <c r="FW643" s="61"/>
      <c r="FX643" s="61"/>
      <c r="FY643" s="61"/>
      <c r="FZ643" s="61"/>
      <c r="GA643" s="61"/>
      <c r="GB643" s="61"/>
      <c r="GC643" s="61"/>
      <c r="GD643" s="61"/>
      <c r="GE643" s="61"/>
      <c r="GF643" s="61"/>
      <c r="GG643" s="61"/>
      <c r="GH643" s="61"/>
      <c r="GI643" s="61"/>
      <c r="GJ643" s="61"/>
      <c r="GK643" s="61"/>
      <c r="GL643" s="61"/>
      <c r="GM643" s="61"/>
      <c r="GN643" s="61"/>
      <c r="GO643" s="61"/>
      <c r="GP643" s="61"/>
      <c r="GQ643" s="61"/>
      <c r="GR643" s="61"/>
      <c r="GS643" s="61"/>
      <c r="GT643" s="61"/>
      <c r="GU643" s="61"/>
      <c r="GV643" s="61"/>
      <c r="GW643" s="61"/>
      <c r="GX643" s="61"/>
      <c r="GY643" s="61"/>
      <c r="GZ643" s="61"/>
      <c r="HA643" s="61"/>
      <c r="HB643" s="61"/>
      <c r="HC643" s="61"/>
      <c r="HD643" s="61"/>
      <c r="HE643" s="61"/>
      <c r="HF643" s="61"/>
      <c r="HG643" s="61"/>
      <c r="HH643" s="61"/>
      <c r="HI643" s="61"/>
      <c r="HJ643" s="61"/>
      <c r="HK643" s="61"/>
      <c r="HL643" s="61"/>
      <c r="HM643" s="61"/>
      <c r="HN643" s="61"/>
      <c r="HO643" s="61"/>
      <c r="HP643" s="61"/>
      <c r="HQ643" s="61"/>
      <c r="HR643" s="61"/>
      <c r="HS643" s="61"/>
      <c r="HT643" s="61"/>
      <c r="HU643" s="61"/>
      <c r="HV643" s="61"/>
      <c r="HW643" s="61"/>
      <c r="HX643" s="61"/>
      <c r="HY643" s="61"/>
      <c r="HZ643" s="61"/>
      <c r="IA643" s="61"/>
      <c r="IB643" s="61"/>
      <c r="IC643" s="61"/>
      <c r="ID643" s="61"/>
      <c r="IE643" s="61"/>
      <c r="IF643" s="61"/>
      <c r="IG643" s="61"/>
      <c r="IH643" s="61"/>
      <c r="II643" s="61"/>
      <c r="IJ643" s="61"/>
      <c r="IK643" s="61"/>
      <c r="IL643" s="61"/>
      <c r="IM643" s="61"/>
      <c r="IN643" s="61"/>
      <c r="IO643" s="61"/>
      <c r="IP643" s="61"/>
      <c r="IQ643" s="61"/>
      <c r="IR643" s="61"/>
      <c r="IS643" s="61"/>
      <c r="IT643" s="61"/>
      <c r="IU643" s="61"/>
      <c r="IV643" s="61"/>
      <c r="IW643" s="61"/>
    </row>
    <row r="644" customFormat="false" ht="19.5" hidden="false" customHeight="false" outlineLevel="0" collapsed="false">
      <c r="A644" s="72" t="s">
        <v>327</v>
      </c>
      <c r="B644" s="73" t="s">
        <v>1126</v>
      </c>
      <c r="C644" s="73" t="s">
        <v>1127</v>
      </c>
      <c r="D644" s="74" t="s">
        <v>415</v>
      </c>
      <c r="E644" s="75" t="s">
        <v>415</v>
      </c>
      <c r="F644" s="75" t="s">
        <v>415</v>
      </c>
      <c r="G644" s="75" t="s">
        <v>415</v>
      </c>
      <c r="H644" s="75" t="s">
        <v>415</v>
      </c>
      <c r="I644" s="75" t="s">
        <v>415</v>
      </c>
      <c r="J644" s="75" t="n">
        <v>40</v>
      </c>
      <c r="K644" s="75" t="s">
        <v>415</v>
      </c>
      <c r="L644" s="75" t="s">
        <v>415</v>
      </c>
      <c r="M644" s="75" t="s">
        <v>415</v>
      </c>
      <c r="N644" s="75" t="s">
        <v>415</v>
      </c>
      <c r="O644" s="75" t="s">
        <v>415</v>
      </c>
      <c r="P644" s="75" t="s">
        <v>415</v>
      </c>
      <c r="Q644" s="75" t="s">
        <v>415</v>
      </c>
      <c r="R644" s="75" t="s">
        <v>415</v>
      </c>
      <c r="S644" s="75" t="s">
        <v>415</v>
      </c>
      <c r="T644" s="76" t="n">
        <v>40</v>
      </c>
      <c r="U644" s="60" t="n">
        <f aca="false">SUM(T644*12)</f>
        <v>480</v>
      </c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  <c r="EO644" s="61"/>
      <c r="EP644" s="61"/>
      <c r="EQ644" s="61"/>
      <c r="ER644" s="61"/>
      <c r="ES644" s="61"/>
      <c r="ET644" s="61"/>
      <c r="EU644" s="61"/>
      <c r="EV644" s="61"/>
      <c r="EW644" s="61"/>
      <c r="EX644" s="61"/>
      <c r="EY644" s="61"/>
      <c r="EZ644" s="61"/>
      <c r="FA644" s="61"/>
      <c r="FB644" s="61"/>
      <c r="FC644" s="61"/>
      <c r="FD644" s="61"/>
      <c r="FE644" s="61"/>
      <c r="FF644" s="61"/>
      <c r="FG644" s="61"/>
      <c r="FH644" s="61"/>
      <c r="FI644" s="61"/>
      <c r="FJ644" s="61"/>
      <c r="FK644" s="61"/>
      <c r="FL644" s="61"/>
      <c r="FM644" s="61"/>
      <c r="FN644" s="61"/>
      <c r="FO644" s="61"/>
      <c r="FP644" s="61"/>
      <c r="FQ644" s="61"/>
      <c r="FR644" s="61"/>
      <c r="FS644" s="61"/>
      <c r="FT644" s="61"/>
      <c r="FU644" s="61"/>
      <c r="FV644" s="61"/>
      <c r="FW644" s="61"/>
      <c r="FX644" s="61"/>
      <c r="FY644" s="61"/>
      <c r="FZ644" s="61"/>
      <c r="GA644" s="61"/>
      <c r="GB644" s="61"/>
      <c r="GC644" s="61"/>
      <c r="GD644" s="61"/>
      <c r="GE644" s="61"/>
      <c r="GF644" s="61"/>
      <c r="GG644" s="61"/>
      <c r="GH644" s="61"/>
      <c r="GI644" s="61"/>
      <c r="GJ644" s="61"/>
      <c r="GK644" s="61"/>
      <c r="GL644" s="61"/>
      <c r="GM644" s="61"/>
      <c r="GN644" s="61"/>
      <c r="GO644" s="61"/>
      <c r="GP644" s="61"/>
      <c r="GQ644" s="61"/>
      <c r="GR644" s="61"/>
      <c r="GS644" s="61"/>
      <c r="GT644" s="61"/>
      <c r="GU644" s="61"/>
      <c r="GV644" s="61"/>
      <c r="GW644" s="61"/>
      <c r="GX644" s="61"/>
      <c r="GY644" s="61"/>
      <c r="GZ644" s="61"/>
      <c r="HA644" s="61"/>
      <c r="HB644" s="61"/>
      <c r="HC644" s="61"/>
      <c r="HD644" s="61"/>
      <c r="HE644" s="61"/>
      <c r="HF644" s="61"/>
      <c r="HG644" s="61"/>
      <c r="HH644" s="61"/>
      <c r="HI644" s="61"/>
      <c r="HJ644" s="61"/>
      <c r="HK644" s="61"/>
      <c r="HL644" s="61"/>
      <c r="HM644" s="61"/>
      <c r="HN644" s="61"/>
      <c r="HO644" s="61"/>
      <c r="HP644" s="61"/>
      <c r="HQ644" s="61"/>
      <c r="HR644" s="61"/>
      <c r="HS644" s="61"/>
      <c r="HT644" s="61"/>
      <c r="HU644" s="61"/>
      <c r="HV644" s="61"/>
      <c r="HW644" s="61"/>
      <c r="HX644" s="61"/>
      <c r="HY644" s="61"/>
      <c r="HZ644" s="61"/>
      <c r="IA644" s="61"/>
      <c r="IB644" s="61"/>
      <c r="IC644" s="61"/>
      <c r="ID644" s="61"/>
      <c r="IE644" s="61"/>
      <c r="IF644" s="61"/>
      <c r="IG644" s="61"/>
      <c r="IH644" s="61"/>
      <c r="II644" s="61"/>
      <c r="IJ644" s="61"/>
      <c r="IK644" s="61"/>
      <c r="IL644" s="61"/>
      <c r="IM644" s="61"/>
      <c r="IN644" s="61"/>
      <c r="IO644" s="61"/>
      <c r="IP644" s="61"/>
      <c r="IQ644" s="61"/>
      <c r="IR644" s="61"/>
      <c r="IS644" s="61"/>
      <c r="IT644" s="61"/>
      <c r="IU644" s="61"/>
      <c r="IV644" s="61"/>
      <c r="IW644" s="61"/>
    </row>
    <row r="645" customFormat="false" ht="19.5" hidden="false" customHeight="false" outlineLevel="0" collapsed="false">
      <c r="A645" s="77"/>
      <c r="B645" s="80"/>
      <c r="C645" s="81" t="s">
        <v>1128</v>
      </c>
      <c r="D645" s="82" t="s">
        <v>415</v>
      </c>
      <c r="E645" s="83" t="s">
        <v>415</v>
      </c>
      <c r="F645" s="83" t="s">
        <v>415</v>
      </c>
      <c r="G645" s="83" t="s">
        <v>415</v>
      </c>
      <c r="H645" s="83" t="s">
        <v>415</v>
      </c>
      <c r="I645" s="83" t="s">
        <v>415</v>
      </c>
      <c r="J645" s="83" t="n">
        <v>40</v>
      </c>
      <c r="K645" s="83" t="s">
        <v>415</v>
      </c>
      <c r="L645" s="83" t="s">
        <v>415</v>
      </c>
      <c r="M645" s="83" t="s">
        <v>415</v>
      </c>
      <c r="N645" s="83" t="s">
        <v>415</v>
      </c>
      <c r="O645" s="83" t="s">
        <v>415</v>
      </c>
      <c r="P645" s="83" t="s">
        <v>415</v>
      </c>
      <c r="Q645" s="83" t="s">
        <v>415</v>
      </c>
      <c r="R645" s="83" t="s">
        <v>415</v>
      </c>
      <c r="S645" s="83" t="s">
        <v>415</v>
      </c>
      <c r="T645" s="84" t="n">
        <v>40</v>
      </c>
      <c r="U645" s="60" t="n">
        <f aca="false">SUM(T645*12)</f>
        <v>480</v>
      </c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  <c r="EO645" s="61"/>
      <c r="EP645" s="61"/>
      <c r="EQ645" s="61"/>
      <c r="ER645" s="61"/>
      <c r="ES645" s="61"/>
      <c r="ET645" s="61"/>
      <c r="EU645" s="61"/>
      <c r="EV645" s="61"/>
      <c r="EW645" s="61"/>
      <c r="EX645" s="61"/>
      <c r="EY645" s="61"/>
      <c r="EZ645" s="61"/>
      <c r="FA645" s="61"/>
      <c r="FB645" s="61"/>
      <c r="FC645" s="61"/>
      <c r="FD645" s="61"/>
      <c r="FE645" s="61"/>
      <c r="FF645" s="61"/>
      <c r="FG645" s="61"/>
      <c r="FH645" s="61"/>
      <c r="FI645" s="61"/>
      <c r="FJ645" s="61"/>
      <c r="FK645" s="61"/>
      <c r="FL645" s="61"/>
      <c r="FM645" s="61"/>
      <c r="FN645" s="61"/>
      <c r="FO645" s="61"/>
      <c r="FP645" s="61"/>
      <c r="FQ645" s="61"/>
      <c r="FR645" s="61"/>
      <c r="FS645" s="61"/>
      <c r="FT645" s="61"/>
      <c r="FU645" s="61"/>
      <c r="FV645" s="61"/>
      <c r="FW645" s="61"/>
      <c r="FX645" s="61"/>
      <c r="FY645" s="61"/>
      <c r="FZ645" s="61"/>
      <c r="GA645" s="61"/>
      <c r="GB645" s="61"/>
      <c r="GC645" s="61"/>
      <c r="GD645" s="61"/>
      <c r="GE645" s="61"/>
      <c r="GF645" s="61"/>
      <c r="GG645" s="61"/>
      <c r="GH645" s="61"/>
      <c r="GI645" s="61"/>
      <c r="GJ645" s="61"/>
      <c r="GK645" s="61"/>
      <c r="GL645" s="61"/>
      <c r="GM645" s="61"/>
      <c r="GN645" s="61"/>
      <c r="GO645" s="61"/>
      <c r="GP645" s="61"/>
      <c r="GQ645" s="61"/>
      <c r="GR645" s="61"/>
      <c r="GS645" s="61"/>
      <c r="GT645" s="61"/>
      <c r="GU645" s="61"/>
      <c r="GV645" s="61"/>
      <c r="GW645" s="61"/>
      <c r="GX645" s="61"/>
      <c r="GY645" s="61"/>
      <c r="GZ645" s="61"/>
      <c r="HA645" s="61"/>
      <c r="HB645" s="61"/>
      <c r="HC645" s="61"/>
      <c r="HD645" s="61"/>
      <c r="HE645" s="61"/>
      <c r="HF645" s="61"/>
      <c r="HG645" s="61"/>
      <c r="HH645" s="61"/>
      <c r="HI645" s="61"/>
      <c r="HJ645" s="61"/>
      <c r="HK645" s="61"/>
      <c r="HL645" s="61"/>
      <c r="HM645" s="61"/>
      <c r="HN645" s="61"/>
      <c r="HO645" s="61"/>
      <c r="HP645" s="61"/>
      <c r="HQ645" s="61"/>
      <c r="HR645" s="61"/>
      <c r="HS645" s="61"/>
      <c r="HT645" s="61"/>
      <c r="HU645" s="61"/>
      <c r="HV645" s="61"/>
      <c r="HW645" s="61"/>
      <c r="HX645" s="61"/>
      <c r="HY645" s="61"/>
      <c r="HZ645" s="61"/>
      <c r="IA645" s="61"/>
      <c r="IB645" s="61"/>
      <c r="IC645" s="61"/>
      <c r="ID645" s="61"/>
      <c r="IE645" s="61"/>
      <c r="IF645" s="61"/>
      <c r="IG645" s="61"/>
      <c r="IH645" s="61"/>
      <c r="II645" s="61"/>
      <c r="IJ645" s="61"/>
      <c r="IK645" s="61"/>
      <c r="IL645" s="61"/>
      <c r="IM645" s="61"/>
      <c r="IN645" s="61"/>
      <c r="IO645" s="61"/>
      <c r="IP645" s="61"/>
      <c r="IQ645" s="61"/>
      <c r="IR645" s="61"/>
      <c r="IS645" s="61"/>
      <c r="IT645" s="61"/>
      <c r="IU645" s="61"/>
      <c r="IV645" s="61"/>
      <c r="IW645" s="61"/>
    </row>
    <row r="646" customFormat="false" ht="19.5" hidden="false" customHeight="false" outlineLevel="0" collapsed="false">
      <c r="A646" s="77"/>
      <c r="B646" s="85" t="s">
        <v>1129</v>
      </c>
      <c r="C646" s="86"/>
      <c r="D646" s="87" t="s">
        <v>415</v>
      </c>
      <c r="E646" s="88" t="s">
        <v>415</v>
      </c>
      <c r="F646" s="88" t="s">
        <v>415</v>
      </c>
      <c r="G646" s="88" t="s">
        <v>415</v>
      </c>
      <c r="H646" s="88" t="s">
        <v>415</v>
      </c>
      <c r="I646" s="88" t="s">
        <v>415</v>
      </c>
      <c r="J646" s="88" t="n">
        <v>80</v>
      </c>
      <c r="K646" s="88" t="s">
        <v>415</v>
      </c>
      <c r="L646" s="88" t="s">
        <v>415</v>
      </c>
      <c r="M646" s="88" t="s">
        <v>415</v>
      </c>
      <c r="N646" s="88" t="s">
        <v>415</v>
      </c>
      <c r="O646" s="88" t="s">
        <v>415</v>
      </c>
      <c r="P646" s="88" t="s">
        <v>415</v>
      </c>
      <c r="Q646" s="88" t="s">
        <v>415</v>
      </c>
      <c r="R646" s="88" t="s">
        <v>415</v>
      </c>
      <c r="S646" s="88" t="s">
        <v>415</v>
      </c>
      <c r="T646" s="89" t="n">
        <v>80</v>
      </c>
      <c r="U646" s="79" t="n">
        <f aca="false">SUM(T646*12)</f>
        <v>960</v>
      </c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  <c r="EO646" s="61"/>
      <c r="EP646" s="61"/>
      <c r="EQ646" s="61"/>
      <c r="ER646" s="61"/>
      <c r="ES646" s="61"/>
      <c r="ET646" s="61"/>
      <c r="EU646" s="61"/>
      <c r="EV646" s="61"/>
      <c r="EW646" s="61"/>
      <c r="EX646" s="61"/>
      <c r="EY646" s="61"/>
      <c r="EZ646" s="61"/>
      <c r="FA646" s="61"/>
      <c r="FB646" s="61"/>
      <c r="FC646" s="61"/>
      <c r="FD646" s="61"/>
      <c r="FE646" s="61"/>
      <c r="FF646" s="61"/>
      <c r="FG646" s="61"/>
      <c r="FH646" s="61"/>
      <c r="FI646" s="61"/>
      <c r="FJ646" s="61"/>
      <c r="FK646" s="61"/>
      <c r="FL646" s="61"/>
      <c r="FM646" s="61"/>
      <c r="FN646" s="61"/>
      <c r="FO646" s="61"/>
      <c r="FP646" s="61"/>
      <c r="FQ646" s="61"/>
      <c r="FR646" s="61"/>
      <c r="FS646" s="61"/>
      <c r="FT646" s="61"/>
      <c r="FU646" s="61"/>
      <c r="FV646" s="61"/>
      <c r="FW646" s="61"/>
      <c r="FX646" s="61"/>
      <c r="FY646" s="61"/>
      <c r="FZ646" s="61"/>
      <c r="GA646" s="61"/>
      <c r="GB646" s="61"/>
      <c r="GC646" s="61"/>
      <c r="GD646" s="61"/>
      <c r="GE646" s="61"/>
      <c r="GF646" s="61"/>
      <c r="GG646" s="61"/>
      <c r="GH646" s="61"/>
      <c r="GI646" s="61"/>
      <c r="GJ646" s="61"/>
      <c r="GK646" s="61"/>
      <c r="GL646" s="61"/>
      <c r="GM646" s="61"/>
      <c r="GN646" s="61"/>
      <c r="GO646" s="61"/>
      <c r="GP646" s="61"/>
      <c r="GQ646" s="61"/>
      <c r="GR646" s="61"/>
      <c r="GS646" s="61"/>
      <c r="GT646" s="61"/>
      <c r="GU646" s="61"/>
      <c r="GV646" s="61"/>
      <c r="GW646" s="61"/>
      <c r="GX646" s="61"/>
      <c r="GY646" s="61"/>
      <c r="GZ646" s="61"/>
      <c r="HA646" s="61"/>
      <c r="HB646" s="61"/>
      <c r="HC646" s="61"/>
      <c r="HD646" s="61"/>
      <c r="HE646" s="61"/>
      <c r="HF646" s="61"/>
      <c r="HG646" s="61"/>
      <c r="HH646" s="61"/>
      <c r="HI646" s="61"/>
      <c r="HJ646" s="61"/>
      <c r="HK646" s="61"/>
      <c r="HL646" s="61"/>
      <c r="HM646" s="61"/>
      <c r="HN646" s="61"/>
      <c r="HO646" s="61"/>
      <c r="HP646" s="61"/>
      <c r="HQ646" s="61"/>
      <c r="HR646" s="61"/>
      <c r="HS646" s="61"/>
      <c r="HT646" s="61"/>
      <c r="HU646" s="61"/>
      <c r="HV646" s="61"/>
      <c r="HW646" s="61"/>
      <c r="HX646" s="61"/>
      <c r="HY646" s="61"/>
      <c r="HZ646" s="61"/>
      <c r="IA646" s="61"/>
      <c r="IB646" s="61"/>
      <c r="IC646" s="61"/>
      <c r="ID646" s="61"/>
      <c r="IE646" s="61"/>
      <c r="IF646" s="61"/>
      <c r="IG646" s="61"/>
      <c r="IH646" s="61"/>
      <c r="II646" s="61"/>
      <c r="IJ646" s="61"/>
      <c r="IK646" s="61"/>
      <c r="IL646" s="61"/>
      <c r="IM646" s="61"/>
      <c r="IN646" s="61"/>
      <c r="IO646" s="61"/>
      <c r="IP646" s="61"/>
      <c r="IQ646" s="61"/>
      <c r="IR646" s="61"/>
      <c r="IS646" s="61"/>
      <c r="IT646" s="61"/>
      <c r="IU646" s="61"/>
      <c r="IV646" s="61"/>
      <c r="IW646" s="61"/>
    </row>
    <row r="647" customFormat="false" ht="19.5" hidden="false" customHeight="false" outlineLevel="0" collapsed="false">
      <c r="A647" s="72" t="s">
        <v>138</v>
      </c>
      <c r="B647" s="73" t="s">
        <v>1130</v>
      </c>
      <c r="C647" s="73" t="s">
        <v>1131</v>
      </c>
      <c r="D647" s="74" t="s">
        <v>415</v>
      </c>
      <c r="E647" s="75" t="s">
        <v>415</v>
      </c>
      <c r="F647" s="75" t="s">
        <v>415</v>
      </c>
      <c r="G647" s="75" t="s">
        <v>415</v>
      </c>
      <c r="H647" s="75" t="s">
        <v>415</v>
      </c>
      <c r="I647" s="75" t="s">
        <v>415</v>
      </c>
      <c r="J647" s="75" t="s">
        <v>415</v>
      </c>
      <c r="K647" s="75" t="s">
        <v>415</v>
      </c>
      <c r="L647" s="75" t="s">
        <v>415</v>
      </c>
      <c r="M647" s="75" t="s">
        <v>415</v>
      </c>
      <c r="N647" s="75" t="s">
        <v>415</v>
      </c>
      <c r="O647" s="75" t="n">
        <v>1116.92</v>
      </c>
      <c r="P647" s="75" t="s">
        <v>415</v>
      </c>
      <c r="Q647" s="75" t="n">
        <v>1038.69</v>
      </c>
      <c r="R647" s="75" t="s">
        <v>415</v>
      </c>
      <c r="S647" s="75" t="s">
        <v>415</v>
      </c>
      <c r="T647" s="76" t="n">
        <v>2155.61</v>
      </c>
      <c r="U647" s="60" t="n">
        <f aca="false">SUM(T647*12)</f>
        <v>25867.32</v>
      </c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  <c r="EO647" s="61"/>
      <c r="EP647" s="61"/>
      <c r="EQ647" s="61"/>
      <c r="ER647" s="61"/>
      <c r="ES647" s="61"/>
      <c r="ET647" s="61"/>
      <c r="EU647" s="61"/>
      <c r="EV647" s="61"/>
      <c r="EW647" s="61"/>
      <c r="EX647" s="61"/>
      <c r="EY647" s="61"/>
      <c r="EZ647" s="61"/>
      <c r="FA647" s="61"/>
      <c r="FB647" s="61"/>
      <c r="FC647" s="61"/>
      <c r="FD647" s="61"/>
      <c r="FE647" s="61"/>
      <c r="FF647" s="61"/>
      <c r="FG647" s="61"/>
      <c r="FH647" s="61"/>
      <c r="FI647" s="61"/>
      <c r="FJ647" s="61"/>
      <c r="FK647" s="61"/>
      <c r="FL647" s="61"/>
      <c r="FM647" s="61"/>
      <c r="FN647" s="61"/>
      <c r="FO647" s="61"/>
      <c r="FP647" s="61"/>
      <c r="FQ647" s="61"/>
      <c r="FR647" s="61"/>
      <c r="FS647" s="61"/>
      <c r="FT647" s="61"/>
      <c r="FU647" s="61"/>
      <c r="FV647" s="61"/>
      <c r="FW647" s="61"/>
      <c r="FX647" s="61"/>
      <c r="FY647" s="61"/>
      <c r="FZ647" s="61"/>
      <c r="GA647" s="61"/>
      <c r="GB647" s="61"/>
      <c r="GC647" s="61"/>
      <c r="GD647" s="61"/>
      <c r="GE647" s="61"/>
      <c r="GF647" s="61"/>
      <c r="GG647" s="61"/>
      <c r="GH647" s="61"/>
      <c r="GI647" s="61"/>
      <c r="GJ647" s="61"/>
      <c r="GK647" s="61"/>
      <c r="GL647" s="61"/>
      <c r="GM647" s="61"/>
      <c r="GN647" s="61"/>
      <c r="GO647" s="61"/>
      <c r="GP647" s="61"/>
      <c r="GQ647" s="61"/>
      <c r="GR647" s="61"/>
      <c r="GS647" s="61"/>
      <c r="GT647" s="61"/>
      <c r="GU647" s="61"/>
      <c r="GV647" s="61"/>
      <c r="GW647" s="61"/>
      <c r="GX647" s="61"/>
      <c r="GY647" s="61"/>
      <c r="GZ647" s="61"/>
      <c r="HA647" s="61"/>
      <c r="HB647" s="61"/>
      <c r="HC647" s="61"/>
      <c r="HD647" s="61"/>
      <c r="HE647" s="61"/>
      <c r="HF647" s="61"/>
      <c r="HG647" s="61"/>
      <c r="HH647" s="61"/>
      <c r="HI647" s="61"/>
      <c r="HJ647" s="61"/>
      <c r="HK647" s="61"/>
      <c r="HL647" s="61"/>
      <c r="HM647" s="61"/>
      <c r="HN647" s="61"/>
      <c r="HO647" s="61"/>
      <c r="HP647" s="61"/>
      <c r="HQ647" s="61"/>
      <c r="HR647" s="61"/>
      <c r="HS647" s="61"/>
      <c r="HT647" s="61"/>
      <c r="HU647" s="61"/>
      <c r="HV647" s="61"/>
      <c r="HW647" s="61"/>
      <c r="HX647" s="61"/>
      <c r="HY647" s="61"/>
      <c r="HZ647" s="61"/>
      <c r="IA647" s="61"/>
      <c r="IB647" s="61"/>
      <c r="IC647" s="61"/>
      <c r="ID647" s="61"/>
      <c r="IE647" s="61"/>
      <c r="IF647" s="61"/>
      <c r="IG647" s="61"/>
      <c r="IH647" s="61"/>
      <c r="II647" s="61"/>
      <c r="IJ647" s="61"/>
      <c r="IK647" s="61"/>
      <c r="IL647" s="61"/>
      <c r="IM647" s="61"/>
      <c r="IN647" s="61"/>
      <c r="IO647" s="61"/>
      <c r="IP647" s="61"/>
      <c r="IQ647" s="61"/>
      <c r="IR647" s="61"/>
      <c r="IS647" s="61"/>
      <c r="IT647" s="61"/>
      <c r="IU647" s="61"/>
      <c r="IV647" s="61"/>
      <c r="IW647" s="61"/>
    </row>
    <row r="648" customFormat="false" ht="19.5" hidden="false" customHeight="false" outlineLevel="0" collapsed="false">
      <c r="A648" s="77"/>
      <c r="B648" s="85" t="s">
        <v>1132</v>
      </c>
      <c r="C648" s="86"/>
      <c r="D648" s="87" t="s">
        <v>415</v>
      </c>
      <c r="E648" s="88" t="s">
        <v>415</v>
      </c>
      <c r="F648" s="88" t="s">
        <v>415</v>
      </c>
      <c r="G648" s="88" t="s">
        <v>415</v>
      </c>
      <c r="H648" s="88" t="s">
        <v>415</v>
      </c>
      <c r="I648" s="88" t="s">
        <v>415</v>
      </c>
      <c r="J648" s="88" t="s">
        <v>415</v>
      </c>
      <c r="K648" s="88" t="s">
        <v>415</v>
      </c>
      <c r="L648" s="88" t="s">
        <v>415</v>
      </c>
      <c r="M648" s="88" t="s">
        <v>415</v>
      </c>
      <c r="N648" s="88" t="s">
        <v>415</v>
      </c>
      <c r="O648" s="88" t="n">
        <v>1116.92</v>
      </c>
      <c r="P648" s="88" t="s">
        <v>415</v>
      </c>
      <c r="Q648" s="88" t="n">
        <v>1038.69</v>
      </c>
      <c r="R648" s="88" t="s">
        <v>415</v>
      </c>
      <c r="S648" s="88" t="s">
        <v>415</v>
      </c>
      <c r="T648" s="89" t="n">
        <v>2155.61</v>
      </c>
      <c r="U648" s="79" t="n">
        <f aca="false">SUM(T648*12)</f>
        <v>25867.32</v>
      </c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  <c r="EO648" s="61"/>
      <c r="EP648" s="61"/>
      <c r="EQ648" s="61"/>
      <c r="ER648" s="61"/>
      <c r="ES648" s="61"/>
      <c r="ET648" s="61"/>
      <c r="EU648" s="61"/>
      <c r="EV648" s="61"/>
      <c r="EW648" s="61"/>
      <c r="EX648" s="61"/>
      <c r="EY648" s="61"/>
      <c r="EZ648" s="61"/>
      <c r="FA648" s="61"/>
      <c r="FB648" s="61"/>
      <c r="FC648" s="61"/>
      <c r="FD648" s="61"/>
      <c r="FE648" s="61"/>
      <c r="FF648" s="61"/>
      <c r="FG648" s="61"/>
      <c r="FH648" s="61"/>
      <c r="FI648" s="61"/>
      <c r="FJ648" s="61"/>
      <c r="FK648" s="61"/>
      <c r="FL648" s="61"/>
      <c r="FM648" s="61"/>
      <c r="FN648" s="61"/>
      <c r="FO648" s="61"/>
      <c r="FP648" s="61"/>
      <c r="FQ648" s="61"/>
      <c r="FR648" s="61"/>
      <c r="FS648" s="61"/>
      <c r="FT648" s="61"/>
      <c r="FU648" s="61"/>
      <c r="FV648" s="61"/>
      <c r="FW648" s="61"/>
      <c r="FX648" s="61"/>
      <c r="FY648" s="61"/>
      <c r="FZ648" s="61"/>
      <c r="GA648" s="61"/>
      <c r="GB648" s="61"/>
      <c r="GC648" s="61"/>
      <c r="GD648" s="61"/>
      <c r="GE648" s="61"/>
      <c r="GF648" s="61"/>
      <c r="GG648" s="61"/>
      <c r="GH648" s="61"/>
      <c r="GI648" s="61"/>
      <c r="GJ648" s="61"/>
      <c r="GK648" s="61"/>
      <c r="GL648" s="61"/>
      <c r="GM648" s="61"/>
      <c r="GN648" s="61"/>
      <c r="GO648" s="61"/>
      <c r="GP648" s="61"/>
      <c r="GQ648" s="61"/>
      <c r="GR648" s="61"/>
      <c r="GS648" s="61"/>
      <c r="GT648" s="61"/>
      <c r="GU648" s="61"/>
      <c r="GV648" s="61"/>
      <c r="GW648" s="61"/>
      <c r="GX648" s="61"/>
      <c r="GY648" s="61"/>
      <c r="GZ648" s="61"/>
      <c r="HA648" s="61"/>
      <c r="HB648" s="61"/>
      <c r="HC648" s="61"/>
      <c r="HD648" s="61"/>
      <c r="HE648" s="61"/>
      <c r="HF648" s="61"/>
      <c r="HG648" s="61"/>
      <c r="HH648" s="61"/>
      <c r="HI648" s="61"/>
      <c r="HJ648" s="61"/>
      <c r="HK648" s="61"/>
      <c r="HL648" s="61"/>
      <c r="HM648" s="61"/>
      <c r="HN648" s="61"/>
      <c r="HO648" s="61"/>
      <c r="HP648" s="61"/>
      <c r="HQ648" s="61"/>
      <c r="HR648" s="61"/>
      <c r="HS648" s="61"/>
      <c r="HT648" s="61"/>
      <c r="HU648" s="61"/>
      <c r="HV648" s="61"/>
      <c r="HW648" s="61"/>
      <c r="HX648" s="61"/>
      <c r="HY648" s="61"/>
      <c r="HZ648" s="61"/>
      <c r="IA648" s="61"/>
      <c r="IB648" s="61"/>
      <c r="IC648" s="61"/>
      <c r="ID648" s="61"/>
      <c r="IE648" s="61"/>
      <c r="IF648" s="61"/>
      <c r="IG648" s="61"/>
      <c r="IH648" s="61"/>
      <c r="II648" s="61"/>
      <c r="IJ648" s="61"/>
      <c r="IK648" s="61"/>
      <c r="IL648" s="61"/>
      <c r="IM648" s="61"/>
      <c r="IN648" s="61"/>
      <c r="IO648" s="61"/>
      <c r="IP648" s="61"/>
      <c r="IQ648" s="61"/>
      <c r="IR648" s="61"/>
      <c r="IS648" s="61"/>
      <c r="IT648" s="61"/>
      <c r="IU648" s="61"/>
      <c r="IV648" s="61"/>
      <c r="IW648" s="61"/>
    </row>
    <row r="649" customFormat="false" ht="19.5" hidden="false" customHeight="false" outlineLevel="0" collapsed="false">
      <c r="A649" s="72" t="s">
        <v>357</v>
      </c>
      <c r="B649" s="73" t="s">
        <v>1133</v>
      </c>
      <c r="C649" s="73" t="s">
        <v>1134</v>
      </c>
      <c r="D649" s="74" t="s">
        <v>415</v>
      </c>
      <c r="E649" s="75" t="s">
        <v>415</v>
      </c>
      <c r="F649" s="75" t="s">
        <v>415</v>
      </c>
      <c r="G649" s="75" t="s">
        <v>415</v>
      </c>
      <c r="H649" s="75" t="s">
        <v>415</v>
      </c>
      <c r="I649" s="75" t="s">
        <v>415</v>
      </c>
      <c r="J649" s="75" t="n">
        <v>40</v>
      </c>
      <c r="K649" s="75" t="s">
        <v>415</v>
      </c>
      <c r="L649" s="75" t="s">
        <v>415</v>
      </c>
      <c r="M649" s="75" t="s">
        <v>415</v>
      </c>
      <c r="N649" s="75" t="s">
        <v>415</v>
      </c>
      <c r="O649" s="75" t="s">
        <v>415</v>
      </c>
      <c r="P649" s="75" t="s">
        <v>415</v>
      </c>
      <c r="Q649" s="75" t="s">
        <v>415</v>
      </c>
      <c r="R649" s="75" t="s">
        <v>415</v>
      </c>
      <c r="S649" s="75" t="s">
        <v>415</v>
      </c>
      <c r="T649" s="76" t="n">
        <v>40</v>
      </c>
      <c r="U649" s="60" t="n">
        <f aca="false">SUM(T649*12)</f>
        <v>480</v>
      </c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  <c r="EO649" s="61"/>
      <c r="EP649" s="61"/>
      <c r="EQ649" s="61"/>
      <c r="ER649" s="61"/>
      <c r="ES649" s="61"/>
      <c r="ET649" s="61"/>
      <c r="EU649" s="61"/>
      <c r="EV649" s="61"/>
      <c r="EW649" s="61"/>
      <c r="EX649" s="61"/>
      <c r="EY649" s="61"/>
      <c r="EZ649" s="61"/>
      <c r="FA649" s="61"/>
      <c r="FB649" s="61"/>
      <c r="FC649" s="61"/>
      <c r="FD649" s="61"/>
      <c r="FE649" s="61"/>
      <c r="FF649" s="61"/>
      <c r="FG649" s="61"/>
      <c r="FH649" s="61"/>
      <c r="FI649" s="61"/>
      <c r="FJ649" s="61"/>
      <c r="FK649" s="61"/>
      <c r="FL649" s="61"/>
      <c r="FM649" s="61"/>
      <c r="FN649" s="61"/>
      <c r="FO649" s="61"/>
      <c r="FP649" s="61"/>
      <c r="FQ649" s="61"/>
      <c r="FR649" s="61"/>
      <c r="FS649" s="61"/>
      <c r="FT649" s="61"/>
      <c r="FU649" s="61"/>
      <c r="FV649" s="61"/>
      <c r="FW649" s="61"/>
      <c r="FX649" s="61"/>
      <c r="FY649" s="61"/>
      <c r="FZ649" s="61"/>
      <c r="GA649" s="61"/>
      <c r="GB649" s="61"/>
      <c r="GC649" s="61"/>
      <c r="GD649" s="61"/>
      <c r="GE649" s="61"/>
      <c r="GF649" s="61"/>
      <c r="GG649" s="61"/>
      <c r="GH649" s="61"/>
      <c r="GI649" s="61"/>
      <c r="GJ649" s="61"/>
      <c r="GK649" s="61"/>
      <c r="GL649" s="61"/>
      <c r="GM649" s="61"/>
      <c r="GN649" s="61"/>
      <c r="GO649" s="61"/>
      <c r="GP649" s="61"/>
      <c r="GQ649" s="61"/>
      <c r="GR649" s="61"/>
      <c r="GS649" s="61"/>
      <c r="GT649" s="61"/>
      <c r="GU649" s="61"/>
      <c r="GV649" s="61"/>
      <c r="GW649" s="61"/>
      <c r="GX649" s="61"/>
      <c r="GY649" s="61"/>
      <c r="GZ649" s="61"/>
      <c r="HA649" s="61"/>
      <c r="HB649" s="61"/>
      <c r="HC649" s="61"/>
      <c r="HD649" s="61"/>
      <c r="HE649" s="61"/>
      <c r="HF649" s="61"/>
      <c r="HG649" s="61"/>
      <c r="HH649" s="61"/>
      <c r="HI649" s="61"/>
      <c r="HJ649" s="61"/>
      <c r="HK649" s="61"/>
      <c r="HL649" s="61"/>
      <c r="HM649" s="61"/>
      <c r="HN649" s="61"/>
      <c r="HO649" s="61"/>
      <c r="HP649" s="61"/>
      <c r="HQ649" s="61"/>
      <c r="HR649" s="61"/>
      <c r="HS649" s="61"/>
      <c r="HT649" s="61"/>
      <c r="HU649" s="61"/>
      <c r="HV649" s="61"/>
      <c r="HW649" s="61"/>
      <c r="HX649" s="61"/>
      <c r="HY649" s="61"/>
      <c r="HZ649" s="61"/>
      <c r="IA649" s="61"/>
      <c r="IB649" s="61"/>
      <c r="IC649" s="61"/>
      <c r="ID649" s="61"/>
      <c r="IE649" s="61"/>
      <c r="IF649" s="61"/>
      <c r="IG649" s="61"/>
      <c r="IH649" s="61"/>
      <c r="II649" s="61"/>
      <c r="IJ649" s="61"/>
      <c r="IK649" s="61"/>
      <c r="IL649" s="61"/>
      <c r="IM649" s="61"/>
      <c r="IN649" s="61"/>
      <c r="IO649" s="61"/>
      <c r="IP649" s="61"/>
      <c r="IQ649" s="61"/>
      <c r="IR649" s="61"/>
      <c r="IS649" s="61"/>
      <c r="IT649" s="61"/>
      <c r="IU649" s="61"/>
      <c r="IV649" s="61"/>
      <c r="IW649" s="61"/>
    </row>
    <row r="650" customFormat="false" ht="19.5" hidden="false" customHeight="false" outlineLevel="0" collapsed="false">
      <c r="A650" s="77"/>
      <c r="B650" s="85" t="s">
        <v>1135</v>
      </c>
      <c r="C650" s="86"/>
      <c r="D650" s="87" t="s">
        <v>415</v>
      </c>
      <c r="E650" s="88" t="s">
        <v>415</v>
      </c>
      <c r="F650" s="88" t="s">
        <v>415</v>
      </c>
      <c r="G650" s="88" t="s">
        <v>415</v>
      </c>
      <c r="H650" s="88" t="s">
        <v>415</v>
      </c>
      <c r="I650" s="88" t="s">
        <v>415</v>
      </c>
      <c r="J650" s="88" t="n">
        <v>40</v>
      </c>
      <c r="K650" s="88" t="s">
        <v>415</v>
      </c>
      <c r="L650" s="88" t="s">
        <v>415</v>
      </c>
      <c r="M650" s="88" t="s">
        <v>415</v>
      </c>
      <c r="N650" s="88" t="s">
        <v>415</v>
      </c>
      <c r="O650" s="88" t="s">
        <v>415</v>
      </c>
      <c r="P650" s="88" t="s">
        <v>415</v>
      </c>
      <c r="Q650" s="88" t="s">
        <v>415</v>
      </c>
      <c r="R650" s="88" t="s">
        <v>415</v>
      </c>
      <c r="S650" s="88" t="s">
        <v>415</v>
      </c>
      <c r="T650" s="89" t="n">
        <v>40</v>
      </c>
      <c r="U650" s="79" t="n">
        <f aca="false">SUM(T650*12)</f>
        <v>480</v>
      </c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  <c r="EO650" s="61"/>
      <c r="EP650" s="61"/>
      <c r="EQ650" s="61"/>
      <c r="ER650" s="61"/>
      <c r="ES650" s="61"/>
      <c r="ET650" s="61"/>
      <c r="EU650" s="61"/>
      <c r="EV650" s="61"/>
      <c r="EW650" s="61"/>
      <c r="EX650" s="61"/>
      <c r="EY650" s="61"/>
      <c r="EZ650" s="61"/>
      <c r="FA650" s="61"/>
      <c r="FB650" s="61"/>
      <c r="FC650" s="61"/>
      <c r="FD650" s="61"/>
      <c r="FE650" s="61"/>
      <c r="FF650" s="61"/>
      <c r="FG650" s="61"/>
      <c r="FH650" s="61"/>
      <c r="FI650" s="61"/>
      <c r="FJ650" s="61"/>
      <c r="FK650" s="61"/>
      <c r="FL650" s="61"/>
      <c r="FM650" s="61"/>
      <c r="FN650" s="61"/>
      <c r="FO650" s="61"/>
      <c r="FP650" s="61"/>
      <c r="FQ650" s="61"/>
      <c r="FR650" s="61"/>
      <c r="FS650" s="61"/>
      <c r="FT650" s="61"/>
      <c r="FU650" s="61"/>
      <c r="FV650" s="61"/>
      <c r="FW650" s="61"/>
      <c r="FX650" s="61"/>
      <c r="FY650" s="61"/>
      <c r="FZ650" s="61"/>
      <c r="GA650" s="61"/>
      <c r="GB650" s="61"/>
      <c r="GC650" s="61"/>
      <c r="GD650" s="61"/>
      <c r="GE650" s="61"/>
      <c r="GF650" s="61"/>
      <c r="GG650" s="61"/>
      <c r="GH650" s="61"/>
      <c r="GI650" s="61"/>
      <c r="GJ650" s="61"/>
      <c r="GK650" s="61"/>
      <c r="GL650" s="61"/>
      <c r="GM650" s="61"/>
      <c r="GN650" s="61"/>
      <c r="GO650" s="61"/>
      <c r="GP650" s="61"/>
      <c r="GQ650" s="61"/>
      <c r="GR650" s="61"/>
      <c r="GS650" s="61"/>
      <c r="GT650" s="61"/>
      <c r="GU650" s="61"/>
      <c r="GV650" s="61"/>
      <c r="GW650" s="61"/>
      <c r="GX650" s="61"/>
      <c r="GY650" s="61"/>
      <c r="GZ650" s="61"/>
      <c r="HA650" s="61"/>
      <c r="HB650" s="61"/>
      <c r="HC650" s="61"/>
      <c r="HD650" s="61"/>
      <c r="HE650" s="61"/>
      <c r="HF650" s="61"/>
      <c r="HG650" s="61"/>
      <c r="HH650" s="61"/>
      <c r="HI650" s="61"/>
      <c r="HJ650" s="61"/>
      <c r="HK650" s="61"/>
      <c r="HL650" s="61"/>
      <c r="HM650" s="61"/>
      <c r="HN650" s="61"/>
      <c r="HO650" s="61"/>
      <c r="HP650" s="61"/>
      <c r="HQ650" s="61"/>
      <c r="HR650" s="61"/>
      <c r="HS650" s="61"/>
      <c r="HT650" s="61"/>
      <c r="HU650" s="61"/>
      <c r="HV650" s="61"/>
      <c r="HW650" s="61"/>
      <c r="HX650" s="61"/>
      <c r="HY650" s="61"/>
      <c r="HZ650" s="61"/>
      <c r="IA650" s="61"/>
      <c r="IB650" s="61"/>
      <c r="IC650" s="61"/>
      <c r="ID650" s="61"/>
      <c r="IE650" s="61"/>
      <c r="IF650" s="61"/>
      <c r="IG650" s="61"/>
      <c r="IH650" s="61"/>
      <c r="II650" s="61"/>
      <c r="IJ650" s="61"/>
      <c r="IK650" s="61"/>
      <c r="IL650" s="61"/>
      <c r="IM650" s="61"/>
      <c r="IN650" s="61"/>
      <c r="IO650" s="61"/>
      <c r="IP650" s="61"/>
      <c r="IQ650" s="61"/>
      <c r="IR650" s="61"/>
      <c r="IS650" s="61"/>
      <c r="IT650" s="61"/>
      <c r="IU650" s="61"/>
      <c r="IV650" s="61"/>
      <c r="IW650" s="61"/>
    </row>
    <row r="651" customFormat="false" ht="19.5" hidden="false" customHeight="false" outlineLevel="0" collapsed="false">
      <c r="A651" s="72" t="s">
        <v>263</v>
      </c>
      <c r="B651" s="73" t="s">
        <v>1136</v>
      </c>
      <c r="C651" s="73" t="s">
        <v>1137</v>
      </c>
      <c r="D651" s="74" t="s">
        <v>415</v>
      </c>
      <c r="E651" s="75" t="s">
        <v>415</v>
      </c>
      <c r="F651" s="75" t="s">
        <v>415</v>
      </c>
      <c r="G651" s="75" t="s">
        <v>415</v>
      </c>
      <c r="H651" s="75" t="s">
        <v>415</v>
      </c>
      <c r="I651" s="75" t="s">
        <v>415</v>
      </c>
      <c r="J651" s="75" t="s">
        <v>415</v>
      </c>
      <c r="K651" s="75" t="n">
        <v>225</v>
      </c>
      <c r="L651" s="75" t="s">
        <v>415</v>
      </c>
      <c r="M651" s="75" t="s">
        <v>415</v>
      </c>
      <c r="N651" s="75" t="s">
        <v>415</v>
      </c>
      <c r="O651" s="75" t="s">
        <v>415</v>
      </c>
      <c r="P651" s="75" t="s">
        <v>415</v>
      </c>
      <c r="Q651" s="75" t="s">
        <v>415</v>
      </c>
      <c r="R651" s="75" t="s">
        <v>415</v>
      </c>
      <c r="S651" s="75" t="s">
        <v>415</v>
      </c>
      <c r="T651" s="76" t="n">
        <v>225</v>
      </c>
      <c r="U651" s="60" t="n">
        <f aca="false">SUM(T651*12)</f>
        <v>2700</v>
      </c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  <c r="EO651" s="61"/>
      <c r="EP651" s="61"/>
      <c r="EQ651" s="61"/>
      <c r="ER651" s="61"/>
      <c r="ES651" s="61"/>
      <c r="ET651" s="61"/>
      <c r="EU651" s="61"/>
      <c r="EV651" s="61"/>
      <c r="EW651" s="61"/>
      <c r="EX651" s="61"/>
      <c r="EY651" s="61"/>
      <c r="EZ651" s="61"/>
      <c r="FA651" s="61"/>
      <c r="FB651" s="61"/>
      <c r="FC651" s="61"/>
      <c r="FD651" s="61"/>
      <c r="FE651" s="61"/>
      <c r="FF651" s="61"/>
      <c r="FG651" s="61"/>
      <c r="FH651" s="61"/>
      <c r="FI651" s="61"/>
      <c r="FJ651" s="61"/>
      <c r="FK651" s="61"/>
      <c r="FL651" s="61"/>
      <c r="FM651" s="61"/>
      <c r="FN651" s="61"/>
      <c r="FO651" s="61"/>
      <c r="FP651" s="61"/>
      <c r="FQ651" s="61"/>
      <c r="FR651" s="61"/>
      <c r="FS651" s="61"/>
      <c r="FT651" s="61"/>
      <c r="FU651" s="61"/>
      <c r="FV651" s="61"/>
      <c r="FW651" s="61"/>
      <c r="FX651" s="61"/>
      <c r="FY651" s="61"/>
      <c r="FZ651" s="61"/>
      <c r="GA651" s="61"/>
      <c r="GB651" s="61"/>
      <c r="GC651" s="61"/>
      <c r="GD651" s="61"/>
      <c r="GE651" s="61"/>
      <c r="GF651" s="61"/>
      <c r="GG651" s="61"/>
      <c r="GH651" s="61"/>
      <c r="GI651" s="61"/>
      <c r="GJ651" s="61"/>
      <c r="GK651" s="61"/>
      <c r="GL651" s="61"/>
      <c r="GM651" s="61"/>
      <c r="GN651" s="61"/>
      <c r="GO651" s="61"/>
      <c r="GP651" s="61"/>
      <c r="GQ651" s="61"/>
      <c r="GR651" s="61"/>
      <c r="GS651" s="61"/>
      <c r="GT651" s="61"/>
      <c r="GU651" s="61"/>
      <c r="GV651" s="61"/>
      <c r="GW651" s="61"/>
      <c r="GX651" s="61"/>
      <c r="GY651" s="61"/>
      <c r="GZ651" s="61"/>
      <c r="HA651" s="61"/>
      <c r="HB651" s="61"/>
      <c r="HC651" s="61"/>
      <c r="HD651" s="61"/>
      <c r="HE651" s="61"/>
      <c r="HF651" s="61"/>
      <c r="HG651" s="61"/>
      <c r="HH651" s="61"/>
      <c r="HI651" s="61"/>
      <c r="HJ651" s="61"/>
      <c r="HK651" s="61"/>
      <c r="HL651" s="61"/>
      <c r="HM651" s="61"/>
      <c r="HN651" s="61"/>
      <c r="HO651" s="61"/>
      <c r="HP651" s="61"/>
      <c r="HQ651" s="61"/>
      <c r="HR651" s="61"/>
      <c r="HS651" s="61"/>
      <c r="HT651" s="61"/>
      <c r="HU651" s="61"/>
      <c r="HV651" s="61"/>
      <c r="HW651" s="61"/>
      <c r="HX651" s="61"/>
      <c r="HY651" s="61"/>
      <c r="HZ651" s="61"/>
      <c r="IA651" s="61"/>
      <c r="IB651" s="61"/>
      <c r="IC651" s="61"/>
      <c r="ID651" s="61"/>
      <c r="IE651" s="61"/>
      <c r="IF651" s="61"/>
      <c r="IG651" s="61"/>
      <c r="IH651" s="61"/>
      <c r="II651" s="61"/>
      <c r="IJ651" s="61"/>
      <c r="IK651" s="61"/>
      <c r="IL651" s="61"/>
      <c r="IM651" s="61"/>
      <c r="IN651" s="61"/>
      <c r="IO651" s="61"/>
      <c r="IP651" s="61"/>
      <c r="IQ651" s="61"/>
      <c r="IR651" s="61"/>
      <c r="IS651" s="61"/>
      <c r="IT651" s="61"/>
      <c r="IU651" s="61"/>
      <c r="IV651" s="61"/>
      <c r="IW651" s="61"/>
    </row>
    <row r="652" customFormat="false" ht="19.5" hidden="false" customHeight="false" outlineLevel="0" collapsed="false">
      <c r="A652" s="77"/>
      <c r="B652" s="80"/>
      <c r="C652" s="81" t="s">
        <v>1138</v>
      </c>
      <c r="D652" s="82" t="s">
        <v>415</v>
      </c>
      <c r="E652" s="83" t="s">
        <v>415</v>
      </c>
      <c r="F652" s="83" t="s">
        <v>415</v>
      </c>
      <c r="G652" s="83" t="s">
        <v>415</v>
      </c>
      <c r="H652" s="83" t="s">
        <v>415</v>
      </c>
      <c r="I652" s="83" t="s">
        <v>415</v>
      </c>
      <c r="J652" s="83" t="s">
        <v>415</v>
      </c>
      <c r="K652" s="83" t="s">
        <v>415</v>
      </c>
      <c r="L652" s="83" t="s">
        <v>415</v>
      </c>
      <c r="M652" s="83" t="s">
        <v>415</v>
      </c>
      <c r="N652" s="83" t="s">
        <v>415</v>
      </c>
      <c r="O652" s="83" t="s">
        <v>415</v>
      </c>
      <c r="P652" s="83" t="s">
        <v>415</v>
      </c>
      <c r="Q652" s="83" t="n">
        <v>143</v>
      </c>
      <c r="R652" s="83" t="s">
        <v>415</v>
      </c>
      <c r="S652" s="83" t="s">
        <v>415</v>
      </c>
      <c r="T652" s="84" t="n">
        <v>143</v>
      </c>
      <c r="U652" s="60" t="n">
        <f aca="false">SUM(T652*12)</f>
        <v>1716</v>
      </c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  <c r="EO652" s="61"/>
      <c r="EP652" s="61"/>
      <c r="EQ652" s="61"/>
      <c r="ER652" s="61"/>
      <c r="ES652" s="61"/>
      <c r="ET652" s="61"/>
      <c r="EU652" s="61"/>
      <c r="EV652" s="61"/>
      <c r="EW652" s="61"/>
      <c r="EX652" s="61"/>
      <c r="EY652" s="61"/>
      <c r="EZ652" s="61"/>
      <c r="FA652" s="61"/>
      <c r="FB652" s="61"/>
      <c r="FC652" s="61"/>
      <c r="FD652" s="61"/>
      <c r="FE652" s="61"/>
      <c r="FF652" s="61"/>
      <c r="FG652" s="61"/>
      <c r="FH652" s="61"/>
      <c r="FI652" s="61"/>
      <c r="FJ652" s="61"/>
      <c r="FK652" s="61"/>
      <c r="FL652" s="61"/>
      <c r="FM652" s="61"/>
      <c r="FN652" s="61"/>
      <c r="FO652" s="61"/>
      <c r="FP652" s="61"/>
      <c r="FQ652" s="61"/>
      <c r="FR652" s="61"/>
      <c r="FS652" s="61"/>
      <c r="FT652" s="61"/>
      <c r="FU652" s="61"/>
      <c r="FV652" s="61"/>
      <c r="FW652" s="61"/>
      <c r="FX652" s="61"/>
      <c r="FY652" s="61"/>
      <c r="FZ652" s="61"/>
      <c r="GA652" s="61"/>
      <c r="GB652" s="61"/>
      <c r="GC652" s="61"/>
      <c r="GD652" s="61"/>
      <c r="GE652" s="61"/>
      <c r="GF652" s="61"/>
      <c r="GG652" s="61"/>
      <c r="GH652" s="61"/>
      <c r="GI652" s="61"/>
      <c r="GJ652" s="61"/>
      <c r="GK652" s="61"/>
      <c r="GL652" s="61"/>
      <c r="GM652" s="61"/>
      <c r="GN652" s="61"/>
      <c r="GO652" s="61"/>
      <c r="GP652" s="61"/>
      <c r="GQ652" s="61"/>
      <c r="GR652" s="61"/>
      <c r="GS652" s="61"/>
      <c r="GT652" s="61"/>
      <c r="GU652" s="61"/>
      <c r="GV652" s="61"/>
      <c r="GW652" s="61"/>
      <c r="GX652" s="61"/>
      <c r="GY652" s="61"/>
      <c r="GZ652" s="61"/>
      <c r="HA652" s="61"/>
      <c r="HB652" s="61"/>
      <c r="HC652" s="61"/>
      <c r="HD652" s="61"/>
      <c r="HE652" s="61"/>
      <c r="HF652" s="61"/>
      <c r="HG652" s="61"/>
      <c r="HH652" s="61"/>
      <c r="HI652" s="61"/>
      <c r="HJ652" s="61"/>
      <c r="HK652" s="61"/>
      <c r="HL652" s="61"/>
      <c r="HM652" s="61"/>
      <c r="HN652" s="61"/>
      <c r="HO652" s="61"/>
      <c r="HP652" s="61"/>
      <c r="HQ652" s="61"/>
      <c r="HR652" s="61"/>
      <c r="HS652" s="61"/>
      <c r="HT652" s="61"/>
      <c r="HU652" s="61"/>
      <c r="HV652" s="61"/>
      <c r="HW652" s="61"/>
      <c r="HX652" s="61"/>
      <c r="HY652" s="61"/>
      <c r="HZ652" s="61"/>
      <c r="IA652" s="61"/>
      <c r="IB652" s="61"/>
      <c r="IC652" s="61"/>
      <c r="ID652" s="61"/>
      <c r="IE652" s="61"/>
      <c r="IF652" s="61"/>
      <c r="IG652" s="61"/>
      <c r="IH652" s="61"/>
      <c r="II652" s="61"/>
      <c r="IJ652" s="61"/>
      <c r="IK652" s="61"/>
      <c r="IL652" s="61"/>
      <c r="IM652" s="61"/>
      <c r="IN652" s="61"/>
      <c r="IO652" s="61"/>
      <c r="IP652" s="61"/>
      <c r="IQ652" s="61"/>
      <c r="IR652" s="61"/>
      <c r="IS652" s="61"/>
      <c r="IT652" s="61"/>
      <c r="IU652" s="61"/>
      <c r="IV652" s="61"/>
      <c r="IW652" s="61"/>
    </row>
    <row r="653" customFormat="false" ht="19.5" hidden="false" customHeight="false" outlineLevel="0" collapsed="false">
      <c r="A653" s="77"/>
      <c r="B653" s="85" t="s">
        <v>1139</v>
      </c>
      <c r="C653" s="86"/>
      <c r="D653" s="87" t="s">
        <v>415</v>
      </c>
      <c r="E653" s="88" t="s">
        <v>415</v>
      </c>
      <c r="F653" s="88" t="s">
        <v>415</v>
      </c>
      <c r="G653" s="88" t="s">
        <v>415</v>
      </c>
      <c r="H653" s="88" t="s">
        <v>415</v>
      </c>
      <c r="I653" s="88" t="s">
        <v>415</v>
      </c>
      <c r="J653" s="88" t="s">
        <v>415</v>
      </c>
      <c r="K653" s="88" t="n">
        <v>225</v>
      </c>
      <c r="L653" s="88" t="s">
        <v>415</v>
      </c>
      <c r="M653" s="88" t="s">
        <v>415</v>
      </c>
      <c r="N653" s="88" t="s">
        <v>415</v>
      </c>
      <c r="O653" s="88" t="s">
        <v>415</v>
      </c>
      <c r="P653" s="88" t="s">
        <v>415</v>
      </c>
      <c r="Q653" s="88" t="n">
        <v>143</v>
      </c>
      <c r="R653" s="88" t="s">
        <v>415</v>
      </c>
      <c r="S653" s="88" t="s">
        <v>415</v>
      </c>
      <c r="T653" s="89" t="n">
        <v>368</v>
      </c>
      <c r="U653" s="79" t="n">
        <f aca="false">SUM(T653*12)</f>
        <v>4416</v>
      </c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  <c r="EO653" s="61"/>
      <c r="EP653" s="61"/>
      <c r="EQ653" s="61"/>
      <c r="ER653" s="61"/>
      <c r="ES653" s="61"/>
      <c r="ET653" s="61"/>
      <c r="EU653" s="61"/>
      <c r="EV653" s="61"/>
      <c r="EW653" s="61"/>
      <c r="EX653" s="61"/>
      <c r="EY653" s="61"/>
      <c r="EZ653" s="61"/>
      <c r="FA653" s="61"/>
      <c r="FB653" s="61"/>
      <c r="FC653" s="61"/>
      <c r="FD653" s="61"/>
      <c r="FE653" s="61"/>
      <c r="FF653" s="61"/>
      <c r="FG653" s="61"/>
      <c r="FH653" s="61"/>
      <c r="FI653" s="61"/>
      <c r="FJ653" s="61"/>
      <c r="FK653" s="61"/>
      <c r="FL653" s="61"/>
      <c r="FM653" s="61"/>
      <c r="FN653" s="61"/>
      <c r="FO653" s="61"/>
      <c r="FP653" s="61"/>
      <c r="FQ653" s="61"/>
      <c r="FR653" s="61"/>
      <c r="FS653" s="61"/>
      <c r="FT653" s="61"/>
      <c r="FU653" s="61"/>
      <c r="FV653" s="61"/>
      <c r="FW653" s="61"/>
      <c r="FX653" s="61"/>
      <c r="FY653" s="61"/>
      <c r="FZ653" s="61"/>
      <c r="GA653" s="61"/>
      <c r="GB653" s="61"/>
      <c r="GC653" s="61"/>
      <c r="GD653" s="61"/>
      <c r="GE653" s="61"/>
      <c r="GF653" s="61"/>
      <c r="GG653" s="61"/>
      <c r="GH653" s="61"/>
      <c r="GI653" s="61"/>
      <c r="GJ653" s="61"/>
      <c r="GK653" s="61"/>
      <c r="GL653" s="61"/>
      <c r="GM653" s="61"/>
      <c r="GN653" s="61"/>
      <c r="GO653" s="61"/>
      <c r="GP653" s="61"/>
      <c r="GQ653" s="61"/>
      <c r="GR653" s="61"/>
      <c r="GS653" s="61"/>
      <c r="GT653" s="61"/>
      <c r="GU653" s="61"/>
      <c r="GV653" s="61"/>
      <c r="GW653" s="61"/>
      <c r="GX653" s="61"/>
      <c r="GY653" s="61"/>
      <c r="GZ653" s="61"/>
      <c r="HA653" s="61"/>
      <c r="HB653" s="61"/>
      <c r="HC653" s="61"/>
      <c r="HD653" s="61"/>
      <c r="HE653" s="61"/>
      <c r="HF653" s="61"/>
      <c r="HG653" s="61"/>
      <c r="HH653" s="61"/>
      <c r="HI653" s="61"/>
      <c r="HJ653" s="61"/>
      <c r="HK653" s="61"/>
      <c r="HL653" s="61"/>
      <c r="HM653" s="61"/>
      <c r="HN653" s="61"/>
      <c r="HO653" s="61"/>
      <c r="HP653" s="61"/>
      <c r="HQ653" s="61"/>
      <c r="HR653" s="61"/>
      <c r="HS653" s="61"/>
      <c r="HT653" s="61"/>
      <c r="HU653" s="61"/>
      <c r="HV653" s="61"/>
      <c r="HW653" s="61"/>
      <c r="HX653" s="61"/>
      <c r="HY653" s="61"/>
      <c r="HZ653" s="61"/>
      <c r="IA653" s="61"/>
      <c r="IB653" s="61"/>
      <c r="IC653" s="61"/>
      <c r="ID653" s="61"/>
      <c r="IE653" s="61"/>
      <c r="IF653" s="61"/>
      <c r="IG653" s="61"/>
      <c r="IH653" s="61"/>
      <c r="II653" s="61"/>
      <c r="IJ653" s="61"/>
      <c r="IK653" s="61"/>
      <c r="IL653" s="61"/>
      <c r="IM653" s="61"/>
      <c r="IN653" s="61"/>
      <c r="IO653" s="61"/>
      <c r="IP653" s="61"/>
      <c r="IQ653" s="61"/>
      <c r="IR653" s="61"/>
      <c r="IS653" s="61"/>
      <c r="IT653" s="61"/>
      <c r="IU653" s="61"/>
      <c r="IV653" s="61"/>
      <c r="IW653" s="61"/>
    </row>
    <row r="654" customFormat="false" ht="19.5" hidden="false" customHeight="false" outlineLevel="0" collapsed="false">
      <c r="A654" s="72" t="s">
        <v>314</v>
      </c>
      <c r="B654" s="73" t="s">
        <v>1140</v>
      </c>
      <c r="C654" s="73" t="s">
        <v>1141</v>
      </c>
      <c r="D654" s="74" t="s">
        <v>415</v>
      </c>
      <c r="E654" s="75" t="s">
        <v>415</v>
      </c>
      <c r="F654" s="75" t="s">
        <v>415</v>
      </c>
      <c r="G654" s="75" t="s">
        <v>415</v>
      </c>
      <c r="H654" s="75" t="s">
        <v>415</v>
      </c>
      <c r="I654" s="75" t="s">
        <v>415</v>
      </c>
      <c r="J654" s="75" t="s">
        <v>415</v>
      </c>
      <c r="K654" s="75" t="s">
        <v>415</v>
      </c>
      <c r="L654" s="75" t="s">
        <v>415</v>
      </c>
      <c r="M654" s="75" t="s">
        <v>415</v>
      </c>
      <c r="N654" s="75" t="s">
        <v>415</v>
      </c>
      <c r="O654" s="75" t="s">
        <v>415</v>
      </c>
      <c r="P654" s="75" t="s">
        <v>415</v>
      </c>
      <c r="Q654" s="75" t="n">
        <v>105</v>
      </c>
      <c r="R654" s="75" t="s">
        <v>415</v>
      </c>
      <c r="S654" s="75" t="s">
        <v>415</v>
      </c>
      <c r="T654" s="76" t="n">
        <v>105</v>
      </c>
      <c r="U654" s="60" t="n">
        <f aca="false">SUM(T654*12)</f>
        <v>1260</v>
      </c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  <c r="EO654" s="61"/>
      <c r="EP654" s="61"/>
      <c r="EQ654" s="61"/>
      <c r="ER654" s="61"/>
      <c r="ES654" s="61"/>
      <c r="ET654" s="61"/>
      <c r="EU654" s="61"/>
      <c r="EV654" s="61"/>
      <c r="EW654" s="61"/>
      <c r="EX654" s="61"/>
      <c r="EY654" s="61"/>
      <c r="EZ654" s="61"/>
      <c r="FA654" s="61"/>
      <c r="FB654" s="61"/>
      <c r="FC654" s="61"/>
      <c r="FD654" s="61"/>
      <c r="FE654" s="61"/>
      <c r="FF654" s="61"/>
      <c r="FG654" s="61"/>
      <c r="FH654" s="61"/>
      <c r="FI654" s="61"/>
      <c r="FJ654" s="61"/>
      <c r="FK654" s="61"/>
      <c r="FL654" s="61"/>
      <c r="FM654" s="61"/>
      <c r="FN654" s="61"/>
      <c r="FO654" s="61"/>
      <c r="FP654" s="61"/>
      <c r="FQ654" s="61"/>
      <c r="FR654" s="61"/>
      <c r="FS654" s="61"/>
      <c r="FT654" s="61"/>
      <c r="FU654" s="61"/>
      <c r="FV654" s="61"/>
      <c r="FW654" s="61"/>
      <c r="FX654" s="61"/>
      <c r="FY654" s="61"/>
      <c r="FZ654" s="61"/>
      <c r="GA654" s="61"/>
      <c r="GB654" s="61"/>
      <c r="GC654" s="61"/>
      <c r="GD654" s="61"/>
      <c r="GE654" s="61"/>
      <c r="GF654" s="61"/>
      <c r="GG654" s="61"/>
      <c r="GH654" s="61"/>
      <c r="GI654" s="61"/>
      <c r="GJ654" s="61"/>
      <c r="GK654" s="61"/>
      <c r="GL654" s="61"/>
      <c r="GM654" s="61"/>
      <c r="GN654" s="61"/>
      <c r="GO654" s="61"/>
      <c r="GP654" s="61"/>
      <c r="GQ654" s="61"/>
      <c r="GR654" s="61"/>
      <c r="GS654" s="61"/>
      <c r="GT654" s="61"/>
      <c r="GU654" s="61"/>
      <c r="GV654" s="61"/>
      <c r="GW654" s="61"/>
      <c r="GX654" s="61"/>
      <c r="GY654" s="61"/>
      <c r="GZ654" s="61"/>
      <c r="HA654" s="61"/>
      <c r="HB654" s="61"/>
      <c r="HC654" s="61"/>
      <c r="HD654" s="61"/>
      <c r="HE654" s="61"/>
      <c r="HF654" s="61"/>
      <c r="HG654" s="61"/>
      <c r="HH654" s="61"/>
      <c r="HI654" s="61"/>
      <c r="HJ654" s="61"/>
      <c r="HK654" s="61"/>
      <c r="HL654" s="61"/>
      <c r="HM654" s="61"/>
      <c r="HN654" s="61"/>
      <c r="HO654" s="61"/>
      <c r="HP654" s="61"/>
      <c r="HQ654" s="61"/>
      <c r="HR654" s="61"/>
      <c r="HS654" s="61"/>
      <c r="HT654" s="61"/>
      <c r="HU654" s="61"/>
      <c r="HV654" s="61"/>
      <c r="HW654" s="61"/>
      <c r="HX654" s="61"/>
      <c r="HY654" s="61"/>
      <c r="HZ654" s="61"/>
      <c r="IA654" s="61"/>
      <c r="IB654" s="61"/>
      <c r="IC654" s="61"/>
      <c r="ID654" s="61"/>
      <c r="IE654" s="61"/>
      <c r="IF654" s="61"/>
      <c r="IG654" s="61"/>
      <c r="IH654" s="61"/>
      <c r="II654" s="61"/>
      <c r="IJ654" s="61"/>
      <c r="IK654" s="61"/>
      <c r="IL654" s="61"/>
      <c r="IM654" s="61"/>
      <c r="IN654" s="61"/>
      <c r="IO654" s="61"/>
      <c r="IP654" s="61"/>
      <c r="IQ654" s="61"/>
      <c r="IR654" s="61"/>
      <c r="IS654" s="61"/>
      <c r="IT654" s="61"/>
      <c r="IU654" s="61"/>
      <c r="IV654" s="61"/>
      <c r="IW654" s="61"/>
    </row>
    <row r="655" customFormat="false" ht="19.5" hidden="false" customHeight="false" outlineLevel="0" collapsed="false">
      <c r="A655" s="77"/>
      <c r="B655" s="85" t="s">
        <v>1142</v>
      </c>
      <c r="C655" s="86"/>
      <c r="D655" s="87" t="s">
        <v>415</v>
      </c>
      <c r="E655" s="88" t="s">
        <v>415</v>
      </c>
      <c r="F655" s="88" t="s">
        <v>415</v>
      </c>
      <c r="G655" s="88" t="s">
        <v>415</v>
      </c>
      <c r="H655" s="88" t="s">
        <v>415</v>
      </c>
      <c r="I655" s="88" t="s">
        <v>415</v>
      </c>
      <c r="J655" s="88" t="s">
        <v>415</v>
      </c>
      <c r="K655" s="88" t="s">
        <v>415</v>
      </c>
      <c r="L655" s="88" t="s">
        <v>415</v>
      </c>
      <c r="M655" s="88" t="s">
        <v>415</v>
      </c>
      <c r="N655" s="88" t="s">
        <v>415</v>
      </c>
      <c r="O655" s="88" t="s">
        <v>415</v>
      </c>
      <c r="P655" s="88" t="s">
        <v>415</v>
      </c>
      <c r="Q655" s="88" t="n">
        <v>105</v>
      </c>
      <c r="R655" s="88" t="s">
        <v>415</v>
      </c>
      <c r="S655" s="88" t="s">
        <v>415</v>
      </c>
      <c r="T655" s="89" t="n">
        <v>105</v>
      </c>
      <c r="U655" s="79" t="n">
        <f aca="false">SUM(T655*12)</f>
        <v>1260</v>
      </c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  <c r="EO655" s="61"/>
      <c r="EP655" s="61"/>
      <c r="EQ655" s="61"/>
      <c r="ER655" s="61"/>
      <c r="ES655" s="61"/>
      <c r="ET655" s="61"/>
      <c r="EU655" s="61"/>
      <c r="EV655" s="61"/>
      <c r="EW655" s="61"/>
      <c r="EX655" s="61"/>
      <c r="EY655" s="61"/>
      <c r="EZ655" s="61"/>
      <c r="FA655" s="61"/>
      <c r="FB655" s="61"/>
      <c r="FC655" s="61"/>
      <c r="FD655" s="61"/>
      <c r="FE655" s="61"/>
      <c r="FF655" s="61"/>
      <c r="FG655" s="61"/>
      <c r="FH655" s="61"/>
      <c r="FI655" s="61"/>
      <c r="FJ655" s="61"/>
      <c r="FK655" s="61"/>
      <c r="FL655" s="61"/>
      <c r="FM655" s="61"/>
      <c r="FN655" s="61"/>
      <c r="FO655" s="61"/>
      <c r="FP655" s="61"/>
      <c r="FQ655" s="61"/>
      <c r="FR655" s="61"/>
      <c r="FS655" s="61"/>
      <c r="FT655" s="61"/>
      <c r="FU655" s="61"/>
      <c r="FV655" s="61"/>
      <c r="FW655" s="61"/>
      <c r="FX655" s="61"/>
      <c r="FY655" s="61"/>
      <c r="FZ655" s="61"/>
      <c r="GA655" s="61"/>
      <c r="GB655" s="61"/>
      <c r="GC655" s="61"/>
      <c r="GD655" s="61"/>
      <c r="GE655" s="61"/>
      <c r="GF655" s="61"/>
      <c r="GG655" s="61"/>
      <c r="GH655" s="61"/>
      <c r="GI655" s="61"/>
      <c r="GJ655" s="61"/>
      <c r="GK655" s="61"/>
      <c r="GL655" s="61"/>
      <c r="GM655" s="61"/>
      <c r="GN655" s="61"/>
      <c r="GO655" s="61"/>
      <c r="GP655" s="61"/>
      <c r="GQ655" s="61"/>
      <c r="GR655" s="61"/>
      <c r="GS655" s="61"/>
      <c r="GT655" s="61"/>
      <c r="GU655" s="61"/>
      <c r="GV655" s="61"/>
      <c r="GW655" s="61"/>
      <c r="GX655" s="61"/>
      <c r="GY655" s="61"/>
      <c r="GZ655" s="61"/>
      <c r="HA655" s="61"/>
      <c r="HB655" s="61"/>
      <c r="HC655" s="61"/>
      <c r="HD655" s="61"/>
      <c r="HE655" s="61"/>
      <c r="HF655" s="61"/>
      <c r="HG655" s="61"/>
      <c r="HH655" s="61"/>
      <c r="HI655" s="61"/>
      <c r="HJ655" s="61"/>
      <c r="HK655" s="61"/>
      <c r="HL655" s="61"/>
      <c r="HM655" s="61"/>
      <c r="HN655" s="61"/>
      <c r="HO655" s="61"/>
      <c r="HP655" s="61"/>
      <c r="HQ655" s="61"/>
      <c r="HR655" s="61"/>
      <c r="HS655" s="61"/>
      <c r="HT655" s="61"/>
      <c r="HU655" s="61"/>
      <c r="HV655" s="61"/>
      <c r="HW655" s="61"/>
      <c r="HX655" s="61"/>
      <c r="HY655" s="61"/>
      <c r="HZ655" s="61"/>
      <c r="IA655" s="61"/>
      <c r="IB655" s="61"/>
      <c r="IC655" s="61"/>
      <c r="ID655" s="61"/>
      <c r="IE655" s="61"/>
      <c r="IF655" s="61"/>
      <c r="IG655" s="61"/>
      <c r="IH655" s="61"/>
      <c r="II655" s="61"/>
      <c r="IJ655" s="61"/>
      <c r="IK655" s="61"/>
      <c r="IL655" s="61"/>
      <c r="IM655" s="61"/>
      <c r="IN655" s="61"/>
      <c r="IO655" s="61"/>
      <c r="IP655" s="61"/>
      <c r="IQ655" s="61"/>
      <c r="IR655" s="61"/>
      <c r="IS655" s="61"/>
      <c r="IT655" s="61"/>
      <c r="IU655" s="61"/>
      <c r="IV655" s="61"/>
      <c r="IW655" s="61"/>
    </row>
    <row r="656" customFormat="false" ht="19.5" hidden="false" customHeight="false" outlineLevel="0" collapsed="false">
      <c r="A656" s="72" t="s">
        <v>238</v>
      </c>
      <c r="B656" s="73" t="s">
        <v>1143</v>
      </c>
      <c r="C656" s="73" t="s">
        <v>1144</v>
      </c>
      <c r="D656" s="74" t="s">
        <v>415</v>
      </c>
      <c r="E656" s="75" t="s">
        <v>415</v>
      </c>
      <c r="F656" s="75" t="s">
        <v>415</v>
      </c>
      <c r="G656" s="75" t="s">
        <v>415</v>
      </c>
      <c r="H656" s="75" t="s">
        <v>415</v>
      </c>
      <c r="I656" s="75" t="s">
        <v>415</v>
      </c>
      <c r="J656" s="75" t="s">
        <v>415</v>
      </c>
      <c r="K656" s="75" t="n">
        <v>525</v>
      </c>
      <c r="L656" s="75" t="s">
        <v>415</v>
      </c>
      <c r="M656" s="75" t="s">
        <v>415</v>
      </c>
      <c r="N656" s="75" t="s">
        <v>415</v>
      </c>
      <c r="O656" s="75" t="s">
        <v>415</v>
      </c>
      <c r="P656" s="75" t="s">
        <v>415</v>
      </c>
      <c r="Q656" s="75" t="s">
        <v>415</v>
      </c>
      <c r="R656" s="75" t="s">
        <v>415</v>
      </c>
      <c r="S656" s="75" t="s">
        <v>415</v>
      </c>
      <c r="T656" s="76" t="n">
        <v>525</v>
      </c>
      <c r="U656" s="60" t="n">
        <f aca="false">SUM(T656*12)</f>
        <v>6300</v>
      </c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  <c r="EO656" s="61"/>
      <c r="EP656" s="61"/>
      <c r="EQ656" s="61"/>
      <c r="ER656" s="61"/>
      <c r="ES656" s="61"/>
      <c r="ET656" s="61"/>
      <c r="EU656" s="61"/>
      <c r="EV656" s="61"/>
      <c r="EW656" s="61"/>
      <c r="EX656" s="61"/>
      <c r="EY656" s="61"/>
      <c r="EZ656" s="61"/>
      <c r="FA656" s="61"/>
      <c r="FB656" s="61"/>
      <c r="FC656" s="61"/>
      <c r="FD656" s="61"/>
      <c r="FE656" s="61"/>
      <c r="FF656" s="61"/>
      <c r="FG656" s="61"/>
      <c r="FH656" s="61"/>
      <c r="FI656" s="61"/>
      <c r="FJ656" s="61"/>
      <c r="FK656" s="61"/>
      <c r="FL656" s="61"/>
      <c r="FM656" s="61"/>
      <c r="FN656" s="61"/>
      <c r="FO656" s="61"/>
      <c r="FP656" s="61"/>
      <c r="FQ656" s="61"/>
      <c r="FR656" s="61"/>
      <c r="FS656" s="61"/>
      <c r="FT656" s="61"/>
      <c r="FU656" s="61"/>
      <c r="FV656" s="61"/>
      <c r="FW656" s="61"/>
      <c r="FX656" s="61"/>
      <c r="FY656" s="61"/>
      <c r="FZ656" s="61"/>
      <c r="GA656" s="61"/>
      <c r="GB656" s="61"/>
      <c r="GC656" s="61"/>
      <c r="GD656" s="61"/>
      <c r="GE656" s="61"/>
      <c r="GF656" s="61"/>
      <c r="GG656" s="61"/>
      <c r="GH656" s="61"/>
      <c r="GI656" s="61"/>
      <c r="GJ656" s="61"/>
      <c r="GK656" s="61"/>
      <c r="GL656" s="61"/>
      <c r="GM656" s="61"/>
      <c r="GN656" s="61"/>
      <c r="GO656" s="61"/>
      <c r="GP656" s="61"/>
      <c r="GQ656" s="61"/>
      <c r="GR656" s="61"/>
      <c r="GS656" s="61"/>
      <c r="GT656" s="61"/>
      <c r="GU656" s="61"/>
      <c r="GV656" s="61"/>
      <c r="GW656" s="61"/>
      <c r="GX656" s="61"/>
      <c r="GY656" s="61"/>
      <c r="GZ656" s="61"/>
      <c r="HA656" s="61"/>
      <c r="HB656" s="61"/>
      <c r="HC656" s="61"/>
      <c r="HD656" s="61"/>
      <c r="HE656" s="61"/>
      <c r="HF656" s="61"/>
      <c r="HG656" s="61"/>
      <c r="HH656" s="61"/>
      <c r="HI656" s="61"/>
      <c r="HJ656" s="61"/>
      <c r="HK656" s="61"/>
      <c r="HL656" s="61"/>
      <c r="HM656" s="61"/>
      <c r="HN656" s="61"/>
      <c r="HO656" s="61"/>
      <c r="HP656" s="61"/>
      <c r="HQ656" s="61"/>
      <c r="HR656" s="61"/>
      <c r="HS656" s="61"/>
      <c r="HT656" s="61"/>
      <c r="HU656" s="61"/>
      <c r="HV656" s="61"/>
      <c r="HW656" s="61"/>
      <c r="HX656" s="61"/>
      <c r="HY656" s="61"/>
      <c r="HZ656" s="61"/>
      <c r="IA656" s="61"/>
      <c r="IB656" s="61"/>
      <c r="IC656" s="61"/>
      <c r="ID656" s="61"/>
      <c r="IE656" s="61"/>
      <c r="IF656" s="61"/>
      <c r="IG656" s="61"/>
      <c r="IH656" s="61"/>
      <c r="II656" s="61"/>
      <c r="IJ656" s="61"/>
      <c r="IK656" s="61"/>
      <c r="IL656" s="61"/>
      <c r="IM656" s="61"/>
      <c r="IN656" s="61"/>
      <c r="IO656" s="61"/>
      <c r="IP656" s="61"/>
      <c r="IQ656" s="61"/>
      <c r="IR656" s="61"/>
      <c r="IS656" s="61"/>
      <c r="IT656" s="61"/>
      <c r="IU656" s="61"/>
      <c r="IV656" s="61"/>
      <c r="IW656" s="61"/>
    </row>
    <row r="657" customFormat="false" ht="19.5" hidden="false" customHeight="false" outlineLevel="0" collapsed="false">
      <c r="A657" s="77"/>
      <c r="B657" s="85" t="s">
        <v>1145</v>
      </c>
      <c r="C657" s="86"/>
      <c r="D657" s="87" t="s">
        <v>415</v>
      </c>
      <c r="E657" s="88" t="s">
        <v>415</v>
      </c>
      <c r="F657" s="88" t="s">
        <v>415</v>
      </c>
      <c r="G657" s="88" t="s">
        <v>415</v>
      </c>
      <c r="H657" s="88" t="s">
        <v>415</v>
      </c>
      <c r="I657" s="88" t="s">
        <v>415</v>
      </c>
      <c r="J657" s="88" t="s">
        <v>415</v>
      </c>
      <c r="K657" s="88" t="n">
        <v>525</v>
      </c>
      <c r="L657" s="88" t="s">
        <v>415</v>
      </c>
      <c r="M657" s="88" t="s">
        <v>415</v>
      </c>
      <c r="N657" s="88" t="s">
        <v>415</v>
      </c>
      <c r="O657" s="88" t="s">
        <v>415</v>
      </c>
      <c r="P657" s="88" t="s">
        <v>415</v>
      </c>
      <c r="Q657" s="88" t="s">
        <v>415</v>
      </c>
      <c r="R657" s="88" t="s">
        <v>415</v>
      </c>
      <c r="S657" s="88" t="s">
        <v>415</v>
      </c>
      <c r="T657" s="89" t="n">
        <v>525</v>
      </c>
      <c r="U657" s="79" t="n">
        <f aca="false">SUM(T657*12)</f>
        <v>6300</v>
      </c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  <c r="EO657" s="61"/>
      <c r="EP657" s="61"/>
      <c r="EQ657" s="61"/>
      <c r="ER657" s="61"/>
      <c r="ES657" s="61"/>
      <c r="ET657" s="61"/>
      <c r="EU657" s="61"/>
      <c r="EV657" s="61"/>
      <c r="EW657" s="61"/>
      <c r="EX657" s="61"/>
      <c r="EY657" s="61"/>
      <c r="EZ657" s="61"/>
      <c r="FA657" s="61"/>
      <c r="FB657" s="61"/>
      <c r="FC657" s="61"/>
      <c r="FD657" s="61"/>
      <c r="FE657" s="61"/>
      <c r="FF657" s="61"/>
      <c r="FG657" s="61"/>
      <c r="FH657" s="61"/>
      <c r="FI657" s="61"/>
      <c r="FJ657" s="61"/>
      <c r="FK657" s="61"/>
      <c r="FL657" s="61"/>
      <c r="FM657" s="61"/>
      <c r="FN657" s="61"/>
      <c r="FO657" s="61"/>
      <c r="FP657" s="61"/>
      <c r="FQ657" s="61"/>
      <c r="FR657" s="61"/>
      <c r="FS657" s="61"/>
      <c r="FT657" s="61"/>
      <c r="FU657" s="61"/>
      <c r="FV657" s="61"/>
      <c r="FW657" s="61"/>
      <c r="FX657" s="61"/>
      <c r="FY657" s="61"/>
      <c r="FZ657" s="61"/>
      <c r="GA657" s="61"/>
      <c r="GB657" s="61"/>
      <c r="GC657" s="61"/>
      <c r="GD657" s="61"/>
      <c r="GE657" s="61"/>
      <c r="GF657" s="61"/>
      <c r="GG657" s="61"/>
      <c r="GH657" s="61"/>
      <c r="GI657" s="61"/>
      <c r="GJ657" s="61"/>
      <c r="GK657" s="61"/>
      <c r="GL657" s="61"/>
      <c r="GM657" s="61"/>
      <c r="GN657" s="61"/>
      <c r="GO657" s="61"/>
      <c r="GP657" s="61"/>
      <c r="GQ657" s="61"/>
      <c r="GR657" s="61"/>
      <c r="GS657" s="61"/>
      <c r="GT657" s="61"/>
      <c r="GU657" s="61"/>
      <c r="GV657" s="61"/>
      <c r="GW657" s="61"/>
      <c r="GX657" s="61"/>
      <c r="GY657" s="61"/>
      <c r="GZ657" s="61"/>
      <c r="HA657" s="61"/>
      <c r="HB657" s="61"/>
      <c r="HC657" s="61"/>
      <c r="HD657" s="61"/>
      <c r="HE657" s="61"/>
      <c r="HF657" s="61"/>
      <c r="HG657" s="61"/>
      <c r="HH657" s="61"/>
      <c r="HI657" s="61"/>
      <c r="HJ657" s="61"/>
      <c r="HK657" s="61"/>
      <c r="HL657" s="61"/>
      <c r="HM657" s="61"/>
      <c r="HN657" s="61"/>
      <c r="HO657" s="61"/>
      <c r="HP657" s="61"/>
      <c r="HQ657" s="61"/>
      <c r="HR657" s="61"/>
      <c r="HS657" s="61"/>
      <c r="HT657" s="61"/>
      <c r="HU657" s="61"/>
      <c r="HV657" s="61"/>
      <c r="HW657" s="61"/>
      <c r="HX657" s="61"/>
      <c r="HY657" s="61"/>
      <c r="HZ657" s="61"/>
      <c r="IA657" s="61"/>
      <c r="IB657" s="61"/>
      <c r="IC657" s="61"/>
      <c r="ID657" s="61"/>
      <c r="IE657" s="61"/>
      <c r="IF657" s="61"/>
      <c r="IG657" s="61"/>
      <c r="IH657" s="61"/>
      <c r="II657" s="61"/>
      <c r="IJ657" s="61"/>
      <c r="IK657" s="61"/>
      <c r="IL657" s="61"/>
      <c r="IM657" s="61"/>
      <c r="IN657" s="61"/>
      <c r="IO657" s="61"/>
      <c r="IP657" s="61"/>
      <c r="IQ657" s="61"/>
      <c r="IR657" s="61"/>
      <c r="IS657" s="61"/>
      <c r="IT657" s="61"/>
      <c r="IU657" s="61"/>
      <c r="IV657" s="61"/>
      <c r="IW657" s="61"/>
    </row>
    <row r="658" customFormat="false" ht="19.5" hidden="false" customHeight="false" outlineLevel="0" collapsed="false">
      <c r="A658" s="72" t="s">
        <v>239</v>
      </c>
      <c r="B658" s="73" t="s">
        <v>1146</v>
      </c>
      <c r="C658" s="73" t="s">
        <v>1147</v>
      </c>
      <c r="D658" s="74" t="s">
        <v>415</v>
      </c>
      <c r="E658" s="75" t="s">
        <v>415</v>
      </c>
      <c r="F658" s="75" t="s">
        <v>415</v>
      </c>
      <c r="G658" s="75" t="s">
        <v>415</v>
      </c>
      <c r="H658" s="75" t="s">
        <v>415</v>
      </c>
      <c r="I658" s="75" t="s">
        <v>415</v>
      </c>
      <c r="J658" s="75" t="s">
        <v>415</v>
      </c>
      <c r="K658" s="75" t="n">
        <v>525</v>
      </c>
      <c r="L658" s="75" t="s">
        <v>415</v>
      </c>
      <c r="M658" s="75" t="s">
        <v>415</v>
      </c>
      <c r="N658" s="75" t="s">
        <v>415</v>
      </c>
      <c r="O658" s="75" t="s">
        <v>415</v>
      </c>
      <c r="P658" s="75" t="s">
        <v>415</v>
      </c>
      <c r="Q658" s="75" t="s">
        <v>415</v>
      </c>
      <c r="R658" s="75" t="s">
        <v>415</v>
      </c>
      <c r="S658" s="75" t="s">
        <v>415</v>
      </c>
      <c r="T658" s="76" t="n">
        <v>525</v>
      </c>
      <c r="U658" s="60" t="n">
        <f aca="false">SUM(T658*12)</f>
        <v>6300</v>
      </c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  <c r="EO658" s="61"/>
      <c r="EP658" s="61"/>
      <c r="EQ658" s="61"/>
      <c r="ER658" s="61"/>
      <c r="ES658" s="61"/>
      <c r="ET658" s="61"/>
      <c r="EU658" s="61"/>
      <c r="EV658" s="61"/>
      <c r="EW658" s="61"/>
      <c r="EX658" s="61"/>
      <c r="EY658" s="61"/>
      <c r="EZ658" s="61"/>
      <c r="FA658" s="61"/>
      <c r="FB658" s="61"/>
      <c r="FC658" s="61"/>
      <c r="FD658" s="61"/>
      <c r="FE658" s="61"/>
      <c r="FF658" s="61"/>
      <c r="FG658" s="61"/>
      <c r="FH658" s="61"/>
      <c r="FI658" s="61"/>
      <c r="FJ658" s="61"/>
      <c r="FK658" s="61"/>
      <c r="FL658" s="61"/>
      <c r="FM658" s="61"/>
      <c r="FN658" s="61"/>
      <c r="FO658" s="61"/>
      <c r="FP658" s="61"/>
      <c r="FQ658" s="61"/>
      <c r="FR658" s="61"/>
      <c r="FS658" s="61"/>
      <c r="FT658" s="61"/>
      <c r="FU658" s="61"/>
      <c r="FV658" s="61"/>
      <c r="FW658" s="61"/>
      <c r="FX658" s="61"/>
      <c r="FY658" s="61"/>
      <c r="FZ658" s="61"/>
      <c r="GA658" s="61"/>
      <c r="GB658" s="61"/>
      <c r="GC658" s="61"/>
      <c r="GD658" s="61"/>
      <c r="GE658" s="61"/>
      <c r="GF658" s="61"/>
      <c r="GG658" s="61"/>
      <c r="GH658" s="61"/>
      <c r="GI658" s="61"/>
      <c r="GJ658" s="61"/>
      <c r="GK658" s="61"/>
      <c r="GL658" s="61"/>
      <c r="GM658" s="61"/>
      <c r="GN658" s="61"/>
      <c r="GO658" s="61"/>
      <c r="GP658" s="61"/>
      <c r="GQ658" s="61"/>
      <c r="GR658" s="61"/>
      <c r="GS658" s="61"/>
      <c r="GT658" s="61"/>
      <c r="GU658" s="61"/>
      <c r="GV658" s="61"/>
      <c r="GW658" s="61"/>
      <c r="GX658" s="61"/>
      <c r="GY658" s="61"/>
      <c r="GZ658" s="61"/>
      <c r="HA658" s="61"/>
      <c r="HB658" s="61"/>
      <c r="HC658" s="61"/>
      <c r="HD658" s="61"/>
      <c r="HE658" s="61"/>
      <c r="HF658" s="61"/>
      <c r="HG658" s="61"/>
      <c r="HH658" s="61"/>
      <c r="HI658" s="61"/>
      <c r="HJ658" s="61"/>
      <c r="HK658" s="61"/>
      <c r="HL658" s="61"/>
      <c r="HM658" s="61"/>
      <c r="HN658" s="61"/>
      <c r="HO658" s="61"/>
      <c r="HP658" s="61"/>
      <c r="HQ658" s="61"/>
      <c r="HR658" s="61"/>
      <c r="HS658" s="61"/>
      <c r="HT658" s="61"/>
      <c r="HU658" s="61"/>
      <c r="HV658" s="61"/>
      <c r="HW658" s="61"/>
      <c r="HX658" s="61"/>
      <c r="HY658" s="61"/>
      <c r="HZ658" s="61"/>
      <c r="IA658" s="61"/>
      <c r="IB658" s="61"/>
      <c r="IC658" s="61"/>
      <c r="ID658" s="61"/>
      <c r="IE658" s="61"/>
      <c r="IF658" s="61"/>
      <c r="IG658" s="61"/>
      <c r="IH658" s="61"/>
      <c r="II658" s="61"/>
      <c r="IJ658" s="61"/>
      <c r="IK658" s="61"/>
      <c r="IL658" s="61"/>
      <c r="IM658" s="61"/>
      <c r="IN658" s="61"/>
      <c r="IO658" s="61"/>
      <c r="IP658" s="61"/>
      <c r="IQ658" s="61"/>
      <c r="IR658" s="61"/>
      <c r="IS658" s="61"/>
      <c r="IT658" s="61"/>
      <c r="IU658" s="61"/>
      <c r="IV658" s="61"/>
      <c r="IW658" s="61"/>
    </row>
    <row r="659" customFormat="false" ht="19.5" hidden="false" customHeight="false" outlineLevel="0" collapsed="false">
      <c r="A659" s="77"/>
      <c r="B659" s="85" t="s">
        <v>1148</v>
      </c>
      <c r="C659" s="86"/>
      <c r="D659" s="87" t="s">
        <v>415</v>
      </c>
      <c r="E659" s="88" t="s">
        <v>415</v>
      </c>
      <c r="F659" s="88" t="s">
        <v>415</v>
      </c>
      <c r="G659" s="88" t="s">
        <v>415</v>
      </c>
      <c r="H659" s="88" t="s">
        <v>415</v>
      </c>
      <c r="I659" s="88" t="s">
        <v>415</v>
      </c>
      <c r="J659" s="88" t="s">
        <v>415</v>
      </c>
      <c r="K659" s="88" t="n">
        <v>525</v>
      </c>
      <c r="L659" s="88" t="s">
        <v>415</v>
      </c>
      <c r="M659" s="88" t="s">
        <v>415</v>
      </c>
      <c r="N659" s="88" t="s">
        <v>415</v>
      </c>
      <c r="O659" s="88" t="s">
        <v>415</v>
      </c>
      <c r="P659" s="88" t="s">
        <v>415</v>
      </c>
      <c r="Q659" s="88" t="s">
        <v>415</v>
      </c>
      <c r="R659" s="88" t="s">
        <v>415</v>
      </c>
      <c r="S659" s="88" t="s">
        <v>415</v>
      </c>
      <c r="T659" s="89" t="n">
        <v>525</v>
      </c>
      <c r="U659" s="79" t="n">
        <f aca="false">SUM(T659*12)</f>
        <v>6300</v>
      </c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  <c r="EO659" s="61"/>
      <c r="EP659" s="61"/>
      <c r="EQ659" s="61"/>
      <c r="ER659" s="61"/>
      <c r="ES659" s="61"/>
      <c r="ET659" s="61"/>
      <c r="EU659" s="61"/>
      <c r="EV659" s="61"/>
      <c r="EW659" s="61"/>
      <c r="EX659" s="61"/>
      <c r="EY659" s="61"/>
      <c r="EZ659" s="61"/>
      <c r="FA659" s="61"/>
      <c r="FB659" s="61"/>
      <c r="FC659" s="61"/>
      <c r="FD659" s="61"/>
      <c r="FE659" s="61"/>
      <c r="FF659" s="61"/>
      <c r="FG659" s="61"/>
      <c r="FH659" s="61"/>
      <c r="FI659" s="61"/>
      <c r="FJ659" s="61"/>
      <c r="FK659" s="61"/>
      <c r="FL659" s="61"/>
      <c r="FM659" s="61"/>
      <c r="FN659" s="61"/>
      <c r="FO659" s="61"/>
      <c r="FP659" s="61"/>
      <c r="FQ659" s="61"/>
      <c r="FR659" s="61"/>
      <c r="FS659" s="61"/>
      <c r="FT659" s="61"/>
      <c r="FU659" s="61"/>
      <c r="FV659" s="61"/>
      <c r="FW659" s="61"/>
      <c r="FX659" s="61"/>
      <c r="FY659" s="61"/>
      <c r="FZ659" s="61"/>
      <c r="GA659" s="61"/>
      <c r="GB659" s="61"/>
      <c r="GC659" s="61"/>
      <c r="GD659" s="61"/>
      <c r="GE659" s="61"/>
      <c r="GF659" s="61"/>
      <c r="GG659" s="61"/>
      <c r="GH659" s="61"/>
      <c r="GI659" s="61"/>
      <c r="GJ659" s="61"/>
      <c r="GK659" s="61"/>
      <c r="GL659" s="61"/>
      <c r="GM659" s="61"/>
      <c r="GN659" s="61"/>
      <c r="GO659" s="61"/>
      <c r="GP659" s="61"/>
      <c r="GQ659" s="61"/>
      <c r="GR659" s="61"/>
      <c r="GS659" s="61"/>
      <c r="GT659" s="61"/>
      <c r="GU659" s="61"/>
      <c r="GV659" s="61"/>
      <c r="GW659" s="61"/>
      <c r="GX659" s="61"/>
      <c r="GY659" s="61"/>
      <c r="GZ659" s="61"/>
      <c r="HA659" s="61"/>
      <c r="HB659" s="61"/>
      <c r="HC659" s="61"/>
      <c r="HD659" s="61"/>
      <c r="HE659" s="61"/>
      <c r="HF659" s="61"/>
      <c r="HG659" s="61"/>
      <c r="HH659" s="61"/>
      <c r="HI659" s="61"/>
      <c r="HJ659" s="61"/>
      <c r="HK659" s="61"/>
      <c r="HL659" s="61"/>
      <c r="HM659" s="61"/>
      <c r="HN659" s="61"/>
      <c r="HO659" s="61"/>
      <c r="HP659" s="61"/>
      <c r="HQ659" s="61"/>
      <c r="HR659" s="61"/>
      <c r="HS659" s="61"/>
      <c r="HT659" s="61"/>
      <c r="HU659" s="61"/>
      <c r="HV659" s="61"/>
      <c r="HW659" s="61"/>
      <c r="HX659" s="61"/>
      <c r="HY659" s="61"/>
      <c r="HZ659" s="61"/>
      <c r="IA659" s="61"/>
      <c r="IB659" s="61"/>
      <c r="IC659" s="61"/>
      <c r="ID659" s="61"/>
      <c r="IE659" s="61"/>
      <c r="IF659" s="61"/>
      <c r="IG659" s="61"/>
      <c r="IH659" s="61"/>
      <c r="II659" s="61"/>
      <c r="IJ659" s="61"/>
      <c r="IK659" s="61"/>
      <c r="IL659" s="61"/>
      <c r="IM659" s="61"/>
      <c r="IN659" s="61"/>
      <c r="IO659" s="61"/>
      <c r="IP659" s="61"/>
      <c r="IQ659" s="61"/>
      <c r="IR659" s="61"/>
      <c r="IS659" s="61"/>
      <c r="IT659" s="61"/>
      <c r="IU659" s="61"/>
      <c r="IV659" s="61"/>
      <c r="IW659" s="61"/>
    </row>
    <row r="660" customFormat="false" ht="19.5" hidden="false" customHeight="false" outlineLevel="0" collapsed="false">
      <c r="A660" s="72" t="s">
        <v>318</v>
      </c>
      <c r="B660" s="73" t="s">
        <v>1149</v>
      </c>
      <c r="C660" s="73" t="s">
        <v>1150</v>
      </c>
      <c r="D660" s="74" t="s">
        <v>415</v>
      </c>
      <c r="E660" s="75" t="s">
        <v>415</v>
      </c>
      <c r="F660" s="75" t="s">
        <v>415</v>
      </c>
      <c r="G660" s="75" t="s">
        <v>415</v>
      </c>
      <c r="H660" s="75" t="s">
        <v>415</v>
      </c>
      <c r="I660" s="75" t="s">
        <v>415</v>
      </c>
      <c r="J660" s="75" t="s">
        <v>415</v>
      </c>
      <c r="K660" s="75" t="s">
        <v>415</v>
      </c>
      <c r="L660" s="75" t="s">
        <v>415</v>
      </c>
      <c r="M660" s="75" t="s">
        <v>415</v>
      </c>
      <c r="N660" s="75" t="s">
        <v>415</v>
      </c>
      <c r="O660" s="75" t="s">
        <v>415</v>
      </c>
      <c r="P660" s="75" t="s">
        <v>415</v>
      </c>
      <c r="Q660" s="75" t="n">
        <v>89</v>
      </c>
      <c r="R660" s="75" t="s">
        <v>415</v>
      </c>
      <c r="S660" s="75" t="s">
        <v>415</v>
      </c>
      <c r="T660" s="76" t="n">
        <v>89</v>
      </c>
      <c r="U660" s="60" t="n">
        <f aca="false">SUM(T660*12)</f>
        <v>1068</v>
      </c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  <c r="EO660" s="61"/>
      <c r="EP660" s="61"/>
      <c r="EQ660" s="61"/>
      <c r="ER660" s="61"/>
      <c r="ES660" s="61"/>
      <c r="ET660" s="61"/>
      <c r="EU660" s="61"/>
      <c r="EV660" s="61"/>
      <c r="EW660" s="61"/>
      <c r="EX660" s="61"/>
      <c r="EY660" s="61"/>
      <c r="EZ660" s="61"/>
      <c r="FA660" s="61"/>
      <c r="FB660" s="61"/>
      <c r="FC660" s="61"/>
      <c r="FD660" s="61"/>
      <c r="FE660" s="61"/>
      <c r="FF660" s="61"/>
      <c r="FG660" s="61"/>
      <c r="FH660" s="61"/>
      <c r="FI660" s="61"/>
      <c r="FJ660" s="61"/>
      <c r="FK660" s="61"/>
      <c r="FL660" s="61"/>
      <c r="FM660" s="61"/>
      <c r="FN660" s="61"/>
      <c r="FO660" s="61"/>
      <c r="FP660" s="61"/>
      <c r="FQ660" s="61"/>
      <c r="FR660" s="61"/>
      <c r="FS660" s="61"/>
      <c r="FT660" s="61"/>
      <c r="FU660" s="61"/>
      <c r="FV660" s="61"/>
      <c r="FW660" s="61"/>
      <c r="FX660" s="61"/>
      <c r="FY660" s="61"/>
      <c r="FZ660" s="61"/>
      <c r="GA660" s="61"/>
      <c r="GB660" s="61"/>
      <c r="GC660" s="61"/>
      <c r="GD660" s="61"/>
      <c r="GE660" s="61"/>
      <c r="GF660" s="61"/>
      <c r="GG660" s="61"/>
      <c r="GH660" s="61"/>
      <c r="GI660" s="61"/>
      <c r="GJ660" s="61"/>
      <c r="GK660" s="61"/>
      <c r="GL660" s="61"/>
      <c r="GM660" s="61"/>
      <c r="GN660" s="61"/>
      <c r="GO660" s="61"/>
      <c r="GP660" s="61"/>
      <c r="GQ660" s="61"/>
      <c r="GR660" s="61"/>
      <c r="GS660" s="61"/>
      <c r="GT660" s="61"/>
      <c r="GU660" s="61"/>
      <c r="GV660" s="61"/>
      <c r="GW660" s="61"/>
      <c r="GX660" s="61"/>
      <c r="GY660" s="61"/>
      <c r="GZ660" s="61"/>
      <c r="HA660" s="61"/>
      <c r="HB660" s="61"/>
      <c r="HC660" s="61"/>
      <c r="HD660" s="61"/>
      <c r="HE660" s="61"/>
      <c r="HF660" s="61"/>
      <c r="HG660" s="61"/>
      <c r="HH660" s="61"/>
      <c r="HI660" s="61"/>
      <c r="HJ660" s="61"/>
      <c r="HK660" s="61"/>
      <c r="HL660" s="61"/>
      <c r="HM660" s="61"/>
      <c r="HN660" s="61"/>
      <c r="HO660" s="61"/>
      <c r="HP660" s="61"/>
      <c r="HQ660" s="61"/>
      <c r="HR660" s="61"/>
      <c r="HS660" s="61"/>
      <c r="HT660" s="61"/>
      <c r="HU660" s="61"/>
      <c r="HV660" s="61"/>
      <c r="HW660" s="61"/>
      <c r="HX660" s="61"/>
      <c r="HY660" s="61"/>
      <c r="HZ660" s="61"/>
      <c r="IA660" s="61"/>
      <c r="IB660" s="61"/>
      <c r="IC660" s="61"/>
      <c r="ID660" s="61"/>
      <c r="IE660" s="61"/>
      <c r="IF660" s="61"/>
      <c r="IG660" s="61"/>
      <c r="IH660" s="61"/>
      <c r="II660" s="61"/>
      <c r="IJ660" s="61"/>
      <c r="IK660" s="61"/>
      <c r="IL660" s="61"/>
      <c r="IM660" s="61"/>
      <c r="IN660" s="61"/>
      <c r="IO660" s="61"/>
      <c r="IP660" s="61"/>
      <c r="IQ660" s="61"/>
      <c r="IR660" s="61"/>
      <c r="IS660" s="61"/>
      <c r="IT660" s="61"/>
      <c r="IU660" s="61"/>
      <c r="IV660" s="61"/>
      <c r="IW660" s="61"/>
    </row>
    <row r="661" customFormat="false" ht="19.5" hidden="false" customHeight="false" outlineLevel="0" collapsed="false">
      <c r="A661" s="77"/>
      <c r="B661" s="85" t="s">
        <v>1151</v>
      </c>
      <c r="C661" s="86"/>
      <c r="D661" s="87" t="s">
        <v>415</v>
      </c>
      <c r="E661" s="88" t="s">
        <v>415</v>
      </c>
      <c r="F661" s="88" t="s">
        <v>415</v>
      </c>
      <c r="G661" s="88" t="s">
        <v>415</v>
      </c>
      <c r="H661" s="88" t="s">
        <v>415</v>
      </c>
      <c r="I661" s="88" t="s">
        <v>415</v>
      </c>
      <c r="J661" s="88" t="s">
        <v>415</v>
      </c>
      <c r="K661" s="88" t="s">
        <v>415</v>
      </c>
      <c r="L661" s="88" t="s">
        <v>415</v>
      </c>
      <c r="M661" s="88" t="s">
        <v>415</v>
      </c>
      <c r="N661" s="88" t="s">
        <v>415</v>
      </c>
      <c r="O661" s="88" t="s">
        <v>415</v>
      </c>
      <c r="P661" s="88" t="s">
        <v>415</v>
      </c>
      <c r="Q661" s="88" t="n">
        <v>89</v>
      </c>
      <c r="R661" s="88" t="s">
        <v>415</v>
      </c>
      <c r="S661" s="88" t="s">
        <v>415</v>
      </c>
      <c r="T661" s="89" t="n">
        <v>89</v>
      </c>
      <c r="U661" s="79" t="n">
        <f aca="false">SUM(T661*12)</f>
        <v>1068</v>
      </c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  <c r="EO661" s="61"/>
      <c r="EP661" s="61"/>
      <c r="EQ661" s="61"/>
      <c r="ER661" s="61"/>
      <c r="ES661" s="61"/>
      <c r="ET661" s="61"/>
      <c r="EU661" s="61"/>
      <c r="EV661" s="61"/>
      <c r="EW661" s="61"/>
      <c r="EX661" s="61"/>
      <c r="EY661" s="61"/>
      <c r="EZ661" s="61"/>
      <c r="FA661" s="61"/>
      <c r="FB661" s="61"/>
      <c r="FC661" s="61"/>
      <c r="FD661" s="61"/>
      <c r="FE661" s="61"/>
      <c r="FF661" s="61"/>
      <c r="FG661" s="61"/>
      <c r="FH661" s="61"/>
      <c r="FI661" s="61"/>
      <c r="FJ661" s="61"/>
      <c r="FK661" s="61"/>
      <c r="FL661" s="61"/>
      <c r="FM661" s="61"/>
      <c r="FN661" s="61"/>
      <c r="FO661" s="61"/>
      <c r="FP661" s="61"/>
      <c r="FQ661" s="61"/>
      <c r="FR661" s="61"/>
      <c r="FS661" s="61"/>
      <c r="FT661" s="61"/>
      <c r="FU661" s="61"/>
      <c r="FV661" s="61"/>
      <c r="FW661" s="61"/>
      <c r="FX661" s="61"/>
      <c r="FY661" s="61"/>
      <c r="FZ661" s="61"/>
      <c r="GA661" s="61"/>
      <c r="GB661" s="61"/>
      <c r="GC661" s="61"/>
      <c r="GD661" s="61"/>
      <c r="GE661" s="61"/>
      <c r="GF661" s="61"/>
      <c r="GG661" s="61"/>
      <c r="GH661" s="61"/>
      <c r="GI661" s="61"/>
      <c r="GJ661" s="61"/>
      <c r="GK661" s="61"/>
      <c r="GL661" s="61"/>
      <c r="GM661" s="61"/>
      <c r="GN661" s="61"/>
      <c r="GO661" s="61"/>
      <c r="GP661" s="61"/>
      <c r="GQ661" s="61"/>
      <c r="GR661" s="61"/>
      <c r="GS661" s="61"/>
      <c r="GT661" s="61"/>
      <c r="GU661" s="61"/>
      <c r="GV661" s="61"/>
      <c r="GW661" s="61"/>
      <c r="GX661" s="61"/>
      <c r="GY661" s="61"/>
      <c r="GZ661" s="61"/>
      <c r="HA661" s="61"/>
      <c r="HB661" s="61"/>
      <c r="HC661" s="61"/>
      <c r="HD661" s="61"/>
      <c r="HE661" s="61"/>
      <c r="HF661" s="61"/>
      <c r="HG661" s="61"/>
      <c r="HH661" s="61"/>
      <c r="HI661" s="61"/>
      <c r="HJ661" s="61"/>
      <c r="HK661" s="61"/>
      <c r="HL661" s="61"/>
      <c r="HM661" s="61"/>
      <c r="HN661" s="61"/>
      <c r="HO661" s="61"/>
      <c r="HP661" s="61"/>
      <c r="HQ661" s="61"/>
      <c r="HR661" s="61"/>
      <c r="HS661" s="61"/>
      <c r="HT661" s="61"/>
      <c r="HU661" s="61"/>
      <c r="HV661" s="61"/>
      <c r="HW661" s="61"/>
      <c r="HX661" s="61"/>
      <c r="HY661" s="61"/>
      <c r="HZ661" s="61"/>
      <c r="IA661" s="61"/>
      <c r="IB661" s="61"/>
      <c r="IC661" s="61"/>
      <c r="ID661" s="61"/>
      <c r="IE661" s="61"/>
      <c r="IF661" s="61"/>
      <c r="IG661" s="61"/>
      <c r="IH661" s="61"/>
      <c r="II661" s="61"/>
      <c r="IJ661" s="61"/>
      <c r="IK661" s="61"/>
      <c r="IL661" s="61"/>
      <c r="IM661" s="61"/>
      <c r="IN661" s="61"/>
      <c r="IO661" s="61"/>
      <c r="IP661" s="61"/>
      <c r="IQ661" s="61"/>
      <c r="IR661" s="61"/>
      <c r="IS661" s="61"/>
      <c r="IT661" s="61"/>
      <c r="IU661" s="61"/>
      <c r="IV661" s="61"/>
      <c r="IW661" s="61"/>
    </row>
    <row r="662" customFormat="false" ht="19.5" hidden="false" customHeight="false" outlineLevel="0" collapsed="false">
      <c r="A662" s="72" t="s">
        <v>358</v>
      </c>
      <c r="B662" s="73" t="s">
        <v>1152</v>
      </c>
      <c r="C662" s="73" t="s">
        <v>1153</v>
      </c>
      <c r="D662" s="74" t="s">
        <v>415</v>
      </c>
      <c r="E662" s="75" t="s">
        <v>415</v>
      </c>
      <c r="F662" s="75" t="s">
        <v>415</v>
      </c>
      <c r="G662" s="75" t="s">
        <v>415</v>
      </c>
      <c r="H662" s="75" t="s">
        <v>415</v>
      </c>
      <c r="I662" s="75" t="s">
        <v>415</v>
      </c>
      <c r="J662" s="75" t="n">
        <v>40</v>
      </c>
      <c r="K662" s="75" t="s">
        <v>415</v>
      </c>
      <c r="L662" s="75" t="s">
        <v>415</v>
      </c>
      <c r="M662" s="75" t="s">
        <v>415</v>
      </c>
      <c r="N662" s="75" t="s">
        <v>415</v>
      </c>
      <c r="O662" s="75" t="s">
        <v>415</v>
      </c>
      <c r="P662" s="75" t="s">
        <v>415</v>
      </c>
      <c r="Q662" s="75" t="s">
        <v>415</v>
      </c>
      <c r="R662" s="75" t="s">
        <v>415</v>
      </c>
      <c r="S662" s="75" t="s">
        <v>415</v>
      </c>
      <c r="T662" s="76" t="n">
        <v>40</v>
      </c>
      <c r="U662" s="60" t="n">
        <f aca="false">SUM(T662*12)</f>
        <v>480</v>
      </c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  <c r="EO662" s="61"/>
      <c r="EP662" s="61"/>
      <c r="EQ662" s="61"/>
      <c r="ER662" s="61"/>
      <c r="ES662" s="61"/>
      <c r="ET662" s="61"/>
      <c r="EU662" s="61"/>
      <c r="EV662" s="61"/>
      <c r="EW662" s="61"/>
      <c r="EX662" s="61"/>
      <c r="EY662" s="61"/>
      <c r="EZ662" s="61"/>
      <c r="FA662" s="61"/>
      <c r="FB662" s="61"/>
      <c r="FC662" s="61"/>
      <c r="FD662" s="61"/>
      <c r="FE662" s="61"/>
      <c r="FF662" s="61"/>
      <c r="FG662" s="61"/>
      <c r="FH662" s="61"/>
      <c r="FI662" s="61"/>
      <c r="FJ662" s="61"/>
      <c r="FK662" s="61"/>
      <c r="FL662" s="61"/>
      <c r="FM662" s="61"/>
      <c r="FN662" s="61"/>
      <c r="FO662" s="61"/>
      <c r="FP662" s="61"/>
      <c r="FQ662" s="61"/>
      <c r="FR662" s="61"/>
      <c r="FS662" s="61"/>
      <c r="FT662" s="61"/>
      <c r="FU662" s="61"/>
      <c r="FV662" s="61"/>
      <c r="FW662" s="61"/>
      <c r="FX662" s="61"/>
      <c r="FY662" s="61"/>
      <c r="FZ662" s="61"/>
      <c r="GA662" s="61"/>
      <c r="GB662" s="61"/>
      <c r="GC662" s="61"/>
      <c r="GD662" s="61"/>
      <c r="GE662" s="61"/>
      <c r="GF662" s="61"/>
      <c r="GG662" s="61"/>
      <c r="GH662" s="61"/>
      <c r="GI662" s="61"/>
      <c r="GJ662" s="61"/>
      <c r="GK662" s="61"/>
      <c r="GL662" s="61"/>
      <c r="GM662" s="61"/>
      <c r="GN662" s="61"/>
      <c r="GO662" s="61"/>
      <c r="GP662" s="61"/>
      <c r="GQ662" s="61"/>
      <c r="GR662" s="61"/>
      <c r="GS662" s="61"/>
      <c r="GT662" s="61"/>
      <c r="GU662" s="61"/>
      <c r="GV662" s="61"/>
      <c r="GW662" s="61"/>
      <c r="GX662" s="61"/>
      <c r="GY662" s="61"/>
      <c r="GZ662" s="61"/>
      <c r="HA662" s="61"/>
      <c r="HB662" s="61"/>
      <c r="HC662" s="61"/>
      <c r="HD662" s="61"/>
      <c r="HE662" s="61"/>
      <c r="HF662" s="61"/>
      <c r="HG662" s="61"/>
      <c r="HH662" s="61"/>
      <c r="HI662" s="61"/>
      <c r="HJ662" s="61"/>
      <c r="HK662" s="61"/>
      <c r="HL662" s="61"/>
      <c r="HM662" s="61"/>
      <c r="HN662" s="61"/>
      <c r="HO662" s="61"/>
      <c r="HP662" s="61"/>
      <c r="HQ662" s="61"/>
      <c r="HR662" s="61"/>
      <c r="HS662" s="61"/>
      <c r="HT662" s="61"/>
      <c r="HU662" s="61"/>
      <c r="HV662" s="61"/>
      <c r="HW662" s="61"/>
      <c r="HX662" s="61"/>
      <c r="HY662" s="61"/>
      <c r="HZ662" s="61"/>
      <c r="IA662" s="61"/>
      <c r="IB662" s="61"/>
      <c r="IC662" s="61"/>
      <c r="ID662" s="61"/>
      <c r="IE662" s="61"/>
      <c r="IF662" s="61"/>
      <c r="IG662" s="61"/>
      <c r="IH662" s="61"/>
      <c r="II662" s="61"/>
      <c r="IJ662" s="61"/>
      <c r="IK662" s="61"/>
      <c r="IL662" s="61"/>
      <c r="IM662" s="61"/>
      <c r="IN662" s="61"/>
      <c r="IO662" s="61"/>
      <c r="IP662" s="61"/>
      <c r="IQ662" s="61"/>
      <c r="IR662" s="61"/>
      <c r="IS662" s="61"/>
      <c r="IT662" s="61"/>
      <c r="IU662" s="61"/>
      <c r="IV662" s="61"/>
      <c r="IW662" s="61"/>
    </row>
    <row r="663" customFormat="false" ht="19.5" hidden="false" customHeight="false" outlineLevel="0" collapsed="false">
      <c r="A663" s="77"/>
      <c r="B663" s="85" t="s">
        <v>1154</v>
      </c>
      <c r="C663" s="86"/>
      <c r="D663" s="87" t="s">
        <v>415</v>
      </c>
      <c r="E663" s="88" t="s">
        <v>415</v>
      </c>
      <c r="F663" s="88" t="s">
        <v>415</v>
      </c>
      <c r="G663" s="88" t="s">
        <v>415</v>
      </c>
      <c r="H663" s="88" t="s">
        <v>415</v>
      </c>
      <c r="I663" s="88" t="s">
        <v>415</v>
      </c>
      <c r="J663" s="88" t="n">
        <v>40</v>
      </c>
      <c r="K663" s="88" t="s">
        <v>415</v>
      </c>
      <c r="L663" s="88" t="s">
        <v>415</v>
      </c>
      <c r="M663" s="88" t="s">
        <v>415</v>
      </c>
      <c r="N663" s="88" t="s">
        <v>415</v>
      </c>
      <c r="O663" s="88" t="s">
        <v>415</v>
      </c>
      <c r="P663" s="88" t="s">
        <v>415</v>
      </c>
      <c r="Q663" s="88" t="s">
        <v>415</v>
      </c>
      <c r="R663" s="88" t="s">
        <v>415</v>
      </c>
      <c r="S663" s="88" t="s">
        <v>415</v>
      </c>
      <c r="T663" s="89" t="n">
        <v>40</v>
      </c>
      <c r="U663" s="79" t="n">
        <f aca="false">SUM(T663*12)</f>
        <v>480</v>
      </c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  <c r="EO663" s="61"/>
      <c r="EP663" s="61"/>
      <c r="EQ663" s="61"/>
      <c r="ER663" s="61"/>
      <c r="ES663" s="61"/>
      <c r="ET663" s="61"/>
      <c r="EU663" s="61"/>
      <c r="EV663" s="61"/>
      <c r="EW663" s="61"/>
      <c r="EX663" s="61"/>
      <c r="EY663" s="61"/>
      <c r="EZ663" s="61"/>
      <c r="FA663" s="61"/>
      <c r="FB663" s="61"/>
      <c r="FC663" s="61"/>
      <c r="FD663" s="61"/>
      <c r="FE663" s="61"/>
      <c r="FF663" s="61"/>
      <c r="FG663" s="61"/>
      <c r="FH663" s="61"/>
      <c r="FI663" s="61"/>
      <c r="FJ663" s="61"/>
      <c r="FK663" s="61"/>
      <c r="FL663" s="61"/>
      <c r="FM663" s="61"/>
      <c r="FN663" s="61"/>
      <c r="FO663" s="61"/>
      <c r="FP663" s="61"/>
      <c r="FQ663" s="61"/>
      <c r="FR663" s="61"/>
      <c r="FS663" s="61"/>
      <c r="FT663" s="61"/>
      <c r="FU663" s="61"/>
      <c r="FV663" s="61"/>
      <c r="FW663" s="61"/>
      <c r="FX663" s="61"/>
      <c r="FY663" s="61"/>
      <c r="FZ663" s="61"/>
      <c r="GA663" s="61"/>
      <c r="GB663" s="61"/>
      <c r="GC663" s="61"/>
      <c r="GD663" s="61"/>
      <c r="GE663" s="61"/>
      <c r="GF663" s="61"/>
      <c r="GG663" s="61"/>
      <c r="GH663" s="61"/>
      <c r="GI663" s="61"/>
      <c r="GJ663" s="61"/>
      <c r="GK663" s="61"/>
      <c r="GL663" s="61"/>
      <c r="GM663" s="61"/>
      <c r="GN663" s="61"/>
      <c r="GO663" s="61"/>
      <c r="GP663" s="61"/>
      <c r="GQ663" s="61"/>
      <c r="GR663" s="61"/>
      <c r="GS663" s="61"/>
      <c r="GT663" s="61"/>
      <c r="GU663" s="61"/>
      <c r="GV663" s="61"/>
      <c r="GW663" s="61"/>
      <c r="GX663" s="61"/>
      <c r="GY663" s="61"/>
      <c r="GZ663" s="61"/>
      <c r="HA663" s="61"/>
      <c r="HB663" s="61"/>
      <c r="HC663" s="61"/>
      <c r="HD663" s="61"/>
      <c r="HE663" s="61"/>
      <c r="HF663" s="61"/>
      <c r="HG663" s="61"/>
      <c r="HH663" s="61"/>
      <c r="HI663" s="61"/>
      <c r="HJ663" s="61"/>
      <c r="HK663" s="61"/>
      <c r="HL663" s="61"/>
      <c r="HM663" s="61"/>
      <c r="HN663" s="61"/>
      <c r="HO663" s="61"/>
      <c r="HP663" s="61"/>
      <c r="HQ663" s="61"/>
      <c r="HR663" s="61"/>
      <c r="HS663" s="61"/>
      <c r="HT663" s="61"/>
      <c r="HU663" s="61"/>
      <c r="HV663" s="61"/>
      <c r="HW663" s="61"/>
      <c r="HX663" s="61"/>
      <c r="HY663" s="61"/>
      <c r="HZ663" s="61"/>
      <c r="IA663" s="61"/>
      <c r="IB663" s="61"/>
      <c r="IC663" s="61"/>
      <c r="ID663" s="61"/>
      <c r="IE663" s="61"/>
      <c r="IF663" s="61"/>
      <c r="IG663" s="61"/>
      <c r="IH663" s="61"/>
      <c r="II663" s="61"/>
      <c r="IJ663" s="61"/>
      <c r="IK663" s="61"/>
      <c r="IL663" s="61"/>
      <c r="IM663" s="61"/>
      <c r="IN663" s="61"/>
      <c r="IO663" s="61"/>
      <c r="IP663" s="61"/>
      <c r="IQ663" s="61"/>
      <c r="IR663" s="61"/>
      <c r="IS663" s="61"/>
      <c r="IT663" s="61"/>
      <c r="IU663" s="61"/>
      <c r="IV663" s="61"/>
      <c r="IW663" s="61"/>
    </row>
    <row r="664" customFormat="false" ht="19.5" hidden="false" customHeight="false" outlineLevel="0" collapsed="false">
      <c r="A664" s="72" t="s">
        <v>222</v>
      </c>
      <c r="B664" s="73" t="s">
        <v>1155</v>
      </c>
      <c r="C664" s="73" t="s">
        <v>1156</v>
      </c>
      <c r="D664" s="74" t="s">
        <v>415</v>
      </c>
      <c r="E664" s="75" t="s">
        <v>415</v>
      </c>
      <c r="F664" s="75" t="s">
        <v>415</v>
      </c>
      <c r="G664" s="75" t="s">
        <v>415</v>
      </c>
      <c r="H664" s="75" t="s">
        <v>415</v>
      </c>
      <c r="I664" s="75" t="s">
        <v>415</v>
      </c>
      <c r="J664" s="75" t="s">
        <v>415</v>
      </c>
      <c r="K664" s="75" t="n">
        <v>475</v>
      </c>
      <c r="L664" s="75" t="s">
        <v>415</v>
      </c>
      <c r="M664" s="75" t="s">
        <v>415</v>
      </c>
      <c r="N664" s="75" t="s">
        <v>415</v>
      </c>
      <c r="O664" s="75" t="s">
        <v>415</v>
      </c>
      <c r="P664" s="75" t="s">
        <v>415</v>
      </c>
      <c r="Q664" s="75" t="s">
        <v>415</v>
      </c>
      <c r="R664" s="75" t="s">
        <v>415</v>
      </c>
      <c r="S664" s="75" t="s">
        <v>415</v>
      </c>
      <c r="T664" s="76" t="n">
        <v>475</v>
      </c>
      <c r="U664" s="60" t="n">
        <f aca="false">SUM(T664*12)</f>
        <v>5700</v>
      </c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  <c r="EO664" s="61"/>
      <c r="EP664" s="61"/>
      <c r="EQ664" s="61"/>
      <c r="ER664" s="61"/>
      <c r="ES664" s="61"/>
      <c r="ET664" s="61"/>
      <c r="EU664" s="61"/>
      <c r="EV664" s="61"/>
      <c r="EW664" s="61"/>
      <c r="EX664" s="61"/>
      <c r="EY664" s="61"/>
      <c r="EZ664" s="61"/>
      <c r="FA664" s="61"/>
      <c r="FB664" s="61"/>
      <c r="FC664" s="61"/>
      <c r="FD664" s="61"/>
      <c r="FE664" s="61"/>
      <c r="FF664" s="61"/>
      <c r="FG664" s="61"/>
      <c r="FH664" s="61"/>
      <c r="FI664" s="61"/>
      <c r="FJ664" s="61"/>
      <c r="FK664" s="61"/>
      <c r="FL664" s="61"/>
      <c r="FM664" s="61"/>
      <c r="FN664" s="61"/>
      <c r="FO664" s="61"/>
      <c r="FP664" s="61"/>
      <c r="FQ664" s="61"/>
      <c r="FR664" s="61"/>
      <c r="FS664" s="61"/>
      <c r="FT664" s="61"/>
      <c r="FU664" s="61"/>
      <c r="FV664" s="61"/>
      <c r="FW664" s="61"/>
      <c r="FX664" s="61"/>
      <c r="FY664" s="61"/>
      <c r="FZ664" s="61"/>
      <c r="GA664" s="61"/>
      <c r="GB664" s="61"/>
      <c r="GC664" s="61"/>
      <c r="GD664" s="61"/>
      <c r="GE664" s="61"/>
      <c r="GF664" s="61"/>
      <c r="GG664" s="61"/>
      <c r="GH664" s="61"/>
      <c r="GI664" s="61"/>
      <c r="GJ664" s="61"/>
      <c r="GK664" s="61"/>
      <c r="GL664" s="61"/>
      <c r="GM664" s="61"/>
      <c r="GN664" s="61"/>
      <c r="GO664" s="61"/>
      <c r="GP664" s="61"/>
      <c r="GQ664" s="61"/>
      <c r="GR664" s="61"/>
      <c r="GS664" s="61"/>
      <c r="GT664" s="61"/>
      <c r="GU664" s="61"/>
      <c r="GV664" s="61"/>
      <c r="GW664" s="61"/>
      <c r="GX664" s="61"/>
      <c r="GY664" s="61"/>
      <c r="GZ664" s="61"/>
      <c r="HA664" s="61"/>
      <c r="HB664" s="61"/>
      <c r="HC664" s="61"/>
      <c r="HD664" s="61"/>
      <c r="HE664" s="61"/>
      <c r="HF664" s="61"/>
      <c r="HG664" s="61"/>
      <c r="HH664" s="61"/>
      <c r="HI664" s="61"/>
      <c r="HJ664" s="61"/>
      <c r="HK664" s="61"/>
      <c r="HL664" s="61"/>
      <c r="HM664" s="61"/>
      <c r="HN664" s="61"/>
      <c r="HO664" s="61"/>
      <c r="HP664" s="61"/>
      <c r="HQ664" s="61"/>
      <c r="HR664" s="61"/>
      <c r="HS664" s="61"/>
      <c r="HT664" s="61"/>
      <c r="HU664" s="61"/>
      <c r="HV664" s="61"/>
      <c r="HW664" s="61"/>
      <c r="HX664" s="61"/>
      <c r="HY664" s="61"/>
      <c r="HZ664" s="61"/>
      <c r="IA664" s="61"/>
      <c r="IB664" s="61"/>
      <c r="IC664" s="61"/>
      <c r="ID664" s="61"/>
      <c r="IE664" s="61"/>
      <c r="IF664" s="61"/>
      <c r="IG664" s="61"/>
      <c r="IH664" s="61"/>
      <c r="II664" s="61"/>
      <c r="IJ664" s="61"/>
      <c r="IK664" s="61"/>
      <c r="IL664" s="61"/>
      <c r="IM664" s="61"/>
      <c r="IN664" s="61"/>
      <c r="IO664" s="61"/>
      <c r="IP664" s="61"/>
      <c r="IQ664" s="61"/>
      <c r="IR664" s="61"/>
      <c r="IS664" s="61"/>
      <c r="IT664" s="61"/>
      <c r="IU664" s="61"/>
      <c r="IV664" s="61"/>
      <c r="IW664" s="61"/>
    </row>
    <row r="665" customFormat="false" ht="19.5" hidden="false" customHeight="false" outlineLevel="0" collapsed="false">
      <c r="A665" s="77"/>
      <c r="B665" s="80"/>
      <c r="C665" s="81" t="s">
        <v>1157</v>
      </c>
      <c r="D665" s="82" t="s">
        <v>415</v>
      </c>
      <c r="E665" s="83" t="s">
        <v>415</v>
      </c>
      <c r="F665" s="83" t="s">
        <v>415</v>
      </c>
      <c r="G665" s="83" t="s">
        <v>415</v>
      </c>
      <c r="H665" s="83" t="s">
        <v>415</v>
      </c>
      <c r="I665" s="83" t="s">
        <v>415</v>
      </c>
      <c r="J665" s="83" t="s">
        <v>415</v>
      </c>
      <c r="K665" s="83" t="n">
        <v>225</v>
      </c>
      <c r="L665" s="83" t="s">
        <v>415</v>
      </c>
      <c r="M665" s="83" t="s">
        <v>415</v>
      </c>
      <c r="N665" s="83" t="s">
        <v>415</v>
      </c>
      <c r="O665" s="83" t="s">
        <v>415</v>
      </c>
      <c r="P665" s="83" t="s">
        <v>415</v>
      </c>
      <c r="Q665" s="83" t="s">
        <v>415</v>
      </c>
      <c r="R665" s="83" t="s">
        <v>415</v>
      </c>
      <c r="S665" s="83" t="s">
        <v>415</v>
      </c>
      <c r="T665" s="84" t="n">
        <v>225</v>
      </c>
      <c r="U665" s="60" t="n">
        <f aca="false">SUM(T665*12)</f>
        <v>2700</v>
      </c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  <c r="EO665" s="61"/>
      <c r="EP665" s="61"/>
      <c r="EQ665" s="61"/>
      <c r="ER665" s="61"/>
      <c r="ES665" s="61"/>
      <c r="ET665" s="61"/>
      <c r="EU665" s="61"/>
      <c r="EV665" s="61"/>
      <c r="EW665" s="61"/>
      <c r="EX665" s="61"/>
      <c r="EY665" s="61"/>
      <c r="EZ665" s="61"/>
      <c r="FA665" s="61"/>
      <c r="FB665" s="61"/>
      <c r="FC665" s="61"/>
      <c r="FD665" s="61"/>
      <c r="FE665" s="61"/>
      <c r="FF665" s="61"/>
      <c r="FG665" s="61"/>
      <c r="FH665" s="61"/>
      <c r="FI665" s="61"/>
      <c r="FJ665" s="61"/>
      <c r="FK665" s="61"/>
      <c r="FL665" s="61"/>
      <c r="FM665" s="61"/>
      <c r="FN665" s="61"/>
      <c r="FO665" s="61"/>
      <c r="FP665" s="61"/>
      <c r="FQ665" s="61"/>
      <c r="FR665" s="61"/>
      <c r="FS665" s="61"/>
      <c r="FT665" s="61"/>
      <c r="FU665" s="61"/>
      <c r="FV665" s="61"/>
      <c r="FW665" s="61"/>
      <c r="FX665" s="61"/>
      <c r="FY665" s="61"/>
      <c r="FZ665" s="61"/>
      <c r="GA665" s="61"/>
      <c r="GB665" s="61"/>
      <c r="GC665" s="61"/>
      <c r="GD665" s="61"/>
      <c r="GE665" s="61"/>
      <c r="GF665" s="61"/>
      <c r="GG665" s="61"/>
      <c r="GH665" s="61"/>
      <c r="GI665" s="61"/>
      <c r="GJ665" s="61"/>
      <c r="GK665" s="61"/>
      <c r="GL665" s="61"/>
      <c r="GM665" s="61"/>
      <c r="GN665" s="61"/>
      <c r="GO665" s="61"/>
      <c r="GP665" s="61"/>
      <c r="GQ665" s="61"/>
      <c r="GR665" s="61"/>
      <c r="GS665" s="61"/>
      <c r="GT665" s="61"/>
      <c r="GU665" s="61"/>
      <c r="GV665" s="61"/>
      <c r="GW665" s="61"/>
      <c r="GX665" s="61"/>
      <c r="GY665" s="61"/>
      <c r="GZ665" s="61"/>
      <c r="HA665" s="61"/>
      <c r="HB665" s="61"/>
      <c r="HC665" s="61"/>
      <c r="HD665" s="61"/>
      <c r="HE665" s="61"/>
      <c r="HF665" s="61"/>
      <c r="HG665" s="61"/>
      <c r="HH665" s="61"/>
      <c r="HI665" s="61"/>
      <c r="HJ665" s="61"/>
      <c r="HK665" s="61"/>
      <c r="HL665" s="61"/>
      <c r="HM665" s="61"/>
      <c r="HN665" s="61"/>
      <c r="HO665" s="61"/>
      <c r="HP665" s="61"/>
      <c r="HQ665" s="61"/>
      <c r="HR665" s="61"/>
      <c r="HS665" s="61"/>
      <c r="HT665" s="61"/>
      <c r="HU665" s="61"/>
      <c r="HV665" s="61"/>
      <c r="HW665" s="61"/>
      <c r="HX665" s="61"/>
      <c r="HY665" s="61"/>
      <c r="HZ665" s="61"/>
      <c r="IA665" s="61"/>
      <c r="IB665" s="61"/>
      <c r="IC665" s="61"/>
      <c r="ID665" s="61"/>
      <c r="IE665" s="61"/>
      <c r="IF665" s="61"/>
      <c r="IG665" s="61"/>
      <c r="IH665" s="61"/>
      <c r="II665" s="61"/>
      <c r="IJ665" s="61"/>
      <c r="IK665" s="61"/>
      <c r="IL665" s="61"/>
      <c r="IM665" s="61"/>
      <c r="IN665" s="61"/>
      <c r="IO665" s="61"/>
      <c r="IP665" s="61"/>
      <c r="IQ665" s="61"/>
      <c r="IR665" s="61"/>
      <c r="IS665" s="61"/>
      <c r="IT665" s="61"/>
      <c r="IU665" s="61"/>
      <c r="IV665" s="61"/>
      <c r="IW665" s="61"/>
    </row>
    <row r="666" customFormat="false" ht="19.5" hidden="false" customHeight="false" outlineLevel="0" collapsed="false">
      <c r="A666" s="77"/>
      <c r="B666" s="85" t="s">
        <v>1158</v>
      </c>
      <c r="C666" s="86"/>
      <c r="D666" s="87" t="s">
        <v>415</v>
      </c>
      <c r="E666" s="88" t="s">
        <v>415</v>
      </c>
      <c r="F666" s="88" t="s">
        <v>415</v>
      </c>
      <c r="G666" s="88" t="s">
        <v>415</v>
      </c>
      <c r="H666" s="88" t="s">
        <v>415</v>
      </c>
      <c r="I666" s="88" t="s">
        <v>415</v>
      </c>
      <c r="J666" s="88" t="s">
        <v>415</v>
      </c>
      <c r="K666" s="88" t="n">
        <v>700</v>
      </c>
      <c r="L666" s="88" t="s">
        <v>415</v>
      </c>
      <c r="M666" s="88" t="s">
        <v>415</v>
      </c>
      <c r="N666" s="88" t="s">
        <v>415</v>
      </c>
      <c r="O666" s="88" t="s">
        <v>415</v>
      </c>
      <c r="P666" s="88" t="s">
        <v>415</v>
      </c>
      <c r="Q666" s="88" t="s">
        <v>415</v>
      </c>
      <c r="R666" s="88" t="s">
        <v>415</v>
      </c>
      <c r="S666" s="88" t="s">
        <v>415</v>
      </c>
      <c r="T666" s="89" t="n">
        <v>700</v>
      </c>
      <c r="U666" s="79" t="n">
        <f aca="false">SUM(T666*12)</f>
        <v>8400</v>
      </c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  <c r="EO666" s="61"/>
      <c r="EP666" s="61"/>
      <c r="EQ666" s="61"/>
      <c r="ER666" s="61"/>
      <c r="ES666" s="61"/>
      <c r="ET666" s="61"/>
      <c r="EU666" s="61"/>
      <c r="EV666" s="61"/>
      <c r="EW666" s="61"/>
      <c r="EX666" s="61"/>
      <c r="EY666" s="61"/>
      <c r="EZ666" s="61"/>
      <c r="FA666" s="61"/>
      <c r="FB666" s="61"/>
      <c r="FC666" s="61"/>
      <c r="FD666" s="61"/>
      <c r="FE666" s="61"/>
      <c r="FF666" s="61"/>
      <c r="FG666" s="61"/>
      <c r="FH666" s="61"/>
      <c r="FI666" s="61"/>
      <c r="FJ666" s="61"/>
      <c r="FK666" s="61"/>
      <c r="FL666" s="61"/>
      <c r="FM666" s="61"/>
      <c r="FN666" s="61"/>
      <c r="FO666" s="61"/>
      <c r="FP666" s="61"/>
      <c r="FQ666" s="61"/>
      <c r="FR666" s="61"/>
      <c r="FS666" s="61"/>
      <c r="FT666" s="61"/>
      <c r="FU666" s="61"/>
      <c r="FV666" s="61"/>
      <c r="FW666" s="61"/>
      <c r="FX666" s="61"/>
      <c r="FY666" s="61"/>
      <c r="FZ666" s="61"/>
      <c r="GA666" s="61"/>
      <c r="GB666" s="61"/>
      <c r="GC666" s="61"/>
      <c r="GD666" s="61"/>
      <c r="GE666" s="61"/>
      <c r="GF666" s="61"/>
      <c r="GG666" s="61"/>
      <c r="GH666" s="61"/>
      <c r="GI666" s="61"/>
      <c r="GJ666" s="61"/>
      <c r="GK666" s="61"/>
      <c r="GL666" s="61"/>
      <c r="GM666" s="61"/>
      <c r="GN666" s="61"/>
      <c r="GO666" s="61"/>
      <c r="GP666" s="61"/>
      <c r="GQ666" s="61"/>
      <c r="GR666" s="61"/>
      <c r="GS666" s="61"/>
      <c r="GT666" s="61"/>
      <c r="GU666" s="61"/>
      <c r="GV666" s="61"/>
      <c r="GW666" s="61"/>
      <c r="GX666" s="61"/>
      <c r="GY666" s="61"/>
      <c r="GZ666" s="61"/>
      <c r="HA666" s="61"/>
      <c r="HB666" s="61"/>
      <c r="HC666" s="61"/>
      <c r="HD666" s="61"/>
      <c r="HE666" s="61"/>
      <c r="HF666" s="61"/>
      <c r="HG666" s="61"/>
      <c r="HH666" s="61"/>
      <c r="HI666" s="61"/>
      <c r="HJ666" s="61"/>
      <c r="HK666" s="61"/>
      <c r="HL666" s="61"/>
      <c r="HM666" s="61"/>
      <c r="HN666" s="61"/>
      <c r="HO666" s="61"/>
      <c r="HP666" s="61"/>
      <c r="HQ666" s="61"/>
      <c r="HR666" s="61"/>
      <c r="HS666" s="61"/>
      <c r="HT666" s="61"/>
      <c r="HU666" s="61"/>
      <c r="HV666" s="61"/>
      <c r="HW666" s="61"/>
      <c r="HX666" s="61"/>
      <c r="HY666" s="61"/>
      <c r="HZ666" s="61"/>
      <c r="IA666" s="61"/>
      <c r="IB666" s="61"/>
      <c r="IC666" s="61"/>
      <c r="ID666" s="61"/>
      <c r="IE666" s="61"/>
      <c r="IF666" s="61"/>
      <c r="IG666" s="61"/>
      <c r="IH666" s="61"/>
      <c r="II666" s="61"/>
      <c r="IJ666" s="61"/>
      <c r="IK666" s="61"/>
      <c r="IL666" s="61"/>
      <c r="IM666" s="61"/>
      <c r="IN666" s="61"/>
      <c r="IO666" s="61"/>
      <c r="IP666" s="61"/>
      <c r="IQ666" s="61"/>
      <c r="IR666" s="61"/>
      <c r="IS666" s="61"/>
      <c r="IT666" s="61"/>
      <c r="IU666" s="61"/>
      <c r="IV666" s="61"/>
      <c r="IW666" s="61"/>
    </row>
    <row r="667" customFormat="false" ht="19.5" hidden="false" customHeight="false" outlineLevel="0" collapsed="false">
      <c r="A667" s="72" t="s">
        <v>359</v>
      </c>
      <c r="B667" s="73" t="s">
        <v>531</v>
      </c>
      <c r="C667" s="73" t="s">
        <v>1159</v>
      </c>
      <c r="D667" s="74" t="s">
        <v>415</v>
      </c>
      <c r="E667" s="75" t="s">
        <v>415</v>
      </c>
      <c r="F667" s="75" t="s">
        <v>415</v>
      </c>
      <c r="G667" s="75" t="s">
        <v>415</v>
      </c>
      <c r="H667" s="75" t="s">
        <v>415</v>
      </c>
      <c r="I667" s="75" t="s">
        <v>415</v>
      </c>
      <c r="J667" s="75" t="n">
        <v>40</v>
      </c>
      <c r="K667" s="75" t="s">
        <v>415</v>
      </c>
      <c r="L667" s="75" t="s">
        <v>415</v>
      </c>
      <c r="M667" s="75" t="s">
        <v>415</v>
      </c>
      <c r="N667" s="75" t="s">
        <v>415</v>
      </c>
      <c r="O667" s="75" t="s">
        <v>415</v>
      </c>
      <c r="P667" s="75" t="s">
        <v>415</v>
      </c>
      <c r="Q667" s="75" t="s">
        <v>415</v>
      </c>
      <c r="R667" s="75" t="s">
        <v>415</v>
      </c>
      <c r="S667" s="75" t="s">
        <v>415</v>
      </c>
      <c r="T667" s="76" t="n">
        <v>40</v>
      </c>
      <c r="U667" s="60" t="n">
        <f aca="false">SUM(T667*12)</f>
        <v>480</v>
      </c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  <c r="EO667" s="61"/>
      <c r="EP667" s="61"/>
      <c r="EQ667" s="61"/>
      <c r="ER667" s="61"/>
      <c r="ES667" s="61"/>
      <c r="ET667" s="61"/>
      <c r="EU667" s="61"/>
      <c r="EV667" s="61"/>
      <c r="EW667" s="61"/>
      <c r="EX667" s="61"/>
      <c r="EY667" s="61"/>
      <c r="EZ667" s="61"/>
      <c r="FA667" s="61"/>
      <c r="FB667" s="61"/>
      <c r="FC667" s="61"/>
      <c r="FD667" s="61"/>
      <c r="FE667" s="61"/>
      <c r="FF667" s="61"/>
      <c r="FG667" s="61"/>
      <c r="FH667" s="61"/>
      <c r="FI667" s="61"/>
      <c r="FJ667" s="61"/>
      <c r="FK667" s="61"/>
      <c r="FL667" s="61"/>
      <c r="FM667" s="61"/>
      <c r="FN667" s="61"/>
      <c r="FO667" s="61"/>
      <c r="FP667" s="61"/>
      <c r="FQ667" s="61"/>
      <c r="FR667" s="61"/>
      <c r="FS667" s="61"/>
      <c r="FT667" s="61"/>
      <c r="FU667" s="61"/>
      <c r="FV667" s="61"/>
      <c r="FW667" s="61"/>
      <c r="FX667" s="61"/>
      <c r="FY667" s="61"/>
      <c r="FZ667" s="61"/>
      <c r="GA667" s="61"/>
      <c r="GB667" s="61"/>
      <c r="GC667" s="61"/>
      <c r="GD667" s="61"/>
      <c r="GE667" s="61"/>
      <c r="GF667" s="61"/>
      <c r="GG667" s="61"/>
      <c r="GH667" s="61"/>
      <c r="GI667" s="61"/>
      <c r="GJ667" s="61"/>
      <c r="GK667" s="61"/>
      <c r="GL667" s="61"/>
      <c r="GM667" s="61"/>
      <c r="GN667" s="61"/>
      <c r="GO667" s="61"/>
      <c r="GP667" s="61"/>
      <c r="GQ667" s="61"/>
      <c r="GR667" s="61"/>
      <c r="GS667" s="61"/>
      <c r="GT667" s="61"/>
      <c r="GU667" s="61"/>
      <c r="GV667" s="61"/>
      <c r="GW667" s="61"/>
      <c r="GX667" s="61"/>
      <c r="GY667" s="61"/>
      <c r="GZ667" s="61"/>
      <c r="HA667" s="61"/>
      <c r="HB667" s="61"/>
      <c r="HC667" s="61"/>
      <c r="HD667" s="61"/>
      <c r="HE667" s="61"/>
      <c r="HF667" s="61"/>
      <c r="HG667" s="61"/>
      <c r="HH667" s="61"/>
      <c r="HI667" s="61"/>
      <c r="HJ667" s="61"/>
      <c r="HK667" s="61"/>
      <c r="HL667" s="61"/>
      <c r="HM667" s="61"/>
      <c r="HN667" s="61"/>
      <c r="HO667" s="61"/>
      <c r="HP667" s="61"/>
      <c r="HQ667" s="61"/>
      <c r="HR667" s="61"/>
      <c r="HS667" s="61"/>
      <c r="HT667" s="61"/>
      <c r="HU667" s="61"/>
      <c r="HV667" s="61"/>
      <c r="HW667" s="61"/>
      <c r="HX667" s="61"/>
      <c r="HY667" s="61"/>
      <c r="HZ667" s="61"/>
      <c r="IA667" s="61"/>
      <c r="IB667" s="61"/>
      <c r="IC667" s="61"/>
      <c r="ID667" s="61"/>
      <c r="IE667" s="61"/>
      <c r="IF667" s="61"/>
      <c r="IG667" s="61"/>
      <c r="IH667" s="61"/>
      <c r="II667" s="61"/>
      <c r="IJ667" s="61"/>
      <c r="IK667" s="61"/>
      <c r="IL667" s="61"/>
      <c r="IM667" s="61"/>
      <c r="IN667" s="61"/>
      <c r="IO667" s="61"/>
      <c r="IP667" s="61"/>
      <c r="IQ667" s="61"/>
      <c r="IR667" s="61"/>
      <c r="IS667" s="61"/>
      <c r="IT667" s="61"/>
      <c r="IU667" s="61"/>
      <c r="IV667" s="61"/>
      <c r="IW667" s="61"/>
    </row>
    <row r="668" customFormat="false" ht="19.5" hidden="false" customHeight="false" outlineLevel="0" collapsed="false">
      <c r="A668" s="77"/>
      <c r="B668" s="85" t="s">
        <v>537</v>
      </c>
      <c r="C668" s="86"/>
      <c r="D668" s="87" t="s">
        <v>415</v>
      </c>
      <c r="E668" s="88" t="s">
        <v>415</v>
      </c>
      <c r="F668" s="88" t="s">
        <v>415</v>
      </c>
      <c r="G668" s="88" t="s">
        <v>415</v>
      </c>
      <c r="H668" s="88" t="s">
        <v>415</v>
      </c>
      <c r="I668" s="88" t="s">
        <v>415</v>
      </c>
      <c r="J668" s="88" t="n">
        <v>40</v>
      </c>
      <c r="K668" s="88" t="s">
        <v>415</v>
      </c>
      <c r="L668" s="88" t="s">
        <v>415</v>
      </c>
      <c r="M668" s="88" t="s">
        <v>415</v>
      </c>
      <c r="N668" s="88" t="s">
        <v>415</v>
      </c>
      <c r="O668" s="88" t="s">
        <v>415</v>
      </c>
      <c r="P668" s="88" t="s">
        <v>415</v>
      </c>
      <c r="Q668" s="88" t="s">
        <v>415</v>
      </c>
      <c r="R668" s="88" t="s">
        <v>415</v>
      </c>
      <c r="S668" s="88" t="s">
        <v>415</v>
      </c>
      <c r="T668" s="89" t="n">
        <v>40</v>
      </c>
      <c r="U668" s="79" t="n">
        <f aca="false">SUM(T668*12)</f>
        <v>480</v>
      </c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  <c r="EO668" s="61"/>
      <c r="EP668" s="61"/>
      <c r="EQ668" s="61"/>
      <c r="ER668" s="61"/>
      <c r="ES668" s="61"/>
      <c r="ET668" s="61"/>
      <c r="EU668" s="61"/>
      <c r="EV668" s="61"/>
      <c r="EW668" s="61"/>
      <c r="EX668" s="61"/>
      <c r="EY668" s="61"/>
      <c r="EZ668" s="61"/>
      <c r="FA668" s="61"/>
      <c r="FB668" s="61"/>
      <c r="FC668" s="61"/>
      <c r="FD668" s="61"/>
      <c r="FE668" s="61"/>
      <c r="FF668" s="61"/>
      <c r="FG668" s="61"/>
      <c r="FH668" s="61"/>
      <c r="FI668" s="61"/>
      <c r="FJ668" s="61"/>
      <c r="FK668" s="61"/>
      <c r="FL668" s="61"/>
      <c r="FM668" s="61"/>
      <c r="FN668" s="61"/>
      <c r="FO668" s="61"/>
      <c r="FP668" s="61"/>
      <c r="FQ668" s="61"/>
      <c r="FR668" s="61"/>
      <c r="FS668" s="61"/>
      <c r="FT668" s="61"/>
      <c r="FU668" s="61"/>
      <c r="FV668" s="61"/>
      <c r="FW668" s="61"/>
      <c r="FX668" s="61"/>
      <c r="FY668" s="61"/>
      <c r="FZ668" s="61"/>
      <c r="GA668" s="61"/>
      <c r="GB668" s="61"/>
      <c r="GC668" s="61"/>
      <c r="GD668" s="61"/>
      <c r="GE668" s="61"/>
      <c r="GF668" s="61"/>
      <c r="GG668" s="61"/>
      <c r="GH668" s="61"/>
      <c r="GI668" s="61"/>
      <c r="GJ668" s="61"/>
      <c r="GK668" s="61"/>
      <c r="GL668" s="61"/>
      <c r="GM668" s="61"/>
      <c r="GN668" s="61"/>
      <c r="GO668" s="61"/>
      <c r="GP668" s="61"/>
      <c r="GQ668" s="61"/>
      <c r="GR668" s="61"/>
      <c r="GS668" s="61"/>
      <c r="GT668" s="61"/>
      <c r="GU668" s="61"/>
      <c r="GV668" s="61"/>
      <c r="GW668" s="61"/>
      <c r="GX668" s="61"/>
      <c r="GY668" s="61"/>
      <c r="GZ668" s="61"/>
      <c r="HA668" s="61"/>
      <c r="HB668" s="61"/>
      <c r="HC668" s="61"/>
      <c r="HD668" s="61"/>
      <c r="HE668" s="61"/>
      <c r="HF668" s="61"/>
      <c r="HG668" s="61"/>
      <c r="HH668" s="61"/>
      <c r="HI668" s="61"/>
      <c r="HJ668" s="61"/>
      <c r="HK668" s="61"/>
      <c r="HL668" s="61"/>
      <c r="HM668" s="61"/>
      <c r="HN668" s="61"/>
      <c r="HO668" s="61"/>
      <c r="HP668" s="61"/>
      <c r="HQ668" s="61"/>
      <c r="HR668" s="61"/>
      <c r="HS668" s="61"/>
      <c r="HT668" s="61"/>
      <c r="HU668" s="61"/>
      <c r="HV668" s="61"/>
      <c r="HW668" s="61"/>
      <c r="HX668" s="61"/>
      <c r="HY668" s="61"/>
      <c r="HZ668" s="61"/>
      <c r="IA668" s="61"/>
      <c r="IB668" s="61"/>
      <c r="IC668" s="61"/>
      <c r="ID668" s="61"/>
      <c r="IE668" s="61"/>
      <c r="IF668" s="61"/>
      <c r="IG668" s="61"/>
      <c r="IH668" s="61"/>
      <c r="II668" s="61"/>
      <c r="IJ668" s="61"/>
      <c r="IK668" s="61"/>
      <c r="IL668" s="61"/>
      <c r="IM668" s="61"/>
      <c r="IN668" s="61"/>
      <c r="IO668" s="61"/>
      <c r="IP668" s="61"/>
      <c r="IQ668" s="61"/>
      <c r="IR668" s="61"/>
      <c r="IS668" s="61"/>
      <c r="IT668" s="61"/>
      <c r="IU668" s="61"/>
      <c r="IV668" s="61"/>
      <c r="IW668" s="61"/>
    </row>
    <row r="669" customFormat="false" ht="19.5" hidden="false" customHeight="false" outlineLevel="0" collapsed="false">
      <c r="A669" s="72" t="s">
        <v>307</v>
      </c>
      <c r="B669" s="73" t="s">
        <v>1160</v>
      </c>
      <c r="C669" s="73" t="s">
        <v>1161</v>
      </c>
      <c r="D669" s="74" t="s">
        <v>415</v>
      </c>
      <c r="E669" s="75" t="s">
        <v>415</v>
      </c>
      <c r="F669" s="75" t="s">
        <v>415</v>
      </c>
      <c r="G669" s="75" t="s">
        <v>415</v>
      </c>
      <c r="H669" s="75" t="s">
        <v>415</v>
      </c>
      <c r="I669" s="75" t="s">
        <v>415</v>
      </c>
      <c r="J669" s="75" t="s">
        <v>415</v>
      </c>
      <c r="K669" s="75" t="s">
        <v>415</v>
      </c>
      <c r="L669" s="75" t="s">
        <v>415</v>
      </c>
      <c r="M669" s="75" t="s">
        <v>415</v>
      </c>
      <c r="N669" s="75" t="s">
        <v>415</v>
      </c>
      <c r="O669" s="75" t="s">
        <v>415</v>
      </c>
      <c r="P669" s="75" t="s">
        <v>415</v>
      </c>
      <c r="Q669" s="75" t="n">
        <v>143</v>
      </c>
      <c r="R669" s="75" t="s">
        <v>415</v>
      </c>
      <c r="S669" s="75" t="s">
        <v>415</v>
      </c>
      <c r="T669" s="76" t="n">
        <v>143</v>
      </c>
      <c r="U669" s="60" t="n">
        <f aca="false">SUM(T669*12)</f>
        <v>1716</v>
      </c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  <c r="EO669" s="61"/>
      <c r="EP669" s="61"/>
      <c r="EQ669" s="61"/>
      <c r="ER669" s="61"/>
      <c r="ES669" s="61"/>
      <c r="ET669" s="61"/>
      <c r="EU669" s="61"/>
      <c r="EV669" s="61"/>
      <c r="EW669" s="61"/>
      <c r="EX669" s="61"/>
      <c r="EY669" s="61"/>
      <c r="EZ669" s="61"/>
      <c r="FA669" s="61"/>
      <c r="FB669" s="61"/>
      <c r="FC669" s="61"/>
      <c r="FD669" s="61"/>
      <c r="FE669" s="61"/>
      <c r="FF669" s="61"/>
      <c r="FG669" s="61"/>
      <c r="FH669" s="61"/>
      <c r="FI669" s="61"/>
      <c r="FJ669" s="61"/>
      <c r="FK669" s="61"/>
      <c r="FL669" s="61"/>
      <c r="FM669" s="61"/>
      <c r="FN669" s="61"/>
      <c r="FO669" s="61"/>
      <c r="FP669" s="61"/>
      <c r="FQ669" s="61"/>
      <c r="FR669" s="61"/>
      <c r="FS669" s="61"/>
      <c r="FT669" s="61"/>
      <c r="FU669" s="61"/>
      <c r="FV669" s="61"/>
      <c r="FW669" s="61"/>
      <c r="FX669" s="61"/>
      <c r="FY669" s="61"/>
      <c r="FZ669" s="61"/>
      <c r="GA669" s="61"/>
      <c r="GB669" s="61"/>
      <c r="GC669" s="61"/>
      <c r="GD669" s="61"/>
      <c r="GE669" s="61"/>
      <c r="GF669" s="61"/>
      <c r="GG669" s="61"/>
      <c r="GH669" s="61"/>
      <c r="GI669" s="61"/>
      <c r="GJ669" s="61"/>
      <c r="GK669" s="61"/>
      <c r="GL669" s="61"/>
      <c r="GM669" s="61"/>
      <c r="GN669" s="61"/>
      <c r="GO669" s="61"/>
      <c r="GP669" s="61"/>
      <c r="GQ669" s="61"/>
      <c r="GR669" s="61"/>
      <c r="GS669" s="61"/>
      <c r="GT669" s="61"/>
      <c r="GU669" s="61"/>
      <c r="GV669" s="61"/>
      <c r="GW669" s="61"/>
      <c r="GX669" s="61"/>
      <c r="GY669" s="61"/>
      <c r="GZ669" s="61"/>
      <c r="HA669" s="61"/>
      <c r="HB669" s="61"/>
      <c r="HC669" s="61"/>
      <c r="HD669" s="61"/>
      <c r="HE669" s="61"/>
      <c r="HF669" s="61"/>
      <c r="HG669" s="61"/>
      <c r="HH669" s="61"/>
      <c r="HI669" s="61"/>
      <c r="HJ669" s="61"/>
      <c r="HK669" s="61"/>
      <c r="HL669" s="61"/>
      <c r="HM669" s="61"/>
      <c r="HN669" s="61"/>
      <c r="HO669" s="61"/>
      <c r="HP669" s="61"/>
      <c r="HQ669" s="61"/>
      <c r="HR669" s="61"/>
      <c r="HS669" s="61"/>
      <c r="HT669" s="61"/>
      <c r="HU669" s="61"/>
      <c r="HV669" s="61"/>
      <c r="HW669" s="61"/>
      <c r="HX669" s="61"/>
      <c r="HY669" s="61"/>
      <c r="HZ669" s="61"/>
      <c r="IA669" s="61"/>
      <c r="IB669" s="61"/>
      <c r="IC669" s="61"/>
      <c r="ID669" s="61"/>
      <c r="IE669" s="61"/>
      <c r="IF669" s="61"/>
      <c r="IG669" s="61"/>
      <c r="IH669" s="61"/>
      <c r="II669" s="61"/>
      <c r="IJ669" s="61"/>
      <c r="IK669" s="61"/>
      <c r="IL669" s="61"/>
      <c r="IM669" s="61"/>
      <c r="IN669" s="61"/>
      <c r="IO669" s="61"/>
      <c r="IP669" s="61"/>
      <c r="IQ669" s="61"/>
      <c r="IR669" s="61"/>
      <c r="IS669" s="61"/>
      <c r="IT669" s="61"/>
      <c r="IU669" s="61"/>
      <c r="IV669" s="61"/>
      <c r="IW669" s="61"/>
    </row>
    <row r="670" customFormat="false" ht="19.5" hidden="false" customHeight="false" outlineLevel="0" collapsed="false">
      <c r="A670" s="77"/>
      <c r="B670" s="85" t="s">
        <v>1162</v>
      </c>
      <c r="C670" s="86"/>
      <c r="D670" s="87" t="s">
        <v>415</v>
      </c>
      <c r="E670" s="88" t="s">
        <v>415</v>
      </c>
      <c r="F670" s="88" t="s">
        <v>415</v>
      </c>
      <c r="G670" s="88" t="s">
        <v>415</v>
      </c>
      <c r="H670" s="88" t="s">
        <v>415</v>
      </c>
      <c r="I670" s="88" t="s">
        <v>415</v>
      </c>
      <c r="J670" s="88" t="s">
        <v>415</v>
      </c>
      <c r="K670" s="88" t="s">
        <v>415</v>
      </c>
      <c r="L670" s="88" t="s">
        <v>415</v>
      </c>
      <c r="M670" s="88" t="s">
        <v>415</v>
      </c>
      <c r="N670" s="88" t="s">
        <v>415</v>
      </c>
      <c r="O670" s="88" t="s">
        <v>415</v>
      </c>
      <c r="P670" s="88" t="s">
        <v>415</v>
      </c>
      <c r="Q670" s="88" t="n">
        <v>143</v>
      </c>
      <c r="R670" s="88" t="s">
        <v>415</v>
      </c>
      <c r="S670" s="88" t="s">
        <v>415</v>
      </c>
      <c r="T670" s="89" t="n">
        <v>143</v>
      </c>
      <c r="U670" s="79" t="n">
        <f aca="false">SUM(T670*12)</f>
        <v>1716</v>
      </c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  <c r="EO670" s="61"/>
      <c r="EP670" s="61"/>
      <c r="EQ670" s="61"/>
      <c r="ER670" s="61"/>
      <c r="ES670" s="61"/>
      <c r="ET670" s="61"/>
      <c r="EU670" s="61"/>
      <c r="EV670" s="61"/>
      <c r="EW670" s="61"/>
      <c r="EX670" s="61"/>
      <c r="EY670" s="61"/>
      <c r="EZ670" s="61"/>
      <c r="FA670" s="61"/>
      <c r="FB670" s="61"/>
      <c r="FC670" s="61"/>
      <c r="FD670" s="61"/>
      <c r="FE670" s="61"/>
      <c r="FF670" s="61"/>
      <c r="FG670" s="61"/>
      <c r="FH670" s="61"/>
      <c r="FI670" s="61"/>
      <c r="FJ670" s="61"/>
      <c r="FK670" s="61"/>
      <c r="FL670" s="61"/>
      <c r="FM670" s="61"/>
      <c r="FN670" s="61"/>
      <c r="FO670" s="61"/>
      <c r="FP670" s="61"/>
      <c r="FQ670" s="61"/>
      <c r="FR670" s="61"/>
      <c r="FS670" s="61"/>
      <c r="FT670" s="61"/>
      <c r="FU670" s="61"/>
      <c r="FV670" s="61"/>
      <c r="FW670" s="61"/>
      <c r="FX670" s="61"/>
      <c r="FY670" s="61"/>
      <c r="FZ670" s="61"/>
      <c r="GA670" s="61"/>
      <c r="GB670" s="61"/>
      <c r="GC670" s="61"/>
      <c r="GD670" s="61"/>
      <c r="GE670" s="61"/>
      <c r="GF670" s="61"/>
      <c r="GG670" s="61"/>
      <c r="GH670" s="61"/>
      <c r="GI670" s="61"/>
      <c r="GJ670" s="61"/>
      <c r="GK670" s="61"/>
      <c r="GL670" s="61"/>
      <c r="GM670" s="61"/>
      <c r="GN670" s="61"/>
      <c r="GO670" s="61"/>
      <c r="GP670" s="61"/>
      <c r="GQ670" s="61"/>
      <c r="GR670" s="61"/>
      <c r="GS670" s="61"/>
      <c r="GT670" s="61"/>
      <c r="GU670" s="61"/>
      <c r="GV670" s="61"/>
      <c r="GW670" s="61"/>
      <c r="GX670" s="61"/>
      <c r="GY670" s="61"/>
      <c r="GZ670" s="61"/>
      <c r="HA670" s="61"/>
      <c r="HB670" s="61"/>
      <c r="HC670" s="61"/>
      <c r="HD670" s="61"/>
      <c r="HE670" s="61"/>
      <c r="HF670" s="61"/>
      <c r="HG670" s="61"/>
      <c r="HH670" s="61"/>
      <c r="HI670" s="61"/>
      <c r="HJ670" s="61"/>
      <c r="HK670" s="61"/>
      <c r="HL670" s="61"/>
      <c r="HM670" s="61"/>
      <c r="HN670" s="61"/>
      <c r="HO670" s="61"/>
      <c r="HP670" s="61"/>
      <c r="HQ670" s="61"/>
      <c r="HR670" s="61"/>
      <c r="HS670" s="61"/>
      <c r="HT670" s="61"/>
      <c r="HU670" s="61"/>
      <c r="HV670" s="61"/>
      <c r="HW670" s="61"/>
      <c r="HX670" s="61"/>
      <c r="HY670" s="61"/>
      <c r="HZ670" s="61"/>
      <c r="IA670" s="61"/>
      <c r="IB670" s="61"/>
      <c r="IC670" s="61"/>
      <c r="ID670" s="61"/>
      <c r="IE670" s="61"/>
      <c r="IF670" s="61"/>
      <c r="IG670" s="61"/>
      <c r="IH670" s="61"/>
      <c r="II670" s="61"/>
      <c r="IJ670" s="61"/>
      <c r="IK670" s="61"/>
      <c r="IL670" s="61"/>
      <c r="IM670" s="61"/>
      <c r="IN670" s="61"/>
      <c r="IO670" s="61"/>
      <c r="IP670" s="61"/>
      <c r="IQ670" s="61"/>
      <c r="IR670" s="61"/>
      <c r="IS670" s="61"/>
      <c r="IT670" s="61"/>
      <c r="IU670" s="61"/>
      <c r="IV670" s="61"/>
      <c r="IW670" s="61"/>
    </row>
    <row r="671" customFormat="false" ht="19.5" hidden="false" customHeight="false" outlineLevel="0" collapsed="false">
      <c r="A671" s="72" t="s">
        <v>396</v>
      </c>
      <c r="B671" s="73" t="s">
        <v>1163</v>
      </c>
      <c r="C671" s="73" t="s">
        <v>1164</v>
      </c>
      <c r="D671" s="74" t="s">
        <v>415</v>
      </c>
      <c r="E671" s="75" t="s">
        <v>415</v>
      </c>
      <c r="F671" s="75" t="s">
        <v>415</v>
      </c>
      <c r="G671" s="75" t="s">
        <v>415</v>
      </c>
      <c r="H671" s="75" t="s">
        <v>415</v>
      </c>
      <c r="I671" s="75" t="s">
        <v>415</v>
      </c>
      <c r="J671" s="75" t="s">
        <v>415</v>
      </c>
      <c r="K671" s="75" t="s">
        <v>415</v>
      </c>
      <c r="L671" s="75" t="s">
        <v>415</v>
      </c>
      <c r="M671" s="75" t="s">
        <v>415</v>
      </c>
      <c r="N671" s="75" t="s">
        <v>415</v>
      </c>
      <c r="O671" s="75" t="s">
        <v>415</v>
      </c>
      <c r="P671" s="75" t="s">
        <v>415</v>
      </c>
      <c r="Q671" s="75" t="n">
        <v>23</v>
      </c>
      <c r="R671" s="75" t="s">
        <v>415</v>
      </c>
      <c r="S671" s="75" t="s">
        <v>415</v>
      </c>
      <c r="T671" s="76" t="n">
        <v>23</v>
      </c>
      <c r="U671" s="60" t="n">
        <f aca="false">SUM(T671*12)</f>
        <v>276</v>
      </c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  <c r="EO671" s="61"/>
      <c r="EP671" s="61"/>
      <c r="EQ671" s="61"/>
      <c r="ER671" s="61"/>
      <c r="ES671" s="61"/>
      <c r="ET671" s="61"/>
      <c r="EU671" s="61"/>
      <c r="EV671" s="61"/>
      <c r="EW671" s="61"/>
      <c r="EX671" s="61"/>
      <c r="EY671" s="61"/>
      <c r="EZ671" s="61"/>
      <c r="FA671" s="61"/>
      <c r="FB671" s="61"/>
      <c r="FC671" s="61"/>
      <c r="FD671" s="61"/>
      <c r="FE671" s="61"/>
      <c r="FF671" s="61"/>
      <c r="FG671" s="61"/>
      <c r="FH671" s="61"/>
      <c r="FI671" s="61"/>
      <c r="FJ671" s="61"/>
      <c r="FK671" s="61"/>
      <c r="FL671" s="61"/>
      <c r="FM671" s="61"/>
      <c r="FN671" s="61"/>
      <c r="FO671" s="61"/>
      <c r="FP671" s="61"/>
      <c r="FQ671" s="61"/>
      <c r="FR671" s="61"/>
      <c r="FS671" s="61"/>
      <c r="FT671" s="61"/>
      <c r="FU671" s="61"/>
      <c r="FV671" s="61"/>
      <c r="FW671" s="61"/>
      <c r="FX671" s="61"/>
      <c r="FY671" s="61"/>
      <c r="FZ671" s="61"/>
      <c r="GA671" s="61"/>
      <c r="GB671" s="61"/>
      <c r="GC671" s="61"/>
      <c r="GD671" s="61"/>
      <c r="GE671" s="61"/>
      <c r="GF671" s="61"/>
      <c r="GG671" s="61"/>
      <c r="GH671" s="61"/>
      <c r="GI671" s="61"/>
      <c r="GJ671" s="61"/>
      <c r="GK671" s="61"/>
      <c r="GL671" s="61"/>
      <c r="GM671" s="61"/>
      <c r="GN671" s="61"/>
      <c r="GO671" s="61"/>
      <c r="GP671" s="61"/>
      <c r="GQ671" s="61"/>
      <c r="GR671" s="61"/>
      <c r="GS671" s="61"/>
      <c r="GT671" s="61"/>
      <c r="GU671" s="61"/>
      <c r="GV671" s="61"/>
      <c r="GW671" s="61"/>
      <c r="GX671" s="61"/>
      <c r="GY671" s="61"/>
      <c r="GZ671" s="61"/>
      <c r="HA671" s="61"/>
      <c r="HB671" s="61"/>
      <c r="HC671" s="61"/>
      <c r="HD671" s="61"/>
      <c r="HE671" s="61"/>
      <c r="HF671" s="61"/>
      <c r="HG671" s="61"/>
      <c r="HH671" s="61"/>
      <c r="HI671" s="61"/>
      <c r="HJ671" s="61"/>
      <c r="HK671" s="61"/>
      <c r="HL671" s="61"/>
      <c r="HM671" s="61"/>
      <c r="HN671" s="61"/>
      <c r="HO671" s="61"/>
      <c r="HP671" s="61"/>
      <c r="HQ671" s="61"/>
      <c r="HR671" s="61"/>
      <c r="HS671" s="61"/>
      <c r="HT671" s="61"/>
      <c r="HU671" s="61"/>
      <c r="HV671" s="61"/>
      <c r="HW671" s="61"/>
      <c r="HX671" s="61"/>
      <c r="HY671" s="61"/>
      <c r="HZ671" s="61"/>
      <c r="IA671" s="61"/>
      <c r="IB671" s="61"/>
      <c r="IC671" s="61"/>
      <c r="ID671" s="61"/>
      <c r="IE671" s="61"/>
      <c r="IF671" s="61"/>
      <c r="IG671" s="61"/>
      <c r="IH671" s="61"/>
      <c r="II671" s="61"/>
      <c r="IJ671" s="61"/>
      <c r="IK671" s="61"/>
      <c r="IL671" s="61"/>
      <c r="IM671" s="61"/>
      <c r="IN671" s="61"/>
      <c r="IO671" s="61"/>
      <c r="IP671" s="61"/>
      <c r="IQ671" s="61"/>
      <c r="IR671" s="61"/>
      <c r="IS671" s="61"/>
      <c r="IT671" s="61"/>
      <c r="IU671" s="61"/>
      <c r="IV671" s="61"/>
      <c r="IW671" s="61"/>
    </row>
    <row r="672" customFormat="false" ht="19.5" hidden="false" customHeight="false" outlineLevel="0" collapsed="false">
      <c r="A672" s="77"/>
      <c r="B672" s="85" t="s">
        <v>1165</v>
      </c>
      <c r="C672" s="86"/>
      <c r="D672" s="87" t="s">
        <v>415</v>
      </c>
      <c r="E672" s="88" t="s">
        <v>415</v>
      </c>
      <c r="F672" s="88" t="s">
        <v>415</v>
      </c>
      <c r="G672" s="88" t="s">
        <v>415</v>
      </c>
      <c r="H672" s="88" t="s">
        <v>415</v>
      </c>
      <c r="I672" s="88" t="s">
        <v>415</v>
      </c>
      <c r="J672" s="88" t="s">
        <v>415</v>
      </c>
      <c r="K672" s="88" t="s">
        <v>415</v>
      </c>
      <c r="L672" s="88" t="s">
        <v>415</v>
      </c>
      <c r="M672" s="88" t="s">
        <v>415</v>
      </c>
      <c r="N672" s="88" t="s">
        <v>415</v>
      </c>
      <c r="O672" s="88" t="s">
        <v>415</v>
      </c>
      <c r="P672" s="88" t="s">
        <v>415</v>
      </c>
      <c r="Q672" s="88" t="n">
        <v>23</v>
      </c>
      <c r="R672" s="88" t="s">
        <v>415</v>
      </c>
      <c r="S672" s="88" t="s">
        <v>415</v>
      </c>
      <c r="T672" s="89" t="n">
        <v>23</v>
      </c>
      <c r="U672" s="79" t="n">
        <f aca="false">SUM(T672*12)</f>
        <v>276</v>
      </c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  <c r="EO672" s="61"/>
      <c r="EP672" s="61"/>
      <c r="EQ672" s="61"/>
      <c r="ER672" s="61"/>
      <c r="ES672" s="61"/>
      <c r="ET672" s="61"/>
      <c r="EU672" s="61"/>
      <c r="EV672" s="61"/>
      <c r="EW672" s="61"/>
      <c r="EX672" s="61"/>
      <c r="EY672" s="61"/>
      <c r="EZ672" s="61"/>
      <c r="FA672" s="61"/>
      <c r="FB672" s="61"/>
      <c r="FC672" s="61"/>
      <c r="FD672" s="61"/>
      <c r="FE672" s="61"/>
      <c r="FF672" s="61"/>
      <c r="FG672" s="61"/>
      <c r="FH672" s="61"/>
      <c r="FI672" s="61"/>
      <c r="FJ672" s="61"/>
      <c r="FK672" s="61"/>
      <c r="FL672" s="61"/>
      <c r="FM672" s="61"/>
      <c r="FN672" s="61"/>
      <c r="FO672" s="61"/>
      <c r="FP672" s="61"/>
      <c r="FQ672" s="61"/>
      <c r="FR672" s="61"/>
      <c r="FS672" s="61"/>
      <c r="FT672" s="61"/>
      <c r="FU672" s="61"/>
      <c r="FV672" s="61"/>
      <c r="FW672" s="61"/>
      <c r="FX672" s="61"/>
      <c r="FY672" s="61"/>
      <c r="FZ672" s="61"/>
      <c r="GA672" s="61"/>
      <c r="GB672" s="61"/>
      <c r="GC672" s="61"/>
      <c r="GD672" s="61"/>
      <c r="GE672" s="61"/>
      <c r="GF672" s="61"/>
      <c r="GG672" s="61"/>
      <c r="GH672" s="61"/>
      <c r="GI672" s="61"/>
      <c r="GJ672" s="61"/>
      <c r="GK672" s="61"/>
      <c r="GL672" s="61"/>
      <c r="GM672" s="61"/>
      <c r="GN672" s="61"/>
      <c r="GO672" s="61"/>
      <c r="GP672" s="61"/>
      <c r="GQ672" s="61"/>
      <c r="GR672" s="61"/>
      <c r="GS672" s="61"/>
      <c r="GT672" s="61"/>
      <c r="GU672" s="61"/>
      <c r="GV672" s="61"/>
      <c r="GW672" s="61"/>
      <c r="GX672" s="61"/>
      <c r="GY672" s="61"/>
      <c r="GZ672" s="61"/>
      <c r="HA672" s="61"/>
      <c r="HB672" s="61"/>
      <c r="HC672" s="61"/>
      <c r="HD672" s="61"/>
      <c r="HE672" s="61"/>
      <c r="HF672" s="61"/>
      <c r="HG672" s="61"/>
      <c r="HH672" s="61"/>
      <c r="HI672" s="61"/>
      <c r="HJ672" s="61"/>
      <c r="HK672" s="61"/>
      <c r="HL672" s="61"/>
      <c r="HM672" s="61"/>
      <c r="HN672" s="61"/>
      <c r="HO672" s="61"/>
      <c r="HP672" s="61"/>
      <c r="HQ672" s="61"/>
      <c r="HR672" s="61"/>
      <c r="HS672" s="61"/>
      <c r="HT672" s="61"/>
      <c r="HU672" s="61"/>
      <c r="HV672" s="61"/>
      <c r="HW672" s="61"/>
      <c r="HX672" s="61"/>
      <c r="HY672" s="61"/>
      <c r="HZ672" s="61"/>
      <c r="IA672" s="61"/>
      <c r="IB672" s="61"/>
      <c r="IC672" s="61"/>
      <c r="ID672" s="61"/>
      <c r="IE672" s="61"/>
      <c r="IF672" s="61"/>
      <c r="IG672" s="61"/>
      <c r="IH672" s="61"/>
      <c r="II672" s="61"/>
      <c r="IJ672" s="61"/>
      <c r="IK672" s="61"/>
      <c r="IL672" s="61"/>
      <c r="IM672" s="61"/>
      <c r="IN672" s="61"/>
      <c r="IO672" s="61"/>
      <c r="IP672" s="61"/>
      <c r="IQ672" s="61"/>
      <c r="IR672" s="61"/>
      <c r="IS672" s="61"/>
      <c r="IT672" s="61"/>
      <c r="IU672" s="61"/>
      <c r="IV672" s="61"/>
      <c r="IW672" s="61"/>
    </row>
    <row r="673" customFormat="false" ht="19.5" hidden="false" customHeight="false" outlineLevel="0" collapsed="false">
      <c r="A673" s="72" t="s">
        <v>256</v>
      </c>
      <c r="B673" s="73" t="s">
        <v>1166</v>
      </c>
      <c r="C673" s="73" t="s">
        <v>1167</v>
      </c>
      <c r="D673" s="74" t="s">
        <v>415</v>
      </c>
      <c r="E673" s="75" t="s">
        <v>415</v>
      </c>
      <c r="F673" s="75" t="s">
        <v>415</v>
      </c>
      <c r="G673" s="75" t="s">
        <v>415</v>
      </c>
      <c r="H673" s="75" t="s">
        <v>415</v>
      </c>
      <c r="I673" s="75" t="s">
        <v>415</v>
      </c>
      <c r="J673" s="75" t="s">
        <v>415</v>
      </c>
      <c r="K673" s="75" t="n">
        <v>425</v>
      </c>
      <c r="L673" s="75" t="s">
        <v>415</v>
      </c>
      <c r="M673" s="75" t="s">
        <v>415</v>
      </c>
      <c r="N673" s="75" t="s">
        <v>415</v>
      </c>
      <c r="O673" s="75" t="s">
        <v>415</v>
      </c>
      <c r="P673" s="75" t="s">
        <v>415</v>
      </c>
      <c r="Q673" s="75" t="s">
        <v>415</v>
      </c>
      <c r="R673" s="75" t="s">
        <v>415</v>
      </c>
      <c r="S673" s="75" t="s">
        <v>415</v>
      </c>
      <c r="T673" s="76" t="n">
        <v>425</v>
      </c>
      <c r="U673" s="60" t="n">
        <f aca="false">SUM(T673*12)</f>
        <v>5100</v>
      </c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  <c r="EO673" s="61"/>
      <c r="EP673" s="61"/>
      <c r="EQ673" s="61"/>
      <c r="ER673" s="61"/>
      <c r="ES673" s="61"/>
      <c r="ET673" s="61"/>
      <c r="EU673" s="61"/>
      <c r="EV673" s="61"/>
      <c r="EW673" s="61"/>
      <c r="EX673" s="61"/>
      <c r="EY673" s="61"/>
      <c r="EZ673" s="61"/>
      <c r="FA673" s="61"/>
      <c r="FB673" s="61"/>
      <c r="FC673" s="61"/>
      <c r="FD673" s="61"/>
      <c r="FE673" s="61"/>
      <c r="FF673" s="61"/>
      <c r="FG673" s="61"/>
      <c r="FH673" s="61"/>
      <c r="FI673" s="61"/>
      <c r="FJ673" s="61"/>
      <c r="FK673" s="61"/>
      <c r="FL673" s="61"/>
      <c r="FM673" s="61"/>
      <c r="FN673" s="61"/>
      <c r="FO673" s="61"/>
      <c r="FP673" s="61"/>
      <c r="FQ673" s="61"/>
      <c r="FR673" s="61"/>
      <c r="FS673" s="61"/>
      <c r="FT673" s="61"/>
      <c r="FU673" s="61"/>
      <c r="FV673" s="61"/>
      <c r="FW673" s="61"/>
      <c r="FX673" s="61"/>
      <c r="FY673" s="61"/>
      <c r="FZ673" s="61"/>
      <c r="GA673" s="61"/>
      <c r="GB673" s="61"/>
      <c r="GC673" s="61"/>
      <c r="GD673" s="61"/>
      <c r="GE673" s="61"/>
      <c r="GF673" s="61"/>
      <c r="GG673" s="61"/>
      <c r="GH673" s="61"/>
      <c r="GI673" s="61"/>
      <c r="GJ673" s="61"/>
      <c r="GK673" s="61"/>
      <c r="GL673" s="61"/>
      <c r="GM673" s="61"/>
      <c r="GN673" s="61"/>
      <c r="GO673" s="61"/>
      <c r="GP673" s="61"/>
      <c r="GQ673" s="61"/>
      <c r="GR673" s="61"/>
      <c r="GS673" s="61"/>
      <c r="GT673" s="61"/>
      <c r="GU673" s="61"/>
      <c r="GV673" s="61"/>
      <c r="GW673" s="61"/>
      <c r="GX673" s="61"/>
      <c r="GY673" s="61"/>
      <c r="GZ673" s="61"/>
      <c r="HA673" s="61"/>
      <c r="HB673" s="61"/>
      <c r="HC673" s="61"/>
      <c r="HD673" s="61"/>
      <c r="HE673" s="61"/>
      <c r="HF673" s="61"/>
      <c r="HG673" s="61"/>
      <c r="HH673" s="61"/>
      <c r="HI673" s="61"/>
      <c r="HJ673" s="61"/>
      <c r="HK673" s="61"/>
      <c r="HL673" s="61"/>
      <c r="HM673" s="61"/>
      <c r="HN673" s="61"/>
      <c r="HO673" s="61"/>
      <c r="HP673" s="61"/>
      <c r="HQ673" s="61"/>
      <c r="HR673" s="61"/>
      <c r="HS673" s="61"/>
      <c r="HT673" s="61"/>
      <c r="HU673" s="61"/>
      <c r="HV673" s="61"/>
      <c r="HW673" s="61"/>
      <c r="HX673" s="61"/>
      <c r="HY673" s="61"/>
      <c r="HZ673" s="61"/>
      <c r="IA673" s="61"/>
      <c r="IB673" s="61"/>
      <c r="IC673" s="61"/>
      <c r="ID673" s="61"/>
      <c r="IE673" s="61"/>
      <c r="IF673" s="61"/>
      <c r="IG673" s="61"/>
      <c r="IH673" s="61"/>
      <c r="II673" s="61"/>
      <c r="IJ673" s="61"/>
      <c r="IK673" s="61"/>
      <c r="IL673" s="61"/>
      <c r="IM673" s="61"/>
      <c r="IN673" s="61"/>
      <c r="IO673" s="61"/>
      <c r="IP673" s="61"/>
      <c r="IQ673" s="61"/>
      <c r="IR673" s="61"/>
      <c r="IS673" s="61"/>
      <c r="IT673" s="61"/>
      <c r="IU673" s="61"/>
      <c r="IV673" s="61"/>
      <c r="IW673" s="61"/>
    </row>
    <row r="674" customFormat="false" ht="19.5" hidden="false" customHeight="false" outlineLevel="0" collapsed="false">
      <c r="A674" s="77"/>
      <c r="B674" s="85" t="s">
        <v>1168</v>
      </c>
      <c r="C674" s="86"/>
      <c r="D674" s="87" t="s">
        <v>415</v>
      </c>
      <c r="E674" s="88" t="s">
        <v>415</v>
      </c>
      <c r="F674" s="88" t="s">
        <v>415</v>
      </c>
      <c r="G674" s="88" t="s">
        <v>415</v>
      </c>
      <c r="H674" s="88" t="s">
        <v>415</v>
      </c>
      <c r="I674" s="88" t="s">
        <v>415</v>
      </c>
      <c r="J674" s="88" t="s">
        <v>415</v>
      </c>
      <c r="K674" s="88" t="n">
        <v>425</v>
      </c>
      <c r="L674" s="88" t="s">
        <v>415</v>
      </c>
      <c r="M674" s="88" t="s">
        <v>415</v>
      </c>
      <c r="N674" s="88" t="s">
        <v>415</v>
      </c>
      <c r="O674" s="88" t="s">
        <v>415</v>
      </c>
      <c r="P674" s="88" t="s">
        <v>415</v>
      </c>
      <c r="Q674" s="88" t="s">
        <v>415</v>
      </c>
      <c r="R674" s="88" t="s">
        <v>415</v>
      </c>
      <c r="S674" s="88" t="s">
        <v>415</v>
      </c>
      <c r="T674" s="89" t="n">
        <v>425</v>
      </c>
      <c r="U674" s="79" t="n">
        <f aca="false">SUM(T674*12)</f>
        <v>5100</v>
      </c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  <c r="EO674" s="61"/>
      <c r="EP674" s="61"/>
      <c r="EQ674" s="61"/>
      <c r="ER674" s="61"/>
      <c r="ES674" s="61"/>
      <c r="ET674" s="61"/>
      <c r="EU674" s="61"/>
      <c r="EV674" s="61"/>
      <c r="EW674" s="61"/>
      <c r="EX674" s="61"/>
      <c r="EY674" s="61"/>
      <c r="EZ674" s="61"/>
      <c r="FA674" s="61"/>
      <c r="FB674" s="61"/>
      <c r="FC674" s="61"/>
      <c r="FD674" s="61"/>
      <c r="FE674" s="61"/>
      <c r="FF674" s="61"/>
      <c r="FG674" s="61"/>
      <c r="FH674" s="61"/>
      <c r="FI674" s="61"/>
      <c r="FJ674" s="61"/>
      <c r="FK674" s="61"/>
      <c r="FL674" s="61"/>
      <c r="FM674" s="61"/>
      <c r="FN674" s="61"/>
      <c r="FO674" s="61"/>
      <c r="FP674" s="61"/>
      <c r="FQ674" s="61"/>
      <c r="FR674" s="61"/>
      <c r="FS674" s="61"/>
      <c r="FT674" s="61"/>
      <c r="FU674" s="61"/>
      <c r="FV674" s="61"/>
      <c r="FW674" s="61"/>
      <c r="FX674" s="61"/>
      <c r="FY674" s="61"/>
      <c r="FZ674" s="61"/>
      <c r="GA674" s="61"/>
      <c r="GB674" s="61"/>
      <c r="GC674" s="61"/>
      <c r="GD674" s="61"/>
      <c r="GE674" s="61"/>
      <c r="GF674" s="61"/>
      <c r="GG674" s="61"/>
      <c r="GH674" s="61"/>
      <c r="GI674" s="61"/>
      <c r="GJ674" s="61"/>
      <c r="GK674" s="61"/>
      <c r="GL674" s="61"/>
      <c r="GM674" s="61"/>
      <c r="GN674" s="61"/>
      <c r="GO674" s="61"/>
      <c r="GP674" s="61"/>
      <c r="GQ674" s="61"/>
      <c r="GR674" s="61"/>
      <c r="GS674" s="61"/>
      <c r="GT674" s="61"/>
      <c r="GU674" s="61"/>
      <c r="GV674" s="61"/>
      <c r="GW674" s="61"/>
      <c r="GX674" s="61"/>
      <c r="GY674" s="61"/>
      <c r="GZ674" s="61"/>
      <c r="HA674" s="61"/>
      <c r="HB674" s="61"/>
      <c r="HC674" s="61"/>
      <c r="HD674" s="61"/>
      <c r="HE674" s="61"/>
      <c r="HF674" s="61"/>
      <c r="HG674" s="61"/>
      <c r="HH674" s="61"/>
      <c r="HI674" s="61"/>
      <c r="HJ674" s="61"/>
      <c r="HK674" s="61"/>
      <c r="HL674" s="61"/>
      <c r="HM674" s="61"/>
      <c r="HN674" s="61"/>
      <c r="HO674" s="61"/>
      <c r="HP674" s="61"/>
      <c r="HQ674" s="61"/>
      <c r="HR674" s="61"/>
      <c r="HS674" s="61"/>
      <c r="HT674" s="61"/>
      <c r="HU674" s="61"/>
      <c r="HV674" s="61"/>
      <c r="HW674" s="61"/>
      <c r="HX674" s="61"/>
      <c r="HY674" s="61"/>
      <c r="HZ674" s="61"/>
      <c r="IA674" s="61"/>
      <c r="IB674" s="61"/>
      <c r="IC674" s="61"/>
      <c r="ID674" s="61"/>
      <c r="IE674" s="61"/>
      <c r="IF674" s="61"/>
      <c r="IG674" s="61"/>
      <c r="IH674" s="61"/>
      <c r="II674" s="61"/>
      <c r="IJ674" s="61"/>
      <c r="IK674" s="61"/>
      <c r="IL674" s="61"/>
      <c r="IM674" s="61"/>
      <c r="IN674" s="61"/>
      <c r="IO674" s="61"/>
      <c r="IP674" s="61"/>
      <c r="IQ674" s="61"/>
      <c r="IR674" s="61"/>
      <c r="IS674" s="61"/>
      <c r="IT674" s="61"/>
      <c r="IU674" s="61"/>
      <c r="IV674" s="61"/>
      <c r="IW674" s="61"/>
    </row>
    <row r="675" customFormat="false" ht="19.5" hidden="false" customHeight="false" outlineLevel="0" collapsed="false">
      <c r="A675" s="72" t="s">
        <v>199</v>
      </c>
      <c r="B675" s="73" t="s">
        <v>1169</v>
      </c>
      <c r="C675" s="73" t="s">
        <v>1170</v>
      </c>
      <c r="D675" s="74" t="s">
        <v>415</v>
      </c>
      <c r="E675" s="75" t="s">
        <v>415</v>
      </c>
      <c r="F675" s="75" t="s">
        <v>415</v>
      </c>
      <c r="G675" s="75" t="s">
        <v>415</v>
      </c>
      <c r="H675" s="75" t="s">
        <v>415</v>
      </c>
      <c r="I675" s="75" t="s">
        <v>415</v>
      </c>
      <c r="J675" s="75" t="s">
        <v>415</v>
      </c>
      <c r="K675" s="75" t="s">
        <v>415</v>
      </c>
      <c r="L675" s="75" t="s">
        <v>415</v>
      </c>
      <c r="M675" s="75" t="s">
        <v>415</v>
      </c>
      <c r="N675" s="75" t="s">
        <v>415</v>
      </c>
      <c r="O675" s="75" t="s">
        <v>415</v>
      </c>
      <c r="P675" s="75" t="s">
        <v>415</v>
      </c>
      <c r="Q675" s="75" t="n">
        <v>143</v>
      </c>
      <c r="R675" s="75" t="s">
        <v>415</v>
      </c>
      <c r="S675" s="75" t="s">
        <v>415</v>
      </c>
      <c r="T675" s="76" t="n">
        <v>143</v>
      </c>
      <c r="U675" s="60" t="n">
        <f aca="false">SUM(T675*12)</f>
        <v>1716</v>
      </c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  <c r="EO675" s="61"/>
      <c r="EP675" s="61"/>
      <c r="EQ675" s="61"/>
      <c r="ER675" s="61"/>
      <c r="ES675" s="61"/>
      <c r="ET675" s="61"/>
      <c r="EU675" s="61"/>
      <c r="EV675" s="61"/>
      <c r="EW675" s="61"/>
      <c r="EX675" s="61"/>
      <c r="EY675" s="61"/>
      <c r="EZ675" s="61"/>
      <c r="FA675" s="61"/>
      <c r="FB675" s="61"/>
      <c r="FC675" s="61"/>
      <c r="FD675" s="61"/>
      <c r="FE675" s="61"/>
      <c r="FF675" s="61"/>
      <c r="FG675" s="61"/>
      <c r="FH675" s="61"/>
      <c r="FI675" s="61"/>
      <c r="FJ675" s="61"/>
      <c r="FK675" s="61"/>
      <c r="FL675" s="61"/>
      <c r="FM675" s="61"/>
      <c r="FN675" s="61"/>
      <c r="FO675" s="61"/>
      <c r="FP675" s="61"/>
      <c r="FQ675" s="61"/>
      <c r="FR675" s="61"/>
      <c r="FS675" s="61"/>
      <c r="FT675" s="61"/>
      <c r="FU675" s="61"/>
      <c r="FV675" s="61"/>
      <c r="FW675" s="61"/>
      <c r="FX675" s="61"/>
      <c r="FY675" s="61"/>
      <c r="FZ675" s="61"/>
      <c r="GA675" s="61"/>
      <c r="GB675" s="61"/>
      <c r="GC675" s="61"/>
      <c r="GD675" s="61"/>
      <c r="GE675" s="61"/>
      <c r="GF675" s="61"/>
      <c r="GG675" s="61"/>
      <c r="GH675" s="61"/>
      <c r="GI675" s="61"/>
      <c r="GJ675" s="61"/>
      <c r="GK675" s="61"/>
      <c r="GL675" s="61"/>
      <c r="GM675" s="61"/>
      <c r="GN675" s="61"/>
      <c r="GO675" s="61"/>
      <c r="GP675" s="61"/>
      <c r="GQ675" s="61"/>
      <c r="GR675" s="61"/>
      <c r="GS675" s="61"/>
      <c r="GT675" s="61"/>
      <c r="GU675" s="61"/>
      <c r="GV675" s="61"/>
      <c r="GW675" s="61"/>
      <c r="GX675" s="61"/>
      <c r="GY675" s="61"/>
      <c r="GZ675" s="61"/>
      <c r="HA675" s="61"/>
      <c r="HB675" s="61"/>
      <c r="HC675" s="61"/>
      <c r="HD675" s="61"/>
      <c r="HE675" s="61"/>
      <c r="HF675" s="61"/>
      <c r="HG675" s="61"/>
      <c r="HH675" s="61"/>
      <c r="HI675" s="61"/>
      <c r="HJ675" s="61"/>
      <c r="HK675" s="61"/>
      <c r="HL675" s="61"/>
      <c r="HM675" s="61"/>
      <c r="HN675" s="61"/>
      <c r="HO675" s="61"/>
      <c r="HP675" s="61"/>
      <c r="HQ675" s="61"/>
      <c r="HR675" s="61"/>
      <c r="HS675" s="61"/>
      <c r="HT675" s="61"/>
      <c r="HU675" s="61"/>
      <c r="HV675" s="61"/>
      <c r="HW675" s="61"/>
      <c r="HX675" s="61"/>
      <c r="HY675" s="61"/>
      <c r="HZ675" s="61"/>
      <c r="IA675" s="61"/>
      <c r="IB675" s="61"/>
      <c r="IC675" s="61"/>
      <c r="ID675" s="61"/>
      <c r="IE675" s="61"/>
      <c r="IF675" s="61"/>
      <c r="IG675" s="61"/>
      <c r="IH675" s="61"/>
      <c r="II675" s="61"/>
      <c r="IJ675" s="61"/>
      <c r="IK675" s="61"/>
      <c r="IL675" s="61"/>
      <c r="IM675" s="61"/>
      <c r="IN675" s="61"/>
      <c r="IO675" s="61"/>
      <c r="IP675" s="61"/>
      <c r="IQ675" s="61"/>
      <c r="IR675" s="61"/>
      <c r="IS675" s="61"/>
      <c r="IT675" s="61"/>
      <c r="IU675" s="61"/>
      <c r="IV675" s="61"/>
      <c r="IW675" s="61"/>
    </row>
    <row r="676" customFormat="false" ht="19.5" hidden="false" customHeight="false" outlineLevel="0" collapsed="false">
      <c r="A676" s="77"/>
      <c r="B676" s="80"/>
      <c r="C676" s="81" t="s">
        <v>1171</v>
      </c>
      <c r="D676" s="82" t="s">
        <v>415</v>
      </c>
      <c r="E676" s="83" t="s">
        <v>415</v>
      </c>
      <c r="F676" s="83" t="s">
        <v>415</v>
      </c>
      <c r="G676" s="83" t="s">
        <v>415</v>
      </c>
      <c r="H676" s="83" t="s">
        <v>415</v>
      </c>
      <c r="I676" s="83" t="s">
        <v>415</v>
      </c>
      <c r="J676" s="83" t="s">
        <v>415</v>
      </c>
      <c r="K676" s="83" t="s">
        <v>415</v>
      </c>
      <c r="L676" s="83" t="s">
        <v>415</v>
      </c>
      <c r="M676" s="83" t="s">
        <v>415</v>
      </c>
      <c r="N676" s="83" t="s">
        <v>415</v>
      </c>
      <c r="O676" s="83" t="s">
        <v>415</v>
      </c>
      <c r="P676" s="83" t="s">
        <v>415</v>
      </c>
      <c r="Q676" s="83" t="n">
        <v>105</v>
      </c>
      <c r="R676" s="83" t="s">
        <v>415</v>
      </c>
      <c r="S676" s="83" t="s">
        <v>415</v>
      </c>
      <c r="T676" s="84" t="n">
        <v>105</v>
      </c>
      <c r="U676" s="60" t="n">
        <f aca="false">SUM(T676*12)</f>
        <v>1260</v>
      </c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  <c r="EO676" s="61"/>
      <c r="EP676" s="61"/>
      <c r="EQ676" s="61"/>
      <c r="ER676" s="61"/>
      <c r="ES676" s="61"/>
      <c r="ET676" s="61"/>
      <c r="EU676" s="61"/>
      <c r="EV676" s="61"/>
      <c r="EW676" s="61"/>
      <c r="EX676" s="61"/>
      <c r="EY676" s="61"/>
      <c r="EZ676" s="61"/>
      <c r="FA676" s="61"/>
      <c r="FB676" s="61"/>
      <c r="FC676" s="61"/>
      <c r="FD676" s="61"/>
      <c r="FE676" s="61"/>
      <c r="FF676" s="61"/>
      <c r="FG676" s="61"/>
      <c r="FH676" s="61"/>
      <c r="FI676" s="61"/>
      <c r="FJ676" s="61"/>
      <c r="FK676" s="61"/>
      <c r="FL676" s="61"/>
      <c r="FM676" s="61"/>
      <c r="FN676" s="61"/>
      <c r="FO676" s="61"/>
      <c r="FP676" s="61"/>
      <c r="FQ676" s="61"/>
      <c r="FR676" s="61"/>
      <c r="FS676" s="61"/>
      <c r="FT676" s="61"/>
      <c r="FU676" s="61"/>
      <c r="FV676" s="61"/>
      <c r="FW676" s="61"/>
      <c r="FX676" s="61"/>
      <c r="FY676" s="61"/>
      <c r="FZ676" s="61"/>
      <c r="GA676" s="61"/>
      <c r="GB676" s="61"/>
      <c r="GC676" s="61"/>
      <c r="GD676" s="61"/>
      <c r="GE676" s="61"/>
      <c r="GF676" s="61"/>
      <c r="GG676" s="61"/>
      <c r="GH676" s="61"/>
      <c r="GI676" s="61"/>
      <c r="GJ676" s="61"/>
      <c r="GK676" s="61"/>
      <c r="GL676" s="61"/>
      <c r="GM676" s="61"/>
      <c r="GN676" s="61"/>
      <c r="GO676" s="61"/>
      <c r="GP676" s="61"/>
      <c r="GQ676" s="61"/>
      <c r="GR676" s="61"/>
      <c r="GS676" s="61"/>
      <c r="GT676" s="61"/>
      <c r="GU676" s="61"/>
      <c r="GV676" s="61"/>
      <c r="GW676" s="61"/>
      <c r="GX676" s="61"/>
      <c r="GY676" s="61"/>
      <c r="GZ676" s="61"/>
      <c r="HA676" s="61"/>
      <c r="HB676" s="61"/>
      <c r="HC676" s="61"/>
      <c r="HD676" s="61"/>
      <c r="HE676" s="61"/>
      <c r="HF676" s="61"/>
      <c r="HG676" s="61"/>
      <c r="HH676" s="61"/>
      <c r="HI676" s="61"/>
      <c r="HJ676" s="61"/>
      <c r="HK676" s="61"/>
      <c r="HL676" s="61"/>
      <c r="HM676" s="61"/>
      <c r="HN676" s="61"/>
      <c r="HO676" s="61"/>
      <c r="HP676" s="61"/>
      <c r="HQ676" s="61"/>
      <c r="HR676" s="61"/>
      <c r="HS676" s="61"/>
      <c r="HT676" s="61"/>
      <c r="HU676" s="61"/>
      <c r="HV676" s="61"/>
      <c r="HW676" s="61"/>
      <c r="HX676" s="61"/>
      <c r="HY676" s="61"/>
      <c r="HZ676" s="61"/>
      <c r="IA676" s="61"/>
      <c r="IB676" s="61"/>
      <c r="IC676" s="61"/>
      <c r="ID676" s="61"/>
      <c r="IE676" s="61"/>
      <c r="IF676" s="61"/>
      <c r="IG676" s="61"/>
      <c r="IH676" s="61"/>
      <c r="II676" s="61"/>
      <c r="IJ676" s="61"/>
      <c r="IK676" s="61"/>
      <c r="IL676" s="61"/>
      <c r="IM676" s="61"/>
      <c r="IN676" s="61"/>
      <c r="IO676" s="61"/>
      <c r="IP676" s="61"/>
      <c r="IQ676" s="61"/>
      <c r="IR676" s="61"/>
      <c r="IS676" s="61"/>
      <c r="IT676" s="61"/>
      <c r="IU676" s="61"/>
      <c r="IV676" s="61"/>
      <c r="IW676" s="61"/>
    </row>
    <row r="677" customFormat="false" ht="19.5" hidden="false" customHeight="false" outlineLevel="0" collapsed="false">
      <c r="A677" s="77"/>
      <c r="B677" s="80"/>
      <c r="C677" s="81" t="s">
        <v>1172</v>
      </c>
      <c r="D677" s="82" t="s">
        <v>415</v>
      </c>
      <c r="E677" s="83" t="s">
        <v>415</v>
      </c>
      <c r="F677" s="83" t="s">
        <v>415</v>
      </c>
      <c r="G677" s="83" t="s">
        <v>415</v>
      </c>
      <c r="H677" s="83" t="s">
        <v>415</v>
      </c>
      <c r="I677" s="83" t="s">
        <v>415</v>
      </c>
      <c r="J677" s="83" t="s">
        <v>415</v>
      </c>
      <c r="K677" s="83" t="n">
        <v>375</v>
      </c>
      <c r="L677" s="83" t="s">
        <v>415</v>
      </c>
      <c r="M677" s="83" t="s">
        <v>415</v>
      </c>
      <c r="N677" s="83" t="s">
        <v>415</v>
      </c>
      <c r="O677" s="83" t="s">
        <v>415</v>
      </c>
      <c r="P677" s="83" t="s">
        <v>415</v>
      </c>
      <c r="Q677" s="83" t="n">
        <v>105</v>
      </c>
      <c r="R677" s="83" t="s">
        <v>415</v>
      </c>
      <c r="S677" s="83" t="s">
        <v>415</v>
      </c>
      <c r="T677" s="84" t="n">
        <v>480</v>
      </c>
      <c r="U677" s="60" t="n">
        <f aca="false">SUM(T677*12)</f>
        <v>5760</v>
      </c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  <c r="EO677" s="61"/>
      <c r="EP677" s="61"/>
      <c r="EQ677" s="61"/>
      <c r="ER677" s="61"/>
      <c r="ES677" s="61"/>
      <c r="ET677" s="61"/>
      <c r="EU677" s="61"/>
      <c r="EV677" s="61"/>
      <c r="EW677" s="61"/>
      <c r="EX677" s="61"/>
      <c r="EY677" s="61"/>
      <c r="EZ677" s="61"/>
      <c r="FA677" s="61"/>
      <c r="FB677" s="61"/>
      <c r="FC677" s="61"/>
      <c r="FD677" s="61"/>
      <c r="FE677" s="61"/>
      <c r="FF677" s="61"/>
      <c r="FG677" s="61"/>
      <c r="FH677" s="61"/>
      <c r="FI677" s="61"/>
      <c r="FJ677" s="61"/>
      <c r="FK677" s="61"/>
      <c r="FL677" s="61"/>
      <c r="FM677" s="61"/>
      <c r="FN677" s="61"/>
      <c r="FO677" s="61"/>
      <c r="FP677" s="61"/>
      <c r="FQ677" s="61"/>
      <c r="FR677" s="61"/>
      <c r="FS677" s="61"/>
      <c r="FT677" s="61"/>
      <c r="FU677" s="61"/>
      <c r="FV677" s="61"/>
      <c r="FW677" s="61"/>
      <c r="FX677" s="61"/>
      <c r="FY677" s="61"/>
      <c r="FZ677" s="61"/>
      <c r="GA677" s="61"/>
      <c r="GB677" s="61"/>
      <c r="GC677" s="61"/>
      <c r="GD677" s="61"/>
      <c r="GE677" s="61"/>
      <c r="GF677" s="61"/>
      <c r="GG677" s="61"/>
      <c r="GH677" s="61"/>
      <c r="GI677" s="61"/>
      <c r="GJ677" s="61"/>
      <c r="GK677" s="61"/>
      <c r="GL677" s="61"/>
      <c r="GM677" s="61"/>
      <c r="GN677" s="61"/>
      <c r="GO677" s="61"/>
      <c r="GP677" s="61"/>
      <c r="GQ677" s="61"/>
      <c r="GR677" s="61"/>
      <c r="GS677" s="61"/>
      <c r="GT677" s="61"/>
      <c r="GU677" s="61"/>
      <c r="GV677" s="61"/>
      <c r="GW677" s="61"/>
      <c r="GX677" s="61"/>
      <c r="GY677" s="61"/>
      <c r="GZ677" s="61"/>
      <c r="HA677" s="61"/>
      <c r="HB677" s="61"/>
      <c r="HC677" s="61"/>
      <c r="HD677" s="61"/>
      <c r="HE677" s="61"/>
      <c r="HF677" s="61"/>
      <c r="HG677" s="61"/>
      <c r="HH677" s="61"/>
      <c r="HI677" s="61"/>
      <c r="HJ677" s="61"/>
      <c r="HK677" s="61"/>
      <c r="HL677" s="61"/>
      <c r="HM677" s="61"/>
      <c r="HN677" s="61"/>
      <c r="HO677" s="61"/>
      <c r="HP677" s="61"/>
      <c r="HQ677" s="61"/>
      <c r="HR677" s="61"/>
      <c r="HS677" s="61"/>
      <c r="HT677" s="61"/>
      <c r="HU677" s="61"/>
      <c r="HV677" s="61"/>
      <c r="HW677" s="61"/>
      <c r="HX677" s="61"/>
      <c r="HY677" s="61"/>
      <c r="HZ677" s="61"/>
      <c r="IA677" s="61"/>
      <c r="IB677" s="61"/>
      <c r="IC677" s="61"/>
      <c r="ID677" s="61"/>
      <c r="IE677" s="61"/>
      <c r="IF677" s="61"/>
      <c r="IG677" s="61"/>
      <c r="IH677" s="61"/>
      <c r="II677" s="61"/>
      <c r="IJ677" s="61"/>
      <c r="IK677" s="61"/>
      <c r="IL677" s="61"/>
      <c r="IM677" s="61"/>
      <c r="IN677" s="61"/>
      <c r="IO677" s="61"/>
      <c r="IP677" s="61"/>
      <c r="IQ677" s="61"/>
      <c r="IR677" s="61"/>
      <c r="IS677" s="61"/>
      <c r="IT677" s="61"/>
      <c r="IU677" s="61"/>
      <c r="IV677" s="61"/>
      <c r="IW677" s="61"/>
    </row>
    <row r="678" customFormat="false" ht="19.5" hidden="false" customHeight="false" outlineLevel="0" collapsed="false">
      <c r="A678" s="77"/>
      <c r="B678" s="80"/>
      <c r="C678" s="81" t="s">
        <v>1173</v>
      </c>
      <c r="D678" s="82" t="s">
        <v>415</v>
      </c>
      <c r="E678" s="83" t="s">
        <v>415</v>
      </c>
      <c r="F678" s="83" t="s">
        <v>415</v>
      </c>
      <c r="G678" s="83" t="s">
        <v>415</v>
      </c>
      <c r="H678" s="83" t="s">
        <v>415</v>
      </c>
      <c r="I678" s="83" t="s">
        <v>415</v>
      </c>
      <c r="J678" s="83" t="s">
        <v>415</v>
      </c>
      <c r="K678" s="83" t="s">
        <v>415</v>
      </c>
      <c r="L678" s="83" t="s">
        <v>415</v>
      </c>
      <c r="M678" s="83" t="s">
        <v>415</v>
      </c>
      <c r="N678" s="83" t="s">
        <v>415</v>
      </c>
      <c r="O678" s="83" t="s">
        <v>415</v>
      </c>
      <c r="P678" s="83" t="s">
        <v>415</v>
      </c>
      <c r="Q678" s="83" t="n">
        <v>105</v>
      </c>
      <c r="R678" s="83" t="s">
        <v>415</v>
      </c>
      <c r="S678" s="83" t="s">
        <v>415</v>
      </c>
      <c r="T678" s="84" t="n">
        <v>105</v>
      </c>
      <c r="U678" s="60" t="n">
        <f aca="false">SUM(T678*12)</f>
        <v>1260</v>
      </c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  <c r="EO678" s="61"/>
      <c r="EP678" s="61"/>
      <c r="EQ678" s="61"/>
      <c r="ER678" s="61"/>
      <c r="ES678" s="61"/>
      <c r="ET678" s="61"/>
      <c r="EU678" s="61"/>
      <c r="EV678" s="61"/>
      <c r="EW678" s="61"/>
      <c r="EX678" s="61"/>
      <c r="EY678" s="61"/>
      <c r="EZ678" s="61"/>
      <c r="FA678" s="61"/>
      <c r="FB678" s="61"/>
      <c r="FC678" s="61"/>
      <c r="FD678" s="61"/>
      <c r="FE678" s="61"/>
      <c r="FF678" s="61"/>
      <c r="FG678" s="61"/>
      <c r="FH678" s="61"/>
      <c r="FI678" s="61"/>
      <c r="FJ678" s="61"/>
      <c r="FK678" s="61"/>
      <c r="FL678" s="61"/>
      <c r="FM678" s="61"/>
      <c r="FN678" s="61"/>
      <c r="FO678" s="61"/>
      <c r="FP678" s="61"/>
      <c r="FQ678" s="61"/>
      <c r="FR678" s="61"/>
      <c r="FS678" s="61"/>
      <c r="FT678" s="61"/>
      <c r="FU678" s="61"/>
      <c r="FV678" s="61"/>
      <c r="FW678" s="61"/>
      <c r="FX678" s="61"/>
      <c r="FY678" s="61"/>
      <c r="FZ678" s="61"/>
      <c r="GA678" s="61"/>
      <c r="GB678" s="61"/>
      <c r="GC678" s="61"/>
      <c r="GD678" s="61"/>
      <c r="GE678" s="61"/>
      <c r="GF678" s="61"/>
      <c r="GG678" s="61"/>
      <c r="GH678" s="61"/>
      <c r="GI678" s="61"/>
      <c r="GJ678" s="61"/>
      <c r="GK678" s="61"/>
      <c r="GL678" s="61"/>
      <c r="GM678" s="61"/>
      <c r="GN678" s="61"/>
      <c r="GO678" s="61"/>
      <c r="GP678" s="61"/>
      <c r="GQ678" s="61"/>
      <c r="GR678" s="61"/>
      <c r="GS678" s="61"/>
      <c r="GT678" s="61"/>
      <c r="GU678" s="61"/>
      <c r="GV678" s="61"/>
      <c r="GW678" s="61"/>
      <c r="GX678" s="61"/>
      <c r="GY678" s="61"/>
      <c r="GZ678" s="61"/>
      <c r="HA678" s="61"/>
      <c r="HB678" s="61"/>
      <c r="HC678" s="61"/>
      <c r="HD678" s="61"/>
      <c r="HE678" s="61"/>
      <c r="HF678" s="61"/>
      <c r="HG678" s="61"/>
      <c r="HH678" s="61"/>
      <c r="HI678" s="61"/>
      <c r="HJ678" s="61"/>
      <c r="HK678" s="61"/>
      <c r="HL678" s="61"/>
      <c r="HM678" s="61"/>
      <c r="HN678" s="61"/>
      <c r="HO678" s="61"/>
      <c r="HP678" s="61"/>
      <c r="HQ678" s="61"/>
      <c r="HR678" s="61"/>
      <c r="HS678" s="61"/>
      <c r="HT678" s="61"/>
      <c r="HU678" s="61"/>
      <c r="HV678" s="61"/>
      <c r="HW678" s="61"/>
      <c r="HX678" s="61"/>
      <c r="HY678" s="61"/>
      <c r="HZ678" s="61"/>
      <c r="IA678" s="61"/>
      <c r="IB678" s="61"/>
      <c r="IC678" s="61"/>
      <c r="ID678" s="61"/>
      <c r="IE678" s="61"/>
      <c r="IF678" s="61"/>
      <c r="IG678" s="61"/>
      <c r="IH678" s="61"/>
      <c r="II678" s="61"/>
      <c r="IJ678" s="61"/>
      <c r="IK678" s="61"/>
      <c r="IL678" s="61"/>
      <c r="IM678" s="61"/>
      <c r="IN678" s="61"/>
      <c r="IO678" s="61"/>
      <c r="IP678" s="61"/>
      <c r="IQ678" s="61"/>
      <c r="IR678" s="61"/>
      <c r="IS678" s="61"/>
      <c r="IT678" s="61"/>
      <c r="IU678" s="61"/>
      <c r="IV678" s="61"/>
      <c r="IW678" s="61"/>
    </row>
    <row r="679" customFormat="false" ht="19.5" hidden="false" customHeight="false" outlineLevel="0" collapsed="false">
      <c r="A679" s="77"/>
      <c r="B679" s="80"/>
      <c r="C679" s="81" t="s">
        <v>1174</v>
      </c>
      <c r="D679" s="82" t="s">
        <v>415</v>
      </c>
      <c r="E679" s="83" t="s">
        <v>415</v>
      </c>
      <c r="F679" s="83" t="s">
        <v>415</v>
      </c>
      <c r="G679" s="83" t="s">
        <v>415</v>
      </c>
      <c r="H679" s="83" t="s">
        <v>415</v>
      </c>
      <c r="I679" s="83" t="s">
        <v>415</v>
      </c>
      <c r="J679" s="83" t="s">
        <v>415</v>
      </c>
      <c r="K679" s="83" t="s">
        <v>415</v>
      </c>
      <c r="L679" s="83" t="s">
        <v>415</v>
      </c>
      <c r="M679" s="83" t="s">
        <v>415</v>
      </c>
      <c r="N679" s="83" t="s">
        <v>415</v>
      </c>
      <c r="O679" s="83" t="s">
        <v>415</v>
      </c>
      <c r="P679" s="83" t="s">
        <v>415</v>
      </c>
      <c r="Q679" s="83" t="n">
        <v>105</v>
      </c>
      <c r="R679" s="83" t="s">
        <v>415</v>
      </c>
      <c r="S679" s="83" t="s">
        <v>415</v>
      </c>
      <c r="T679" s="84" t="n">
        <v>105</v>
      </c>
      <c r="U679" s="60" t="n">
        <f aca="false">SUM(T679*12)</f>
        <v>1260</v>
      </c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  <c r="EO679" s="61"/>
      <c r="EP679" s="61"/>
      <c r="EQ679" s="61"/>
      <c r="ER679" s="61"/>
      <c r="ES679" s="61"/>
      <c r="ET679" s="61"/>
      <c r="EU679" s="61"/>
      <c r="EV679" s="61"/>
      <c r="EW679" s="61"/>
      <c r="EX679" s="61"/>
      <c r="EY679" s="61"/>
      <c r="EZ679" s="61"/>
      <c r="FA679" s="61"/>
      <c r="FB679" s="61"/>
      <c r="FC679" s="61"/>
      <c r="FD679" s="61"/>
      <c r="FE679" s="61"/>
      <c r="FF679" s="61"/>
      <c r="FG679" s="61"/>
      <c r="FH679" s="61"/>
      <c r="FI679" s="61"/>
      <c r="FJ679" s="61"/>
      <c r="FK679" s="61"/>
      <c r="FL679" s="61"/>
      <c r="FM679" s="61"/>
      <c r="FN679" s="61"/>
      <c r="FO679" s="61"/>
      <c r="FP679" s="61"/>
      <c r="FQ679" s="61"/>
      <c r="FR679" s="61"/>
      <c r="FS679" s="61"/>
      <c r="FT679" s="61"/>
      <c r="FU679" s="61"/>
      <c r="FV679" s="61"/>
      <c r="FW679" s="61"/>
      <c r="FX679" s="61"/>
      <c r="FY679" s="61"/>
      <c r="FZ679" s="61"/>
      <c r="GA679" s="61"/>
      <c r="GB679" s="61"/>
      <c r="GC679" s="61"/>
      <c r="GD679" s="61"/>
      <c r="GE679" s="61"/>
      <c r="GF679" s="61"/>
      <c r="GG679" s="61"/>
      <c r="GH679" s="61"/>
      <c r="GI679" s="61"/>
      <c r="GJ679" s="61"/>
      <c r="GK679" s="61"/>
      <c r="GL679" s="61"/>
      <c r="GM679" s="61"/>
      <c r="GN679" s="61"/>
      <c r="GO679" s="61"/>
      <c r="GP679" s="61"/>
      <c r="GQ679" s="61"/>
      <c r="GR679" s="61"/>
      <c r="GS679" s="61"/>
      <c r="GT679" s="61"/>
      <c r="GU679" s="61"/>
      <c r="GV679" s="61"/>
      <c r="GW679" s="61"/>
      <c r="GX679" s="61"/>
      <c r="GY679" s="61"/>
      <c r="GZ679" s="61"/>
      <c r="HA679" s="61"/>
      <c r="HB679" s="61"/>
      <c r="HC679" s="61"/>
      <c r="HD679" s="61"/>
      <c r="HE679" s="61"/>
      <c r="HF679" s="61"/>
      <c r="HG679" s="61"/>
      <c r="HH679" s="61"/>
      <c r="HI679" s="61"/>
      <c r="HJ679" s="61"/>
      <c r="HK679" s="61"/>
      <c r="HL679" s="61"/>
      <c r="HM679" s="61"/>
      <c r="HN679" s="61"/>
      <c r="HO679" s="61"/>
      <c r="HP679" s="61"/>
      <c r="HQ679" s="61"/>
      <c r="HR679" s="61"/>
      <c r="HS679" s="61"/>
      <c r="HT679" s="61"/>
      <c r="HU679" s="61"/>
      <c r="HV679" s="61"/>
      <c r="HW679" s="61"/>
      <c r="HX679" s="61"/>
      <c r="HY679" s="61"/>
      <c r="HZ679" s="61"/>
      <c r="IA679" s="61"/>
      <c r="IB679" s="61"/>
      <c r="IC679" s="61"/>
      <c r="ID679" s="61"/>
      <c r="IE679" s="61"/>
      <c r="IF679" s="61"/>
      <c r="IG679" s="61"/>
      <c r="IH679" s="61"/>
      <c r="II679" s="61"/>
      <c r="IJ679" s="61"/>
      <c r="IK679" s="61"/>
      <c r="IL679" s="61"/>
      <c r="IM679" s="61"/>
      <c r="IN679" s="61"/>
      <c r="IO679" s="61"/>
      <c r="IP679" s="61"/>
      <c r="IQ679" s="61"/>
      <c r="IR679" s="61"/>
      <c r="IS679" s="61"/>
      <c r="IT679" s="61"/>
      <c r="IU679" s="61"/>
      <c r="IV679" s="61"/>
      <c r="IW679" s="61"/>
    </row>
    <row r="680" customFormat="false" ht="19.5" hidden="false" customHeight="false" outlineLevel="0" collapsed="false">
      <c r="A680" s="77"/>
      <c r="B680" s="80"/>
      <c r="C680" s="81" t="s">
        <v>1175</v>
      </c>
      <c r="D680" s="82" t="s">
        <v>415</v>
      </c>
      <c r="E680" s="83" t="s">
        <v>415</v>
      </c>
      <c r="F680" s="83" t="s">
        <v>415</v>
      </c>
      <c r="G680" s="83" t="s">
        <v>415</v>
      </c>
      <c r="H680" s="83" t="s">
        <v>415</v>
      </c>
      <c r="I680" s="83" t="s">
        <v>415</v>
      </c>
      <c r="J680" s="83" t="s">
        <v>415</v>
      </c>
      <c r="K680" s="83" t="s">
        <v>415</v>
      </c>
      <c r="L680" s="83" t="s">
        <v>415</v>
      </c>
      <c r="M680" s="83" t="s">
        <v>415</v>
      </c>
      <c r="N680" s="83" t="s">
        <v>415</v>
      </c>
      <c r="O680" s="83" t="s">
        <v>415</v>
      </c>
      <c r="P680" s="83" t="s">
        <v>415</v>
      </c>
      <c r="Q680" s="83" t="n">
        <v>23</v>
      </c>
      <c r="R680" s="83" t="s">
        <v>415</v>
      </c>
      <c r="S680" s="83" t="s">
        <v>415</v>
      </c>
      <c r="T680" s="84" t="n">
        <v>23</v>
      </c>
      <c r="U680" s="60" t="n">
        <f aca="false">SUM(T680*12)</f>
        <v>276</v>
      </c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  <c r="EO680" s="61"/>
      <c r="EP680" s="61"/>
      <c r="EQ680" s="61"/>
      <c r="ER680" s="61"/>
      <c r="ES680" s="61"/>
      <c r="ET680" s="61"/>
      <c r="EU680" s="61"/>
      <c r="EV680" s="61"/>
      <c r="EW680" s="61"/>
      <c r="EX680" s="61"/>
      <c r="EY680" s="61"/>
      <c r="EZ680" s="61"/>
      <c r="FA680" s="61"/>
      <c r="FB680" s="61"/>
      <c r="FC680" s="61"/>
      <c r="FD680" s="61"/>
      <c r="FE680" s="61"/>
      <c r="FF680" s="61"/>
      <c r="FG680" s="61"/>
      <c r="FH680" s="61"/>
      <c r="FI680" s="61"/>
      <c r="FJ680" s="61"/>
      <c r="FK680" s="61"/>
      <c r="FL680" s="61"/>
      <c r="FM680" s="61"/>
      <c r="FN680" s="61"/>
      <c r="FO680" s="61"/>
      <c r="FP680" s="61"/>
      <c r="FQ680" s="61"/>
      <c r="FR680" s="61"/>
      <c r="FS680" s="61"/>
      <c r="FT680" s="61"/>
      <c r="FU680" s="61"/>
      <c r="FV680" s="61"/>
      <c r="FW680" s="61"/>
      <c r="FX680" s="61"/>
      <c r="FY680" s="61"/>
      <c r="FZ680" s="61"/>
      <c r="GA680" s="61"/>
      <c r="GB680" s="61"/>
      <c r="GC680" s="61"/>
      <c r="GD680" s="61"/>
      <c r="GE680" s="61"/>
      <c r="GF680" s="61"/>
      <c r="GG680" s="61"/>
      <c r="GH680" s="61"/>
      <c r="GI680" s="61"/>
      <c r="GJ680" s="61"/>
      <c r="GK680" s="61"/>
      <c r="GL680" s="61"/>
      <c r="GM680" s="61"/>
      <c r="GN680" s="61"/>
      <c r="GO680" s="61"/>
      <c r="GP680" s="61"/>
      <c r="GQ680" s="61"/>
      <c r="GR680" s="61"/>
      <c r="GS680" s="61"/>
      <c r="GT680" s="61"/>
      <c r="GU680" s="61"/>
      <c r="GV680" s="61"/>
      <c r="GW680" s="61"/>
      <c r="GX680" s="61"/>
      <c r="GY680" s="61"/>
      <c r="GZ680" s="61"/>
      <c r="HA680" s="61"/>
      <c r="HB680" s="61"/>
      <c r="HC680" s="61"/>
      <c r="HD680" s="61"/>
      <c r="HE680" s="61"/>
      <c r="HF680" s="61"/>
      <c r="HG680" s="61"/>
      <c r="HH680" s="61"/>
      <c r="HI680" s="61"/>
      <c r="HJ680" s="61"/>
      <c r="HK680" s="61"/>
      <c r="HL680" s="61"/>
      <c r="HM680" s="61"/>
      <c r="HN680" s="61"/>
      <c r="HO680" s="61"/>
      <c r="HP680" s="61"/>
      <c r="HQ680" s="61"/>
      <c r="HR680" s="61"/>
      <c r="HS680" s="61"/>
      <c r="HT680" s="61"/>
      <c r="HU680" s="61"/>
      <c r="HV680" s="61"/>
      <c r="HW680" s="61"/>
      <c r="HX680" s="61"/>
      <c r="HY680" s="61"/>
      <c r="HZ680" s="61"/>
      <c r="IA680" s="61"/>
      <c r="IB680" s="61"/>
      <c r="IC680" s="61"/>
      <c r="ID680" s="61"/>
      <c r="IE680" s="61"/>
      <c r="IF680" s="61"/>
      <c r="IG680" s="61"/>
      <c r="IH680" s="61"/>
      <c r="II680" s="61"/>
      <c r="IJ680" s="61"/>
      <c r="IK680" s="61"/>
      <c r="IL680" s="61"/>
      <c r="IM680" s="61"/>
      <c r="IN680" s="61"/>
      <c r="IO680" s="61"/>
      <c r="IP680" s="61"/>
      <c r="IQ680" s="61"/>
      <c r="IR680" s="61"/>
      <c r="IS680" s="61"/>
      <c r="IT680" s="61"/>
      <c r="IU680" s="61"/>
      <c r="IV680" s="61"/>
      <c r="IW680" s="61"/>
    </row>
    <row r="681" customFormat="false" ht="19.5" hidden="false" customHeight="false" outlineLevel="0" collapsed="false">
      <c r="A681" s="77"/>
      <c r="B681" s="85" t="s">
        <v>1176</v>
      </c>
      <c r="C681" s="86"/>
      <c r="D681" s="87" t="s">
        <v>415</v>
      </c>
      <c r="E681" s="88" t="s">
        <v>415</v>
      </c>
      <c r="F681" s="88" t="s">
        <v>415</v>
      </c>
      <c r="G681" s="88" t="s">
        <v>415</v>
      </c>
      <c r="H681" s="88" t="s">
        <v>415</v>
      </c>
      <c r="I681" s="88" t="s">
        <v>415</v>
      </c>
      <c r="J681" s="88" t="s">
        <v>415</v>
      </c>
      <c r="K681" s="88" t="n">
        <v>375</v>
      </c>
      <c r="L681" s="88" t="s">
        <v>415</v>
      </c>
      <c r="M681" s="88" t="s">
        <v>415</v>
      </c>
      <c r="N681" s="88" t="s">
        <v>415</v>
      </c>
      <c r="O681" s="88" t="s">
        <v>415</v>
      </c>
      <c r="P681" s="88" t="s">
        <v>415</v>
      </c>
      <c r="Q681" s="88" t="n">
        <v>586</v>
      </c>
      <c r="R681" s="88" t="s">
        <v>415</v>
      </c>
      <c r="S681" s="88" t="s">
        <v>415</v>
      </c>
      <c r="T681" s="89" t="n">
        <v>961</v>
      </c>
      <c r="U681" s="79" t="n">
        <f aca="false">SUM(T681*12)</f>
        <v>11532</v>
      </c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  <c r="EO681" s="61"/>
      <c r="EP681" s="61"/>
      <c r="EQ681" s="61"/>
      <c r="ER681" s="61"/>
      <c r="ES681" s="61"/>
      <c r="ET681" s="61"/>
      <c r="EU681" s="61"/>
      <c r="EV681" s="61"/>
      <c r="EW681" s="61"/>
      <c r="EX681" s="61"/>
      <c r="EY681" s="61"/>
      <c r="EZ681" s="61"/>
      <c r="FA681" s="61"/>
      <c r="FB681" s="61"/>
      <c r="FC681" s="61"/>
      <c r="FD681" s="61"/>
      <c r="FE681" s="61"/>
      <c r="FF681" s="61"/>
      <c r="FG681" s="61"/>
      <c r="FH681" s="61"/>
      <c r="FI681" s="61"/>
      <c r="FJ681" s="61"/>
      <c r="FK681" s="61"/>
      <c r="FL681" s="61"/>
      <c r="FM681" s="61"/>
      <c r="FN681" s="61"/>
      <c r="FO681" s="61"/>
      <c r="FP681" s="61"/>
      <c r="FQ681" s="61"/>
      <c r="FR681" s="61"/>
      <c r="FS681" s="61"/>
      <c r="FT681" s="61"/>
      <c r="FU681" s="61"/>
      <c r="FV681" s="61"/>
      <c r="FW681" s="61"/>
      <c r="FX681" s="61"/>
      <c r="FY681" s="61"/>
      <c r="FZ681" s="61"/>
      <c r="GA681" s="61"/>
      <c r="GB681" s="61"/>
      <c r="GC681" s="61"/>
      <c r="GD681" s="61"/>
      <c r="GE681" s="61"/>
      <c r="GF681" s="61"/>
      <c r="GG681" s="61"/>
      <c r="GH681" s="61"/>
      <c r="GI681" s="61"/>
      <c r="GJ681" s="61"/>
      <c r="GK681" s="61"/>
      <c r="GL681" s="61"/>
      <c r="GM681" s="61"/>
      <c r="GN681" s="61"/>
      <c r="GO681" s="61"/>
      <c r="GP681" s="61"/>
      <c r="GQ681" s="61"/>
      <c r="GR681" s="61"/>
      <c r="GS681" s="61"/>
      <c r="GT681" s="61"/>
      <c r="GU681" s="61"/>
      <c r="GV681" s="61"/>
      <c r="GW681" s="61"/>
      <c r="GX681" s="61"/>
      <c r="GY681" s="61"/>
      <c r="GZ681" s="61"/>
      <c r="HA681" s="61"/>
      <c r="HB681" s="61"/>
      <c r="HC681" s="61"/>
      <c r="HD681" s="61"/>
      <c r="HE681" s="61"/>
      <c r="HF681" s="61"/>
      <c r="HG681" s="61"/>
      <c r="HH681" s="61"/>
      <c r="HI681" s="61"/>
      <c r="HJ681" s="61"/>
      <c r="HK681" s="61"/>
      <c r="HL681" s="61"/>
      <c r="HM681" s="61"/>
      <c r="HN681" s="61"/>
      <c r="HO681" s="61"/>
      <c r="HP681" s="61"/>
      <c r="HQ681" s="61"/>
      <c r="HR681" s="61"/>
      <c r="HS681" s="61"/>
      <c r="HT681" s="61"/>
      <c r="HU681" s="61"/>
      <c r="HV681" s="61"/>
      <c r="HW681" s="61"/>
      <c r="HX681" s="61"/>
      <c r="HY681" s="61"/>
      <c r="HZ681" s="61"/>
      <c r="IA681" s="61"/>
      <c r="IB681" s="61"/>
      <c r="IC681" s="61"/>
      <c r="ID681" s="61"/>
      <c r="IE681" s="61"/>
      <c r="IF681" s="61"/>
      <c r="IG681" s="61"/>
      <c r="IH681" s="61"/>
      <c r="II681" s="61"/>
      <c r="IJ681" s="61"/>
      <c r="IK681" s="61"/>
      <c r="IL681" s="61"/>
      <c r="IM681" s="61"/>
      <c r="IN681" s="61"/>
      <c r="IO681" s="61"/>
      <c r="IP681" s="61"/>
      <c r="IQ681" s="61"/>
      <c r="IR681" s="61"/>
      <c r="IS681" s="61"/>
      <c r="IT681" s="61"/>
      <c r="IU681" s="61"/>
      <c r="IV681" s="61"/>
      <c r="IW681" s="61"/>
    </row>
    <row r="682" customFormat="false" ht="19.5" hidden="false" customHeight="false" outlineLevel="0" collapsed="false">
      <c r="A682" s="72" t="s">
        <v>251</v>
      </c>
      <c r="B682" s="73" t="s">
        <v>1177</v>
      </c>
      <c r="C682" s="73" t="s">
        <v>1178</v>
      </c>
      <c r="D682" s="74" t="s">
        <v>415</v>
      </c>
      <c r="E682" s="75" t="s">
        <v>415</v>
      </c>
      <c r="F682" s="75" t="s">
        <v>415</v>
      </c>
      <c r="G682" s="75" t="s">
        <v>415</v>
      </c>
      <c r="H682" s="75" t="s">
        <v>415</v>
      </c>
      <c r="I682" s="75" t="s">
        <v>415</v>
      </c>
      <c r="J682" s="75" t="s">
        <v>415</v>
      </c>
      <c r="K682" s="75" t="s">
        <v>415</v>
      </c>
      <c r="L682" s="75" t="s">
        <v>415</v>
      </c>
      <c r="M682" s="75" t="s">
        <v>415</v>
      </c>
      <c r="N682" s="75" t="s">
        <v>415</v>
      </c>
      <c r="O682" s="75" t="s">
        <v>415</v>
      </c>
      <c r="P682" s="75" t="s">
        <v>415</v>
      </c>
      <c r="Q682" s="75" t="n">
        <v>23</v>
      </c>
      <c r="R682" s="75" t="s">
        <v>415</v>
      </c>
      <c r="S682" s="75" t="s">
        <v>415</v>
      </c>
      <c r="T682" s="76" t="n">
        <v>23</v>
      </c>
      <c r="U682" s="60" t="n">
        <f aca="false">SUM(T682*12)</f>
        <v>276</v>
      </c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  <c r="EO682" s="61"/>
      <c r="EP682" s="61"/>
      <c r="EQ682" s="61"/>
      <c r="ER682" s="61"/>
      <c r="ES682" s="61"/>
      <c r="ET682" s="61"/>
      <c r="EU682" s="61"/>
      <c r="EV682" s="61"/>
      <c r="EW682" s="61"/>
      <c r="EX682" s="61"/>
      <c r="EY682" s="61"/>
      <c r="EZ682" s="61"/>
      <c r="FA682" s="61"/>
      <c r="FB682" s="61"/>
      <c r="FC682" s="61"/>
      <c r="FD682" s="61"/>
      <c r="FE682" s="61"/>
      <c r="FF682" s="61"/>
      <c r="FG682" s="61"/>
      <c r="FH682" s="61"/>
      <c r="FI682" s="61"/>
      <c r="FJ682" s="61"/>
      <c r="FK682" s="61"/>
      <c r="FL682" s="61"/>
      <c r="FM682" s="61"/>
      <c r="FN682" s="61"/>
      <c r="FO682" s="61"/>
      <c r="FP682" s="61"/>
      <c r="FQ682" s="61"/>
      <c r="FR682" s="61"/>
      <c r="FS682" s="61"/>
      <c r="FT682" s="61"/>
      <c r="FU682" s="61"/>
      <c r="FV682" s="61"/>
      <c r="FW682" s="61"/>
      <c r="FX682" s="61"/>
      <c r="FY682" s="61"/>
      <c r="FZ682" s="61"/>
      <c r="GA682" s="61"/>
      <c r="GB682" s="61"/>
      <c r="GC682" s="61"/>
      <c r="GD682" s="61"/>
      <c r="GE682" s="61"/>
      <c r="GF682" s="61"/>
      <c r="GG682" s="61"/>
      <c r="GH682" s="61"/>
      <c r="GI682" s="61"/>
      <c r="GJ682" s="61"/>
      <c r="GK682" s="61"/>
      <c r="GL682" s="61"/>
      <c r="GM682" s="61"/>
      <c r="GN682" s="61"/>
      <c r="GO682" s="61"/>
      <c r="GP682" s="61"/>
      <c r="GQ682" s="61"/>
      <c r="GR682" s="61"/>
      <c r="GS682" s="61"/>
      <c r="GT682" s="61"/>
      <c r="GU682" s="61"/>
      <c r="GV682" s="61"/>
      <c r="GW682" s="61"/>
      <c r="GX682" s="61"/>
      <c r="GY682" s="61"/>
      <c r="GZ682" s="61"/>
      <c r="HA682" s="61"/>
      <c r="HB682" s="61"/>
      <c r="HC682" s="61"/>
      <c r="HD682" s="61"/>
      <c r="HE682" s="61"/>
      <c r="HF682" s="61"/>
      <c r="HG682" s="61"/>
      <c r="HH682" s="61"/>
      <c r="HI682" s="61"/>
      <c r="HJ682" s="61"/>
      <c r="HK682" s="61"/>
      <c r="HL682" s="61"/>
      <c r="HM682" s="61"/>
      <c r="HN682" s="61"/>
      <c r="HO682" s="61"/>
      <c r="HP682" s="61"/>
      <c r="HQ682" s="61"/>
      <c r="HR682" s="61"/>
      <c r="HS682" s="61"/>
      <c r="HT682" s="61"/>
      <c r="HU682" s="61"/>
      <c r="HV682" s="61"/>
      <c r="HW682" s="61"/>
      <c r="HX682" s="61"/>
      <c r="HY682" s="61"/>
      <c r="HZ682" s="61"/>
      <c r="IA682" s="61"/>
      <c r="IB682" s="61"/>
      <c r="IC682" s="61"/>
      <c r="ID682" s="61"/>
      <c r="IE682" s="61"/>
      <c r="IF682" s="61"/>
      <c r="IG682" s="61"/>
      <c r="IH682" s="61"/>
      <c r="II682" s="61"/>
      <c r="IJ682" s="61"/>
      <c r="IK682" s="61"/>
      <c r="IL682" s="61"/>
      <c r="IM682" s="61"/>
      <c r="IN682" s="61"/>
      <c r="IO682" s="61"/>
      <c r="IP682" s="61"/>
      <c r="IQ682" s="61"/>
      <c r="IR682" s="61"/>
      <c r="IS682" s="61"/>
      <c r="IT682" s="61"/>
      <c r="IU682" s="61"/>
      <c r="IV682" s="61"/>
      <c r="IW682" s="61"/>
    </row>
    <row r="683" customFormat="false" ht="19.5" hidden="false" customHeight="false" outlineLevel="0" collapsed="false">
      <c r="A683" s="77"/>
      <c r="B683" s="80"/>
      <c r="C683" s="81" t="s">
        <v>1179</v>
      </c>
      <c r="D683" s="82" t="s">
        <v>415</v>
      </c>
      <c r="E683" s="83" t="s">
        <v>415</v>
      </c>
      <c r="F683" s="83" t="s">
        <v>415</v>
      </c>
      <c r="G683" s="83" t="s">
        <v>415</v>
      </c>
      <c r="H683" s="83" t="s">
        <v>415</v>
      </c>
      <c r="I683" s="83" t="s">
        <v>415</v>
      </c>
      <c r="J683" s="83" t="s">
        <v>415</v>
      </c>
      <c r="K683" s="83" t="s">
        <v>415</v>
      </c>
      <c r="L683" s="83" t="s">
        <v>415</v>
      </c>
      <c r="M683" s="83" t="s">
        <v>415</v>
      </c>
      <c r="N683" s="83" t="s">
        <v>415</v>
      </c>
      <c r="O683" s="83" t="n">
        <v>405.96</v>
      </c>
      <c r="P683" s="83" t="s">
        <v>415</v>
      </c>
      <c r="Q683" s="83" t="s">
        <v>415</v>
      </c>
      <c r="R683" s="83" t="s">
        <v>415</v>
      </c>
      <c r="S683" s="83" t="s">
        <v>415</v>
      </c>
      <c r="T683" s="84" t="n">
        <v>405.96</v>
      </c>
      <c r="U683" s="60" t="n">
        <f aca="false">SUM(T683*12)</f>
        <v>4871.52</v>
      </c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  <c r="EO683" s="61"/>
      <c r="EP683" s="61"/>
      <c r="EQ683" s="61"/>
      <c r="ER683" s="61"/>
      <c r="ES683" s="61"/>
      <c r="ET683" s="61"/>
      <c r="EU683" s="61"/>
      <c r="EV683" s="61"/>
      <c r="EW683" s="61"/>
      <c r="EX683" s="61"/>
      <c r="EY683" s="61"/>
      <c r="EZ683" s="61"/>
      <c r="FA683" s="61"/>
      <c r="FB683" s="61"/>
      <c r="FC683" s="61"/>
      <c r="FD683" s="61"/>
      <c r="FE683" s="61"/>
      <c r="FF683" s="61"/>
      <c r="FG683" s="61"/>
      <c r="FH683" s="61"/>
      <c r="FI683" s="61"/>
      <c r="FJ683" s="61"/>
      <c r="FK683" s="61"/>
      <c r="FL683" s="61"/>
      <c r="FM683" s="61"/>
      <c r="FN683" s="61"/>
      <c r="FO683" s="61"/>
      <c r="FP683" s="61"/>
      <c r="FQ683" s="61"/>
      <c r="FR683" s="61"/>
      <c r="FS683" s="61"/>
      <c r="FT683" s="61"/>
      <c r="FU683" s="61"/>
      <c r="FV683" s="61"/>
      <c r="FW683" s="61"/>
      <c r="FX683" s="61"/>
      <c r="FY683" s="61"/>
      <c r="FZ683" s="61"/>
      <c r="GA683" s="61"/>
      <c r="GB683" s="61"/>
      <c r="GC683" s="61"/>
      <c r="GD683" s="61"/>
      <c r="GE683" s="61"/>
      <c r="GF683" s="61"/>
      <c r="GG683" s="61"/>
      <c r="GH683" s="61"/>
      <c r="GI683" s="61"/>
      <c r="GJ683" s="61"/>
      <c r="GK683" s="61"/>
      <c r="GL683" s="61"/>
      <c r="GM683" s="61"/>
      <c r="GN683" s="61"/>
      <c r="GO683" s="61"/>
      <c r="GP683" s="61"/>
      <c r="GQ683" s="61"/>
      <c r="GR683" s="61"/>
      <c r="GS683" s="61"/>
      <c r="GT683" s="61"/>
      <c r="GU683" s="61"/>
      <c r="GV683" s="61"/>
      <c r="GW683" s="61"/>
      <c r="GX683" s="61"/>
      <c r="GY683" s="61"/>
      <c r="GZ683" s="61"/>
      <c r="HA683" s="61"/>
      <c r="HB683" s="61"/>
      <c r="HC683" s="61"/>
      <c r="HD683" s="61"/>
      <c r="HE683" s="61"/>
      <c r="HF683" s="61"/>
      <c r="HG683" s="61"/>
      <c r="HH683" s="61"/>
      <c r="HI683" s="61"/>
      <c r="HJ683" s="61"/>
      <c r="HK683" s="61"/>
      <c r="HL683" s="61"/>
      <c r="HM683" s="61"/>
      <c r="HN683" s="61"/>
      <c r="HO683" s="61"/>
      <c r="HP683" s="61"/>
      <c r="HQ683" s="61"/>
      <c r="HR683" s="61"/>
      <c r="HS683" s="61"/>
      <c r="HT683" s="61"/>
      <c r="HU683" s="61"/>
      <c r="HV683" s="61"/>
      <c r="HW683" s="61"/>
      <c r="HX683" s="61"/>
      <c r="HY683" s="61"/>
      <c r="HZ683" s="61"/>
      <c r="IA683" s="61"/>
      <c r="IB683" s="61"/>
      <c r="IC683" s="61"/>
      <c r="ID683" s="61"/>
      <c r="IE683" s="61"/>
      <c r="IF683" s="61"/>
      <c r="IG683" s="61"/>
      <c r="IH683" s="61"/>
      <c r="II683" s="61"/>
      <c r="IJ683" s="61"/>
      <c r="IK683" s="61"/>
      <c r="IL683" s="61"/>
      <c r="IM683" s="61"/>
      <c r="IN683" s="61"/>
      <c r="IO683" s="61"/>
      <c r="IP683" s="61"/>
      <c r="IQ683" s="61"/>
      <c r="IR683" s="61"/>
      <c r="IS683" s="61"/>
      <c r="IT683" s="61"/>
      <c r="IU683" s="61"/>
      <c r="IV683" s="61"/>
      <c r="IW683" s="61"/>
    </row>
    <row r="684" customFormat="false" ht="19.5" hidden="false" customHeight="false" outlineLevel="0" collapsed="false">
      <c r="A684" s="77"/>
      <c r="B684" s="85" t="s">
        <v>1180</v>
      </c>
      <c r="C684" s="86"/>
      <c r="D684" s="87" t="s">
        <v>415</v>
      </c>
      <c r="E684" s="88" t="s">
        <v>415</v>
      </c>
      <c r="F684" s="88" t="s">
        <v>415</v>
      </c>
      <c r="G684" s="88" t="s">
        <v>415</v>
      </c>
      <c r="H684" s="88" t="s">
        <v>415</v>
      </c>
      <c r="I684" s="88" t="s">
        <v>415</v>
      </c>
      <c r="J684" s="88" t="s">
        <v>415</v>
      </c>
      <c r="K684" s="88" t="s">
        <v>415</v>
      </c>
      <c r="L684" s="88" t="s">
        <v>415</v>
      </c>
      <c r="M684" s="88" t="s">
        <v>415</v>
      </c>
      <c r="N684" s="88" t="s">
        <v>415</v>
      </c>
      <c r="O684" s="88" t="n">
        <v>405.96</v>
      </c>
      <c r="P684" s="88" t="s">
        <v>415</v>
      </c>
      <c r="Q684" s="88" t="n">
        <v>23</v>
      </c>
      <c r="R684" s="88" t="s">
        <v>415</v>
      </c>
      <c r="S684" s="88" t="s">
        <v>415</v>
      </c>
      <c r="T684" s="89" t="n">
        <v>428.96</v>
      </c>
      <c r="U684" s="79" t="n">
        <f aca="false">SUM(T684*12)</f>
        <v>5147.52</v>
      </c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  <c r="EO684" s="61"/>
      <c r="EP684" s="61"/>
      <c r="EQ684" s="61"/>
      <c r="ER684" s="61"/>
      <c r="ES684" s="61"/>
      <c r="ET684" s="61"/>
      <c r="EU684" s="61"/>
      <c r="EV684" s="61"/>
      <c r="EW684" s="61"/>
      <c r="EX684" s="61"/>
      <c r="EY684" s="61"/>
      <c r="EZ684" s="61"/>
      <c r="FA684" s="61"/>
      <c r="FB684" s="61"/>
      <c r="FC684" s="61"/>
      <c r="FD684" s="61"/>
      <c r="FE684" s="61"/>
      <c r="FF684" s="61"/>
      <c r="FG684" s="61"/>
      <c r="FH684" s="61"/>
      <c r="FI684" s="61"/>
      <c r="FJ684" s="61"/>
      <c r="FK684" s="61"/>
      <c r="FL684" s="61"/>
      <c r="FM684" s="61"/>
      <c r="FN684" s="61"/>
      <c r="FO684" s="61"/>
      <c r="FP684" s="61"/>
      <c r="FQ684" s="61"/>
      <c r="FR684" s="61"/>
      <c r="FS684" s="61"/>
      <c r="FT684" s="61"/>
      <c r="FU684" s="61"/>
      <c r="FV684" s="61"/>
      <c r="FW684" s="61"/>
      <c r="FX684" s="61"/>
      <c r="FY684" s="61"/>
      <c r="FZ684" s="61"/>
      <c r="GA684" s="61"/>
      <c r="GB684" s="61"/>
      <c r="GC684" s="61"/>
      <c r="GD684" s="61"/>
      <c r="GE684" s="61"/>
      <c r="GF684" s="61"/>
      <c r="GG684" s="61"/>
      <c r="GH684" s="61"/>
      <c r="GI684" s="61"/>
      <c r="GJ684" s="61"/>
      <c r="GK684" s="61"/>
      <c r="GL684" s="61"/>
      <c r="GM684" s="61"/>
      <c r="GN684" s="61"/>
      <c r="GO684" s="61"/>
      <c r="GP684" s="61"/>
      <c r="GQ684" s="61"/>
      <c r="GR684" s="61"/>
      <c r="GS684" s="61"/>
      <c r="GT684" s="61"/>
      <c r="GU684" s="61"/>
      <c r="GV684" s="61"/>
      <c r="GW684" s="61"/>
      <c r="GX684" s="61"/>
      <c r="GY684" s="61"/>
      <c r="GZ684" s="61"/>
      <c r="HA684" s="61"/>
      <c r="HB684" s="61"/>
      <c r="HC684" s="61"/>
      <c r="HD684" s="61"/>
      <c r="HE684" s="61"/>
      <c r="HF684" s="61"/>
      <c r="HG684" s="61"/>
      <c r="HH684" s="61"/>
      <c r="HI684" s="61"/>
      <c r="HJ684" s="61"/>
      <c r="HK684" s="61"/>
      <c r="HL684" s="61"/>
      <c r="HM684" s="61"/>
      <c r="HN684" s="61"/>
      <c r="HO684" s="61"/>
      <c r="HP684" s="61"/>
      <c r="HQ684" s="61"/>
      <c r="HR684" s="61"/>
      <c r="HS684" s="61"/>
      <c r="HT684" s="61"/>
      <c r="HU684" s="61"/>
      <c r="HV684" s="61"/>
      <c r="HW684" s="61"/>
      <c r="HX684" s="61"/>
      <c r="HY684" s="61"/>
      <c r="HZ684" s="61"/>
      <c r="IA684" s="61"/>
      <c r="IB684" s="61"/>
      <c r="IC684" s="61"/>
      <c r="ID684" s="61"/>
      <c r="IE684" s="61"/>
      <c r="IF684" s="61"/>
      <c r="IG684" s="61"/>
      <c r="IH684" s="61"/>
      <c r="II684" s="61"/>
      <c r="IJ684" s="61"/>
      <c r="IK684" s="61"/>
      <c r="IL684" s="61"/>
      <c r="IM684" s="61"/>
      <c r="IN684" s="61"/>
      <c r="IO684" s="61"/>
      <c r="IP684" s="61"/>
      <c r="IQ684" s="61"/>
      <c r="IR684" s="61"/>
      <c r="IS684" s="61"/>
      <c r="IT684" s="61"/>
      <c r="IU684" s="61"/>
      <c r="IV684" s="61"/>
      <c r="IW684" s="61"/>
    </row>
    <row r="685" customFormat="false" ht="19.5" hidden="false" customHeight="false" outlineLevel="0" collapsed="false">
      <c r="A685" s="72" t="s">
        <v>252</v>
      </c>
      <c r="B685" s="73" t="s">
        <v>1177</v>
      </c>
      <c r="C685" s="73" t="s">
        <v>1178</v>
      </c>
      <c r="D685" s="74" t="s">
        <v>415</v>
      </c>
      <c r="E685" s="75" t="s">
        <v>415</v>
      </c>
      <c r="F685" s="75" t="s">
        <v>415</v>
      </c>
      <c r="G685" s="75" t="s">
        <v>415</v>
      </c>
      <c r="H685" s="75" t="s">
        <v>415</v>
      </c>
      <c r="I685" s="75" t="s">
        <v>415</v>
      </c>
      <c r="J685" s="75" t="s">
        <v>415</v>
      </c>
      <c r="K685" s="75" t="s">
        <v>415</v>
      </c>
      <c r="L685" s="75" t="s">
        <v>415</v>
      </c>
      <c r="M685" s="75" t="s">
        <v>415</v>
      </c>
      <c r="N685" s="75" t="s">
        <v>415</v>
      </c>
      <c r="O685" s="75" t="s">
        <v>415</v>
      </c>
      <c r="P685" s="75" t="s">
        <v>415</v>
      </c>
      <c r="Q685" s="75" t="n">
        <v>23</v>
      </c>
      <c r="R685" s="75" t="s">
        <v>415</v>
      </c>
      <c r="S685" s="75" t="s">
        <v>415</v>
      </c>
      <c r="T685" s="76" t="n">
        <v>23</v>
      </c>
      <c r="U685" s="60" t="n">
        <f aca="false">SUM(T685*12)</f>
        <v>276</v>
      </c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  <c r="EO685" s="61"/>
      <c r="EP685" s="61"/>
      <c r="EQ685" s="61"/>
      <c r="ER685" s="61"/>
      <c r="ES685" s="61"/>
      <c r="ET685" s="61"/>
      <c r="EU685" s="61"/>
      <c r="EV685" s="61"/>
      <c r="EW685" s="61"/>
      <c r="EX685" s="61"/>
      <c r="EY685" s="61"/>
      <c r="EZ685" s="61"/>
      <c r="FA685" s="61"/>
      <c r="FB685" s="61"/>
      <c r="FC685" s="61"/>
      <c r="FD685" s="61"/>
      <c r="FE685" s="61"/>
      <c r="FF685" s="61"/>
      <c r="FG685" s="61"/>
      <c r="FH685" s="61"/>
      <c r="FI685" s="61"/>
      <c r="FJ685" s="61"/>
      <c r="FK685" s="61"/>
      <c r="FL685" s="61"/>
      <c r="FM685" s="61"/>
      <c r="FN685" s="61"/>
      <c r="FO685" s="61"/>
      <c r="FP685" s="61"/>
      <c r="FQ685" s="61"/>
      <c r="FR685" s="61"/>
      <c r="FS685" s="61"/>
      <c r="FT685" s="61"/>
      <c r="FU685" s="61"/>
      <c r="FV685" s="61"/>
      <c r="FW685" s="61"/>
      <c r="FX685" s="61"/>
      <c r="FY685" s="61"/>
      <c r="FZ685" s="61"/>
      <c r="GA685" s="61"/>
      <c r="GB685" s="61"/>
      <c r="GC685" s="61"/>
      <c r="GD685" s="61"/>
      <c r="GE685" s="61"/>
      <c r="GF685" s="61"/>
      <c r="GG685" s="61"/>
      <c r="GH685" s="61"/>
      <c r="GI685" s="61"/>
      <c r="GJ685" s="61"/>
      <c r="GK685" s="61"/>
      <c r="GL685" s="61"/>
      <c r="GM685" s="61"/>
      <c r="GN685" s="61"/>
      <c r="GO685" s="61"/>
      <c r="GP685" s="61"/>
      <c r="GQ685" s="61"/>
      <c r="GR685" s="61"/>
      <c r="GS685" s="61"/>
      <c r="GT685" s="61"/>
      <c r="GU685" s="61"/>
      <c r="GV685" s="61"/>
      <c r="GW685" s="61"/>
      <c r="GX685" s="61"/>
      <c r="GY685" s="61"/>
      <c r="GZ685" s="61"/>
      <c r="HA685" s="61"/>
      <c r="HB685" s="61"/>
      <c r="HC685" s="61"/>
      <c r="HD685" s="61"/>
      <c r="HE685" s="61"/>
      <c r="HF685" s="61"/>
      <c r="HG685" s="61"/>
      <c r="HH685" s="61"/>
      <c r="HI685" s="61"/>
      <c r="HJ685" s="61"/>
      <c r="HK685" s="61"/>
      <c r="HL685" s="61"/>
      <c r="HM685" s="61"/>
      <c r="HN685" s="61"/>
      <c r="HO685" s="61"/>
      <c r="HP685" s="61"/>
      <c r="HQ685" s="61"/>
      <c r="HR685" s="61"/>
      <c r="HS685" s="61"/>
      <c r="HT685" s="61"/>
      <c r="HU685" s="61"/>
      <c r="HV685" s="61"/>
      <c r="HW685" s="61"/>
      <c r="HX685" s="61"/>
      <c r="HY685" s="61"/>
      <c r="HZ685" s="61"/>
      <c r="IA685" s="61"/>
      <c r="IB685" s="61"/>
      <c r="IC685" s="61"/>
      <c r="ID685" s="61"/>
      <c r="IE685" s="61"/>
      <c r="IF685" s="61"/>
      <c r="IG685" s="61"/>
      <c r="IH685" s="61"/>
      <c r="II685" s="61"/>
      <c r="IJ685" s="61"/>
      <c r="IK685" s="61"/>
      <c r="IL685" s="61"/>
      <c r="IM685" s="61"/>
      <c r="IN685" s="61"/>
      <c r="IO685" s="61"/>
      <c r="IP685" s="61"/>
      <c r="IQ685" s="61"/>
      <c r="IR685" s="61"/>
      <c r="IS685" s="61"/>
      <c r="IT685" s="61"/>
      <c r="IU685" s="61"/>
      <c r="IV685" s="61"/>
      <c r="IW685" s="61"/>
    </row>
    <row r="686" customFormat="false" ht="19.5" hidden="false" customHeight="false" outlineLevel="0" collapsed="false">
      <c r="A686" s="77"/>
      <c r="B686" s="80"/>
      <c r="C686" s="81" t="s">
        <v>1179</v>
      </c>
      <c r="D686" s="82" t="s">
        <v>415</v>
      </c>
      <c r="E686" s="83" t="s">
        <v>415</v>
      </c>
      <c r="F686" s="83" t="s">
        <v>415</v>
      </c>
      <c r="G686" s="83" t="s">
        <v>415</v>
      </c>
      <c r="H686" s="83" t="s">
        <v>415</v>
      </c>
      <c r="I686" s="83" t="s">
        <v>415</v>
      </c>
      <c r="J686" s="83" t="s">
        <v>415</v>
      </c>
      <c r="K686" s="83" t="s">
        <v>415</v>
      </c>
      <c r="L686" s="83" t="s">
        <v>415</v>
      </c>
      <c r="M686" s="83" t="s">
        <v>415</v>
      </c>
      <c r="N686" s="83" t="s">
        <v>415</v>
      </c>
      <c r="O686" s="83" t="n">
        <v>405.96</v>
      </c>
      <c r="P686" s="83" t="s">
        <v>415</v>
      </c>
      <c r="Q686" s="83" t="s">
        <v>415</v>
      </c>
      <c r="R686" s="83" t="s">
        <v>415</v>
      </c>
      <c r="S686" s="83" t="s">
        <v>415</v>
      </c>
      <c r="T686" s="84" t="n">
        <v>405.96</v>
      </c>
      <c r="U686" s="60" t="n">
        <f aca="false">SUM(T686*12)</f>
        <v>4871.52</v>
      </c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  <c r="EO686" s="61"/>
      <c r="EP686" s="61"/>
      <c r="EQ686" s="61"/>
      <c r="ER686" s="61"/>
      <c r="ES686" s="61"/>
      <c r="ET686" s="61"/>
      <c r="EU686" s="61"/>
      <c r="EV686" s="61"/>
      <c r="EW686" s="61"/>
      <c r="EX686" s="61"/>
      <c r="EY686" s="61"/>
      <c r="EZ686" s="61"/>
      <c r="FA686" s="61"/>
      <c r="FB686" s="61"/>
      <c r="FC686" s="61"/>
      <c r="FD686" s="61"/>
      <c r="FE686" s="61"/>
      <c r="FF686" s="61"/>
      <c r="FG686" s="61"/>
      <c r="FH686" s="61"/>
      <c r="FI686" s="61"/>
      <c r="FJ686" s="61"/>
      <c r="FK686" s="61"/>
      <c r="FL686" s="61"/>
      <c r="FM686" s="61"/>
      <c r="FN686" s="61"/>
      <c r="FO686" s="61"/>
      <c r="FP686" s="61"/>
      <c r="FQ686" s="61"/>
      <c r="FR686" s="61"/>
      <c r="FS686" s="61"/>
      <c r="FT686" s="61"/>
      <c r="FU686" s="61"/>
      <c r="FV686" s="61"/>
      <c r="FW686" s="61"/>
      <c r="FX686" s="61"/>
      <c r="FY686" s="61"/>
      <c r="FZ686" s="61"/>
      <c r="GA686" s="61"/>
      <c r="GB686" s="61"/>
      <c r="GC686" s="61"/>
      <c r="GD686" s="61"/>
      <c r="GE686" s="61"/>
      <c r="GF686" s="61"/>
      <c r="GG686" s="61"/>
      <c r="GH686" s="61"/>
      <c r="GI686" s="61"/>
      <c r="GJ686" s="61"/>
      <c r="GK686" s="61"/>
      <c r="GL686" s="61"/>
      <c r="GM686" s="61"/>
      <c r="GN686" s="61"/>
      <c r="GO686" s="61"/>
      <c r="GP686" s="61"/>
      <c r="GQ686" s="61"/>
      <c r="GR686" s="61"/>
      <c r="GS686" s="61"/>
      <c r="GT686" s="61"/>
      <c r="GU686" s="61"/>
      <c r="GV686" s="61"/>
      <c r="GW686" s="61"/>
      <c r="GX686" s="61"/>
      <c r="GY686" s="61"/>
      <c r="GZ686" s="61"/>
      <c r="HA686" s="61"/>
      <c r="HB686" s="61"/>
      <c r="HC686" s="61"/>
      <c r="HD686" s="61"/>
      <c r="HE686" s="61"/>
      <c r="HF686" s="61"/>
      <c r="HG686" s="61"/>
      <c r="HH686" s="61"/>
      <c r="HI686" s="61"/>
      <c r="HJ686" s="61"/>
      <c r="HK686" s="61"/>
      <c r="HL686" s="61"/>
      <c r="HM686" s="61"/>
      <c r="HN686" s="61"/>
      <c r="HO686" s="61"/>
      <c r="HP686" s="61"/>
      <c r="HQ686" s="61"/>
      <c r="HR686" s="61"/>
      <c r="HS686" s="61"/>
      <c r="HT686" s="61"/>
      <c r="HU686" s="61"/>
      <c r="HV686" s="61"/>
      <c r="HW686" s="61"/>
      <c r="HX686" s="61"/>
      <c r="HY686" s="61"/>
      <c r="HZ686" s="61"/>
      <c r="IA686" s="61"/>
      <c r="IB686" s="61"/>
      <c r="IC686" s="61"/>
      <c r="ID686" s="61"/>
      <c r="IE686" s="61"/>
      <c r="IF686" s="61"/>
      <c r="IG686" s="61"/>
      <c r="IH686" s="61"/>
      <c r="II686" s="61"/>
      <c r="IJ686" s="61"/>
      <c r="IK686" s="61"/>
      <c r="IL686" s="61"/>
      <c r="IM686" s="61"/>
      <c r="IN686" s="61"/>
      <c r="IO686" s="61"/>
      <c r="IP686" s="61"/>
      <c r="IQ686" s="61"/>
      <c r="IR686" s="61"/>
      <c r="IS686" s="61"/>
      <c r="IT686" s="61"/>
      <c r="IU686" s="61"/>
      <c r="IV686" s="61"/>
      <c r="IW686" s="61"/>
    </row>
    <row r="687" customFormat="false" ht="19.5" hidden="false" customHeight="false" outlineLevel="0" collapsed="false">
      <c r="A687" s="77"/>
      <c r="B687" s="85" t="s">
        <v>1180</v>
      </c>
      <c r="C687" s="86"/>
      <c r="D687" s="87" t="s">
        <v>415</v>
      </c>
      <c r="E687" s="88" t="s">
        <v>415</v>
      </c>
      <c r="F687" s="88" t="s">
        <v>415</v>
      </c>
      <c r="G687" s="88" t="s">
        <v>415</v>
      </c>
      <c r="H687" s="88" t="s">
        <v>415</v>
      </c>
      <c r="I687" s="88" t="s">
        <v>415</v>
      </c>
      <c r="J687" s="88" t="s">
        <v>415</v>
      </c>
      <c r="K687" s="88" t="s">
        <v>415</v>
      </c>
      <c r="L687" s="88" t="s">
        <v>415</v>
      </c>
      <c r="M687" s="88" t="s">
        <v>415</v>
      </c>
      <c r="N687" s="88" t="s">
        <v>415</v>
      </c>
      <c r="O687" s="88" t="n">
        <v>405.96</v>
      </c>
      <c r="P687" s="88" t="s">
        <v>415</v>
      </c>
      <c r="Q687" s="88" t="n">
        <v>23</v>
      </c>
      <c r="R687" s="88" t="s">
        <v>415</v>
      </c>
      <c r="S687" s="88" t="s">
        <v>415</v>
      </c>
      <c r="T687" s="89" t="n">
        <v>428.96</v>
      </c>
      <c r="U687" s="79" t="n">
        <f aca="false">SUM(T687*12)</f>
        <v>5147.52</v>
      </c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  <c r="EO687" s="61"/>
      <c r="EP687" s="61"/>
      <c r="EQ687" s="61"/>
      <c r="ER687" s="61"/>
      <c r="ES687" s="61"/>
      <c r="ET687" s="61"/>
      <c r="EU687" s="61"/>
      <c r="EV687" s="61"/>
      <c r="EW687" s="61"/>
      <c r="EX687" s="61"/>
      <c r="EY687" s="61"/>
      <c r="EZ687" s="61"/>
      <c r="FA687" s="61"/>
      <c r="FB687" s="61"/>
      <c r="FC687" s="61"/>
      <c r="FD687" s="61"/>
      <c r="FE687" s="61"/>
      <c r="FF687" s="61"/>
      <c r="FG687" s="61"/>
      <c r="FH687" s="61"/>
      <c r="FI687" s="61"/>
      <c r="FJ687" s="61"/>
      <c r="FK687" s="61"/>
      <c r="FL687" s="61"/>
      <c r="FM687" s="61"/>
      <c r="FN687" s="61"/>
      <c r="FO687" s="61"/>
      <c r="FP687" s="61"/>
      <c r="FQ687" s="61"/>
      <c r="FR687" s="61"/>
      <c r="FS687" s="61"/>
      <c r="FT687" s="61"/>
      <c r="FU687" s="61"/>
      <c r="FV687" s="61"/>
      <c r="FW687" s="61"/>
      <c r="FX687" s="61"/>
      <c r="FY687" s="61"/>
      <c r="FZ687" s="61"/>
      <c r="GA687" s="61"/>
      <c r="GB687" s="61"/>
      <c r="GC687" s="61"/>
      <c r="GD687" s="61"/>
      <c r="GE687" s="61"/>
      <c r="GF687" s="61"/>
      <c r="GG687" s="61"/>
      <c r="GH687" s="61"/>
      <c r="GI687" s="61"/>
      <c r="GJ687" s="61"/>
      <c r="GK687" s="61"/>
      <c r="GL687" s="61"/>
      <c r="GM687" s="61"/>
      <c r="GN687" s="61"/>
      <c r="GO687" s="61"/>
      <c r="GP687" s="61"/>
      <c r="GQ687" s="61"/>
      <c r="GR687" s="61"/>
      <c r="GS687" s="61"/>
      <c r="GT687" s="61"/>
      <c r="GU687" s="61"/>
      <c r="GV687" s="61"/>
      <c r="GW687" s="61"/>
      <c r="GX687" s="61"/>
      <c r="GY687" s="61"/>
      <c r="GZ687" s="61"/>
      <c r="HA687" s="61"/>
      <c r="HB687" s="61"/>
      <c r="HC687" s="61"/>
      <c r="HD687" s="61"/>
      <c r="HE687" s="61"/>
      <c r="HF687" s="61"/>
      <c r="HG687" s="61"/>
      <c r="HH687" s="61"/>
      <c r="HI687" s="61"/>
      <c r="HJ687" s="61"/>
      <c r="HK687" s="61"/>
      <c r="HL687" s="61"/>
      <c r="HM687" s="61"/>
      <c r="HN687" s="61"/>
      <c r="HO687" s="61"/>
      <c r="HP687" s="61"/>
      <c r="HQ687" s="61"/>
      <c r="HR687" s="61"/>
      <c r="HS687" s="61"/>
      <c r="HT687" s="61"/>
      <c r="HU687" s="61"/>
      <c r="HV687" s="61"/>
      <c r="HW687" s="61"/>
      <c r="HX687" s="61"/>
      <c r="HY687" s="61"/>
      <c r="HZ687" s="61"/>
      <c r="IA687" s="61"/>
      <c r="IB687" s="61"/>
      <c r="IC687" s="61"/>
      <c r="ID687" s="61"/>
      <c r="IE687" s="61"/>
      <c r="IF687" s="61"/>
      <c r="IG687" s="61"/>
      <c r="IH687" s="61"/>
      <c r="II687" s="61"/>
      <c r="IJ687" s="61"/>
      <c r="IK687" s="61"/>
      <c r="IL687" s="61"/>
      <c r="IM687" s="61"/>
      <c r="IN687" s="61"/>
      <c r="IO687" s="61"/>
      <c r="IP687" s="61"/>
      <c r="IQ687" s="61"/>
      <c r="IR687" s="61"/>
      <c r="IS687" s="61"/>
      <c r="IT687" s="61"/>
      <c r="IU687" s="61"/>
      <c r="IV687" s="61"/>
      <c r="IW687" s="61"/>
    </row>
    <row r="688" customFormat="false" ht="19.5" hidden="false" customHeight="false" outlineLevel="0" collapsed="false">
      <c r="A688" s="72" t="s">
        <v>250</v>
      </c>
      <c r="B688" s="73" t="s">
        <v>1181</v>
      </c>
      <c r="C688" s="73" t="s">
        <v>1182</v>
      </c>
      <c r="D688" s="74" t="s">
        <v>415</v>
      </c>
      <c r="E688" s="75" t="s">
        <v>415</v>
      </c>
      <c r="F688" s="75" t="s">
        <v>415</v>
      </c>
      <c r="G688" s="75" t="s">
        <v>415</v>
      </c>
      <c r="H688" s="75" t="s">
        <v>415</v>
      </c>
      <c r="I688" s="75" t="s">
        <v>415</v>
      </c>
      <c r="J688" s="75" t="s">
        <v>415</v>
      </c>
      <c r="K688" s="75" t="n">
        <v>275</v>
      </c>
      <c r="L688" s="75" t="s">
        <v>415</v>
      </c>
      <c r="M688" s="75" t="s">
        <v>415</v>
      </c>
      <c r="N688" s="75" t="s">
        <v>415</v>
      </c>
      <c r="O688" s="75" t="s">
        <v>415</v>
      </c>
      <c r="P688" s="75" t="s">
        <v>415</v>
      </c>
      <c r="Q688" s="75" t="s">
        <v>415</v>
      </c>
      <c r="R688" s="75" t="s">
        <v>415</v>
      </c>
      <c r="S688" s="75" t="s">
        <v>415</v>
      </c>
      <c r="T688" s="76" t="n">
        <v>275</v>
      </c>
      <c r="U688" s="60" t="n">
        <f aca="false">SUM(T688*12)</f>
        <v>3300</v>
      </c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  <c r="EO688" s="61"/>
      <c r="EP688" s="61"/>
      <c r="EQ688" s="61"/>
      <c r="ER688" s="61"/>
      <c r="ES688" s="61"/>
      <c r="ET688" s="61"/>
      <c r="EU688" s="61"/>
      <c r="EV688" s="61"/>
      <c r="EW688" s="61"/>
      <c r="EX688" s="61"/>
      <c r="EY688" s="61"/>
      <c r="EZ688" s="61"/>
      <c r="FA688" s="61"/>
      <c r="FB688" s="61"/>
      <c r="FC688" s="61"/>
      <c r="FD688" s="61"/>
      <c r="FE688" s="61"/>
      <c r="FF688" s="61"/>
      <c r="FG688" s="61"/>
      <c r="FH688" s="61"/>
      <c r="FI688" s="61"/>
      <c r="FJ688" s="61"/>
      <c r="FK688" s="61"/>
      <c r="FL688" s="61"/>
      <c r="FM688" s="61"/>
      <c r="FN688" s="61"/>
      <c r="FO688" s="61"/>
      <c r="FP688" s="61"/>
      <c r="FQ688" s="61"/>
      <c r="FR688" s="61"/>
      <c r="FS688" s="61"/>
      <c r="FT688" s="61"/>
      <c r="FU688" s="61"/>
      <c r="FV688" s="61"/>
      <c r="FW688" s="61"/>
      <c r="FX688" s="61"/>
      <c r="FY688" s="61"/>
      <c r="FZ688" s="61"/>
      <c r="GA688" s="61"/>
      <c r="GB688" s="61"/>
      <c r="GC688" s="61"/>
      <c r="GD688" s="61"/>
      <c r="GE688" s="61"/>
      <c r="GF688" s="61"/>
      <c r="GG688" s="61"/>
      <c r="GH688" s="61"/>
      <c r="GI688" s="61"/>
      <c r="GJ688" s="61"/>
      <c r="GK688" s="61"/>
      <c r="GL688" s="61"/>
      <c r="GM688" s="61"/>
      <c r="GN688" s="61"/>
      <c r="GO688" s="61"/>
      <c r="GP688" s="61"/>
      <c r="GQ688" s="61"/>
      <c r="GR688" s="61"/>
      <c r="GS688" s="61"/>
      <c r="GT688" s="61"/>
      <c r="GU688" s="61"/>
      <c r="GV688" s="61"/>
      <c r="GW688" s="61"/>
      <c r="GX688" s="61"/>
      <c r="GY688" s="61"/>
      <c r="GZ688" s="61"/>
      <c r="HA688" s="61"/>
      <c r="HB688" s="61"/>
      <c r="HC688" s="61"/>
      <c r="HD688" s="61"/>
      <c r="HE688" s="61"/>
      <c r="HF688" s="61"/>
      <c r="HG688" s="61"/>
      <c r="HH688" s="61"/>
      <c r="HI688" s="61"/>
      <c r="HJ688" s="61"/>
      <c r="HK688" s="61"/>
      <c r="HL688" s="61"/>
      <c r="HM688" s="61"/>
      <c r="HN688" s="61"/>
      <c r="HO688" s="61"/>
      <c r="HP688" s="61"/>
      <c r="HQ688" s="61"/>
      <c r="HR688" s="61"/>
      <c r="HS688" s="61"/>
      <c r="HT688" s="61"/>
      <c r="HU688" s="61"/>
      <c r="HV688" s="61"/>
      <c r="HW688" s="61"/>
      <c r="HX688" s="61"/>
      <c r="HY688" s="61"/>
      <c r="HZ688" s="61"/>
      <c r="IA688" s="61"/>
      <c r="IB688" s="61"/>
      <c r="IC688" s="61"/>
      <c r="ID688" s="61"/>
      <c r="IE688" s="61"/>
      <c r="IF688" s="61"/>
      <c r="IG688" s="61"/>
      <c r="IH688" s="61"/>
      <c r="II688" s="61"/>
      <c r="IJ688" s="61"/>
      <c r="IK688" s="61"/>
      <c r="IL688" s="61"/>
      <c r="IM688" s="61"/>
      <c r="IN688" s="61"/>
      <c r="IO688" s="61"/>
      <c r="IP688" s="61"/>
      <c r="IQ688" s="61"/>
      <c r="IR688" s="61"/>
      <c r="IS688" s="61"/>
      <c r="IT688" s="61"/>
      <c r="IU688" s="61"/>
      <c r="IV688" s="61"/>
      <c r="IW688" s="61"/>
    </row>
    <row r="689" customFormat="false" ht="19.5" hidden="false" customHeight="false" outlineLevel="0" collapsed="false">
      <c r="A689" s="77"/>
      <c r="B689" s="80"/>
      <c r="C689" s="81" t="s">
        <v>1183</v>
      </c>
      <c r="D689" s="82" t="s">
        <v>415</v>
      </c>
      <c r="E689" s="83" t="n">
        <v>164.45</v>
      </c>
      <c r="F689" s="83" t="s">
        <v>415</v>
      </c>
      <c r="G689" s="83" t="s">
        <v>415</v>
      </c>
      <c r="H689" s="83" t="s">
        <v>415</v>
      </c>
      <c r="I689" s="83" t="s">
        <v>415</v>
      </c>
      <c r="J689" s="83" t="s">
        <v>415</v>
      </c>
      <c r="K689" s="83" t="s">
        <v>415</v>
      </c>
      <c r="L689" s="83" t="s">
        <v>415</v>
      </c>
      <c r="M689" s="83" t="s">
        <v>415</v>
      </c>
      <c r="N689" s="83" t="s">
        <v>415</v>
      </c>
      <c r="O689" s="83" t="s">
        <v>415</v>
      </c>
      <c r="P689" s="83" t="s">
        <v>415</v>
      </c>
      <c r="Q689" s="83" t="s">
        <v>415</v>
      </c>
      <c r="R689" s="83" t="s">
        <v>415</v>
      </c>
      <c r="S689" s="83" t="s">
        <v>415</v>
      </c>
      <c r="T689" s="84" t="n">
        <v>164.45</v>
      </c>
      <c r="U689" s="60" t="n">
        <f aca="false">SUM(T689*12)</f>
        <v>1973.4</v>
      </c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  <c r="EO689" s="61"/>
      <c r="EP689" s="61"/>
      <c r="EQ689" s="61"/>
      <c r="ER689" s="61"/>
      <c r="ES689" s="61"/>
      <c r="ET689" s="61"/>
      <c r="EU689" s="61"/>
      <c r="EV689" s="61"/>
      <c r="EW689" s="61"/>
      <c r="EX689" s="61"/>
      <c r="EY689" s="61"/>
      <c r="EZ689" s="61"/>
      <c r="FA689" s="61"/>
      <c r="FB689" s="61"/>
      <c r="FC689" s="61"/>
      <c r="FD689" s="61"/>
      <c r="FE689" s="61"/>
      <c r="FF689" s="61"/>
      <c r="FG689" s="61"/>
      <c r="FH689" s="61"/>
      <c r="FI689" s="61"/>
      <c r="FJ689" s="61"/>
      <c r="FK689" s="61"/>
      <c r="FL689" s="61"/>
      <c r="FM689" s="61"/>
      <c r="FN689" s="61"/>
      <c r="FO689" s="61"/>
      <c r="FP689" s="61"/>
      <c r="FQ689" s="61"/>
      <c r="FR689" s="61"/>
      <c r="FS689" s="61"/>
      <c r="FT689" s="61"/>
      <c r="FU689" s="61"/>
      <c r="FV689" s="61"/>
      <c r="FW689" s="61"/>
      <c r="FX689" s="61"/>
      <c r="FY689" s="61"/>
      <c r="FZ689" s="61"/>
      <c r="GA689" s="61"/>
      <c r="GB689" s="61"/>
      <c r="GC689" s="61"/>
      <c r="GD689" s="61"/>
      <c r="GE689" s="61"/>
      <c r="GF689" s="61"/>
      <c r="GG689" s="61"/>
      <c r="GH689" s="61"/>
      <c r="GI689" s="61"/>
      <c r="GJ689" s="61"/>
      <c r="GK689" s="61"/>
      <c r="GL689" s="61"/>
      <c r="GM689" s="61"/>
      <c r="GN689" s="61"/>
      <c r="GO689" s="61"/>
      <c r="GP689" s="61"/>
      <c r="GQ689" s="61"/>
      <c r="GR689" s="61"/>
      <c r="GS689" s="61"/>
      <c r="GT689" s="61"/>
      <c r="GU689" s="61"/>
      <c r="GV689" s="61"/>
      <c r="GW689" s="61"/>
      <c r="GX689" s="61"/>
      <c r="GY689" s="61"/>
      <c r="GZ689" s="61"/>
      <c r="HA689" s="61"/>
      <c r="HB689" s="61"/>
      <c r="HC689" s="61"/>
      <c r="HD689" s="61"/>
      <c r="HE689" s="61"/>
      <c r="HF689" s="61"/>
      <c r="HG689" s="61"/>
      <c r="HH689" s="61"/>
      <c r="HI689" s="61"/>
      <c r="HJ689" s="61"/>
      <c r="HK689" s="61"/>
      <c r="HL689" s="61"/>
      <c r="HM689" s="61"/>
      <c r="HN689" s="61"/>
      <c r="HO689" s="61"/>
      <c r="HP689" s="61"/>
      <c r="HQ689" s="61"/>
      <c r="HR689" s="61"/>
      <c r="HS689" s="61"/>
      <c r="HT689" s="61"/>
      <c r="HU689" s="61"/>
      <c r="HV689" s="61"/>
      <c r="HW689" s="61"/>
      <c r="HX689" s="61"/>
      <c r="HY689" s="61"/>
      <c r="HZ689" s="61"/>
      <c r="IA689" s="61"/>
      <c r="IB689" s="61"/>
      <c r="IC689" s="61"/>
      <c r="ID689" s="61"/>
      <c r="IE689" s="61"/>
      <c r="IF689" s="61"/>
      <c r="IG689" s="61"/>
      <c r="IH689" s="61"/>
      <c r="II689" s="61"/>
      <c r="IJ689" s="61"/>
      <c r="IK689" s="61"/>
      <c r="IL689" s="61"/>
      <c r="IM689" s="61"/>
      <c r="IN689" s="61"/>
      <c r="IO689" s="61"/>
      <c r="IP689" s="61"/>
      <c r="IQ689" s="61"/>
      <c r="IR689" s="61"/>
      <c r="IS689" s="61"/>
      <c r="IT689" s="61"/>
      <c r="IU689" s="61"/>
      <c r="IV689" s="61"/>
      <c r="IW689" s="61"/>
    </row>
    <row r="690" customFormat="false" ht="19.5" hidden="false" customHeight="false" outlineLevel="0" collapsed="false">
      <c r="A690" s="77"/>
      <c r="B690" s="85" t="s">
        <v>1184</v>
      </c>
      <c r="C690" s="86"/>
      <c r="D690" s="87" t="s">
        <v>415</v>
      </c>
      <c r="E690" s="88" t="n">
        <v>164.45</v>
      </c>
      <c r="F690" s="88" t="s">
        <v>415</v>
      </c>
      <c r="G690" s="88" t="s">
        <v>415</v>
      </c>
      <c r="H690" s="88" t="s">
        <v>415</v>
      </c>
      <c r="I690" s="88" t="s">
        <v>415</v>
      </c>
      <c r="J690" s="88" t="s">
        <v>415</v>
      </c>
      <c r="K690" s="88" t="n">
        <v>275</v>
      </c>
      <c r="L690" s="88" t="s">
        <v>415</v>
      </c>
      <c r="M690" s="88" t="s">
        <v>415</v>
      </c>
      <c r="N690" s="88" t="s">
        <v>415</v>
      </c>
      <c r="O690" s="88" t="s">
        <v>415</v>
      </c>
      <c r="P690" s="88" t="s">
        <v>415</v>
      </c>
      <c r="Q690" s="88" t="s">
        <v>415</v>
      </c>
      <c r="R690" s="88" t="s">
        <v>415</v>
      </c>
      <c r="S690" s="88" t="s">
        <v>415</v>
      </c>
      <c r="T690" s="89" t="n">
        <v>439.45</v>
      </c>
      <c r="U690" s="79" t="n">
        <f aca="false">SUM(T690*12)</f>
        <v>5273.4</v>
      </c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  <c r="EO690" s="61"/>
      <c r="EP690" s="61"/>
      <c r="EQ690" s="61"/>
      <c r="ER690" s="61"/>
      <c r="ES690" s="61"/>
      <c r="ET690" s="61"/>
      <c r="EU690" s="61"/>
      <c r="EV690" s="61"/>
      <c r="EW690" s="61"/>
      <c r="EX690" s="61"/>
      <c r="EY690" s="61"/>
      <c r="EZ690" s="61"/>
      <c r="FA690" s="61"/>
      <c r="FB690" s="61"/>
      <c r="FC690" s="61"/>
      <c r="FD690" s="61"/>
      <c r="FE690" s="61"/>
      <c r="FF690" s="61"/>
      <c r="FG690" s="61"/>
      <c r="FH690" s="61"/>
      <c r="FI690" s="61"/>
      <c r="FJ690" s="61"/>
      <c r="FK690" s="61"/>
      <c r="FL690" s="61"/>
      <c r="FM690" s="61"/>
      <c r="FN690" s="61"/>
      <c r="FO690" s="61"/>
      <c r="FP690" s="61"/>
      <c r="FQ690" s="61"/>
      <c r="FR690" s="61"/>
      <c r="FS690" s="61"/>
      <c r="FT690" s="61"/>
      <c r="FU690" s="61"/>
      <c r="FV690" s="61"/>
      <c r="FW690" s="61"/>
      <c r="FX690" s="61"/>
      <c r="FY690" s="61"/>
      <c r="FZ690" s="61"/>
      <c r="GA690" s="61"/>
      <c r="GB690" s="61"/>
      <c r="GC690" s="61"/>
      <c r="GD690" s="61"/>
      <c r="GE690" s="61"/>
      <c r="GF690" s="61"/>
      <c r="GG690" s="61"/>
      <c r="GH690" s="61"/>
      <c r="GI690" s="61"/>
      <c r="GJ690" s="61"/>
      <c r="GK690" s="61"/>
      <c r="GL690" s="61"/>
      <c r="GM690" s="61"/>
      <c r="GN690" s="61"/>
      <c r="GO690" s="61"/>
      <c r="GP690" s="61"/>
      <c r="GQ690" s="61"/>
      <c r="GR690" s="61"/>
      <c r="GS690" s="61"/>
      <c r="GT690" s="61"/>
      <c r="GU690" s="61"/>
      <c r="GV690" s="61"/>
      <c r="GW690" s="61"/>
      <c r="GX690" s="61"/>
      <c r="GY690" s="61"/>
      <c r="GZ690" s="61"/>
      <c r="HA690" s="61"/>
      <c r="HB690" s="61"/>
      <c r="HC690" s="61"/>
      <c r="HD690" s="61"/>
      <c r="HE690" s="61"/>
      <c r="HF690" s="61"/>
      <c r="HG690" s="61"/>
      <c r="HH690" s="61"/>
      <c r="HI690" s="61"/>
      <c r="HJ690" s="61"/>
      <c r="HK690" s="61"/>
      <c r="HL690" s="61"/>
      <c r="HM690" s="61"/>
      <c r="HN690" s="61"/>
      <c r="HO690" s="61"/>
      <c r="HP690" s="61"/>
      <c r="HQ690" s="61"/>
      <c r="HR690" s="61"/>
      <c r="HS690" s="61"/>
      <c r="HT690" s="61"/>
      <c r="HU690" s="61"/>
      <c r="HV690" s="61"/>
      <c r="HW690" s="61"/>
      <c r="HX690" s="61"/>
      <c r="HY690" s="61"/>
      <c r="HZ690" s="61"/>
      <c r="IA690" s="61"/>
      <c r="IB690" s="61"/>
      <c r="IC690" s="61"/>
      <c r="ID690" s="61"/>
      <c r="IE690" s="61"/>
      <c r="IF690" s="61"/>
      <c r="IG690" s="61"/>
      <c r="IH690" s="61"/>
      <c r="II690" s="61"/>
      <c r="IJ690" s="61"/>
      <c r="IK690" s="61"/>
      <c r="IL690" s="61"/>
      <c r="IM690" s="61"/>
      <c r="IN690" s="61"/>
      <c r="IO690" s="61"/>
      <c r="IP690" s="61"/>
      <c r="IQ690" s="61"/>
      <c r="IR690" s="61"/>
      <c r="IS690" s="61"/>
      <c r="IT690" s="61"/>
      <c r="IU690" s="61"/>
      <c r="IV690" s="61"/>
      <c r="IW690" s="61"/>
    </row>
    <row r="691" customFormat="false" ht="19.5" hidden="false" customHeight="false" outlineLevel="0" collapsed="false">
      <c r="A691" s="72" t="s">
        <v>289</v>
      </c>
      <c r="B691" s="73" t="s">
        <v>1185</v>
      </c>
      <c r="C691" s="73" t="s">
        <v>1186</v>
      </c>
      <c r="D691" s="74" t="s">
        <v>415</v>
      </c>
      <c r="E691" s="75" t="s">
        <v>415</v>
      </c>
      <c r="F691" s="75" t="s">
        <v>415</v>
      </c>
      <c r="G691" s="75" t="s">
        <v>415</v>
      </c>
      <c r="H691" s="75" t="s">
        <v>415</v>
      </c>
      <c r="I691" s="75" t="s">
        <v>415</v>
      </c>
      <c r="J691" s="75" t="s">
        <v>415</v>
      </c>
      <c r="K691" s="75" t="n">
        <v>225</v>
      </c>
      <c r="L691" s="75" t="s">
        <v>415</v>
      </c>
      <c r="M691" s="75" t="s">
        <v>415</v>
      </c>
      <c r="N691" s="75" t="s">
        <v>415</v>
      </c>
      <c r="O691" s="75" t="s">
        <v>415</v>
      </c>
      <c r="P691" s="75" t="s">
        <v>415</v>
      </c>
      <c r="Q691" s="75" t="s">
        <v>415</v>
      </c>
      <c r="R691" s="75" t="s">
        <v>415</v>
      </c>
      <c r="S691" s="75" t="s">
        <v>415</v>
      </c>
      <c r="T691" s="76" t="n">
        <v>225</v>
      </c>
      <c r="U691" s="60" t="n">
        <f aca="false">SUM(T691*12)</f>
        <v>2700</v>
      </c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  <c r="EO691" s="61"/>
      <c r="EP691" s="61"/>
      <c r="EQ691" s="61"/>
      <c r="ER691" s="61"/>
      <c r="ES691" s="61"/>
      <c r="ET691" s="61"/>
      <c r="EU691" s="61"/>
      <c r="EV691" s="61"/>
      <c r="EW691" s="61"/>
      <c r="EX691" s="61"/>
      <c r="EY691" s="61"/>
      <c r="EZ691" s="61"/>
      <c r="FA691" s="61"/>
      <c r="FB691" s="61"/>
      <c r="FC691" s="61"/>
      <c r="FD691" s="61"/>
      <c r="FE691" s="61"/>
      <c r="FF691" s="61"/>
      <c r="FG691" s="61"/>
      <c r="FH691" s="61"/>
      <c r="FI691" s="61"/>
      <c r="FJ691" s="61"/>
      <c r="FK691" s="61"/>
      <c r="FL691" s="61"/>
      <c r="FM691" s="61"/>
      <c r="FN691" s="61"/>
      <c r="FO691" s="61"/>
      <c r="FP691" s="61"/>
      <c r="FQ691" s="61"/>
      <c r="FR691" s="61"/>
      <c r="FS691" s="61"/>
      <c r="FT691" s="61"/>
      <c r="FU691" s="61"/>
      <c r="FV691" s="61"/>
      <c r="FW691" s="61"/>
      <c r="FX691" s="61"/>
      <c r="FY691" s="61"/>
      <c r="FZ691" s="61"/>
      <c r="GA691" s="61"/>
      <c r="GB691" s="61"/>
      <c r="GC691" s="61"/>
      <c r="GD691" s="61"/>
      <c r="GE691" s="61"/>
      <c r="GF691" s="61"/>
      <c r="GG691" s="61"/>
      <c r="GH691" s="61"/>
      <c r="GI691" s="61"/>
      <c r="GJ691" s="61"/>
      <c r="GK691" s="61"/>
      <c r="GL691" s="61"/>
      <c r="GM691" s="61"/>
      <c r="GN691" s="61"/>
      <c r="GO691" s="61"/>
      <c r="GP691" s="61"/>
      <c r="GQ691" s="61"/>
      <c r="GR691" s="61"/>
      <c r="GS691" s="61"/>
      <c r="GT691" s="61"/>
      <c r="GU691" s="61"/>
      <c r="GV691" s="61"/>
      <c r="GW691" s="61"/>
      <c r="GX691" s="61"/>
      <c r="GY691" s="61"/>
      <c r="GZ691" s="61"/>
      <c r="HA691" s="61"/>
      <c r="HB691" s="61"/>
      <c r="HC691" s="61"/>
      <c r="HD691" s="61"/>
      <c r="HE691" s="61"/>
      <c r="HF691" s="61"/>
      <c r="HG691" s="61"/>
      <c r="HH691" s="61"/>
      <c r="HI691" s="61"/>
      <c r="HJ691" s="61"/>
      <c r="HK691" s="61"/>
      <c r="HL691" s="61"/>
      <c r="HM691" s="61"/>
      <c r="HN691" s="61"/>
      <c r="HO691" s="61"/>
      <c r="HP691" s="61"/>
      <c r="HQ691" s="61"/>
      <c r="HR691" s="61"/>
      <c r="HS691" s="61"/>
      <c r="HT691" s="61"/>
      <c r="HU691" s="61"/>
      <c r="HV691" s="61"/>
      <c r="HW691" s="61"/>
      <c r="HX691" s="61"/>
      <c r="HY691" s="61"/>
      <c r="HZ691" s="61"/>
      <c r="IA691" s="61"/>
      <c r="IB691" s="61"/>
      <c r="IC691" s="61"/>
      <c r="ID691" s="61"/>
      <c r="IE691" s="61"/>
      <c r="IF691" s="61"/>
      <c r="IG691" s="61"/>
      <c r="IH691" s="61"/>
      <c r="II691" s="61"/>
      <c r="IJ691" s="61"/>
      <c r="IK691" s="61"/>
      <c r="IL691" s="61"/>
      <c r="IM691" s="61"/>
      <c r="IN691" s="61"/>
      <c r="IO691" s="61"/>
      <c r="IP691" s="61"/>
      <c r="IQ691" s="61"/>
      <c r="IR691" s="61"/>
      <c r="IS691" s="61"/>
      <c r="IT691" s="61"/>
      <c r="IU691" s="61"/>
      <c r="IV691" s="61"/>
      <c r="IW691" s="61"/>
    </row>
    <row r="692" customFormat="false" ht="19.5" hidden="false" customHeight="false" outlineLevel="0" collapsed="false">
      <c r="A692" s="77"/>
      <c r="B692" s="85" t="s">
        <v>1187</v>
      </c>
      <c r="C692" s="86"/>
      <c r="D692" s="87" t="s">
        <v>415</v>
      </c>
      <c r="E692" s="88" t="s">
        <v>415</v>
      </c>
      <c r="F692" s="88" t="s">
        <v>415</v>
      </c>
      <c r="G692" s="88" t="s">
        <v>415</v>
      </c>
      <c r="H692" s="88" t="s">
        <v>415</v>
      </c>
      <c r="I692" s="88" t="s">
        <v>415</v>
      </c>
      <c r="J692" s="88" t="s">
        <v>415</v>
      </c>
      <c r="K692" s="88" t="n">
        <v>225</v>
      </c>
      <c r="L692" s="88" t="s">
        <v>415</v>
      </c>
      <c r="M692" s="88" t="s">
        <v>415</v>
      </c>
      <c r="N692" s="88" t="s">
        <v>415</v>
      </c>
      <c r="O692" s="88" t="s">
        <v>415</v>
      </c>
      <c r="P692" s="88" t="s">
        <v>415</v>
      </c>
      <c r="Q692" s="88" t="s">
        <v>415</v>
      </c>
      <c r="R692" s="88" t="s">
        <v>415</v>
      </c>
      <c r="S692" s="88" t="s">
        <v>415</v>
      </c>
      <c r="T692" s="89" t="n">
        <v>225</v>
      </c>
      <c r="U692" s="79" t="n">
        <f aca="false">SUM(T692*12)</f>
        <v>2700</v>
      </c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  <c r="EO692" s="61"/>
      <c r="EP692" s="61"/>
      <c r="EQ692" s="61"/>
      <c r="ER692" s="61"/>
      <c r="ES692" s="61"/>
      <c r="ET692" s="61"/>
      <c r="EU692" s="61"/>
      <c r="EV692" s="61"/>
      <c r="EW692" s="61"/>
      <c r="EX692" s="61"/>
      <c r="EY692" s="61"/>
      <c r="EZ692" s="61"/>
      <c r="FA692" s="61"/>
      <c r="FB692" s="61"/>
      <c r="FC692" s="61"/>
      <c r="FD692" s="61"/>
      <c r="FE692" s="61"/>
      <c r="FF692" s="61"/>
      <c r="FG692" s="61"/>
      <c r="FH692" s="61"/>
      <c r="FI692" s="61"/>
      <c r="FJ692" s="61"/>
      <c r="FK692" s="61"/>
      <c r="FL692" s="61"/>
      <c r="FM692" s="61"/>
      <c r="FN692" s="61"/>
      <c r="FO692" s="61"/>
      <c r="FP692" s="61"/>
      <c r="FQ692" s="61"/>
      <c r="FR692" s="61"/>
      <c r="FS692" s="61"/>
      <c r="FT692" s="61"/>
      <c r="FU692" s="61"/>
      <c r="FV692" s="61"/>
      <c r="FW692" s="61"/>
      <c r="FX692" s="61"/>
      <c r="FY692" s="61"/>
      <c r="FZ692" s="61"/>
      <c r="GA692" s="61"/>
      <c r="GB692" s="61"/>
      <c r="GC692" s="61"/>
      <c r="GD692" s="61"/>
      <c r="GE692" s="61"/>
      <c r="GF692" s="61"/>
      <c r="GG692" s="61"/>
      <c r="GH692" s="61"/>
      <c r="GI692" s="61"/>
      <c r="GJ692" s="61"/>
      <c r="GK692" s="61"/>
      <c r="GL692" s="61"/>
      <c r="GM692" s="61"/>
      <c r="GN692" s="61"/>
      <c r="GO692" s="61"/>
      <c r="GP692" s="61"/>
      <c r="GQ692" s="61"/>
      <c r="GR692" s="61"/>
      <c r="GS692" s="61"/>
      <c r="GT692" s="61"/>
      <c r="GU692" s="61"/>
      <c r="GV692" s="61"/>
      <c r="GW692" s="61"/>
      <c r="GX692" s="61"/>
      <c r="GY692" s="61"/>
      <c r="GZ692" s="61"/>
      <c r="HA692" s="61"/>
      <c r="HB692" s="61"/>
      <c r="HC692" s="61"/>
      <c r="HD692" s="61"/>
      <c r="HE692" s="61"/>
      <c r="HF692" s="61"/>
      <c r="HG692" s="61"/>
      <c r="HH692" s="61"/>
      <c r="HI692" s="61"/>
      <c r="HJ692" s="61"/>
      <c r="HK692" s="61"/>
      <c r="HL692" s="61"/>
      <c r="HM692" s="61"/>
      <c r="HN692" s="61"/>
      <c r="HO692" s="61"/>
      <c r="HP692" s="61"/>
      <c r="HQ692" s="61"/>
      <c r="HR692" s="61"/>
      <c r="HS692" s="61"/>
      <c r="HT692" s="61"/>
      <c r="HU692" s="61"/>
      <c r="HV692" s="61"/>
      <c r="HW692" s="61"/>
      <c r="HX692" s="61"/>
      <c r="HY692" s="61"/>
      <c r="HZ692" s="61"/>
      <c r="IA692" s="61"/>
      <c r="IB692" s="61"/>
      <c r="IC692" s="61"/>
      <c r="ID692" s="61"/>
      <c r="IE692" s="61"/>
      <c r="IF692" s="61"/>
      <c r="IG692" s="61"/>
      <c r="IH692" s="61"/>
      <c r="II692" s="61"/>
      <c r="IJ692" s="61"/>
      <c r="IK692" s="61"/>
      <c r="IL692" s="61"/>
      <c r="IM692" s="61"/>
      <c r="IN692" s="61"/>
      <c r="IO692" s="61"/>
      <c r="IP692" s="61"/>
      <c r="IQ692" s="61"/>
      <c r="IR692" s="61"/>
      <c r="IS692" s="61"/>
      <c r="IT692" s="61"/>
      <c r="IU692" s="61"/>
      <c r="IV692" s="61"/>
      <c r="IW692" s="61"/>
    </row>
    <row r="693" customFormat="false" ht="19.5" hidden="false" customHeight="false" outlineLevel="0" collapsed="false">
      <c r="A693" s="72" t="s">
        <v>301</v>
      </c>
      <c r="B693" s="73" t="s">
        <v>1188</v>
      </c>
      <c r="C693" s="73" t="s">
        <v>1189</v>
      </c>
      <c r="D693" s="74" t="s">
        <v>415</v>
      </c>
      <c r="E693" s="75" t="s">
        <v>415</v>
      </c>
      <c r="F693" s="75" t="s">
        <v>415</v>
      </c>
      <c r="G693" s="75" t="s">
        <v>415</v>
      </c>
      <c r="H693" s="75" t="s">
        <v>415</v>
      </c>
      <c r="I693" s="75" t="s">
        <v>415</v>
      </c>
      <c r="J693" s="75" t="s">
        <v>415</v>
      </c>
      <c r="K693" s="75" t="s">
        <v>415</v>
      </c>
      <c r="L693" s="75" t="s">
        <v>415</v>
      </c>
      <c r="M693" s="75" t="s">
        <v>415</v>
      </c>
      <c r="N693" s="75" t="s">
        <v>415</v>
      </c>
      <c r="O693" s="75" t="s">
        <v>415</v>
      </c>
      <c r="P693" s="75" t="s">
        <v>415</v>
      </c>
      <c r="Q693" s="75" t="n">
        <v>105</v>
      </c>
      <c r="R693" s="75" t="s">
        <v>415</v>
      </c>
      <c r="S693" s="75" t="s">
        <v>415</v>
      </c>
      <c r="T693" s="76" t="n">
        <v>105</v>
      </c>
      <c r="U693" s="60" t="n">
        <f aca="false">SUM(T693*12)</f>
        <v>1260</v>
      </c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  <c r="EO693" s="61"/>
      <c r="EP693" s="61"/>
      <c r="EQ693" s="61"/>
      <c r="ER693" s="61"/>
      <c r="ES693" s="61"/>
      <c r="ET693" s="61"/>
      <c r="EU693" s="61"/>
      <c r="EV693" s="61"/>
      <c r="EW693" s="61"/>
      <c r="EX693" s="61"/>
      <c r="EY693" s="61"/>
      <c r="EZ693" s="61"/>
      <c r="FA693" s="61"/>
      <c r="FB693" s="61"/>
      <c r="FC693" s="61"/>
      <c r="FD693" s="61"/>
      <c r="FE693" s="61"/>
      <c r="FF693" s="61"/>
      <c r="FG693" s="61"/>
      <c r="FH693" s="61"/>
      <c r="FI693" s="61"/>
      <c r="FJ693" s="61"/>
      <c r="FK693" s="61"/>
      <c r="FL693" s="61"/>
      <c r="FM693" s="61"/>
      <c r="FN693" s="61"/>
      <c r="FO693" s="61"/>
      <c r="FP693" s="61"/>
      <c r="FQ693" s="61"/>
      <c r="FR693" s="61"/>
      <c r="FS693" s="61"/>
      <c r="FT693" s="61"/>
      <c r="FU693" s="61"/>
      <c r="FV693" s="61"/>
      <c r="FW693" s="61"/>
      <c r="FX693" s="61"/>
      <c r="FY693" s="61"/>
      <c r="FZ693" s="61"/>
      <c r="GA693" s="61"/>
      <c r="GB693" s="61"/>
      <c r="GC693" s="61"/>
      <c r="GD693" s="61"/>
      <c r="GE693" s="61"/>
      <c r="GF693" s="61"/>
      <c r="GG693" s="61"/>
      <c r="GH693" s="61"/>
      <c r="GI693" s="61"/>
      <c r="GJ693" s="61"/>
      <c r="GK693" s="61"/>
      <c r="GL693" s="61"/>
      <c r="GM693" s="61"/>
      <c r="GN693" s="61"/>
      <c r="GO693" s="61"/>
      <c r="GP693" s="61"/>
      <c r="GQ693" s="61"/>
      <c r="GR693" s="61"/>
      <c r="GS693" s="61"/>
      <c r="GT693" s="61"/>
      <c r="GU693" s="61"/>
      <c r="GV693" s="61"/>
      <c r="GW693" s="61"/>
      <c r="GX693" s="61"/>
      <c r="GY693" s="61"/>
      <c r="GZ693" s="61"/>
      <c r="HA693" s="61"/>
      <c r="HB693" s="61"/>
      <c r="HC693" s="61"/>
      <c r="HD693" s="61"/>
      <c r="HE693" s="61"/>
      <c r="HF693" s="61"/>
      <c r="HG693" s="61"/>
      <c r="HH693" s="61"/>
      <c r="HI693" s="61"/>
      <c r="HJ693" s="61"/>
      <c r="HK693" s="61"/>
      <c r="HL693" s="61"/>
      <c r="HM693" s="61"/>
      <c r="HN693" s="61"/>
      <c r="HO693" s="61"/>
      <c r="HP693" s="61"/>
      <c r="HQ693" s="61"/>
      <c r="HR693" s="61"/>
      <c r="HS693" s="61"/>
      <c r="HT693" s="61"/>
      <c r="HU693" s="61"/>
      <c r="HV693" s="61"/>
      <c r="HW693" s="61"/>
      <c r="HX693" s="61"/>
      <c r="HY693" s="61"/>
      <c r="HZ693" s="61"/>
      <c r="IA693" s="61"/>
      <c r="IB693" s="61"/>
      <c r="IC693" s="61"/>
      <c r="ID693" s="61"/>
      <c r="IE693" s="61"/>
      <c r="IF693" s="61"/>
      <c r="IG693" s="61"/>
      <c r="IH693" s="61"/>
      <c r="II693" s="61"/>
      <c r="IJ693" s="61"/>
      <c r="IK693" s="61"/>
      <c r="IL693" s="61"/>
      <c r="IM693" s="61"/>
      <c r="IN693" s="61"/>
      <c r="IO693" s="61"/>
      <c r="IP693" s="61"/>
      <c r="IQ693" s="61"/>
      <c r="IR693" s="61"/>
      <c r="IS693" s="61"/>
      <c r="IT693" s="61"/>
      <c r="IU693" s="61"/>
      <c r="IV693" s="61"/>
      <c r="IW693" s="61"/>
    </row>
    <row r="694" customFormat="false" ht="19.5" hidden="false" customHeight="false" outlineLevel="0" collapsed="false">
      <c r="A694" s="77"/>
      <c r="B694" s="80"/>
      <c r="C694" s="81" t="s">
        <v>1190</v>
      </c>
      <c r="D694" s="82" t="s">
        <v>415</v>
      </c>
      <c r="E694" s="83" t="s">
        <v>415</v>
      </c>
      <c r="F694" s="83" t="s">
        <v>415</v>
      </c>
      <c r="G694" s="83" t="s">
        <v>415</v>
      </c>
      <c r="H694" s="83" t="s">
        <v>415</v>
      </c>
      <c r="I694" s="83" t="s">
        <v>415</v>
      </c>
      <c r="J694" s="83" t="s">
        <v>415</v>
      </c>
      <c r="K694" s="83" t="s">
        <v>415</v>
      </c>
      <c r="L694" s="83" t="s">
        <v>415</v>
      </c>
      <c r="M694" s="83" t="s">
        <v>415</v>
      </c>
      <c r="N694" s="83" t="s">
        <v>415</v>
      </c>
      <c r="O694" s="83" t="s">
        <v>415</v>
      </c>
      <c r="P694" s="83" t="s">
        <v>415</v>
      </c>
      <c r="Q694" s="83" t="n">
        <v>105</v>
      </c>
      <c r="R694" s="83" t="s">
        <v>415</v>
      </c>
      <c r="S694" s="83" t="s">
        <v>415</v>
      </c>
      <c r="T694" s="84" t="n">
        <v>105</v>
      </c>
      <c r="U694" s="60" t="n">
        <f aca="false">SUM(T694*12)</f>
        <v>1260</v>
      </c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  <c r="EO694" s="61"/>
      <c r="EP694" s="61"/>
      <c r="EQ694" s="61"/>
      <c r="ER694" s="61"/>
      <c r="ES694" s="61"/>
      <c r="ET694" s="61"/>
      <c r="EU694" s="61"/>
      <c r="EV694" s="61"/>
      <c r="EW694" s="61"/>
      <c r="EX694" s="61"/>
      <c r="EY694" s="61"/>
      <c r="EZ694" s="61"/>
      <c r="FA694" s="61"/>
      <c r="FB694" s="61"/>
      <c r="FC694" s="61"/>
      <c r="FD694" s="61"/>
      <c r="FE694" s="61"/>
      <c r="FF694" s="61"/>
      <c r="FG694" s="61"/>
      <c r="FH694" s="61"/>
      <c r="FI694" s="61"/>
      <c r="FJ694" s="61"/>
      <c r="FK694" s="61"/>
      <c r="FL694" s="61"/>
      <c r="FM694" s="61"/>
      <c r="FN694" s="61"/>
      <c r="FO694" s="61"/>
      <c r="FP694" s="61"/>
      <c r="FQ694" s="61"/>
      <c r="FR694" s="61"/>
      <c r="FS694" s="61"/>
      <c r="FT694" s="61"/>
      <c r="FU694" s="61"/>
      <c r="FV694" s="61"/>
      <c r="FW694" s="61"/>
      <c r="FX694" s="61"/>
      <c r="FY694" s="61"/>
      <c r="FZ694" s="61"/>
      <c r="GA694" s="61"/>
      <c r="GB694" s="61"/>
      <c r="GC694" s="61"/>
      <c r="GD694" s="61"/>
      <c r="GE694" s="61"/>
      <c r="GF694" s="61"/>
      <c r="GG694" s="61"/>
      <c r="GH694" s="61"/>
      <c r="GI694" s="61"/>
      <c r="GJ694" s="61"/>
      <c r="GK694" s="61"/>
      <c r="GL694" s="61"/>
      <c r="GM694" s="61"/>
      <c r="GN694" s="61"/>
      <c r="GO694" s="61"/>
      <c r="GP694" s="61"/>
      <c r="GQ694" s="61"/>
      <c r="GR694" s="61"/>
      <c r="GS694" s="61"/>
      <c r="GT694" s="61"/>
      <c r="GU694" s="61"/>
      <c r="GV694" s="61"/>
      <c r="GW694" s="61"/>
      <c r="GX694" s="61"/>
      <c r="GY694" s="61"/>
      <c r="GZ694" s="61"/>
      <c r="HA694" s="61"/>
      <c r="HB694" s="61"/>
      <c r="HC694" s="61"/>
      <c r="HD694" s="61"/>
      <c r="HE694" s="61"/>
      <c r="HF694" s="61"/>
      <c r="HG694" s="61"/>
      <c r="HH694" s="61"/>
      <c r="HI694" s="61"/>
      <c r="HJ694" s="61"/>
      <c r="HK694" s="61"/>
      <c r="HL694" s="61"/>
      <c r="HM694" s="61"/>
      <c r="HN694" s="61"/>
      <c r="HO694" s="61"/>
      <c r="HP694" s="61"/>
      <c r="HQ694" s="61"/>
      <c r="HR694" s="61"/>
      <c r="HS694" s="61"/>
      <c r="HT694" s="61"/>
      <c r="HU694" s="61"/>
      <c r="HV694" s="61"/>
      <c r="HW694" s="61"/>
      <c r="HX694" s="61"/>
      <c r="HY694" s="61"/>
      <c r="HZ694" s="61"/>
      <c r="IA694" s="61"/>
      <c r="IB694" s="61"/>
      <c r="IC694" s="61"/>
      <c r="ID694" s="61"/>
      <c r="IE694" s="61"/>
      <c r="IF694" s="61"/>
      <c r="IG694" s="61"/>
      <c r="IH694" s="61"/>
      <c r="II694" s="61"/>
      <c r="IJ694" s="61"/>
      <c r="IK694" s="61"/>
      <c r="IL694" s="61"/>
      <c r="IM694" s="61"/>
      <c r="IN694" s="61"/>
      <c r="IO694" s="61"/>
      <c r="IP694" s="61"/>
      <c r="IQ694" s="61"/>
      <c r="IR694" s="61"/>
      <c r="IS694" s="61"/>
      <c r="IT694" s="61"/>
      <c r="IU694" s="61"/>
      <c r="IV694" s="61"/>
      <c r="IW694" s="61"/>
    </row>
    <row r="695" customFormat="false" ht="19.5" hidden="false" customHeight="false" outlineLevel="0" collapsed="false">
      <c r="A695" s="77"/>
      <c r="B695" s="85" t="s">
        <v>1191</v>
      </c>
      <c r="C695" s="86"/>
      <c r="D695" s="87" t="s">
        <v>415</v>
      </c>
      <c r="E695" s="88" t="s">
        <v>415</v>
      </c>
      <c r="F695" s="88" t="s">
        <v>415</v>
      </c>
      <c r="G695" s="88" t="s">
        <v>415</v>
      </c>
      <c r="H695" s="88" t="s">
        <v>415</v>
      </c>
      <c r="I695" s="88" t="s">
        <v>415</v>
      </c>
      <c r="J695" s="88" t="s">
        <v>415</v>
      </c>
      <c r="K695" s="88" t="s">
        <v>415</v>
      </c>
      <c r="L695" s="88" t="s">
        <v>415</v>
      </c>
      <c r="M695" s="88" t="s">
        <v>415</v>
      </c>
      <c r="N695" s="88" t="s">
        <v>415</v>
      </c>
      <c r="O695" s="88" t="s">
        <v>415</v>
      </c>
      <c r="P695" s="88" t="s">
        <v>415</v>
      </c>
      <c r="Q695" s="88" t="n">
        <v>210</v>
      </c>
      <c r="R695" s="88" t="s">
        <v>415</v>
      </c>
      <c r="S695" s="88" t="s">
        <v>415</v>
      </c>
      <c r="T695" s="89" t="n">
        <v>210</v>
      </c>
      <c r="U695" s="79" t="n">
        <f aca="false">SUM(T695*12)</f>
        <v>2520</v>
      </c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  <c r="EO695" s="61"/>
      <c r="EP695" s="61"/>
      <c r="EQ695" s="61"/>
      <c r="ER695" s="61"/>
      <c r="ES695" s="61"/>
      <c r="ET695" s="61"/>
      <c r="EU695" s="61"/>
      <c r="EV695" s="61"/>
      <c r="EW695" s="61"/>
      <c r="EX695" s="61"/>
      <c r="EY695" s="61"/>
      <c r="EZ695" s="61"/>
      <c r="FA695" s="61"/>
      <c r="FB695" s="61"/>
      <c r="FC695" s="61"/>
      <c r="FD695" s="61"/>
      <c r="FE695" s="61"/>
      <c r="FF695" s="61"/>
      <c r="FG695" s="61"/>
      <c r="FH695" s="61"/>
      <c r="FI695" s="61"/>
      <c r="FJ695" s="61"/>
      <c r="FK695" s="61"/>
      <c r="FL695" s="61"/>
      <c r="FM695" s="61"/>
      <c r="FN695" s="61"/>
      <c r="FO695" s="61"/>
      <c r="FP695" s="61"/>
      <c r="FQ695" s="61"/>
      <c r="FR695" s="61"/>
      <c r="FS695" s="61"/>
      <c r="FT695" s="61"/>
      <c r="FU695" s="61"/>
      <c r="FV695" s="61"/>
      <c r="FW695" s="61"/>
      <c r="FX695" s="61"/>
      <c r="FY695" s="61"/>
      <c r="FZ695" s="61"/>
      <c r="GA695" s="61"/>
      <c r="GB695" s="61"/>
      <c r="GC695" s="61"/>
      <c r="GD695" s="61"/>
      <c r="GE695" s="61"/>
      <c r="GF695" s="61"/>
      <c r="GG695" s="61"/>
      <c r="GH695" s="61"/>
      <c r="GI695" s="61"/>
      <c r="GJ695" s="61"/>
      <c r="GK695" s="61"/>
      <c r="GL695" s="61"/>
      <c r="GM695" s="61"/>
      <c r="GN695" s="61"/>
      <c r="GO695" s="61"/>
      <c r="GP695" s="61"/>
      <c r="GQ695" s="61"/>
      <c r="GR695" s="61"/>
      <c r="GS695" s="61"/>
      <c r="GT695" s="61"/>
      <c r="GU695" s="61"/>
      <c r="GV695" s="61"/>
      <c r="GW695" s="61"/>
      <c r="GX695" s="61"/>
      <c r="GY695" s="61"/>
      <c r="GZ695" s="61"/>
      <c r="HA695" s="61"/>
      <c r="HB695" s="61"/>
      <c r="HC695" s="61"/>
      <c r="HD695" s="61"/>
      <c r="HE695" s="61"/>
      <c r="HF695" s="61"/>
      <c r="HG695" s="61"/>
      <c r="HH695" s="61"/>
      <c r="HI695" s="61"/>
      <c r="HJ695" s="61"/>
      <c r="HK695" s="61"/>
      <c r="HL695" s="61"/>
      <c r="HM695" s="61"/>
      <c r="HN695" s="61"/>
      <c r="HO695" s="61"/>
      <c r="HP695" s="61"/>
      <c r="HQ695" s="61"/>
      <c r="HR695" s="61"/>
      <c r="HS695" s="61"/>
      <c r="HT695" s="61"/>
      <c r="HU695" s="61"/>
      <c r="HV695" s="61"/>
      <c r="HW695" s="61"/>
      <c r="HX695" s="61"/>
      <c r="HY695" s="61"/>
      <c r="HZ695" s="61"/>
      <c r="IA695" s="61"/>
      <c r="IB695" s="61"/>
      <c r="IC695" s="61"/>
      <c r="ID695" s="61"/>
      <c r="IE695" s="61"/>
      <c r="IF695" s="61"/>
      <c r="IG695" s="61"/>
      <c r="IH695" s="61"/>
      <c r="II695" s="61"/>
      <c r="IJ695" s="61"/>
      <c r="IK695" s="61"/>
      <c r="IL695" s="61"/>
      <c r="IM695" s="61"/>
      <c r="IN695" s="61"/>
      <c r="IO695" s="61"/>
      <c r="IP695" s="61"/>
      <c r="IQ695" s="61"/>
      <c r="IR695" s="61"/>
      <c r="IS695" s="61"/>
      <c r="IT695" s="61"/>
      <c r="IU695" s="61"/>
      <c r="IV695" s="61"/>
      <c r="IW695" s="61"/>
    </row>
    <row r="696" customFormat="false" ht="19.5" hidden="false" customHeight="false" outlineLevel="0" collapsed="false">
      <c r="A696" s="72" t="s">
        <v>147</v>
      </c>
      <c r="B696" s="73" t="s">
        <v>1192</v>
      </c>
      <c r="C696" s="73" t="s">
        <v>1193</v>
      </c>
      <c r="D696" s="74" t="s">
        <v>415</v>
      </c>
      <c r="E696" s="75" t="s">
        <v>415</v>
      </c>
      <c r="F696" s="75" t="s">
        <v>415</v>
      </c>
      <c r="G696" s="75" t="s">
        <v>415</v>
      </c>
      <c r="H696" s="75" t="s">
        <v>415</v>
      </c>
      <c r="I696" s="75" t="s">
        <v>415</v>
      </c>
      <c r="J696" s="75" t="s">
        <v>415</v>
      </c>
      <c r="K696" s="75" t="s">
        <v>415</v>
      </c>
      <c r="L696" s="75" t="s">
        <v>415</v>
      </c>
      <c r="M696" s="75" t="s">
        <v>415</v>
      </c>
      <c r="N696" s="75" t="s">
        <v>415</v>
      </c>
      <c r="O696" s="75" t="n">
        <v>1547.61</v>
      </c>
      <c r="P696" s="75" t="s">
        <v>415</v>
      </c>
      <c r="Q696" s="75" t="n">
        <v>389.42</v>
      </c>
      <c r="R696" s="75" t="s">
        <v>415</v>
      </c>
      <c r="S696" s="75" t="s">
        <v>415</v>
      </c>
      <c r="T696" s="76" t="n">
        <v>1937.03</v>
      </c>
      <c r="U696" s="60" t="n">
        <f aca="false">SUM(T696*12)</f>
        <v>23244.36</v>
      </c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  <c r="EO696" s="61"/>
      <c r="EP696" s="61"/>
      <c r="EQ696" s="61"/>
      <c r="ER696" s="61"/>
      <c r="ES696" s="61"/>
      <c r="ET696" s="61"/>
      <c r="EU696" s="61"/>
      <c r="EV696" s="61"/>
      <c r="EW696" s="61"/>
      <c r="EX696" s="61"/>
      <c r="EY696" s="61"/>
      <c r="EZ696" s="61"/>
      <c r="FA696" s="61"/>
      <c r="FB696" s="61"/>
      <c r="FC696" s="61"/>
      <c r="FD696" s="61"/>
      <c r="FE696" s="61"/>
      <c r="FF696" s="61"/>
      <c r="FG696" s="61"/>
      <c r="FH696" s="61"/>
      <c r="FI696" s="61"/>
      <c r="FJ696" s="61"/>
      <c r="FK696" s="61"/>
      <c r="FL696" s="61"/>
      <c r="FM696" s="61"/>
      <c r="FN696" s="61"/>
      <c r="FO696" s="61"/>
      <c r="FP696" s="61"/>
      <c r="FQ696" s="61"/>
      <c r="FR696" s="61"/>
      <c r="FS696" s="61"/>
      <c r="FT696" s="61"/>
      <c r="FU696" s="61"/>
      <c r="FV696" s="61"/>
      <c r="FW696" s="61"/>
      <c r="FX696" s="61"/>
      <c r="FY696" s="61"/>
      <c r="FZ696" s="61"/>
      <c r="GA696" s="61"/>
      <c r="GB696" s="61"/>
      <c r="GC696" s="61"/>
      <c r="GD696" s="61"/>
      <c r="GE696" s="61"/>
      <c r="GF696" s="61"/>
      <c r="GG696" s="61"/>
      <c r="GH696" s="61"/>
      <c r="GI696" s="61"/>
      <c r="GJ696" s="61"/>
      <c r="GK696" s="61"/>
      <c r="GL696" s="61"/>
      <c r="GM696" s="61"/>
      <c r="GN696" s="61"/>
      <c r="GO696" s="61"/>
      <c r="GP696" s="61"/>
      <c r="GQ696" s="61"/>
      <c r="GR696" s="61"/>
      <c r="GS696" s="61"/>
      <c r="GT696" s="61"/>
      <c r="GU696" s="61"/>
      <c r="GV696" s="61"/>
      <c r="GW696" s="61"/>
      <c r="GX696" s="61"/>
      <c r="GY696" s="61"/>
      <c r="GZ696" s="61"/>
      <c r="HA696" s="61"/>
      <c r="HB696" s="61"/>
      <c r="HC696" s="61"/>
      <c r="HD696" s="61"/>
      <c r="HE696" s="61"/>
      <c r="HF696" s="61"/>
      <c r="HG696" s="61"/>
      <c r="HH696" s="61"/>
      <c r="HI696" s="61"/>
      <c r="HJ696" s="61"/>
      <c r="HK696" s="61"/>
      <c r="HL696" s="61"/>
      <c r="HM696" s="61"/>
      <c r="HN696" s="61"/>
      <c r="HO696" s="61"/>
      <c r="HP696" s="61"/>
      <c r="HQ696" s="61"/>
      <c r="HR696" s="61"/>
      <c r="HS696" s="61"/>
      <c r="HT696" s="61"/>
      <c r="HU696" s="61"/>
      <c r="HV696" s="61"/>
      <c r="HW696" s="61"/>
      <c r="HX696" s="61"/>
      <c r="HY696" s="61"/>
      <c r="HZ696" s="61"/>
      <c r="IA696" s="61"/>
      <c r="IB696" s="61"/>
      <c r="IC696" s="61"/>
      <c r="ID696" s="61"/>
      <c r="IE696" s="61"/>
      <c r="IF696" s="61"/>
      <c r="IG696" s="61"/>
      <c r="IH696" s="61"/>
      <c r="II696" s="61"/>
      <c r="IJ696" s="61"/>
      <c r="IK696" s="61"/>
      <c r="IL696" s="61"/>
      <c r="IM696" s="61"/>
      <c r="IN696" s="61"/>
      <c r="IO696" s="61"/>
      <c r="IP696" s="61"/>
      <c r="IQ696" s="61"/>
      <c r="IR696" s="61"/>
      <c r="IS696" s="61"/>
      <c r="IT696" s="61"/>
      <c r="IU696" s="61"/>
      <c r="IV696" s="61"/>
      <c r="IW696" s="61"/>
    </row>
    <row r="697" customFormat="false" ht="19.5" hidden="false" customHeight="false" outlineLevel="0" collapsed="false">
      <c r="A697" s="77"/>
      <c r="B697" s="85" t="s">
        <v>1194</v>
      </c>
      <c r="C697" s="86"/>
      <c r="D697" s="87" t="s">
        <v>415</v>
      </c>
      <c r="E697" s="88" t="s">
        <v>415</v>
      </c>
      <c r="F697" s="88" t="s">
        <v>415</v>
      </c>
      <c r="G697" s="88" t="s">
        <v>415</v>
      </c>
      <c r="H697" s="88" t="s">
        <v>415</v>
      </c>
      <c r="I697" s="88" t="s">
        <v>415</v>
      </c>
      <c r="J697" s="88" t="s">
        <v>415</v>
      </c>
      <c r="K697" s="88" t="s">
        <v>415</v>
      </c>
      <c r="L697" s="88" t="s">
        <v>415</v>
      </c>
      <c r="M697" s="88" t="s">
        <v>415</v>
      </c>
      <c r="N697" s="88" t="s">
        <v>415</v>
      </c>
      <c r="O697" s="88" t="n">
        <v>1547.61</v>
      </c>
      <c r="P697" s="88" t="s">
        <v>415</v>
      </c>
      <c r="Q697" s="88" t="n">
        <v>389.42</v>
      </c>
      <c r="R697" s="88" t="s">
        <v>415</v>
      </c>
      <c r="S697" s="88" t="s">
        <v>415</v>
      </c>
      <c r="T697" s="89" t="n">
        <v>1937.03</v>
      </c>
      <c r="U697" s="79" t="n">
        <f aca="false">SUM(T697*12)</f>
        <v>23244.36</v>
      </c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  <c r="EO697" s="61"/>
      <c r="EP697" s="61"/>
      <c r="EQ697" s="61"/>
      <c r="ER697" s="61"/>
      <c r="ES697" s="61"/>
      <c r="ET697" s="61"/>
      <c r="EU697" s="61"/>
      <c r="EV697" s="61"/>
      <c r="EW697" s="61"/>
      <c r="EX697" s="61"/>
      <c r="EY697" s="61"/>
      <c r="EZ697" s="61"/>
      <c r="FA697" s="61"/>
      <c r="FB697" s="61"/>
      <c r="FC697" s="61"/>
      <c r="FD697" s="61"/>
      <c r="FE697" s="61"/>
      <c r="FF697" s="61"/>
      <c r="FG697" s="61"/>
      <c r="FH697" s="61"/>
      <c r="FI697" s="61"/>
      <c r="FJ697" s="61"/>
      <c r="FK697" s="61"/>
      <c r="FL697" s="61"/>
      <c r="FM697" s="61"/>
      <c r="FN697" s="61"/>
      <c r="FO697" s="61"/>
      <c r="FP697" s="61"/>
      <c r="FQ697" s="61"/>
      <c r="FR697" s="61"/>
      <c r="FS697" s="61"/>
      <c r="FT697" s="61"/>
      <c r="FU697" s="61"/>
      <c r="FV697" s="61"/>
      <c r="FW697" s="61"/>
      <c r="FX697" s="61"/>
      <c r="FY697" s="61"/>
      <c r="FZ697" s="61"/>
      <c r="GA697" s="61"/>
      <c r="GB697" s="61"/>
      <c r="GC697" s="61"/>
      <c r="GD697" s="61"/>
      <c r="GE697" s="61"/>
      <c r="GF697" s="61"/>
      <c r="GG697" s="61"/>
      <c r="GH697" s="61"/>
      <c r="GI697" s="61"/>
      <c r="GJ697" s="61"/>
      <c r="GK697" s="61"/>
      <c r="GL697" s="61"/>
      <c r="GM697" s="61"/>
      <c r="GN697" s="61"/>
      <c r="GO697" s="61"/>
      <c r="GP697" s="61"/>
      <c r="GQ697" s="61"/>
      <c r="GR697" s="61"/>
      <c r="GS697" s="61"/>
      <c r="GT697" s="61"/>
      <c r="GU697" s="61"/>
      <c r="GV697" s="61"/>
      <c r="GW697" s="61"/>
      <c r="GX697" s="61"/>
      <c r="GY697" s="61"/>
      <c r="GZ697" s="61"/>
      <c r="HA697" s="61"/>
      <c r="HB697" s="61"/>
      <c r="HC697" s="61"/>
      <c r="HD697" s="61"/>
      <c r="HE697" s="61"/>
      <c r="HF697" s="61"/>
      <c r="HG697" s="61"/>
      <c r="HH697" s="61"/>
      <c r="HI697" s="61"/>
      <c r="HJ697" s="61"/>
      <c r="HK697" s="61"/>
      <c r="HL697" s="61"/>
      <c r="HM697" s="61"/>
      <c r="HN697" s="61"/>
      <c r="HO697" s="61"/>
      <c r="HP697" s="61"/>
      <c r="HQ697" s="61"/>
      <c r="HR697" s="61"/>
      <c r="HS697" s="61"/>
      <c r="HT697" s="61"/>
      <c r="HU697" s="61"/>
      <c r="HV697" s="61"/>
      <c r="HW697" s="61"/>
      <c r="HX697" s="61"/>
      <c r="HY697" s="61"/>
      <c r="HZ697" s="61"/>
      <c r="IA697" s="61"/>
      <c r="IB697" s="61"/>
      <c r="IC697" s="61"/>
      <c r="ID697" s="61"/>
      <c r="IE697" s="61"/>
      <c r="IF697" s="61"/>
      <c r="IG697" s="61"/>
      <c r="IH697" s="61"/>
      <c r="II697" s="61"/>
      <c r="IJ697" s="61"/>
      <c r="IK697" s="61"/>
      <c r="IL697" s="61"/>
      <c r="IM697" s="61"/>
      <c r="IN697" s="61"/>
      <c r="IO697" s="61"/>
      <c r="IP697" s="61"/>
      <c r="IQ697" s="61"/>
      <c r="IR697" s="61"/>
      <c r="IS697" s="61"/>
      <c r="IT697" s="61"/>
      <c r="IU697" s="61"/>
      <c r="IV697" s="61"/>
      <c r="IW697" s="61"/>
    </row>
    <row r="698" customFormat="false" ht="19.5" hidden="false" customHeight="false" outlineLevel="0" collapsed="false">
      <c r="A698" s="72" t="s">
        <v>177</v>
      </c>
      <c r="B698" s="73" t="s">
        <v>1195</v>
      </c>
      <c r="C698" s="73" t="s">
        <v>1196</v>
      </c>
      <c r="D698" s="74" t="n">
        <v>1473.37</v>
      </c>
      <c r="E698" s="75" t="s">
        <v>415</v>
      </c>
      <c r="F698" s="75" t="s">
        <v>415</v>
      </c>
      <c r="G698" s="75" t="s">
        <v>415</v>
      </c>
      <c r="H698" s="75" t="s">
        <v>415</v>
      </c>
      <c r="I698" s="75" t="s">
        <v>415</v>
      </c>
      <c r="J698" s="75" t="s">
        <v>415</v>
      </c>
      <c r="K698" s="75" t="s">
        <v>415</v>
      </c>
      <c r="L698" s="75" t="s">
        <v>415</v>
      </c>
      <c r="M698" s="75" t="s">
        <v>415</v>
      </c>
      <c r="N698" s="75" t="s">
        <v>415</v>
      </c>
      <c r="O698" s="75" t="s">
        <v>415</v>
      </c>
      <c r="P698" s="75" t="s">
        <v>415</v>
      </c>
      <c r="Q698" s="75" t="s">
        <v>415</v>
      </c>
      <c r="R698" s="75" t="s">
        <v>415</v>
      </c>
      <c r="S698" s="75" t="s">
        <v>415</v>
      </c>
      <c r="T698" s="76" t="n">
        <v>1473.37</v>
      </c>
      <c r="U698" s="60" t="n">
        <f aca="false">SUM(T698*12)</f>
        <v>17680.44</v>
      </c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  <c r="EO698" s="61"/>
      <c r="EP698" s="61"/>
      <c r="EQ698" s="61"/>
      <c r="ER698" s="61"/>
      <c r="ES698" s="61"/>
      <c r="ET698" s="61"/>
      <c r="EU698" s="61"/>
      <c r="EV698" s="61"/>
      <c r="EW698" s="61"/>
      <c r="EX698" s="61"/>
      <c r="EY698" s="61"/>
      <c r="EZ698" s="61"/>
      <c r="FA698" s="61"/>
      <c r="FB698" s="61"/>
      <c r="FC698" s="61"/>
      <c r="FD698" s="61"/>
      <c r="FE698" s="61"/>
      <c r="FF698" s="61"/>
      <c r="FG698" s="61"/>
      <c r="FH698" s="61"/>
      <c r="FI698" s="61"/>
      <c r="FJ698" s="61"/>
      <c r="FK698" s="61"/>
      <c r="FL698" s="61"/>
      <c r="FM698" s="61"/>
      <c r="FN698" s="61"/>
      <c r="FO698" s="61"/>
      <c r="FP698" s="61"/>
      <c r="FQ698" s="61"/>
      <c r="FR698" s="61"/>
      <c r="FS698" s="61"/>
      <c r="FT698" s="61"/>
      <c r="FU698" s="61"/>
      <c r="FV698" s="61"/>
      <c r="FW698" s="61"/>
      <c r="FX698" s="61"/>
      <c r="FY698" s="61"/>
      <c r="FZ698" s="61"/>
      <c r="GA698" s="61"/>
      <c r="GB698" s="61"/>
      <c r="GC698" s="61"/>
      <c r="GD698" s="61"/>
      <c r="GE698" s="61"/>
      <c r="GF698" s="61"/>
      <c r="GG698" s="61"/>
      <c r="GH698" s="61"/>
      <c r="GI698" s="61"/>
      <c r="GJ698" s="61"/>
      <c r="GK698" s="61"/>
      <c r="GL698" s="61"/>
      <c r="GM698" s="61"/>
      <c r="GN698" s="61"/>
      <c r="GO698" s="61"/>
      <c r="GP698" s="61"/>
      <c r="GQ698" s="61"/>
      <c r="GR698" s="61"/>
      <c r="GS698" s="61"/>
      <c r="GT698" s="61"/>
      <c r="GU698" s="61"/>
      <c r="GV698" s="61"/>
      <c r="GW698" s="61"/>
      <c r="GX698" s="61"/>
      <c r="GY698" s="61"/>
      <c r="GZ698" s="61"/>
      <c r="HA698" s="61"/>
      <c r="HB698" s="61"/>
      <c r="HC698" s="61"/>
      <c r="HD698" s="61"/>
      <c r="HE698" s="61"/>
      <c r="HF698" s="61"/>
      <c r="HG698" s="61"/>
      <c r="HH698" s="61"/>
      <c r="HI698" s="61"/>
      <c r="HJ698" s="61"/>
      <c r="HK698" s="61"/>
      <c r="HL698" s="61"/>
      <c r="HM698" s="61"/>
      <c r="HN698" s="61"/>
      <c r="HO698" s="61"/>
      <c r="HP698" s="61"/>
      <c r="HQ698" s="61"/>
      <c r="HR698" s="61"/>
      <c r="HS698" s="61"/>
      <c r="HT698" s="61"/>
      <c r="HU698" s="61"/>
      <c r="HV698" s="61"/>
      <c r="HW698" s="61"/>
      <c r="HX698" s="61"/>
      <c r="HY698" s="61"/>
      <c r="HZ698" s="61"/>
      <c r="IA698" s="61"/>
      <c r="IB698" s="61"/>
      <c r="IC698" s="61"/>
      <c r="ID698" s="61"/>
      <c r="IE698" s="61"/>
      <c r="IF698" s="61"/>
      <c r="IG698" s="61"/>
      <c r="IH698" s="61"/>
      <c r="II698" s="61"/>
      <c r="IJ698" s="61"/>
      <c r="IK698" s="61"/>
      <c r="IL698" s="61"/>
      <c r="IM698" s="61"/>
      <c r="IN698" s="61"/>
      <c r="IO698" s="61"/>
      <c r="IP698" s="61"/>
      <c r="IQ698" s="61"/>
      <c r="IR698" s="61"/>
      <c r="IS698" s="61"/>
      <c r="IT698" s="61"/>
      <c r="IU698" s="61"/>
      <c r="IV698" s="61"/>
      <c r="IW698" s="61"/>
    </row>
    <row r="699" customFormat="false" ht="19.5" hidden="false" customHeight="false" outlineLevel="0" collapsed="false">
      <c r="A699" s="77"/>
      <c r="B699" s="85" t="s">
        <v>1197</v>
      </c>
      <c r="C699" s="86"/>
      <c r="D699" s="87" t="n">
        <v>1473.37</v>
      </c>
      <c r="E699" s="88" t="s">
        <v>415</v>
      </c>
      <c r="F699" s="88" t="s">
        <v>415</v>
      </c>
      <c r="G699" s="88" t="s">
        <v>415</v>
      </c>
      <c r="H699" s="88" t="s">
        <v>415</v>
      </c>
      <c r="I699" s="88" t="s">
        <v>415</v>
      </c>
      <c r="J699" s="88" t="s">
        <v>415</v>
      </c>
      <c r="K699" s="88" t="s">
        <v>415</v>
      </c>
      <c r="L699" s="88" t="s">
        <v>415</v>
      </c>
      <c r="M699" s="88" t="s">
        <v>415</v>
      </c>
      <c r="N699" s="88" t="s">
        <v>415</v>
      </c>
      <c r="O699" s="88" t="s">
        <v>415</v>
      </c>
      <c r="P699" s="88" t="s">
        <v>415</v>
      </c>
      <c r="Q699" s="88" t="s">
        <v>415</v>
      </c>
      <c r="R699" s="88" t="s">
        <v>415</v>
      </c>
      <c r="S699" s="88" t="s">
        <v>415</v>
      </c>
      <c r="T699" s="89" t="n">
        <v>1473.37</v>
      </c>
      <c r="U699" s="79" t="n">
        <f aca="false">SUM(T699*12)</f>
        <v>17680.44</v>
      </c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  <c r="EO699" s="61"/>
      <c r="EP699" s="61"/>
      <c r="EQ699" s="61"/>
      <c r="ER699" s="61"/>
      <c r="ES699" s="61"/>
      <c r="ET699" s="61"/>
      <c r="EU699" s="61"/>
      <c r="EV699" s="61"/>
      <c r="EW699" s="61"/>
      <c r="EX699" s="61"/>
      <c r="EY699" s="61"/>
      <c r="EZ699" s="61"/>
      <c r="FA699" s="61"/>
      <c r="FB699" s="61"/>
      <c r="FC699" s="61"/>
      <c r="FD699" s="61"/>
      <c r="FE699" s="61"/>
      <c r="FF699" s="61"/>
      <c r="FG699" s="61"/>
      <c r="FH699" s="61"/>
      <c r="FI699" s="61"/>
      <c r="FJ699" s="61"/>
      <c r="FK699" s="61"/>
      <c r="FL699" s="61"/>
      <c r="FM699" s="61"/>
      <c r="FN699" s="61"/>
      <c r="FO699" s="61"/>
      <c r="FP699" s="61"/>
      <c r="FQ699" s="61"/>
      <c r="FR699" s="61"/>
      <c r="FS699" s="61"/>
      <c r="FT699" s="61"/>
      <c r="FU699" s="61"/>
      <c r="FV699" s="61"/>
      <c r="FW699" s="61"/>
      <c r="FX699" s="61"/>
      <c r="FY699" s="61"/>
      <c r="FZ699" s="61"/>
      <c r="GA699" s="61"/>
      <c r="GB699" s="61"/>
      <c r="GC699" s="61"/>
      <c r="GD699" s="61"/>
      <c r="GE699" s="61"/>
      <c r="GF699" s="61"/>
      <c r="GG699" s="61"/>
      <c r="GH699" s="61"/>
      <c r="GI699" s="61"/>
      <c r="GJ699" s="61"/>
      <c r="GK699" s="61"/>
      <c r="GL699" s="61"/>
      <c r="GM699" s="61"/>
      <c r="GN699" s="61"/>
      <c r="GO699" s="61"/>
      <c r="GP699" s="61"/>
      <c r="GQ699" s="61"/>
      <c r="GR699" s="61"/>
      <c r="GS699" s="61"/>
      <c r="GT699" s="61"/>
      <c r="GU699" s="61"/>
      <c r="GV699" s="61"/>
      <c r="GW699" s="61"/>
      <c r="GX699" s="61"/>
      <c r="GY699" s="61"/>
      <c r="GZ699" s="61"/>
      <c r="HA699" s="61"/>
      <c r="HB699" s="61"/>
      <c r="HC699" s="61"/>
      <c r="HD699" s="61"/>
      <c r="HE699" s="61"/>
      <c r="HF699" s="61"/>
      <c r="HG699" s="61"/>
      <c r="HH699" s="61"/>
      <c r="HI699" s="61"/>
      <c r="HJ699" s="61"/>
      <c r="HK699" s="61"/>
      <c r="HL699" s="61"/>
      <c r="HM699" s="61"/>
      <c r="HN699" s="61"/>
      <c r="HO699" s="61"/>
      <c r="HP699" s="61"/>
      <c r="HQ699" s="61"/>
      <c r="HR699" s="61"/>
      <c r="HS699" s="61"/>
      <c r="HT699" s="61"/>
      <c r="HU699" s="61"/>
      <c r="HV699" s="61"/>
      <c r="HW699" s="61"/>
      <c r="HX699" s="61"/>
      <c r="HY699" s="61"/>
      <c r="HZ699" s="61"/>
      <c r="IA699" s="61"/>
      <c r="IB699" s="61"/>
      <c r="IC699" s="61"/>
      <c r="ID699" s="61"/>
      <c r="IE699" s="61"/>
      <c r="IF699" s="61"/>
      <c r="IG699" s="61"/>
      <c r="IH699" s="61"/>
      <c r="II699" s="61"/>
      <c r="IJ699" s="61"/>
      <c r="IK699" s="61"/>
      <c r="IL699" s="61"/>
      <c r="IM699" s="61"/>
      <c r="IN699" s="61"/>
      <c r="IO699" s="61"/>
      <c r="IP699" s="61"/>
      <c r="IQ699" s="61"/>
      <c r="IR699" s="61"/>
      <c r="IS699" s="61"/>
      <c r="IT699" s="61"/>
      <c r="IU699" s="61"/>
      <c r="IV699" s="61"/>
      <c r="IW699" s="61"/>
    </row>
    <row r="700" customFormat="false" ht="19.5" hidden="false" customHeight="false" outlineLevel="0" collapsed="false">
      <c r="A700" s="72" t="s">
        <v>160</v>
      </c>
      <c r="B700" s="73" t="s">
        <v>1198</v>
      </c>
      <c r="C700" s="73" t="s">
        <v>1199</v>
      </c>
      <c r="D700" s="74" t="s">
        <v>415</v>
      </c>
      <c r="E700" s="75" t="s">
        <v>415</v>
      </c>
      <c r="F700" s="75" t="s">
        <v>415</v>
      </c>
      <c r="G700" s="75" t="s">
        <v>415</v>
      </c>
      <c r="H700" s="75" t="s">
        <v>415</v>
      </c>
      <c r="I700" s="75" t="s">
        <v>415</v>
      </c>
      <c r="J700" s="75" t="s">
        <v>415</v>
      </c>
      <c r="K700" s="75" t="n">
        <v>225</v>
      </c>
      <c r="L700" s="75" t="s">
        <v>415</v>
      </c>
      <c r="M700" s="75" t="s">
        <v>415</v>
      </c>
      <c r="N700" s="75" t="s">
        <v>415</v>
      </c>
      <c r="O700" s="75" t="s">
        <v>415</v>
      </c>
      <c r="P700" s="75" t="s">
        <v>415</v>
      </c>
      <c r="Q700" s="75" t="s">
        <v>415</v>
      </c>
      <c r="R700" s="75" t="s">
        <v>415</v>
      </c>
      <c r="S700" s="75" t="s">
        <v>415</v>
      </c>
      <c r="T700" s="76" t="n">
        <v>225</v>
      </c>
      <c r="U700" s="60" t="n">
        <f aca="false">SUM(T700*12)</f>
        <v>2700</v>
      </c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  <c r="EO700" s="61"/>
      <c r="EP700" s="61"/>
      <c r="EQ700" s="61"/>
      <c r="ER700" s="61"/>
      <c r="ES700" s="61"/>
      <c r="ET700" s="61"/>
      <c r="EU700" s="61"/>
      <c r="EV700" s="61"/>
      <c r="EW700" s="61"/>
      <c r="EX700" s="61"/>
      <c r="EY700" s="61"/>
      <c r="EZ700" s="61"/>
      <c r="FA700" s="61"/>
      <c r="FB700" s="61"/>
      <c r="FC700" s="61"/>
      <c r="FD700" s="61"/>
      <c r="FE700" s="61"/>
      <c r="FF700" s="61"/>
      <c r="FG700" s="61"/>
      <c r="FH700" s="61"/>
      <c r="FI700" s="61"/>
      <c r="FJ700" s="61"/>
      <c r="FK700" s="61"/>
      <c r="FL700" s="61"/>
      <c r="FM700" s="61"/>
      <c r="FN700" s="61"/>
      <c r="FO700" s="61"/>
      <c r="FP700" s="61"/>
      <c r="FQ700" s="61"/>
      <c r="FR700" s="61"/>
      <c r="FS700" s="61"/>
      <c r="FT700" s="61"/>
      <c r="FU700" s="61"/>
      <c r="FV700" s="61"/>
      <c r="FW700" s="61"/>
      <c r="FX700" s="61"/>
      <c r="FY700" s="61"/>
      <c r="FZ700" s="61"/>
      <c r="GA700" s="61"/>
      <c r="GB700" s="61"/>
      <c r="GC700" s="61"/>
      <c r="GD700" s="61"/>
      <c r="GE700" s="61"/>
      <c r="GF700" s="61"/>
      <c r="GG700" s="61"/>
      <c r="GH700" s="61"/>
      <c r="GI700" s="61"/>
      <c r="GJ700" s="61"/>
      <c r="GK700" s="61"/>
      <c r="GL700" s="61"/>
      <c r="GM700" s="61"/>
      <c r="GN700" s="61"/>
      <c r="GO700" s="61"/>
      <c r="GP700" s="61"/>
      <c r="GQ700" s="61"/>
      <c r="GR700" s="61"/>
      <c r="GS700" s="61"/>
      <c r="GT700" s="61"/>
      <c r="GU700" s="61"/>
      <c r="GV700" s="61"/>
      <c r="GW700" s="61"/>
      <c r="GX700" s="61"/>
      <c r="GY700" s="61"/>
      <c r="GZ700" s="61"/>
      <c r="HA700" s="61"/>
      <c r="HB700" s="61"/>
      <c r="HC700" s="61"/>
      <c r="HD700" s="61"/>
      <c r="HE700" s="61"/>
      <c r="HF700" s="61"/>
      <c r="HG700" s="61"/>
      <c r="HH700" s="61"/>
      <c r="HI700" s="61"/>
      <c r="HJ700" s="61"/>
      <c r="HK700" s="61"/>
      <c r="HL700" s="61"/>
      <c r="HM700" s="61"/>
      <c r="HN700" s="61"/>
      <c r="HO700" s="61"/>
      <c r="HP700" s="61"/>
      <c r="HQ700" s="61"/>
      <c r="HR700" s="61"/>
      <c r="HS700" s="61"/>
      <c r="HT700" s="61"/>
      <c r="HU700" s="61"/>
      <c r="HV700" s="61"/>
      <c r="HW700" s="61"/>
      <c r="HX700" s="61"/>
      <c r="HY700" s="61"/>
      <c r="HZ700" s="61"/>
      <c r="IA700" s="61"/>
      <c r="IB700" s="61"/>
      <c r="IC700" s="61"/>
      <c r="ID700" s="61"/>
      <c r="IE700" s="61"/>
      <c r="IF700" s="61"/>
      <c r="IG700" s="61"/>
      <c r="IH700" s="61"/>
      <c r="II700" s="61"/>
      <c r="IJ700" s="61"/>
      <c r="IK700" s="61"/>
      <c r="IL700" s="61"/>
      <c r="IM700" s="61"/>
      <c r="IN700" s="61"/>
      <c r="IO700" s="61"/>
      <c r="IP700" s="61"/>
      <c r="IQ700" s="61"/>
      <c r="IR700" s="61"/>
      <c r="IS700" s="61"/>
      <c r="IT700" s="61"/>
      <c r="IU700" s="61"/>
      <c r="IV700" s="61"/>
      <c r="IW700" s="61"/>
    </row>
    <row r="701" customFormat="false" ht="19.5" hidden="false" customHeight="false" outlineLevel="0" collapsed="false">
      <c r="A701" s="77"/>
      <c r="B701" s="80"/>
      <c r="C701" s="81" t="s">
        <v>1200</v>
      </c>
      <c r="D701" s="82" t="n">
        <v>1450.37</v>
      </c>
      <c r="E701" s="83" t="s">
        <v>415</v>
      </c>
      <c r="F701" s="83" t="s">
        <v>415</v>
      </c>
      <c r="G701" s="83" t="s">
        <v>415</v>
      </c>
      <c r="H701" s="83" t="s">
        <v>415</v>
      </c>
      <c r="I701" s="83" t="s">
        <v>415</v>
      </c>
      <c r="J701" s="83" t="s">
        <v>415</v>
      </c>
      <c r="K701" s="83" t="s">
        <v>415</v>
      </c>
      <c r="L701" s="83" t="s">
        <v>415</v>
      </c>
      <c r="M701" s="83" t="s">
        <v>415</v>
      </c>
      <c r="N701" s="83" t="s">
        <v>415</v>
      </c>
      <c r="O701" s="83" t="s">
        <v>415</v>
      </c>
      <c r="P701" s="83" t="s">
        <v>415</v>
      </c>
      <c r="Q701" s="83" t="s">
        <v>415</v>
      </c>
      <c r="R701" s="83" t="s">
        <v>415</v>
      </c>
      <c r="S701" s="83" t="s">
        <v>415</v>
      </c>
      <c r="T701" s="84" t="n">
        <v>1450.37</v>
      </c>
      <c r="U701" s="60" t="n">
        <f aca="false">SUM(T701*12)</f>
        <v>17404.44</v>
      </c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  <c r="EO701" s="61"/>
      <c r="EP701" s="61"/>
      <c r="EQ701" s="61"/>
      <c r="ER701" s="61"/>
      <c r="ES701" s="61"/>
      <c r="ET701" s="61"/>
      <c r="EU701" s="61"/>
      <c r="EV701" s="61"/>
      <c r="EW701" s="61"/>
      <c r="EX701" s="61"/>
      <c r="EY701" s="61"/>
      <c r="EZ701" s="61"/>
      <c r="FA701" s="61"/>
      <c r="FB701" s="61"/>
      <c r="FC701" s="61"/>
      <c r="FD701" s="61"/>
      <c r="FE701" s="61"/>
      <c r="FF701" s="61"/>
      <c r="FG701" s="61"/>
      <c r="FH701" s="61"/>
      <c r="FI701" s="61"/>
      <c r="FJ701" s="61"/>
      <c r="FK701" s="61"/>
      <c r="FL701" s="61"/>
      <c r="FM701" s="61"/>
      <c r="FN701" s="61"/>
      <c r="FO701" s="61"/>
      <c r="FP701" s="61"/>
      <c r="FQ701" s="61"/>
      <c r="FR701" s="61"/>
      <c r="FS701" s="61"/>
      <c r="FT701" s="61"/>
      <c r="FU701" s="61"/>
      <c r="FV701" s="61"/>
      <c r="FW701" s="61"/>
      <c r="FX701" s="61"/>
      <c r="FY701" s="61"/>
      <c r="FZ701" s="61"/>
      <c r="GA701" s="61"/>
      <c r="GB701" s="61"/>
      <c r="GC701" s="61"/>
      <c r="GD701" s="61"/>
      <c r="GE701" s="61"/>
      <c r="GF701" s="61"/>
      <c r="GG701" s="61"/>
      <c r="GH701" s="61"/>
      <c r="GI701" s="61"/>
      <c r="GJ701" s="61"/>
      <c r="GK701" s="61"/>
      <c r="GL701" s="61"/>
      <c r="GM701" s="61"/>
      <c r="GN701" s="61"/>
      <c r="GO701" s="61"/>
      <c r="GP701" s="61"/>
      <c r="GQ701" s="61"/>
      <c r="GR701" s="61"/>
      <c r="GS701" s="61"/>
      <c r="GT701" s="61"/>
      <c r="GU701" s="61"/>
      <c r="GV701" s="61"/>
      <c r="GW701" s="61"/>
      <c r="GX701" s="61"/>
      <c r="GY701" s="61"/>
      <c r="GZ701" s="61"/>
      <c r="HA701" s="61"/>
      <c r="HB701" s="61"/>
      <c r="HC701" s="61"/>
      <c r="HD701" s="61"/>
      <c r="HE701" s="61"/>
      <c r="HF701" s="61"/>
      <c r="HG701" s="61"/>
      <c r="HH701" s="61"/>
      <c r="HI701" s="61"/>
      <c r="HJ701" s="61"/>
      <c r="HK701" s="61"/>
      <c r="HL701" s="61"/>
      <c r="HM701" s="61"/>
      <c r="HN701" s="61"/>
      <c r="HO701" s="61"/>
      <c r="HP701" s="61"/>
      <c r="HQ701" s="61"/>
      <c r="HR701" s="61"/>
      <c r="HS701" s="61"/>
      <c r="HT701" s="61"/>
      <c r="HU701" s="61"/>
      <c r="HV701" s="61"/>
      <c r="HW701" s="61"/>
      <c r="HX701" s="61"/>
      <c r="HY701" s="61"/>
      <c r="HZ701" s="61"/>
      <c r="IA701" s="61"/>
      <c r="IB701" s="61"/>
      <c r="IC701" s="61"/>
      <c r="ID701" s="61"/>
      <c r="IE701" s="61"/>
      <c r="IF701" s="61"/>
      <c r="IG701" s="61"/>
      <c r="IH701" s="61"/>
      <c r="II701" s="61"/>
      <c r="IJ701" s="61"/>
      <c r="IK701" s="61"/>
      <c r="IL701" s="61"/>
      <c r="IM701" s="61"/>
      <c r="IN701" s="61"/>
      <c r="IO701" s="61"/>
      <c r="IP701" s="61"/>
      <c r="IQ701" s="61"/>
      <c r="IR701" s="61"/>
      <c r="IS701" s="61"/>
      <c r="IT701" s="61"/>
      <c r="IU701" s="61"/>
      <c r="IV701" s="61"/>
      <c r="IW701" s="61"/>
    </row>
    <row r="702" customFormat="false" ht="19.5" hidden="false" customHeight="false" outlineLevel="0" collapsed="false">
      <c r="A702" s="77"/>
      <c r="B702" s="85" t="s">
        <v>1201</v>
      </c>
      <c r="C702" s="86"/>
      <c r="D702" s="87" t="n">
        <v>1450.37</v>
      </c>
      <c r="E702" s="88" t="s">
        <v>415</v>
      </c>
      <c r="F702" s="88" t="s">
        <v>415</v>
      </c>
      <c r="G702" s="88" t="s">
        <v>415</v>
      </c>
      <c r="H702" s="88" t="s">
        <v>415</v>
      </c>
      <c r="I702" s="88" t="s">
        <v>415</v>
      </c>
      <c r="J702" s="88" t="s">
        <v>415</v>
      </c>
      <c r="K702" s="88" t="n">
        <v>225</v>
      </c>
      <c r="L702" s="88" t="s">
        <v>415</v>
      </c>
      <c r="M702" s="88" t="s">
        <v>415</v>
      </c>
      <c r="N702" s="88" t="s">
        <v>415</v>
      </c>
      <c r="O702" s="88" t="s">
        <v>415</v>
      </c>
      <c r="P702" s="88" t="s">
        <v>415</v>
      </c>
      <c r="Q702" s="88" t="s">
        <v>415</v>
      </c>
      <c r="R702" s="88" t="s">
        <v>415</v>
      </c>
      <c r="S702" s="88" t="s">
        <v>415</v>
      </c>
      <c r="T702" s="89" t="n">
        <v>1675.37</v>
      </c>
      <c r="U702" s="79" t="n">
        <f aca="false">SUM(T702*12)</f>
        <v>20104.44</v>
      </c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  <c r="EO702" s="61"/>
      <c r="EP702" s="61"/>
      <c r="EQ702" s="61"/>
      <c r="ER702" s="61"/>
      <c r="ES702" s="61"/>
      <c r="ET702" s="61"/>
      <c r="EU702" s="61"/>
      <c r="EV702" s="61"/>
      <c r="EW702" s="61"/>
      <c r="EX702" s="61"/>
      <c r="EY702" s="61"/>
      <c r="EZ702" s="61"/>
      <c r="FA702" s="61"/>
      <c r="FB702" s="61"/>
      <c r="FC702" s="61"/>
      <c r="FD702" s="61"/>
      <c r="FE702" s="61"/>
      <c r="FF702" s="61"/>
      <c r="FG702" s="61"/>
      <c r="FH702" s="61"/>
      <c r="FI702" s="61"/>
      <c r="FJ702" s="61"/>
      <c r="FK702" s="61"/>
      <c r="FL702" s="61"/>
      <c r="FM702" s="61"/>
      <c r="FN702" s="61"/>
      <c r="FO702" s="61"/>
      <c r="FP702" s="61"/>
      <c r="FQ702" s="61"/>
      <c r="FR702" s="61"/>
      <c r="FS702" s="61"/>
      <c r="FT702" s="61"/>
      <c r="FU702" s="61"/>
      <c r="FV702" s="61"/>
      <c r="FW702" s="61"/>
      <c r="FX702" s="61"/>
      <c r="FY702" s="61"/>
      <c r="FZ702" s="61"/>
      <c r="GA702" s="61"/>
      <c r="GB702" s="61"/>
      <c r="GC702" s="61"/>
      <c r="GD702" s="61"/>
      <c r="GE702" s="61"/>
      <c r="GF702" s="61"/>
      <c r="GG702" s="61"/>
      <c r="GH702" s="61"/>
      <c r="GI702" s="61"/>
      <c r="GJ702" s="61"/>
      <c r="GK702" s="61"/>
      <c r="GL702" s="61"/>
      <c r="GM702" s="61"/>
      <c r="GN702" s="61"/>
      <c r="GO702" s="61"/>
      <c r="GP702" s="61"/>
      <c r="GQ702" s="61"/>
      <c r="GR702" s="61"/>
      <c r="GS702" s="61"/>
      <c r="GT702" s="61"/>
      <c r="GU702" s="61"/>
      <c r="GV702" s="61"/>
      <c r="GW702" s="61"/>
      <c r="GX702" s="61"/>
      <c r="GY702" s="61"/>
      <c r="GZ702" s="61"/>
      <c r="HA702" s="61"/>
      <c r="HB702" s="61"/>
      <c r="HC702" s="61"/>
      <c r="HD702" s="61"/>
      <c r="HE702" s="61"/>
      <c r="HF702" s="61"/>
      <c r="HG702" s="61"/>
      <c r="HH702" s="61"/>
      <c r="HI702" s="61"/>
      <c r="HJ702" s="61"/>
      <c r="HK702" s="61"/>
      <c r="HL702" s="61"/>
      <c r="HM702" s="61"/>
      <c r="HN702" s="61"/>
      <c r="HO702" s="61"/>
      <c r="HP702" s="61"/>
      <c r="HQ702" s="61"/>
      <c r="HR702" s="61"/>
      <c r="HS702" s="61"/>
      <c r="HT702" s="61"/>
      <c r="HU702" s="61"/>
      <c r="HV702" s="61"/>
      <c r="HW702" s="61"/>
      <c r="HX702" s="61"/>
      <c r="HY702" s="61"/>
      <c r="HZ702" s="61"/>
      <c r="IA702" s="61"/>
      <c r="IB702" s="61"/>
      <c r="IC702" s="61"/>
      <c r="ID702" s="61"/>
      <c r="IE702" s="61"/>
      <c r="IF702" s="61"/>
      <c r="IG702" s="61"/>
      <c r="IH702" s="61"/>
      <c r="II702" s="61"/>
      <c r="IJ702" s="61"/>
      <c r="IK702" s="61"/>
      <c r="IL702" s="61"/>
      <c r="IM702" s="61"/>
      <c r="IN702" s="61"/>
      <c r="IO702" s="61"/>
      <c r="IP702" s="61"/>
      <c r="IQ702" s="61"/>
      <c r="IR702" s="61"/>
      <c r="IS702" s="61"/>
      <c r="IT702" s="61"/>
      <c r="IU702" s="61"/>
      <c r="IV702" s="61"/>
      <c r="IW702" s="61"/>
    </row>
    <row r="703" customFormat="false" ht="19.5" hidden="false" customHeight="false" outlineLevel="0" collapsed="false">
      <c r="A703" s="72" t="s">
        <v>360</v>
      </c>
      <c r="B703" s="73" t="s">
        <v>1202</v>
      </c>
      <c r="C703" s="73" t="s">
        <v>1203</v>
      </c>
      <c r="D703" s="74" t="s">
        <v>415</v>
      </c>
      <c r="E703" s="75" t="s">
        <v>415</v>
      </c>
      <c r="F703" s="75" t="s">
        <v>415</v>
      </c>
      <c r="G703" s="75" t="s">
        <v>415</v>
      </c>
      <c r="H703" s="75" t="s">
        <v>415</v>
      </c>
      <c r="I703" s="75" t="s">
        <v>415</v>
      </c>
      <c r="J703" s="75" t="n">
        <v>40</v>
      </c>
      <c r="K703" s="75" t="s">
        <v>415</v>
      </c>
      <c r="L703" s="75" t="s">
        <v>415</v>
      </c>
      <c r="M703" s="75" t="s">
        <v>415</v>
      </c>
      <c r="N703" s="75" t="s">
        <v>415</v>
      </c>
      <c r="O703" s="75" t="s">
        <v>415</v>
      </c>
      <c r="P703" s="75" t="s">
        <v>415</v>
      </c>
      <c r="Q703" s="75" t="s">
        <v>415</v>
      </c>
      <c r="R703" s="75" t="s">
        <v>415</v>
      </c>
      <c r="S703" s="75" t="s">
        <v>415</v>
      </c>
      <c r="T703" s="76" t="n">
        <v>40</v>
      </c>
      <c r="U703" s="60" t="n">
        <f aca="false">SUM(T703*12)</f>
        <v>480</v>
      </c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  <c r="EO703" s="61"/>
      <c r="EP703" s="61"/>
      <c r="EQ703" s="61"/>
      <c r="ER703" s="61"/>
      <c r="ES703" s="61"/>
      <c r="ET703" s="61"/>
      <c r="EU703" s="61"/>
      <c r="EV703" s="61"/>
      <c r="EW703" s="61"/>
      <c r="EX703" s="61"/>
      <c r="EY703" s="61"/>
      <c r="EZ703" s="61"/>
      <c r="FA703" s="61"/>
      <c r="FB703" s="61"/>
      <c r="FC703" s="61"/>
      <c r="FD703" s="61"/>
      <c r="FE703" s="61"/>
      <c r="FF703" s="61"/>
      <c r="FG703" s="61"/>
      <c r="FH703" s="61"/>
      <c r="FI703" s="61"/>
      <c r="FJ703" s="61"/>
      <c r="FK703" s="61"/>
      <c r="FL703" s="61"/>
      <c r="FM703" s="61"/>
      <c r="FN703" s="61"/>
      <c r="FO703" s="61"/>
      <c r="FP703" s="61"/>
      <c r="FQ703" s="61"/>
      <c r="FR703" s="61"/>
      <c r="FS703" s="61"/>
      <c r="FT703" s="61"/>
      <c r="FU703" s="61"/>
      <c r="FV703" s="61"/>
      <c r="FW703" s="61"/>
      <c r="FX703" s="61"/>
      <c r="FY703" s="61"/>
      <c r="FZ703" s="61"/>
      <c r="GA703" s="61"/>
      <c r="GB703" s="61"/>
      <c r="GC703" s="61"/>
      <c r="GD703" s="61"/>
      <c r="GE703" s="61"/>
      <c r="GF703" s="61"/>
      <c r="GG703" s="61"/>
      <c r="GH703" s="61"/>
      <c r="GI703" s="61"/>
      <c r="GJ703" s="61"/>
      <c r="GK703" s="61"/>
      <c r="GL703" s="61"/>
      <c r="GM703" s="61"/>
      <c r="GN703" s="61"/>
      <c r="GO703" s="61"/>
      <c r="GP703" s="61"/>
      <c r="GQ703" s="61"/>
      <c r="GR703" s="61"/>
      <c r="GS703" s="61"/>
      <c r="GT703" s="61"/>
      <c r="GU703" s="61"/>
      <c r="GV703" s="61"/>
      <c r="GW703" s="61"/>
      <c r="GX703" s="61"/>
      <c r="GY703" s="61"/>
      <c r="GZ703" s="61"/>
      <c r="HA703" s="61"/>
      <c r="HB703" s="61"/>
      <c r="HC703" s="61"/>
      <c r="HD703" s="61"/>
      <c r="HE703" s="61"/>
      <c r="HF703" s="61"/>
      <c r="HG703" s="61"/>
      <c r="HH703" s="61"/>
      <c r="HI703" s="61"/>
      <c r="HJ703" s="61"/>
      <c r="HK703" s="61"/>
      <c r="HL703" s="61"/>
      <c r="HM703" s="61"/>
      <c r="HN703" s="61"/>
      <c r="HO703" s="61"/>
      <c r="HP703" s="61"/>
      <c r="HQ703" s="61"/>
      <c r="HR703" s="61"/>
      <c r="HS703" s="61"/>
      <c r="HT703" s="61"/>
      <c r="HU703" s="61"/>
      <c r="HV703" s="61"/>
      <c r="HW703" s="61"/>
      <c r="HX703" s="61"/>
      <c r="HY703" s="61"/>
      <c r="HZ703" s="61"/>
      <c r="IA703" s="61"/>
      <c r="IB703" s="61"/>
      <c r="IC703" s="61"/>
      <c r="ID703" s="61"/>
      <c r="IE703" s="61"/>
      <c r="IF703" s="61"/>
      <c r="IG703" s="61"/>
      <c r="IH703" s="61"/>
      <c r="II703" s="61"/>
      <c r="IJ703" s="61"/>
      <c r="IK703" s="61"/>
      <c r="IL703" s="61"/>
      <c r="IM703" s="61"/>
      <c r="IN703" s="61"/>
      <c r="IO703" s="61"/>
      <c r="IP703" s="61"/>
      <c r="IQ703" s="61"/>
      <c r="IR703" s="61"/>
      <c r="IS703" s="61"/>
      <c r="IT703" s="61"/>
      <c r="IU703" s="61"/>
      <c r="IV703" s="61"/>
      <c r="IW703" s="61"/>
    </row>
    <row r="704" customFormat="false" ht="19.5" hidden="false" customHeight="false" outlineLevel="0" collapsed="false">
      <c r="A704" s="77"/>
      <c r="B704" s="85" t="s">
        <v>1204</v>
      </c>
      <c r="C704" s="86"/>
      <c r="D704" s="87" t="s">
        <v>415</v>
      </c>
      <c r="E704" s="88" t="s">
        <v>415</v>
      </c>
      <c r="F704" s="88" t="s">
        <v>415</v>
      </c>
      <c r="G704" s="88" t="s">
        <v>415</v>
      </c>
      <c r="H704" s="88" t="s">
        <v>415</v>
      </c>
      <c r="I704" s="88" t="s">
        <v>415</v>
      </c>
      <c r="J704" s="88" t="n">
        <v>40</v>
      </c>
      <c r="K704" s="88" t="s">
        <v>415</v>
      </c>
      <c r="L704" s="88" t="s">
        <v>415</v>
      </c>
      <c r="M704" s="88" t="s">
        <v>415</v>
      </c>
      <c r="N704" s="88" t="s">
        <v>415</v>
      </c>
      <c r="O704" s="88" t="s">
        <v>415</v>
      </c>
      <c r="P704" s="88" t="s">
        <v>415</v>
      </c>
      <c r="Q704" s="88" t="s">
        <v>415</v>
      </c>
      <c r="R704" s="88" t="s">
        <v>415</v>
      </c>
      <c r="S704" s="88" t="s">
        <v>415</v>
      </c>
      <c r="T704" s="89" t="n">
        <v>40</v>
      </c>
      <c r="U704" s="79" t="n">
        <f aca="false">SUM(T704*12)</f>
        <v>480</v>
      </c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  <c r="EO704" s="61"/>
      <c r="EP704" s="61"/>
      <c r="EQ704" s="61"/>
      <c r="ER704" s="61"/>
      <c r="ES704" s="61"/>
      <c r="ET704" s="61"/>
      <c r="EU704" s="61"/>
      <c r="EV704" s="61"/>
      <c r="EW704" s="61"/>
      <c r="EX704" s="61"/>
      <c r="EY704" s="61"/>
      <c r="EZ704" s="61"/>
      <c r="FA704" s="61"/>
      <c r="FB704" s="61"/>
      <c r="FC704" s="61"/>
      <c r="FD704" s="61"/>
      <c r="FE704" s="61"/>
      <c r="FF704" s="61"/>
      <c r="FG704" s="61"/>
      <c r="FH704" s="61"/>
      <c r="FI704" s="61"/>
      <c r="FJ704" s="61"/>
      <c r="FK704" s="61"/>
      <c r="FL704" s="61"/>
      <c r="FM704" s="61"/>
      <c r="FN704" s="61"/>
      <c r="FO704" s="61"/>
      <c r="FP704" s="61"/>
      <c r="FQ704" s="61"/>
      <c r="FR704" s="61"/>
      <c r="FS704" s="61"/>
      <c r="FT704" s="61"/>
      <c r="FU704" s="61"/>
      <c r="FV704" s="61"/>
      <c r="FW704" s="61"/>
      <c r="FX704" s="61"/>
      <c r="FY704" s="61"/>
      <c r="FZ704" s="61"/>
      <c r="GA704" s="61"/>
      <c r="GB704" s="61"/>
      <c r="GC704" s="61"/>
      <c r="GD704" s="61"/>
      <c r="GE704" s="61"/>
      <c r="GF704" s="61"/>
      <c r="GG704" s="61"/>
      <c r="GH704" s="61"/>
      <c r="GI704" s="61"/>
      <c r="GJ704" s="61"/>
      <c r="GK704" s="61"/>
      <c r="GL704" s="61"/>
      <c r="GM704" s="61"/>
      <c r="GN704" s="61"/>
      <c r="GO704" s="61"/>
      <c r="GP704" s="61"/>
      <c r="GQ704" s="61"/>
      <c r="GR704" s="61"/>
      <c r="GS704" s="61"/>
      <c r="GT704" s="61"/>
      <c r="GU704" s="61"/>
      <c r="GV704" s="61"/>
      <c r="GW704" s="61"/>
      <c r="GX704" s="61"/>
      <c r="GY704" s="61"/>
      <c r="GZ704" s="61"/>
      <c r="HA704" s="61"/>
      <c r="HB704" s="61"/>
      <c r="HC704" s="61"/>
      <c r="HD704" s="61"/>
      <c r="HE704" s="61"/>
      <c r="HF704" s="61"/>
      <c r="HG704" s="61"/>
      <c r="HH704" s="61"/>
      <c r="HI704" s="61"/>
      <c r="HJ704" s="61"/>
      <c r="HK704" s="61"/>
      <c r="HL704" s="61"/>
      <c r="HM704" s="61"/>
      <c r="HN704" s="61"/>
      <c r="HO704" s="61"/>
      <c r="HP704" s="61"/>
      <c r="HQ704" s="61"/>
      <c r="HR704" s="61"/>
      <c r="HS704" s="61"/>
      <c r="HT704" s="61"/>
      <c r="HU704" s="61"/>
      <c r="HV704" s="61"/>
      <c r="HW704" s="61"/>
      <c r="HX704" s="61"/>
      <c r="HY704" s="61"/>
      <c r="HZ704" s="61"/>
      <c r="IA704" s="61"/>
      <c r="IB704" s="61"/>
      <c r="IC704" s="61"/>
      <c r="ID704" s="61"/>
      <c r="IE704" s="61"/>
      <c r="IF704" s="61"/>
      <c r="IG704" s="61"/>
      <c r="IH704" s="61"/>
      <c r="II704" s="61"/>
      <c r="IJ704" s="61"/>
      <c r="IK704" s="61"/>
      <c r="IL704" s="61"/>
      <c r="IM704" s="61"/>
      <c r="IN704" s="61"/>
      <c r="IO704" s="61"/>
      <c r="IP704" s="61"/>
      <c r="IQ704" s="61"/>
      <c r="IR704" s="61"/>
      <c r="IS704" s="61"/>
      <c r="IT704" s="61"/>
      <c r="IU704" s="61"/>
      <c r="IV704" s="61"/>
      <c r="IW704" s="61"/>
    </row>
    <row r="705" customFormat="false" ht="19.5" hidden="false" customHeight="false" outlineLevel="0" collapsed="false">
      <c r="A705" s="72" t="s">
        <v>309</v>
      </c>
      <c r="B705" s="73" t="s">
        <v>1205</v>
      </c>
      <c r="C705" s="73" t="s">
        <v>1206</v>
      </c>
      <c r="D705" s="74" t="s">
        <v>415</v>
      </c>
      <c r="E705" s="75" t="s">
        <v>415</v>
      </c>
      <c r="F705" s="75" t="s">
        <v>415</v>
      </c>
      <c r="G705" s="75" t="s">
        <v>415</v>
      </c>
      <c r="H705" s="75" t="s">
        <v>415</v>
      </c>
      <c r="I705" s="75" t="s">
        <v>415</v>
      </c>
      <c r="J705" s="75" t="n">
        <v>40</v>
      </c>
      <c r="K705" s="75" t="s">
        <v>415</v>
      </c>
      <c r="L705" s="75" t="s">
        <v>415</v>
      </c>
      <c r="M705" s="75" t="s">
        <v>415</v>
      </c>
      <c r="N705" s="75" t="s">
        <v>415</v>
      </c>
      <c r="O705" s="75" t="s">
        <v>415</v>
      </c>
      <c r="P705" s="75" t="s">
        <v>415</v>
      </c>
      <c r="Q705" s="75" t="s">
        <v>415</v>
      </c>
      <c r="R705" s="75" t="s">
        <v>415</v>
      </c>
      <c r="S705" s="75" t="s">
        <v>415</v>
      </c>
      <c r="T705" s="76" t="n">
        <v>40</v>
      </c>
      <c r="U705" s="60" t="n">
        <f aca="false">SUM(T705*12)</f>
        <v>480</v>
      </c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  <c r="EO705" s="61"/>
      <c r="EP705" s="61"/>
      <c r="EQ705" s="61"/>
      <c r="ER705" s="61"/>
      <c r="ES705" s="61"/>
      <c r="ET705" s="61"/>
      <c r="EU705" s="61"/>
      <c r="EV705" s="61"/>
      <c r="EW705" s="61"/>
      <c r="EX705" s="61"/>
      <c r="EY705" s="61"/>
      <c r="EZ705" s="61"/>
      <c r="FA705" s="61"/>
      <c r="FB705" s="61"/>
      <c r="FC705" s="61"/>
      <c r="FD705" s="61"/>
      <c r="FE705" s="61"/>
      <c r="FF705" s="61"/>
      <c r="FG705" s="61"/>
      <c r="FH705" s="61"/>
      <c r="FI705" s="61"/>
      <c r="FJ705" s="61"/>
      <c r="FK705" s="61"/>
      <c r="FL705" s="61"/>
      <c r="FM705" s="61"/>
      <c r="FN705" s="61"/>
      <c r="FO705" s="61"/>
      <c r="FP705" s="61"/>
      <c r="FQ705" s="61"/>
      <c r="FR705" s="61"/>
      <c r="FS705" s="61"/>
      <c r="FT705" s="61"/>
      <c r="FU705" s="61"/>
      <c r="FV705" s="61"/>
      <c r="FW705" s="61"/>
      <c r="FX705" s="61"/>
      <c r="FY705" s="61"/>
      <c r="FZ705" s="61"/>
      <c r="GA705" s="61"/>
      <c r="GB705" s="61"/>
      <c r="GC705" s="61"/>
      <c r="GD705" s="61"/>
      <c r="GE705" s="61"/>
      <c r="GF705" s="61"/>
      <c r="GG705" s="61"/>
      <c r="GH705" s="61"/>
      <c r="GI705" s="61"/>
      <c r="GJ705" s="61"/>
      <c r="GK705" s="61"/>
      <c r="GL705" s="61"/>
      <c r="GM705" s="61"/>
      <c r="GN705" s="61"/>
      <c r="GO705" s="61"/>
      <c r="GP705" s="61"/>
      <c r="GQ705" s="61"/>
      <c r="GR705" s="61"/>
      <c r="GS705" s="61"/>
      <c r="GT705" s="61"/>
      <c r="GU705" s="61"/>
      <c r="GV705" s="61"/>
      <c r="GW705" s="61"/>
      <c r="GX705" s="61"/>
      <c r="GY705" s="61"/>
      <c r="GZ705" s="61"/>
      <c r="HA705" s="61"/>
      <c r="HB705" s="61"/>
      <c r="HC705" s="61"/>
      <c r="HD705" s="61"/>
      <c r="HE705" s="61"/>
      <c r="HF705" s="61"/>
      <c r="HG705" s="61"/>
      <c r="HH705" s="61"/>
      <c r="HI705" s="61"/>
      <c r="HJ705" s="61"/>
      <c r="HK705" s="61"/>
      <c r="HL705" s="61"/>
      <c r="HM705" s="61"/>
      <c r="HN705" s="61"/>
      <c r="HO705" s="61"/>
      <c r="HP705" s="61"/>
      <c r="HQ705" s="61"/>
      <c r="HR705" s="61"/>
      <c r="HS705" s="61"/>
      <c r="HT705" s="61"/>
      <c r="HU705" s="61"/>
      <c r="HV705" s="61"/>
      <c r="HW705" s="61"/>
      <c r="HX705" s="61"/>
      <c r="HY705" s="61"/>
      <c r="HZ705" s="61"/>
      <c r="IA705" s="61"/>
      <c r="IB705" s="61"/>
      <c r="IC705" s="61"/>
      <c r="ID705" s="61"/>
      <c r="IE705" s="61"/>
      <c r="IF705" s="61"/>
      <c r="IG705" s="61"/>
      <c r="IH705" s="61"/>
      <c r="II705" s="61"/>
      <c r="IJ705" s="61"/>
      <c r="IK705" s="61"/>
      <c r="IL705" s="61"/>
      <c r="IM705" s="61"/>
      <c r="IN705" s="61"/>
      <c r="IO705" s="61"/>
      <c r="IP705" s="61"/>
      <c r="IQ705" s="61"/>
      <c r="IR705" s="61"/>
      <c r="IS705" s="61"/>
      <c r="IT705" s="61"/>
      <c r="IU705" s="61"/>
      <c r="IV705" s="61"/>
      <c r="IW705" s="61"/>
    </row>
    <row r="706" customFormat="false" ht="19.5" hidden="false" customHeight="false" outlineLevel="0" collapsed="false">
      <c r="A706" s="77"/>
      <c r="B706" s="80"/>
      <c r="C706" s="81" t="s">
        <v>1207</v>
      </c>
      <c r="D706" s="82" t="s">
        <v>415</v>
      </c>
      <c r="E706" s="83" t="s">
        <v>415</v>
      </c>
      <c r="F706" s="83" t="s">
        <v>415</v>
      </c>
      <c r="G706" s="83" t="s">
        <v>415</v>
      </c>
      <c r="H706" s="83" t="s">
        <v>415</v>
      </c>
      <c r="I706" s="83" t="s">
        <v>415</v>
      </c>
      <c r="J706" s="83" t="n">
        <v>40</v>
      </c>
      <c r="K706" s="83" t="s">
        <v>415</v>
      </c>
      <c r="L706" s="83" t="s">
        <v>415</v>
      </c>
      <c r="M706" s="83" t="s">
        <v>415</v>
      </c>
      <c r="N706" s="83" t="s">
        <v>415</v>
      </c>
      <c r="O706" s="83" t="s">
        <v>415</v>
      </c>
      <c r="P706" s="83" t="s">
        <v>415</v>
      </c>
      <c r="Q706" s="83" t="s">
        <v>415</v>
      </c>
      <c r="R706" s="83" t="s">
        <v>415</v>
      </c>
      <c r="S706" s="83" t="s">
        <v>415</v>
      </c>
      <c r="T706" s="84" t="n">
        <v>40</v>
      </c>
      <c r="U706" s="60" t="n">
        <f aca="false">SUM(T706*12)</f>
        <v>480</v>
      </c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  <c r="EO706" s="61"/>
      <c r="EP706" s="61"/>
      <c r="EQ706" s="61"/>
      <c r="ER706" s="61"/>
      <c r="ES706" s="61"/>
      <c r="ET706" s="61"/>
      <c r="EU706" s="61"/>
      <c r="EV706" s="61"/>
      <c r="EW706" s="61"/>
      <c r="EX706" s="61"/>
      <c r="EY706" s="61"/>
      <c r="EZ706" s="61"/>
      <c r="FA706" s="61"/>
      <c r="FB706" s="61"/>
      <c r="FC706" s="61"/>
      <c r="FD706" s="61"/>
      <c r="FE706" s="61"/>
      <c r="FF706" s="61"/>
      <c r="FG706" s="61"/>
      <c r="FH706" s="61"/>
      <c r="FI706" s="61"/>
      <c r="FJ706" s="61"/>
      <c r="FK706" s="61"/>
      <c r="FL706" s="61"/>
      <c r="FM706" s="61"/>
      <c r="FN706" s="61"/>
      <c r="FO706" s="61"/>
      <c r="FP706" s="61"/>
      <c r="FQ706" s="61"/>
      <c r="FR706" s="61"/>
      <c r="FS706" s="61"/>
      <c r="FT706" s="61"/>
      <c r="FU706" s="61"/>
      <c r="FV706" s="61"/>
      <c r="FW706" s="61"/>
      <c r="FX706" s="61"/>
      <c r="FY706" s="61"/>
      <c r="FZ706" s="61"/>
      <c r="GA706" s="61"/>
      <c r="GB706" s="61"/>
      <c r="GC706" s="61"/>
      <c r="GD706" s="61"/>
      <c r="GE706" s="61"/>
      <c r="GF706" s="61"/>
      <c r="GG706" s="61"/>
      <c r="GH706" s="61"/>
      <c r="GI706" s="61"/>
      <c r="GJ706" s="61"/>
      <c r="GK706" s="61"/>
      <c r="GL706" s="61"/>
      <c r="GM706" s="61"/>
      <c r="GN706" s="61"/>
      <c r="GO706" s="61"/>
      <c r="GP706" s="61"/>
      <c r="GQ706" s="61"/>
      <c r="GR706" s="61"/>
      <c r="GS706" s="61"/>
      <c r="GT706" s="61"/>
      <c r="GU706" s="61"/>
      <c r="GV706" s="61"/>
      <c r="GW706" s="61"/>
      <c r="GX706" s="61"/>
      <c r="GY706" s="61"/>
      <c r="GZ706" s="61"/>
      <c r="HA706" s="61"/>
      <c r="HB706" s="61"/>
      <c r="HC706" s="61"/>
      <c r="HD706" s="61"/>
      <c r="HE706" s="61"/>
      <c r="HF706" s="61"/>
      <c r="HG706" s="61"/>
      <c r="HH706" s="61"/>
      <c r="HI706" s="61"/>
      <c r="HJ706" s="61"/>
      <c r="HK706" s="61"/>
      <c r="HL706" s="61"/>
      <c r="HM706" s="61"/>
      <c r="HN706" s="61"/>
      <c r="HO706" s="61"/>
      <c r="HP706" s="61"/>
      <c r="HQ706" s="61"/>
      <c r="HR706" s="61"/>
      <c r="HS706" s="61"/>
      <c r="HT706" s="61"/>
      <c r="HU706" s="61"/>
      <c r="HV706" s="61"/>
      <c r="HW706" s="61"/>
      <c r="HX706" s="61"/>
      <c r="HY706" s="61"/>
      <c r="HZ706" s="61"/>
      <c r="IA706" s="61"/>
      <c r="IB706" s="61"/>
      <c r="IC706" s="61"/>
      <c r="ID706" s="61"/>
      <c r="IE706" s="61"/>
      <c r="IF706" s="61"/>
      <c r="IG706" s="61"/>
      <c r="IH706" s="61"/>
      <c r="II706" s="61"/>
      <c r="IJ706" s="61"/>
      <c r="IK706" s="61"/>
      <c r="IL706" s="61"/>
      <c r="IM706" s="61"/>
      <c r="IN706" s="61"/>
      <c r="IO706" s="61"/>
      <c r="IP706" s="61"/>
      <c r="IQ706" s="61"/>
      <c r="IR706" s="61"/>
      <c r="IS706" s="61"/>
      <c r="IT706" s="61"/>
      <c r="IU706" s="61"/>
      <c r="IV706" s="61"/>
      <c r="IW706" s="61"/>
    </row>
    <row r="707" customFormat="false" ht="19.5" hidden="false" customHeight="false" outlineLevel="0" collapsed="false">
      <c r="A707" s="77"/>
      <c r="B707" s="80"/>
      <c r="C707" s="81" t="s">
        <v>1208</v>
      </c>
      <c r="D707" s="82" t="s">
        <v>415</v>
      </c>
      <c r="E707" s="83" t="s">
        <v>415</v>
      </c>
      <c r="F707" s="83" t="s">
        <v>415</v>
      </c>
      <c r="G707" s="83" t="s">
        <v>415</v>
      </c>
      <c r="H707" s="83" t="s">
        <v>415</v>
      </c>
      <c r="I707" s="83" t="s">
        <v>415</v>
      </c>
      <c r="J707" s="83" t="n">
        <v>40</v>
      </c>
      <c r="K707" s="83" t="s">
        <v>415</v>
      </c>
      <c r="L707" s="83" t="s">
        <v>415</v>
      </c>
      <c r="M707" s="83" t="s">
        <v>415</v>
      </c>
      <c r="N707" s="83" t="s">
        <v>415</v>
      </c>
      <c r="O707" s="83" t="s">
        <v>415</v>
      </c>
      <c r="P707" s="83" t="s">
        <v>415</v>
      </c>
      <c r="Q707" s="83" t="s">
        <v>415</v>
      </c>
      <c r="R707" s="83" t="s">
        <v>415</v>
      </c>
      <c r="S707" s="83" t="s">
        <v>415</v>
      </c>
      <c r="T707" s="84" t="n">
        <v>40</v>
      </c>
      <c r="U707" s="60" t="n">
        <f aca="false">SUM(T707*12)</f>
        <v>480</v>
      </c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  <c r="EO707" s="61"/>
      <c r="EP707" s="61"/>
      <c r="EQ707" s="61"/>
      <c r="ER707" s="61"/>
      <c r="ES707" s="61"/>
      <c r="ET707" s="61"/>
      <c r="EU707" s="61"/>
      <c r="EV707" s="61"/>
      <c r="EW707" s="61"/>
      <c r="EX707" s="61"/>
      <c r="EY707" s="61"/>
      <c r="EZ707" s="61"/>
      <c r="FA707" s="61"/>
      <c r="FB707" s="61"/>
      <c r="FC707" s="61"/>
      <c r="FD707" s="61"/>
      <c r="FE707" s="61"/>
      <c r="FF707" s="61"/>
      <c r="FG707" s="61"/>
      <c r="FH707" s="61"/>
      <c r="FI707" s="61"/>
      <c r="FJ707" s="61"/>
      <c r="FK707" s="61"/>
      <c r="FL707" s="61"/>
      <c r="FM707" s="61"/>
      <c r="FN707" s="61"/>
      <c r="FO707" s="61"/>
      <c r="FP707" s="61"/>
      <c r="FQ707" s="61"/>
      <c r="FR707" s="61"/>
      <c r="FS707" s="61"/>
      <c r="FT707" s="61"/>
      <c r="FU707" s="61"/>
      <c r="FV707" s="61"/>
      <c r="FW707" s="61"/>
      <c r="FX707" s="61"/>
      <c r="FY707" s="61"/>
      <c r="FZ707" s="61"/>
      <c r="GA707" s="61"/>
      <c r="GB707" s="61"/>
      <c r="GC707" s="61"/>
      <c r="GD707" s="61"/>
      <c r="GE707" s="61"/>
      <c r="GF707" s="61"/>
      <c r="GG707" s="61"/>
      <c r="GH707" s="61"/>
      <c r="GI707" s="61"/>
      <c r="GJ707" s="61"/>
      <c r="GK707" s="61"/>
      <c r="GL707" s="61"/>
      <c r="GM707" s="61"/>
      <c r="GN707" s="61"/>
      <c r="GO707" s="61"/>
      <c r="GP707" s="61"/>
      <c r="GQ707" s="61"/>
      <c r="GR707" s="61"/>
      <c r="GS707" s="61"/>
      <c r="GT707" s="61"/>
      <c r="GU707" s="61"/>
      <c r="GV707" s="61"/>
      <c r="GW707" s="61"/>
      <c r="GX707" s="61"/>
      <c r="GY707" s="61"/>
      <c r="GZ707" s="61"/>
      <c r="HA707" s="61"/>
      <c r="HB707" s="61"/>
      <c r="HC707" s="61"/>
      <c r="HD707" s="61"/>
      <c r="HE707" s="61"/>
      <c r="HF707" s="61"/>
      <c r="HG707" s="61"/>
      <c r="HH707" s="61"/>
      <c r="HI707" s="61"/>
      <c r="HJ707" s="61"/>
      <c r="HK707" s="61"/>
      <c r="HL707" s="61"/>
      <c r="HM707" s="61"/>
      <c r="HN707" s="61"/>
      <c r="HO707" s="61"/>
      <c r="HP707" s="61"/>
      <c r="HQ707" s="61"/>
      <c r="HR707" s="61"/>
      <c r="HS707" s="61"/>
      <c r="HT707" s="61"/>
      <c r="HU707" s="61"/>
      <c r="HV707" s="61"/>
      <c r="HW707" s="61"/>
      <c r="HX707" s="61"/>
      <c r="HY707" s="61"/>
      <c r="HZ707" s="61"/>
      <c r="IA707" s="61"/>
      <c r="IB707" s="61"/>
      <c r="IC707" s="61"/>
      <c r="ID707" s="61"/>
      <c r="IE707" s="61"/>
      <c r="IF707" s="61"/>
      <c r="IG707" s="61"/>
      <c r="IH707" s="61"/>
      <c r="II707" s="61"/>
      <c r="IJ707" s="61"/>
      <c r="IK707" s="61"/>
      <c r="IL707" s="61"/>
      <c r="IM707" s="61"/>
      <c r="IN707" s="61"/>
      <c r="IO707" s="61"/>
      <c r="IP707" s="61"/>
      <c r="IQ707" s="61"/>
      <c r="IR707" s="61"/>
      <c r="IS707" s="61"/>
      <c r="IT707" s="61"/>
      <c r="IU707" s="61"/>
      <c r="IV707" s="61"/>
      <c r="IW707" s="61"/>
    </row>
    <row r="708" customFormat="false" ht="19.5" hidden="false" customHeight="false" outlineLevel="0" collapsed="false">
      <c r="A708" s="77"/>
      <c r="B708" s="85" t="s">
        <v>1209</v>
      </c>
      <c r="C708" s="86"/>
      <c r="D708" s="87" t="s">
        <v>415</v>
      </c>
      <c r="E708" s="88" t="s">
        <v>415</v>
      </c>
      <c r="F708" s="88" t="s">
        <v>415</v>
      </c>
      <c r="G708" s="88" t="s">
        <v>415</v>
      </c>
      <c r="H708" s="88" t="s">
        <v>415</v>
      </c>
      <c r="I708" s="88" t="s">
        <v>415</v>
      </c>
      <c r="J708" s="88" t="n">
        <v>120</v>
      </c>
      <c r="K708" s="88" t="s">
        <v>415</v>
      </c>
      <c r="L708" s="88" t="s">
        <v>415</v>
      </c>
      <c r="M708" s="88" t="s">
        <v>415</v>
      </c>
      <c r="N708" s="88" t="s">
        <v>415</v>
      </c>
      <c r="O708" s="88" t="s">
        <v>415</v>
      </c>
      <c r="P708" s="88" t="s">
        <v>415</v>
      </c>
      <c r="Q708" s="88" t="s">
        <v>415</v>
      </c>
      <c r="R708" s="88" t="s">
        <v>415</v>
      </c>
      <c r="S708" s="88" t="s">
        <v>415</v>
      </c>
      <c r="T708" s="89" t="n">
        <v>120</v>
      </c>
      <c r="U708" s="79" t="n">
        <f aca="false">SUM(T708*12)</f>
        <v>1440</v>
      </c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  <c r="EO708" s="61"/>
      <c r="EP708" s="61"/>
      <c r="EQ708" s="61"/>
      <c r="ER708" s="61"/>
      <c r="ES708" s="61"/>
      <c r="ET708" s="61"/>
      <c r="EU708" s="61"/>
      <c r="EV708" s="61"/>
      <c r="EW708" s="61"/>
      <c r="EX708" s="61"/>
      <c r="EY708" s="61"/>
      <c r="EZ708" s="61"/>
      <c r="FA708" s="61"/>
      <c r="FB708" s="61"/>
      <c r="FC708" s="61"/>
      <c r="FD708" s="61"/>
      <c r="FE708" s="61"/>
      <c r="FF708" s="61"/>
      <c r="FG708" s="61"/>
      <c r="FH708" s="61"/>
      <c r="FI708" s="61"/>
      <c r="FJ708" s="61"/>
      <c r="FK708" s="61"/>
      <c r="FL708" s="61"/>
      <c r="FM708" s="61"/>
      <c r="FN708" s="61"/>
      <c r="FO708" s="61"/>
      <c r="FP708" s="61"/>
      <c r="FQ708" s="61"/>
      <c r="FR708" s="61"/>
      <c r="FS708" s="61"/>
      <c r="FT708" s="61"/>
      <c r="FU708" s="61"/>
      <c r="FV708" s="61"/>
      <c r="FW708" s="61"/>
      <c r="FX708" s="61"/>
      <c r="FY708" s="61"/>
      <c r="FZ708" s="61"/>
      <c r="GA708" s="61"/>
      <c r="GB708" s="61"/>
      <c r="GC708" s="61"/>
      <c r="GD708" s="61"/>
      <c r="GE708" s="61"/>
      <c r="GF708" s="61"/>
      <c r="GG708" s="61"/>
      <c r="GH708" s="61"/>
      <c r="GI708" s="61"/>
      <c r="GJ708" s="61"/>
      <c r="GK708" s="61"/>
      <c r="GL708" s="61"/>
      <c r="GM708" s="61"/>
      <c r="GN708" s="61"/>
      <c r="GO708" s="61"/>
      <c r="GP708" s="61"/>
      <c r="GQ708" s="61"/>
      <c r="GR708" s="61"/>
      <c r="GS708" s="61"/>
      <c r="GT708" s="61"/>
      <c r="GU708" s="61"/>
      <c r="GV708" s="61"/>
      <c r="GW708" s="61"/>
      <c r="GX708" s="61"/>
      <c r="GY708" s="61"/>
      <c r="GZ708" s="61"/>
      <c r="HA708" s="61"/>
      <c r="HB708" s="61"/>
      <c r="HC708" s="61"/>
      <c r="HD708" s="61"/>
      <c r="HE708" s="61"/>
      <c r="HF708" s="61"/>
      <c r="HG708" s="61"/>
      <c r="HH708" s="61"/>
      <c r="HI708" s="61"/>
      <c r="HJ708" s="61"/>
      <c r="HK708" s="61"/>
      <c r="HL708" s="61"/>
      <c r="HM708" s="61"/>
      <c r="HN708" s="61"/>
      <c r="HO708" s="61"/>
      <c r="HP708" s="61"/>
      <c r="HQ708" s="61"/>
      <c r="HR708" s="61"/>
      <c r="HS708" s="61"/>
      <c r="HT708" s="61"/>
      <c r="HU708" s="61"/>
      <c r="HV708" s="61"/>
      <c r="HW708" s="61"/>
      <c r="HX708" s="61"/>
      <c r="HY708" s="61"/>
      <c r="HZ708" s="61"/>
      <c r="IA708" s="61"/>
      <c r="IB708" s="61"/>
      <c r="IC708" s="61"/>
      <c r="ID708" s="61"/>
      <c r="IE708" s="61"/>
      <c r="IF708" s="61"/>
      <c r="IG708" s="61"/>
      <c r="IH708" s="61"/>
      <c r="II708" s="61"/>
      <c r="IJ708" s="61"/>
      <c r="IK708" s="61"/>
      <c r="IL708" s="61"/>
      <c r="IM708" s="61"/>
      <c r="IN708" s="61"/>
      <c r="IO708" s="61"/>
      <c r="IP708" s="61"/>
      <c r="IQ708" s="61"/>
      <c r="IR708" s="61"/>
      <c r="IS708" s="61"/>
      <c r="IT708" s="61"/>
      <c r="IU708" s="61"/>
      <c r="IV708" s="61"/>
      <c r="IW708" s="61"/>
    </row>
    <row r="709" customFormat="false" ht="19.5" hidden="false" customHeight="false" outlineLevel="0" collapsed="false">
      <c r="A709" s="72" t="s">
        <v>278</v>
      </c>
      <c r="B709" s="73" t="s">
        <v>1210</v>
      </c>
      <c r="C709" s="73" t="s">
        <v>1211</v>
      </c>
      <c r="D709" s="74" t="s">
        <v>415</v>
      </c>
      <c r="E709" s="75" t="s">
        <v>415</v>
      </c>
      <c r="F709" s="75" t="s">
        <v>415</v>
      </c>
      <c r="G709" s="75" t="s">
        <v>415</v>
      </c>
      <c r="H709" s="75" t="s">
        <v>415</v>
      </c>
      <c r="I709" s="75" t="s">
        <v>415</v>
      </c>
      <c r="J709" s="75" t="s">
        <v>415</v>
      </c>
      <c r="K709" s="75" t="n">
        <v>225</v>
      </c>
      <c r="L709" s="75" t="s">
        <v>415</v>
      </c>
      <c r="M709" s="75" t="s">
        <v>415</v>
      </c>
      <c r="N709" s="75" t="s">
        <v>415</v>
      </c>
      <c r="O709" s="75" t="s">
        <v>415</v>
      </c>
      <c r="P709" s="75" t="s">
        <v>415</v>
      </c>
      <c r="Q709" s="75" t="s">
        <v>415</v>
      </c>
      <c r="R709" s="75" t="s">
        <v>415</v>
      </c>
      <c r="S709" s="75" t="s">
        <v>415</v>
      </c>
      <c r="T709" s="76" t="n">
        <v>225</v>
      </c>
      <c r="U709" s="60" t="n">
        <f aca="false">SUM(T709*12)</f>
        <v>2700</v>
      </c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  <c r="EO709" s="61"/>
      <c r="EP709" s="61"/>
      <c r="EQ709" s="61"/>
      <c r="ER709" s="61"/>
      <c r="ES709" s="61"/>
      <c r="ET709" s="61"/>
      <c r="EU709" s="61"/>
      <c r="EV709" s="61"/>
      <c r="EW709" s="61"/>
      <c r="EX709" s="61"/>
      <c r="EY709" s="61"/>
      <c r="EZ709" s="61"/>
      <c r="FA709" s="61"/>
      <c r="FB709" s="61"/>
      <c r="FC709" s="61"/>
      <c r="FD709" s="61"/>
      <c r="FE709" s="61"/>
      <c r="FF709" s="61"/>
      <c r="FG709" s="61"/>
      <c r="FH709" s="61"/>
      <c r="FI709" s="61"/>
      <c r="FJ709" s="61"/>
      <c r="FK709" s="61"/>
      <c r="FL709" s="61"/>
      <c r="FM709" s="61"/>
      <c r="FN709" s="61"/>
      <c r="FO709" s="61"/>
      <c r="FP709" s="61"/>
      <c r="FQ709" s="61"/>
      <c r="FR709" s="61"/>
      <c r="FS709" s="61"/>
      <c r="FT709" s="61"/>
      <c r="FU709" s="61"/>
      <c r="FV709" s="61"/>
      <c r="FW709" s="61"/>
      <c r="FX709" s="61"/>
      <c r="FY709" s="61"/>
      <c r="FZ709" s="61"/>
      <c r="GA709" s="61"/>
      <c r="GB709" s="61"/>
      <c r="GC709" s="61"/>
      <c r="GD709" s="61"/>
      <c r="GE709" s="61"/>
      <c r="GF709" s="61"/>
      <c r="GG709" s="61"/>
      <c r="GH709" s="61"/>
      <c r="GI709" s="61"/>
      <c r="GJ709" s="61"/>
      <c r="GK709" s="61"/>
      <c r="GL709" s="61"/>
      <c r="GM709" s="61"/>
      <c r="GN709" s="61"/>
      <c r="GO709" s="61"/>
      <c r="GP709" s="61"/>
      <c r="GQ709" s="61"/>
      <c r="GR709" s="61"/>
      <c r="GS709" s="61"/>
      <c r="GT709" s="61"/>
      <c r="GU709" s="61"/>
      <c r="GV709" s="61"/>
      <c r="GW709" s="61"/>
      <c r="GX709" s="61"/>
      <c r="GY709" s="61"/>
      <c r="GZ709" s="61"/>
      <c r="HA709" s="61"/>
      <c r="HB709" s="61"/>
      <c r="HC709" s="61"/>
      <c r="HD709" s="61"/>
      <c r="HE709" s="61"/>
      <c r="HF709" s="61"/>
      <c r="HG709" s="61"/>
      <c r="HH709" s="61"/>
      <c r="HI709" s="61"/>
      <c r="HJ709" s="61"/>
      <c r="HK709" s="61"/>
      <c r="HL709" s="61"/>
      <c r="HM709" s="61"/>
      <c r="HN709" s="61"/>
      <c r="HO709" s="61"/>
      <c r="HP709" s="61"/>
      <c r="HQ709" s="61"/>
      <c r="HR709" s="61"/>
      <c r="HS709" s="61"/>
      <c r="HT709" s="61"/>
      <c r="HU709" s="61"/>
      <c r="HV709" s="61"/>
      <c r="HW709" s="61"/>
      <c r="HX709" s="61"/>
      <c r="HY709" s="61"/>
      <c r="HZ709" s="61"/>
      <c r="IA709" s="61"/>
      <c r="IB709" s="61"/>
      <c r="IC709" s="61"/>
      <c r="ID709" s="61"/>
      <c r="IE709" s="61"/>
      <c r="IF709" s="61"/>
      <c r="IG709" s="61"/>
      <c r="IH709" s="61"/>
      <c r="II709" s="61"/>
      <c r="IJ709" s="61"/>
      <c r="IK709" s="61"/>
      <c r="IL709" s="61"/>
      <c r="IM709" s="61"/>
      <c r="IN709" s="61"/>
      <c r="IO709" s="61"/>
      <c r="IP709" s="61"/>
      <c r="IQ709" s="61"/>
      <c r="IR709" s="61"/>
      <c r="IS709" s="61"/>
      <c r="IT709" s="61"/>
      <c r="IU709" s="61"/>
      <c r="IV709" s="61"/>
      <c r="IW709" s="61"/>
    </row>
    <row r="710" customFormat="false" ht="19.5" hidden="false" customHeight="false" outlineLevel="0" collapsed="false">
      <c r="A710" s="77"/>
      <c r="B710" s="80"/>
      <c r="C710" s="81" t="s">
        <v>1212</v>
      </c>
      <c r="D710" s="82" t="s">
        <v>415</v>
      </c>
      <c r="E710" s="83" t="s">
        <v>415</v>
      </c>
      <c r="F710" s="83" t="s">
        <v>415</v>
      </c>
      <c r="G710" s="83" t="s">
        <v>415</v>
      </c>
      <c r="H710" s="83" t="s">
        <v>415</v>
      </c>
      <c r="I710" s="83" t="s">
        <v>415</v>
      </c>
      <c r="J710" s="83" t="n">
        <v>40</v>
      </c>
      <c r="K710" s="83" t="s">
        <v>415</v>
      </c>
      <c r="L710" s="83" t="s">
        <v>415</v>
      </c>
      <c r="M710" s="83" t="s">
        <v>415</v>
      </c>
      <c r="N710" s="83" t="s">
        <v>415</v>
      </c>
      <c r="O710" s="83" t="s">
        <v>415</v>
      </c>
      <c r="P710" s="83" t="s">
        <v>415</v>
      </c>
      <c r="Q710" s="83" t="s">
        <v>415</v>
      </c>
      <c r="R710" s="83" t="s">
        <v>415</v>
      </c>
      <c r="S710" s="83" t="s">
        <v>415</v>
      </c>
      <c r="T710" s="84" t="n">
        <v>40</v>
      </c>
      <c r="U710" s="60" t="n">
        <f aca="false">SUM(T710*12)</f>
        <v>480</v>
      </c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  <c r="EO710" s="61"/>
      <c r="EP710" s="61"/>
      <c r="EQ710" s="61"/>
      <c r="ER710" s="61"/>
      <c r="ES710" s="61"/>
      <c r="ET710" s="61"/>
      <c r="EU710" s="61"/>
      <c r="EV710" s="61"/>
      <c r="EW710" s="61"/>
      <c r="EX710" s="61"/>
      <c r="EY710" s="61"/>
      <c r="EZ710" s="61"/>
      <c r="FA710" s="61"/>
      <c r="FB710" s="61"/>
      <c r="FC710" s="61"/>
      <c r="FD710" s="61"/>
      <c r="FE710" s="61"/>
      <c r="FF710" s="61"/>
      <c r="FG710" s="61"/>
      <c r="FH710" s="61"/>
      <c r="FI710" s="61"/>
      <c r="FJ710" s="61"/>
      <c r="FK710" s="61"/>
      <c r="FL710" s="61"/>
      <c r="FM710" s="61"/>
      <c r="FN710" s="61"/>
      <c r="FO710" s="61"/>
      <c r="FP710" s="61"/>
      <c r="FQ710" s="61"/>
      <c r="FR710" s="61"/>
      <c r="FS710" s="61"/>
      <c r="FT710" s="61"/>
      <c r="FU710" s="61"/>
      <c r="FV710" s="61"/>
      <c r="FW710" s="61"/>
      <c r="FX710" s="61"/>
      <c r="FY710" s="61"/>
      <c r="FZ710" s="61"/>
      <c r="GA710" s="61"/>
      <c r="GB710" s="61"/>
      <c r="GC710" s="61"/>
      <c r="GD710" s="61"/>
      <c r="GE710" s="61"/>
      <c r="GF710" s="61"/>
      <c r="GG710" s="61"/>
      <c r="GH710" s="61"/>
      <c r="GI710" s="61"/>
      <c r="GJ710" s="61"/>
      <c r="GK710" s="61"/>
      <c r="GL710" s="61"/>
      <c r="GM710" s="61"/>
      <c r="GN710" s="61"/>
      <c r="GO710" s="61"/>
      <c r="GP710" s="61"/>
      <c r="GQ710" s="61"/>
      <c r="GR710" s="61"/>
      <c r="GS710" s="61"/>
      <c r="GT710" s="61"/>
      <c r="GU710" s="61"/>
      <c r="GV710" s="61"/>
      <c r="GW710" s="61"/>
      <c r="GX710" s="61"/>
      <c r="GY710" s="61"/>
      <c r="GZ710" s="61"/>
      <c r="HA710" s="61"/>
      <c r="HB710" s="61"/>
      <c r="HC710" s="61"/>
      <c r="HD710" s="61"/>
      <c r="HE710" s="61"/>
      <c r="HF710" s="61"/>
      <c r="HG710" s="61"/>
      <c r="HH710" s="61"/>
      <c r="HI710" s="61"/>
      <c r="HJ710" s="61"/>
      <c r="HK710" s="61"/>
      <c r="HL710" s="61"/>
      <c r="HM710" s="61"/>
      <c r="HN710" s="61"/>
      <c r="HO710" s="61"/>
      <c r="HP710" s="61"/>
      <c r="HQ710" s="61"/>
      <c r="HR710" s="61"/>
      <c r="HS710" s="61"/>
      <c r="HT710" s="61"/>
      <c r="HU710" s="61"/>
      <c r="HV710" s="61"/>
      <c r="HW710" s="61"/>
      <c r="HX710" s="61"/>
      <c r="HY710" s="61"/>
      <c r="HZ710" s="61"/>
      <c r="IA710" s="61"/>
      <c r="IB710" s="61"/>
      <c r="IC710" s="61"/>
      <c r="ID710" s="61"/>
      <c r="IE710" s="61"/>
      <c r="IF710" s="61"/>
      <c r="IG710" s="61"/>
      <c r="IH710" s="61"/>
      <c r="II710" s="61"/>
      <c r="IJ710" s="61"/>
      <c r="IK710" s="61"/>
      <c r="IL710" s="61"/>
      <c r="IM710" s="61"/>
      <c r="IN710" s="61"/>
      <c r="IO710" s="61"/>
      <c r="IP710" s="61"/>
      <c r="IQ710" s="61"/>
      <c r="IR710" s="61"/>
      <c r="IS710" s="61"/>
      <c r="IT710" s="61"/>
      <c r="IU710" s="61"/>
      <c r="IV710" s="61"/>
      <c r="IW710" s="61"/>
    </row>
    <row r="711" customFormat="false" ht="19.5" hidden="false" customHeight="false" outlineLevel="0" collapsed="false">
      <c r="A711" s="77"/>
      <c r="B711" s="85" t="s">
        <v>1213</v>
      </c>
      <c r="C711" s="86"/>
      <c r="D711" s="87" t="s">
        <v>415</v>
      </c>
      <c r="E711" s="88" t="s">
        <v>415</v>
      </c>
      <c r="F711" s="88" t="s">
        <v>415</v>
      </c>
      <c r="G711" s="88" t="s">
        <v>415</v>
      </c>
      <c r="H711" s="88" t="s">
        <v>415</v>
      </c>
      <c r="I711" s="88" t="s">
        <v>415</v>
      </c>
      <c r="J711" s="88" t="n">
        <v>40</v>
      </c>
      <c r="K711" s="88" t="n">
        <v>225</v>
      </c>
      <c r="L711" s="88" t="s">
        <v>415</v>
      </c>
      <c r="M711" s="88" t="s">
        <v>415</v>
      </c>
      <c r="N711" s="88" t="s">
        <v>415</v>
      </c>
      <c r="O711" s="88" t="s">
        <v>415</v>
      </c>
      <c r="P711" s="88" t="s">
        <v>415</v>
      </c>
      <c r="Q711" s="88" t="s">
        <v>415</v>
      </c>
      <c r="R711" s="88" t="s">
        <v>415</v>
      </c>
      <c r="S711" s="88" t="s">
        <v>415</v>
      </c>
      <c r="T711" s="89" t="n">
        <v>265</v>
      </c>
      <c r="U711" s="79" t="n">
        <f aca="false">SUM(T711*12)</f>
        <v>3180</v>
      </c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  <c r="EO711" s="61"/>
      <c r="EP711" s="61"/>
      <c r="EQ711" s="61"/>
      <c r="ER711" s="61"/>
      <c r="ES711" s="61"/>
      <c r="ET711" s="61"/>
      <c r="EU711" s="61"/>
      <c r="EV711" s="61"/>
      <c r="EW711" s="61"/>
      <c r="EX711" s="61"/>
      <c r="EY711" s="61"/>
      <c r="EZ711" s="61"/>
      <c r="FA711" s="61"/>
      <c r="FB711" s="61"/>
      <c r="FC711" s="61"/>
      <c r="FD711" s="61"/>
      <c r="FE711" s="61"/>
      <c r="FF711" s="61"/>
      <c r="FG711" s="61"/>
      <c r="FH711" s="61"/>
      <c r="FI711" s="61"/>
      <c r="FJ711" s="61"/>
      <c r="FK711" s="61"/>
      <c r="FL711" s="61"/>
      <c r="FM711" s="61"/>
      <c r="FN711" s="61"/>
      <c r="FO711" s="61"/>
      <c r="FP711" s="61"/>
      <c r="FQ711" s="61"/>
      <c r="FR711" s="61"/>
      <c r="FS711" s="61"/>
      <c r="FT711" s="61"/>
      <c r="FU711" s="61"/>
      <c r="FV711" s="61"/>
      <c r="FW711" s="61"/>
      <c r="FX711" s="61"/>
      <c r="FY711" s="61"/>
      <c r="FZ711" s="61"/>
      <c r="GA711" s="61"/>
      <c r="GB711" s="61"/>
      <c r="GC711" s="61"/>
      <c r="GD711" s="61"/>
      <c r="GE711" s="61"/>
      <c r="GF711" s="61"/>
      <c r="GG711" s="61"/>
      <c r="GH711" s="61"/>
      <c r="GI711" s="61"/>
      <c r="GJ711" s="61"/>
      <c r="GK711" s="61"/>
      <c r="GL711" s="61"/>
      <c r="GM711" s="61"/>
      <c r="GN711" s="61"/>
      <c r="GO711" s="61"/>
      <c r="GP711" s="61"/>
      <c r="GQ711" s="61"/>
      <c r="GR711" s="61"/>
      <c r="GS711" s="61"/>
      <c r="GT711" s="61"/>
      <c r="GU711" s="61"/>
      <c r="GV711" s="61"/>
      <c r="GW711" s="61"/>
      <c r="GX711" s="61"/>
      <c r="GY711" s="61"/>
      <c r="GZ711" s="61"/>
      <c r="HA711" s="61"/>
      <c r="HB711" s="61"/>
      <c r="HC711" s="61"/>
      <c r="HD711" s="61"/>
      <c r="HE711" s="61"/>
      <c r="HF711" s="61"/>
      <c r="HG711" s="61"/>
      <c r="HH711" s="61"/>
      <c r="HI711" s="61"/>
      <c r="HJ711" s="61"/>
      <c r="HK711" s="61"/>
      <c r="HL711" s="61"/>
      <c r="HM711" s="61"/>
      <c r="HN711" s="61"/>
      <c r="HO711" s="61"/>
      <c r="HP711" s="61"/>
      <c r="HQ711" s="61"/>
      <c r="HR711" s="61"/>
      <c r="HS711" s="61"/>
      <c r="HT711" s="61"/>
      <c r="HU711" s="61"/>
      <c r="HV711" s="61"/>
      <c r="HW711" s="61"/>
      <c r="HX711" s="61"/>
      <c r="HY711" s="61"/>
      <c r="HZ711" s="61"/>
      <c r="IA711" s="61"/>
      <c r="IB711" s="61"/>
      <c r="IC711" s="61"/>
      <c r="ID711" s="61"/>
      <c r="IE711" s="61"/>
      <c r="IF711" s="61"/>
      <c r="IG711" s="61"/>
      <c r="IH711" s="61"/>
      <c r="II711" s="61"/>
      <c r="IJ711" s="61"/>
      <c r="IK711" s="61"/>
      <c r="IL711" s="61"/>
      <c r="IM711" s="61"/>
      <c r="IN711" s="61"/>
      <c r="IO711" s="61"/>
      <c r="IP711" s="61"/>
      <c r="IQ711" s="61"/>
      <c r="IR711" s="61"/>
      <c r="IS711" s="61"/>
      <c r="IT711" s="61"/>
      <c r="IU711" s="61"/>
      <c r="IV711" s="61"/>
      <c r="IW711" s="61"/>
    </row>
    <row r="712" customFormat="false" ht="19.5" hidden="false" customHeight="false" outlineLevel="0" collapsed="false">
      <c r="A712" s="72" t="s">
        <v>361</v>
      </c>
      <c r="B712" s="73" t="s">
        <v>1214</v>
      </c>
      <c r="C712" s="73" t="s">
        <v>1215</v>
      </c>
      <c r="D712" s="74" t="s">
        <v>415</v>
      </c>
      <c r="E712" s="75" t="s">
        <v>415</v>
      </c>
      <c r="F712" s="75" t="s">
        <v>415</v>
      </c>
      <c r="G712" s="75" t="s">
        <v>415</v>
      </c>
      <c r="H712" s="75" t="s">
        <v>415</v>
      </c>
      <c r="I712" s="75" t="s">
        <v>415</v>
      </c>
      <c r="J712" s="75" t="n">
        <v>40</v>
      </c>
      <c r="K712" s="75" t="s">
        <v>415</v>
      </c>
      <c r="L712" s="75" t="s">
        <v>415</v>
      </c>
      <c r="M712" s="75" t="s">
        <v>415</v>
      </c>
      <c r="N712" s="75" t="s">
        <v>415</v>
      </c>
      <c r="O712" s="75" t="s">
        <v>415</v>
      </c>
      <c r="P712" s="75" t="s">
        <v>415</v>
      </c>
      <c r="Q712" s="75" t="s">
        <v>415</v>
      </c>
      <c r="R712" s="75" t="s">
        <v>415</v>
      </c>
      <c r="S712" s="75" t="s">
        <v>415</v>
      </c>
      <c r="T712" s="76" t="n">
        <v>40</v>
      </c>
      <c r="U712" s="60" t="n">
        <f aca="false">SUM(T712*12)</f>
        <v>480</v>
      </c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  <c r="EO712" s="61"/>
      <c r="EP712" s="61"/>
      <c r="EQ712" s="61"/>
      <c r="ER712" s="61"/>
      <c r="ES712" s="61"/>
      <c r="ET712" s="61"/>
      <c r="EU712" s="61"/>
      <c r="EV712" s="61"/>
      <c r="EW712" s="61"/>
      <c r="EX712" s="61"/>
      <c r="EY712" s="61"/>
      <c r="EZ712" s="61"/>
      <c r="FA712" s="61"/>
      <c r="FB712" s="61"/>
      <c r="FC712" s="61"/>
      <c r="FD712" s="61"/>
      <c r="FE712" s="61"/>
      <c r="FF712" s="61"/>
      <c r="FG712" s="61"/>
      <c r="FH712" s="61"/>
      <c r="FI712" s="61"/>
      <c r="FJ712" s="61"/>
      <c r="FK712" s="61"/>
      <c r="FL712" s="61"/>
      <c r="FM712" s="61"/>
      <c r="FN712" s="61"/>
      <c r="FO712" s="61"/>
      <c r="FP712" s="61"/>
      <c r="FQ712" s="61"/>
      <c r="FR712" s="61"/>
      <c r="FS712" s="61"/>
      <c r="FT712" s="61"/>
      <c r="FU712" s="61"/>
      <c r="FV712" s="61"/>
      <c r="FW712" s="61"/>
      <c r="FX712" s="61"/>
      <c r="FY712" s="61"/>
      <c r="FZ712" s="61"/>
      <c r="GA712" s="61"/>
      <c r="GB712" s="61"/>
      <c r="GC712" s="61"/>
      <c r="GD712" s="61"/>
      <c r="GE712" s="61"/>
      <c r="GF712" s="61"/>
      <c r="GG712" s="61"/>
      <c r="GH712" s="61"/>
      <c r="GI712" s="61"/>
      <c r="GJ712" s="61"/>
      <c r="GK712" s="61"/>
      <c r="GL712" s="61"/>
      <c r="GM712" s="61"/>
      <c r="GN712" s="61"/>
      <c r="GO712" s="61"/>
      <c r="GP712" s="61"/>
      <c r="GQ712" s="61"/>
      <c r="GR712" s="61"/>
      <c r="GS712" s="61"/>
      <c r="GT712" s="61"/>
      <c r="GU712" s="61"/>
      <c r="GV712" s="61"/>
      <c r="GW712" s="61"/>
      <c r="GX712" s="61"/>
      <c r="GY712" s="61"/>
      <c r="GZ712" s="61"/>
      <c r="HA712" s="61"/>
      <c r="HB712" s="61"/>
      <c r="HC712" s="61"/>
      <c r="HD712" s="61"/>
      <c r="HE712" s="61"/>
      <c r="HF712" s="61"/>
      <c r="HG712" s="61"/>
      <c r="HH712" s="61"/>
      <c r="HI712" s="61"/>
      <c r="HJ712" s="61"/>
      <c r="HK712" s="61"/>
      <c r="HL712" s="61"/>
      <c r="HM712" s="61"/>
      <c r="HN712" s="61"/>
      <c r="HO712" s="61"/>
      <c r="HP712" s="61"/>
      <c r="HQ712" s="61"/>
      <c r="HR712" s="61"/>
      <c r="HS712" s="61"/>
      <c r="HT712" s="61"/>
      <c r="HU712" s="61"/>
      <c r="HV712" s="61"/>
      <c r="HW712" s="61"/>
      <c r="HX712" s="61"/>
      <c r="HY712" s="61"/>
      <c r="HZ712" s="61"/>
      <c r="IA712" s="61"/>
      <c r="IB712" s="61"/>
      <c r="IC712" s="61"/>
      <c r="ID712" s="61"/>
      <c r="IE712" s="61"/>
      <c r="IF712" s="61"/>
      <c r="IG712" s="61"/>
      <c r="IH712" s="61"/>
      <c r="II712" s="61"/>
      <c r="IJ712" s="61"/>
      <c r="IK712" s="61"/>
      <c r="IL712" s="61"/>
      <c r="IM712" s="61"/>
      <c r="IN712" s="61"/>
      <c r="IO712" s="61"/>
      <c r="IP712" s="61"/>
      <c r="IQ712" s="61"/>
      <c r="IR712" s="61"/>
      <c r="IS712" s="61"/>
      <c r="IT712" s="61"/>
      <c r="IU712" s="61"/>
      <c r="IV712" s="61"/>
      <c r="IW712" s="61"/>
    </row>
    <row r="713" customFormat="false" ht="19.5" hidden="false" customHeight="false" outlineLevel="0" collapsed="false">
      <c r="A713" s="77"/>
      <c r="B713" s="85" t="s">
        <v>1216</v>
      </c>
      <c r="C713" s="86"/>
      <c r="D713" s="87" t="s">
        <v>415</v>
      </c>
      <c r="E713" s="88" t="s">
        <v>415</v>
      </c>
      <c r="F713" s="88" t="s">
        <v>415</v>
      </c>
      <c r="G713" s="88" t="s">
        <v>415</v>
      </c>
      <c r="H713" s="88" t="s">
        <v>415</v>
      </c>
      <c r="I713" s="88" t="s">
        <v>415</v>
      </c>
      <c r="J713" s="88" t="n">
        <v>40</v>
      </c>
      <c r="K713" s="88" t="s">
        <v>415</v>
      </c>
      <c r="L713" s="88" t="s">
        <v>415</v>
      </c>
      <c r="M713" s="88" t="s">
        <v>415</v>
      </c>
      <c r="N713" s="88" t="s">
        <v>415</v>
      </c>
      <c r="O713" s="88" t="s">
        <v>415</v>
      </c>
      <c r="P713" s="88" t="s">
        <v>415</v>
      </c>
      <c r="Q713" s="88" t="s">
        <v>415</v>
      </c>
      <c r="R713" s="88" t="s">
        <v>415</v>
      </c>
      <c r="S713" s="88" t="s">
        <v>415</v>
      </c>
      <c r="T713" s="89" t="n">
        <v>40</v>
      </c>
      <c r="U713" s="79" t="n">
        <f aca="false">SUM(T713*12)</f>
        <v>480</v>
      </c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  <c r="EO713" s="61"/>
      <c r="EP713" s="61"/>
      <c r="EQ713" s="61"/>
      <c r="ER713" s="61"/>
      <c r="ES713" s="61"/>
      <c r="ET713" s="61"/>
      <c r="EU713" s="61"/>
      <c r="EV713" s="61"/>
      <c r="EW713" s="61"/>
      <c r="EX713" s="61"/>
      <c r="EY713" s="61"/>
      <c r="EZ713" s="61"/>
      <c r="FA713" s="61"/>
      <c r="FB713" s="61"/>
      <c r="FC713" s="61"/>
      <c r="FD713" s="61"/>
      <c r="FE713" s="61"/>
      <c r="FF713" s="61"/>
      <c r="FG713" s="61"/>
      <c r="FH713" s="61"/>
      <c r="FI713" s="61"/>
      <c r="FJ713" s="61"/>
      <c r="FK713" s="61"/>
      <c r="FL713" s="61"/>
      <c r="FM713" s="61"/>
      <c r="FN713" s="61"/>
      <c r="FO713" s="61"/>
      <c r="FP713" s="61"/>
      <c r="FQ713" s="61"/>
      <c r="FR713" s="61"/>
      <c r="FS713" s="61"/>
      <c r="FT713" s="61"/>
      <c r="FU713" s="61"/>
      <c r="FV713" s="61"/>
      <c r="FW713" s="61"/>
      <c r="FX713" s="61"/>
      <c r="FY713" s="61"/>
      <c r="FZ713" s="61"/>
      <c r="GA713" s="61"/>
      <c r="GB713" s="61"/>
      <c r="GC713" s="61"/>
      <c r="GD713" s="61"/>
      <c r="GE713" s="61"/>
      <c r="GF713" s="61"/>
      <c r="GG713" s="61"/>
      <c r="GH713" s="61"/>
      <c r="GI713" s="61"/>
      <c r="GJ713" s="61"/>
      <c r="GK713" s="61"/>
      <c r="GL713" s="61"/>
      <c r="GM713" s="61"/>
      <c r="GN713" s="61"/>
      <c r="GO713" s="61"/>
      <c r="GP713" s="61"/>
      <c r="GQ713" s="61"/>
      <c r="GR713" s="61"/>
      <c r="GS713" s="61"/>
      <c r="GT713" s="61"/>
      <c r="GU713" s="61"/>
      <c r="GV713" s="61"/>
      <c r="GW713" s="61"/>
      <c r="GX713" s="61"/>
      <c r="GY713" s="61"/>
      <c r="GZ713" s="61"/>
      <c r="HA713" s="61"/>
      <c r="HB713" s="61"/>
      <c r="HC713" s="61"/>
      <c r="HD713" s="61"/>
      <c r="HE713" s="61"/>
      <c r="HF713" s="61"/>
      <c r="HG713" s="61"/>
      <c r="HH713" s="61"/>
      <c r="HI713" s="61"/>
      <c r="HJ713" s="61"/>
      <c r="HK713" s="61"/>
      <c r="HL713" s="61"/>
      <c r="HM713" s="61"/>
      <c r="HN713" s="61"/>
      <c r="HO713" s="61"/>
      <c r="HP713" s="61"/>
      <c r="HQ713" s="61"/>
      <c r="HR713" s="61"/>
      <c r="HS713" s="61"/>
      <c r="HT713" s="61"/>
      <c r="HU713" s="61"/>
      <c r="HV713" s="61"/>
      <c r="HW713" s="61"/>
      <c r="HX713" s="61"/>
      <c r="HY713" s="61"/>
      <c r="HZ713" s="61"/>
      <c r="IA713" s="61"/>
      <c r="IB713" s="61"/>
      <c r="IC713" s="61"/>
      <c r="ID713" s="61"/>
      <c r="IE713" s="61"/>
      <c r="IF713" s="61"/>
      <c r="IG713" s="61"/>
      <c r="IH713" s="61"/>
      <c r="II713" s="61"/>
      <c r="IJ713" s="61"/>
      <c r="IK713" s="61"/>
      <c r="IL713" s="61"/>
      <c r="IM713" s="61"/>
      <c r="IN713" s="61"/>
      <c r="IO713" s="61"/>
      <c r="IP713" s="61"/>
      <c r="IQ713" s="61"/>
      <c r="IR713" s="61"/>
      <c r="IS713" s="61"/>
      <c r="IT713" s="61"/>
      <c r="IU713" s="61"/>
      <c r="IV713" s="61"/>
      <c r="IW713" s="61"/>
    </row>
    <row r="714" customFormat="false" ht="19.5" hidden="false" customHeight="false" outlineLevel="0" collapsed="false">
      <c r="A714" s="72" t="s">
        <v>362</v>
      </c>
      <c r="B714" s="73" t="s">
        <v>1217</v>
      </c>
      <c r="C714" s="73" t="s">
        <v>1218</v>
      </c>
      <c r="D714" s="74" t="s">
        <v>415</v>
      </c>
      <c r="E714" s="75" t="s">
        <v>415</v>
      </c>
      <c r="F714" s="75" t="s">
        <v>415</v>
      </c>
      <c r="G714" s="75" t="s">
        <v>415</v>
      </c>
      <c r="H714" s="75" t="s">
        <v>415</v>
      </c>
      <c r="I714" s="75" t="s">
        <v>415</v>
      </c>
      <c r="J714" s="75" t="n">
        <v>40</v>
      </c>
      <c r="K714" s="75" t="s">
        <v>415</v>
      </c>
      <c r="L714" s="75" t="s">
        <v>415</v>
      </c>
      <c r="M714" s="75" t="s">
        <v>415</v>
      </c>
      <c r="N714" s="75" t="s">
        <v>415</v>
      </c>
      <c r="O714" s="75" t="s">
        <v>415</v>
      </c>
      <c r="P714" s="75" t="s">
        <v>415</v>
      </c>
      <c r="Q714" s="75" t="s">
        <v>415</v>
      </c>
      <c r="R714" s="75" t="s">
        <v>415</v>
      </c>
      <c r="S714" s="75" t="s">
        <v>415</v>
      </c>
      <c r="T714" s="76" t="n">
        <v>40</v>
      </c>
      <c r="U714" s="60" t="n">
        <f aca="false">SUM(T714*12)</f>
        <v>480</v>
      </c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  <c r="EO714" s="61"/>
      <c r="EP714" s="61"/>
      <c r="EQ714" s="61"/>
      <c r="ER714" s="61"/>
      <c r="ES714" s="61"/>
      <c r="ET714" s="61"/>
      <c r="EU714" s="61"/>
      <c r="EV714" s="61"/>
      <c r="EW714" s="61"/>
      <c r="EX714" s="61"/>
      <c r="EY714" s="61"/>
      <c r="EZ714" s="61"/>
      <c r="FA714" s="61"/>
      <c r="FB714" s="61"/>
      <c r="FC714" s="61"/>
      <c r="FD714" s="61"/>
      <c r="FE714" s="61"/>
      <c r="FF714" s="61"/>
      <c r="FG714" s="61"/>
      <c r="FH714" s="61"/>
      <c r="FI714" s="61"/>
      <c r="FJ714" s="61"/>
      <c r="FK714" s="61"/>
      <c r="FL714" s="61"/>
      <c r="FM714" s="61"/>
      <c r="FN714" s="61"/>
      <c r="FO714" s="61"/>
      <c r="FP714" s="61"/>
      <c r="FQ714" s="61"/>
      <c r="FR714" s="61"/>
      <c r="FS714" s="61"/>
      <c r="FT714" s="61"/>
      <c r="FU714" s="61"/>
      <c r="FV714" s="61"/>
      <c r="FW714" s="61"/>
      <c r="FX714" s="61"/>
      <c r="FY714" s="61"/>
      <c r="FZ714" s="61"/>
      <c r="GA714" s="61"/>
      <c r="GB714" s="61"/>
      <c r="GC714" s="61"/>
      <c r="GD714" s="61"/>
      <c r="GE714" s="61"/>
      <c r="GF714" s="61"/>
      <c r="GG714" s="61"/>
      <c r="GH714" s="61"/>
      <c r="GI714" s="61"/>
      <c r="GJ714" s="61"/>
      <c r="GK714" s="61"/>
      <c r="GL714" s="61"/>
      <c r="GM714" s="61"/>
      <c r="GN714" s="61"/>
      <c r="GO714" s="61"/>
      <c r="GP714" s="61"/>
      <c r="GQ714" s="61"/>
      <c r="GR714" s="61"/>
      <c r="GS714" s="61"/>
      <c r="GT714" s="61"/>
      <c r="GU714" s="61"/>
      <c r="GV714" s="61"/>
      <c r="GW714" s="61"/>
      <c r="GX714" s="61"/>
      <c r="GY714" s="61"/>
      <c r="GZ714" s="61"/>
      <c r="HA714" s="61"/>
      <c r="HB714" s="61"/>
      <c r="HC714" s="61"/>
      <c r="HD714" s="61"/>
      <c r="HE714" s="61"/>
      <c r="HF714" s="61"/>
      <c r="HG714" s="61"/>
      <c r="HH714" s="61"/>
      <c r="HI714" s="61"/>
      <c r="HJ714" s="61"/>
      <c r="HK714" s="61"/>
      <c r="HL714" s="61"/>
      <c r="HM714" s="61"/>
      <c r="HN714" s="61"/>
      <c r="HO714" s="61"/>
      <c r="HP714" s="61"/>
      <c r="HQ714" s="61"/>
      <c r="HR714" s="61"/>
      <c r="HS714" s="61"/>
      <c r="HT714" s="61"/>
      <c r="HU714" s="61"/>
      <c r="HV714" s="61"/>
      <c r="HW714" s="61"/>
      <c r="HX714" s="61"/>
      <c r="HY714" s="61"/>
      <c r="HZ714" s="61"/>
      <c r="IA714" s="61"/>
      <c r="IB714" s="61"/>
      <c r="IC714" s="61"/>
      <c r="ID714" s="61"/>
      <c r="IE714" s="61"/>
      <c r="IF714" s="61"/>
      <c r="IG714" s="61"/>
      <c r="IH714" s="61"/>
      <c r="II714" s="61"/>
      <c r="IJ714" s="61"/>
      <c r="IK714" s="61"/>
      <c r="IL714" s="61"/>
      <c r="IM714" s="61"/>
      <c r="IN714" s="61"/>
      <c r="IO714" s="61"/>
      <c r="IP714" s="61"/>
      <c r="IQ714" s="61"/>
      <c r="IR714" s="61"/>
      <c r="IS714" s="61"/>
      <c r="IT714" s="61"/>
      <c r="IU714" s="61"/>
      <c r="IV714" s="61"/>
      <c r="IW714" s="61"/>
    </row>
    <row r="715" customFormat="false" ht="19.5" hidden="false" customHeight="false" outlineLevel="0" collapsed="false">
      <c r="A715" s="77"/>
      <c r="B715" s="85" t="s">
        <v>1219</v>
      </c>
      <c r="C715" s="86"/>
      <c r="D715" s="87" t="s">
        <v>415</v>
      </c>
      <c r="E715" s="88" t="s">
        <v>415</v>
      </c>
      <c r="F715" s="88" t="s">
        <v>415</v>
      </c>
      <c r="G715" s="88" t="s">
        <v>415</v>
      </c>
      <c r="H715" s="88" t="s">
        <v>415</v>
      </c>
      <c r="I715" s="88" t="s">
        <v>415</v>
      </c>
      <c r="J715" s="88" t="n">
        <v>40</v>
      </c>
      <c r="K715" s="88" t="s">
        <v>415</v>
      </c>
      <c r="L715" s="88" t="s">
        <v>415</v>
      </c>
      <c r="M715" s="88" t="s">
        <v>415</v>
      </c>
      <c r="N715" s="88" t="s">
        <v>415</v>
      </c>
      <c r="O715" s="88" t="s">
        <v>415</v>
      </c>
      <c r="P715" s="88" t="s">
        <v>415</v>
      </c>
      <c r="Q715" s="88" t="s">
        <v>415</v>
      </c>
      <c r="R715" s="88" t="s">
        <v>415</v>
      </c>
      <c r="S715" s="88" t="s">
        <v>415</v>
      </c>
      <c r="T715" s="89" t="n">
        <v>40</v>
      </c>
      <c r="U715" s="79" t="n">
        <f aca="false">SUM(T715*12)</f>
        <v>480</v>
      </c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  <c r="EO715" s="61"/>
      <c r="EP715" s="61"/>
      <c r="EQ715" s="61"/>
      <c r="ER715" s="61"/>
      <c r="ES715" s="61"/>
      <c r="ET715" s="61"/>
      <c r="EU715" s="61"/>
      <c r="EV715" s="61"/>
      <c r="EW715" s="61"/>
      <c r="EX715" s="61"/>
      <c r="EY715" s="61"/>
      <c r="EZ715" s="61"/>
      <c r="FA715" s="61"/>
      <c r="FB715" s="61"/>
      <c r="FC715" s="61"/>
      <c r="FD715" s="61"/>
      <c r="FE715" s="61"/>
      <c r="FF715" s="61"/>
      <c r="FG715" s="61"/>
      <c r="FH715" s="61"/>
      <c r="FI715" s="61"/>
      <c r="FJ715" s="61"/>
      <c r="FK715" s="61"/>
      <c r="FL715" s="61"/>
      <c r="FM715" s="61"/>
      <c r="FN715" s="61"/>
      <c r="FO715" s="61"/>
      <c r="FP715" s="61"/>
      <c r="FQ715" s="61"/>
      <c r="FR715" s="61"/>
      <c r="FS715" s="61"/>
      <c r="FT715" s="61"/>
      <c r="FU715" s="61"/>
      <c r="FV715" s="61"/>
      <c r="FW715" s="61"/>
      <c r="FX715" s="61"/>
      <c r="FY715" s="61"/>
      <c r="FZ715" s="61"/>
      <c r="GA715" s="61"/>
      <c r="GB715" s="61"/>
      <c r="GC715" s="61"/>
      <c r="GD715" s="61"/>
      <c r="GE715" s="61"/>
      <c r="GF715" s="61"/>
      <c r="GG715" s="61"/>
      <c r="GH715" s="61"/>
      <c r="GI715" s="61"/>
      <c r="GJ715" s="61"/>
      <c r="GK715" s="61"/>
      <c r="GL715" s="61"/>
      <c r="GM715" s="61"/>
      <c r="GN715" s="61"/>
      <c r="GO715" s="61"/>
      <c r="GP715" s="61"/>
      <c r="GQ715" s="61"/>
      <c r="GR715" s="61"/>
      <c r="GS715" s="61"/>
      <c r="GT715" s="61"/>
      <c r="GU715" s="61"/>
      <c r="GV715" s="61"/>
      <c r="GW715" s="61"/>
      <c r="GX715" s="61"/>
      <c r="GY715" s="61"/>
      <c r="GZ715" s="61"/>
      <c r="HA715" s="61"/>
      <c r="HB715" s="61"/>
      <c r="HC715" s="61"/>
      <c r="HD715" s="61"/>
      <c r="HE715" s="61"/>
      <c r="HF715" s="61"/>
      <c r="HG715" s="61"/>
      <c r="HH715" s="61"/>
      <c r="HI715" s="61"/>
      <c r="HJ715" s="61"/>
      <c r="HK715" s="61"/>
      <c r="HL715" s="61"/>
      <c r="HM715" s="61"/>
      <c r="HN715" s="61"/>
      <c r="HO715" s="61"/>
      <c r="HP715" s="61"/>
      <c r="HQ715" s="61"/>
      <c r="HR715" s="61"/>
      <c r="HS715" s="61"/>
      <c r="HT715" s="61"/>
      <c r="HU715" s="61"/>
      <c r="HV715" s="61"/>
      <c r="HW715" s="61"/>
      <c r="HX715" s="61"/>
      <c r="HY715" s="61"/>
      <c r="HZ715" s="61"/>
      <c r="IA715" s="61"/>
      <c r="IB715" s="61"/>
      <c r="IC715" s="61"/>
      <c r="ID715" s="61"/>
      <c r="IE715" s="61"/>
      <c r="IF715" s="61"/>
      <c r="IG715" s="61"/>
      <c r="IH715" s="61"/>
      <c r="II715" s="61"/>
      <c r="IJ715" s="61"/>
      <c r="IK715" s="61"/>
      <c r="IL715" s="61"/>
      <c r="IM715" s="61"/>
      <c r="IN715" s="61"/>
      <c r="IO715" s="61"/>
      <c r="IP715" s="61"/>
      <c r="IQ715" s="61"/>
      <c r="IR715" s="61"/>
      <c r="IS715" s="61"/>
      <c r="IT715" s="61"/>
      <c r="IU715" s="61"/>
      <c r="IV715" s="61"/>
      <c r="IW715" s="61"/>
    </row>
    <row r="716" customFormat="false" ht="19.5" hidden="false" customHeight="false" outlineLevel="0" collapsed="false">
      <c r="A716" s="72" t="s">
        <v>310</v>
      </c>
      <c r="B716" s="73" t="s">
        <v>1220</v>
      </c>
      <c r="C716" s="73" t="s">
        <v>1221</v>
      </c>
      <c r="D716" s="74" t="s">
        <v>415</v>
      </c>
      <c r="E716" s="75" t="s">
        <v>415</v>
      </c>
      <c r="F716" s="75" t="s">
        <v>415</v>
      </c>
      <c r="G716" s="75" t="s">
        <v>415</v>
      </c>
      <c r="H716" s="75" t="s">
        <v>415</v>
      </c>
      <c r="I716" s="75" t="s">
        <v>415</v>
      </c>
      <c r="J716" s="75" t="n">
        <v>40</v>
      </c>
      <c r="K716" s="75" t="s">
        <v>415</v>
      </c>
      <c r="L716" s="75" t="s">
        <v>415</v>
      </c>
      <c r="M716" s="75" t="s">
        <v>415</v>
      </c>
      <c r="N716" s="75" t="s">
        <v>415</v>
      </c>
      <c r="O716" s="75" t="s">
        <v>415</v>
      </c>
      <c r="P716" s="75" t="s">
        <v>415</v>
      </c>
      <c r="Q716" s="75" t="s">
        <v>415</v>
      </c>
      <c r="R716" s="75" t="s">
        <v>415</v>
      </c>
      <c r="S716" s="75" t="s">
        <v>415</v>
      </c>
      <c r="T716" s="76" t="n">
        <v>40</v>
      </c>
      <c r="U716" s="60" t="n">
        <f aca="false">SUM(T716*12)</f>
        <v>480</v>
      </c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  <c r="EO716" s="61"/>
      <c r="EP716" s="61"/>
      <c r="EQ716" s="61"/>
      <c r="ER716" s="61"/>
      <c r="ES716" s="61"/>
      <c r="ET716" s="61"/>
      <c r="EU716" s="61"/>
      <c r="EV716" s="61"/>
      <c r="EW716" s="61"/>
      <c r="EX716" s="61"/>
      <c r="EY716" s="61"/>
      <c r="EZ716" s="61"/>
      <c r="FA716" s="61"/>
      <c r="FB716" s="61"/>
      <c r="FC716" s="61"/>
      <c r="FD716" s="61"/>
      <c r="FE716" s="61"/>
      <c r="FF716" s="61"/>
      <c r="FG716" s="61"/>
      <c r="FH716" s="61"/>
      <c r="FI716" s="61"/>
      <c r="FJ716" s="61"/>
      <c r="FK716" s="61"/>
      <c r="FL716" s="61"/>
      <c r="FM716" s="61"/>
      <c r="FN716" s="61"/>
      <c r="FO716" s="61"/>
      <c r="FP716" s="61"/>
      <c r="FQ716" s="61"/>
      <c r="FR716" s="61"/>
      <c r="FS716" s="61"/>
      <c r="FT716" s="61"/>
      <c r="FU716" s="61"/>
      <c r="FV716" s="61"/>
      <c r="FW716" s="61"/>
      <c r="FX716" s="61"/>
      <c r="FY716" s="61"/>
      <c r="FZ716" s="61"/>
      <c r="GA716" s="61"/>
      <c r="GB716" s="61"/>
      <c r="GC716" s="61"/>
      <c r="GD716" s="61"/>
      <c r="GE716" s="61"/>
      <c r="GF716" s="61"/>
      <c r="GG716" s="61"/>
      <c r="GH716" s="61"/>
      <c r="GI716" s="61"/>
      <c r="GJ716" s="61"/>
      <c r="GK716" s="61"/>
      <c r="GL716" s="61"/>
      <c r="GM716" s="61"/>
      <c r="GN716" s="61"/>
      <c r="GO716" s="61"/>
      <c r="GP716" s="61"/>
      <c r="GQ716" s="61"/>
      <c r="GR716" s="61"/>
      <c r="GS716" s="61"/>
      <c r="GT716" s="61"/>
      <c r="GU716" s="61"/>
      <c r="GV716" s="61"/>
      <c r="GW716" s="61"/>
      <c r="GX716" s="61"/>
      <c r="GY716" s="61"/>
      <c r="GZ716" s="61"/>
      <c r="HA716" s="61"/>
      <c r="HB716" s="61"/>
      <c r="HC716" s="61"/>
      <c r="HD716" s="61"/>
      <c r="HE716" s="61"/>
      <c r="HF716" s="61"/>
      <c r="HG716" s="61"/>
      <c r="HH716" s="61"/>
      <c r="HI716" s="61"/>
      <c r="HJ716" s="61"/>
      <c r="HK716" s="61"/>
      <c r="HL716" s="61"/>
      <c r="HM716" s="61"/>
      <c r="HN716" s="61"/>
      <c r="HO716" s="61"/>
      <c r="HP716" s="61"/>
      <c r="HQ716" s="61"/>
      <c r="HR716" s="61"/>
      <c r="HS716" s="61"/>
      <c r="HT716" s="61"/>
      <c r="HU716" s="61"/>
      <c r="HV716" s="61"/>
      <c r="HW716" s="61"/>
      <c r="HX716" s="61"/>
      <c r="HY716" s="61"/>
      <c r="HZ716" s="61"/>
      <c r="IA716" s="61"/>
      <c r="IB716" s="61"/>
      <c r="IC716" s="61"/>
      <c r="ID716" s="61"/>
      <c r="IE716" s="61"/>
      <c r="IF716" s="61"/>
      <c r="IG716" s="61"/>
      <c r="IH716" s="61"/>
      <c r="II716" s="61"/>
      <c r="IJ716" s="61"/>
      <c r="IK716" s="61"/>
      <c r="IL716" s="61"/>
      <c r="IM716" s="61"/>
      <c r="IN716" s="61"/>
      <c r="IO716" s="61"/>
      <c r="IP716" s="61"/>
      <c r="IQ716" s="61"/>
      <c r="IR716" s="61"/>
      <c r="IS716" s="61"/>
      <c r="IT716" s="61"/>
      <c r="IU716" s="61"/>
      <c r="IV716" s="61"/>
      <c r="IW716" s="61"/>
    </row>
    <row r="717" customFormat="false" ht="19.5" hidden="false" customHeight="false" outlineLevel="0" collapsed="false">
      <c r="A717" s="77"/>
      <c r="B717" s="80"/>
      <c r="C717" s="81" t="s">
        <v>1222</v>
      </c>
      <c r="D717" s="82" t="s">
        <v>415</v>
      </c>
      <c r="E717" s="83" t="s">
        <v>415</v>
      </c>
      <c r="F717" s="83" t="s">
        <v>415</v>
      </c>
      <c r="G717" s="83" t="s">
        <v>415</v>
      </c>
      <c r="H717" s="83" t="s">
        <v>415</v>
      </c>
      <c r="I717" s="83" t="s">
        <v>415</v>
      </c>
      <c r="J717" s="83" t="n">
        <v>40</v>
      </c>
      <c r="K717" s="83" t="s">
        <v>415</v>
      </c>
      <c r="L717" s="83" t="s">
        <v>415</v>
      </c>
      <c r="M717" s="83" t="s">
        <v>415</v>
      </c>
      <c r="N717" s="83" t="s">
        <v>415</v>
      </c>
      <c r="O717" s="83" t="s">
        <v>415</v>
      </c>
      <c r="P717" s="83" t="s">
        <v>415</v>
      </c>
      <c r="Q717" s="83" t="s">
        <v>415</v>
      </c>
      <c r="R717" s="83" t="s">
        <v>415</v>
      </c>
      <c r="S717" s="83" t="s">
        <v>415</v>
      </c>
      <c r="T717" s="84" t="n">
        <v>40</v>
      </c>
      <c r="U717" s="60" t="n">
        <f aca="false">SUM(T717*12)</f>
        <v>480</v>
      </c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  <c r="EO717" s="61"/>
      <c r="EP717" s="61"/>
      <c r="EQ717" s="61"/>
      <c r="ER717" s="61"/>
      <c r="ES717" s="61"/>
      <c r="ET717" s="61"/>
      <c r="EU717" s="61"/>
      <c r="EV717" s="61"/>
      <c r="EW717" s="61"/>
      <c r="EX717" s="61"/>
      <c r="EY717" s="61"/>
      <c r="EZ717" s="61"/>
      <c r="FA717" s="61"/>
      <c r="FB717" s="61"/>
      <c r="FC717" s="61"/>
      <c r="FD717" s="61"/>
      <c r="FE717" s="61"/>
      <c r="FF717" s="61"/>
      <c r="FG717" s="61"/>
      <c r="FH717" s="61"/>
      <c r="FI717" s="61"/>
      <c r="FJ717" s="61"/>
      <c r="FK717" s="61"/>
      <c r="FL717" s="61"/>
      <c r="FM717" s="61"/>
      <c r="FN717" s="61"/>
      <c r="FO717" s="61"/>
      <c r="FP717" s="61"/>
      <c r="FQ717" s="61"/>
      <c r="FR717" s="61"/>
      <c r="FS717" s="61"/>
      <c r="FT717" s="61"/>
      <c r="FU717" s="61"/>
      <c r="FV717" s="61"/>
      <c r="FW717" s="61"/>
      <c r="FX717" s="61"/>
      <c r="FY717" s="61"/>
      <c r="FZ717" s="61"/>
      <c r="GA717" s="61"/>
      <c r="GB717" s="61"/>
      <c r="GC717" s="61"/>
      <c r="GD717" s="61"/>
      <c r="GE717" s="61"/>
      <c r="GF717" s="61"/>
      <c r="GG717" s="61"/>
      <c r="GH717" s="61"/>
      <c r="GI717" s="61"/>
      <c r="GJ717" s="61"/>
      <c r="GK717" s="61"/>
      <c r="GL717" s="61"/>
      <c r="GM717" s="61"/>
      <c r="GN717" s="61"/>
      <c r="GO717" s="61"/>
      <c r="GP717" s="61"/>
      <c r="GQ717" s="61"/>
      <c r="GR717" s="61"/>
      <c r="GS717" s="61"/>
      <c r="GT717" s="61"/>
      <c r="GU717" s="61"/>
      <c r="GV717" s="61"/>
      <c r="GW717" s="61"/>
      <c r="GX717" s="61"/>
      <c r="GY717" s="61"/>
      <c r="GZ717" s="61"/>
      <c r="HA717" s="61"/>
      <c r="HB717" s="61"/>
      <c r="HC717" s="61"/>
      <c r="HD717" s="61"/>
      <c r="HE717" s="61"/>
      <c r="HF717" s="61"/>
      <c r="HG717" s="61"/>
      <c r="HH717" s="61"/>
      <c r="HI717" s="61"/>
      <c r="HJ717" s="61"/>
      <c r="HK717" s="61"/>
      <c r="HL717" s="61"/>
      <c r="HM717" s="61"/>
      <c r="HN717" s="61"/>
      <c r="HO717" s="61"/>
      <c r="HP717" s="61"/>
      <c r="HQ717" s="61"/>
      <c r="HR717" s="61"/>
      <c r="HS717" s="61"/>
      <c r="HT717" s="61"/>
      <c r="HU717" s="61"/>
      <c r="HV717" s="61"/>
      <c r="HW717" s="61"/>
      <c r="HX717" s="61"/>
      <c r="HY717" s="61"/>
      <c r="HZ717" s="61"/>
      <c r="IA717" s="61"/>
      <c r="IB717" s="61"/>
      <c r="IC717" s="61"/>
      <c r="ID717" s="61"/>
      <c r="IE717" s="61"/>
      <c r="IF717" s="61"/>
      <c r="IG717" s="61"/>
      <c r="IH717" s="61"/>
      <c r="II717" s="61"/>
      <c r="IJ717" s="61"/>
      <c r="IK717" s="61"/>
      <c r="IL717" s="61"/>
      <c r="IM717" s="61"/>
      <c r="IN717" s="61"/>
      <c r="IO717" s="61"/>
      <c r="IP717" s="61"/>
      <c r="IQ717" s="61"/>
      <c r="IR717" s="61"/>
      <c r="IS717" s="61"/>
      <c r="IT717" s="61"/>
      <c r="IU717" s="61"/>
      <c r="IV717" s="61"/>
      <c r="IW717" s="61"/>
    </row>
    <row r="718" customFormat="false" ht="19.5" hidden="false" customHeight="false" outlineLevel="0" collapsed="false">
      <c r="A718" s="77"/>
      <c r="B718" s="80"/>
      <c r="C718" s="81" t="s">
        <v>1223</v>
      </c>
      <c r="D718" s="82" t="s">
        <v>415</v>
      </c>
      <c r="E718" s="83" t="s">
        <v>415</v>
      </c>
      <c r="F718" s="83" t="s">
        <v>415</v>
      </c>
      <c r="G718" s="83" t="s">
        <v>415</v>
      </c>
      <c r="H718" s="83" t="s">
        <v>415</v>
      </c>
      <c r="I718" s="83" t="s">
        <v>415</v>
      </c>
      <c r="J718" s="83" t="n">
        <v>40</v>
      </c>
      <c r="K718" s="83" t="s">
        <v>415</v>
      </c>
      <c r="L718" s="83" t="s">
        <v>415</v>
      </c>
      <c r="M718" s="83" t="s">
        <v>415</v>
      </c>
      <c r="N718" s="83" t="s">
        <v>415</v>
      </c>
      <c r="O718" s="83" t="s">
        <v>415</v>
      </c>
      <c r="P718" s="83" t="s">
        <v>415</v>
      </c>
      <c r="Q718" s="83" t="s">
        <v>415</v>
      </c>
      <c r="R718" s="83" t="s">
        <v>415</v>
      </c>
      <c r="S718" s="83" t="s">
        <v>415</v>
      </c>
      <c r="T718" s="84" t="n">
        <v>40</v>
      </c>
      <c r="U718" s="60" t="n">
        <f aca="false">SUM(T718*12)</f>
        <v>480</v>
      </c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  <c r="EO718" s="61"/>
      <c r="EP718" s="61"/>
      <c r="EQ718" s="61"/>
      <c r="ER718" s="61"/>
      <c r="ES718" s="61"/>
      <c r="ET718" s="61"/>
      <c r="EU718" s="61"/>
      <c r="EV718" s="61"/>
      <c r="EW718" s="61"/>
      <c r="EX718" s="61"/>
      <c r="EY718" s="61"/>
      <c r="EZ718" s="61"/>
      <c r="FA718" s="61"/>
      <c r="FB718" s="61"/>
      <c r="FC718" s="61"/>
      <c r="FD718" s="61"/>
      <c r="FE718" s="61"/>
      <c r="FF718" s="61"/>
      <c r="FG718" s="61"/>
      <c r="FH718" s="61"/>
      <c r="FI718" s="61"/>
      <c r="FJ718" s="61"/>
      <c r="FK718" s="61"/>
      <c r="FL718" s="61"/>
      <c r="FM718" s="61"/>
      <c r="FN718" s="61"/>
      <c r="FO718" s="61"/>
      <c r="FP718" s="61"/>
      <c r="FQ718" s="61"/>
      <c r="FR718" s="61"/>
      <c r="FS718" s="61"/>
      <c r="FT718" s="61"/>
      <c r="FU718" s="61"/>
      <c r="FV718" s="61"/>
      <c r="FW718" s="61"/>
      <c r="FX718" s="61"/>
      <c r="FY718" s="61"/>
      <c r="FZ718" s="61"/>
      <c r="GA718" s="61"/>
      <c r="GB718" s="61"/>
      <c r="GC718" s="61"/>
      <c r="GD718" s="61"/>
      <c r="GE718" s="61"/>
      <c r="GF718" s="61"/>
      <c r="GG718" s="61"/>
      <c r="GH718" s="61"/>
      <c r="GI718" s="61"/>
      <c r="GJ718" s="61"/>
      <c r="GK718" s="61"/>
      <c r="GL718" s="61"/>
      <c r="GM718" s="61"/>
      <c r="GN718" s="61"/>
      <c r="GO718" s="61"/>
      <c r="GP718" s="61"/>
      <c r="GQ718" s="61"/>
      <c r="GR718" s="61"/>
      <c r="GS718" s="61"/>
      <c r="GT718" s="61"/>
      <c r="GU718" s="61"/>
      <c r="GV718" s="61"/>
      <c r="GW718" s="61"/>
      <c r="GX718" s="61"/>
      <c r="GY718" s="61"/>
      <c r="GZ718" s="61"/>
      <c r="HA718" s="61"/>
      <c r="HB718" s="61"/>
      <c r="HC718" s="61"/>
      <c r="HD718" s="61"/>
      <c r="HE718" s="61"/>
      <c r="HF718" s="61"/>
      <c r="HG718" s="61"/>
      <c r="HH718" s="61"/>
      <c r="HI718" s="61"/>
      <c r="HJ718" s="61"/>
      <c r="HK718" s="61"/>
      <c r="HL718" s="61"/>
      <c r="HM718" s="61"/>
      <c r="HN718" s="61"/>
      <c r="HO718" s="61"/>
      <c r="HP718" s="61"/>
      <c r="HQ718" s="61"/>
      <c r="HR718" s="61"/>
      <c r="HS718" s="61"/>
      <c r="HT718" s="61"/>
      <c r="HU718" s="61"/>
      <c r="HV718" s="61"/>
      <c r="HW718" s="61"/>
      <c r="HX718" s="61"/>
      <c r="HY718" s="61"/>
      <c r="HZ718" s="61"/>
      <c r="IA718" s="61"/>
      <c r="IB718" s="61"/>
      <c r="IC718" s="61"/>
      <c r="ID718" s="61"/>
      <c r="IE718" s="61"/>
      <c r="IF718" s="61"/>
      <c r="IG718" s="61"/>
      <c r="IH718" s="61"/>
      <c r="II718" s="61"/>
      <c r="IJ718" s="61"/>
      <c r="IK718" s="61"/>
      <c r="IL718" s="61"/>
      <c r="IM718" s="61"/>
      <c r="IN718" s="61"/>
      <c r="IO718" s="61"/>
      <c r="IP718" s="61"/>
      <c r="IQ718" s="61"/>
      <c r="IR718" s="61"/>
      <c r="IS718" s="61"/>
      <c r="IT718" s="61"/>
      <c r="IU718" s="61"/>
      <c r="IV718" s="61"/>
      <c r="IW718" s="61"/>
    </row>
    <row r="719" customFormat="false" ht="19.5" hidden="false" customHeight="false" outlineLevel="0" collapsed="false">
      <c r="A719" s="77"/>
      <c r="B719" s="85" t="s">
        <v>1224</v>
      </c>
      <c r="C719" s="86"/>
      <c r="D719" s="87" t="s">
        <v>415</v>
      </c>
      <c r="E719" s="88" t="s">
        <v>415</v>
      </c>
      <c r="F719" s="88" t="s">
        <v>415</v>
      </c>
      <c r="G719" s="88" t="s">
        <v>415</v>
      </c>
      <c r="H719" s="88" t="s">
        <v>415</v>
      </c>
      <c r="I719" s="88" t="s">
        <v>415</v>
      </c>
      <c r="J719" s="88" t="n">
        <v>120</v>
      </c>
      <c r="K719" s="88" t="s">
        <v>415</v>
      </c>
      <c r="L719" s="88" t="s">
        <v>415</v>
      </c>
      <c r="M719" s="88" t="s">
        <v>415</v>
      </c>
      <c r="N719" s="88" t="s">
        <v>415</v>
      </c>
      <c r="O719" s="88" t="s">
        <v>415</v>
      </c>
      <c r="P719" s="88" t="s">
        <v>415</v>
      </c>
      <c r="Q719" s="88" t="s">
        <v>415</v>
      </c>
      <c r="R719" s="88" t="s">
        <v>415</v>
      </c>
      <c r="S719" s="88" t="s">
        <v>415</v>
      </c>
      <c r="T719" s="89" t="n">
        <v>120</v>
      </c>
      <c r="U719" s="79" t="n">
        <f aca="false">SUM(T719*12)</f>
        <v>1440</v>
      </c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  <c r="EO719" s="61"/>
      <c r="EP719" s="61"/>
      <c r="EQ719" s="61"/>
      <c r="ER719" s="61"/>
      <c r="ES719" s="61"/>
      <c r="ET719" s="61"/>
      <c r="EU719" s="61"/>
      <c r="EV719" s="61"/>
      <c r="EW719" s="61"/>
      <c r="EX719" s="61"/>
      <c r="EY719" s="61"/>
      <c r="EZ719" s="61"/>
      <c r="FA719" s="61"/>
      <c r="FB719" s="61"/>
      <c r="FC719" s="61"/>
      <c r="FD719" s="61"/>
      <c r="FE719" s="61"/>
      <c r="FF719" s="61"/>
      <c r="FG719" s="61"/>
      <c r="FH719" s="61"/>
      <c r="FI719" s="61"/>
      <c r="FJ719" s="61"/>
      <c r="FK719" s="61"/>
      <c r="FL719" s="61"/>
      <c r="FM719" s="61"/>
      <c r="FN719" s="61"/>
      <c r="FO719" s="61"/>
      <c r="FP719" s="61"/>
      <c r="FQ719" s="61"/>
      <c r="FR719" s="61"/>
      <c r="FS719" s="61"/>
      <c r="FT719" s="61"/>
      <c r="FU719" s="61"/>
      <c r="FV719" s="61"/>
      <c r="FW719" s="61"/>
      <c r="FX719" s="61"/>
      <c r="FY719" s="61"/>
      <c r="FZ719" s="61"/>
      <c r="GA719" s="61"/>
      <c r="GB719" s="61"/>
      <c r="GC719" s="61"/>
      <c r="GD719" s="61"/>
      <c r="GE719" s="61"/>
      <c r="GF719" s="61"/>
      <c r="GG719" s="61"/>
      <c r="GH719" s="61"/>
      <c r="GI719" s="61"/>
      <c r="GJ719" s="61"/>
      <c r="GK719" s="61"/>
      <c r="GL719" s="61"/>
      <c r="GM719" s="61"/>
      <c r="GN719" s="61"/>
      <c r="GO719" s="61"/>
      <c r="GP719" s="61"/>
      <c r="GQ719" s="61"/>
      <c r="GR719" s="61"/>
      <c r="GS719" s="61"/>
      <c r="GT719" s="61"/>
      <c r="GU719" s="61"/>
      <c r="GV719" s="61"/>
      <c r="GW719" s="61"/>
      <c r="GX719" s="61"/>
      <c r="GY719" s="61"/>
      <c r="GZ719" s="61"/>
      <c r="HA719" s="61"/>
      <c r="HB719" s="61"/>
      <c r="HC719" s="61"/>
      <c r="HD719" s="61"/>
      <c r="HE719" s="61"/>
      <c r="HF719" s="61"/>
      <c r="HG719" s="61"/>
      <c r="HH719" s="61"/>
      <c r="HI719" s="61"/>
      <c r="HJ719" s="61"/>
      <c r="HK719" s="61"/>
      <c r="HL719" s="61"/>
      <c r="HM719" s="61"/>
      <c r="HN719" s="61"/>
      <c r="HO719" s="61"/>
      <c r="HP719" s="61"/>
      <c r="HQ719" s="61"/>
      <c r="HR719" s="61"/>
      <c r="HS719" s="61"/>
      <c r="HT719" s="61"/>
      <c r="HU719" s="61"/>
      <c r="HV719" s="61"/>
      <c r="HW719" s="61"/>
      <c r="HX719" s="61"/>
      <c r="HY719" s="61"/>
      <c r="HZ719" s="61"/>
      <c r="IA719" s="61"/>
      <c r="IB719" s="61"/>
      <c r="IC719" s="61"/>
      <c r="ID719" s="61"/>
      <c r="IE719" s="61"/>
      <c r="IF719" s="61"/>
      <c r="IG719" s="61"/>
      <c r="IH719" s="61"/>
      <c r="II719" s="61"/>
      <c r="IJ719" s="61"/>
      <c r="IK719" s="61"/>
      <c r="IL719" s="61"/>
      <c r="IM719" s="61"/>
      <c r="IN719" s="61"/>
      <c r="IO719" s="61"/>
      <c r="IP719" s="61"/>
      <c r="IQ719" s="61"/>
      <c r="IR719" s="61"/>
      <c r="IS719" s="61"/>
      <c r="IT719" s="61"/>
      <c r="IU719" s="61"/>
      <c r="IV719" s="61"/>
      <c r="IW719" s="61"/>
    </row>
    <row r="720" customFormat="false" ht="19.5" hidden="false" customHeight="false" outlineLevel="0" collapsed="false">
      <c r="A720" s="72" t="s">
        <v>183</v>
      </c>
      <c r="B720" s="73" t="s">
        <v>1225</v>
      </c>
      <c r="C720" s="73" t="s">
        <v>1226</v>
      </c>
      <c r="D720" s="74" t="n">
        <v>1450.37</v>
      </c>
      <c r="E720" s="75" t="s">
        <v>415</v>
      </c>
      <c r="F720" s="75" t="s">
        <v>415</v>
      </c>
      <c r="G720" s="75" t="s">
        <v>415</v>
      </c>
      <c r="H720" s="75" t="s">
        <v>415</v>
      </c>
      <c r="I720" s="75" t="s">
        <v>415</v>
      </c>
      <c r="J720" s="75" t="s">
        <v>415</v>
      </c>
      <c r="K720" s="75" t="s">
        <v>415</v>
      </c>
      <c r="L720" s="75" t="s">
        <v>415</v>
      </c>
      <c r="M720" s="75" t="s">
        <v>415</v>
      </c>
      <c r="N720" s="75" t="s">
        <v>415</v>
      </c>
      <c r="O720" s="75" t="s">
        <v>415</v>
      </c>
      <c r="P720" s="75" t="s">
        <v>415</v>
      </c>
      <c r="Q720" s="75" t="s">
        <v>415</v>
      </c>
      <c r="R720" s="75" t="s">
        <v>415</v>
      </c>
      <c r="S720" s="75" t="s">
        <v>415</v>
      </c>
      <c r="T720" s="76" t="n">
        <v>1450.37</v>
      </c>
      <c r="U720" s="60" t="n">
        <f aca="false">SUM(T720*12)</f>
        <v>17404.44</v>
      </c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  <c r="EO720" s="61"/>
      <c r="EP720" s="61"/>
      <c r="EQ720" s="61"/>
      <c r="ER720" s="61"/>
      <c r="ES720" s="61"/>
      <c r="ET720" s="61"/>
      <c r="EU720" s="61"/>
      <c r="EV720" s="61"/>
      <c r="EW720" s="61"/>
      <c r="EX720" s="61"/>
      <c r="EY720" s="61"/>
      <c r="EZ720" s="61"/>
      <c r="FA720" s="61"/>
      <c r="FB720" s="61"/>
      <c r="FC720" s="61"/>
      <c r="FD720" s="61"/>
      <c r="FE720" s="61"/>
      <c r="FF720" s="61"/>
      <c r="FG720" s="61"/>
      <c r="FH720" s="61"/>
      <c r="FI720" s="61"/>
      <c r="FJ720" s="61"/>
      <c r="FK720" s="61"/>
      <c r="FL720" s="61"/>
      <c r="FM720" s="61"/>
      <c r="FN720" s="61"/>
      <c r="FO720" s="61"/>
      <c r="FP720" s="61"/>
      <c r="FQ720" s="61"/>
      <c r="FR720" s="61"/>
      <c r="FS720" s="61"/>
      <c r="FT720" s="61"/>
      <c r="FU720" s="61"/>
      <c r="FV720" s="61"/>
      <c r="FW720" s="61"/>
      <c r="FX720" s="61"/>
      <c r="FY720" s="61"/>
      <c r="FZ720" s="61"/>
      <c r="GA720" s="61"/>
      <c r="GB720" s="61"/>
      <c r="GC720" s="61"/>
      <c r="GD720" s="61"/>
      <c r="GE720" s="61"/>
      <c r="GF720" s="61"/>
      <c r="GG720" s="61"/>
      <c r="GH720" s="61"/>
      <c r="GI720" s="61"/>
      <c r="GJ720" s="61"/>
      <c r="GK720" s="61"/>
      <c r="GL720" s="61"/>
      <c r="GM720" s="61"/>
      <c r="GN720" s="61"/>
      <c r="GO720" s="61"/>
      <c r="GP720" s="61"/>
      <c r="GQ720" s="61"/>
      <c r="GR720" s="61"/>
      <c r="GS720" s="61"/>
      <c r="GT720" s="61"/>
      <c r="GU720" s="61"/>
      <c r="GV720" s="61"/>
      <c r="GW720" s="61"/>
      <c r="GX720" s="61"/>
      <c r="GY720" s="61"/>
      <c r="GZ720" s="61"/>
      <c r="HA720" s="61"/>
      <c r="HB720" s="61"/>
      <c r="HC720" s="61"/>
      <c r="HD720" s="61"/>
      <c r="HE720" s="61"/>
      <c r="HF720" s="61"/>
      <c r="HG720" s="61"/>
      <c r="HH720" s="61"/>
      <c r="HI720" s="61"/>
      <c r="HJ720" s="61"/>
      <c r="HK720" s="61"/>
      <c r="HL720" s="61"/>
      <c r="HM720" s="61"/>
      <c r="HN720" s="61"/>
      <c r="HO720" s="61"/>
      <c r="HP720" s="61"/>
      <c r="HQ720" s="61"/>
      <c r="HR720" s="61"/>
      <c r="HS720" s="61"/>
      <c r="HT720" s="61"/>
      <c r="HU720" s="61"/>
      <c r="HV720" s="61"/>
      <c r="HW720" s="61"/>
      <c r="HX720" s="61"/>
      <c r="HY720" s="61"/>
      <c r="HZ720" s="61"/>
      <c r="IA720" s="61"/>
      <c r="IB720" s="61"/>
      <c r="IC720" s="61"/>
      <c r="ID720" s="61"/>
      <c r="IE720" s="61"/>
      <c r="IF720" s="61"/>
      <c r="IG720" s="61"/>
      <c r="IH720" s="61"/>
      <c r="II720" s="61"/>
      <c r="IJ720" s="61"/>
      <c r="IK720" s="61"/>
      <c r="IL720" s="61"/>
      <c r="IM720" s="61"/>
      <c r="IN720" s="61"/>
      <c r="IO720" s="61"/>
      <c r="IP720" s="61"/>
      <c r="IQ720" s="61"/>
      <c r="IR720" s="61"/>
      <c r="IS720" s="61"/>
      <c r="IT720" s="61"/>
      <c r="IU720" s="61"/>
      <c r="IV720" s="61"/>
      <c r="IW720" s="61"/>
    </row>
    <row r="721" customFormat="false" ht="19.5" hidden="false" customHeight="false" outlineLevel="0" collapsed="false">
      <c r="A721" s="77"/>
      <c r="B721" s="85" t="s">
        <v>1227</v>
      </c>
      <c r="C721" s="86"/>
      <c r="D721" s="87" t="n">
        <v>1450.37</v>
      </c>
      <c r="E721" s="88" t="s">
        <v>415</v>
      </c>
      <c r="F721" s="88" t="s">
        <v>415</v>
      </c>
      <c r="G721" s="88" t="s">
        <v>415</v>
      </c>
      <c r="H721" s="88" t="s">
        <v>415</v>
      </c>
      <c r="I721" s="88" t="s">
        <v>415</v>
      </c>
      <c r="J721" s="88" t="s">
        <v>415</v>
      </c>
      <c r="K721" s="88" t="s">
        <v>415</v>
      </c>
      <c r="L721" s="88" t="s">
        <v>415</v>
      </c>
      <c r="M721" s="88" t="s">
        <v>415</v>
      </c>
      <c r="N721" s="88" t="s">
        <v>415</v>
      </c>
      <c r="O721" s="88" t="s">
        <v>415</v>
      </c>
      <c r="P721" s="88" t="s">
        <v>415</v>
      </c>
      <c r="Q721" s="88" t="s">
        <v>415</v>
      </c>
      <c r="R721" s="88" t="s">
        <v>415</v>
      </c>
      <c r="S721" s="88" t="s">
        <v>415</v>
      </c>
      <c r="T721" s="89" t="n">
        <v>1450.37</v>
      </c>
      <c r="U721" s="79" t="n">
        <f aca="false">SUM(T721*12)</f>
        <v>17404.44</v>
      </c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  <c r="EO721" s="61"/>
      <c r="EP721" s="61"/>
      <c r="EQ721" s="61"/>
      <c r="ER721" s="61"/>
      <c r="ES721" s="61"/>
      <c r="ET721" s="61"/>
      <c r="EU721" s="61"/>
      <c r="EV721" s="61"/>
      <c r="EW721" s="61"/>
      <c r="EX721" s="61"/>
      <c r="EY721" s="61"/>
      <c r="EZ721" s="61"/>
      <c r="FA721" s="61"/>
      <c r="FB721" s="61"/>
      <c r="FC721" s="61"/>
      <c r="FD721" s="61"/>
      <c r="FE721" s="61"/>
      <c r="FF721" s="61"/>
      <c r="FG721" s="61"/>
      <c r="FH721" s="61"/>
      <c r="FI721" s="61"/>
      <c r="FJ721" s="61"/>
      <c r="FK721" s="61"/>
      <c r="FL721" s="61"/>
      <c r="FM721" s="61"/>
      <c r="FN721" s="61"/>
      <c r="FO721" s="61"/>
      <c r="FP721" s="61"/>
      <c r="FQ721" s="61"/>
      <c r="FR721" s="61"/>
      <c r="FS721" s="61"/>
      <c r="FT721" s="61"/>
      <c r="FU721" s="61"/>
      <c r="FV721" s="61"/>
      <c r="FW721" s="61"/>
      <c r="FX721" s="61"/>
      <c r="FY721" s="61"/>
      <c r="FZ721" s="61"/>
      <c r="GA721" s="61"/>
      <c r="GB721" s="61"/>
      <c r="GC721" s="61"/>
      <c r="GD721" s="61"/>
      <c r="GE721" s="61"/>
      <c r="GF721" s="61"/>
      <c r="GG721" s="61"/>
      <c r="GH721" s="61"/>
      <c r="GI721" s="61"/>
      <c r="GJ721" s="61"/>
      <c r="GK721" s="61"/>
      <c r="GL721" s="61"/>
      <c r="GM721" s="61"/>
      <c r="GN721" s="61"/>
      <c r="GO721" s="61"/>
      <c r="GP721" s="61"/>
      <c r="GQ721" s="61"/>
      <c r="GR721" s="61"/>
      <c r="GS721" s="61"/>
      <c r="GT721" s="61"/>
      <c r="GU721" s="61"/>
      <c r="GV721" s="61"/>
      <c r="GW721" s="61"/>
      <c r="GX721" s="61"/>
      <c r="GY721" s="61"/>
      <c r="GZ721" s="61"/>
      <c r="HA721" s="61"/>
      <c r="HB721" s="61"/>
      <c r="HC721" s="61"/>
      <c r="HD721" s="61"/>
      <c r="HE721" s="61"/>
      <c r="HF721" s="61"/>
      <c r="HG721" s="61"/>
      <c r="HH721" s="61"/>
      <c r="HI721" s="61"/>
      <c r="HJ721" s="61"/>
      <c r="HK721" s="61"/>
      <c r="HL721" s="61"/>
      <c r="HM721" s="61"/>
      <c r="HN721" s="61"/>
      <c r="HO721" s="61"/>
      <c r="HP721" s="61"/>
      <c r="HQ721" s="61"/>
      <c r="HR721" s="61"/>
      <c r="HS721" s="61"/>
      <c r="HT721" s="61"/>
      <c r="HU721" s="61"/>
      <c r="HV721" s="61"/>
      <c r="HW721" s="61"/>
      <c r="HX721" s="61"/>
      <c r="HY721" s="61"/>
      <c r="HZ721" s="61"/>
      <c r="IA721" s="61"/>
      <c r="IB721" s="61"/>
      <c r="IC721" s="61"/>
      <c r="ID721" s="61"/>
      <c r="IE721" s="61"/>
      <c r="IF721" s="61"/>
      <c r="IG721" s="61"/>
      <c r="IH721" s="61"/>
      <c r="II721" s="61"/>
      <c r="IJ721" s="61"/>
      <c r="IK721" s="61"/>
      <c r="IL721" s="61"/>
      <c r="IM721" s="61"/>
      <c r="IN721" s="61"/>
      <c r="IO721" s="61"/>
      <c r="IP721" s="61"/>
      <c r="IQ721" s="61"/>
      <c r="IR721" s="61"/>
      <c r="IS721" s="61"/>
      <c r="IT721" s="61"/>
      <c r="IU721" s="61"/>
      <c r="IV721" s="61"/>
      <c r="IW721" s="61"/>
    </row>
    <row r="722" customFormat="false" ht="19.5" hidden="false" customHeight="false" outlineLevel="0" collapsed="false">
      <c r="A722" s="72" t="s">
        <v>363</v>
      </c>
      <c r="B722" s="73" t="s">
        <v>1228</v>
      </c>
      <c r="C722" s="73" t="s">
        <v>1229</v>
      </c>
      <c r="D722" s="74" t="s">
        <v>415</v>
      </c>
      <c r="E722" s="75" t="s">
        <v>415</v>
      </c>
      <c r="F722" s="75" t="s">
        <v>415</v>
      </c>
      <c r="G722" s="75" t="s">
        <v>415</v>
      </c>
      <c r="H722" s="75" t="s">
        <v>415</v>
      </c>
      <c r="I722" s="75" t="s">
        <v>415</v>
      </c>
      <c r="J722" s="75" t="n">
        <v>40</v>
      </c>
      <c r="K722" s="75" t="s">
        <v>415</v>
      </c>
      <c r="L722" s="75" t="s">
        <v>415</v>
      </c>
      <c r="M722" s="75" t="s">
        <v>415</v>
      </c>
      <c r="N722" s="75" t="s">
        <v>415</v>
      </c>
      <c r="O722" s="75" t="s">
        <v>415</v>
      </c>
      <c r="P722" s="75" t="s">
        <v>415</v>
      </c>
      <c r="Q722" s="75" t="s">
        <v>415</v>
      </c>
      <c r="R722" s="75" t="s">
        <v>415</v>
      </c>
      <c r="S722" s="75" t="s">
        <v>415</v>
      </c>
      <c r="T722" s="76" t="n">
        <v>40</v>
      </c>
      <c r="U722" s="60" t="n">
        <f aca="false">SUM(T722*12)</f>
        <v>480</v>
      </c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  <c r="EO722" s="61"/>
      <c r="EP722" s="61"/>
      <c r="EQ722" s="61"/>
      <c r="ER722" s="61"/>
      <c r="ES722" s="61"/>
      <c r="ET722" s="61"/>
      <c r="EU722" s="61"/>
      <c r="EV722" s="61"/>
      <c r="EW722" s="61"/>
      <c r="EX722" s="61"/>
      <c r="EY722" s="61"/>
      <c r="EZ722" s="61"/>
      <c r="FA722" s="61"/>
      <c r="FB722" s="61"/>
      <c r="FC722" s="61"/>
      <c r="FD722" s="61"/>
      <c r="FE722" s="61"/>
      <c r="FF722" s="61"/>
      <c r="FG722" s="61"/>
      <c r="FH722" s="61"/>
      <c r="FI722" s="61"/>
      <c r="FJ722" s="61"/>
      <c r="FK722" s="61"/>
      <c r="FL722" s="61"/>
      <c r="FM722" s="61"/>
      <c r="FN722" s="61"/>
      <c r="FO722" s="61"/>
      <c r="FP722" s="61"/>
      <c r="FQ722" s="61"/>
      <c r="FR722" s="61"/>
      <c r="FS722" s="61"/>
      <c r="FT722" s="61"/>
      <c r="FU722" s="61"/>
      <c r="FV722" s="61"/>
      <c r="FW722" s="61"/>
      <c r="FX722" s="61"/>
      <c r="FY722" s="61"/>
      <c r="FZ722" s="61"/>
      <c r="GA722" s="61"/>
      <c r="GB722" s="61"/>
      <c r="GC722" s="61"/>
      <c r="GD722" s="61"/>
      <c r="GE722" s="61"/>
      <c r="GF722" s="61"/>
      <c r="GG722" s="61"/>
      <c r="GH722" s="61"/>
      <c r="GI722" s="61"/>
      <c r="GJ722" s="61"/>
      <c r="GK722" s="61"/>
      <c r="GL722" s="61"/>
      <c r="GM722" s="61"/>
      <c r="GN722" s="61"/>
      <c r="GO722" s="61"/>
      <c r="GP722" s="61"/>
      <c r="GQ722" s="61"/>
      <c r="GR722" s="61"/>
      <c r="GS722" s="61"/>
      <c r="GT722" s="61"/>
      <c r="GU722" s="61"/>
      <c r="GV722" s="61"/>
      <c r="GW722" s="61"/>
      <c r="GX722" s="61"/>
      <c r="GY722" s="61"/>
      <c r="GZ722" s="61"/>
      <c r="HA722" s="61"/>
      <c r="HB722" s="61"/>
      <c r="HC722" s="61"/>
      <c r="HD722" s="61"/>
      <c r="HE722" s="61"/>
      <c r="HF722" s="61"/>
      <c r="HG722" s="61"/>
      <c r="HH722" s="61"/>
      <c r="HI722" s="61"/>
      <c r="HJ722" s="61"/>
      <c r="HK722" s="61"/>
      <c r="HL722" s="61"/>
      <c r="HM722" s="61"/>
      <c r="HN722" s="61"/>
      <c r="HO722" s="61"/>
      <c r="HP722" s="61"/>
      <c r="HQ722" s="61"/>
      <c r="HR722" s="61"/>
      <c r="HS722" s="61"/>
      <c r="HT722" s="61"/>
      <c r="HU722" s="61"/>
      <c r="HV722" s="61"/>
      <c r="HW722" s="61"/>
      <c r="HX722" s="61"/>
      <c r="HY722" s="61"/>
      <c r="HZ722" s="61"/>
      <c r="IA722" s="61"/>
      <c r="IB722" s="61"/>
      <c r="IC722" s="61"/>
      <c r="ID722" s="61"/>
      <c r="IE722" s="61"/>
      <c r="IF722" s="61"/>
      <c r="IG722" s="61"/>
      <c r="IH722" s="61"/>
      <c r="II722" s="61"/>
      <c r="IJ722" s="61"/>
      <c r="IK722" s="61"/>
      <c r="IL722" s="61"/>
      <c r="IM722" s="61"/>
      <c r="IN722" s="61"/>
      <c r="IO722" s="61"/>
      <c r="IP722" s="61"/>
      <c r="IQ722" s="61"/>
      <c r="IR722" s="61"/>
      <c r="IS722" s="61"/>
      <c r="IT722" s="61"/>
      <c r="IU722" s="61"/>
      <c r="IV722" s="61"/>
      <c r="IW722" s="61"/>
    </row>
    <row r="723" customFormat="false" ht="19.5" hidden="false" customHeight="false" outlineLevel="0" collapsed="false">
      <c r="A723" s="77"/>
      <c r="B723" s="85" t="s">
        <v>1230</v>
      </c>
      <c r="C723" s="86"/>
      <c r="D723" s="87" t="s">
        <v>415</v>
      </c>
      <c r="E723" s="88" t="s">
        <v>415</v>
      </c>
      <c r="F723" s="88" t="s">
        <v>415</v>
      </c>
      <c r="G723" s="88" t="s">
        <v>415</v>
      </c>
      <c r="H723" s="88" t="s">
        <v>415</v>
      </c>
      <c r="I723" s="88" t="s">
        <v>415</v>
      </c>
      <c r="J723" s="88" t="n">
        <v>40</v>
      </c>
      <c r="K723" s="88" t="s">
        <v>415</v>
      </c>
      <c r="L723" s="88" t="s">
        <v>415</v>
      </c>
      <c r="M723" s="88" t="s">
        <v>415</v>
      </c>
      <c r="N723" s="88" t="s">
        <v>415</v>
      </c>
      <c r="O723" s="88" t="s">
        <v>415</v>
      </c>
      <c r="P723" s="88" t="s">
        <v>415</v>
      </c>
      <c r="Q723" s="88" t="s">
        <v>415</v>
      </c>
      <c r="R723" s="88" t="s">
        <v>415</v>
      </c>
      <c r="S723" s="88" t="s">
        <v>415</v>
      </c>
      <c r="T723" s="89" t="n">
        <v>40</v>
      </c>
      <c r="U723" s="79" t="n">
        <f aca="false">SUM(T723*12)</f>
        <v>480</v>
      </c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  <c r="EO723" s="61"/>
      <c r="EP723" s="61"/>
      <c r="EQ723" s="61"/>
      <c r="ER723" s="61"/>
      <c r="ES723" s="61"/>
      <c r="ET723" s="61"/>
      <c r="EU723" s="61"/>
      <c r="EV723" s="61"/>
      <c r="EW723" s="61"/>
      <c r="EX723" s="61"/>
      <c r="EY723" s="61"/>
      <c r="EZ723" s="61"/>
      <c r="FA723" s="61"/>
      <c r="FB723" s="61"/>
      <c r="FC723" s="61"/>
      <c r="FD723" s="61"/>
      <c r="FE723" s="61"/>
      <c r="FF723" s="61"/>
      <c r="FG723" s="61"/>
      <c r="FH723" s="61"/>
      <c r="FI723" s="61"/>
      <c r="FJ723" s="61"/>
      <c r="FK723" s="61"/>
      <c r="FL723" s="61"/>
      <c r="FM723" s="61"/>
      <c r="FN723" s="61"/>
      <c r="FO723" s="61"/>
      <c r="FP723" s="61"/>
      <c r="FQ723" s="61"/>
      <c r="FR723" s="61"/>
      <c r="FS723" s="61"/>
      <c r="FT723" s="61"/>
      <c r="FU723" s="61"/>
      <c r="FV723" s="61"/>
      <c r="FW723" s="61"/>
      <c r="FX723" s="61"/>
      <c r="FY723" s="61"/>
      <c r="FZ723" s="61"/>
      <c r="GA723" s="61"/>
      <c r="GB723" s="61"/>
      <c r="GC723" s="61"/>
      <c r="GD723" s="61"/>
      <c r="GE723" s="61"/>
      <c r="GF723" s="61"/>
      <c r="GG723" s="61"/>
      <c r="GH723" s="61"/>
      <c r="GI723" s="61"/>
      <c r="GJ723" s="61"/>
      <c r="GK723" s="61"/>
      <c r="GL723" s="61"/>
      <c r="GM723" s="61"/>
      <c r="GN723" s="61"/>
      <c r="GO723" s="61"/>
      <c r="GP723" s="61"/>
      <c r="GQ723" s="61"/>
      <c r="GR723" s="61"/>
      <c r="GS723" s="61"/>
      <c r="GT723" s="61"/>
      <c r="GU723" s="61"/>
      <c r="GV723" s="61"/>
      <c r="GW723" s="61"/>
      <c r="GX723" s="61"/>
      <c r="GY723" s="61"/>
      <c r="GZ723" s="61"/>
      <c r="HA723" s="61"/>
      <c r="HB723" s="61"/>
      <c r="HC723" s="61"/>
      <c r="HD723" s="61"/>
      <c r="HE723" s="61"/>
      <c r="HF723" s="61"/>
      <c r="HG723" s="61"/>
      <c r="HH723" s="61"/>
      <c r="HI723" s="61"/>
      <c r="HJ723" s="61"/>
      <c r="HK723" s="61"/>
      <c r="HL723" s="61"/>
      <c r="HM723" s="61"/>
      <c r="HN723" s="61"/>
      <c r="HO723" s="61"/>
      <c r="HP723" s="61"/>
      <c r="HQ723" s="61"/>
      <c r="HR723" s="61"/>
      <c r="HS723" s="61"/>
      <c r="HT723" s="61"/>
      <c r="HU723" s="61"/>
      <c r="HV723" s="61"/>
      <c r="HW723" s="61"/>
      <c r="HX723" s="61"/>
      <c r="HY723" s="61"/>
      <c r="HZ723" s="61"/>
      <c r="IA723" s="61"/>
      <c r="IB723" s="61"/>
      <c r="IC723" s="61"/>
      <c r="ID723" s="61"/>
      <c r="IE723" s="61"/>
      <c r="IF723" s="61"/>
      <c r="IG723" s="61"/>
      <c r="IH723" s="61"/>
      <c r="II723" s="61"/>
      <c r="IJ723" s="61"/>
      <c r="IK723" s="61"/>
      <c r="IL723" s="61"/>
      <c r="IM723" s="61"/>
      <c r="IN723" s="61"/>
      <c r="IO723" s="61"/>
      <c r="IP723" s="61"/>
      <c r="IQ723" s="61"/>
      <c r="IR723" s="61"/>
      <c r="IS723" s="61"/>
      <c r="IT723" s="61"/>
      <c r="IU723" s="61"/>
      <c r="IV723" s="61"/>
      <c r="IW723" s="61"/>
    </row>
    <row r="724" customFormat="false" ht="19.5" hidden="false" customHeight="false" outlineLevel="0" collapsed="false">
      <c r="A724" s="72" t="s">
        <v>364</v>
      </c>
      <c r="B724" s="73" t="s">
        <v>1231</v>
      </c>
      <c r="C724" s="73" t="s">
        <v>1232</v>
      </c>
      <c r="D724" s="74" t="s">
        <v>415</v>
      </c>
      <c r="E724" s="75" t="s">
        <v>415</v>
      </c>
      <c r="F724" s="75" t="s">
        <v>415</v>
      </c>
      <c r="G724" s="75" t="s">
        <v>415</v>
      </c>
      <c r="H724" s="75" t="s">
        <v>415</v>
      </c>
      <c r="I724" s="75" t="s">
        <v>415</v>
      </c>
      <c r="J724" s="75" t="n">
        <v>40</v>
      </c>
      <c r="K724" s="75" t="s">
        <v>415</v>
      </c>
      <c r="L724" s="75" t="s">
        <v>415</v>
      </c>
      <c r="M724" s="75" t="s">
        <v>415</v>
      </c>
      <c r="N724" s="75" t="s">
        <v>415</v>
      </c>
      <c r="O724" s="75" t="s">
        <v>415</v>
      </c>
      <c r="P724" s="75" t="s">
        <v>415</v>
      </c>
      <c r="Q724" s="75" t="s">
        <v>415</v>
      </c>
      <c r="R724" s="75" t="s">
        <v>415</v>
      </c>
      <c r="S724" s="75" t="s">
        <v>415</v>
      </c>
      <c r="T724" s="76" t="n">
        <v>40</v>
      </c>
      <c r="U724" s="60" t="n">
        <f aca="false">SUM(T724*12)</f>
        <v>480</v>
      </c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  <c r="EO724" s="61"/>
      <c r="EP724" s="61"/>
      <c r="EQ724" s="61"/>
      <c r="ER724" s="61"/>
      <c r="ES724" s="61"/>
      <c r="ET724" s="61"/>
      <c r="EU724" s="61"/>
      <c r="EV724" s="61"/>
      <c r="EW724" s="61"/>
      <c r="EX724" s="61"/>
      <c r="EY724" s="61"/>
      <c r="EZ724" s="61"/>
      <c r="FA724" s="61"/>
      <c r="FB724" s="61"/>
      <c r="FC724" s="61"/>
      <c r="FD724" s="61"/>
      <c r="FE724" s="61"/>
      <c r="FF724" s="61"/>
      <c r="FG724" s="61"/>
      <c r="FH724" s="61"/>
      <c r="FI724" s="61"/>
      <c r="FJ724" s="61"/>
      <c r="FK724" s="61"/>
      <c r="FL724" s="61"/>
      <c r="FM724" s="61"/>
      <c r="FN724" s="61"/>
      <c r="FO724" s="61"/>
      <c r="FP724" s="61"/>
      <c r="FQ724" s="61"/>
      <c r="FR724" s="61"/>
      <c r="FS724" s="61"/>
      <c r="FT724" s="61"/>
      <c r="FU724" s="61"/>
      <c r="FV724" s="61"/>
      <c r="FW724" s="61"/>
      <c r="FX724" s="61"/>
      <c r="FY724" s="61"/>
      <c r="FZ724" s="61"/>
      <c r="GA724" s="61"/>
      <c r="GB724" s="61"/>
      <c r="GC724" s="61"/>
      <c r="GD724" s="61"/>
      <c r="GE724" s="61"/>
      <c r="GF724" s="61"/>
      <c r="GG724" s="61"/>
      <c r="GH724" s="61"/>
      <c r="GI724" s="61"/>
      <c r="GJ724" s="61"/>
      <c r="GK724" s="61"/>
      <c r="GL724" s="61"/>
      <c r="GM724" s="61"/>
      <c r="GN724" s="61"/>
      <c r="GO724" s="61"/>
      <c r="GP724" s="61"/>
      <c r="GQ724" s="61"/>
      <c r="GR724" s="61"/>
      <c r="GS724" s="61"/>
      <c r="GT724" s="61"/>
      <c r="GU724" s="61"/>
      <c r="GV724" s="61"/>
      <c r="GW724" s="61"/>
      <c r="GX724" s="61"/>
      <c r="GY724" s="61"/>
      <c r="GZ724" s="61"/>
      <c r="HA724" s="61"/>
      <c r="HB724" s="61"/>
      <c r="HC724" s="61"/>
      <c r="HD724" s="61"/>
      <c r="HE724" s="61"/>
      <c r="HF724" s="61"/>
      <c r="HG724" s="61"/>
      <c r="HH724" s="61"/>
      <c r="HI724" s="61"/>
      <c r="HJ724" s="61"/>
      <c r="HK724" s="61"/>
      <c r="HL724" s="61"/>
      <c r="HM724" s="61"/>
      <c r="HN724" s="61"/>
      <c r="HO724" s="61"/>
      <c r="HP724" s="61"/>
      <c r="HQ724" s="61"/>
      <c r="HR724" s="61"/>
      <c r="HS724" s="61"/>
      <c r="HT724" s="61"/>
      <c r="HU724" s="61"/>
      <c r="HV724" s="61"/>
      <c r="HW724" s="61"/>
      <c r="HX724" s="61"/>
      <c r="HY724" s="61"/>
      <c r="HZ724" s="61"/>
      <c r="IA724" s="61"/>
      <c r="IB724" s="61"/>
      <c r="IC724" s="61"/>
      <c r="ID724" s="61"/>
      <c r="IE724" s="61"/>
      <c r="IF724" s="61"/>
      <c r="IG724" s="61"/>
      <c r="IH724" s="61"/>
      <c r="II724" s="61"/>
      <c r="IJ724" s="61"/>
      <c r="IK724" s="61"/>
      <c r="IL724" s="61"/>
      <c r="IM724" s="61"/>
      <c r="IN724" s="61"/>
      <c r="IO724" s="61"/>
      <c r="IP724" s="61"/>
      <c r="IQ724" s="61"/>
      <c r="IR724" s="61"/>
      <c r="IS724" s="61"/>
      <c r="IT724" s="61"/>
      <c r="IU724" s="61"/>
      <c r="IV724" s="61"/>
      <c r="IW724" s="61"/>
    </row>
    <row r="725" customFormat="false" ht="19.5" hidden="false" customHeight="false" outlineLevel="0" collapsed="false">
      <c r="A725" s="77"/>
      <c r="B725" s="85" t="s">
        <v>1233</v>
      </c>
      <c r="C725" s="86"/>
      <c r="D725" s="87" t="s">
        <v>415</v>
      </c>
      <c r="E725" s="88" t="s">
        <v>415</v>
      </c>
      <c r="F725" s="88" t="s">
        <v>415</v>
      </c>
      <c r="G725" s="88" t="s">
        <v>415</v>
      </c>
      <c r="H725" s="88" t="s">
        <v>415</v>
      </c>
      <c r="I725" s="88" t="s">
        <v>415</v>
      </c>
      <c r="J725" s="88" t="n">
        <v>40</v>
      </c>
      <c r="K725" s="88" t="s">
        <v>415</v>
      </c>
      <c r="L725" s="88" t="s">
        <v>415</v>
      </c>
      <c r="M725" s="88" t="s">
        <v>415</v>
      </c>
      <c r="N725" s="88" t="s">
        <v>415</v>
      </c>
      <c r="O725" s="88" t="s">
        <v>415</v>
      </c>
      <c r="P725" s="88" t="s">
        <v>415</v>
      </c>
      <c r="Q725" s="88" t="s">
        <v>415</v>
      </c>
      <c r="R725" s="88" t="s">
        <v>415</v>
      </c>
      <c r="S725" s="88" t="s">
        <v>415</v>
      </c>
      <c r="T725" s="89" t="n">
        <v>40</v>
      </c>
      <c r="U725" s="79" t="n">
        <f aca="false">SUM(T725*12)</f>
        <v>480</v>
      </c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  <c r="EO725" s="61"/>
      <c r="EP725" s="61"/>
      <c r="EQ725" s="61"/>
      <c r="ER725" s="61"/>
      <c r="ES725" s="61"/>
      <c r="ET725" s="61"/>
      <c r="EU725" s="61"/>
      <c r="EV725" s="61"/>
      <c r="EW725" s="61"/>
      <c r="EX725" s="61"/>
      <c r="EY725" s="61"/>
      <c r="EZ725" s="61"/>
      <c r="FA725" s="61"/>
      <c r="FB725" s="61"/>
      <c r="FC725" s="61"/>
      <c r="FD725" s="61"/>
      <c r="FE725" s="61"/>
      <c r="FF725" s="61"/>
      <c r="FG725" s="61"/>
      <c r="FH725" s="61"/>
      <c r="FI725" s="61"/>
      <c r="FJ725" s="61"/>
      <c r="FK725" s="61"/>
      <c r="FL725" s="61"/>
      <c r="FM725" s="61"/>
      <c r="FN725" s="61"/>
      <c r="FO725" s="61"/>
      <c r="FP725" s="61"/>
      <c r="FQ725" s="61"/>
      <c r="FR725" s="61"/>
      <c r="FS725" s="61"/>
      <c r="FT725" s="61"/>
      <c r="FU725" s="61"/>
      <c r="FV725" s="61"/>
      <c r="FW725" s="61"/>
      <c r="FX725" s="61"/>
      <c r="FY725" s="61"/>
      <c r="FZ725" s="61"/>
      <c r="GA725" s="61"/>
      <c r="GB725" s="61"/>
      <c r="GC725" s="61"/>
      <c r="GD725" s="61"/>
      <c r="GE725" s="61"/>
      <c r="GF725" s="61"/>
      <c r="GG725" s="61"/>
      <c r="GH725" s="61"/>
      <c r="GI725" s="61"/>
      <c r="GJ725" s="61"/>
      <c r="GK725" s="61"/>
      <c r="GL725" s="61"/>
      <c r="GM725" s="61"/>
      <c r="GN725" s="61"/>
      <c r="GO725" s="61"/>
      <c r="GP725" s="61"/>
      <c r="GQ725" s="61"/>
      <c r="GR725" s="61"/>
      <c r="GS725" s="61"/>
      <c r="GT725" s="61"/>
      <c r="GU725" s="61"/>
      <c r="GV725" s="61"/>
      <c r="GW725" s="61"/>
      <c r="GX725" s="61"/>
      <c r="GY725" s="61"/>
      <c r="GZ725" s="61"/>
      <c r="HA725" s="61"/>
      <c r="HB725" s="61"/>
      <c r="HC725" s="61"/>
      <c r="HD725" s="61"/>
      <c r="HE725" s="61"/>
      <c r="HF725" s="61"/>
      <c r="HG725" s="61"/>
      <c r="HH725" s="61"/>
      <c r="HI725" s="61"/>
      <c r="HJ725" s="61"/>
      <c r="HK725" s="61"/>
      <c r="HL725" s="61"/>
      <c r="HM725" s="61"/>
      <c r="HN725" s="61"/>
      <c r="HO725" s="61"/>
      <c r="HP725" s="61"/>
      <c r="HQ725" s="61"/>
      <c r="HR725" s="61"/>
      <c r="HS725" s="61"/>
      <c r="HT725" s="61"/>
      <c r="HU725" s="61"/>
      <c r="HV725" s="61"/>
      <c r="HW725" s="61"/>
      <c r="HX725" s="61"/>
      <c r="HY725" s="61"/>
      <c r="HZ725" s="61"/>
      <c r="IA725" s="61"/>
      <c r="IB725" s="61"/>
      <c r="IC725" s="61"/>
      <c r="ID725" s="61"/>
      <c r="IE725" s="61"/>
      <c r="IF725" s="61"/>
      <c r="IG725" s="61"/>
      <c r="IH725" s="61"/>
      <c r="II725" s="61"/>
      <c r="IJ725" s="61"/>
      <c r="IK725" s="61"/>
      <c r="IL725" s="61"/>
      <c r="IM725" s="61"/>
      <c r="IN725" s="61"/>
      <c r="IO725" s="61"/>
      <c r="IP725" s="61"/>
      <c r="IQ725" s="61"/>
      <c r="IR725" s="61"/>
      <c r="IS725" s="61"/>
      <c r="IT725" s="61"/>
      <c r="IU725" s="61"/>
      <c r="IV725" s="61"/>
      <c r="IW725" s="61"/>
    </row>
    <row r="726" customFormat="false" ht="19.5" hidden="false" customHeight="false" outlineLevel="0" collapsed="false">
      <c r="A726" s="72" t="s">
        <v>173</v>
      </c>
      <c r="B726" s="73" t="s">
        <v>1234</v>
      </c>
      <c r="C726" s="73" t="s">
        <v>1235</v>
      </c>
      <c r="D726" s="74" t="s">
        <v>415</v>
      </c>
      <c r="E726" s="75" t="s">
        <v>415</v>
      </c>
      <c r="F726" s="75" t="s">
        <v>415</v>
      </c>
      <c r="G726" s="75" t="s">
        <v>415</v>
      </c>
      <c r="H726" s="75" t="s">
        <v>415</v>
      </c>
      <c r="I726" s="75" t="s">
        <v>415</v>
      </c>
      <c r="J726" s="75" t="n">
        <v>40</v>
      </c>
      <c r="K726" s="75" t="s">
        <v>415</v>
      </c>
      <c r="L726" s="75" t="s">
        <v>415</v>
      </c>
      <c r="M726" s="75" t="s">
        <v>415</v>
      </c>
      <c r="N726" s="75" t="s">
        <v>415</v>
      </c>
      <c r="O726" s="75" t="s">
        <v>415</v>
      </c>
      <c r="P726" s="75" t="s">
        <v>415</v>
      </c>
      <c r="Q726" s="75" t="s">
        <v>415</v>
      </c>
      <c r="R726" s="75" t="s">
        <v>415</v>
      </c>
      <c r="S726" s="75" t="s">
        <v>415</v>
      </c>
      <c r="T726" s="76" t="n">
        <v>40</v>
      </c>
      <c r="U726" s="60" t="n">
        <f aca="false">SUM(T726*12)</f>
        <v>480</v>
      </c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  <c r="EO726" s="61"/>
      <c r="EP726" s="61"/>
      <c r="EQ726" s="61"/>
      <c r="ER726" s="61"/>
      <c r="ES726" s="61"/>
      <c r="ET726" s="61"/>
      <c r="EU726" s="61"/>
      <c r="EV726" s="61"/>
      <c r="EW726" s="61"/>
      <c r="EX726" s="61"/>
      <c r="EY726" s="61"/>
      <c r="EZ726" s="61"/>
      <c r="FA726" s="61"/>
      <c r="FB726" s="61"/>
      <c r="FC726" s="61"/>
      <c r="FD726" s="61"/>
      <c r="FE726" s="61"/>
      <c r="FF726" s="61"/>
      <c r="FG726" s="61"/>
      <c r="FH726" s="61"/>
      <c r="FI726" s="61"/>
      <c r="FJ726" s="61"/>
      <c r="FK726" s="61"/>
      <c r="FL726" s="61"/>
      <c r="FM726" s="61"/>
      <c r="FN726" s="61"/>
      <c r="FO726" s="61"/>
      <c r="FP726" s="61"/>
      <c r="FQ726" s="61"/>
      <c r="FR726" s="61"/>
      <c r="FS726" s="61"/>
      <c r="FT726" s="61"/>
      <c r="FU726" s="61"/>
      <c r="FV726" s="61"/>
      <c r="FW726" s="61"/>
      <c r="FX726" s="61"/>
      <c r="FY726" s="61"/>
      <c r="FZ726" s="61"/>
      <c r="GA726" s="61"/>
      <c r="GB726" s="61"/>
      <c r="GC726" s="61"/>
      <c r="GD726" s="61"/>
      <c r="GE726" s="61"/>
      <c r="GF726" s="61"/>
      <c r="GG726" s="61"/>
      <c r="GH726" s="61"/>
      <c r="GI726" s="61"/>
      <c r="GJ726" s="61"/>
      <c r="GK726" s="61"/>
      <c r="GL726" s="61"/>
      <c r="GM726" s="61"/>
      <c r="GN726" s="61"/>
      <c r="GO726" s="61"/>
      <c r="GP726" s="61"/>
      <c r="GQ726" s="61"/>
      <c r="GR726" s="61"/>
      <c r="GS726" s="61"/>
      <c r="GT726" s="61"/>
      <c r="GU726" s="61"/>
      <c r="GV726" s="61"/>
      <c r="GW726" s="61"/>
      <c r="GX726" s="61"/>
      <c r="GY726" s="61"/>
      <c r="GZ726" s="61"/>
      <c r="HA726" s="61"/>
      <c r="HB726" s="61"/>
      <c r="HC726" s="61"/>
      <c r="HD726" s="61"/>
      <c r="HE726" s="61"/>
      <c r="HF726" s="61"/>
      <c r="HG726" s="61"/>
      <c r="HH726" s="61"/>
      <c r="HI726" s="61"/>
      <c r="HJ726" s="61"/>
      <c r="HK726" s="61"/>
      <c r="HL726" s="61"/>
      <c r="HM726" s="61"/>
      <c r="HN726" s="61"/>
      <c r="HO726" s="61"/>
      <c r="HP726" s="61"/>
      <c r="HQ726" s="61"/>
      <c r="HR726" s="61"/>
      <c r="HS726" s="61"/>
      <c r="HT726" s="61"/>
      <c r="HU726" s="61"/>
      <c r="HV726" s="61"/>
      <c r="HW726" s="61"/>
      <c r="HX726" s="61"/>
      <c r="HY726" s="61"/>
      <c r="HZ726" s="61"/>
      <c r="IA726" s="61"/>
      <c r="IB726" s="61"/>
      <c r="IC726" s="61"/>
      <c r="ID726" s="61"/>
      <c r="IE726" s="61"/>
      <c r="IF726" s="61"/>
      <c r="IG726" s="61"/>
      <c r="IH726" s="61"/>
      <c r="II726" s="61"/>
      <c r="IJ726" s="61"/>
      <c r="IK726" s="61"/>
      <c r="IL726" s="61"/>
      <c r="IM726" s="61"/>
      <c r="IN726" s="61"/>
      <c r="IO726" s="61"/>
      <c r="IP726" s="61"/>
      <c r="IQ726" s="61"/>
      <c r="IR726" s="61"/>
      <c r="IS726" s="61"/>
      <c r="IT726" s="61"/>
      <c r="IU726" s="61"/>
      <c r="IV726" s="61"/>
      <c r="IW726" s="61"/>
    </row>
    <row r="727" customFormat="false" ht="19.5" hidden="false" customHeight="false" outlineLevel="0" collapsed="false">
      <c r="A727" s="77"/>
      <c r="B727" s="80"/>
      <c r="C727" s="81" t="s">
        <v>1236</v>
      </c>
      <c r="D727" s="82" t="n">
        <v>1450.37</v>
      </c>
      <c r="E727" s="83" t="s">
        <v>415</v>
      </c>
      <c r="F727" s="83" t="s">
        <v>415</v>
      </c>
      <c r="G727" s="83" t="s">
        <v>415</v>
      </c>
      <c r="H727" s="83" t="s">
        <v>415</v>
      </c>
      <c r="I727" s="83" t="s">
        <v>415</v>
      </c>
      <c r="J727" s="83" t="s">
        <v>415</v>
      </c>
      <c r="K727" s="83" t="s">
        <v>415</v>
      </c>
      <c r="L727" s="83" t="s">
        <v>415</v>
      </c>
      <c r="M727" s="83" t="s">
        <v>415</v>
      </c>
      <c r="N727" s="83" t="s">
        <v>415</v>
      </c>
      <c r="O727" s="83" t="s">
        <v>415</v>
      </c>
      <c r="P727" s="83" t="s">
        <v>415</v>
      </c>
      <c r="Q727" s="83" t="s">
        <v>415</v>
      </c>
      <c r="R727" s="83" t="s">
        <v>415</v>
      </c>
      <c r="S727" s="83" t="s">
        <v>415</v>
      </c>
      <c r="T727" s="84" t="n">
        <v>1450.37</v>
      </c>
      <c r="U727" s="60" t="n">
        <f aca="false">SUM(T727*12)</f>
        <v>17404.44</v>
      </c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  <c r="EO727" s="61"/>
      <c r="EP727" s="61"/>
      <c r="EQ727" s="61"/>
      <c r="ER727" s="61"/>
      <c r="ES727" s="61"/>
      <c r="ET727" s="61"/>
      <c r="EU727" s="61"/>
      <c r="EV727" s="61"/>
      <c r="EW727" s="61"/>
      <c r="EX727" s="61"/>
      <c r="EY727" s="61"/>
      <c r="EZ727" s="61"/>
      <c r="FA727" s="61"/>
      <c r="FB727" s="61"/>
      <c r="FC727" s="61"/>
      <c r="FD727" s="61"/>
      <c r="FE727" s="61"/>
      <c r="FF727" s="61"/>
      <c r="FG727" s="61"/>
      <c r="FH727" s="61"/>
      <c r="FI727" s="61"/>
      <c r="FJ727" s="61"/>
      <c r="FK727" s="61"/>
      <c r="FL727" s="61"/>
      <c r="FM727" s="61"/>
      <c r="FN727" s="61"/>
      <c r="FO727" s="61"/>
      <c r="FP727" s="61"/>
      <c r="FQ727" s="61"/>
      <c r="FR727" s="61"/>
      <c r="FS727" s="61"/>
      <c r="FT727" s="61"/>
      <c r="FU727" s="61"/>
      <c r="FV727" s="61"/>
      <c r="FW727" s="61"/>
      <c r="FX727" s="61"/>
      <c r="FY727" s="61"/>
      <c r="FZ727" s="61"/>
      <c r="GA727" s="61"/>
      <c r="GB727" s="61"/>
      <c r="GC727" s="61"/>
      <c r="GD727" s="61"/>
      <c r="GE727" s="61"/>
      <c r="GF727" s="61"/>
      <c r="GG727" s="61"/>
      <c r="GH727" s="61"/>
      <c r="GI727" s="61"/>
      <c r="GJ727" s="61"/>
      <c r="GK727" s="61"/>
      <c r="GL727" s="61"/>
      <c r="GM727" s="61"/>
      <c r="GN727" s="61"/>
      <c r="GO727" s="61"/>
      <c r="GP727" s="61"/>
      <c r="GQ727" s="61"/>
      <c r="GR727" s="61"/>
      <c r="GS727" s="61"/>
      <c r="GT727" s="61"/>
      <c r="GU727" s="61"/>
      <c r="GV727" s="61"/>
      <c r="GW727" s="61"/>
      <c r="GX727" s="61"/>
      <c r="GY727" s="61"/>
      <c r="GZ727" s="61"/>
      <c r="HA727" s="61"/>
      <c r="HB727" s="61"/>
      <c r="HC727" s="61"/>
      <c r="HD727" s="61"/>
      <c r="HE727" s="61"/>
      <c r="HF727" s="61"/>
      <c r="HG727" s="61"/>
      <c r="HH727" s="61"/>
      <c r="HI727" s="61"/>
      <c r="HJ727" s="61"/>
      <c r="HK727" s="61"/>
      <c r="HL727" s="61"/>
      <c r="HM727" s="61"/>
      <c r="HN727" s="61"/>
      <c r="HO727" s="61"/>
      <c r="HP727" s="61"/>
      <c r="HQ727" s="61"/>
      <c r="HR727" s="61"/>
      <c r="HS727" s="61"/>
      <c r="HT727" s="61"/>
      <c r="HU727" s="61"/>
      <c r="HV727" s="61"/>
      <c r="HW727" s="61"/>
      <c r="HX727" s="61"/>
      <c r="HY727" s="61"/>
      <c r="HZ727" s="61"/>
      <c r="IA727" s="61"/>
      <c r="IB727" s="61"/>
      <c r="IC727" s="61"/>
      <c r="ID727" s="61"/>
      <c r="IE727" s="61"/>
      <c r="IF727" s="61"/>
      <c r="IG727" s="61"/>
      <c r="IH727" s="61"/>
      <c r="II727" s="61"/>
      <c r="IJ727" s="61"/>
      <c r="IK727" s="61"/>
      <c r="IL727" s="61"/>
      <c r="IM727" s="61"/>
      <c r="IN727" s="61"/>
      <c r="IO727" s="61"/>
      <c r="IP727" s="61"/>
      <c r="IQ727" s="61"/>
      <c r="IR727" s="61"/>
      <c r="IS727" s="61"/>
      <c r="IT727" s="61"/>
      <c r="IU727" s="61"/>
      <c r="IV727" s="61"/>
      <c r="IW727" s="61"/>
    </row>
    <row r="728" customFormat="false" ht="19.5" hidden="false" customHeight="false" outlineLevel="0" collapsed="false">
      <c r="A728" s="77"/>
      <c r="B728" s="85" t="s">
        <v>1237</v>
      </c>
      <c r="C728" s="86"/>
      <c r="D728" s="87" t="n">
        <v>1450.37</v>
      </c>
      <c r="E728" s="88" t="s">
        <v>415</v>
      </c>
      <c r="F728" s="88" t="s">
        <v>415</v>
      </c>
      <c r="G728" s="88" t="s">
        <v>415</v>
      </c>
      <c r="H728" s="88" t="s">
        <v>415</v>
      </c>
      <c r="I728" s="88" t="s">
        <v>415</v>
      </c>
      <c r="J728" s="88" t="n">
        <v>40</v>
      </c>
      <c r="K728" s="88" t="s">
        <v>415</v>
      </c>
      <c r="L728" s="88" t="s">
        <v>415</v>
      </c>
      <c r="M728" s="88" t="s">
        <v>415</v>
      </c>
      <c r="N728" s="88" t="s">
        <v>415</v>
      </c>
      <c r="O728" s="88" t="s">
        <v>415</v>
      </c>
      <c r="P728" s="88" t="s">
        <v>415</v>
      </c>
      <c r="Q728" s="88" t="s">
        <v>415</v>
      </c>
      <c r="R728" s="88" t="s">
        <v>415</v>
      </c>
      <c r="S728" s="88" t="s">
        <v>415</v>
      </c>
      <c r="T728" s="89" t="n">
        <v>1490.37</v>
      </c>
      <c r="U728" s="79" t="n">
        <f aca="false">SUM(T728*12)</f>
        <v>17884.44</v>
      </c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  <c r="EO728" s="61"/>
      <c r="EP728" s="61"/>
      <c r="EQ728" s="61"/>
      <c r="ER728" s="61"/>
      <c r="ES728" s="61"/>
      <c r="ET728" s="61"/>
      <c r="EU728" s="61"/>
      <c r="EV728" s="61"/>
      <c r="EW728" s="61"/>
      <c r="EX728" s="61"/>
      <c r="EY728" s="61"/>
      <c r="EZ728" s="61"/>
      <c r="FA728" s="61"/>
      <c r="FB728" s="61"/>
      <c r="FC728" s="61"/>
      <c r="FD728" s="61"/>
      <c r="FE728" s="61"/>
      <c r="FF728" s="61"/>
      <c r="FG728" s="61"/>
      <c r="FH728" s="61"/>
      <c r="FI728" s="61"/>
      <c r="FJ728" s="61"/>
      <c r="FK728" s="61"/>
      <c r="FL728" s="61"/>
      <c r="FM728" s="61"/>
      <c r="FN728" s="61"/>
      <c r="FO728" s="61"/>
      <c r="FP728" s="61"/>
      <c r="FQ728" s="61"/>
      <c r="FR728" s="61"/>
      <c r="FS728" s="61"/>
      <c r="FT728" s="61"/>
      <c r="FU728" s="61"/>
      <c r="FV728" s="61"/>
      <c r="FW728" s="61"/>
      <c r="FX728" s="61"/>
      <c r="FY728" s="61"/>
      <c r="FZ728" s="61"/>
      <c r="GA728" s="61"/>
      <c r="GB728" s="61"/>
      <c r="GC728" s="61"/>
      <c r="GD728" s="61"/>
      <c r="GE728" s="61"/>
      <c r="GF728" s="61"/>
      <c r="GG728" s="61"/>
      <c r="GH728" s="61"/>
      <c r="GI728" s="61"/>
      <c r="GJ728" s="61"/>
      <c r="GK728" s="61"/>
      <c r="GL728" s="61"/>
      <c r="GM728" s="61"/>
      <c r="GN728" s="61"/>
      <c r="GO728" s="61"/>
      <c r="GP728" s="61"/>
      <c r="GQ728" s="61"/>
      <c r="GR728" s="61"/>
      <c r="GS728" s="61"/>
      <c r="GT728" s="61"/>
      <c r="GU728" s="61"/>
      <c r="GV728" s="61"/>
      <c r="GW728" s="61"/>
      <c r="GX728" s="61"/>
      <c r="GY728" s="61"/>
      <c r="GZ728" s="61"/>
      <c r="HA728" s="61"/>
      <c r="HB728" s="61"/>
      <c r="HC728" s="61"/>
      <c r="HD728" s="61"/>
      <c r="HE728" s="61"/>
      <c r="HF728" s="61"/>
      <c r="HG728" s="61"/>
      <c r="HH728" s="61"/>
      <c r="HI728" s="61"/>
      <c r="HJ728" s="61"/>
      <c r="HK728" s="61"/>
      <c r="HL728" s="61"/>
      <c r="HM728" s="61"/>
      <c r="HN728" s="61"/>
      <c r="HO728" s="61"/>
      <c r="HP728" s="61"/>
      <c r="HQ728" s="61"/>
      <c r="HR728" s="61"/>
      <c r="HS728" s="61"/>
      <c r="HT728" s="61"/>
      <c r="HU728" s="61"/>
      <c r="HV728" s="61"/>
      <c r="HW728" s="61"/>
      <c r="HX728" s="61"/>
      <c r="HY728" s="61"/>
      <c r="HZ728" s="61"/>
      <c r="IA728" s="61"/>
      <c r="IB728" s="61"/>
      <c r="IC728" s="61"/>
      <c r="ID728" s="61"/>
      <c r="IE728" s="61"/>
      <c r="IF728" s="61"/>
      <c r="IG728" s="61"/>
      <c r="IH728" s="61"/>
      <c r="II728" s="61"/>
      <c r="IJ728" s="61"/>
      <c r="IK728" s="61"/>
      <c r="IL728" s="61"/>
      <c r="IM728" s="61"/>
      <c r="IN728" s="61"/>
      <c r="IO728" s="61"/>
      <c r="IP728" s="61"/>
      <c r="IQ728" s="61"/>
      <c r="IR728" s="61"/>
      <c r="IS728" s="61"/>
      <c r="IT728" s="61"/>
      <c r="IU728" s="61"/>
      <c r="IV728" s="61"/>
      <c r="IW728" s="61"/>
    </row>
    <row r="729" customFormat="false" ht="19.5" hidden="false" customHeight="false" outlineLevel="0" collapsed="false">
      <c r="A729" s="72" t="s">
        <v>169</v>
      </c>
      <c r="B729" s="73" t="s">
        <v>1238</v>
      </c>
      <c r="C729" s="73" t="s">
        <v>1239</v>
      </c>
      <c r="D729" s="74" t="n">
        <v>1524.69</v>
      </c>
      <c r="E729" s="75" t="s">
        <v>415</v>
      </c>
      <c r="F729" s="75" t="s">
        <v>415</v>
      </c>
      <c r="G729" s="75" t="s">
        <v>415</v>
      </c>
      <c r="H729" s="75" t="s">
        <v>415</v>
      </c>
      <c r="I729" s="75" t="s">
        <v>415</v>
      </c>
      <c r="J729" s="75" t="s">
        <v>415</v>
      </c>
      <c r="K729" s="75" t="s">
        <v>415</v>
      </c>
      <c r="L729" s="75" t="s">
        <v>415</v>
      </c>
      <c r="M729" s="75" t="s">
        <v>415</v>
      </c>
      <c r="N729" s="75" t="s">
        <v>415</v>
      </c>
      <c r="O729" s="75" t="s">
        <v>415</v>
      </c>
      <c r="P729" s="75" t="s">
        <v>415</v>
      </c>
      <c r="Q729" s="75" t="s">
        <v>415</v>
      </c>
      <c r="R729" s="75" t="s">
        <v>415</v>
      </c>
      <c r="S729" s="75" t="s">
        <v>415</v>
      </c>
      <c r="T729" s="76" t="n">
        <v>1524.69</v>
      </c>
      <c r="U729" s="60" t="n">
        <f aca="false">SUM(T729*12)</f>
        <v>18296.28</v>
      </c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  <c r="EO729" s="61"/>
      <c r="EP729" s="61"/>
      <c r="EQ729" s="61"/>
      <c r="ER729" s="61"/>
      <c r="ES729" s="61"/>
      <c r="ET729" s="61"/>
      <c r="EU729" s="61"/>
      <c r="EV729" s="61"/>
      <c r="EW729" s="61"/>
      <c r="EX729" s="61"/>
      <c r="EY729" s="61"/>
      <c r="EZ729" s="61"/>
      <c r="FA729" s="61"/>
      <c r="FB729" s="61"/>
      <c r="FC729" s="61"/>
      <c r="FD729" s="61"/>
      <c r="FE729" s="61"/>
      <c r="FF729" s="61"/>
      <c r="FG729" s="61"/>
      <c r="FH729" s="61"/>
      <c r="FI729" s="61"/>
      <c r="FJ729" s="61"/>
      <c r="FK729" s="61"/>
      <c r="FL729" s="61"/>
      <c r="FM729" s="61"/>
      <c r="FN729" s="61"/>
      <c r="FO729" s="61"/>
      <c r="FP729" s="61"/>
      <c r="FQ729" s="61"/>
      <c r="FR729" s="61"/>
      <c r="FS729" s="61"/>
      <c r="FT729" s="61"/>
      <c r="FU729" s="61"/>
      <c r="FV729" s="61"/>
      <c r="FW729" s="61"/>
      <c r="FX729" s="61"/>
      <c r="FY729" s="61"/>
      <c r="FZ729" s="61"/>
      <c r="GA729" s="61"/>
      <c r="GB729" s="61"/>
      <c r="GC729" s="61"/>
      <c r="GD729" s="61"/>
      <c r="GE729" s="61"/>
      <c r="GF729" s="61"/>
      <c r="GG729" s="61"/>
      <c r="GH729" s="61"/>
      <c r="GI729" s="61"/>
      <c r="GJ729" s="61"/>
      <c r="GK729" s="61"/>
      <c r="GL729" s="61"/>
      <c r="GM729" s="61"/>
      <c r="GN729" s="61"/>
      <c r="GO729" s="61"/>
      <c r="GP729" s="61"/>
      <c r="GQ729" s="61"/>
      <c r="GR729" s="61"/>
      <c r="GS729" s="61"/>
      <c r="GT729" s="61"/>
      <c r="GU729" s="61"/>
      <c r="GV729" s="61"/>
      <c r="GW729" s="61"/>
      <c r="GX729" s="61"/>
      <c r="GY729" s="61"/>
      <c r="GZ729" s="61"/>
      <c r="HA729" s="61"/>
      <c r="HB729" s="61"/>
      <c r="HC729" s="61"/>
      <c r="HD729" s="61"/>
      <c r="HE729" s="61"/>
      <c r="HF729" s="61"/>
      <c r="HG729" s="61"/>
      <c r="HH729" s="61"/>
      <c r="HI729" s="61"/>
      <c r="HJ729" s="61"/>
      <c r="HK729" s="61"/>
      <c r="HL729" s="61"/>
      <c r="HM729" s="61"/>
      <c r="HN729" s="61"/>
      <c r="HO729" s="61"/>
      <c r="HP729" s="61"/>
      <c r="HQ729" s="61"/>
      <c r="HR729" s="61"/>
      <c r="HS729" s="61"/>
      <c r="HT729" s="61"/>
      <c r="HU729" s="61"/>
      <c r="HV729" s="61"/>
      <c r="HW729" s="61"/>
      <c r="HX729" s="61"/>
      <c r="HY729" s="61"/>
      <c r="HZ729" s="61"/>
      <c r="IA729" s="61"/>
      <c r="IB729" s="61"/>
      <c r="IC729" s="61"/>
      <c r="ID729" s="61"/>
      <c r="IE729" s="61"/>
      <c r="IF729" s="61"/>
      <c r="IG729" s="61"/>
      <c r="IH729" s="61"/>
      <c r="II729" s="61"/>
      <c r="IJ729" s="61"/>
      <c r="IK729" s="61"/>
      <c r="IL729" s="61"/>
      <c r="IM729" s="61"/>
      <c r="IN729" s="61"/>
      <c r="IO729" s="61"/>
      <c r="IP729" s="61"/>
      <c r="IQ729" s="61"/>
      <c r="IR729" s="61"/>
      <c r="IS729" s="61"/>
      <c r="IT729" s="61"/>
      <c r="IU729" s="61"/>
      <c r="IV729" s="61"/>
      <c r="IW729" s="61"/>
    </row>
    <row r="730" customFormat="false" ht="19.5" hidden="false" customHeight="false" outlineLevel="0" collapsed="false">
      <c r="A730" s="77"/>
      <c r="B730" s="85" t="s">
        <v>1240</v>
      </c>
      <c r="C730" s="86"/>
      <c r="D730" s="87" t="n">
        <v>1524.69</v>
      </c>
      <c r="E730" s="88" t="s">
        <v>415</v>
      </c>
      <c r="F730" s="88" t="s">
        <v>415</v>
      </c>
      <c r="G730" s="88" t="s">
        <v>415</v>
      </c>
      <c r="H730" s="88" t="s">
        <v>415</v>
      </c>
      <c r="I730" s="88" t="s">
        <v>415</v>
      </c>
      <c r="J730" s="88" t="s">
        <v>415</v>
      </c>
      <c r="K730" s="88" t="s">
        <v>415</v>
      </c>
      <c r="L730" s="88" t="s">
        <v>415</v>
      </c>
      <c r="M730" s="88" t="s">
        <v>415</v>
      </c>
      <c r="N730" s="88" t="s">
        <v>415</v>
      </c>
      <c r="O730" s="88" t="s">
        <v>415</v>
      </c>
      <c r="P730" s="88" t="s">
        <v>415</v>
      </c>
      <c r="Q730" s="88" t="s">
        <v>415</v>
      </c>
      <c r="R730" s="88" t="s">
        <v>415</v>
      </c>
      <c r="S730" s="88" t="s">
        <v>415</v>
      </c>
      <c r="T730" s="89" t="n">
        <v>1524.69</v>
      </c>
      <c r="U730" s="79" t="n">
        <f aca="false">SUM(T730*12)</f>
        <v>18296.28</v>
      </c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  <c r="EO730" s="61"/>
      <c r="EP730" s="61"/>
      <c r="EQ730" s="61"/>
      <c r="ER730" s="61"/>
      <c r="ES730" s="61"/>
      <c r="ET730" s="61"/>
      <c r="EU730" s="61"/>
      <c r="EV730" s="61"/>
      <c r="EW730" s="61"/>
      <c r="EX730" s="61"/>
      <c r="EY730" s="61"/>
      <c r="EZ730" s="61"/>
      <c r="FA730" s="61"/>
      <c r="FB730" s="61"/>
      <c r="FC730" s="61"/>
      <c r="FD730" s="61"/>
      <c r="FE730" s="61"/>
      <c r="FF730" s="61"/>
      <c r="FG730" s="61"/>
      <c r="FH730" s="61"/>
      <c r="FI730" s="61"/>
      <c r="FJ730" s="61"/>
      <c r="FK730" s="61"/>
      <c r="FL730" s="61"/>
      <c r="FM730" s="61"/>
      <c r="FN730" s="61"/>
      <c r="FO730" s="61"/>
      <c r="FP730" s="61"/>
      <c r="FQ730" s="61"/>
      <c r="FR730" s="61"/>
      <c r="FS730" s="61"/>
      <c r="FT730" s="61"/>
      <c r="FU730" s="61"/>
      <c r="FV730" s="61"/>
      <c r="FW730" s="61"/>
      <c r="FX730" s="61"/>
      <c r="FY730" s="61"/>
      <c r="FZ730" s="61"/>
      <c r="GA730" s="61"/>
      <c r="GB730" s="61"/>
      <c r="GC730" s="61"/>
      <c r="GD730" s="61"/>
      <c r="GE730" s="61"/>
      <c r="GF730" s="61"/>
      <c r="GG730" s="61"/>
      <c r="GH730" s="61"/>
      <c r="GI730" s="61"/>
      <c r="GJ730" s="61"/>
      <c r="GK730" s="61"/>
      <c r="GL730" s="61"/>
      <c r="GM730" s="61"/>
      <c r="GN730" s="61"/>
      <c r="GO730" s="61"/>
      <c r="GP730" s="61"/>
      <c r="GQ730" s="61"/>
      <c r="GR730" s="61"/>
      <c r="GS730" s="61"/>
      <c r="GT730" s="61"/>
      <c r="GU730" s="61"/>
      <c r="GV730" s="61"/>
      <c r="GW730" s="61"/>
      <c r="GX730" s="61"/>
      <c r="GY730" s="61"/>
      <c r="GZ730" s="61"/>
      <c r="HA730" s="61"/>
      <c r="HB730" s="61"/>
      <c r="HC730" s="61"/>
      <c r="HD730" s="61"/>
      <c r="HE730" s="61"/>
      <c r="HF730" s="61"/>
      <c r="HG730" s="61"/>
      <c r="HH730" s="61"/>
      <c r="HI730" s="61"/>
      <c r="HJ730" s="61"/>
      <c r="HK730" s="61"/>
      <c r="HL730" s="61"/>
      <c r="HM730" s="61"/>
      <c r="HN730" s="61"/>
      <c r="HO730" s="61"/>
      <c r="HP730" s="61"/>
      <c r="HQ730" s="61"/>
      <c r="HR730" s="61"/>
      <c r="HS730" s="61"/>
      <c r="HT730" s="61"/>
      <c r="HU730" s="61"/>
      <c r="HV730" s="61"/>
      <c r="HW730" s="61"/>
      <c r="HX730" s="61"/>
      <c r="HY730" s="61"/>
      <c r="HZ730" s="61"/>
      <c r="IA730" s="61"/>
      <c r="IB730" s="61"/>
      <c r="IC730" s="61"/>
      <c r="ID730" s="61"/>
      <c r="IE730" s="61"/>
      <c r="IF730" s="61"/>
      <c r="IG730" s="61"/>
      <c r="IH730" s="61"/>
      <c r="II730" s="61"/>
      <c r="IJ730" s="61"/>
      <c r="IK730" s="61"/>
      <c r="IL730" s="61"/>
      <c r="IM730" s="61"/>
      <c r="IN730" s="61"/>
      <c r="IO730" s="61"/>
      <c r="IP730" s="61"/>
      <c r="IQ730" s="61"/>
      <c r="IR730" s="61"/>
      <c r="IS730" s="61"/>
      <c r="IT730" s="61"/>
      <c r="IU730" s="61"/>
      <c r="IV730" s="61"/>
      <c r="IW730" s="61"/>
    </row>
    <row r="731" customFormat="false" ht="19.5" hidden="false" customHeight="false" outlineLevel="0" collapsed="false">
      <c r="A731" s="72" t="s">
        <v>365</v>
      </c>
      <c r="B731" s="73" t="s">
        <v>1241</v>
      </c>
      <c r="C731" s="73" t="s">
        <v>1242</v>
      </c>
      <c r="D731" s="74" t="s">
        <v>415</v>
      </c>
      <c r="E731" s="75" t="s">
        <v>415</v>
      </c>
      <c r="F731" s="75" t="s">
        <v>415</v>
      </c>
      <c r="G731" s="75" t="s">
        <v>415</v>
      </c>
      <c r="H731" s="75" t="s">
        <v>415</v>
      </c>
      <c r="I731" s="75" t="s">
        <v>415</v>
      </c>
      <c r="J731" s="75" t="n">
        <v>40</v>
      </c>
      <c r="K731" s="75" t="s">
        <v>415</v>
      </c>
      <c r="L731" s="75" t="s">
        <v>415</v>
      </c>
      <c r="M731" s="75" t="s">
        <v>415</v>
      </c>
      <c r="N731" s="75" t="s">
        <v>415</v>
      </c>
      <c r="O731" s="75" t="s">
        <v>415</v>
      </c>
      <c r="P731" s="75" t="s">
        <v>415</v>
      </c>
      <c r="Q731" s="75" t="s">
        <v>415</v>
      </c>
      <c r="R731" s="75" t="s">
        <v>415</v>
      </c>
      <c r="S731" s="75" t="s">
        <v>415</v>
      </c>
      <c r="T731" s="76" t="n">
        <v>40</v>
      </c>
      <c r="U731" s="60" t="n">
        <f aca="false">SUM(T731*12)</f>
        <v>480</v>
      </c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  <c r="EO731" s="61"/>
      <c r="EP731" s="61"/>
      <c r="EQ731" s="61"/>
      <c r="ER731" s="61"/>
      <c r="ES731" s="61"/>
      <c r="ET731" s="61"/>
      <c r="EU731" s="61"/>
      <c r="EV731" s="61"/>
      <c r="EW731" s="61"/>
      <c r="EX731" s="61"/>
      <c r="EY731" s="61"/>
      <c r="EZ731" s="61"/>
      <c r="FA731" s="61"/>
      <c r="FB731" s="61"/>
      <c r="FC731" s="61"/>
      <c r="FD731" s="61"/>
      <c r="FE731" s="61"/>
      <c r="FF731" s="61"/>
      <c r="FG731" s="61"/>
      <c r="FH731" s="61"/>
      <c r="FI731" s="61"/>
      <c r="FJ731" s="61"/>
      <c r="FK731" s="61"/>
      <c r="FL731" s="61"/>
      <c r="FM731" s="61"/>
      <c r="FN731" s="61"/>
      <c r="FO731" s="61"/>
      <c r="FP731" s="61"/>
      <c r="FQ731" s="61"/>
      <c r="FR731" s="61"/>
      <c r="FS731" s="61"/>
      <c r="FT731" s="61"/>
      <c r="FU731" s="61"/>
      <c r="FV731" s="61"/>
      <c r="FW731" s="61"/>
      <c r="FX731" s="61"/>
      <c r="FY731" s="61"/>
      <c r="FZ731" s="61"/>
      <c r="GA731" s="61"/>
      <c r="GB731" s="61"/>
      <c r="GC731" s="61"/>
      <c r="GD731" s="61"/>
      <c r="GE731" s="61"/>
      <c r="GF731" s="61"/>
      <c r="GG731" s="61"/>
      <c r="GH731" s="61"/>
      <c r="GI731" s="61"/>
      <c r="GJ731" s="61"/>
      <c r="GK731" s="61"/>
      <c r="GL731" s="61"/>
      <c r="GM731" s="61"/>
      <c r="GN731" s="61"/>
      <c r="GO731" s="61"/>
      <c r="GP731" s="61"/>
      <c r="GQ731" s="61"/>
      <c r="GR731" s="61"/>
      <c r="GS731" s="61"/>
      <c r="GT731" s="61"/>
      <c r="GU731" s="61"/>
      <c r="GV731" s="61"/>
      <c r="GW731" s="61"/>
      <c r="GX731" s="61"/>
      <c r="GY731" s="61"/>
      <c r="GZ731" s="61"/>
      <c r="HA731" s="61"/>
      <c r="HB731" s="61"/>
      <c r="HC731" s="61"/>
      <c r="HD731" s="61"/>
      <c r="HE731" s="61"/>
      <c r="HF731" s="61"/>
      <c r="HG731" s="61"/>
      <c r="HH731" s="61"/>
      <c r="HI731" s="61"/>
      <c r="HJ731" s="61"/>
      <c r="HK731" s="61"/>
      <c r="HL731" s="61"/>
      <c r="HM731" s="61"/>
      <c r="HN731" s="61"/>
      <c r="HO731" s="61"/>
      <c r="HP731" s="61"/>
      <c r="HQ731" s="61"/>
      <c r="HR731" s="61"/>
      <c r="HS731" s="61"/>
      <c r="HT731" s="61"/>
      <c r="HU731" s="61"/>
      <c r="HV731" s="61"/>
      <c r="HW731" s="61"/>
      <c r="HX731" s="61"/>
      <c r="HY731" s="61"/>
      <c r="HZ731" s="61"/>
      <c r="IA731" s="61"/>
      <c r="IB731" s="61"/>
      <c r="IC731" s="61"/>
      <c r="ID731" s="61"/>
      <c r="IE731" s="61"/>
      <c r="IF731" s="61"/>
      <c r="IG731" s="61"/>
      <c r="IH731" s="61"/>
      <c r="II731" s="61"/>
      <c r="IJ731" s="61"/>
      <c r="IK731" s="61"/>
      <c r="IL731" s="61"/>
      <c r="IM731" s="61"/>
      <c r="IN731" s="61"/>
      <c r="IO731" s="61"/>
      <c r="IP731" s="61"/>
      <c r="IQ731" s="61"/>
      <c r="IR731" s="61"/>
      <c r="IS731" s="61"/>
      <c r="IT731" s="61"/>
      <c r="IU731" s="61"/>
      <c r="IV731" s="61"/>
      <c r="IW731" s="61"/>
    </row>
    <row r="732" customFormat="false" ht="19.5" hidden="false" customHeight="false" outlineLevel="0" collapsed="false">
      <c r="A732" s="77"/>
      <c r="B732" s="85" t="s">
        <v>1243</v>
      </c>
      <c r="C732" s="86"/>
      <c r="D732" s="87" t="s">
        <v>415</v>
      </c>
      <c r="E732" s="88" t="s">
        <v>415</v>
      </c>
      <c r="F732" s="88" t="s">
        <v>415</v>
      </c>
      <c r="G732" s="88" t="s">
        <v>415</v>
      </c>
      <c r="H732" s="88" t="s">
        <v>415</v>
      </c>
      <c r="I732" s="88" t="s">
        <v>415</v>
      </c>
      <c r="J732" s="88" t="n">
        <v>40</v>
      </c>
      <c r="K732" s="88" t="s">
        <v>415</v>
      </c>
      <c r="L732" s="88" t="s">
        <v>415</v>
      </c>
      <c r="M732" s="88" t="s">
        <v>415</v>
      </c>
      <c r="N732" s="88" t="s">
        <v>415</v>
      </c>
      <c r="O732" s="88" t="s">
        <v>415</v>
      </c>
      <c r="P732" s="88" t="s">
        <v>415</v>
      </c>
      <c r="Q732" s="88" t="s">
        <v>415</v>
      </c>
      <c r="R732" s="88" t="s">
        <v>415</v>
      </c>
      <c r="S732" s="88" t="s">
        <v>415</v>
      </c>
      <c r="T732" s="89" t="n">
        <v>40</v>
      </c>
      <c r="U732" s="79" t="n">
        <f aca="false">SUM(T732*12)</f>
        <v>480</v>
      </c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  <c r="EO732" s="61"/>
      <c r="EP732" s="61"/>
      <c r="EQ732" s="61"/>
      <c r="ER732" s="61"/>
      <c r="ES732" s="61"/>
      <c r="ET732" s="61"/>
      <c r="EU732" s="61"/>
      <c r="EV732" s="61"/>
      <c r="EW732" s="61"/>
      <c r="EX732" s="61"/>
      <c r="EY732" s="61"/>
      <c r="EZ732" s="61"/>
      <c r="FA732" s="61"/>
      <c r="FB732" s="61"/>
      <c r="FC732" s="61"/>
      <c r="FD732" s="61"/>
      <c r="FE732" s="61"/>
      <c r="FF732" s="61"/>
      <c r="FG732" s="61"/>
      <c r="FH732" s="61"/>
      <c r="FI732" s="61"/>
      <c r="FJ732" s="61"/>
      <c r="FK732" s="61"/>
      <c r="FL732" s="61"/>
      <c r="FM732" s="61"/>
      <c r="FN732" s="61"/>
      <c r="FO732" s="61"/>
      <c r="FP732" s="61"/>
      <c r="FQ732" s="61"/>
      <c r="FR732" s="61"/>
      <c r="FS732" s="61"/>
      <c r="FT732" s="61"/>
      <c r="FU732" s="61"/>
      <c r="FV732" s="61"/>
      <c r="FW732" s="61"/>
      <c r="FX732" s="61"/>
      <c r="FY732" s="61"/>
      <c r="FZ732" s="61"/>
      <c r="GA732" s="61"/>
      <c r="GB732" s="61"/>
      <c r="GC732" s="61"/>
      <c r="GD732" s="61"/>
      <c r="GE732" s="61"/>
      <c r="GF732" s="61"/>
      <c r="GG732" s="61"/>
      <c r="GH732" s="61"/>
      <c r="GI732" s="61"/>
      <c r="GJ732" s="61"/>
      <c r="GK732" s="61"/>
      <c r="GL732" s="61"/>
      <c r="GM732" s="61"/>
      <c r="GN732" s="61"/>
      <c r="GO732" s="61"/>
      <c r="GP732" s="61"/>
      <c r="GQ732" s="61"/>
      <c r="GR732" s="61"/>
      <c r="GS732" s="61"/>
      <c r="GT732" s="61"/>
      <c r="GU732" s="61"/>
      <c r="GV732" s="61"/>
      <c r="GW732" s="61"/>
      <c r="GX732" s="61"/>
      <c r="GY732" s="61"/>
      <c r="GZ732" s="61"/>
      <c r="HA732" s="61"/>
      <c r="HB732" s="61"/>
      <c r="HC732" s="61"/>
      <c r="HD732" s="61"/>
      <c r="HE732" s="61"/>
      <c r="HF732" s="61"/>
      <c r="HG732" s="61"/>
      <c r="HH732" s="61"/>
      <c r="HI732" s="61"/>
      <c r="HJ732" s="61"/>
      <c r="HK732" s="61"/>
      <c r="HL732" s="61"/>
      <c r="HM732" s="61"/>
      <c r="HN732" s="61"/>
      <c r="HO732" s="61"/>
      <c r="HP732" s="61"/>
      <c r="HQ732" s="61"/>
      <c r="HR732" s="61"/>
      <c r="HS732" s="61"/>
      <c r="HT732" s="61"/>
      <c r="HU732" s="61"/>
      <c r="HV732" s="61"/>
      <c r="HW732" s="61"/>
      <c r="HX732" s="61"/>
      <c r="HY732" s="61"/>
      <c r="HZ732" s="61"/>
      <c r="IA732" s="61"/>
      <c r="IB732" s="61"/>
      <c r="IC732" s="61"/>
      <c r="ID732" s="61"/>
      <c r="IE732" s="61"/>
      <c r="IF732" s="61"/>
      <c r="IG732" s="61"/>
      <c r="IH732" s="61"/>
      <c r="II732" s="61"/>
      <c r="IJ732" s="61"/>
      <c r="IK732" s="61"/>
      <c r="IL732" s="61"/>
      <c r="IM732" s="61"/>
      <c r="IN732" s="61"/>
      <c r="IO732" s="61"/>
      <c r="IP732" s="61"/>
      <c r="IQ732" s="61"/>
      <c r="IR732" s="61"/>
      <c r="IS732" s="61"/>
      <c r="IT732" s="61"/>
      <c r="IU732" s="61"/>
      <c r="IV732" s="61"/>
      <c r="IW732" s="61"/>
    </row>
    <row r="733" customFormat="false" ht="19.5" hidden="false" customHeight="false" outlineLevel="0" collapsed="false">
      <c r="A733" s="72" t="s">
        <v>311</v>
      </c>
      <c r="B733" s="73" t="s">
        <v>1244</v>
      </c>
      <c r="C733" s="73" t="s">
        <v>1245</v>
      </c>
      <c r="D733" s="74" t="s">
        <v>415</v>
      </c>
      <c r="E733" s="75" t="s">
        <v>415</v>
      </c>
      <c r="F733" s="75" t="s">
        <v>415</v>
      </c>
      <c r="G733" s="75" t="s">
        <v>415</v>
      </c>
      <c r="H733" s="75" t="s">
        <v>415</v>
      </c>
      <c r="I733" s="75" t="s">
        <v>415</v>
      </c>
      <c r="J733" s="75" t="n">
        <v>40</v>
      </c>
      <c r="K733" s="75" t="s">
        <v>415</v>
      </c>
      <c r="L733" s="75" t="s">
        <v>415</v>
      </c>
      <c r="M733" s="75" t="s">
        <v>415</v>
      </c>
      <c r="N733" s="75" t="s">
        <v>415</v>
      </c>
      <c r="O733" s="75" t="s">
        <v>415</v>
      </c>
      <c r="P733" s="75" t="s">
        <v>415</v>
      </c>
      <c r="Q733" s="75" t="s">
        <v>415</v>
      </c>
      <c r="R733" s="75" t="s">
        <v>415</v>
      </c>
      <c r="S733" s="75" t="s">
        <v>415</v>
      </c>
      <c r="T733" s="76" t="n">
        <v>40</v>
      </c>
      <c r="U733" s="60" t="n">
        <f aca="false">SUM(T733*12)</f>
        <v>480</v>
      </c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  <c r="EO733" s="61"/>
      <c r="EP733" s="61"/>
      <c r="EQ733" s="61"/>
      <c r="ER733" s="61"/>
      <c r="ES733" s="61"/>
      <c r="ET733" s="61"/>
      <c r="EU733" s="61"/>
      <c r="EV733" s="61"/>
      <c r="EW733" s="61"/>
      <c r="EX733" s="61"/>
      <c r="EY733" s="61"/>
      <c r="EZ733" s="61"/>
      <c r="FA733" s="61"/>
      <c r="FB733" s="61"/>
      <c r="FC733" s="61"/>
      <c r="FD733" s="61"/>
      <c r="FE733" s="61"/>
      <c r="FF733" s="61"/>
      <c r="FG733" s="61"/>
      <c r="FH733" s="61"/>
      <c r="FI733" s="61"/>
      <c r="FJ733" s="61"/>
      <c r="FK733" s="61"/>
      <c r="FL733" s="61"/>
      <c r="FM733" s="61"/>
      <c r="FN733" s="61"/>
      <c r="FO733" s="61"/>
      <c r="FP733" s="61"/>
      <c r="FQ733" s="61"/>
      <c r="FR733" s="61"/>
      <c r="FS733" s="61"/>
      <c r="FT733" s="61"/>
      <c r="FU733" s="61"/>
      <c r="FV733" s="61"/>
      <c r="FW733" s="61"/>
      <c r="FX733" s="61"/>
      <c r="FY733" s="61"/>
      <c r="FZ733" s="61"/>
      <c r="GA733" s="61"/>
      <c r="GB733" s="61"/>
      <c r="GC733" s="61"/>
      <c r="GD733" s="61"/>
      <c r="GE733" s="61"/>
      <c r="GF733" s="61"/>
      <c r="GG733" s="61"/>
      <c r="GH733" s="61"/>
      <c r="GI733" s="61"/>
      <c r="GJ733" s="61"/>
      <c r="GK733" s="61"/>
      <c r="GL733" s="61"/>
      <c r="GM733" s="61"/>
      <c r="GN733" s="61"/>
      <c r="GO733" s="61"/>
      <c r="GP733" s="61"/>
      <c r="GQ733" s="61"/>
      <c r="GR733" s="61"/>
      <c r="GS733" s="61"/>
      <c r="GT733" s="61"/>
      <c r="GU733" s="61"/>
      <c r="GV733" s="61"/>
      <c r="GW733" s="61"/>
      <c r="GX733" s="61"/>
      <c r="GY733" s="61"/>
      <c r="GZ733" s="61"/>
      <c r="HA733" s="61"/>
      <c r="HB733" s="61"/>
      <c r="HC733" s="61"/>
      <c r="HD733" s="61"/>
      <c r="HE733" s="61"/>
      <c r="HF733" s="61"/>
      <c r="HG733" s="61"/>
      <c r="HH733" s="61"/>
      <c r="HI733" s="61"/>
      <c r="HJ733" s="61"/>
      <c r="HK733" s="61"/>
      <c r="HL733" s="61"/>
      <c r="HM733" s="61"/>
      <c r="HN733" s="61"/>
      <c r="HO733" s="61"/>
      <c r="HP733" s="61"/>
      <c r="HQ733" s="61"/>
      <c r="HR733" s="61"/>
      <c r="HS733" s="61"/>
      <c r="HT733" s="61"/>
      <c r="HU733" s="61"/>
      <c r="HV733" s="61"/>
      <c r="HW733" s="61"/>
      <c r="HX733" s="61"/>
      <c r="HY733" s="61"/>
      <c r="HZ733" s="61"/>
      <c r="IA733" s="61"/>
      <c r="IB733" s="61"/>
      <c r="IC733" s="61"/>
      <c r="ID733" s="61"/>
      <c r="IE733" s="61"/>
      <c r="IF733" s="61"/>
      <c r="IG733" s="61"/>
      <c r="IH733" s="61"/>
      <c r="II733" s="61"/>
      <c r="IJ733" s="61"/>
      <c r="IK733" s="61"/>
      <c r="IL733" s="61"/>
      <c r="IM733" s="61"/>
      <c r="IN733" s="61"/>
      <c r="IO733" s="61"/>
      <c r="IP733" s="61"/>
      <c r="IQ733" s="61"/>
      <c r="IR733" s="61"/>
      <c r="IS733" s="61"/>
      <c r="IT733" s="61"/>
      <c r="IU733" s="61"/>
      <c r="IV733" s="61"/>
      <c r="IW733" s="61"/>
    </row>
    <row r="734" customFormat="false" ht="19.5" hidden="false" customHeight="false" outlineLevel="0" collapsed="false">
      <c r="A734" s="77"/>
      <c r="B734" s="80"/>
      <c r="C734" s="81" t="s">
        <v>1246</v>
      </c>
      <c r="D734" s="82" t="s">
        <v>415</v>
      </c>
      <c r="E734" s="83" t="s">
        <v>415</v>
      </c>
      <c r="F734" s="83" t="s">
        <v>415</v>
      </c>
      <c r="G734" s="83" t="s">
        <v>415</v>
      </c>
      <c r="H734" s="83" t="s">
        <v>415</v>
      </c>
      <c r="I734" s="83" t="s">
        <v>415</v>
      </c>
      <c r="J734" s="83" t="n">
        <v>40</v>
      </c>
      <c r="K734" s="83" t="s">
        <v>415</v>
      </c>
      <c r="L734" s="83" t="s">
        <v>415</v>
      </c>
      <c r="M734" s="83" t="s">
        <v>415</v>
      </c>
      <c r="N734" s="83" t="s">
        <v>415</v>
      </c>
      <c r="O734" s="83" t="s">
        <v>415</v>
      </c>
      <c r="P734" s="83" t="s">
        <v>415</v>
      </c>
      <c r="Q734" s="83" t="s">
        <v>415</v>
      </c>
      <c r="R734" s="83" t="s">
        <v>415</v>
      </c>
      <c r="S734" s="83" t="s">
        <v>415</v>
      </c>
      <c r="T734" s="84" t="n">
        <v>40</v>
      </c>
      <c r="U734" s="60" t="n">
        <f aca="false">SUM(T734*12)</f>
        <v>480</v>
      </c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  <c r="EO734" s="61"/>
      <c r="EP734" s="61"/>
      <c r="EQ734" s="61"/>
      <c r="ER734" s="61"/>
      <c r="ES734" s="61"/>
      <c r="ET734" s="61"/>
      <c r="EU734" s="61"/>
      <c r="EV734" s="61"/>
      <c r="EW734" s="61"/>
      <c r="EX734" s="61"/>
      <c r="EY734" s="61"/>
      <c r="EZ734" s="61"/>
      <c r="FA734" s="61"/>
      <c r="FB734" s="61"/>
      <c r="FC734" s="61"/>
      <c r="FD734" s="61"/>
      <c r="FE734" s="61"/>
      <c r="FF734" s="61"/>
      <c r="FG734" s="61"/>
      <c r="FH734" s="61"/>
      <c r="FI734" s="61"/>
      <c r="FJ734" s="61"/>
      <c r="FK734" s="61"/>
      <c r="FL734" s="61"/>
      <c r="FM734" s="61"/>
      <c r="FN734" s="61"/>
      <c r="FO734" s="61"/>
      <c r="FP734" s="61"/>
      <c r="FQ734" s="61"/>
      <c r="FR734" s="61"/>
      <c r="FS734" s="61"/>
      <c r="FT734" s="61"/>
      <c r="FU734" s="61"/>
      <c r="FV734" s="61"/>
      <c r="FW734" s="61"/>
      <c r="FX734" s="61"/>
      <c r="FY734" s="61"/>
      <c r="FZ734" s="61"/>
      <c r="GA734" s="61"/>
      <c r="GB734" s="61"/>
      <c r="GC734" s="61"/>
      <c r="GD734" s="61"/>
      <c r="GE734" s="61"/>
      <c r="GF734" s="61"/>
      <c r="GG734" s="61"/>
      <c r="GH734" s="61"/>
      <c r="GI734" s="61"/>
      <c r="GJ734" s="61"/>
      <c r="GK734" s="61"/>
      <c r="GL734" s="61"/>
      <c r="GM734" s="61"/>
      <c r="GN734" s="61"/>
      <c r="GO734" s="61"/>
      <c r="GP734" s="61"/>
      <c r="GQ734" s="61"/>
      <c r="GR734" s="61"/>
      <c r="GS734" s="61"/>
      <c r="GT734" s="61"/>
      <c r="GU734" s="61"/>
      <c r="GV734" s="61"/>
      <c r="GW734" s="61"/>
      <c r="GX734" s="61"/>
      <c r="GY734" s="61"/>
      <c r="GZ734" s="61"/>
      <c r="HA734" s="61"/>
      <c r="HB734" s="61"/>
      <c r="HC734" s="61"/>
      <c r="HD734" s="61"/>
      <c r="HE734" s="61"/>
      <c r="HF734" s="61"/>
      <c r="HG734" s="61"/>
      <c r="HH734" s="61"/>
      <c r="HI734" s="61"/>
      <c r="HJ734" s="61"/>
      <c r="HK734" s="61"/>
      <c r="HL734" s="61"/>
      <c r="HM734" s="61"/>
      <c r="HN734" s="61"/>
      <c r="HO734" s="61"/>
      <c r="HP734" s="61"/>
      <c r="HQ734" s="61"/>
      <c r="HR734" s="61"/>
      <c r="HS734" s="61"/>
      <c r="HT734" s="61"/>
      <c r="HU734" s="61"/>
      <c r="HV734" s="61"/>
      <c r="HW734" s="61"/>
      <c r="HX734" s="61"/>
      <c r="HY734" s="61"/>
      <c r="HZ734" s="61"/>
      <c r="IA734" s="61"/>
      <c r="IB734" s="61"/>
      <c r="IC734" s="61"/>
      <c r="ID734" s="61"/>
      <c r="IE734" s="61"/>
      <c r="IF734" s="61"/>
      <c r="IG734" s="61"/>
      <c r="IH734" s="61"/>
      <c r="II734" s="61"/>
      <c r="IJ734" s="61"/>
      <c r="IK734" s="61"/>
      <c r="IL734" s="61"/>
      <c r="IM734" s="61"/>
      <c r="IN734" s="61"/>
      <c r="IO734" s="61"/>
      <c r="IP734" s="61"/>
      <c r="IQ734" s="61"/>
      <c r="IR734" s="61"/>
      <c r="IS734" s="61"/>
      <c r="IT734" s="61"/>
      <c r="IU734" s="61"/>
      <c r="IV734" s="61"/>
      <c r="IW734" s="61"/>
    </row>
    <row r="735" customFormat="false" ht="19.5" hidden="false" customHeight="false" outlineLevel="0" collapsed="false">
      <c r="A735" s="77"/>
      <c r="B735" s="80"/>
      <c r="C735" s="81" t="s">
        <v>1247</v>
      </c>
      <c r="D735" s="82" t="s">
        <v>415</v>
      </c>
      <c r="E735" s="83" t="s">
        <v>415</v>
      </c>
      <c r="F735" s="83" t="s">
        <v>415</v>
      </c>
      <c r="G735" s="83" t="s">
        <v>415</v>
      </c>
      <c r="H735" s="83" t="s">
        <v>415</v>
      </c>
      <c r="I735" s="83" t="s">
        <v>415</v>
      </c>
      <c r="J735" s="83" t="n">
        <v>40</v>
      </c>
      <c r="K735" s="83" t="s">
        <v>415</v>
      </c>
      <c r="L735" s="83" t="s">
        <v>415</v>
      </c>
      <c r="M735" s="83" t="s">
        <v>415</v>
      </c>
      <c r="N735" s="83" t="s">
        <v>415</v>
      </c>
      <c r="O735" s="83" t="s">
        <v>415</v>
      </c>
      <c r="P735" s="83" t="s">
        <v>415</v>
      </c>
      <c r="Q735" s="83" t="s">
        <v>415</v>
      </c>
      <c r="R735" s="83" t="s">
        <v>415</v>
      </c>
      <c r="S735" s="83" t="s">
        <v>415</v>
      </c>
      <c r="T735" s="84" t="n">
        <v>40</v>
      </c>
      <c r="U735" s="60" t="n">
        <f aca="false">SUM(T735*12)</f>
        <v>480</v>
      </c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  <c r="EO735" s="61"/>
      <c r="EP735" s="61"/>
      <c r="EQ735" s="61"/>
      <c r="ER735" s="61"/>
      <c r="ES735" s="61"/>
      <c r="ET735" s="61"/>
      <c r="EU735" s="61"/>
      <c r="EV735" s="61"/>
      <c r="EW735" s="61"/>
      <c r="EX735" s="61"/>
      <c r="EY735" s="61"/>
      <c r="EZ735" s="61"/>
      <c r="FA735" s="61"/>
      <c r="FB735" s="61"/>
      <c r="FC735" s="61"/>
      <c r="FD735" s="61"/>
      <c r="FE735" s="61"/>
      <c r="FF735" s="61"/>
      <c r="FG735" s="61"/>
      <c r="FH735" s="61"/>
      <c r="FI735" s="61"/>
      <c r="FJ735" s="61"/>
      <c r="FK735" s="61"/>
      <c r="FL735" s="61"/>
      <c r="FM735" s="61"/>
      <c r="FN735" s="61"/>
      <c r="FO735" s="61"/>
      <c r="FP735" s="61"/>
      <c r="FQ735" s="61"/>
      <c r="FR735" s="61"/>
      <c r="FS735" s="61"/>
      <c r="FT735" s="61"/>
      <c r="FU735" s="61"/>
      <c r="FV735" s="61"/>
      <c r="FW735" s="61"/>
      <c r="FX735" s="61"/>
      <c r="FY735" s="61"/>
      <c r="FZ735" s="61"/>
      <c r="GA735" s="61"/>
      <c r="GB735" s="61"/>
      <c r="GC735" s="61"/>
      <c r="GD735" s="61"/>
      <c r="GE735" s="61"/>
      <c r="GF735" s="61"/>
      <c r="GG735" s="61"/>
      <c r="GH735" s="61"/>
      <c r="GI735" s="61"/>
      <c r="GJ735" s="61"/>
      <c r="GK735" s="61"/>
      <c r="GL735" s="61"/>
      <c r="GM735" s="61"/>
      <c r="GN735" s="61"/>
      <c r="GO735" s="61"/>
      <c r="GP735" s="61"/>
      <c r="GQ735" s="61"/>
      <c r="GR735" s="61"/>
      <c r="GS735" s="61"/>
      <c r="GT735" s="61"/>
      <c r="GU735" s="61"/>
      <c r="GV735" s="61"/>
      <c r="GW735" s="61"/>
      <c r="GX735" s="61"/>
      <c r="GY735" s="61"/>
      <c r="GZ735" s="61"/>
      <c r="HA735" s="61"/>
      <c r="HB735" s="61"/>
      <c r="HC735" s="61"/>
      <c r="HD735" s="61"/>
      <c r="HE735" s="61"/>
      <c r="HF735" s="61"/>
      <c r="HG735" s="61"/>
      <c r="HH735" s="61"/>
      <c r="HI735" s="61"/>
      <c r="HJ735" s="61"/>
      <c r="HK735" s="61"/>
      <c r="HL735" s="61"/>
      <c r="HM735" s="61"/>
      <c r="HN735" s="61"/>
      <c r="HO735" s="61"/>
      <c r="HP735" s="61"/>
      <c r="HQ735" s="61"/>
      <c r="HR735" s="61"/>
      <c r="HS735" s="61"/>
      <c r="HT735" s="61"/>
      <c r="HU735" s="61"/>
      <c r="HV735" s="61"/>
      <c r="HW735" s="61"/>
      <c r="HX735" s="61"/>
      <c r="HY735" s="61"/>
      <c r="HZ735" s="61"/>
      <c r="IA735" s="61"/>
      <c r="IB735" s="61"/>
      <c r="IC735" s="61"/>
      <c r="ID735" s="61"/>
      <c r="IE735" s="61"/>
      <c r="IF735" s="61"/>
      <c r="IG735" s="61"/>
      <c r="IH735" s="61"/>
      <c r="II735" s="61"/>
      <c r="IJ735" s="61"/>
      <c r="IK735" s="61"/>
      <c r="IL735" s="61"/>
      <c r="IM735" s="61"/>
      <c r="IN735" s="61"/>
      <c r="IO735" s="61"/>
      <c r="IP735" s="61"/>
      <c r="IQ735" s="61"/>
      <c r="IR735" s="61"/>
      <c r="IS735" s="61"/>
      <c r="IT735" s="61"/>
      <c r="IU735" s="61"/>
      <c r="IV735" s="61"/>
      <c r="IW735" s="61"/>
    </row>
    <row r="736" customFormat="false" ht="19.5" hidden="false" customHeight="false" outlineLevel="0" collapsed="false">
      <c r="A736" s="77"/>
      <c r="B736" s="85" t="s">
        <v>1248</v>
      </c>
      <c r="C736" s="86"/>
      <c r="D736" s="87" t="s">
        <v>415</v>
      </c>
      <c r="E736" s="88" t="s">
        <v>415</v>
      </c>
      <c r="F736" s="88" t="s">
        <v>415</v>
      </c>
      <c r="G736" s="88" t="s">
        <v>415</v>
      </c>
      <c r="H736" s="88" t="s">
        <v>415</v>
      </c>
      <c r="I736" s="88" t="s">
        <v>415</v>
      </c>
      <c r="J736" s="88" t="n">
        <v>120</v>
      </c>
      <c r="K736" s="88" t="s">
        <v>415</v>
      </c>
      <c r="L736" s="88" t="s">
        <v>415</v>
      </c>
      <c r="M736" s="88" t="s">
        <v>415</v>
      </c>
      <c r="N736" s="88" t="s">
        <v>415</v>
      </c>
      <c r="O736" s="88" t="s">
        <v>415</v>
      </c>
      <c r="P736" s="88" t="s">
        <v>415</v>
      </c>
      <c r="Q736" s="88" t="s">
        <v>415</v>
      </c>
      <c r="R736" s="88" t="s">
        <v>415</v>
      </c>
      <c r="S736" s="88" t="s">
        <v>415</v>
      </c>
      <c r="T736" s="89" t="n">
        <v>120</v>
      </c>
      <c r="U736" s="79" t="n">
        <f aca="false">SUM(T736*12)</f>
        <v>1440</v>
      </c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  <c r="EO736" s="61"/>
      <c r="EP736" s="61"/>
      <c r="EQ736" s="61"/>
      <c r="ER736" s="61"/>
      <c r="ES736" s="61"/>
      <c r="ET736" s="61"/>
      <c r="EU736" s="61"/>
      <c r="EV736" s="61"/>
      <c r="EW736" s="61"/>
      <c r="EX736" s="61"/>
      <c r="EY736" s="61"/>
      <c r="EZ736" s="61"/>
      <c r="FA736" s="61"/>
      <c r="FB736" s="61"/>
      <c r="FC736" s="61"/>
      <c r="FD736" s="61"/>
      <c r="FE736" s="61"/>
      <c r="FF736" s="61"/>
      <c r="FG736" s="61"/>
      <c r="FH736" s="61"/>
      <c r="FI736" s="61"/>
      <c r="FJ736" s="61"/>
      <c r="FK736" s="61"/>
      <c r="FL736" s="61"/>
      <c r="FM736" s="61"/>
      <c r="FN736" s="61"/>
      <c r="FO736" s="61"/>
      <c r="FP736" s="61"/>
      <c r="FQ736" s="61"/>
      <c r="FR736" s="61"/>
      <c r="FS736" s="61"/>
      <c r="FT736" s="61"/>
      <c r="FU736" s="61"/>
      <c r="FV736" s="61"/>
      <c r="FW736" s="61"/>
      <c r="FX736" s="61"/>
      <c r="FY736" s="61"/>
      <c r="FZ736" s="61"/>
      <c r="GA736" s="61"/>
      <c r="GB736" s="61"/>
      <c r="GC736" s="61"/>
      <c r="GD736" s="61"/>
      <c r="GE736" s="61"/>
      <c r="GF736" s="61"/>
      <c r="GG736" s="61"/>
      <c r="GH736" s="61"/>
      <c r="GI736" s="61"/>
      <c r="GJ736" s="61"/>
      <c r="GK736" s="61"/>
      <c r="GL736" s="61"/>
      <c r="GM736" s="61"/>
      <c r="GN736" s="61"/>
      <c r="GO736" s="61"/>
      <c r="GP736" s="61"/>
      <c r="GQ736" s="61"/>
      <c r="GR736" s="61"/>
      <c r="GS736" s="61"/>
      <c r="GT736" s="61"/>
      <c r="GU736" s="61"/>
      <c r="GV736" s="61"/>
      <c r="GW736" s="61"/>
      <c r="GX736" s="61"/>
      <c r="GY736" s="61"/>
      <c r="GZ736" s="61"/>
      <c r="HA736" s="61"/>
      <c r="HB736" s="61"/>
      <c r="HC736" s="61"/>
      <c r="HD736" s="61"/>
      <c r="HE736" s="61"/>
      <c r="HF736" s="61"/>
      <c r="HG736" s="61"/>
      <c r="HH736" s="61"/>
      <c r="HI736" s="61"/>
      <c r="HJ736" s="61"/>
      <c r="HK736" s="61"/>
      <c r="HL736" s="61"/>
      <c r="HM736" s="61"/>
      <c r="HN736" s="61"/>
      <c r="HO736" s="61"/>
      <c r="HP736" s="61"/>
      <c r="HQ736" s="61"/>
      <c r="HR736" s="61"/>
      <c r="HS736" s="61"/>
      <c r="HT736" s="61"/>
      <c r="HU736" s="61"/>
      <c r="HV736" s="61"/>
      <c r="HW736" s="61"/>
      <c r="HX736" s="61"/>
      <c r="HY736" s="61"/>
      <c r="HZ736" s="61"/>
      <c r="IA736" s="61"/>
      <c r="IB736" s="61"/>
      <c r="IC736" s="61"/>
      <c r="ID736" s="61"/>
      <c r="IE736" s="61"/>
      <c r="IF736" s="61"/>
      <c r="IG736" s="61"/>
      <c r="IH736" s="61"/>
      <c r="II736" s="61"/>
      <c r="IJ736" s="61"/>
      <c r="IK736" s="61"/>
      <c r="IL736" s="61"/>
      <c r="IM736" s="61"/>
      <c r="IN736" s="61"/>
      <c r="IO736" s="61"/>
      <c r="IP736" s="61"/>
      <c r="IQ736" s="61"/>
      <c r="IR736" s="61"/>
      <c r="IS736" s="61"/>
      <c r="IT736" s="61"/>
      <c r="IU736" s="61"/>
      <c r="IV736" s="61"/>
      <c r="IW736" s="61"/>
    </row>
    <row r="737" customFormat="false" ht="19.5" hidden="false" customHeight="false" outlineLevel="0" collapsed="false">
      <c r="A737" s="72" t="s">
        <v>366</v>
      </c>
      <c r="B737" s="73" t="s">
        <v>1249</v>
      </c>
      <c r="C737" s="73" t="s">
        <v>1250</v>
      </c>
      <c r="D737" s="74" t="s">
        <v>415</v>
      </c>
      <c r="E737" s="75" t="s">
        <v>415</v>
      </c>
      <c r="F737" s="75" t="s">
        <v>415</v>
      </c>
      <c r="G737" s="75" t="s">
        <v>415</v>
      </c>
      <c r="H737" s="75" t="s">
        <v>415</v>
      </c>
      <c r="I737" s="75" t="s">
        <v>415</v>
      </c>
      <c r="J737" s="75" t="n">
        <v>40</v>
      </c>
      <c r="K737" s="75" t="s">
        <v>415</v>
      </c>
      <c r="L737" s="75" t="s">
        <v>415</v>
      </c>
      <c r="M737" s="75" t="s">
        <v>415</v>
      </c>
      <c r="N737" s="75" t="s">
        <v>415</v>
      </c>
      <c r="O737" s="75" t="s">
        <v>415</v>
      </c>
      <c r="P737" s="75" t="s">
        <v>415</v>
      </c>
      <c r="Q737" s="75" t="s">
        <v>415</v>
      </c>
      <c r="R737" s="75" t="s">
        <v>415</v>
      </c>
      <c r="S737" s="75" t="s">
        <v>415</v>
      </c>
      <c r="T737" s="76" t="n">
        <v>40</v>
      </c>
      <c r="U737" s="60" t="n">
        <f aca="false">SUM(T737*12)</f>
        <v>480</v>
      </c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  <c r="EO737" s="61"/>
      <c r="EP737" s="61"/>
      <c r="EQ737" s="61"/>
      <c r="ER737" s="61"/>
      <c r="ES737" s="61"/>
      <c r="ET737" s="61"/>
      <c r="EU737" s="61"/>
      <c r="EV737" s="61"/>
      <c r="EW737" s="61"/>
      <c r="EX737" s="61"/>
      <c r="EY737" s="61"/>
      <c r="EZ737" s="61"/>
      <c r="FA737" s="61"/>
      <c r="FB737" s="61"/>
      <c r="FC737" s="61"/>
      <c r="FD737" s="61"/>
      <c r="FE737" s="61"/>
      <c r="FF737" s="61"/>
      <c r="FG737" s="61"/>
      <c r="FH737" s="61"/>
      <c r="FI737" s="61"/>
      <c r="FJ737" s="61"/>
      <c r="FK737" s="61"/>
      <c r="FL737" s="61"/>
      <c r="FM737" s="61"/>
      <c r="FN737" s="61"/>
      <c r="FO737" s="61"/>
      <c r="FP737" s="61"/>
      <c r="FQ737" s="61"/>
      <c r="FR737" s="61"/>
      <c r="FS737" s="61"/>
      <c r="FT737" s="61"/>
      <c r="FU737" s="61"/>
      <c r="FV737" s="61"/>
      <c r="FW737" s="61"/>
      <c r="FX737" s="61"/>
      <c r="FY737" s="61"/>
      <c r="FZ737" s="61"/>
      <c r="GA737" s="61"/>
      <c r="GB737" s="61"/>
      <c r="GC737" s="61"/>
      <c r="GD737" s="61"/>
      <c r="GE737" s="61"/>
      <c r="GF737" s="61"/>
      <c r="GG737" s="61"/>
      <c r="GH737" s="61"/>
      <c r="GI737" s="61"/>
      <c r="GJ737" s="61"/>
      <c r="GK737" s="61"/>
      <c r="GL737" s="61"/>
      <c r="GM737" s="61"/>
      <c r="GN737" s="61"/>
      <c r="GO737" s="61"/>
      <c r="GP737" s="61"/>
      <c r="GQ737" s="61"/>
      <c r="GR737" s="61"/>
      <c r="GS737" s="61"/>
      <c r="GT737" s="61"/>
      <c r="GU737" s="61"/>
      <c r="GV737" s="61"/>
      <c r="GW737" s="61"/>
      <c r="GX737" s="61"/>
      <c r="GY737" s="61"/>
      <c r="GZ737" s="61"/>
      <c r="HA737" s="61"/>
      <c r="HB737" s="61"/>
      <c r="HC737" s="61"/>
      <c r="HD737" s="61"/>
      <c r="HE737" s="61"/>
      <c r="HF737" s="61"/>
      <c r="HG737" s="61"/>
      <c r="HH737" s="61"/>
      <c r="HI737" s="61"/>
      <c r="HJ737" s="61"/>
      <c r="HK737" s="61"/>
      <c r="HL737" s="61"/>
      <c r="HM737" s="61"/>
      <c r="HN737" s="61"/>
      <c r="HO737" s="61"/>
      <c r="HP737" s="61"/>
      <c r="HQ737" s="61"/>
      <c r="HR737" s="61"/>
      <c r="HS737" s="61"/>
      <c r="HT737" s="61"/>
      <c r="HU737" s="61"/>
      <c r="HV737" s="61"/>
      <c r="HW737" s="61"/>
      <c r="HX737" s="61"/>
      <c r="HY737" s="61"/>
      <c r="HZ737" s="61"/>
      <c r="IA737" s="61"/>
      <c r="IB737" s="61"/>
      <c r="IC737" s="61"/>
      <c r="ID737" s="61"/>
      <c r="IE737" s="61"/>
      <c r="IF737" s="61"/>
      <c r="IG737" s="61"/>
      <c r="IH737" s="61"/>
      <c r="II737" s="61"/>
      <c r="IJ737" s="61"/>
      <c r="IK737" s="61"/>
      <c r="IL737" s="61"/>
      <c r="IM737" s="61"/>
      <c r="IN737" s="61"/>
      <c r="IO737" s="61"/>
      <c r="IP737" s="61"/>
      <c r="IQ737" s="61"/>
      <c r="IR737" s="61"/>
      <c r="IS737" s="61"/>
      <c r="IT737" s="61"/>
      <c r="IU737" s="61"/>
      <c r="IV737" s="61"/>
      <c r="IW737" s="61"/>
    </row>
    <row r="738" customFormat="false" ht="19.5" hidden="false" customHeight="false" outlineLevel="0" collapsed="false">
      <c r="A738" s="77"/>
      <c r="B738" s="85" t="s">
        <v>1251</v>
      </c>
      <c r="C738" s="86"/>
      <c r="D738" s="87" t="s">
        <v>415</v>
      </c>
      <c r="E738" s="88" t="s">
        <v>415</v>
      </c>
      <c r="F738" s="88" t="s">
        <v>415</v>
      </c>
      <c r="G738" s="88" t="s">
        <v>415</v>
      </c>
      <c r="H738" s="88" t="s">
        <v>415</v>
      </c>
      <c r="I738" s="88" t="s">
        <v>415</v>
      </c>
      <c r="J738" s="88" t="n">
        <v>40</v>
      </c>
      <c r="K738" s="88" t="s">
        <v>415</v>
      </c>
      <c r="L738" s="88" t="s">
        <v>415</v>
      </c>
      <c r="M738" s="88" t="s">
        <v>415</v>
      </c>
      <c r="N738" s="88" t="s">
        <v>415</v>
      </c>
      <c r="O738" s="88" t="s">
        <v>415</v>
      </c>
      <c r="P738" s="88" t="s">
        <v>415</v>
      </c>
      <c r="Q738" s="88" t="s">
        <v>415</v>
      </c>
      <c r="R738" s="88" t="s">
        <v>415</v>
      </c>
      <c r="S738" s="88" t="s">
        <v>415</v>
      </c>
      <c r="T738" s="89" t="n">
        <v>40</v>
      </c>
      <c r="U738" s="79" t="n">
        <f aca="false">SUM(T738*12)</f>
        <v>480</v>
      </c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  <c r="EO738" s="61"/>
      <c r="EP738" s="61"/>
      <c r="EQ738" s="61"/>
      <c r="ER738" s="61"/>
      <c r="ES738" s="61"/>
      <c r="ET738" s="61"/>
      <c r="EU738" s="61"/>
      <c r="EV738" s="61"/>
      <c r="EW738" s="61"/>
      <c r="EX738" s="61"/>
      <c r="EY738" s="61"/>
      <c r="EZ738" s="61"/>
      <c r="FA738" s="61"/>
      <c r="FB738" s="61"/>
      <c r="FC738" s="61"/>
      <c r="FD738" s="61"/>
      <c r="FE738" s="61"/>
      <c r="FF738" s="61"/>
      <c r="FG738" s="61"/>
      <c r="FH738" s="61"/>
      <c r="FI738" s="61"/>
      <c r="FJ738" s="61"/>
      <c r="FK738" s="61"/>
      <c r="FL738" s="61"/>
      <c r="FM738" s="61"/>
      <c r="FN738" s="61"/>
      <c r="FO738" s="61"/>
      <c r="FP738" s="61"/>
      <c r="FQ738" s="61"/>
      <c r="FR738" s="61"/>
      <c r="FS738" s="61"/>
      <c r="FT738" s="61"/>
      <c r="FU738" s="61"/>
      <c r="FV738" s="61"/>
      <c r="FW738" s="61"/>
      <c r="FX738" s="61"/>
      <c r="FY738" s="61"/>
      <c r="FZ738" s="61"/>
      <c r="GA738" s="61"/>
      <c r="GB738" s="61"/>
      <c r="GC738" s="61"/>
      <c r="GD738" s="61"/>
      <c r="GE738" s="61"/>
      <c r="GF738" s="61"/>
      <c r="GG738" s="61"/>
      <c r="GH738" s="61"/>
      <c r="GI738" s="61"/>
      <c r="GJ738" s="61"/>
      <c r="GK738" s="61"/>
      <c r="GL738" s="61"/>
      <c r="GM738" s="61"/>
      <c r="GN738" s="61"/>
      <c r="GO738" s="61"/>
      <c r="GP738" s="61"/>
      <c r="GQ738" s="61"/>
      <c r="GR738" s="61"/>
      <c r="GS738" s="61"/>
      <c r="GT738" s="61"/>
      <c r="GU738" s="61"/>
      <c r="GV738" s="61"/>
      <c r="GW738" s="61"/>
      <c r="GX738" s="61"/>
      <c r="GY738" s="61"/>
      <c r="GZ738" s="61"/>
      <c r="HA738" s="61"/>
      <c r="HB738" s="61"/>
      <c r="HC738" s="61"/>
      <c r="HD738" s="61"/>
      <c r="HE738" s="61"/>
      <c r="HF738" s="61"/>
      <c r="HG738" s="61"/>
      <c r="HH738" s="61"/>
      <c r="HI738" s="61"/>
      <c r="HJ738" s="61"/>
      <c r="HK738" s="61"/>
      <c r="HL738" s="61"/>
      <c r="HM738" s="61"/>
      <c r="HN738" s="61"/>
      <c r="HO738" s="61"/>
      <c r="HP738" s="61"/>
      <c r="HQ738" s="61"/>
      <c r="HR738" s="61"/>
      <c r="HS738" s="61"/>
      <c r="HT738" s="61"/>
      <c r="HU738" s="61"/>
      <c r="HV738" s="61"/>
      <c r="HW738" s="61"/>
      <c r="HX738" s="61"/>
      <c r="HY738" s="61"/>
      <c r="HZ738" s="61"/>
      <c r="IA738" s="61"/>
      <c r="IB738" s="61"/>
      <c r="IC738" s="61"/>
      <c r="ID738" s="61"/>
      <c r="IE738" s="61"/>
      <c r="IF738" s="61"/>
      <c r="IG738" s="61"/>
      <c r="IH738" s="61"/>
      <c r="II738" s="61"/>
      <c r="IJ738" s="61"/>
      <c r="IK738" s="61"/>
      <c r="IL738" s="61"/>
      <c r="IM738" s="61"/>
      <c r="IN738" s="61"/>
      <c r="IO738" s="61"/>
      <c r="IP738" s="61"/>
      <c r="IQ738" s="61"/>
      <c r="IR738" s="61"/>
      <c r="IS738" s="61"/>
      <c r="IT738" s="61"/>
      <c r="IU738" s="61"/>
      <c r="IV738" s="61"/>
      <c r="IW738" s="61"/>
    </row>
    <row r="739" customFormat="false" ht="19.5" hidden="false" customHeight="false" outlineLevel="0" collapsed="false">
      <c r="A739" s="72" t="s">
        <v>367</v>
      </c>
      <c r="B739" s="73" t="s">
        <v>1252</v>
      </c>
      <c r="C739" s="73" t="s">
        <v>1253</v>
      </c>
      <c r="D739" s="74" t="s">
        <v>415</v>
      </c>
      <c r="E739" s="75" t="s">
        <v>415</v>
      </c>
      <c r="F739" s="75" t="s">
        <v>415</v>
      </c>
      <c r="G739" s="75" t="s">
        <v>415</v>
      </c>
      <c r="H739" s="75" t="s">
        <v>415</v>
      </c>
      <c r="I739" s="75" t="s">
        <v>415</v>
      </c>
      <c r="J739" s="75" t="n">
        <v>40</v>
      </c>
      <c r="K739" s="75" t="s">
        <v>415</v>
      </c>
      <c r="L739" s="75" t="s">
        <v>415</v>
      </c>
      <c r="M739" s="75" t="s">
        <v>415</v>
      </c>
      <c r="N739" s="75" t="s">
        <v>415</v>
      </c>
      <c r="O739" s="75" t="s">
        <v>415</v>
      </c>
      <c r="P739" s="75" t="s">
        <v>415</v>
      </c>
      <c r="Q739" s="75" t="s">
        <v>415</v>
      </c>
      <c r="R739" s="75" t="s">
        <v>415</v>
      </c>
      <c r="S739" s="75" t="s">
        <v>415</v>
      </c>
      <c r="T739" s="76" t="n">
        <v>40</v>
      </c>
      <c r="U739" s="60" t="n">
        <f aca="false">SUM(T739*12)</f>
        <v>480</v>
      </c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  <c r="EO739" s="61"/>
      <c r="EP739" s="61"/>
      <c r="EQ739" s="61"/>
      <c r="ER739" s="61"/>
      <c r="ES739" s="61"/>
      <c r="ET739" s="61"/>
      <c r="EU739" s="61"/>
      <c r="EV739" s="61"/>
      <c r="EW739" s="61"/>
      <c r="EX739" s="61"/>
      <c r="EY739" s="61"/>
      <c r="EZ739" s="61"/>
      <c r="FA739" s="61"/>
      <c r="FB739" s="61"/>
      <c r="FC739" s="61"/>
      <c r="FD739" s="61"/>
      <c r="FE739" s="61"/>
      <c r="FF739" s="61"/>
      <c r="FG739" s="61"/>
      <c r="FH739" s="61"/>
      <c r="FI739" s="61"/>
      <c r="FJ739" s="61"/>
      <c r="FK739" s="61"/>
      <c r="FL739" s="61"/>
      <c r="FM739" s="61"/>
      <c r="FN739" s="61"/>
      <c r="FO739" s="61"/>
      <c r="FP739" s="61"/>
      <c r="FQ739" s="61"/>
      <c r="FR739" s="61"/>
      <c r="FS739" s="61"/>
      <c r="FT739" s="61"/>
      <c r="FU739" s="61"/>
      <c r="FV739" s="61"/>
      <c r="FW739" s="61"/>
      <c r="FX739" s="61"/>
      <c r="FY739" s="61"/>
      <c r="FZ739" s="61"/>
      <c r="GA739" s="61"/>
      <c r="GB739" s="61"/>
      <c r="GC739" s="61"/>
      <c r="GD739" s="61"/>
      <c r="GE739" s="61"/>
      <c r="GF739" s="61"/>
      <c r="GG739" s="61"/>
      <c r="GH739" s="61"/>
      <c r="GI739" s="61"/>
      <c r="GJ739" s="61"/>
      <c r="GK739" s="61"/>
      <c r="GL739" s="61"/>
      <c r="GM739" s="61"/>
      <c r="GN739" s="61"/>
      <c r="GO739" s="61"/>
      <c r="GP739" s="61"/>
      <c r="GQ739" s="61"/>
      <c r="GR739" s="61"/>
      <c r="GS739" s="61"/>
      <c r="GT739" s="61"/>
      <c r="GU739" s="61"/>
      <c r="GV739" s="61"/>
      <c r="GW739" s="61"/>
      <c r="GX739" s="61"/>
      <c r="GY739" s="61"/>
      <c r="GZ739" s="61"/>
      <c r="HA739" s="61"/>
      <c r="HB739" s="61"/>
      <c r="HC739" s="61"/>
      <c r="HD739" s="61"/>
      <c r="HE739" s="61"/>
      <c r="HF739" s="61"/>
      <c r="HG739" s="61"/>
      <c r="HH739" s="61"/>
      <c r="HI739" s="61"/>
      <c r="HJ739" s="61"/>
      <c r="HK739" s="61"/>
      <c r="HL739" s="61"/>
      <c r="HM739" s="61"/>
      <c r="HN739" s="61"/>
      <c r="HO739" s="61"/>
      <c r="HP739" s="61"/>
      <c r="HQ739" s="61"/>
      <c r="HR739" s="61"/>
      <c r="HS739" s="61"/>
      <c r="HT739" s="61"/>
      <c r="HU739" s="61"/>
      <c r="HV739" s="61"/>
      <c r="HW739" s="61"/>
      <c r="HX739" s="61"/>
      <c r="HY739" s="61"/>
      <c r="HZ739" s="61"/>
      <c r="IA739" s="61"/>
      <c r="IB739" s="61"/>
      <c r="IC739" s="61"/>
      <c r="ID739" s="61"/>
      <c r="IE739" s="61"/>
      <c r="IF739" s="61"/>
      <c r="IG739" s="61"/>
      <c r="IH739" s="61"/>
      <c r="II739" s="61"/>
      <c r="IJ739" s="61"/>
      <c r="IK739" s="61"/>
      <c r="IL739" s="61"/>
      <c r="IM739" s="61"/>
      <c r="IN739" s="61"/>
      <c r="IO739" s="61"/>
      <c r="IP739" s="61"/>
      <c r="IQ739" s="61"/>
      <c r="IR739" s="61"/>
      <c r="IS739" s="61"/>
      <c r="IT739" s="61"/>
      <c r="IU739" s="61"/>
      <c r="IV739" s="61"/>
      <c r="IW739" s="61"/>
    </row>
    <row r="740" customFormat="false" ht="19.5" hidden="false" customHeight="false" outlineLevel="0" collapsed="false">
      <c r="A740" s="77"/>
      <c r="B740" s="85" t="s">
        <v>1254</v>
      </c>
      <c r="C740" s="86"/>
      <c r="D740" s="87" t="s">
        <v>415</v>
      </c>
      <c r="E740" s="88" t="s">
        <v>415</v>
      </c>
      <c r="F740" s="88" t="s">
        <v>415</v>
      </c>
      <c r="G740" s="88" t="s">
        <v>415</v>
      </c>
      <c r="H740" s="88" t="s">
        <v>415</v>
      </c>
      <c r="I740" s="88" t="s">
        <v>415</v>
      </c>
      <c r="J740" s="88" t="n">
        <v>40</v>
      </c>
      <c r="K740" s="88" t="s">
        <v>415</v>
      </c>
      <c r="L740" s="88" t="s">
        <v>415</v>
      </c>
      <c r="M740" s="88" t="s">
        <v>415</v>
      </c>
      <c r="N740" s="88" t="s">
        <v>415</v>
      </c>
      <c r="O740" s="88" t="s">
        <v>415</v>
      </c>
      <c r="P740" s="88" t="s">
        <v>415</v>
      </c>
      <c r="Q740" s="88" t="s">
        <v>415</v>
      </c>
      <c r="R740" s="88" t="s">
        <v>415</v>
      </c>
      <c r="S740" s="88" t="s">
        <v>415</v>
      </c>
      <c r="T740" s="89" t="n">
        <v>40</v>
      </c>
      <c r="U740" s="79" t="n">
        <f aca="false">SUM(T740*12)</f>
        <v>480</v>
      </c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  <c r="EO740" s="61"/>
      <c r="EP740" s="61"/>
      <c r="EQ740" s="61"/>
      <c r="ER740" s="61"/>
      <c r="ES740" s="61"/>
      <c r="ET740" s="61"/>
      <c r="EU740" s="61"/>
      <c r="EV740" s="61"/>
      <c r="EW740" s="61"/>
      <c r="EX740" s="61"/>
      <c r="EY740" s="61"/>
      <c r="EZ740" s="61"/>
      <c r="FA740" s="61"/>
      <c r="FB740" s="61"/>
      <c r="FC740" s="61"/>
      <c r="FD740" s="61"/>
      <c r="FE740" s="61"/>
      <c r="FF740" s="61"/>
      <c r="FG740" s="61"/>
      <c r="FH740" s="61"/>
      <c r="FI740" s="61"/>
      <c r="FJ740" s="61"/>
      <c r="FK740" s="61"/>
      <c r="FL740" s="61"/>
      <c r="FM740" s="61"/>
      <c r="FN740" s="61"/>
      <c r="FO740" s="61"/>
      <c r="FP740" s="61"/>
      <c r="FQ740" s="61"/>
      <c r="FR740" s="61"/>
      <c r="FS740" s="61"/>
      <c r="FT740" s="61"/>
      <c r="FU740" s="61"/>
      <c r="FV740" s="61"/>
      <c r="FW740" s="61"/>
      <c r="FX740" s="61"/>
      <c r="FY740" s="61"/>
      <c r="FZ740" s="61"/>
      <c r="GA740" s="61"/>
      <c r="GB740" s="61"/>
      <c r="GC740" s="61"/>
      <c r="GD740" s="61"/>
      <c r="GE740" s="61"/>
      <c r="GF740" s="61"/>
      <c r="GG740" s="61"/>
      <c r="GH740" s="61"/>
      <c r="GI740" s="61"/>
      <c r="GJ740" s="61"/>
      <c r="GK740" s="61"/>
      <c r="GL740" s="61"/>
      <c r="GM740" s="61"/>
      <c r="GN740" s="61"/>
      <c r="GO740" s="61"/>
      <c r="GP740" s="61"/>
      <c r="GQ740" s="61"/>
      <c r="GR740" s="61"/>
      <c r="GS740" s="61"/>
      <c r="GT740" s="61"/>
      <c r="GU740" s="61"/>
      <c r="GV740" s="61"/>
      <c r="GW740" s="61"/>
      <c r="GX740" s="61"/>
      <c r="GY740" s="61"/>
      <c r="GZ740" s="61"/>
      <c r="HA740" s="61"/>
      <c r="HB740" s="61"/>
      <c r="HC740" s="61"/>
      <c r="HD740" s="61"/>
      <c r="HE740" s="61"/>
      <c r="HF740" s="61"/>
      <c r="HG740" s="61"/>
      <c r="HH740" s="61"/>
      <c r="HI740" s="61"/>
      <c r="HJ740" s="61"/>
      <c r="HK740" s="61"/>
      <c r="HL740" s="61"/>
      <c r="HM740" s="61"/>
      <c r="HN740" s="61"/>
      <c r="HO740" s="61"/>
      <c r="HP740" s="61"/>
      <c r="HQ740" s="61"/>
      <c r="HR740" s="61"/>
      <c r="HS740" s="61"/>
      <c r="HT740" s="61"/>
      <c r="HU740" s="61"/>
      <c r="HV740" s="61"/>
      <c r="HW740" s="61"/>
      <c r="HX740" s="61"/>
      <c r="HY740" s="61"/>
      <c r="HZ740" s="61"/>
      <c r="IA740" s="61"/>
      <c r="IB740" s="61"/>
      <c r="IC740" s="61"/>
      <c r="ID740" s="61"/>
      <c r="IE740" s="61"/>
      <c r="IF740" s="61"/>
      <c r="IG740" s="61"/>
      <c r="IH740" s="61"/>
      <c r="II740" s="61"/>
      <c r="IJ740" s="61"/>
      <c r="IK740" s="61"/>
      <c r="IL740" s="61"/>
      <c r="IM740" s="61"/>
      <c r="IN740" s="61"/>
      <c r="IO740" s="61"/>
      <c r="IP740" s="61"/>
      <c r="IQ740" s="61"/>
      <c r="IR740" s="61"/>
      <c r="IS740" s="61"/>
      <c r="IT740" s="61"/>
      <c r="IU740" s="61"/>
      <c r="IV740" s="61"/>
      <c r="IW740" s="61"/>
    </row>
    <row r="741" customFormat="false" ht="19.5" hidden="false" customHeight="false" outlineLevel="0" collapsed="false">
      <c r="A741" s="72" t="s">
        <v>368</v>
      </c>
      <c r="B741" s="73" t="s">
        <v>1255</v>
      </c>
      <c r="C741" s="73" t="s">
        <v>1256</v>
      </c>
      <c r="D741" s="74" t="s">
        <v>415</v>
      </c>
      <c r="E741" s="75" t="s">
        <v>415</v>
      </c>
      <c r="F741" s="75" t="s">
        <v>415</v>
      </c>
      <c r="G741" s="75" t="s">
        <v>415</v>
      </c>
      <c r="H741" s="75" t="s">
        <v>415</v>
      </c>
      <c r="I741" s="75" t="s">
        <v>415</v>
      </c>
      <c r="J741" s="75" t="n">
        <v>40</v>
      </c>
      <c r="K741" s="75" t="s">
        <v>415</v>
      </c>
      <c r="L741" s="75" t="s">
        <v>415</v>
      </c>
      <c r="M741" s="75" t="s">
        <v>415</v>
      </c>
      <c r="N741" s="75" t="s">
        <v>415</v>
      </c>
      <c r="O741" s="75" t="s">
        <v>415</v>
      </c>
      <c r="P741" s="75" t="s">
        <v>415</v>
      </c>
      <c r="Q741" s="75" t="s">
        <v>415</v>
      </c>
      <c r="R741" s="75" t="s">
        <v>415</v>
      </c>
      <c r="S741" s="75" t="s">
        <v>415</v>
      </c>
      <c r="T741" s="76" t="n">
        <v>40</v>
      </c>
      <c r="U741" s="60" t="n">
        <f aca="false">SUM(T741*12)</f>
        <v>480</v>
      </c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  <c r="EO741" s="61"/>
      <c r="EP741" s="61"/>
      <c r="EQ741" s="61"/>
      <c r="ER741" s="61"/>
      <c r="ES741" s="61"/>
      <c r="ET741" s="61"/>
      <c r="EU741" s="61"/>
      <c r="EV741" s="61"/>
      <c r="EW741" s="61"/>
      <c r="EX741" s="61"/>
      <c r="EY741" s="61"/>
      <c r="EZ741" s="61"/>
      <c r="FA741" s="61"/>
      <c r="FB741" s="61"/>
      <c r="FC741" s="61"/>
      <c r="FD741" s="61"/>
      <c r="FE741" s="61"/>
      <c r="FF741" s="61"/>
      <c r="FG741" s="61"/>
      <c r="FH741" s="61"/>
      <c r="FI741" s="61"/>
      <c r="FJ741" s="61"/>
      <c r="FK741" s="61"/>
      <c r="FL741" s="61"/>
      <c r="FM741" s="61"/>
      <c r="FN741" s="61"/>
      <c r="FO741" s="61"/>
      <c r="FP741" s="61"/>
      <c r="FQ741" s="61"/>
      <c r="FR741" s="61"/>
      <c r="FS741" s="61"/>
      <c r="FT741" s="61"/>
      <c r="FU741" s="61"/>
      <c r="FV741" s="61"/>
      <c r="FW741" s="61"/>
      <c r="FX741" s="61"/>
      <c r="FY741" s="61"/>
      <c r="FZ741" s="61"/>
      <c r="GA741" s="61"/>
      <c r="GB741" s="61"/>
      <c r="GC741" s="61"/>
      <c r="GD741" s="61"/>
      <c r="GE741" s="61"/>
      <c r="GF741" s="61"/>
      <c r="GG741" s="61"/>
      <c r="GH741" s="61"/>
      <c r="GI741" s="61"/>
      <c r="GJ741" s="61"/>
      <c r="GK741" s="61"/>
      <c r="GL741" s="61"/>
      <c r="GM741" s="61"/>
      <c r="GN741" s="61"/>
      <c r="GO741" s="61"/>
      <c r="GP741" s="61"/>
      <c r="GQ741" s="61"/>
      <c r="GR741" s="61"/>
      <c r="GS741" s="61"/>
      <c r="GT741" s="61"/>
      <c r="GU741" s="61"/>
      <c r="GV741" s="61"/>
      <c r="GW741" s="61"/>
      <c r="GX741" s="61"/>
      <c r="GY741" s="61"/>
      <c r="GZ741" s="61"/>
      <c r="HA741" s="61"/>
      <c r="HB741" s="61"/>
      <c r="HC741" s="61"/>
      <c r="HD741" s="61"/>
      <c r="HE741" s="61"/>
      <c r="HF741" s="61"/>
      <c r="HG741" s="61"/>
      <c r="HH741" s="61"/>
      <c r="HI741" s="61"/>
      <c r="HJ741" s="61"/>
      <c r="HK741" s="61"/>
      <c r="HL741" s="61"/>
      <c r="HM741" s="61"/>
      <c r="HN741" s="61"/>
      <c r="HO741" s="61"/>
      <c r="HP741" s="61"/>
      <c r="HQ741" s="61"/>
      <c r="HR741" s="61"/>
      <c r="HS741" s="61"/>
      <c r="HT741" s="61"/>
      <c r="HU741" s="61"/>
      <c r="HV741" s="61"/>
      <c r="HW741" s="61"/>
      <c r="HX741" s="61"/>
      <c r="HY741" s="61"/>
      <c r="HZ741" s="61"/>
      <c r="IA741" s="61"/>
      <c r="IB741" s="61"/>
      <c r="IC741" s="61"/>
      <c r="ID741" s="61"/>
      <c r="IE741" s="61"/>
      <c r="IF741" s="61"/>
      <c r="IG741" s="61"/>
      <c r="IH741" s="61"/>
      <c r="II741" s="61"/>
      <c r="IJ741" s="61"/>
      <c r="IK741" s="61"/>
      <c r="IL741" s="61"/>
      <c r="IM741" s="61"/>
      <c r="IN741" s="61"/>
      <c r="IO741" s="61"/>
      <c r="IP741" s="61"/>
      <c r="IQ741" s="61"/>
      <c r="IR741" s="61"/>
      <c r="IS741" s="61"/>
      <c r="IT741" s="61"/>
      <c r="IU741" s="61"/>
      <c r="IV741" s="61"/>
      <c r="IW741" s="61"/>
    </row>
    <row r="742" customFormat="false" ht="19.5" hidden="false" customHeight="false" outlineLevel="0" collapsed="false">
      <c r="A742" s="77"/>
      <c r="B742" s="85" t="s">
        <v>1257</v>
      </c>
      <c r="C742" s="86"/>
      <c r="D742" s="87" t="s">
        <v>415</v>
      </c>
      <c r="E742" s="88" t="s">
        <v>415</v>
      </c>
      <c r="F742" s="88" t="s">
        <v>415</v>
      </c>
      <c r="G742" s="88" t="s">
        <v>415</v>
      </c>
      <c r="H742" s="88" t="s">
        <v>415</v>
      </c>
      <c r="I742" s="88" t="s">
        <v>415</v>
      </c>
      <c r="J742" s="88" t="n">
        <v>40</v>
      </c>
      <c r="K742" s="88" t="s">
        <v>415</v>
      </c>
      <c r="L742" s="88" t="s">
        <v>415</v>
      </c>
      <c r="M742" s="88" t="s">
        <v>415</v>
      </c>
      <c r="N742" s="88" t="s">
        <v>415</v>
      </c>
      <c r="O742" s="88" t="s">
        <v>415</v>
      </c>
      <c r="P742" s="88" t="s">
        <v>415</v>
      </c>
      <c r="Q742" s="88" t="s">
        <v>415</v>
      </c>
      <c r="R742" s="88" t="s">
        <v>415</v>
      </c>
      <c r="S742" s="88" t="s">
        <v>415</v>
      </c>
      <c r="T742" s="89" t="n">
        <v>40</v>
      </c>
      <c r="U742" s="79" t="n">
        <f aca="false">SUM(T742*12)</f>
        <v>480</v>
      </c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  <c r="EO742" s="61"/>
      <c r="EP742" s="61"/>
      <c r="EQ742" s="61"/>
      <c r="ER742" s="61"/>
      <c r="ES742" s="61"/>
      <c r="ET742" s="61"/>
      <c r="EU742" s="61"/>
      <c r="EV742" s="61"/>
      <c r="EW742" s="61"/>
      <c r="EX742" s="61"/>
      <c r="EY742" s="61"/>
      <c r="EZ742" s="61"/>
      <c r="FA742" s="61"/>
      <c r="FB742" s="61"/>
      <c r="FC742" s="61"/>
      <c r="FD742" s="61"/>
      <c r="FE742" s="61"/>
      <c r="FF742" s="61"/>
      <c r="FG742" s="61"/>
      <c r="FH742" s="61"/>
      <c r="FI742" s="61"/>
      <c r="FJ742" s="61"/>
      <c r="FK742" s="61"/>
      <c r="FL742" s="61"/>
      <c r="FM742" s="61"/>
      <c r="FN742" s="61"/>
      <c r="FO742" s="61"/>
      <c r="FP742" s="61"/>
      <c r="FQ742" s="61"/>
      <c r="FR742" s="61"/>
      <c r="FS742" s="61"/>
      <c r="FT742" s="61"/>
      <c r="FU742" s="61"/>
      <c r="FV742" s="61"/>
      <c r="FW742" s="61"/>
      <c r="FX742" s="61"/>
      <c r="FY742" s="61"/>
      <c r="FZ742" s="61"/>
      <c r="GA742" s="61"/>
      <c r="GB742" s="61"/>
      <c r="GC742" s="61"/>
      <c r="GD742" s="61"/>
      <c r="GE742" s="61"/>
      <c r="GF742" s="61"/>
      <c r="GG742" s="61"/>
      <c r="GH742" s="61"/>
      <c r="GI742" s="61"/>
      <c r="GJ742" s="61"/>
      <c r="GK742" s="61"/>
      <c r="GL742" s="61"/>
      <c r="GM742" s="61"/>
      <c r="GN742" s="61"/>
      <c r="GO742" s="61"/>
      <c r="GP742" s="61"/>
      <c r="GQ742" s="61"/>
      <c r="GR742" s="61"/>
      <c r="GS742" s="61"/>
      <c r="GT742" s="61"/>
      <c r="GU742" s="61"/>
      <c r="GV742" s="61"/>
      <c r="GW742" s="61"/>
      <c r="GX742" s="61"/>
      <c r="GY742" s="61"/>
      <c r="GZ742" s="61"/>
      <c r="HA742" s="61"/>
      <c r="HB742" s="61"/>
      <c r="HC742" s="61"/>
      <c r="HD742" s="61"/>
      <c r="HE742" s="61"/>
      <c r="HF742" s="61"/>
      <c r="HG742" s="61"/>
      <c r="HH742" s="61"/>
      <c r="HI742" s="61"/>
      <c r="HJ742" s="61"/>
      <c r="HK742" s="61"/>
      <c r="HL742" s="61"/>
      <c r="HM742" s="61"/>
      <c r="HN742" s="61"/>
      <c r="HO742" s="61"/>
      <c r="HP742" s="61"/>
      <c r="HQ742" s="61"/>
      <c r="HR742" s="61"/>
      <c r="HS742" s="61"/>
      <c r="HT742" s="61"/>
      <c r="HU742" s="61"/>
      <c r="HV742" s="61"/>
      <c r="HW742" s="61"/>
      <c r="HX742" s="61"/>
      <c r="HY742" s="61"/>
      <c r="HZ742" s="61"/>
      <c r="IA742" s="61"/>
      <c r="IB742" s="61"/>
      <c r="IC742" s="61"/>
      <c r="ID742" s="61"/>
      <c r="IE742" s="61"/>
      <c r="IF742" s="61"/>
      <c r="IG742" s="61"/>
      <c r="IH742" s="61"/>
      <c r="II742" s="61"/>
      <c r="IJ742" s="61"/>
      <c r="IK742" s="61"/>
      <c r="IL742" s="61"/>
      <c r="IM742" s="61"/>
      <c r="IN742" s="61"/>
      <c r="IO742" s="61"/>
      <c r="IP742" s="61"/>
      <c r="IQ742" s="61"/>
      <c r="IR742" s="61"/>
      <c r="IS742" s="61"/>
      <c r="IT742" s="61"/>
      <c r="IU742" s="61"/>
      <c r="IV742" s="61"/>
      <c r="IW742" s="61"/>
    </row>
    <row r="743" customFormat="false" ht="19.5" hidden="false" customHeight="false" outlineLevel="0" collapsed="false">
      <c r="A743" s="72" t="s">
        <v>157</v>
      </c>
      <c r="B743" s="73" t="s">
        <v>1258</v>
      </c>
      <c r="C743" s="73" t="s">
        <v>1259</v>
      </c>
      <c r="D743" s="74" t="s">
        <v>415</v>
      </c>
      <c r="E743" s="75" t="s">
        <v>415</v>
      </c>
      <c r="F743" s="75" t="s">
        <v>415</v>
      </c>
      <c r="G743" s="75" t="s">
        <v>415</v>
      </c>
      <c r="H743" s="75" t="s">
        <v>415</v>
      </c>
      <c r="I743" s="75" t="s">
        <v>415</v>
      </c>
      <c r="J743" s="75" t="s">
        <v>415</v>
      </c>
      <c r="K743" s="75" t="s">
        <v>415</v>
      </c>
      <c r="L743" s="75" t="s">
        <v>415</v>
      </c>
      <c r="M743" s="75" t="s">
        <v>415</v>
      </c>
      <c r="N743" s="75" t="s">
        <v>415</v>
      </c>
      <c r="O743" s="75" t="n">
        <v>1760.14</v>
      </c>
      <c r="P743" s="75" t="s">
        <v>415</v>
      </c>
      <c r="Q743" s="75" t="s">
        <v>415</v>
      </c>
      <c r="R743" s="75" t="s">
        <v>415</v>
      </c>
      <c r="S743" s="75" t="s">
        <v>415</v>
      </c>
      <c r="T743" s="76" t="n">
        <v>1760.14</v>
      </c>
      <c r="U743" s="60" t="n">
        <f aca="false">SUM(T743*12)</f>
        <v>21121.68</v>
      </c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  <c r="EO743" s="61"/>
      <c r="EP743" s="61"/>
      <c r="EQ743" s="61"/>
      <c r="ER743" s="61"/>
      <c r="ES743" s="61"/>
      <c r="ET743" s="61"/>
      <c r="EU743" s="61"/>
      <c r="EV743" s="61"/>
      <c r="EW743" s="61"/>
      <c r="EX743" s="61"/>
      <c r="EY743" s="61"/>
      <c r="EZ743" s="61"/>
      <c r="FA743" s="61"/>
      <c r="FB743" s="61"/>
      <c r="FC743" s="61"/>
      <c r="FD743" s="61"/>
      <c r="FE743" s="61"/>
      <c r="FF743" s="61"/>
      <c r="FG743" s="61"/>
      <c r="FH743" s="61"/>
      <c r="FI743" s="61"/>
      <c r="FJ743" s="61"/>
      <c r="FK743" s="61"/>
      <c r="FL743" s="61"/>
      <c r="FM743" s="61"/>
      <c r="FN743" s="61"/>
      <c r="FO743" s="61"/>
      <c r="FP743" s="61"/>
      <c r="FQ743" s="61"/>
      <c r="FR743" s="61"/>
      <c r="FS743" s="61"/>
      <c r="FT743" s="61"/>
      <c r="FU743" s="61"/>
      <c r="FV743" s="61"/>
      <c r="FW743" s="61"/>
      <c r="FX743" s="61"/>
      <c r="FY743" s="61"/>
      <c r="FZ743" s="61"/>
      <c r="GA743" s="61"/>
      <c r="GB743" s="61"/>
      <c r="GC743" s="61"/>
      <c r="GD743" s="61"/>
      <c r="GE743" s="61"/>
      <c r="GF743" s="61"/>
      <c r="GG743" s="61"/>
      <c r="GH743" s="61"/>
      <c r="GI743" s="61"/>
      <c r="GJ743" s="61"/>
      <c r="GK743" s="61"/>
      <c r="GL743" s="61"/>
      <c r="GM743" s="61"/>
      <c r="GN743" s="61"/>
      <c r="GO743" s="61"/>
      <c r="GP743" s="61"/>
      <c r="GQ743" s="61"/>
      <c r="GR743" s="61"/>
      <c r="GS743" s="61"/>
      <c r="GT743" s="61"/>
      <c r="GU743" s="61"/>
      <c r="GV743" s="61"/>
      <c r="GW743" s="61"/>
      <c r="GX743" s="61"/>
      <c r="GY743" s="61"/>
      <c r="GZ743" s="61"/>
      <c r="HA743" s="61"/>
      <c r="HB743" s="61"/>
      <c r="HC743" s="61"/>
      <c r="HD743" s="61"/>
      <c r="HE743" s="61"/>
      <c r="HF743" s="61"/>
      <c r="HG743" s="61"/>
      <c r="HH743" s="61"/>
      <c r="HI743" s="61"/>
      <c r="HJ743" s="61"/>
      <c r="HK743" s="61"/>
      <c r="HL743" s="61"/>
      <c r="HM743" s="61"/>
      <c r="HN743" s="61"/>
      <c r="HO743" s="61"/>
      <c r="HP743" s="61"/>
      <c r="HQ743" s="61"/>
      <c r="HR743" s="61"/>
      <c r="HS743" s="61"/>
      <c r="HT743" s="61"/>
      <c r="HU743" s="61"/>
      <c r="HV743" s="61"/>
      <c r="HW743" s="61"/>
      <c r="HX743" s="61"/>
      <c r="HY743" s="61"/>
      <c r="HZ743" s="61"/>
      <c r="IA743" s="61"/>
      <c r="IB743" s="61"/>
      <c r="IC743" s="61"/>
      <c r="ID743" s="61"/>
      <c r="IE743" s="61"/>
      <c r="IF743" s="61"/>
      <c r="IG743" s="61"/>
      <c r="IH743" s="61"/>
      <c r="II743" s="61"/>
      <c r="IJ743" s="61"/>
      <c r="IK743" s="61"/>
      <c r="IL743" s="61"/>
      <c r="IM743" s="61"/>
      <c r="IN743" s="61"/>
      <c r="IO743" s="61"/>
      <c r="IP743" s="61"/>
      <c r="IQ743" s="61"/>
      <c r="IR743" s="61"/>
      <c r="IS743" s="61"/>
      <c r="IT743" s="61"/>
      <c r="IU743" s="61"/>
      <c r="IV743" s="61"/>
      <c r="IW743" s="61"/>
    </row>
    <row r="744" customFormat="false" ht="19.5" hidden="false" customHeight="false" outlineLevel="0" collapsed="false">
      <c r="A744" s="77"/>
      <c r="B744" s="85" t="s">
        <v>1260</v>
      </c>
      <c r="C744" s="86"/>
      <c r="D744" s="87" t="s">
        <v>415</v>
      </c>
      <c r="E744" s="88" t="s">
        <v>415</v>
      </c>
      <c r="F744" s="88" t="s">
        <v>415</v>
      </c>
      <c r="G744" s="88" t="s">
        <v>415</v>
      </c>
      <c r="H744" s="88" t="s">
        <v>415</v>
      </c>
      <c r="I744" s="88" t="s">
        <v>415</v>
      </c>
      <c r="J744" s="88" t="s">
        <v>415</v>
      </c>
      <c r="K744" s="88" t="s">
        <v>415</v>
      </c>
      <c r="L744" s="88" t="s">
        <v>415</v>
      </c>
      <c r="M744" s="88" t="s">
        <v>415</v>
      </c>
      <c r="N744" s="88" t="s">
        <v>415</v>
      </c>
      <c r="O744" s="88" t="n">
        <v>1760.14</v>
      </c>
      <c r="P744" s="88" t="s">
        <v>415</v>
      </c>
      <c r="Q744" s="88" t="s">
        <v>415</v>
      </c>
      <c r="R744" s="88" t="s">
        <v>415</v>
      </c>
      <c r="S744" s="88" t="s">
        <v>415</v>
      </c>
      <c r="T744" s="89" t="n">
        <v>1760.14</v>
      </c>
      <c r="U744" s="79" t="n">
        <f aca="false">SUM(T744*12)</f>
        <v>21121.68</v>
      </c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  <c r="EO744" s="61"/>
      <c r="EP744" s="61"/>
      <c r="EQ744" s="61"/>
      <c r="ER744" s="61"/>
      <c r="ES744" s="61"/>
      <c r="ET744" s="61"/>
      <c r="EU744" s="61"/>
      <c r="EV744" s="61"/>
      <c r="EW744" s="61"/>
      <c r="EX744" s="61"/>
      <c r="EY744" s="61"/>
      <c r="EZ744" s="61"/>
      <c r="FA744" s="61"/>
      <c r="FB744" s="61"/>
      <c r="FC744" s="61"/>
      <c r="FD744" s="61"/>
      <c r="FE744" s="61"/>
      <c r="FF744" s="61"/>
      <c r="FG744" s="61"/>
      <c r="FH744" s="61"/>
      <c r="FI744" s="61"/>
      <c r="FJ744" s="61"/>
      <c r="FK744" s="61"/>
      <c r="FL744" s="61"/>
      <c r="FM744" s="61"/>
      <c r="FN744" s="61"/>
      <c r="FO744" s="61"/>
      <c r="FP744" s="61"/>
      <c r="FQ744" s="61"/>
      <c r="FR744" s="61"/>
      <c r="FS744" s="61"/>
      <c r="FT744" s="61"/>
      <c r="FU744" s="61"/>
      <c r="FV744" s="61"/>
      <c r="FW744" s="61"/>
      <c r="FX744" s="61"/>
      <c r="FY744" s="61"/>
      <c r="FZ744" s="61"/>
      <c r="GA744" s="61"/>
      <c r="GB744" s="61"/>
      <c r="GC744" s="61"/>
      <c r="GD744" s="61"/>
      <c r="GE744" s="61"/>
      <c r="GF744" s="61"/>
      <c r="GG744" s="61"/>
      <c r="GH744" s="61"/>
      <c r="GI744" s="61"/>
      <c r="GJ744" s="61"/>
      <c r="GK744" s="61"/>
      <c r="GL744" s="61"/>
      <c r="GM744" s="61"/>
      <c r="GN744" s="61"/>
      <c r="GO744" s="61"/>
      <c r="GP744" s="61"/>
      <c r="GQ744" s="61"/>
      <c r="GR744" s="61"/>
      <c r="GS744" s="61"/>
      <c r="GT744" s="61"/>
      <c r="GU744" s="61"/>
      <c r="GV744" s="61"/>
      <c r="GW744" s="61"/>
      <c r="GX744" s="61"/>
      <c r="GY744" s="61"/>
      <c r="GZ744" s="61"/>
      <c r="HA744" s="61"/>
      <c r="HB744" s="61"/>
      <c r="HC744" s="61"/>
      <c r="HD744" s="61"/>
      <c r="HE744" s="61"/>
      <c r="HF744" s="61"/>
      <c r="HG744" s="61"/>
      <c r="HH744" s="61"/>
      <c r="HI744" s="61"/>
      <c r="HJ744" s="61"/>
      <c r="HK744" s="61"/>
      <c r="HL744" s="61"/>
      <c r="HM744" s="61"/>
      <c r="HN744" s="61"/>
      <c r="HO744" s="61"/>
      <c r="HP744" s="61"/>
      <c r="HQ744" s="61"/>
      <c r="HR744" s="61"/>
      <c r="HS744" s="61"/>
      <c r="HT744" s="61"/>
      <c r="HU744" s="61"/>
      <c r="HV744" s="61"/>
      <c r="HW744" s="61"/>
      <c r="HX744" s="61"/>
      <c r="HY744" s="61"/>
      <c r="HZ744" s="61"/>
      <c r="IA744" s="61"/>
      <c r="IB744" s="61"/>
      <c r="IC744" s="61"/>
      <c r="ID744" s="61"/>
      <c r="IE744" s="61"/>
      <c r="IF744" s="61"/>
      <c r="IG744" s="61"/>
      <c r="IH744" s="61"/>
      <c r="II744" s="61"/>
      <c r="IJ744" s="61"/>
      <c r="IK744" s="61"/>
      <c r="IL744" s="61"/>
      <c r="IM744" s="61"/>
      <c r="IN744" s="61"/>
      <c r="IO744" s="61"/>
      <c r="IP744" s="61"/>
      <c r="IQ744" s="61"/>
      <c r="IR744" s="61"/>
      <c r="IS744" s="61"/>
      <c r="IT744" s="61"/>
      <c r="IU744" s="61"/>
      <c r="IV744" s="61"/>
      <c r="IW744" s="61"/>
    </row>
    <row r="745" customFormat="false" ht="19.5" hidden="false" customHeight="false" outlineLevel="0" collapsed="false">
      <c r="A745" s="72" t="s">
        <v>369</v>
      </c>
      <c r="B745" s="73" t="s">
        <v>1261</v>
      </c>
      <c r="C745" s="73" t="s">
        <v>1262</v>
      </c>
      <c r="D745" s="74" t="s">
        <v>415</v>
      </c>
      <c r="E745" s="75" t="s">
        <v>415</v>
      </c>
      <c r="F745" s="75" t="s">
        <v>415</v>
      </c>
      <c r="G745" s="75" t="s">
        <v>415</v>
      </c>
      <c r="H745" s="75" t="s">
        <v>415</v>
      </c>
      <c r="I745" s="75" t="s">
        <v>415</v>
      </c>
      <c r="J745" s="75" t="n">
        <v>40</v>
      </c>
      <c r="K745" s="75" t="s">
        <v>415</v>
      </c>
      <c r="L745" s="75" t="s">
        <v>415</v>
      </c>
      <c r="M745" s="75" t="s">
        <v>415</v>
      </c>
      <c r="N745" s="75" t="s">
        <v>415</v>
      </c>
      <c r="O745" s="75" t="s">
        <v>415</v>
      </c>
      <c r="P745" s="75" t="s">
        <v>415</v>
      </c>
      <c r="Q745" s="75" t="s">
        <v>415</v>
      </c>
      <c r="R745" s="75" t="s">
        <v>415</v>
      </c>
      <c r="S745" s="75" t="s">
        <v>415</v>
      </c>
      <c r="T745" s="76" t="n">
        <v>40</v>
      </c>
      <c r="U745" s="60" t="n">
        <f aca="false">SUM(T745*12)</f>
        <v>480</v>
      </c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  <c r="EO745" s="61"/>
      <c r="EP745" s="61"/>
      <c r="EQ745" s="61"/>
      <c r="ER745" s="61"/>
      <c r="ES745" s="61"/>
      <c r="ET745" s="61"/>
      <c r="EU745" s="61"/>
      <c r="EV745" s="61"/>
      <c r="EW745" s="61"/>
      <c r="EX745" s="61"/>
      <c r="EY745" s="61"/>
      <c r="EZ745" s="61"/>
      <c r="FA745" s="61"/>
      <c r="FB745" s="61"/>
      <c r="FC745" s="61"/>
      <c r="FD745" s="61"/>
      <c r="FE745" s="61"/>
      <c r="FF745" s="61"/>
      <c r="FG745" s="61"/>
      <c r="FH745" s="61"/>
      <c r="FI745" s="61"/>
      <c r="FJ745" s="61"/>
      <c r="FK745" s="61"/>
      <c r="FL745" s="61"/>
      <c r="FM745" s="61"/>
      <c r="FN745" s="61"/>
      <c r="FO745" s="61"/>
      <c r="FP745" s="61"/>
      <c r="FQ745" s="61"/>
      <c r="FR745" s="61"/>
      <c r="FS745" s="61"/>
      <c r="FT745" s="61"/>
      <c r="FU745" s="61"/>
      <c r="FV745" s="61"/>
      <c r="FW745" s="61"/>
      <c r="FX745" s="61"/>
      <c r="FY745" s="61"/>
      <c r="FZ745" s="61"/>
      <c r="GA745" s="61"/>
      <c r="GB745" s="61"/>
      <c r="GC745" s="61"/>
      <c r="GD745" s="61"/>
      <c r="GE745" s="61"/>
      <c r="GF745" s="61"/>
      <c r="GG745" s="61"/>
      <c r="GH745" s="61"/>
      <c r="GI745" s="61"/>
      <c r="GJ745" s="61"/>
      <c r="GK745" s="61"/>
      <c r="GL745" s="61"/>
      <c r="GM745" s="61"/>
      <c r="GN745" s="61"/>
      <c r="GO745" s="61"/>
      <c r="GP745" s="61"/>
      <c r="GQ745" s="61"/>
      <c r="GR745" s="61"/>
      <c r="GS745" s="61"/>
      <c r="GT745" s="61"/>
      <c r="GU745" s="61"/>
      <c r="GV745" s="61"/>
      <c r="GW745" s="61"/>
      <c r="GX745" s="61"/>
      <c r="GY745" s="61"/>
      <c r="GZ745" s="61"/>
      <c r="HA745" s="61"/>
      <c r="HB745" s="61"/>
      <c r="HC745" s="61"/>
      <c r="HD745" s="61"/>
      <c r="HE745" s="61"/>
      <c r="HF745" s="61"/>
      <c r="HG745" s="61"/>
      <c r="HH745" s="61"/>
      <c r="HI745" s="61"/>
      <c r="HJ745" s="61"/>
      <c r="HK745" s="61"/>
      <c r="HL745" s="61"/>
      <c r="HM745" s="61"/>
      <c r="HN745" s="61"/>
      <c r="HO745" s="61"/>
      <c r="HP745" s="61"/>
      <c r="HQ745" s="61"/>
      <c r="HR745" s="61"/>
      <c r="HS745" s="61"/>
      <c r="HT745" s="61"/>
      <c r="HU745" s="61"/>
      <c r="HV745" s="61"/>
      <c r="HW745" s="61"/>
      <c r="HX745" s="61"/>
      <c r="HY745" s="61"/>
      <c r="HZ745" s="61"/>
      <c r="IA745" s="61"/>
      <c r="IB745" s="61"/>
      <c r="IC745" s="61"/>
      <c r="ID745" s="61"/>
      <c r="IE745" s="61"/>
      <c r="IF745" s="61"/>
      <c r="IG745" s="61"/>
      <c r="IH745" s="61"/>
      <c r="II745" s="61"/>
      <c r="IJ745" s="61"/>
      <c r="IK745" s="61"/>
      <c r="IL745" s="61"/>
      <c r="IM745" s="61"/>
      <c r="IN745" s="61"/>
      <c r="IO745" s="61"/>
      <c r="IP745" s="61"/>
      <c r="IQ745" s="61"/>
      <c r="IR745" s="61"/>
      <c r="IS745" s="61"/>
      <c r="IT745" s="61"/>
      <c r="IU745" s="61"/>
      <c r="IV745" s="61"/>
      <c r="IW745" s="61"/>
    </row>
    <row r="746" customFormat="false" ht="19.5" hidden="false" customHeight="false" outlineLevel="0" collapsed="false">
      <c r="A746" s="77"/>
      <c r="B746" s="85" t="s">
        <v>1263</v>
      </c>
      <c r="C746" s="86"/>
      <c r="D746" s="87" t="s">
        <v>415</v>
      </c>
      <c r="E746" s="88" t="s">
        <v>415</v>
      </c>
      <c r="F746" s="88" t="s">
        <v>415</v>
      </c>
      <c r="G746" s="88" t="s">
        <v>415</v>
      </c>
      <c r="H746" s="88" t="s">
        <v>415</v>
      </c>
      <c r="I746" s="88" t="s">
        <v>415</v>
      </c>
      <c r="J746" s="88" t="n">
        <v>40</v>
      </c>
      <c r="K746" s="88" t="s">
        <v>415</v>
      </c>
      <c r="L746" s="88" t="s">
        <v>415</v>
      </c>
      <c r="M746" s="88" t="s">
        <v>415</v>
      </c>
      <c r="N746" s="88" t="s">
        <v>415</v>
      </c>
      <c r="O746" s="88" t="s">
        <v>415</v>
      </c>
      <c r="P746" s="88" t="s">
        <v>415</v>
      </c>
      <c r="Q746" s="88" t="s">
        <v>415</v>
      </c>
      <c r="R746" s="88" t="s">
        <v>415</v>
      </c>
      <c r="S746" s="88" t="s">
        <v>415</v>
      </c>
      <c r="T746" s="89" t="n">
        <v>40</v>
      </c>
      <c r="U746" s="79" t="n">
        <f aca="false">SUM(T746*12)</f>
        <v>480</v>
      </c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  <c r="EO746" s="61"/>
      <c r="EP746" s="61"/>
      <c r="EQ746" s="61"/>
      <c r="ER746" s="61"/>
      <c r="ES746" s="61"/>
      <c r="ET746" s="61"/>
      <c r="EU746" s="61"/>
      <c r="EV746" s="61"/>
      <c r="EW746" s="61"/>
      <c r="EX746" s="61"/>
      <c r="EY746" s="61"/>
      <c r="EZ746" s="61"/>
      <c r="FA746" s="61"/>
      <c r="FB746" s="61"/>
      <c r="FC746" s="61"/>
      <c r="FD746" s="61"/>
      <c r="FE746" s="61"/>
      <c r="FF746" s="61"/>
      <c r="FG746" s="61"/>
      <c r="FH746" s="61"/>
      <c r="FI746" s="61"/>
      <c r="FJ746" s="61"/>
      <c r="FK746" s="61"/>
      <c r="FL746" s="61"/>
      <c r="FM746" s="61"/>
      <c r="FN746" s="61"/>
      <c r="FO746" s="61"/>
      <c r="FP746" s="61"/>
      <c r="FQ746" s="61"/>
      <c r="FR746" s="61"/>
      <c r="FS746" s="61"/>
      <c r="FT746" s="61"/>
      <c r="FU746" s="61"/>
      <c r="FV746" s="61"/>
      <c r="FW746" s="61"/>
      <c r="FX746" s="61"/>
      <c r="FY746" s="61"/>
      <c r="FZ746" s="61"/>
      <c r="GA746" s="61"/>
      <c r="GB746" s="61"/>
      <c r="GC746" s="61"/>
      <c r="GD746" s="61"/>
      <c r="GE746" s="61"/>
      <c r="GF746" s="61"/>
      <c r="GG746" s="61"/>
      <c r="GH746" s="61"/>
      <c r="GI746" s="61"/>
      <c r="GJ746" s="61"/>
      <c r="GK746" s="61"/>
      <c r="GL746" s="61"/>
      <c r="GM746" s="61"/>
      <c r="GN746" s="61"/>
      <c r="GO746" s="61"/>
      <c r="GP746" s="61"/>
      <c r="GQ746" s="61"/>
      <c r="GR746" s="61"/>
      <c r="GS746" s="61"/>
      <c r="GT746" s="61"/>
      <c r="GU746" s="61"/>
      <c r="GV746" s="61"/>
      <c r="GW746" s="61"/>
      <c r="GX746" s="61"/>
      <c r="GY746" s="61"/>
      <c r="GZ746" s="61"/>
      <c r="HA746" s="61"/>
      <c r="HB746" s="61"/>
      <c r="HC746" s="61"/>
      <c r="HD746" s="61"/>
      <c r="HE746" s="61"/>
      <c r="HF746" s="61"/>
      <c r="HG746" s="61"/>
      <c r="HH746" s="61"/>
      <c r="HI746" s="61"/>
      <c r="HJ746" s="61"/>
      <c r="HK746" s="61"/>
      <c r="HL746" s="61"/>
      <c r="HM746" s="61"/>
      <c r="HN746" s="61"/>
      <c r="HO746" s="61"/>
      <c r="HP746" s="61"/>
      <c r="HQ746" s="61"/>
      <c r="HR746" s="61"/>
      <c r="HS746" s="61"/>
      <c r="HT746" s="61"/>
      <c r="HU746" s="61"/>
      <c r="HV746" s="61"/>
      <c r="HW746" s="61"/>
      <c r="HX746" s="61"/>
      <c r="HY746" s="61"/>
      <c r="HZ746" s="61"/>
      <c r="IA746" s="61"/>
      <c r="IB746" s="61"/>
      <c r="IC746" s="61"/>
      <c r="ID746" s="61"/>
      <c r="IE746" s="61"/>
      <c r="IF746" s="61"/>
      <c r="IG746" s="61"/>
      <c r="IH746" s="61"/>
      <c r="II746" s="61"/>
      <c r="IJ746" s="61"/>
      <c r="IK746" s="61"/>
      <c r="IL746" s="61"/>
      <c r="IM746" s="61"/>
      <c r="IN746" s="61"/>
      <c r="IO746" s="61"/>
      <c r="IP746" s="61"/>
      <c r="IQ746" s="61"/>
      <c r="IR746" s="61"/>
      <c r="IS746" s="61"/>
      <c r="IT746" s="61"/>
      <c r="IU746" s="61"/>
      <c r="IV746" s="61"/>
      <c r="IW746" s="61"/>
    </row>
    <row r="747" customFormat="false" ht="19.5" hidden="false" customHeight="false" outlineLevel="0" collapsed="false">
      <c r="A747" s="72" t="s">
        <v>328</v>
      </c>
      <c r="B747" s="73" t="s">
        <v>1264</v>
      </c>
      <c r="C747" s="73" t="s">
        <v>1265</v>
      </c>
      <c r="D747" s="74" t="s">
        <v>415</v>
      </c>
      <c r="E747" s="75" t="s">
        <v>415</v>
      </c>
      <c r="F747" s="75" t="s">
        <v>415</v>
      </c>
      <c r="G747" s="75" t="s">
        <v>415</v>
      </c>
      <c r="H747" s="75" t="s">
        <v>415</v>
      </c>
      <c r="I747" s="75" t="s">
        <v>415</v>
      </c>
      <c r="J747" s="75" t="n">
        <v>40</v>
      </c>
      <c r="K747" s="75" t="s">
        <v>415</v>
      </c>
      <c r="L747" s="75" t="s">
        <v>415</v>
      </c>
      <c r="M747" s="75" t="s">
        <v>415</v>
      </c>
      <c r="N747" s="75" t="s">
        <v>415</v>
      </c>
      <c r="O747" s="75" t="s">
        <v>415</v>
      </c>
      <c r="P747" s="75" t="s">
        <v>415</v>
      </c>
      <c r="Q747" s="75" t="s">
        <v>415</v>
      </c>
      <c r="R747" s="75" t="s">
        <v>415</v>
      </c>
      <c r="S747" s="75" t="s">
        <v>415</v>
      </c>
      <c r="T747" s="76" t="n">
        <v>40</v>
      </c>
      <c r="U747" s="60" t="n">
        <f aca="false">SUM(T747*12)</f>
        <v>480</v>
      </c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  <c r="EO747" s="61"/>
      <c r="EP747" s="61"/>
      <c r="EQ747" s="61"/>
      <c r="ER747" s="61"/>
      <c r="ES747" s="61"/>
      <c r="ET747" s="61"/>
      <c r="EU747" s="61"/>
      <c r="EV747" s="61"/>
      <c r="EW747" s="61"/>
      <c r="EX747" s="61"/>
      <c r="EY747" s="61"/>
      <c r="EZ747" s="61"/>
      <c r="FA747" s="61"/>
      <c r="FB747" s="61"/>
      <c r="FC747" s="61"/>
      <c r="FD747" s="61"/>
      <c r="FE747" s="61"/>
      <c r="FF747" s="61"/>
      <c r="FG747" s="61"/>
      <c r="FH747" s="61"/>
      <c r="FI747" s="61"/>
      <c r="FJ747" s="61"/>
      <c r="FK747" s="61"/>
      <c r="FL747" s="61"/>
      <c r="FM747" s="61"/>
      <c r="FN747" s="61"/>
      <c r="FO747" s="61"/>
      <c r="FP747" s="61"/>
      <c r="FQ747" s="61"/>
      <c r="FR747" s="61"/>
      <c r="FS747" s="61"/>
      <c r="FT747" s="61"/>
      <c r="FU747" s="61"/>
      <c r="FV747" s="61"/>
      <c r="FW747" s="61"/>
      <c r="FX747" s="61"/>
      <c r="FY747" s="61"/>
      <c r="FZ747" s="61"/>
      <c r="GA747" s="61"/>
      <c r="GB747" s="61"/>
      <c r="GC747" s="61"/>
      <c r="GD747" s="61"/>
      <c r="GE747" s="61"/>
      <c r="GF747" s="61"/>
      <c r="GG747" s="61"/>
      <c r="GH747" s="61"/>
      <c r="GI747" s="61"/>
      <c r="GJ747" s="61"/>
      <c r="GK747" s="61"/>
      <c r="GL747" s="61"/>
      <c r="GM747" s="61"/>
      <c r="GN747" s="61"/>
      <c r="GO747" s="61"/>
      <c r="GP747" s="61"/>
      <c r="GQ747" s="61"/>
      <c r="GR747" s="61"/>
      <c r="GS747" s="61"/>
      <c r="GT747" s="61"/>
      <c r="GU747" s="61"/>
      <c r="GV747" s="61"/>
      <c r="GW747" s="61"/>
      <c r="GX747" s="61"/>
      <c r="GY747" s="61"/>
      <c r="GZ747" s="61"/>
      <c r="HA747" s="61"/>
      <c r="HB747" s="61"/>
      <c r="HC747" s="61"/>
      <c r="HD747" s="61"/>
      <c r="HE747" s="61"/>
      <c r="HF747" s="61"/>
      <c r="HG747" s="61"/>
      <c r="HH747" s="61"/>
      <c r="HI747" s="61"/>
      <c r="HJ747" s="61"/>
      <c r="HK747" s="61"/>
      <c r="HL747" s="61"/>
      <c r="HM747" s="61"/>
      <c r="HN747" s="61"/>
      <c r="HO747" s="61"/>
      <c r="HP747" s="61"/>
      <c r="HQ747" s="61"/>
      <c r="HR747" s="61"/>
      <c r="HS747" s="61"/>
      <c r="HT747" s="61"/>
      <c r="HU747" s="61"/>
      <c r="HV747" s="61"/>
      <c r="HW747" s="61"/>
      <c r="HX747" s="61"/>
      <c r="HY747" s="61"/>
      <c r="HZ747" s="61"/>
      <c r="IA747" s="61"/>
      <c r="IB747" s="61"/>
      <c r="IC747" s="61"/>
      <c r="ID747" s="61"/>
      <c r="IE747" s="61"/>
      <c r="IF747" s="61"/>
      <c r="IG747" s="61"/>
      <c r="IH747" s="61"/>
      <c r="II747" s="61"/>
      <c r="IJ747" s="61"/>
      <c r="IK747" s="61"/>
      <c r="IL747" s="61"/>
      <c r="IM747" s="61"/>
      <c r="IN747" s="61"/>
      <c r="IO747" s="61"/>
      <c r="IP747" s="61"/>
      <c r="IQ747" s="61"/>
      <c r="IR747" s="61"/>
      <c r="IS747" s="61"/>
      <c r="IT747" s="61"/>
      <c r="IU747" s="61"/>
      <c r="IV747" s="61"/>
      <c r="IW747" s="61"/>
    </row>
    <row r="748" customFormat="false" ht="19.5" hidden="false" customHeight="false" outlineLevel="0" collapsed="false">
      <c r="A748" s="77"/>
      <c r="B748" s="80"/>
      <c r="C748" s="81" t="s">
        <v>1266</v>
      </c>
      <c r="D748" s="82" t="s">
        <v>415</v>
      </c>
      <c r="E748" s="83" t="s">
        <v>415</v>
      </c>
      <c r="F748" s="83" t="s">
        <v>415</v>
      </c>
      <c r="G748" s="83" t="s">
        <v>415</v>
      </c>
      <c r="H748" s="83" t="s">
        <v>415</v>
      </c>
      <c r="I748" s="83" t="s">
        <v>415</v>
      </c>
      <c r="J748" s="83" t="n">
        <v>40</v>
      </c>
      <c r="K748" s="83" t="s">
        <v>415</v>
      </c>
      <c r="L748" s="83" t="s">
        <v>415</v>
      </c>
      <c r="M748" s="83" t="s">
        <v>415</v>
      </c>
      <c r="N748" s="83" t="s">
        <v>415</v>
      </c>
      <c r="O748" s="83" t="s">
        <v>415</v>
      </c>
      <c r="P748" s="83" t="s">
        <v>415</v>
      </c>
      <c r="Q748" s="83" t="s">
        <v>415</v>
      </c>
      <c r="R748" s="83" t="s">
        <v>415</v>
      </c>
      <c r="S748" s="83" t="s">
        <v>415</v>
      </c>
      <c r="T748" s="84" t="n">
        <v>40</v>
      </c>
      <c r="U748" s="60" t="n">
        <f aca="false">SUM(T748*12)</f>
        <v>480</v>
      </c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  <c r="EO748" s="61"/>
      <c r="EP748" s="61"/>
      <c r="EQ748" s="61"/>
      <c r="ER748" s="61"/>
      <c r="ES748" s="61"/>
      <c r="ET748" s="61"/>
      <c r="EU748" s="61"/>
      <c r="EV748" s="61"/>
      <c r="EW748" s="61"/>
      <c r="EX748" s="61"/>
      <c r="EY748" s="61"/>
      <c r="EZ748" s="61"/>
      <c r="FA748" s="61"/>
      <c r="FB748" s="61"/>
      <c r="FC748" s="61"/>
      <c r="FD748" s="61"/>
      <c r="FE748" s="61"/>
      <c r="FF748" s="61"/>
      <c r="FG748" s="61"/>
      <c r="FH748" s="61"/>
      <c r="FI748" s="61"/>
      <c r="FJ748" s="61"/>
      <c r="FK748" s="61"/>
      <c r="FL748" s="61"/>
      <c r="FM748" s="61"/>
      <c r="FN748" s="61"/>
      <c r="FO748" s="61"/>
      <c r="FP748" s="61"/>
      <c r="FQ748" s="61"/>
      <c r="FR748" s="61"/>
      <c r="FS748" s="61"/>
      <c r="FT748" s="61"/>
      <c r="FU748" s="61"/>
      <c r="FV748" s="61"/>
      <c r="FW748" s="61"/>
      <c r="FX748" s="61"/>
      <c r="FY748" s="61"/>
      <c r="FZ748" s="61"/>
      <c r="GA748" s="61"/>
      <c r="GB748" s="61"/>
      <c r="GC748" s="61"/>
      <c r="GD748" s="61"/>
      <c r="GE748" s="61"/>
      <c r="GF748" s="61"/>
      <c r="GG748" s="61"/>
      <c r="GH748" s="61"/>
      <c r="GI748" s="61"/>
      <c r="GJ748" s="61"/>
      <c r="GK748" s="61"/>
      <c r="GL748" s="61"/>
      <c r="GM748" s="61"/>
      <c r="GN748" s="61"/>
      <c r="GO748" s="61"/>
      <c r="GP748" s="61"/>
      <c r="GQ748" s="61"/>
      <c r="GR748" s="61"/>
      <c r="GS748" s="61"/>
      <c r="GT748" s="61"/>
      <c r="GU748" s="61"/>
      <c r="GV748" s="61"/>
      <c r="GW748" s="61"/>
      <c r="GX748" s="61"/>
      <c r="GY748" s="61"/>
      <c r="GZ748" s="61"/>
      <c r="HA748" s="61"/>
      <c r="HB748" s="61"/>
      <c r="HC748" s="61"/>
      <c r="HD748" s="61"/>
      <c r="HE748" s="61"/>
      <c r="HF748" s="61"/>
      <c r="HG748" s="61"/>
      <c r="HH748" s="61"/>
      <c r="HI748" s="61"/>
      <c r="HJ748" s="61"/>
      <c r="HK748" s="61"/>
      <c r="HL748" s="61"/>
      <c r="HM748" s="61"/>
      <c r="HN748" s="61"/>
      <c r="HO748" s="61"/>
      <c r="HP748" s="61"/>
      <c r="HQ748" s="61"/>
      <c r="HR748" s="61"/>
      <c r="HS748" s="61"/>
      <c r="HT748" s="61"/>
      <c r="HU748" s="61"/>
      <c r="HV748" s="61"/>
      <c r="HW748" s="61"/>
      <c r="HX748" s="61"/>
      <c r="HY748" s="61"/>
      <c r="HZ748" s="61"/>
      <c r="IA748" s="61"/>
      <c r="IB748" s="61"/>
      <c r="IC748" s="61"/>
      <c r="ID748" s="61"/>
      <c r="IE748" s="61"/>
      <c r="IF748" s="61"/>
      <c r="IG748" s="61"/>
      <c r="IH748" s="61"/>
      <c r="II748" s="61"/>
      <c r="IJ748" s="61"/>
      <c r="IK748" s="61"/>
      <c r="IL748" s="61"/>
      <c r="IM748" s="61"/>
      <c r="IN748" s="61"/>
      <c r="IO748" s="61"/>
      <c r="IP748" s="61"/>
      <c r="IQ748" s="61"/>
      <c r="IR748" s="61"/>
      <c r="IS748" s="61"/>
      <c r="IT748" s="61"/>
      <c r="IU748" s="61"/>
      <c r="IV748" s="61"/>
      <c r="IW748" s="61"/>
    </row>
    <row r="749" customFormat="false" ht="19.5" hidden="false" customHeight="false" outlineLevel="0" collapsed="false">
      <c r="A749" s="77"/>
      <c r="B749" s="85" t="s">
        <v>1267</v>
      </c>
      <c r="C749" s="86"/>
      <c r="D749" s="87" t="s">
        <v>415</v>
      </c>
      <c r="E749" s="88" t="s">
        <v>415</v>
      </c>
      <c r="F749" s="88" t="s">
        <v>415</v>
      </c>
      <c r="G749" s="88" t="s">
        <v>415</v>
      </c>
      <c r="H749" s="88" t="s">
        <v>415</v>
      </c>
      <c r="I749" s="88" t="s">
        <v>415</v>
      </c>
      <c r="J749" s="88" t="n">
        <v>80</v>
      </c>
      <c r="K749" s="88" t="s">
        <v>415</v>
      </c>
      <c r="L749" s="88" t="s">
        <v>415</v>
      </c>
      <c r="M749" s="88" t="s">
        <v>415</v>
      </c>
      <c r="N749" s="88" t="s">
        <v>415</v>
      </c>
      <c r="O749" s="88" t="s">
        <v>415</v>
      </c>
      <c r="P749" s="88" t="s">
        <v>415</v>
      </c>
      <c r="Q749" s="88" t="s">
        <v>415</v>
      </c>
      <c r="R749" s="88" t="s">
        <v>415</v>
      </c>
      <c r="S749" s="88" t="s">
        <v>415</v>
      </c>
      <c r="T749" s="89" t="n">
        <v>80</v>
      </c>
      <c r="U749" s="79" t="n">
        <f aca="false">SUM(T749*12)</f>
        <v>960</v>
      </c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  <c r="EO749" s="61"/>
      <c r="EP749" s="61"/>
      <c r="EQ749" s="61"/>
      <c r="ER749" s="61"/>
      <c r="ES749" s="61"/>
      <c r="ET749" s="61"/>
      <c r="EU749" s="61"/>
      <c r="EV749" s="61"/>
      <c r="EW749" s="61"/>
      <c r="EX749" s="61"/>
      <c r="EY749" s="61"/>
      <c r="EZ749" s="61"/>
      <c r="FA749" s="61"/>
      <c r="FB749" s="61"/>
      <c r="FC749" s="61"/>
      <c r="FD749" s="61"/>
      <c r="FE749" s="61"/>
      <c r="FF749" s="61"/>
      <c r="FG749" s="61"/>
      <c r="FH749" s="61"/>
      <c r="FI749" s="61"/>
      <c r="FJ749" s="61"/>
      <c r="FK749" s="61"/>
      <c r="FL749" s="61"/>
      <c r="FM749" s="61"/>
      <c r="FN749" s="61"/>
      <c r="FO749" s="61"/>
      <c r="FP749" s="61"/>
      <c r="FQ749" s="61"/>
      <c r="FR749" s="61"/>
      <c r="FS749" s="61"/>
      <c r="FT749" s="61"/>
      <c r="FU749" s="61"/>
      <c r="FV749" s="61"/>
      <c r="FW749" s="61"/>
      <c r="FX749" s="61"/>
      <c r="FY749" s="61"/>
      <c r="FZ749" s="61"/>
      <c r="GA749" s="61"/>
      <c r="GB749" s="61"/>
      <c r="GC749" s="61"/>
      <c r="GD749" s="61"/>
      <c r="GE749" s="61"/>
      <c r="GF749" s="61"/>
      <c r="GG749" s="61"/>
      <c r="GH749" s="61"/>
      <c r="GI749" s="61"/>
      <c r="GJ749" s="61"/>
      <c r="GK749" s="61"/>
      <c r="GL749" s="61"/>
      <c r="GM749" s="61"/>
      <c r="GN749" s="61"/>
      <c r="GO749" s="61"/>
      <c r="GP749" s="61"/>
      <c r="GQ749" s="61"/>
      <c r="GR749" s="61"/>
      <c r="GS749" s="61"/>
      <c r="GT749" s="61"/>
      <c r="GU749" s="61"/>
      <c r="GV749" s="61"/>
      <c r="GW749" s="61"/>
      <c r="GX749" s="61"/>
      <c r="GY749" s="61"/>
      <c r="GZ749" s="61"/>
      <c r="HA749" s="61"/>
      <c r="HB749" s="61"/>
      <c r="HC749" s="61"/>
      <c r="HD749" s="61"/>
      <c r="HE749" s="61"/>
      <c r="HF749" s="61"/>
      <c r="HG749" s="61"/>
      <c r="HH749" s="61"/>
      <c r="HI749" s="61"/>
      <c r="HJ749" s="61"/>
      <c r="HK749" s="61"/>
      <c r="HL749" s="61"/>
      <c r="HM749" s="61"/>
      <c r="HN749" s="61"/>
      <c r="HO749" s="61"/>
      <c r="HP749" s="61"/>
      <c r="HQ749" s="61"/>
      <c r="HR749" s="61"/>
      <c r="HS749" s="61"/>
      <c r="HT749" s="61"/>
      <c r="HU749" s="61"/>
      <c r="HV749" s="61"/>
      <c r="HW749" s="61"/>
      <c r="HX749" s="61"/>
      <c r="HY749" s="61"/>
      <c r="HZ749" s="61"/>
      <c r="IA749" s="61"/>
      <c r="IB749" s="61"/>
      <c r="IC749" s="61"/>
      <c r="ID749" s="61"/>
      <c r="IE749" s="61"/>
      <c r="IF749" s="61"/>
      <c r="IG749" s="61"/>
      <c r="IH749" s="61"/>
      <c r="II749" s="61"/>
      <c r="IJ749" s="61"/>
      <c r="IK749" s="61"/>
      <c r="IL749" s="61"/>
      <c r="IM749" s="61"/>
      <c r="IN749" s="61"/>
      <c r="IO749" s="61"/>
      <c r="IP749" s="61"/>
      <c r="IQ749" s="61"/>
      <c r="IR749" s="61"/>
      <c r="IS749" s="61"/>
      <c r="IT749" s="61"/>
      <c r="IU749" s="61"/>
      <c r="IV749" s="61"/>
      <c r="IW749" s="61"/>
    </row>
    <row r="750" customFormat="false" ht="19.5" hidden="false" customHeight="false" outlineLevel="0" collapsed="false">
      <c r="A750" s="72" t="s">
        <v>174</v>
      </c>
      <c r="B750" s="73" t="s">
        <v>1268</v>
      </c>
      <c r="C750" s="73" t="s">
        <v>1269</v>
      </c>
      <c r="D750" s="74" t="s">
        <v>415</v>
      </c>
      <c r="E750" s="75" t="s">
        <v>415</v>
      </c>
      <c r="F750" s="75" t="s">
        <v>415</v>
      </c>
      <c r="G750" s="75" t="s">
        <v>415</v>
      </c>
      <c r="H750" s="75" t="s">
        <v>415</v>
      </c>
      <c r="I750" s="75" t="s">
        <v>415</v>
      </c>
      <c r="J750" s="75" t="n">
        <v>40</v>
      </c>
      <c r="K750" s="75" t="s">
        <v>415</v>
      </c>
      <c r="L750" s="75" t="s">
        <v>415</v>
      </c>
      <c r="M750" s="75" t="s">
        <v>415</v>
      </c>
      <c r="N750" s="75" t="s">
        <v>415</v>
      </c>
      <c r="O750" s="75" t="s">
        <v>415</v>
      </c>
      <c r="P750" s="75" t="s">
        <v>415</v>
      </c>
      <c r="Q750" s="75" t="s">
        <v>415</v>
      </c>
      <c r="R750" s="75" t="s">
        <v>415</v>
      </c>
      <c r="S750" s="75" t="s">
        <v>415</v>
      </c>
      <c r="T750" s="76" t="n">
        <v>40</v>
      </c>
      <c r="U750" s="60" t="n">
        <f aca="false">SUM(T750*12)</f>
        <v>480</v>
      </c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  <c r="EO750" s="61"/>
      <c r="EP750" s="61"/>
      <c r="EQ750" s="61"/>
      <c r="ER750" s="61"/>
      <c r="ES750" s="61"/>
      <c r="ET750" s="61"/>
      <c r="EU750" s="61"/>
      <c r="EV750" s="61"/>
      <c r="EW750" s="61"/>
      <c r="EX750" s="61"/>
      <c r="EY750" s="61"/>
      <c r="EZ750" s="61"/>
      <c r="FA750" s="61"/>
      <c r="FB750" s="61"/>
      <c r="FC750" s="61"/>
      <c r="FD750" s="61"/>
      <c r="FE750" s="61"/>
      <c r="FF750" s="61"/>
      <c r="FG750" s="61"/>
      <c r="FH750" s="61"/>
      <c r="FI750" s="61"/>
      <c r="FJ750" s="61"/>
      <c r="FK750" s="61"/>
      <c r="FL750" s="61"/>
      <c r="FM750" s="61"/>
      <c r="FN750" s="61"/>
      <c r="FO750" s="61"/>
      <c r="FP750" s="61"/>
      <c r="FQ750" s="61"/>
      <c r="FR750" s="61"/>
      <c r="FS750" s="61"/>
      <c r="FT750" s="61"/>
      <c r="FU750" s="61"/>
      <c r="FV750" s="61"/>
      <c r="FW750" s="61"/>
      <c r="FX750" s="61"/>
      <c r="FY750" s="61"/>
      <c r="FZ750" s="61"/>
      <c r="GA750" s="61"/>
      <c r="GB750" s="61"/>
      <c r="GC750" s="61"/>
      <c r="GD750" s="61"/>
      <c r="GE750" s="61"/>
      <c r="GF750" s="61"/>
      <c r="GG750" s="61"/>
      <c r="GH750" s="61"/>
      <c r="GI750" s="61"/>
      <c r="GJ750" s="61"/>
      <c r="GK750" s="61"/>
      <c r="GL750" s="61"/>
      <c r="GM750" s="61"/>
      <c r="GN750" s="61"/>
      <c r="GO750" s="61"/>
      <c r="GP750" s="61"/>
      <c r="GQ750" s="61"/>
      <c r="GR750" s="61"/>
      <c r="GS750" s="61"/>
      <c r="GT750" s="61"/>
      <c r="GU750" s="61"/>
      <c r="GV750" s="61"/>
      <c r="GW750" s="61"/>
      <c r="GX750" s="61"/>
      <c r="GY750" s="61"/>
      <c r="GZ750" s="61"/>
      <c r="HA750" s="61"/>
      <c r="HB750" s="61"/>
      <c r="HC750" s="61"/>
      <c r="HD750" s="61"/>
      <c r="HE750" s="61"/>
      <c r="HF750" s="61"/>
      <c r="HG750" s="61"/>
      <c r="HH750" s="61"/>
      <c r="HI750" s="61"/>
      <c r="HJ750" s="61"/>
      <c r="HK750" s="61"/>
      <c r="HL750" s="61"/>
      <c r="HM750" s="61"/>
      <c r="HN750" s="61"/>
      <c r="HO750" s="61"/>
      <c r="HP750" s="61"/>
      <c r="HQ750" s="61"/>
      <c r="HR750" s="61"/>
      <c r="HS750" s="61"/>
      <c r="HT750" s="61"/>
      <c r="HU750" s="61"/>
      <c r="HV750" s="61"/>
      <c r="HW750" s="61"/>
      <c r="HX750" s="61"/>
      <c r="HY750" s="61"/>
      <c r="HZ750" s="61"/>
      <c r="IA750" s="61"/>
      <c r="IB750" s="61"/>
      <c r="IC750" s="61"/>
      <c r="ID750" s="61"/>
      <c r="IE750" s="61"/>
      <c r="IF750" s="61"/>
      <c r="IG750" s="61"/>
      <c r="IH750" s="61"/>
      <c r="II750" s="61"/>
      <c r="IJ750" s="61"/>
      <c r="IK750" s="61"/>
      <c r="IL750" s="61"/>
      <c r="IM750" s="61"/>
      <c r="IN750" s="61"/>
      <c r="IO750" s="61"/>
      <c r="IP750" s="61"/>
      <c r="IQ750" s="61"/>
      <c r="IR750" s="61"/>
      <c r="IS750" s="61"/>
      <c r="IT750" s="61"/>
      <c r="IU750" s="61"/>
      <c r="IV750" s="61"/>
      <c r="IW750" s="61"/>
    </row>
    <row r="751" customFormat="false" ht="19.5" hidden="false" customHeight="false" outlineLevel="0" collapsed="false">
      <c r="A751" s="77"/>
      <c r="B751" s="80"/>
      <c r="C751" s="81" t="s">
        <v>1270</v>
      </c>
      <c r="D751" s="82" t="n">
        <v>1450.37</v>
      </c>
      <c r="E751" s="83" t="s">
        <v>415</v>
      </c>
      <c r="F751" s="83" t="s">
        <v>415</v>
      </c>
      <c r="G751" s="83" t="s">
        <v>415</v>
      </c>
      <c r="H751" s="83" t="s">
        <v>415</v>
      </c>
      <c r="I751" s="83" t="s">
        <v>415</v>
      </c>
      <c r="J751" s="83" t="s">
        <v>415</v>
      </c>
      <c r="K751" s="83" t="s">
        <v>415</v>
      </c>
      <c r="L751" s="83" t="s">
        <v>415</v>
      </c>
      <c r="M751" s="83" t="s">
        <v>415</v>
      </c>
      <c r="N751" s="83" t="s">
        <v>415</v>
      </c>
      <c r="O751" s="83" t="s">
        <v>415</v>
      </c>
      <c r="P751" s="83" t="s">
        <v>415</v>
      </c>
      <c r="Q751" s="83" t="s">
        <v>415</v>
      </c>
      <c r="R751" s="83" t="s">
        <v>415</v>
      </c>
      <c r="S751" s="83" t="s">
        <v>415</v>
      </c>
      <c r="T751" s="84" t="n">
        <v>1450.37</v>
      </c>
      <c r="U751" s="60" t="n">
        <f aca="false">SUM(T751*12)</f>
        <v>17404.44</v>
      </c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  <c r="EO751" s="61"/>
      <c r="EP751" s="61"/>
      <c r="EQ751" s="61"/>
      <c r="ER751" s="61"/>
      <c r="ES751" s="61"/>
      <c r="ET751" s="61"/>
      <c r="EU751" s="61"/>
      <c r="EV751" s="61"/>
      <c r="EW751" s="61"/>
      <c r="EX751" s="61"/>
      <c r="EY751" s="61"/>
      <c r="EZ751" s="61"/>
      <c r="FA751" s="61"/>
      <c r="FB751" s="61"/>
      <c r="FC751" s="61"/>
      <c r="FD751" s="61"/>
      <c r="FE751" s="61"/>
      <c r="FF751" s="61"/>
      <c r="FG751" s="61"/>
      <c r="FH751" s="61"/>
      <c r="FI751" s="61"/>
      <c r="FJ751" s="61"/>
      <c r="FK751" s="61"/>
      <c r="FL751" s="61"/>
      <c r="FM751" s="61"/>
      <c r="FN751" s="61"/>
      <c r="FO751" s="61"/>
      <c r="FP751" s="61"/>
      <c r="FQ751" s="61"/>
      <c r="FR751" s="61"/>
      <c r="FS751" s="61"/>
      <c r="FT751" s="61"/>
      <c r="FU751" s="61"/>
      <c r="FV751" s="61"/>
      <c r="FW751" s="61"/>
      <c r="FX751" s="61"/>
      <c r="FY751" s="61"/>
      <c r="FZ751" s="61"/>
      <c r="GA751" s="61"/>
      <c r="GB751" s="61"/>
      <c r="GC751" s="61"/>
      <c r="GD751" s="61"/>
      <c r="GE751" s="61"/>
      <c r="GF751" s="61"/>
      <c r="GG751" s="61"/>
      <c r="GH751" s="61"/>
      <c r="GI751" s="61"/>
      <c r="GJ751" s="61"/>
      <c r="GK751" s="61"/>
      <c r="GL751" s="61"/>
      <c r="GM751" s="61"/>
      <c r="GN751" s="61"/>
      <c r="GO751" s="61"/>
      <c r="GP751" s="61"/>
      <c r="GQ751" s="61"/>
      <c r="GR751" s="61"/>
      <c r="GS751" s="61"/>
      <c r="GT751" s="61"/>
      <c r="GU751" s="61"/>
      <c r="GV751" s="61"/>
      <c r="GW751" s="61"/>
      <c r="GX751" s="61"/>
      <c r="GY751" s="61"/>
      <c r="GZ751" s="61"/>
      <c r="HA751" s="61"/>
      <c r="HB751" s="61"/>
      <c r="HC751" s="61"/>
      <c r="HD751" s="61"/>
      <c r="HE751" s="61"/>
      <c r="HF751" s="61"/>
      <c r="HG751" s="61"/>
      <c r="HH751" s="61"/>
      <c r="HI751" s="61"/>
      <c r="HJ751" s="61"/>
      <c r="HK751" s="61"/>
      <c r="HL751" s="61"/>
      <c r="HM751" s="61"/>
      <c r="HN751" s="61"/>
      <c r="HO751" s="61"/>
      <c r="HP751" s="61"/>
      <c r="HQ751" s="61"/>
      <c r="HR751" s="61"/>
      <c r="HS751" s="61"/>
      <c r="HT751" s="61"/>
      <c r="HU751" s="61"/>
      <c r="HV751" s="61"/>
      <c r="HW751" s="61"/>
      <c r="HX751" s="61"/>
      <c r="HY751" s="61"/>
      <c r="HZ751" s="61"/>
      <c r="IA751" s="61"/>
      <c r="IB751" s="61"/>
      <c r="IC751" s="61"/>
      <c r="ID751" s="61"/>
      <c r="IE751" s="61"/>
      <c r="IF751" s="61"/>
      <c r="IG751" s="61"/>
      <c r="IH751" s="61"/>
      <c r="II751" s="61"/>
      <c r="IJ751" s="61"/>
      <c r="IK751" s="61"/>
      <c r="IL751" s="61"/>
      <c r="IM751" s="61"/>
      <c r="IN751" s="61"/>
      <c r="IO751" s="61"/>
      <c r="IP751" s="61"/>
      <c r="IQ751" s="61"/>
      <c r="IR751" s="61"/>
      <c r="IS751" s="61"/>
      <c r="IT751" s="61"/>
      <c r="IU751" s="61"/>
      <c r="IV751" s="61"/>
      <c r="IW751" s="61"/>
    </row>
    <row r="752" customFormat="false" ht="19.5" hidden="false" customHeight="false" outlineLevel="0" collapsed="false">
      <c r="A752" s="77"/>
      <c r="B752" s="85" t="s">
        <v>1271</v>
      </c>
      <c r="C752" s="86"/>
      <c r="D752" s="87" t="n">
        <v>1450.37</v>
      </c>
      <c r="E752" s="88" t="s">
        <v>415</v>
      </c>
      <c r="F752" s="88" t="s">
        <v>415</v>
      </c>
      <c r="G752" s="88" t="s">
        <v>415</v>
      </c>
      <c r="H752" s="88" t="s">
        <v>415</v>
      </c>
      <c r="I752" s="88" t="s">
        <v>415</v>
      </c>
      <c r="J752" s="88" t="n">
        <v>40</v>
      </c>
      <c r="K752" s="88" t="s">
        <v>415</v>
      </c>
      <c r="L752" s="88" t="s">
        <v>415</v>
      </c>
      <c r="M752" s="88" t="s">
        <v>415</v>
      </c>
      <c r="N752" s="88" t="s">
        <v>415</v>
      </c>
      <c r="O752" s="88" t="s">
        <v>415</v>
      </c>
      <c r="P752" s="88" t="s">
        <v>415</v>
      </c>
      <c r="Q752" s="88" t="s">
        <v>415</v>
      </c>
      <c r="R752" s="88" t="s">
        <v>415</v>
      </c>
      <c r="S752" s="88" t="s">
        <v>415</v>
      </c>
      <c r="T752" s="89" t="n">
        <v>1490.37</v>
      </c>
      <c r="U752" s="79" t="n">
        <f aca="false">SUM(T752*12)</f>
        <v>17884.44</v>
      </c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  <c r="EO752" s="61"/>
      <c r="EP752" s="61"/>
      <c r="EQ752" s="61"/>
      <c r="ER752" s="61"/>
      <c r="ES752" s="61"/>
      <c r="ET752" s="61"/>
      <c r="EU752" s="61"/>
      <c r="EV752" s="61"/>
      <c r="EW752" s="61"/>
      <c r="EX752" s="61"/>
      <c r="EY752" s="61"/>
      <c r="EZ752" s="61"/>
      <c r="FA752" s="61"/>
      <c r="FB752" s="61"/>
      <c r="FC752" s="61"/>
      <c r="FD752" s="61"/>
      <c r="FE752" s="61"/>
      <c r="FF752" s="61"/>
      <c r="FG752" s="61"/>
      <c r="FH752" s="61"/>
      <c r="FI752" s="61"/>
      <c r="FJ752" s="61"/>
      <c r="FK752" s="61"/>
      <c r="FL752" s="61"/>
      <c r="FM752" s="61"/>
      <c r="FN752" s="61"/>
      <c r="FO752" s="61"/>
      <c r="FP752" s="61"/>
      <c r="FQ752" s="61"/>
      <c r="FR752" s="61"/>
      <c r="FS752" s="61"/>
      <c r="FT752" s="61"/>
      <c r="FU752" s="61"/>
      <c r="FV752" s="61"/>
      <c r="FW752" s="61"/>
      <c r="FX752" s="61"/>
      <c r="FY752" s="61"/>
      <c r="FZ752" s="61"/>
      <c r="GA752" s="61"/>
      <c r="GB752" s="61"/>
      <c r="GC752" s="61"/>
      <c r="GD752" s="61"/>
      <c r="GE752" s="61"/>
      <c r="GF752" s="61"/>
      <c r="GG752" s="61"/>
      <c r="GH752" s="61"/>
      <c r="GI752" s="61"/>
      <c r="GJ752" s="61"/>
      <c r="GK752" s="61"/>
      <c r="GL752" s="61"/>
      <c r="GM752" s="61"/>
      <c r="GN752" s="61"/>
      <c r="GO752" s="61"/>
      <c r="GP752" s="61"/>
      <c r="GQ752" s="61"/>
      <c r="GR752" s="61"/>
      <c r="GS752" s="61"/>
      <c r="GT752" s="61"/>
      <c r="GU752" s="61"/>
      <c r="GV752" s="61"/>
      <c r="GW752" s="61"/>
      <c r="GX752" s="61"/>
      <c r="GY752" s="61"/>
      <c r="GZ752" s="61"/>
      <c r="HA752" s="61"/>
      <c r="HB752" s="61"/>
      <c r="HC752" s="61"/>
      <c r="HD752" s="61"/>
      <c r="HE752" s="61"/>
      <c r="HF752" s="61"/>
      <c r="HG752" s="61"/>
      <c r="HH752" s="61"/>
      <c r="HI752" s="61"/>
      <c r="HJ752" s="61"/>
      <c r="HK752" s="61"/>
      <c r="HL752" s="61"/>
      <c r="HM752" s="61"/>
      <c r="HN752" s="61"/>
      <c r="HO752" s="61"/>
      <c r="HP752" s="61"/>
      <c r="HQ752" s="61"/>
      <c r="HR752" s="61"/>
      <c r="HS752" s="61"/>
      <c r="HT752" s="61"/>
      <c r="HU752" s="61"/>
      <c r="HV752" s="61"/>
      <c r="HW752" s="61"/>
      <c r="HX752" s="61"/>
      <c r="HY752" s="61"/>
      <c r="HZ752" s="61"/>
      <c r="IA752" s="61"/>
      <c r="IB752" s="61"/>
      <c r="IC752" s="61"/>
      <c r="ID752" s="61"/>
      <c r="IE752" s="61"/>
      <c r="IF752" s="61"/>
      <c r="IG752" s="61"/>
      <c r="IH752" s="61"/>
      <c r="II752" s="61"/>
      <c r="IJ752" s="61"/>
      <c r="IK752" s="61"/>
      <c r="IL752" s="61"/>
      <c r="IM752" s="61"/>
      <c r="IN752" s="61"/>
      <c r="IO752" s="61"/>
      <c r="IP752" s="61"/>
      <c r="IQ752" s="61"/>
      <c r="IR752" s="61"/>
      <c r="IS752" s="61"/>
      <c r="IT752" s="61"/>
      <c r="IU752" s="61"/>
      <c r="IV752" s="61"/>
      <c r="IW752" s="61"/>
    </row>
    <row r="753" customFormat="false" ht="19.5" hidden="false" customHeight="false" outlineLevel="0" collapsed="false">
      <c r="A753" s="72" t="s">
        <v>112</v>
      </c>
      <c r="B753" s="73" t="s">
        <v>1261</v>
      </c>
      <c r="C753" s="73" t="s">
        <v>1272</v>
      </c>
      <c r="D753" s="74" t="s">
        <v>415</v>
      </c>
      <c r="E753" s="75" t="s">
        <v>415</v>
      </c>
      <c r="F753" s="75" t="s">
        <v>415</v>
      </c>
      <c r="G753" s="75" t="s">
        <v>415</v>
      </c>
      <c r="H753" s="75" t="s">
        <v>415</v>
      </c>
      <c r="I753" s="75" t="s">
        <v>415</v>
      </c>
      <c r="J753" s="75" t="s">
        <v>415</v>
      </c>
      <c r="K753" s="75" t="s">
        <v>415</v>
      </c>
      <c r="L753" s="75" t="s">
        <v>415</v>
      </c>
      <c r="M753" s="75" t="s">
        <v>415</v>
      </c>
      <c r="N753" s="75" t="s">
        <v>415</v>
      </c>
      <c r="O753" s="75" t="n">
        <v>1307.09</v>
      </c>
      <c r="P753" s="75" t="s">
        <v>415</v>
      </c>
      <c r="Q753" s="75" t="n">
        <v>529.19</v>
      </c>
      <c r="R753" s="75" t="s">
        <v>415</v>
      </c>
      <c r="S753" s="75" t="s">
        <v>415</v>
      </c>
      <c r="T753" s="76" t="n">
        <v>1836.28</v>
      </c>
      <c r="U753" s="60" t="n">
        <f aca="false">SUM(T753*12)</f>
        <v>22035.36</v>
      </c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  <c r="EO753" s="61"/>
      <c r="EP753" s="61"/>
      <c r="EQ753" s="61"/>
      <c r="ER753" s="61"/>
      <c r="ES753" s="61"/>
      <c r="ET753" s="61"/>
      <c r="EU753" s="61"/>
      <c r="EV753" s="61"/>
      <c r="EW753" s="61"/>
      <c r="EX753" s="61"/>
      <c r="EY753" s="61"/>
      <c r="EZ753" s="61"/>
      <c r="FA753" s="61"/>
      <c r="FB753" s="61"/>
      <c r="FC753" s="61"/>
      <c r="FD753" s="61"/>
      <c r="FE753" s="61"/>
      <c r="FF753" s="61"/>
      <c r="FG753" s="61"/>
      <c r="FH753" s="61"/>
      <c r="FI753" s="61"/>
      <c r="FJ753" s="61"/>
      <c r="FK753" s="61"/>
      <c r="FL753" s="61"/>
      <c r="FM753" s="61"/>
      <c r="FN753" s="61"/>
      <c r="FO753" s="61"/>
      <c r="FP753" s="61"/>
      <c r="FQ753" s="61"/>
      <c r="FR753" s="61"/>
      <c r="FS753" s="61"/>
      <c r="FT753" s="61"/>
      <c r="FU753" s="61"/>
      <c r="FV753" s="61"/>
      <c r="FW753" s="61"/>
      <c r="FX753" s="61"/>
      <c r="FY753" s="61"/>
      <c r="FZ753" s="61"/>
      <c r="GA753" s="61"/>
      <c r="GB753" s="61"/>
      <c r="GC753" s="61"/>
      <c r="GD753" s="61"/>
      <c r="GE753" s="61"/>
      <c r="GF753" s="61"/>
      <c r="GG753" s="61"/>
      <c r="GH753" s="61"/>
      <c r="GI753" s="61"/>
      <c r="GJ753" s="61"/>
      <c r="GK753" s="61"/>
      <c r="GL753" s="61"/>
      <c r="GM753" s="61"/>
      <c r="GN753" s="61"/>
      <c r="GO753" s="61"/>
      <c r="GP753" s="61"/>
      <c r="GQ753" s="61"/>
      <c r="GR753" s="61"/>
      <c r="GS753" s="61"/>
      <c r="GT753" s="61"/>
      <c r="GU753" s="61"/>
      <c r="GV753" s="61"/>
      <c r="GW753" s="61"/>
      <c r="GX753" s="61"/>
      <c r="GY753" s="61"/>
      <c r="GZ753" s="61"/>
      <c r="HA753" s="61"/>
      <c r="HB753" s="61"/>
      <c r="HC753" s="61"/>
      <c r="HD753" s="61"/>
      <c r="HE753" s="61"/>
      <c r="HF753" s="61"/>
      <c r="HG753" s="61"/>
      <c r="HH753" s="61"/>
      <c r="HI753" s="61"/>
      <c r="HJ753" s="61"/>
      <c r="HK753" s="61"/>
      <c r="HL753" s="61"/>
      <c r="HM753" s="61"/>
      <c r="HN753" s="61"/>
      <c r="HO753" s="61"/>
      <c r="HP753" s="61"/>
      <c r="HQ753" s="61"/>
      <c r="HR753" s="61"/>
      <c r="HS753" s="61"/>
      <c r="HT753" s="61"/>
      <c r="HU753" s="61"/>
      <c r="HV753" s="61"/>
      <c r="HW753" s="61"/>
      <c r="HX753" s="61"/>
      <c r="HY753" s="61"/>
      <c r="HZ753" s="61"/>
      <c r="IA753" s="61"/>
      <c r="IB753" s="61"/>
      <c r="IC753" s="61"/>
      <c r="ID753" s="61"/>
      <c r="IE753" s="61"/>
      <c r="IF753" s="61"/>
      <c r="IG753" s="61"/>
      <c r="IH753" s="61"/>
      <c r="II753" s="61"/>
      <c r="IJ753" s="61"/>
      <c r="IK753" s="61"/>
      <c r="IL753" s="61"/>
      <c r="IM753" s="61"/>
      <c r="IN753" s="61"/>
      <c r="IO753" s="61"/>
      <c r="IP753" s="61"/>
      <c r="IQ753" s="61"/>
      <c r="IR753" s="61"/>
      <c r="IS753" s="61"/>
      <c r="IT753" s="61"/>
      <c r="IU753" s="61"/>
      <c r="IV753" s="61"/>
      <c r="IW753" s="61"/>
    </row>
    <row r="754" customFormat="false" ht="19.5" hidden="false" customHeight="false" outlineLevel="0" collapsed="false">
      <c r="A754" s="77"/>
      <c r="B754" s="80"/>
      <c r="C754" s="81" t="s">
        <v>1273</v>
      </c>
      <c r="D754" s="82" t="s">
        <v>415</v>
      </c>
      <c r="E754" s="83" t="s">
        <v>415</v>
      </c>
      <c r="F754" s="83" t="s">
        <v>415</v>
      </c>
      <c r="G754" s="83" t="s">
        <v>415</v>
      </c>
      <c r="H754" s="83" t="s">
        <v>415</v>
      </c>
      <c r="I754" s="83" t="s">
        <v>415</v>
      </c>
      <c r="J754" s="83" t="s">
        <v>415</v>
      </c>
      <c r="K754" s="83" t="s">
        <v>415</v>
      </c>
      <c r="L754" s="83" t="s">
        <v>415</v>
      </c>
      <c r="M754" s="83" t="s">
        <v>415</v>
      </c>
      <c r="N754" s="83" t="s">
        <v>415</v>
      </c>
      <c r="O754" s="83" t="n">
        <v>1307.09</v>
      </c>
      <c r="P754" s="83" t="s">
        <v>415</v>
      </c>
      <c r="Q754" s="83" t="n">
        <v>451.19</v>
      </c>
      <c r="R754" s="83" t="s">
        <v>415</v>
      </c>
      <c r="S754" s="83" t="s">
        <v>415</v>
      </c>
      <c r="T754" s="84" t="n">
        <v>1758.28</v>
      </c>
      <c r="U754" s="60" t="n">
        <f aca="false">SUM(T754*12)</f>
        <v>21099.36</v>
      </c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  <c r="EO754" s="61"/>
      <c r="EP754" s="61"/>
      <c r="EQ754" s="61"/>
      <c r="ER754" s="61"/>
      <c r="ES754" s="61"/>
      <c r="ET754" s="61"/>
      <c r="EU754" s="61"/>
      <c r="EV754" s="61"/>
      <c r="EW754" s="61"/>
      <c r="EX754" s="61"/>
      <c r="EY754" s="61"/>
      <c r="EZ754" s="61"/>
      <c r="FA754" s="61"/>
      <c r="FB754" s="61"/>
      <c r="FC754" s="61"/>
      <c r="FD754" s="61"/>
      <c r="FE754" s="61"/>
      <c r="FF754" s="61"/>
      <c r="FG754" s="61"/>
      <c r="FH754" s="61"/>
      <c r="FI754" s="61"/>
      <c r="FJ754" s="61"/>
      <c r="FK754" s="61"/>
      <c r="FL754" s="61"/>
      <c r="FM754" s="61"/>
      <c r="FN754" s="61"/>
      <c r="FO754" s="61"/>
      <c r="FP754" s="61"/>
      <c r="FQ754" s="61"/>
      <c r="FR754" s="61"/>
      <c r="FS754" s="61"/>
      <c r="FT754" s="61"/>
      <c r="FU754" s="61"/>
      <c r="FV754" s="61"/>
      <c r="FW754" s="61"/>
      <c r="FX754" s="61"/>
      <c r="FY754" s="61"/>
      <c r="FZ754" s="61"/>
      <c r="GA754" s="61"/>
      <c r="GB754" s="61"/>
      <c r="GC754" s="61"/>
      <c r="GD754" s="61"/>
      <c r="GE754" s="61"/>
      <c r="GF754" s="61"/>
      <c r="GG754" s="61"/>
      <c r="GH754" s="61"/>
      <c r="GI754" s="61"/>
      <c r="GJ754" s="61"/>
      <c r="GK754" s="61"/>
      <c r="GL754" s="61"/>
      <c r="GM754" s="61"/>
      <c r="GN754" s="61"/>
      <c r="GO754" s="61"/>
      <c r="GP754" s="61"/>
      <c r="GQ754" s="61"/>
      <c r="GR754" s="61"/>
      <c r="GS754" s="61"/>
      <c r="GT754" s="61"/>
      <c r="GU754" s="61"/>
      <c r="GV754" s="61"/>
      <c r="GW754" s="61"/>
      <c r="GX754" s="61"/>
      <c r="GY754" s="61"/>
      <c r="GZ754" s="61"/>
      <c r="HA754" s="61"/>
      <c r="HB754" s="61"/>
      <c r="HC754" s="61"/>
      <c r="HD754" s="61"/>
      <c r="HE754" s="61"/>
      <c r="HF754" s="61"/>
      <c r="HG754" s="61"/>
      <c r="HH754" s="61"/>
      <c r="HI754" s="61"/>
      <c r="HJ754" s="61"/>
      <c r="HK754" s="61"/>
      <c r="HL754" s="61"/>
      <c r="HM754" s="61"/>
      <c r="HN754" s="61"/>
      <c r="HO754" s="61"/>
      <c r="HP754" s="61"/>
      <c r="HQ754" s="61"/>
      <c r="HR754" s="61"/>
      <c r="HS754" s="61"/>
      <c r="HT754" s="61"/>
      <c r="HU754" s="61"/>
      <c r="HV754" s="61"/>
      <c r="HW754" s="61"/>
      <c r="HX754" s="61"/>
      <c r="HY754" s="61"/>
      <c r="HZ754" s="61"/>
      <c r="IA754" s="61"/>
      <c r="IB754" s="61"/>
      <c r="IC754" s="61"/>
      <c r="ID754" s="61"/>
      <c r="IE754" s="61"/>
      <c r="IF754" s="61"/>
      <c r="IG754" s="61"/>
      <c r="IH754" s="61"/>
      <c r="II754" s="61"/>
      <c r="IJ754" s="61"/>
      <c r="IK754" s="61"/>
      <c r="IL754" s="61"/>
      <c r="IM754" s="61"/>
      <c r="IN754" s="61"/>
      <c r="IO754" s="61"/>
      <c r="IP754" s="61"/>
      <c r="IQ754" s="61"/>
      <c r="IR754" s="61"/>
      <c r="IS754" s="61"/>
      <c r="IT754" s="61"/>
      <c r="IU754" s="61"/>
      <c r="IV754" s="61"/>
      <c r="IW754" s="61"/>
    </row>
    <row r="755" customFormat="false" ht="19.5" hidden="false" customHeight="false" outlineLevel="0" collapsed="false">
      <c r="A755" s="77"/>
      <c r="B755" s="85" t="s">
        <v>1263</v>
      </c>
      <c r="C755" s="86"/>
      <c r="D755" s="87" t="s">
        <v>415</v>
      </c>
      <c r="E755" s="88" t="s">
        <v>415</v>
      </c>
      <c r="F755" s="88" t="s">
        <v>415</v>
      </c>
      <c r="G755" s="88" t="s">
        <v>415</v>
      </c>
      <c r="H755" s="88" t="s">
        <v>415</v>
      </c>
      <c r="I755" s="88" t="s">
        <v>415</v>
      </c>
      <c r="J755" s="88" t="s">
        <v>415</v>
      </c>
      <c r="K755" s="88" t="s">
        <v>415</v>
      </c>
      <c r="L755" s="88" t="s">
        <v>415</v>
      </c>
      <c r="M755" s="88" t="s">
        <v>415</v>
      </c>
      <c r="N755" s="88" t="s">
        <v>415</v>
      </c>
      <c r="O755" s="88" t="n">
        <v>2614.18</v>
      </c>
      <c r="P755" s="88" t="s">
        <v>415</v>
      </c>
      <c r="Q755" s="88" t="n">
        <v>980.38</v>
      </c>
      <c r="R755" s="88" t="s">
        <v>415</v>
      </c>
      <c r="S755" s="88" t="s">
        <v>415</v>
      </c>
      <c r="T755" s="89" t="n">
        <v>3594.56</v>
      </c>
      <c r="U755" s="79" t="n">
        <f aca="false">SUM(T755*12)</f>
        <v>43134.72</v>
      </c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  <c r="EO755" s="61"/>
      <c r="EP755" s="61"/>
      <c r="EQ755" s="61"/>
      <c r="ER755" s="61"/>
      <c r="ES755" s="61"/>
      <c r="ET755" s="61"/>
      <c r="EU755" s="61"/>
      <c r="EV755" s="61"/>
      <c r="EW755" s="61"/>
      <c r="EX755" s="61"/>
      <c r="EY755" s="61"/>
      <c r="EZ755" s="61"/>
      <c r="FA755" s="61"/>
      <c r="FB755" s="61"/>
      <c r="FC755" s="61"/>
      <c r="FD755" s="61"/>
      <c r="FE755" s="61"/>
      <c r="FF755" s="61"/>
      <c r="FG755" s="61"/>
      <c r="FH755" s="61"/>
      <c r="FI755" s="61"/>
      <c r="FJ755" s="61"/>
      <c r="FK755" s="61"/>
      <c r="FL755" s="61"/>
      <c r="FM755" s="61"/>
      <c r="FN755" s="61"/>
      <c r="FO755" s="61"/>
      <c r="FP755" s="61"/>
      <c r="FQ755" s="61"/>
      <c r="FR755" s="61"/>
      <c r="FS755" s="61"/>
      <c r="FT755" s="61"/>
      <c r="FU755" s="61"/>
      <c r="FV755" s="61"/>
      <c r="FW755" s="61"/>
      <c r="FX755" s="61"/>
      <c r="FY755" s="61"/>
      <c r="FZ755" s="61"/>
      <c r="GA755" s="61"/>
      <c r="GB755" s="61"/>
      <c r="GC755" s="61"/>
      <c r="GD755" s="61"/>
      <c r="GE755" s="61"/>
      <c r="GF755" s="61"/>
      <c r="GG755" s="61"/>
      <c r="GH755" s="61"/>
      <c r="GI755" s="61"/>
      <c r="GJ755" s="61"/>
      <c r="GK755" s="61"/>
      <c r="GL755" s="61"/>
      <c r="GM755" s="61"/>
      <c r="GN755" s="61"/>
      <c r="GO755" s="61"/>
      <c r="GP755" s="61"/>
      <c r="GQ755" s="61"/>
      <c r="GR755" s="61"/>
      <c r="GS755" s="61"/>
      <c r="GT755" s="61"/>
      <c r="GU755" s="61"/>
      <c r="GV755" s="61"/>
      <c r="GW755" s="61"/>
      <c r="GX755" s="61"/>
      <c r="GY755" s="61"/>
      <c r="GZ755" s="61"/>
      <c r="HA755" s="61"/>
      <c r="HB755" s="61"/>
      <c r="HC755" s="61"/>
      <c r="HD755" s="61"/>
      <c r="HE755" s="61"/>
      <c r="HF755" s="61"/>
      <c r="HG755" s="61"/>
      <c r="HH755" s="61"/>
      <c r="HI755" s="61"/>
      <c r="HJ755" s="61"/>
      <c r="HK755" s="61"/>
      <c r="HL755" s="61"/>
      <c r="HM755" s="61"/>
      <c r="HN755" s="61"/>
      <c r="HO755" s="61"/>
      <c r="HP755" s="61"/>
      <c r="HQ755" s="61"/>
      <c r="HR755" s="61"/>
      <c r="HS755" s="61"/>
      <c r="HT755" s="61"/>
      <c r="HU755" s="61"/>
      <c r="HV755" s="61"/>
      <c r="HW755" s="61"/>
      <c r="HX755" s="61"/>
      <c r="HY755" s="61"/>
      <c r="HZ755" s="61"/>
      <c r="IA755" s="61"/>
      <c r="IB755" s="61"/>
      <c r="IC755" s="61"/>
      <c r="ID755" s="61"/>
      <c r="IE755" s="61"/>
      <c r="IF755" s="61"/>
      <c r="IG755" s="61"/>
      <c r="IH755" s="61"/>
      <c r="II755" s="61"/>
      <c r="IJ755" s="61"/>
      <c r="IK755" s="61"/>
      <c r="IL755" s="61"/>
      <c r="IM755" s="61"/>
      <c r="IN755" s="61"/>
      <c r="IO755" s="61"/>
      <c r="IP755" s="61"/>
      <c r="IQ755" s="61"/>
      <c r="IR755" s="61"/>
      <c r="IS755" s="61"/>
      <c r="IT755" s="61"/>
      <c r="IU755" s="61"/>
      <c r="IV755" s="61"/>
      <c r="IW755" s="61"/>
    </row>
    <row r="756" customFormat="false" ht="19.5" hidden="false" customHeight="false" outlineLevel="0" collapsed="false">
      <c r="A756" s="72" t="s">
        <v>290</v>
      </c>
      <c r="B756" s="73" t="s">
        <v>1274</v>
      </c>
      <c r="C756" s="73" t="s">
        <v>1275</v>
      </c>
      <c r="D756" s="74" t="s">
        <v>415</v>
      </c>
      <c r="E756" s="75" t="s">
        <v>415</v>
      </c>
      <c r="F756" s="75" t="s">
        <v>415</v>
      </c>
      <c r="G756" s="75" t="s">
        <v>415</v>
      </c>
      <c r="H756" s="75" t="s">
        <v>415</v>
      </c>
      <c r="I756" s="75" t="s">
        <v>415</v>
      </c>
      <c r="J756" s="75" t="s">
        <v>415</v>
      </c>
      <c r="K756" s="75" t="n">
        <v>225</v>
      </c>
      <c r="L756" s="75" t="s">
        <v>415</v>
      </c>
      <c r="M756" s="75" t="s">
        <v>415</v>
      </c>
      <c r="N756" s="75" t="s">
        <v>415</v>
      </c>
      <c r="O756" s="75" t="s">
        <v>415</v>
      </c>
      <c r="P756" s="75" t="s">
        <v>415</v>
      </c>
      <c r="Q756" s="75" t="s">
        <v>415</v>
      </c>
      <c r="R756" s="75" t="s">
        <v>415</v>
      </c>
      <c r="S756" s="75" t="s">
        <v>415</v>
      </c>
      <c r="T756" s="76" t="n">
        <v>225</v>
      </c>
      <c r="U756" s="60" t="n">
        <f aca="false">SUM(T756*12)</f>
        <v>2700</v>
      </c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  <c r="EO756" s="61"/>
      <c r="EP756" s="61"/>
      <c r="EQ756" s="61"/>
      <c r="ER756" s="61"/>
      <c r="ES756" s="61"/>
      <c r="ET756" s="61"/>
      <c r="EU756" s="61"/>
      <c r="EV756" s="61"/>
      <c r="EW756" s="61"/>
      <c r="EX756" s="61"/>
      <c r="EY756" s="61"/>
      <c r="EZ756" s="61"/>
      <c r="FA756" s="61"/>
      <c r="FB756" s="61"/>
      <c r="FC756" s="61"/>
      <c r="FD756" s="61"/>
      <c r="FE756" s="61"/>
      <c r="FF756" s="61"/>
      <c r="FG756" s="61"/>
      <c r="FH756" s="61"/>
      <c r="FI756" s="61"/>
      <c r="FJ756" s="61"/>
      <c r="FK756" s="61"/>
      <c r="FL756" s="61"/>
      <c r="FM756" s="61"/>
      <c r="FN756" s="61"/>
      <c r="FO756" s="61"/>
      <c r="FP756" s="61"/>
      <c r="FQ756" s="61"/>
      <c r="FR756" s="61"/>
      <c r="FS756" s="61"/>
      <c r="FT756" s="61"/>
      <c r="FU756" s="61"/>
      <c r="FV756" s="61"/>
      <c r="FW756" s="61"/>
      <c r="FX756" s="61"/>
      <c r="FY756" s="61"/>
      <c r="FZ756" s="61"/>
      <c r="GA756" s="61"/>
      <c r="GB756" s="61"/>
      <c r="GC756" s="61"/>
      <c r="GD756" s="61"/>
      <c r="GE756" s="61"/>
      <c r="GF756" s="61"/>
      <c r="GG756" s="61"/>
      <c r="GH756" s="61"/>
      <c r="GI756" s="61"/>
      <c r="GJ756" s="61"/>
      <c r="GK756" s="61"/>
      <c r="GL756" s="61"/>
      <c r="GM756" s="61"/>
      <c r="GN756" s="61"/>
      <c r="GO756" s="61"/>
      <c r="GP756" s="61"/>
      <c r="GQ756" s="61"/>
      <c r="GR756" s="61"/>
      <c r="GS756" s="61"/>
      <c r="GT756" s="61"/>
      <c r="GU756" s="61"/>
      <c r="GV756" s="61"/>
      <c r="GW756" s="61"/>
      <c r="GX756" s="61"/>
      <c r="GY756" s="61"/>
      <c r="GZ756" s="61"/>
      <c r="HA756" s="61"/>
      <c r="HB756" s="61"/>
      <c r="HC756" s="61"/>
      <c r="HD756" s="61"/>
      <c r="HE756" s="61"/>
      <c r="HF756" s="61"/>
      <c r="HG756" s="61"/>
      <c r="HH756" s="61"/>
      <c r="HI756" s="61"/>
      <c r="HJ756" s="61"/>
      <c r="HK756" s="61"/>
      <c r="HL756" s="61"/>
      <c r="HM756" s="61"/>
      <c r="HN756" s="61"/>
      <c r="HO756" s="61"/>
      <c r="HP756" s="61"/>
      <c r="HQ756" s="61"/>
      <c r="HR756" s="61"/>
      <c r="HS756" s="61"/>
      <c r="HT756" s="61"/>
      <c r="HU756" s="61"/>
      <c r="HV756" s="61"/>
      <c r="HW756" s="61"/>
      <c r="HX756" s="61"/>
      <c r="HY756" s="61"/>
      <c r="HZ756" s="61"/>
      <c r="IA756" s="61"/>
      <c r="IB756" s="61"/>
      <c r="IC756" s="61"/>
      <c r="ID756" s="61"/>
      <c r="IE756" s="61"/>
      <c r="IF756" s="61"/>
      <c r="IG756" s="61"/>
      <c r="IH756" s="61"/>
      <c r="II756" s="61"/>
      <c r="IJ756" s="61"/>
      <c r="IK756" s="61"/>
      <c r="IL756" s="61"/>
      <c r="IM756" s="61"/>
      <c r="IN756" s="61"/>
      <c r="IO756" s="61"/>
      <c r="IP756" s="61"/>
      <c r="IQ756" s="61"/>
      <c r="IR756" s="61"/>
      <c r="IS756" s="61"/>
      <c r="IT756" s="61"/>
      <c r="IU756" s="61"/>
      <c r="IV756" s="61"/>
      <c r="IW756" s="61"/>
    </row>
    <row r="757" customFormat="false" ht="19.5" hidden="false" customHeight="false" outlineLevel="0" collapsed="false">
      <c r="A757" s="77"/>
      <c r="B757" s="85" t="s">
        <v>1276</v>
      </c>
      <c r="C757" s="86"/>
      <c r="D757" s="87" t="s">
        <v>415</v>
      </c>
      <c r="E757" s="88" t="s">
        <v>415</v>
      </c>
      <c r="F757" s="88" t="s">
        <v>415</v>
      </c>
      <c r="G757" s="88" t="s">
        <v>415</v>
      </c>
      <c r="H757" s="88" t="s">
        <v>415</v>
      </c>
      <c r="I757" s="88" t="s">
        <v>415</v>
      </c>
      <c r="J757" s="88" t="s">
        <v>415</v>
      </c>
      <c r="K757" s="88" t="n">
        <v>225</v>
      </c>
      <c r="L757" s="88" t="s">
        <v>415</v>
      </c>
      <c r="M757" s="88" t="s">
        <v>415</v>
      </c>
      <c r="N757" s="88" t="s">
        <v>415</v>
      </c>
      <c r="O757" s="88" t="s">
        <v>415</v>
      </c>
      <c r="P757" s="88" t="s">
        <v>415</v>
      </c>
      <c r="Q757" s="88" t="s">
        <v>415</v>
      </c>
      <c r="R757" s="88" t="s">
        <v>415</v>
      </c>
      <c r="S757" s="88" t="s">
        <v>415</v>
      </c>
      <c r="T757" s="89" t="n">
        <v>225</v>
      </c>
      <c r="U757" s="79" t="n">
        <f aca="false">SUM(T757*12)</f>
        <v>2700</v>
      </c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  <c r="EO757" s="61"/>
      <c r="EP757" s="61"/>
      <c r="EQ757" s="61"/>
      <c r="ER757" s="61"/>
      <c r="ES757" s="61"/>
      <c r="ET757" s="61"/>
      <c r="EU757" s="61"/>
      <c r="EV757" s="61"/>
      <c r="EW757" s="61"/>
      <c r="EX757" s="61"/>
      <c r="EY757" s="61"/>
      <c r="EZ757" s="61"/>
      <c r="FA757" s="61"/>
      <c r="FB757" s="61"/>
      <c r="FC757" s="61"/>
      <c r="FD757" s="61"/>
      <c r="FE757" s="61"/>
      <c r="FF757" s="61"/>
      <c r="FG757" s="61"/>
      <c r="FH757" s="61"/>
      <c r="FI757" s="61"/>
      <c r="FJ757" s="61"/>
      <c r="FK757" s="61"/>
      <c r="FL757" s="61"/>
      <c r="FM757" s="61"/>
      <c r="FN757" s="61"/>
      <c r="FO757" s="61"/>
      <c r="FP757" s="61"/>
      <c r="FQ757" s="61"/>
      <c r="FR757" s="61"/>
      <c r="FS757" s="61"/>
      <c r="FT757" s="61"/>
      <c r="FU757" s="61"/>
      <c r="FV757" s="61"/>
      <c r="FW757" s="61"/>
      <c r="FX757" s="61"/>
      <c r="FY757" s="61"/>
      <c r="FZ757" s="61"/>
      <c r="GA757" s="61"/>
      <c r="GB757" s="61"/>
      <c r="GC757" s="61"/>
      <c r="GD757" s="61"/>
      <c r="GE757" s="61"/>
      <c r="GF757" s="61"/>
      <c r="GG757" s="61"/>
      <c r="GH757" s="61"/>
      <c r="GI757" s="61"/>
      <c r="GJ757" s="61"/>
      <c r="GK757" s="61"/>
      <c r="GL757" s="61"/>
      <c r="GM757" s="61"/>
      <c r="GN757" s="61"/>
      <c r="GO757" s="61"/>
      <c r="GP757" s="61"/>
      <c r="GQ757" s="61"/>
      <c r="GR757" s="61"/>
      <c r="GS757" s="61"/>
      <c r="GT757" s="61"/>
      <c r="GU757" s="61"/>
      <c r="GV757" s="61"/>
      <c r="GW757" s="61"/>
      <c r="GX757" s="61"/>
      <c r="GY757" s="61"/>
      <c r="GZ757" s="61"/>
      <c r="HA757" s="61"/>
      <c r="HB757" s="61"/>
      <c r="HC757" s="61"/>
      <c r="HD757" s="61"/>
      <c r="HE757" s="61"/>
      <c r="HF757" s="61"/>
      <c r="HG757" s="61"/>
      <c r="HH757" s="61"/>
      <c r="HI757" s="61"/>
      <c r="HJ757" s="61"/>
      <c r="HK757" s="61"/>
      <c r="HL757" s="61"/>
      <c r="HM757" s="61"/>
      <c r="HN757" s="61"/>
      <c r="HO757" s="61"/>
      <c r="HP757" s="61"/>
      <c r="HQ757" s="61"/>
      <c r="HR757" s="61"/>
      <c r="HS757" s="61"/>
      <c r="HT757" s="61"/>
      <c r="HU757" s="61"/>
      <c r="HV757" s="61"/>
      <c r="HW757" s="61"/>
      <c r="HX757" s="61"/>
      <c r="HY757" s="61"/>
      <c r="HZ757" s="61"/>
      <c r="IA757" s="61"/>
      <c r="IB757" s="61"/>
      <c r="IC757" s="61"/>
      <c r="ID757" s="61"/>
      <c r="IE757" s="61"/>
      <c r="IF757" s="61"/>
      <c r="IG757" s="61"/>
      <c r="IH757" s="61"/>
      <c r="II757" s="61"/>
      <c r="IJ757" s="61"/>
      <c r="IK757" s="61"/>
      <c r="IL757" s="61"/>
      <c r="IM757" s="61"/>
      <c r="IN757" s="61"/>
      <c r="IO757" s="61"/>
      <c r="IP757" s="61"/>
      <c r="IQ757" s="61"/>
      <c r="IR757" s="61"/>
      <c r="IS757" s="61"/>
      <c r="IT757" s="61"/>
      <c r="IU757" s="61"/>
      <c r="IV757" s="61"/>
      <c r="IW757" s="61"/>
    </row>
    <row r="758" customFormat="false" ht="19.5" hidden="false" customHeight="false" outlineLevel="0" collapsed="false">
      <c r="A758" s="72" t="s">
        <v>207</v>
      </c>
      <c r="B758" s="73" t="s">
        <v>1277</v>
      </c>
      <c r="C758" s="73" t="s">
        <v>1278</v>
      </c>
      <c r="D758" s="74" t="s">
        <v>415</v>
      </c>
      <c r="E758" s="75" t="s">
        <v>415</v>
      </c>
      <c r="F758" s="75" t="s">
        <v>415</v>
      </c>
      <c r="G758" s="75" t="s">
        <v>415</v>
      </c>
      <c r="H758" s="75" t="s">
        <v>415</v>
      </c>
      <c r="I758" s="75" t="s">
        <v>415</v>
      </c>
      <c r="J758" s="75" t="s">
        <v>415</v>
      </c>
      <c r="K758" s="75" t="s">
        <v>415</v>
      </c>
      <c r="L758" s="75" t="s">
        <v>415</v>
      </c>
      <c r="M758" s="75" t="s">
        <v>415</v>
      </c>
      <c r="N758" s="75" t="s">
        <v>415</v>
      </c>
      <c r="O758" s="75" t="n">
        <v>910.92</v>
      </c>
      <c r="P758" s="75" t="s">
        <v>415</v>
      </c>
      <c r="Q758" s="75" t="s">
        <v>415</v>
      </c>
      <c r="R758" s="75" t="s">
        <v>415</v>
      </c>
      <c r="S758" s="75" t="s">
        <v>415</v>
      </c>
      <c r="T758" s="76" t="n">
        <v>910.92</v>
      </c>
      <c r="U758" s="60" t="n">
        <f aca="false">SUM(T758*12)</f>
        <v>10931.04</v>
      </c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  <c r="EO758" s="61"/>
      <c r="EP758" s="61"/>
      <c r="EQ758" s="61"/>
      <c r="ER758" s="61"/>
      <c r="ES758" s="61"/>
      <c r="ET758" s="61"/>
      <c r="EU758" s="61"/>
      <c r="EV758" s="61"/>
      <c r="EW758" s="61"/>
      <c r="EX758" s="61"/>
      <c r="EY758" s="61"/>
      <c r="EZ758" s="61"/>
      <c r="FA758" s="61"/>
      <c r="FB758" s="61"/>
      <c r="FC758" s="61"/>
      <c r="FD758" s="61"/>
      <c r="FE758" s="61"/>
      <c r="FF758" s="61"/>
      <c r="FG758" s="61"/>
      <c r="FH758" s="61"/>
      <c r="FI758" s="61"/>
      <c r="FJ758" s="61"/>
      <c r="FK758" s="61"/>
      <c r="FL758" s="61"/>
      <c r="FM758" s="61"/>
      <c r="FN758" s="61"/>
      <c r="FO758" s="61"/>
      <c r="FP758" s="61"/>
      <c r="FQ758" s="61"/>
      <c r="FR758" s="61"/>
      <c r="FS758" s="61"/>
      <c r="FT758" s="61"/>
      <c r="FU758" s="61"/>
      <c r="FV758" s="61"/>
      <c r="FW758" s="61"/>
      <c r="FX758" s="61"/>
      <c r="FY758" s="61"/>
      <c r="FZ758" s="61"/>
      <c r="GA758" s="61"/>
      <c r="GB758" s="61"/>
      <c r="GC758" s="61"/>
      <c r="GD758" s="61"/>
      <c r="GE758" s="61"/>
      <c r="GF758" s="61"/>
      <c r="GG758" s="61"/>
      <c r="GH758" s="61"/>
      <c r="GI758" s="61"/>
      <c r="GJ758" s="61"/>
      <c r="GK758" s="61"/>
      <c r="GL758" s="61"/>
      <c r="GM758" s="61"/>
      <c r="GN758" s="61"/>
      <c r="GO758" s="61"/>
      <c r="GP758" s="61"/>
      <c r="GQ758" s="61"/>
      <c r="GR758" s="61"/>
      <c r="GS758" s="61"/>
      <c r="GT758" s="61"/>
      <c r="GU758" s="61"/>
      <c r="GV758" s="61"/>
      <c r="GW758" s="61"/>
      <c r="GX758" s="61"/>
      <c r="GY758" s="61"/>
      <c r="GZ758" s="61"/>
      <c r="HA758" s="61"/>
      <c r="HB758" s="61"/>
      <c r="HC758" s="61"/>
      <c r="HD758" s="61"/>
      <c r="HE758" s="61"/>
      <c r="HF758" s="61"/>
      <c r="HG758" s="61"/>
      <c r="HH758" s="61"/>
      <c r="HI758" s="61"/>
      <c r="HJ758" s="61"/>
      <c r="HK758" s="61"/>
      <c r="HL758" s="61"/>
      <c r="HM758" s="61"/>
      <c r="HN758" s="61"/>
      <c r="HO758" s="61"/>
      <c r="HP758" s="61"/>
      <c r="HQ758" s="61"/>
      <c r="HR758" s="61"/>
      <c r="HS758" s="61"/>
      <c r="HT758" s="61"/>
      <c r="HU758" s="61"/>
      <c r="HV758" s="61"/>
      <c r="HW758" s="61"/>
      <c r="HX758" s="61"/>
      <c r="HY758" s="61"/>
      <c r="HZ758" s="61"/>
      <c r="IA758" s="61"/>
      <c r="IB758" s="61"/>
      <c r="IC758" s="61"/>
      <c r="ID758" s="61"/>
      <c r="IE758" s="61"/>
      <c r="IF758" s="61"/>
      <c r="IG758" s="61"/>
      <c r="IH758" s="61"/>
      <c r="II758" s="61"/>
      <c r="IJ758" s="61"/>
      <c r="IK758" s="61"/>
      <c r="IL758" s="61"/>
      <c r="IM758" s="61"/>
      <c r="IN758" s="61"/>
      <c r="IO758" s="61"/>
      <c r="IP758" s="61"/>
      <c r="IQ758" s="61"/>
      <c r="IR758" s="61"/>
      <c r="IS758" s="61"/>
      <c r="IT758" s="61"/>
      <c r="IU758" s="61"/>
      <c r="IV758" s="61"/>
      <c r="IW758" s="61"/>
    </row>
    <row r="759" customFormat="false" ht="19.5" hidden="false" customHeight="false" outlineLevel="0" collapsed="false">
      <c r="A759" s="77"/>
      <c r="B759" s="85" t="s">
        <v>1279</v>
      </c>
      <c r="C759" s="86"/>
      <c r="D759" s="87" t="s">
        <v>415</v>
      </c>
      <c r="E759" s="88" t="s">
        <v>415</v>
      </c>
      <c r="F759" s="88" t="s">
        <v>415</v>
      </c>
      <c r="G759" s="88" t="s">
        <v>415</v>
      </c>
      <c r="H759" s="88" t="s">
        <v>415</v>
      </c>
      <c r="I759" s="88" t="s">
        <v>415</v>
      </c>
      <c r="J759" s="88" t="s">
        <v>415</v>
      </c>
      <c r="K759" s="88" t="s">
        <v>415</v>
      </c>
      <c r="L759" s="88" t="s">
        <v>415</v>
      </c>
      <c r="M759" s="88" t="s">
        <v>415</v>
      </c>
      <c r="N759" s="88" t="s">
        <v>415</v>
      </c>
      <c r="O759" s="88" t="n">
        <v>910.92</v>
      </c>
      <c r="P759" s="88" t="s">
        <v>415</v>
      </c>
      <c r="Q759" s="88" t="s">
        <v>415</v>
      </c>
      <c r="R759" s="88" t="s">
        <v>415</v>
      </c>
      <c r="S759" s="88" t="s">
        <v>415</v>
      </c>
      <c r="T759" s="89" t="n">
        <v>910.92</v>
      </c>
      <c r="U759" s="79" t="n">
        <f aca="false">SUM(T759*12)</f>
        <v>10931.04</v>
      </c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  <c r="EO759" s="61"/>
      <c r="EP759" s="61"/>
      <c r="EQ759" s="61"/>
      <c r="ER759" s="61"/>
      <c r="ES759" s="61"/>
      <c r="ET759" s="61"/>
      <c r="EU759" s="61"/>
      <c r="EV759" s="61"/>
      <c r="EW759" s="61"/>
      <c r="EX759" s="61"/>
      <c r="EY759" s="61"/>
      <c r="EZ759" s="61"/>
      <c r="FA759" s="61"/>
      <c r="FB759" s="61"/>
      <c r="FC759" s="61"/>
      <c r="FD759" s="61"/>
      <c r="FE759" s="61"/>
      <c r="FF759" s="61"/>
      <c r="FG759" s="61"/>
      <c r="FH759" s="61"/>
      <c r="FI759" s="61"/>
      <c r="FJ759" s="61"/>
      <c r="FK759" s="61"/>
      <c r="FL759" s="61"/>
      <c r="FM759" s="61"/>
      <c r="FN759" s="61"/>
      <c r="FO759" s="61"/>
      <c r="FP759" s="61"/>
      <c r="FQ759" s="61"/>
      <c r="FR759" s="61"/>
      <c r="FS759" s="61"/>
      <c r="FT759" s="61"/>
      <c r="FU759" s="61"/>
      <c r="FV759" s="61"/>
      <c r="FW759" s="61"/>
      <c r="FX759" s="61"/>
      <c r="FY759" s="61"/>
      <c r="FZ759" s="61"/>
      <c r="GA759" s="61"/>
      <c r="GB759" s="61"/>
      <c r="GC759" s="61"/>
      <c r="GD759" s="61"/>
      <c r="GE759" s="61"/>
      <c r="GF759" s="61"/>
      <c r="GG759" s="61"/>
      <c r="GH759" s="61"/>
      <c r="GI759" s="61"/>
      <c r="GJ759" s="61"/>
      <c r="GK759" s="61"/>
      <c r="GL759" s="61"/>
      <c r="GM759" s="61"/>
      <c r="GN759" s="61"/>
      <c r="GO759" s="61"/>
      <c r="GP759" s="61"/>
      <c r="GQ759" s="61"/>
      <c r="GR759" s="61"/>
      <c r="GS759" s="61"/>
      <c r="GT759" s="61"/>
      <c r="GU759" s="61"/>
      <c r="GV759" s="61"/>
      <c r="GW759" s="61"/>
      <c r="GX759" s="61"/>
      <c r="GY759" s="61"/>
      <c r="GZ759" s="61"/>
      <c r="HA759" s="61"/>
      <c r="HB759" s="61"/>
      <c r="HC759" s="61"/>
      <c r="HD759" s="61"/>
      <c r="HE759" s="61"/>
      <c r="HF759" s="61"/>
      <c r="HG759" s="61"/>
      <c r="HH759" s="61"/>
      <c r="HI759" s="61"/>
      <c r="HJ759" s="61"/>
      <c r="HK759" s="61"/>
      <c r="HL759" s="61"/>
      <c r="HM759" s="61"/>
      <c r="HN759" s="61"/>
      <c r="HO759" s="61"/>
      <c r="HP759" s="61"/>
      <c r="HQ759" s="61"/>
      <c r="HR759" s="61"/>
      <c r="HS759" s="61"/>
      <c r="HT759" s="61"/>
      <c r="HU759" s="61"/>
      <c r="HV759" s="61"/>
      <c r="HW759" s="61"/>
      <c r="HX759" s="61"/>
      <c r="HY759" s="61"/>
      <c r="HZ759" s="61"/>
      <c r="IA759" s="61"/>
      <c r="IB759" s="61"/>
      <c r="IC759" s="61"/>
      <c r="ID759" s="61"/>
      <c r="IE759" s="61"/>
      <c r="IF759" s="61"/>
      <c r="IG759" s="61"/>
      <c r="IH759" s="61"/>
      <c r="II759" s="61"/>
      <c r="IJ759" s="61"/>
      <c r="IK759" s="61"/>
      <c r="IL759" s="61"/>
      <c r="IM759" s="61"/>
      <c r="IN759" s="61"/>
      <c r="IO759" s="61"/>
      <c r="IP759" s="61"/>
      <c r="IQ759" s="61"/>
      <c r="IR759" s="61"/>
      <c r="IS759" s="61"/>
      <c r="IT759" s="61"/>
      <c r="IU759" s="61"/>
      <c r="IV759" s="61"/>
      <c r="IW759" s="61"/>
    </row>
    <row r="760" customFormat="false" ht="19.5" hidden="false" customHeight="false" outlineLevel="0" collapsed="false">
      <c r="A760" s="72" t="s">
        <v>99</v>
      </c>
      <c r="B760" s="73" t="s">
        <v>1006</v>
      </c>
      <c r="C760" s="73" t="s">
        <v>1280</v>
      </c>
      <c r="D760" s="74" t="s">
        <v>415</v>
      </c>
      <c r="E760" s="75" t="n">
        <v>539.45</v>
      </c>
      <c r="F760" s="75" t="s">
        <v>415</v>
      </c>
      <c r="G760" s="75" t="s">
        <v>415</v>
      </c>
      <c r="H760" s="75" t="s">
        <v>415</v>
      </c>
      <c r="I760" s="75" t="s">
        <v>415</v>
      </c>
      <c r="J760" s="75" t="s">
        <v>415</v>
      </c>
      <c r="K760" s="75" t="s">
        <v>415</v>
      </c>
      <c r="L760" s="75" t="s">
        <v>415</v>
      </c>
      <c r="M760" s="75" t="s">
        <v>415</v>
      </c>
      <c r="N760" s="75" t="s">
        <v>415</v>
      </c>
      <c r="O760" s="75" t="n">
        <v>1307.09</v>
      </c>
      <c r="P760" s="75" t="s">
        <v>415</v>
      </c>
      <c r="Q760" s="75" t="n">
        <v>529.19</v>
      </c>
      <c r="R760" s="75" t="s">
        <v>415</v>
      </c>
      <c r="S760" s="75" t="s">
        <v>415</v>
      </c>
      <c r="T760" s="76" t="n">
        <v>2375.73</v>
      </c>
      <c r="U760" s="60" t="n">
        <f aca="false">SUM(T760*12)</f>
        <v>28508.76</v>
      </c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  <c r="EO760" s="61"/>
      <c r="EP760" s="61"/>
      <c r="EQ760" s="61"/>
      <c r="ER760" s="61"/>
      <c r="ES760" s="61"/>
      <c r="ET760" s="61"/>
      <c r="EU760" s="61"/>
      <c r="EV760" s="61"/>
      <c r="EW760" s="61"/>
      <c r="EX760" s="61"/>
      <c r="EY760" s="61"/>
      <c r="EZ760" s="61"/>
      <c r="FA760" s="61"/>
      <c r="FB760" s="61"/>
      <c r="FC760" s="61"/>
      <c r="FD760" s="61"/>
      <c r="FE760" s="61"/>
      <c r="FF760" s="61"/>
      <c r="FG760" s="61"/>
      <c r="FH760" s="61"/>
      <c r="FI760" s="61"/>
      <c r="FJ760" s="61"/>
      <c r="FK760" s="61"/>
      <c r="FL760" s="61"/>
      <c r="FM760" s="61"/>
      <c r="FN760" s="61"/>
      <c r="FO760" s="61"/>
      <c r="FP760" s="61"/>
      <c r="FQ760" s="61"/>
      <c r="FR760" s="61"/>
      <c r="FS760" s="61"/>
      <c r="FT760" s="61"/>
      <c r="FU760" s="61"/>
      <c r="FV760" s="61"/>
      <c r="FW760" s="61"/>
      <c r="FX760" s="61"/>
      <c r="FY760" s="61"/>
      <c r="FZ760" s="61"/>
      <c r="GA760" s="61"/>
      <c r="GB760" s="61"/>
      <c r="GC760" s="61"/>
      <c r="GD760" s="61"/>
      <c r="GE760" s="61"/>
      <c r="GF760" s="61"/>
      <c r="GG760" s="61"/>
      <c r="GH760" s="61"/>
      <c r="GI760" s="61"/>
      <c r="GJ760" s="61"/>
      <c r="GK760" s="61"/>
      <c r="GL760" s="61"/>
      <c r="GM760" s="61"/>
      <c r="GN760" s="61"/>
      <c r="GO760" s="61"/>
      <c r="GP760" s="61"/>
      <c r="GQ760" s="61"/>
      <c r="GR760" s="61"/>
      <c r="GS760" s="61"/>
      <c r="GT760" s="61"/>
      <c r="GU760" s="61"/>
      <c r="GV760" s="61"/>
      <c r="GW760" s="61"/>
      <c r="GX760" s="61"/>
      <c r="GY760" s="61"/>
      <c r="GZ760" s="61"/>
      <c r="HA760" s="61"/>
      <c r="HB760" s="61"/>
      <c r="HC760" s="61"/>
      <c r="HD760" s="61"/>
      <c r="HE760" s="61"/>
      <c r="HF760" s="61"/>
      <c r="HG760" s="61"/>
      <c r="HH760" s="61"/>
      <c r="HI760" s="61"/>
      <c r="HJ760" s="61"/>
      <c r="HK760" s="61"/>
      <c r="HL760" s="61"/>
      <c r="HM760" s="61"/>
      <c r="HN760" s="61"/>
      <c r="HO760" s="61"/>
      <c r="HP760" s="61"/>
      <c r="HQ760" s="61"/>
      <c r="HR760" s="61"/>
      <c r="HS760" s="61"/>
      <c r="HT760" s="61"/>
      <c r="HU760" s="61"/>
      <c r="HV760" s="61"/>
      <c r="HW760" s="61"/>
      <c r="HX760" s="61"/>
      <c r="HY760" s="61"/>
      <c r="HZ760" s="61"/>
      <c r="IA760" s="61"/>
      <c r="IB760" s="61"/>
      <c r="IC760" s="61"/>
      <c r="ID760" s="61"/>
      <c r="IE760" s="61"/>
      <c r="IF760" s="61"/>
      <c r="IG760" s="61"/>
      <c r="IH760" s="61"/>
      <c r="II760" s="61"/>
      <c r="IJ760" s="61"/>
      <c r="IK760" s="61"/>
      <c r="IL760" s="61"/>
      <c r="IM760" s="61"/>
      <c r="IN760" s="61"/>
      <c r="IO760" s="61"/>
      <c r="IP760" s="61"/>
      <c r="IQ760" s="61"/>
      <c r="IR760" s="61"/>
      <c r="IS760" s="61"/>
      <c r="IT760" s="61"/>
      <c r="IU760" s="61"/>
      <c r="IV760" s="61"/>
      <c r="IW760" s="61"/>
    </row>
    <row r="761" customFormat="false" ht="19.5" hidden="false" customHeight="false" outlineLevel="0" collapsed="false">
      <c r="A761" s="77"/>
      <c r="B761" s="80"/>
      <c r="C761" s="81" t="s">
        <v>1281</v>
      </c>
      <c r="D761" s="82" t="s">
        <v>415</v>
      </c>
      <c r="E761" s="83" t="n">
        <v>539.45</v>
      </c>
      <c r="F761" s="83" t="s">
        <v>415</v>
      </c>
      <c r="G761" s="83" t="s">
        <v>415</v>
      </c>
      <c r="H761" s="83" t="s">
        <v>415</v>
      </c>
      <c r="I761" s="83" t="s">
        <v>415</v>
      </c>
      <c r="J761" s="83" t="s">
        <v>415</v>
      </c>
      <c r="K761" s="83" t="n">
        <v>225</v>
      </c>
      <c r="L761" s="83" t="s">
        <v>415</v>
      </c>
      <c r="M761" s="83" t="s">
        <v>415</v>
      </c>
      <c r="N761" s="83" t="s">
        <v>415</v>
      </c>
      <c r="O761" s="83" t="n">
        <v>1307.09</v>
      </c>
      <c r="P761" s="83" t="s">
        <v>415</v>
      </c>
      <c r="Q761" s="83" t="n">
        <v>529.19</v>
      </c>
      <c r="R761" s="83" t="s">
        <v>415</v>
      </c>
      <c r="S761" s="83" t="s">
        <v>415</v>
      </c>
      <c r="T761" s="84" t="n">
        <v>2600.73</v>
      </c>
      <c r="U761" s="60" t="n">
        <f aca="false">SUM(T761*12)</f>
        <v>31208.76</v>
      </c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  <c r="EO761" s="61"/>
      <c r="EP761" s="61"/>
      <c r="EQ761" s="61"/>
      <c r="ER761" s="61"/>
      <c r="ES761" s="61"/>
      <c r="ET761" s="61"/>
      <c r="EU761" s="61"/>
      <c r="EV761" s="61"/>
      <c r="EW761" s="61"/>
      <c r="EX761" s="61"/>
      <c r="EY761" s="61"/>
      <c r="EZ761" s="61"/>
      <c r="FA761" s="61"/>
      <c r="FB761" s="61"/>
      <c r="FC761" s="61"/>
      <c r="FD761" s="61"/>
      <c r="FE761" s="61"/>
      <c r="FF761" s="61"/>
      <c r="FG761" s="61"/>
      <c r="FH761" s="61"/>
      <c r="FI761" s="61"/>
      <c r="FJ761" s="61"/>
      <c r="FK761" s="61"/>
      <c r="FL761" s="61"/>
      <c r="FM761" s="61"/>
      <c r="FN761" s="61"/>
      <c r="FO761" s="61"/>
      <c r="FP761" s="61"/>
      <c r="FQ761" s="61"/>
      <c r="FR761" s="61"/>
      <c r="FS761" s="61"/>
      <c r="FT761" s="61"/>
      <c r="FU761" s="61"/>
      <c r="FV761" s="61"/>
      <c r="FW761" s="61"/>
      <c r="FX761" s="61"/>
      <c r="FY761" s="61"/>
      <c r="FZ761" s="61"/>
      <c r="GA761" s="61"/>
      <c r="GB761" s="61"/>
      <c r="GC761" s="61"/>
      <c r="GD761" s="61"/>
      <c r="GE761" s="61"/>
      <c r="GF761" s="61"/>
      <c r="GG761" s="61"/>
      <c r="GH761" s="61"/>
      <c r="GI761" s="61"/>
      <c r="GJ761" s="61"/>
      <c r="GK761" s="61"/>
      <c r="GL761" s="61"/>
      <c r="GM761" s="61"/>
      <c r="GN761" s="61"/>
      <c r="GO761" s="61"/>
      <c r="GP761" s="61"/>
      <c r="GQ761" s="61"/>
      <c r="GR761" s="61"/>
      <c r="GS761" s="61"/>
      <c r="GT761" s="61"/>
      <c r="GU761" s="61"/>
      <c r="GV761" s="61"/>
      <c r="GW761" s="61"/>
      <c r="GX761" s="61"/>
      <c r="GY761" s="61"/>
      <c r="GZ761" s="61"/>
      <c r="HA761" s="61"/>
      <c r="HB761" s="61"/>
      <c r="HC761" s="61"/>
      <c r="HD761" s="61"/>
      <c r="HE761" s="61"/>
      <c r="HF761" s="61"/>
      <c r="HG761" s="61"/>
      <c r="HH761" s="61"/>
      <c r="HI761" s="61"/>
      <c r="HJ761" s="61"/>
      <c r="HK761" s="61"/>
      <c r="HL761" s="61"/>
      <c r="HM761" s="61"/>
      <c r="HN761" s="61"/>
      <c r="HO761" s="61"/>
      <c r="HP761" s="61"/>
      <c r="HQ761" s="61"/>
      <c r="HR761" s="61"/>
      <c r="HS761" s="61"/>
      <c r="HT761" s="61"/>
      <c r="HU761" s="61"/>
      <c r="HV761" s="61"/>
      <c r="HW761" s="61"/>
      <c r="HX761" s="61"/>
      <c r="HY761" s="61"/>
      <c r="HZ761" s="61"/>
      <c r="IA761" s="61"/>
      <c r="IB761" s="61"/>
      <c r="IC761" s="61"/>
      <c r="ID761" s="61"/>
      <c r="IE761" s="61"/>
      <c r="IF761" s="61"/>
      <c r="IG761" s="61"/>
      <c r="IH761" s="61"/>
      <c r="II761" s="61"/>
      <c r="IJ761" s="61"/>
      <c r="IK761" s="61"/>
      <c r="IL761" s="61"/>
      <c r="IM761" s="61"/>
      <c r="IN761" s="61"/>
      <c r="IO761" s="61"/>
      <c r="IP761" s="61"/>
      <c r="IQ761" s="61"/>
      <c r="IR761" s="61"/>
      <c r="IS761" s="61"/>
      <c r="IT761" s="61"/>
      <c r="IU761" s="61"/>
      <c r="IV761" s="61"/>
      <c r="IW761" s="61"/>
    </row>
    <row r="762" customFormat="false" ht="19.5" hidden="false" customHeight="false" outlineLevel="0" collapsed="false">
      <c r="A762" s="77"/>
      <c r="B762" s="85" t="s">
        <v>1008</v>
      </c>
      <c r="C762" s="86"/>
      <c r="D762" s="87" t="s">
        <v>415</v>
      </c>
      <c r="E762" s="88" t="n">
        <v>1078.9</v>
      </c>
      <c r="F762" s="88" t="s">
        <v>415</v>
      </c>
      <c r="G762" s="88" t="s">
        <v>415</v>
      </c>
      <c r="H762" s="88" t="s">
        <v>415</v>
      </c>
      <c r="I762" s="88" t="s">
        <v>415</v>
      </c>
      <c r="J762" s="88" t="s">
        <v>415</v>
      </c>
      <c r="K762" s="88" t="n">
        <v>225</v>
      </c>
      <c r="L762" s="88" t="s">
        <v>415</v>
      </c>
      <c r="M762" s="88" t="s">
        <v>415</v>
      </c>
      <c r="N762" s="88" t="s">
        <v>415</v>
      </c>
      <c r="O762" s="88" t="n">
        <v>2614.18</v>
      </c>
      <c r="P762" s="88" t="s">
        <v>415</v>
      </c>
      <c r="Q762" s="88" t="n">
        <v>1058.38</v>
      </c>
      <c r="R762" s="88" t="s">
        <v>415</v>
      </c>
      <c r="S762" s="88" t="s">
        <v>415</v>
      </c>
      <c r="T762" s="89" t="n">
        <v>4976.46</v>
      </c>
      <c r="U762" s="79" t="n">
        <f aca="false">SUM(T762*12)</f>
        <v>59717.52</v>
      </c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  <c r="EO762" s="61"/>
      <c r="EP762" s="61"/>
      <c r="EQ762" s="61"/>
      <c r="ER762" s="61"/>
      <c r="ES762" s="61"/>
      <c r="ET762" s="61"/>
      <c r="EU762" s="61"/>
      <c r="EV762" s="61"/>
      <c r="EW762" s="61"/>
      <c r="EX762" s="61"/>
      <c r="EY762" s="61"/>
      <c r="EZ762" s="61"/>
      <c r="FA762" s="61"/>
      <c r="FB762" s="61"/>
      <c r="FC762" s="61"/>
      <c r="FD762" s="61"/>
      <c r="FE762" s="61"/>
      <c r="FF762" s="61"/>
      <c r="FG762" s="61"/>
      <c r="FH762" s="61"/>
      <c r="FI762" s="61"/>
      <c r="FJ762" s="61"/>
      <c r="FK762" s="61"/>
      <c r="FL762" s="61"/>
      <c r="FM762" s="61"/>
      <c r="FN762" s="61"/>
      <c r="FO762" s="61"/>
      <c r="FP762" s="61"/>
      <c r="FQ762" s="61"/>
      <c r="FR762" s="61"/>
      <c r="FS762" s="61"/>
      <c r="FT762" s="61"/>
      <c r="FU762" s="61"/>
      <c r="FV762" s="61"/>
      <c r="FW762" s="61"/>
      <c r="FX762" s="61"/>
      <c r="FY762" s="61"/>
      <c r="FZ762" s="61"/>
      <c r="GA762" s="61"/>
      <c r="GB762" s="61"/>
      <c r="GC762" s="61"/>
      <c r="GD762" s="61"/>
      <c r="GE762" s="61"/>
      <c r="GF762" s="61"/>
      <c r="GG762" s="61"/>
      <c r="GH762" s="61"/>
      <c r="GI762" s="61"/>
      <c r="GJ762" s="61"/>
      <c r="GK762" s="61"/>
      <c r="GL762" s="61"/>
      <c r="GM762" s="61"/>
      <c r="GN762" s="61"/>
      <c r="GO762" s="61"/>
      <c r="GP762" s="61"/>
      <c r="GQ762" s="61"/>
      <c r="GR762" s="61"/>
      <c r="GS762" s="61"/>
      <c r="GT762" s="61"/>
      <c r="GU762" s="61"/>
      <c r="GV762" s="61"/>
      <c r="GW762" s="61"/>
      <c r="GX762" s="61"/>
      <c r="GY762" s="61"/>
      <c r="GZ762" s="61"/>
      <c r="HA762" s="61"/>
      <c r="HB762" s="61"/>
      <c r="HC762" s="61"/>
      <c r="HD762" s="61"/>
      <c r="HE762" s="61"/>
      <c r="HF762" s="61"/>
      <c r="HG762" s="61"/>
      <c r="HH762" s="61"/>
      <c r="HI762" s="61"/>
      <c r="HJ762" s="61"/>
      <c r="HK762" s="61"/>
      <c r="HL762" s="61"/>
      <c r="HM762" s="61"/>
      <c r="HN762" s="61"/>
      <c r="HO762" s="61"/>
      <c r="HP762" s="61"/>
      <c r="HQ762" s="61"/>
      <c r="HR762" s="61"/>
      <c r="HS762" s="61"/>
      <c r="HT762" s="61"/>
      <c r="HU762" s="61"/>
      <c r="HV762" s="61"/>
      <c r="HW762" s="61"/>
      <c r="HX762" s="61"/>
      <c r="HY762" s="61"/>
      <c r="HZ762" s="61"/>
      <c r="IA762" s="61"/>
      <c r="IB762" s="61"/>
      <c r="IC762" s="61"/>
      <c r="ID762" s="61"/>
      <c r="IE762" s="61"/>
      <c r="IF762" s="61"/>
      <c r="IG762" s="61"/>
      <c r="IH762" s="61"/>
      <c r="II762" s="61"/>
      <c r="IJ762" s="61"/>
      <c r="IK762" s="61"/>
      <c r="IL762" s="61"/>
      <c r="IM762" s="61"/>
      <c r="IN762" s="61"/>
      <c r="IO762" s="61"/>
      <c r="IP762" s="61"/>
      <c r="IQ762" s="61"/>
      <c r="IR762" s="61"/>
      <c r="IS762" s="61"/>
      <c r="IT762" s="61"/>
      <c r="IU762" s="61"/>
      <c r="IV762" s="61"/>
      <c r="IW762" s="61"/>
    </row>
    <row r="763" customFormat="false" ht="19.5" hidden="false" customHeight="false" outlineLevel="0" collapsed="false">
      <c r="A763" s="72" t="s">
        <v>110</v>
      </c>
      <c r="B763" s="73" t="s">
        <v>1006</v>
      </c>
      <c r="C763" s="73" t="s">
        <v>1282</v>
      </c>
      <c r="D763" s="74" t="s">
        <v>415</v>
      </c>
      <c r="E763" s="75" t="s">
        <v>415</v>
      </c>
      <c r="F763" s="75" t="s">
        <v>415</v>
      </c>
      <c r="G763" s="75" t="s">
        <v>415</v>
      </c>
      <c r="H763" s="75" t="s">
        <v>415</v>
      </c>
      <c r="I763" s="75" t="s">
        <v>415</v>
      </c>
      <c r="J763" s="75" t="s">
        <v>415</v>
      </c>
      <c r="K763" s="75" t="s">
        <v>415</v>
      </c>
      <c r="L763" s="75" t="s">
        <v>415</v>
      </c>
      <c r="M763" s="75" t="s">
        <v>415</v>
      </c>
      <c r="N763" s="75" t="s">
        <v>415</v>
      </c>
      <c r="O763" s="75" t="n">
        <v>405.96</v>
      </c>
      <c r="P763" s="75" t="s">
        <v>415</v>
      </c>
      <c r="Q763" s="75" t="s">
        <v>415</v>
      </c>
      <c r="R763" s="75" t="s">
        <v>415</v>
      </c>
      <c r="S763" s="75" t="s">
        <v>415</v>
      </c>
      <c r="T763" s="76" t="n">
        <v>405.96</v>
      </c>
      <c r="U763" s="60" t="n">
        <f aca="false">SUM(T763*12)</f>
        <v>4871.52</v>
      </c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  <c r="EO763" s="61"/>
      <c r="EP763" s="61"/>
      <c r="EQ763" s="61"/>
      <c r="ER763" s="61"/>
      <c r="ES763" s="61"/>
      <c r="ET763" s="61"/>
      <c r="EU763" s="61"/>
      <c r="EV763" s="61"/>
      <c r="EW763" s="61"/>
      <c r="EX763" s="61"/>
      <c r="EY763" s="61"/>
      <c r="EZ763" s="61"/>
      <c r="FA763" s="61"/>
      <c r="FB763" s="61"/>
      <c r="FC763" s="61"/>
      <c r="FD763" s="61"/>
      <c r="FE763" s="61"/>
      <c r="FF763" s="61"/>
      <c r="FG763" s="61"/>
      <c r="FH763" s="61"/>
      <c r="FI763" s="61"/>
      <c r="FJ763" s="61"/>
      <c r="FK763" s="61"/>
      <c r="FL763" s="61"/>
      <c r="FM763" s="61"/>
      <c r="FN763" s="61"/>
      <c r="FO763" s="61"/>
      <c r="FP763" s="61"/>
      <c r="FQ763" s="61"/>
      <c r="FR763" s="61"/>
      <c r="FS763" s="61"/>
      <c r="FT763" s="61"/>
      <c r="FU763" s="61"/>
      <c r="FV763" s="61"/>
      <c r="FW763" s="61"/>
      <c r="FX763" s="61"/>
      <c r="FY763" s="61"/>
      <c r="FZ763" s="61"/>
      <c r="GA763" s="61"/>
      <c r="GB763" s="61"/>
      <c r="GC763" s="61"/>
      <c r="GD763" s="61"/>
      <c r="GE763" s="61"/>
      <c r="GF763" s="61"/>
      <c r="GG763" s="61"/>
      <c r="GH763" s="61"/>
      <c r="GI763" s="61"/>
      <c r="GJ763" s="61"/>
      <c r="GK763" s="61"/>
      <c r="GL763" s="61"/>
      <c r="GM763" s="61"/>
      <c r="GN763" s="61"/>
      <c r="GO763" s="61"/>
      <c r="GP763" s="61"/>
      <c r="GQ763" s="61"/>
      <c r="GR763" s="61"/>
      <c r="GS763" s="61"/>
      <c r="GT763" s="61"/>
      <c r="GU763" s="61"/>
      <c r="GV763" s="61"/>
      <c r="GW763" s="61"/>
      <c r="GX763" s="61"/>
      <c r="GY763" s="61"/>
      <c r="GZ763" s="61"/>
      <c r="HA763" s="61"/>
      <c r="HB763" s="61"/>
      <c r="HC763" s="61"/>
      <c r="HD763" s="61"/>
      <c r="HE763" s="61"/>
      <c r="HF763" s="61"/>
      <c r="HG763" s="61"/>
      <c r="HH763" s="61"/>
      <c r="HI763" s="61"/>
      <c r="HJ763" s="61"/>
      <c r="HK763" s="61"/>
      <c r="HL763" s="61"/>
      <c r="HM763" s="61"/>
      <c r="HN763" s="61"/>
      <c r="HO763" s="61"/>
      <c r="HP763" s="61"/>
      <c r="HQ763" s="61"/>
      <c r="HR763" s="61"/>
      <c r="HS763" s="61"/>
      <c r="HT763" s="61"/>
      <c r="HU763" s="61"/>
      <c r="HV763" s="61"/>
      <c r="HW763" s="61"/>
      <c r="HX763" s="61"/>
      <c r="HY763" s="61"/>
      <c r="HZ763" s="61"/>
      <c r="IA763" s="61"/>
      <c r="IB763" s="61"/>
      <c r="IC763" s="61"/>
      <c r="ID763" s="61"/>
      <c r="IE763" s="61"/>
      <c r="IF763" s="61"/>
      <c r="IG763" s="61"/>
      <c r="IH763" s="61"/>
      <c r="II763" s="61"/>
      <c r="IJ763" s="61"/>
      <c r="IK763" s="61"/>
      <c r="IL763" s="61"/>
      <c r="IM763" s="61"/>
      <c r="IN763" s="61"/>
      <c r="IO763" s="61"/>
      <c r="IP763" s="61"/>
      <c r="IQ763" s="61"/>
      <c r="IR763" s="61"/>
      <c r="IS763" s="61"/>
      <c r="IT763" s="61"/>
      <c r="IU763" s="61"/>
      <c r="IV763" s="61"/>
      <c r="IW763" s="61"/>
    </row>
    <row r="764" customFormat="false" ht="19.5" hidden="false" customHeight="false" outlineLevel="0" collapsed="false">
      <c r="A764" s="77"/>
      <c r="B764" s="80"/>
      <c r="C764" s="81" t="s">
        <v>1283</v>
      </c>
      <c r="D764" s="82" t="s">
        <v>415</v>
      </c>
      <c r="E764" s="83" t="s">
        <v>415</v>
      </c>
      <c r="F764" s="83" t="s">
        <v>415</v>
      </c>
      <c r="G764" s="83" t="s">
        <v>415</v>
      </c>
      <c r="H764" s="83" t="s">
        <v>415</v>
      </c>
      <c r="I764" s="83" t="s">
        <v>415</v>
      </c>
      <c r="J764" s="83" t="s">
        <v>415</v>
      </c>
      <c r="K764" s="83" t="n">
        <v>225</v>
      </c>
      <c r="L764" s="83" t="s">
        <v>415</v>
      </c>
      <c r="M764" s="83" t="s">
        <v>415</v>
      </c>
      <c r="N764" s="83" t="s">
        <v>415</v>
      </c>
      <c r="O764" s="83" t="n">
        <v>1307.09</v>
      </c>
      <c r="P764" s="83" t="s">
        <v>415</v>
      </c>
      <c r="Q764" s="83" t="s">
        <v>415</v>
      </c>
      <c r="R764" s="83" t="s">
        <v>415</v>
      </c>
      <c r="S764" s="83" t="s">
        <v>415</v>
      </c>
      <c r="T764" s="84" t="n">
        <v>1532.09</v>
      </c>
      <c r="U764" s="60" t="n">
        <f aca="false">SUM(T764*12)</f>
        <v>18385.08</v>
      </c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  <c r="EO764" s="61"/>
      <c r="EP764" s="61"/>
      <c r="EQ764" s="61"/>
      <c r="ER764" s="61"/>
      <c r="ES764" s="61"/>
      <c r="ET764" s="61"/>
      <c r="EU764" s="61"/>
      <c r="EV764" s="61"/>
      <c r="EW764" s="61"/>
      <c r="EX764" s="61"/>
      <c r="EY764" s="61"/>
      <c r="EZ764" s="61"/>
      <c r="FA764" s="61"/>
      <c r="FB764" s="61"/>
      <c r="FC764" s="61"/>
      <c r="FD764" s="61"/>
      <c r="FE764" s="61"/>
      <c r="FF764" s="61"/>
      <c r="FG764" s="61"/>
      <c r="FH764" s="61"/>
      <c r="FI764" s="61"/>
      <c r="FJ764" s="61"/>
      <c r="FK764" s="61"/>
      <c r="FL764" s="61"/>
      <c r="FM764" s="61"/>
      <c r="FN764" s="61"/>
      <c r="FO764" s="61"/>
      <c r="FP764" s="61"/>
      <c r="FQ764" s="61"/>
      <c r="FR764" s="61"/>
      <c r="FS764" s="61"/>
      <c r="FT764" s="61"/>
      <c r="FU764" s="61"/>
      <c r="FV764" s="61"/>
      <c r="FW764" s="61"/>
      <c r="FX764" s="61"/>
      <c r="FY764" s="61"/>
      <c r="FZ764" s="61"/>
      <c r="GA764" s="61"/>
      <c r="GB764" s="61"/>
      <c r="GC764" s="61"/>
      <c r="GD764" s="61"/>
      <c r="GE764" s="61"/>
      <c r="GF764" s="61"/>
      <c r="GG764" s="61"/>
      <c r="GH764" s="61"/>
      <c r="GI764" s="61"/>
      <c r="GJ764" s="61"/>
      <c r="GK764" s="61"/>
      <c r="GL764" s="61"/>
      <c r="GM764" s="61"/>
      <c r="GN764" s="61"/>
      <c r="GO764" s="61"/>
      <c r="GP764" s="61"/>
      <c r="GQ764" s="61"/>
      <c r="GR764" s="61"/>
      <c r="GS764" s="61"/>
      <c r="GT764" s="61"/>
      <c r="GU764" s="61"/>
      <c r="GV764" s="61"/>
      <c r="GW764" s="61"/>
      <c r="GX764" s="61"/>
      <c r="GY764" s="61"/>
      <c r="GZ764" s="61"/>
      <c r="HA764" s="61"/>
      <c r="HB764" s="61"/>
      <c r="HC764" s="61"/>
      <c r="HD764" s="61"/>
      <c r="HE764" s="61"/>
      <c r="HF764" s="61"/>
      <c r="HG764" s="61"/>
      <c r="HH764" s="61"/>
      <c r="HI764" s="61"/>
      <c r="HJ764" s="61"/>
      <c r="HK764" s="61"/>
      <c r="HL764" s="61"/>
      <c r="HM764" s="61"/>
      <c r="HN764" s="61"/>
      <c r="HO764" s="61"/>
      <c r="HP764" s="61"/>
      <c r="HQ764" s="61"/>
      <c r="HR764" s="61"/>
      <c r="HS764" s="61"/>
      <c r="HT764" s="61"/>
      <c r="HU764" s="61"/>
      <c r="HV764" s="61"/>
      <c r="HW764" s="61"/>
      <c r="HX764" s="61"/>
      <c r="HY764" s="61"/>
      <c r="HZ764" s="61"/>
      <c r="IA764" s="61"/>
      <c r="IB764" s="61"/>
      <c r="IC764" s="61"/>
      <c r="ID764" s="61"/>
      <c r="IE764" s="61"/>
      <c r="IF764" s="61"/>
      <c r="IG764" s="61"/>
      <c r="IH764" s="61"/>
      <c r="II764" s="61"/>
      <c r="IJ764" s="61"/>
      <c r="IK764" s="61"/>
      <c r="IL764" s="61"/>
      <c r="IM764" s="61"/>
      <c r="IN764" s="61"/>
      <c r="IO764" s="61"/>
      <c r="IP764" s="61"/>
      <c r="IQ764" s="61"/>
      <c r="IR764" s="61"/>
      <c r="IS764" s="61"/>
      <c r="IT764" s="61"/>
      <c r="IU764" s="61"/>
      <c r="IV764" s="61"/>
      <c r="IW764" s="61"/>
    </row>
    <row r="765" customFormat="false" ht="19.5" hidden="false" customHeight="false" outlineLevel="0" collapsed="false">
      <c r="A765" s="77"/>
      <c r="B765" s="80"/>
      <c r="C765" s="81" t="s">
        <v>1284</v>
      </c>
      <c r="D765" s="82" t="s">
        <v>415</v>
      </c>
      <c r="E765" s="83" t="s">
        <v>415</v>
      </c>
      <c r="F765" s="83" t="s">
        <v>415</v>
      </c>
      <c r="G765" s="83" t="s">
        <v>415</v>
      </c>
      <c r="H765" s="83" t="s">
        <v>415</v>
      </c>
      <c r="I765" s="83" t="s">
        <v>415</v>
      </c>
      <c r="J765" s="83" t="s">
        <v>415</v>
      </c>
      <c r="K765" s="83" t="n">
        <v>225</v>
      </c>
      <c r="L765" s="83" t="s">
        <v>415</v>
      </c>
      <c r="M765" s="83" t="s">
        <v>415</v>
      </c>
      <c r="N765" s="83" t="s">
        <v>415</v>
      </c>
      <c r="O765" s="83" t="n">
        <v>1307.09</v>
      </c>
      <c r="P765" s="83" t="s">
        <v>415</v>
      </c>
      <c r="Q765" s="83" t="s">
        <v>415</v>
      </c>
      <c r="R765" s="83" t="s">
        <v>415</v>
      </c>
      <c r="S765" s="83" t="s">
        <v>415</v>
      </c>
      <c r="T765" s="84" t="n">
        <v>1532.09</v>
      </c>
      <c r="U765" s="60" t="n">
        <f aca="false">SUM(T765*12)</f>
        <v>18385.08</v>
      </c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  <c r="EO765" s="61"/>
      <c r="EP765" s="61"/>
      <c r="EQ765" s="61"/>
      <c r="ER765" s="61"/>
      <c r="ES765" s="61"/>
      <c r="ET765" s="61"/>
      <c r="EU765" s="61"/>
      <c r="EV765" s="61"/>
      <c r="EW765" s="61"/>
      <c r="EX765" s="61"/>
      <c r="EY765" s="61"/>
      <c r="EZ765" s="61"/>
      <c r="FA765" s="61"/>
      <c r="FB765" s="61"/>
      <c r="FC765" s="61"/>
      <c r="FD765" s="61"/>
      <c r="FE765" s="61"/>
      <c r="FF765" s="61"/>
      <c r="FG765" s="61"/>
      <c r="FH765" s="61"/>
      <c r="FI765" s="61"/>
      <c r="FJ765" s="61"/>
      <c r="FK765" s="61"/>
      <c r="FL765" s="61"/>
      <c r="FM765" s="61"/>
      <c r="FN765" s="61"/>
      <c r="FO765" s="61"/>
      <c r="FP765" s="61"/>
      <c r="FQ765" s="61"/>
      <c r="FR765" s="61"/>
      <c r="FS765" s="61"/>
      <c r="FT765" s="61"/>
      <c r="FU765" s="61"/>
      <c r="FV765" s="61"/>
      <c r="FW765" s="61"/>
      <c r="FX765" s="61"/>
      <c r="FY765" s="61"/>
      <c r="FZ765" s="61"/>
      <c r="GA765" s="61"/>
      <c r="GB765" s="61"/>
      <c r="GC765" s="61"/>
      <c r="GD765" s="61"/>
      <c r="GE765" s="61"/>
      <c r="GF765" s="61"/>
      <c r="GG765" s="61"/>
      <c r="GH765" s="61"/>
      <c r="GI765" s="61"/>
      <c r="GJ765" s="61"/>
      <c r="GK765" s="61"/>
      <c r="GL765" s="61"/>
      <c r="GM765" s="61"/>
      <c r="GN765" s="61"/>
      <c r="GO765" s="61"/>
      <c r="GP765" s="61"/>
      <c r="GQ765" s="61"/>
      <c r="GR765" s="61"/>
      <c r="GS765" s="61"/>
      <c r="GT765" s="61"/>
      <c r="GU765" s="61"/>
      <c r="GV765" s="61"/>
      <c r="GW765" s="61"/>
      <c r="GX765" s="61"/>
      <c r="GY765" s="61"/>
      <c r="GZ765" s="61"/>
      <c r="HA765" s="61"/>
      <c r="HB765" s="61"/>
      <c r="HC765" s="61"/>
      <c r="HD765" s="61"/>
      <c r="HE765" s="61"/>
      <c r="HF765" s="61"/>
      <c r="HG765" s="61"/>
      <c r="HH765" s="61"/>
      <c r="HI765" s="61"/>
      <c r="HJ765" s="61"/>
      <c r="HK765" s="61"/>
      <c r="HL765" s="61"/>
      <c r="HM765" s="61"/>
      <c r="HN765" s="61"/>
      <c r="HO765" s="61"/>
      <c r="HP765" s="61"/>
      <c r="HQ765" s="61"/>
      <c r="HR765" s="61"/>
      <c r="HS765" s="61"/>
      <c r="HT765" s="61"/>
      <c r="HU765" s="61"/>
      <c r="HV765" s="61"/>
      <c r="HW765" s="61"/>
      <c r="HX765" s="61"/>
      <c r="HY765" s="61"/>
      <c r="HZ765" s="61"/>
      <c r="IA765" s="61"/>
      <c r="IB765" s="61"/>
      <c r="IC765" s="61"/>
      <c r="ID765" s="61"/>
      <c r="IE765" s="61"/>
      <c r="IF765" s="61"/>
      <c r="IG765" s="61"/>
      <c r="IH765" s="61"/>
      <c r="II765" s="61"/>
      <c r="IJ765" s="61"/>
      <c r="IK765" s="61"/>
      <c r="IL765" s="61"/>
      <c r="IM765" s="61"/>
      <c r="IN765" s="61"/>
      <c r="IO765" s="61"/>
      <c r="IP765" s="61"/>
      <c r="IQ765" s="61"/>
      <c r="IR765" s="61"/>
      <c r="IS765" s="61"/>
      <c r="IT765" s="61"/>
      <c r="IU765" s="61"/>
      <c r="IV765" s="61"/>
      <c r="IW765" s="61"/>
    </row>
    <row r="766" customFormat="false" ht="19.5" hidden="false" customHeight="false" outlineLevel="0" collapsed="false">
      <c r="A766" s="77"/>
      <c r="B766" s="80"/>
      <c r="C766" s="81" t="s">
        <v>1285</v>
      </c>
      <c r="D766" s="82" t="s">
        <v>415</v>
      </c>
      <c r="E766" s="83" t="s">
        <v>415</v>
      </c>
      <c r="F766" s="83" t="s">
        <v>415</v>
      </c>
      <c r="G766" s="83" t="s">
        <v>415</v>
      </c>
      <c r="H766" s="83" t="s">
        <v>415</v>
      </c>
      <c r="I766" s="83" t="s">
        <v>415</v>
      </c>
      <c r="J766" s="83" t="s">
        <v>415</v>
      </c>
      <c r="K766" s="83" t="n">
        <v>225</v>
      </c>
      <c r="L766" s="83" t="s">
        <v>415</v>
      </c>
      <c r="M766" s="83" t="s">
        <v>415</v>
      </c>
      <c r="N766" s="83" t="s">
        <v>415</v>
      </c>
      <c r="O766" s="83" t="s">
        <v>415</v>
      </c>
      <c r="P766" s="83" t="s">
        <v>415</v>
      </c>
      <c r="Q766" s="83" t="s">
        <v>415</v>
      </c>
      <c r="R766" s="83" t="s">
        <v>415</v>
      </c>
      <c r="S766" s="83" t="s">
        <v>415</v>
      </c>
      <c r="T766" s="84" t="n">
        <v>225</v>
      </c>
      <c r="U766" s="60" t="n">
        <f aca="false">SUM(T766*12)</f>
        <v>2700</v>
      </c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  <c r="EO766" s="61"/>
      <c r="EP766" s="61"/>
      <c r="EQ766" s="61"/>
      <c r="ER766" s="61"/>
      <c r="ES766" s="61"/>
      <c r="ET766" s="61"/>
      <c r="EU766" s="61"/>
      <c r="EV766" s="61"/>
      <c r="EW766" s="61"/>
      <c r="EX766" s="61"/>
      <c r="EY766" s="61"/>
      <c r="EZ766" s="61"/>
      <c r="FA766" s="61"/>
      <c r="FB766" s="61"/>
      <c r="FC766" s="61"/>
      <c r="FD766" s="61"/>
      <c r="FE766" s="61"/>
      <c r="FF766" s="61"/>
      <c r="FG766" s="61"/>
      <c r="FH766" s="61"/>
      <c r="FI766" s="61"/>
      <c r="FJ766" s="61"/>
      <c r="FK766" s="61"/>
      <c r="FL766" s="61"/>
      <c r="FM766" s="61"/>
      <c r="FN766" s="61"/>
      <c r="FO766" s="61"/>
      <c r="FP766" s="61"/>
      <c r="FQ766" s="61"/>
      <c r="FR766" s="61"/>
      <c r="FS766" s="61"/>
      <c r="FT766" s="61"/>
      <c r="FU766" s="61"/>
      <c r="FV766" s="61"/>
      <c r="FW766" s="61"/>
      <c r="FX766" s="61"/>
      <c r="FY766" s="61"/>
      <c r="FZ766" s="61"/>
      <c r="GA766" s="61"/>
      <c r="GB766" s="61"/>
      <c r="GC766" s="61"/>
      <c r="GD766" s="61"/>
      <c r="GE766" s="61"/>
      <c r="GF766" s="61"/>
      <c r="GG766" s="61"/>
      <c r="GH766" s="61"/>
      <c r="GI766" s="61"/>
      <c r="GJ766" s="61"/>
      <c r="GK766" s="61"/>
      <c r="GL766" s="61"/>
      <c r="GM766" s="61"/>
      <c r="GN766" s="61"/>
      <c r="GO766" s="61"/>
      <c r="GP766" s="61"/>
      <c r="GQ766" s="61"/>
      <c r="GR766" s="61"/>
      <c r="GS766" s="61"/>
      <c r="GT766" s="61"/>
      <c r="GU766" s="61"/>
      <c r="GV766" s="61"/>
      <c r="GW766" s="61"/>
      <c r="GX766" s="61"/>
      <c r="GY766" s="61"/>
      <c r="GZ766" s="61"/>
      <c r="HA766" s="61"/>
      <c r="HB766" s="61"/>
      <c r="HC766" s="61"/>
      <c r="HD766" s="61"/>
      <c r="HE766" s="61"/>
      <c r="HF766" s="61"/>
      <c r="HG766" s="61"/>
      <c r="HH766" s="61"/>
      <c r="HI766" s="61"/>
      <c r="HJ766" s="61"/>
      <c r="HK766" s="61"/>
      <c r="HL766" s="61"/>
      <c r="HM766" s="61"/>
      <c r="HN766" s="61"/>
      <c r="HO766" s="61"/>
      <c r="HP766" s="61"/>
      <c r="HQ766" s="61"/>
      <c r="HR766" s="61"/>
      <c r="HS766" s="61"/>
      <c r="HT766" s="61"/>
      <c r="HU766" s="61"/>
      <c r="HV766" s="61"/>
      <c r="HW766" s="61"/>
      <c r="HX766" s="61"/>
      <c r="HY766" s="61"/>
      <c r="HZ766" s="61"/>
      <c r="IA766" s="61"/>
      <c r="IB766" s="61"/>
      <c r="IC766" s="61"/>
      <c r="ID766" s="61"/>
      <c r="IE766" s="61"/>
      <c r="IF766" s="61"/>
      <c r="IG766" s="61"/>
      <c r="IH766" s="61"/>
      <c r="II766" s="61"/>
      <c r="IJ766" s="61"/>
      <c r="IK766" s="61"/>
      <c r="IL766" s="61"/>
      <c r="IM766" s="61"/>
      <c r="IN766" s="61"/>
      <c r="IO766" s="61"/>
      <c r="IP766" s="61"/>
      <c r="IQ766" s="61"/>
      <c r="IR766" s="61"/>
      <c r="IS766" s="61"/>
      <c r="IT766" s="61"/>
      <c r="IU766" s="61"/>
      <c r="IV766" s="61"/>
      <c r="IW766" s="61"/>
    </row>
    <row r="767" customFormat="false" ht="19.5" hidden="false" customHeight="false" outlineLevel="0" collapsed="false">
      <c r="A767" s="77"/>
      <c r="B767" s="85" t="s">
        <v>1008</v>
      </c>
      <c r="C767" s="86"/>
      <c r="D767" s="87" t="s">
        <v>415</v>
      </c>
      <c r="E767" s="88" t="s">
        <v>415</v>
      </c>
      <c r="F767" s="88" t="s">
        <v>415</v>
      </c>
      <c r="G767" s="88" t="s">
        <v>415</v>
      </c>
      <c r="H767" s="88" t="s">
        <v>415</v>
      </c>
      <c r="I767" s="88" t="s">
        <v>415</v>
      </c>
      <c r="J767" s="88" t="s">
        <v>415</v>
      </c>
      <c r="K767" s="88" t="n">
        <v>675</v>
      </c>
      <c r="L767" s="88" t="s">
        <v>415</v>
      </c>
      <c r="M767" s="88" t="s">
        <v>415</v>
      </c>
      <c r="N767" s="88" t="s">
        <v>415</v>
      </c>
      <c r="O767" s="88" t="n">
        <v>3020.14</v>
      </c>
      <c r="P767" s="88" t="s">
        <v>415</v>
      </c>
      <c r="Q767" s="88" t="s">
        <v>415</v>
      </c>
      <c r="R767" s="88" t="s">
        <v>415</v>
      </c>
      <c r="S767" s="88" t="s">
        <v>415</v>
      </c>
      <c r="T767" s="89" t="n">
        <v>3695.14</v>
      </c>
      <c r="U767" s="79" t="n">
        <f aca="false">SUM(T767*12)</f>
        <v>44341.68</v>
      </c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  <c r="EO767" s="61"/>
      <c r="EP767" s="61"/>
      <c r="EQ767" s="61"/>
      <c r="ER767" s="61"/>
      <c r="ES767" s="61"/>
      <c r="ET767" s="61"/>
      <c r="EU767" s="61"/>
      <c r="EV767" s="61"/>
      <c r="EW767" s="61"/>
      <c r="EX767" s="61"/>
      <c r="EY767" s="61"/>
      <c r="EZ767" s="61"/>
      <c r="FA767" s="61"/>
      <c r="FB767" s="61"/>
      <c r="FC767" s="61"/>
      <c r="FD767" s="61"/>
      <c r="FE767" s="61"/>
      <c r="FF767" s="61"/>
      <c r="FG767" s="61"/>
      <c r="FH767" s="61"/>
      <c r="FI767" s="61"/>
      <c r="FJ767" s="61"/>
      <c r="FK767" s="61"/>
      <c r="FL767" s="61"/>
      <c r="FM767" s="61"/>
      <c r="FN767" s="61"/>
      <c r="FO767" s="61"/>
      <c r="FP767" s="61"/>
      <c r="FQ767" s="61"/>
      <c r="FR767" s="61"/>
      <c r="FS767" s="61"/>
      <c r="FT767" s="61"/>
      <c r="FU767" s="61"/>
      <c r="FV767" s="61"/>
      <c r="FW767" s="61"/>
      <c r="FX767" s="61"/>
      <c r="FY767" s="61"/>
      <c r="FZ767" s="61"/>
      <c r="GA767" s="61"/>
      <c r="GB767" s="61"/>
      <c r="GC767" s="61"/>
      <c r="GD767" s="61"/>
      <c r="GE767" s="61"/>
      <c r="GF767" s="61"/>
      <c r="GG767" s="61"/>
      <c r="GH767" s="61"/>
      <c r="GI767" s="61"/>
      <c r="GJ767" s="61"/>
      <c r="GK767" s="61"/>
      <c r="GL767" s="61"/>
      <c r="GM767" s="61"/>
      <c r="GN767" s="61"/>
      <c r="GO767" s="61"/>
      <c r="GP767" s="61"/>
      <c r="GQ767" s="61"/>
      <c r="GR767" s="61"/>
      <c r="GS767" s="61"/>
      <c r="GT767" s="61"/>
      <c r="GU767" s="61"/>
      <c r="GV767" s="61"/>
      <c r="GW767" s="61"/>
      <c r="GX767" s="61"/>
      <c r="GY767" s="61"/>
      <c r="GZ767" s="61"/>
      <c r="HA767" s="61"/>
      <c r="HB767" s="61"/>
      <c r="HC767" s="61"/>
      <c r="HD767" s="61"/>
      <c r="HE767" s="61"/>
      <c r="HF767" s="61"/>
      <c r="HG767" s="61"/>
      <c r="HH767" s="61"/>
      <c r="HI767" s="61"/>
      <c r="HJ767" s="61"/>
      <c r="HK767" s="61"/>
      <c r="HL767" s="61"/>
      <c r="HM767" s="61"/>
      <c r="HN767" s="61"/>
      <c r="HO767" s="61"/>
      <c r="HP767" s="61"/>
      <c r="HQ767" s="61"/>
      <c r="HR767" s="61"/>
      <c r="HS767" s="61"/>
      <c r="HT767" s="61"/>
      <c r="HU767" s="61"/>
      <c r="HV767" s="61"/>
      <c r="HW767" s="61"/>
      <c r="HX767" s="61"/>
      <c r="HY767" s="61"/>
      <c r="HZ767" s="61"/>
      <c r="IA767" s="61"/>
      <c r="IB767" s="61"/>
      <c r="IC767" s="61"/>
      <c r="ID767" s="61"/>
      <c r="IE767" s="61"/>
      <c r="IF767" s="61"/>
      <c r="IG767" s="61"/>
      <c r="IH767" s="61"/>
      <c r="II767" s="61"/>
      <c r="IJ767" s="61"/>
      <c r="IK767" s="61"/>
      <c r="IL767" s="61"/>
      <c r="IM767" s="61"/>
      <c r="IN767" s="61"/>
      <c r="IO767" s="61"/>
      <c r="IP767" s="61"/>
      <c r="IQ767" s="61"/>
      <c r="IR767" s="61"/>
      <c r="IS767" s="61"/>
      <c r="IT767" s="61"/>
      <c r="IU767" s="61"/>
      <c r="IV767" s="61"/>
      <c r="IW767" s="61"/>
    </row>
    <row r="768" customFormat="false" ht="19.5" hidden="false" customHeight="false" outlineLevel="0" collapsed="false">
      <c r="A768" s="72" t="s">
        <v>291</v>
      </c>
      <c r="B768" s="73" t="s">
        <v>1286</v>
      </c>
      <c r="C768" s="73" t="s">
        <v>1287</v>
      </c>
      <c r="D768" s="74" t="s">
        <v>415</v>
      </c>
      <c r="E768" s="75" t="s">
        <v>415</v>
      </c>
      <c r="F768" s="75" t="s">
        <v>415</v>
      </c>
      <c r="G768" s="75" t="s">
        <v>415</v>
      </c>
      <c r="H768" s="75" t="s">
        <v>415</v>
      </c>
      <c r="I768" s="75" t="s">
        <v>415</v>
      </c>
      <c r="J768" s="75" t="s">
        <v>415</v>
      </c>
      <c r="K768" s="75" t="n">
        <v>225</v>
      </c>
      <c r="L768" s="75" t="s">
        <v>415</v>
      </c>
      <c r="M768" s="75" t="s">
        <v>415</v>
      </c>
      <c r="N768" s="75" t="s">
        <v>415</v>
      </c>
      <c r="O768" s="75" t="s">
        <v>415</v>
      </c>
      <c r="P768" s="75" t="s">
        <v>415</v>
      </c>
      <c r="Q768" s="75" t="s">
        <v>415</v>
      </c>
      <c r="R768" s="75" t="s">
        <v>415</v>
      </c>
      <c r="S768" s="75" t="s">
        <v>415</v>
      </c>
      <c r="T768" s="76" t="n">
        <v>225</v>
      </c>
      <c r="U768" s="60" t="n">
        <f aca="false">SUM(T768*12)</f>
        <v>2700</v>
      </c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  <c r="EO768" s="61"/>
      <c r="EP768" s="61"/>
      <c r="EQ768" s="61"/>
      <c r="ER768" s="61"/>
      <c r="ES768" s="61"/>
      <c r="ET768" s="61"/>
      <c r="EU768" s="61"/>
      <c r="EV768" s="61"/>
      <c r="EW768" s="61"/>
      <c r="EX768" s="61"/>
      <c r="EY768" s="61"/>
      <c r="EZ768" s="61"/>
      <c r="FA768" s="61"/>
      <c r="FB768" s="61"/>
      <c r="FC768" s="61"/>
      <c r="FD768" s="61"/>
      <c r="FE768" s="61"/>
      <c r="FF768" s="61"/>
      <c r="FG768" s="61"/>
      <c r="FH768" s="61"/>
      <c r="FI768" s="61"/>
      <c r="FJ768" s="61"/>
      <c r="FK768" s="61"/>
      <c r="FL768" s="61"/>
      <c r="FM768" s="61"/>
      <c r="FN768" s="61"/>
      <c r="FO768" s="61"/>
      <c r="FP768" s="61"/>
      <c r="FQ768" s="61"/>
      <c r="FR768" s="61"/>
      <c r="FS768" s="61"/>
      <c r="FT768" s="61"/>
      <c r="FU768" s="61"/>
      <c r="FV768" s="61"/>
      <c r="FW768" s="61"/>
      <c r="FX768" s="61"/>
      <c r="FY768" s="61"/>
      <c r="FZ768" s="61"/>
      <c r="GA768" s="61"/>
      <c r="GB768" s="61"/>
      <c r="GC768" s="61"/>
      <c r="GD768" s="61"/>
      <c r="GE768" s="61"/>
      <c r="GF768" s="61"/>
      <c r="GG768" s="61"/>
      <c r="GH768" s="61"/>
      <c r="GI768" s="61"/>
      <c r="GJ768" s="61"/>
      <c r="GK768" s="61"/>
      <c r="GL768" s="61"/>
      <c r="GM768" s="61"/>
      <c r="GN768" s="61"/>
      <c r="GO768" s="61"/>
      <c r="GP768" s="61"/>
      <c r="GQ768" s="61"/>
      <c r="GR768" s="61"/>
      <c r="GS768" s="61"/>
      <c r="GT768" s="61"/>
      <c r="GU768" s="61"/>
      <c r="GV768" s="61"/>
      <c r="GW768" s="61"/>
      <c r="GX768" s="61"/>
      <c r="GY768" s="61"/>
      <c r="GZ768" s="61"/>
      <c r="HA768" s="61"/>
      <c r="HB768" s="61"/>
      <c r="HC768" s="61"/>
      <c r="HD768" s="61"/>
      <c r="HE768" s="61"/>
      <c r="HF768" s="61"/>
      <c r="HG768" s="61"/>
      <c r="HH768" s="61"/>
      <c r="HI768" s="61"/>
      <c r="HJ768" s="61"/>
      <c r="HK768" s="61"/>
      <c r="HL768" s="61"/>
      <c r="HM768" s="61"/>
      <c r="HN768" s="61"/>
      <c r="HO768" s="61"/>
      <c r="HP768" s="61"/>
      <c r="HQ768" s="61"/>
      <c r="HR768" s="61"/>
      <c r="HS768" s="61"/>
      <c r="HT768" s="61"/>
      <c r="HU768" s="61"/>
      <c r="HV768" s="61"/>
      <c r="HW768" s="61"/>
      <c r="HX768" s="61"/>
      <c r="HY768" s="61"/>
      <c r="HZ768" s="61"/>
      <c r="IA768" s="61"/>
      <c r="IB768" s="61"/>
      <c r="IC768" s="61"/>
      <c r="ID768" s="61"/>
      <c r="IE768" s="61"/>
      <c r="IF768" s="61"/>
      <c r="IG768" s="61"/>
      <c r="IH768" s="61"/>
      <c r="II768" s="61"/>
      <c r="IJ768" s="61"/>
      <c r="IK768" s="61"/>
      <c r="IL768" s="61"/>
      <c r="IM768" s="61"/>
      <c r="IN768" s="61"/>
      <c r="IO768" s="61"/>
      <c r="IP768" s="61"/>
      <c r="IQ768" s="61"/>
      <c r="IR768" s="61"/>
      <c r="IS768" s="61"/>
      <c r="IT768" s="61"/>
      <c r="IU768" s="61"/>
      <c r="IV768" s="61"/>
      <c r="IW768" s="61"/>
    </row>
    <row r="769" customFormat="false" ht="19.5" hidden="false" customHeight="false" outlineLevel="0" collapsed="false">
      <c r="A769" s="77"/>
      <c r="B769" s="85" t="s">
        <v>1288</v>
      </c>
      <c r="C769" s="86"/>
      <c r="D769" s="87" t="s">
        <v>415</v>
      </c>
      <c r="E769" s="88" t="s">
        <v>415</v>
      </c>
      <c r="F769" s="88" t="s">
        <v>415</v>
      </c>
      <c r="G769" s="88" t="s">
        <v>415</v>
      </c>
      <c r="H769" s="88" t="s">
        <v>415</v>
      </c>
      <c r="I769" s="88" t="s">
        <v>415</v>
      </c>
      <c r="J769" s="88" t="s">
        <v>415</v>
      </c>
      <c r="K769" s="88" t="n">
        <v>225</v>
      </c>
      <c r="L769" s="88" t="s">
        <v>415</v>
      </c>
      <c r="M769" s="88" t="s">
        <v>415</v>
      </c>
      <c r="N769" s="88" t="s">
        <v>415</v>
      </c>
      <c r="O769" s="88" t="s">
        <v>415</v>
      </c>
      <c r="P769" s="88" t="s">
        <v>415</v>
      </c>
      <c r="Q769" s="88" t="s">
        <v>415</v>
      </c>
      <c r="R769" s="88" t="s">
        <v>415</v>
      </c>
      <c r="S769" s="88" t="s">
        <v>415</v>
      </c>
      <c r="T769" s="89" t="n">
        <v>225</v>
      </c>
      <c r="U769" s="79" t="n">
        <f aca="false">SUM(T769*12)</f>
        <v>2700</v>
      </c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  <c r="EO769" s="61"/>
      <c r="EP769" s="61"/>
      <c r="EQ769" s="61"/>
      <c r="ER769" s="61"/>
      <c r="ES769" s="61"/>
      <c r="ET769" s="61"/>
      <c r="EU769" s="61"/>
      <c r="EV769" s="61"/>
      <c r="EW769" s="61"/>
      <c r="EX769" s="61"/>
      <c r="EY769" s="61"/>
      <c r="EZ769" s="61"/>
      <c r="FA769" s="61"/>
      <c r="FB769" s="61"/>
      <c r="FC769" s="61"/>
      <c r="FD769" s="61"/>
      <c r="FE769" s="61"/>
      <c r="FF769" s="61"/>
      <c r="FG769" s="61"/>
      <c r="FH769" s="61"/>
      <c r="FI769" s="61"/>
      <c r="FJ769" s="61"/>
      <c r="FK769" s="61"/>
      <c r="FL769" s="61"/>
      <c r="FM769" s="61"/>
      <c r="FN769" s="61"/>
      <c r="FO769" s="61"/>
      <c r="FP769" s="61"/>
      <c r="FQ769" s="61"/>
      <c r="FR769" s="61"/>
      <c r="FS769" s="61"/>
      <c r="FT769" s="61"/>
      <c r="FU769" s="61"/>
      <c r="FV769" s="61"/>
      <c r="FW769" s="61"/>
      <c r="FX769" s="61"/>
      <c r="FY769" s="61"/>
      <c r="FZ769" s="61"/>
      <c r="GA769" s="61"/>
      <c r="GB769" s="61"/>
      <c r="GC769" s="61"/>
      <c r="GD769" s="61"/>
      <c r="GE769" s="61"/>
      <c r="GF769" s="61"/>
      <c r="GG769" s="61"/>
      <c r="GH769" s="61"/>
      <c r="GI769" s="61"/>
      <c r="GJ769" s="61"/>
      <c r="GK769" s="61"/>
      <c r="GL769" s="61"/>
      <c r="GM769" s="61"/>
      <c r="GN769" s="61"/>
      <c r="GO769" s="61"/>
      <c r="GP769" s="61"/>
      <c r="GQ769" s="61"/>
      <c r="GR769" s="61"/>
      <c r="GS769" s="61"/>
      <c r="GT769" s="61"/>
      <c r="GU769" s="61"/>
      <c r="GV769" s="61"/>
      <c r="GW769" s="61"/>
      <c r="GX769" s="61"/>
      <c r="GY769" s="61"/>
      <c r="GZ769" s="61"/>
      <c r="HA769" s="61"/>
      <c r="HB769" s="61"/>
      <c r="HC769" s="61"/>
      <c r="HD769" s="61"/>
      <c r="HE769" s="61"/>
      <c r="HF769" s="61"/>
      <c r="HG769" s="61"/>
      <c r="HH769" s="61"/>
      <c r="HI769" s="61"/>
      <c r="HJ769" s="61"/>
      <c r="HK769" s="61"/>
      <c r="HL769" s="61"/>
      <c r="HM769" s="61"/>
      <c r="HN769" s="61"/>
      <c r="HO769" s="61"/>
      <c r="HP769" s="61"/>
      <c r="HQ769" s="61"/>
      <c r="HR769" s="61"/>
      <c r="HS769" s="61"/>
      <c r="HT769" s="61"/>
      <c r="HU769" s="61"/>
      <c r="HV769" s="61"/>
      <c r="HW769" s="61"/>
      <c r="HX769" s="61"/>
      <c r="HY769" s="61"/>
      <c r="HZ769" s="61"/>
      <c r="IA769" s="61"/>
      <c r="IB769" s="61"/>
      <c r="IC769" s="61"/>
      <c r="ID769" s="61"/>
      <c r="IE769" s="61"/>
      <c r="IF769" s="61"/>
      <c r="IG769" s="61"/>
      <c r="IH769" s="61"/>
      <c r="II769" s="61"/>
      <c r="IJ769" s="61"/>
      <c r="IK769" s="61"/>
      <c r="IL769" s="61"/>
      <c r="IM769" s="61"/>
      <c r="IN769" s="61"/>
      <c r="IO769" s="61"/>
      <c r="IP769" s="61"/>
      <c r="IQ769" s="61"/>
      <c r="IR769" s="61"/>
      <c r="IS769" s="61"/>
      <c r="IT769" s="61"/>
      <c r="IU769" s="61"/>
      <c r="IV769" s="61"/>
      <c r="IW769" s="61"/>
    </row>
    <row r="770" customFormat="false" ht="19.5" hidden="false" customHeight="false" outlineLevel="0" collapsed="false">
      <c r="A770" s="72" t="s">
        <v>108</v>
      </c>
      <c r="B770" s="73" t="s">
        <v>1006</v>
      </c>
      <c r="C770" s="73" t="s">
        <v>1289</v>
      </c>
      <c r="D770" s="74" t="s">
        <v>415</v>
      </c>
      <c r="E770" s="75" t="s">
        <v>415</v>
      </c>
      <c r="F770" s="75" t="s">
        <v>415</v>
      </c>
      <c r="G770" s="75" t="s">
        <v>415</v>
      </c>
      <c r="H770" s="75" t="s">
        <v>415</v>
      </c>
      <c r="I770" s="75" t="s">
        <v>415</v>
      </c>
      <c r="J770" s="75" t="s">
        <v>415</v>
      </c>
      <c r="K770" s="75" t="n">
        <v>225</v>
      </c>
      <c r="L770" s="75" t="s">
        <v>415</v>
      </c>
      <c r="M770" s="75" t="s">
        <v>415</v>
      </c>
      <c r="N770" s="75" t="s">
        <v>415</v>
      </c>
      <c r="O770" s="75" t="n">
        <v>1307.09</v>
      </c>
      <c r="P770" s="75" t="s">
        <v>415</v>
      </c>
      <c r="Q770" s="75" t="n">
        <v>529.19</v>
      </c>
      <c r="R770" s="75" t="s">
        <v>415</v>
      </c>
      <c r="S770" s="75" t="s">
        <v>415</v>
      </c>
      <c r="T770" s="76" t="n">
        <v>2061.28</v>
      </c>
      <c r="U770" s="60" t="n">
        <f aca="false">SUM(T770*12)</f>
        <v>24735.36</v>
      </c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  <c r="EO770" s="61"/>
      <c r="EP770" s="61"/>
      <c r="EQ770" s="61"/>
      <c r="ER770" s="61"/>
      <c r="ES770" s="61"/>
      <c r="ET770" s="61"/>
      <c r="EU770" s="61"/>
      <c r="EV770" s="61"/>
      <c r="EW770" s="61"/>
      <c r="EX770" s="61"/>
      <c r="EY770" s="61"/>
      <c r="EZ770" s="61"/>
      <c r="FA770" s="61"/>
      <c r="FB770" s="61"/>
      <c r="FC770" s="61"/>
      <c r="FD770" s="61"/>
      <c r="FE770" s="61"/>
      <c r="FF770" s="61"/>
      <c r="FG770" s="61"/>
      <c r="FH770" s="61"/>
      <c r="FI770" s="61"/>
      <c r="FJ770" s="61"/>
      <c r="FK770" s="61"/>
      <c r="FL770" s="61"/>
      <c r="FM770" s="61"/>
      <c r="FN770" s="61"/>
      <c r="FO770" s="61"/>
      <c r="FP770" s="61"/>
      <c r="FQ770" s="61"/>
      <c r="FR770" s="61"/>
      <c r="FS770" s="61"/>
      <c r="FT770" s="61"/>
      <c r="FU770" s="61"/>
      <c r="FV770" s="61"/>
      <c r="FW770" s="61"/>
      <c r="FX770" s="61"/>
      <c r="FY770" s="61"/>
      <c r="FZ770" s="61"/>
      <c r="GA770" s="61"/>
      <c r="GB770" s="61"/>
      <c r="GC770" s="61"/>
      <c r="GD770" s="61"/>
      <c r="GE770" s="61"/>
      <c r="GF770" s="61"/>
      <c r="GG770" s="61"/>
      <c r="GH770" s="61"/>
      <c r="GI770" s="61"/>
      <c r="GJ770" s="61"/>
      <c r="GK770" s="61"/>
      <c r="GL770" s="61"/>
      <c r="GM770" s="61"/>
      <c r="GN770" s="61"/>
      <c r="GO770" s="61"/>
      <c r="GP770" s="61"/>
      <c r="GQ770" s="61"/>
      <c r="GR770" s="61"/>
      <c r="GS770" s="61"/>
      <c r="GT770" s="61"/>
      <c r="GU770" s="61"/>
      <c r="GV770" s="61"/>
      <c r="GW770" s="61"/>
      <c r="GX770" s="61"/>
      <c r="GY770" s="61"/>
      <c r="GZ770" s="61"/>
      <c r="HA770" s="61"/>
      <c r="HB770" s="61"/>
      <c r="HC770" s="61"/>
      <c r="HD770" s="61"/>
      <c r="HE770" s="61"/>
      <c r="HF770" s="61"/>
      <c r="HG770" s="61"/>
      <c r="HH770" s="61"/>
      <c r="HI770" s="61"/>
      <c r="HJ770" s="61"/>
      <c r="HK770" s="61"/>
      <c r="HL770" s="61"/>
      <c r="HM770" s="61"/>
      <c r="HN770" s="61"/>
      <c r="HO770" s="61"/>
      <c r="HP770" s="61"/>
      <c r="HQ770" s="61"/>
      <c r="HR770" s="61"/>
      <c r="HS770" s="61"/>
      <c r="HT770" s="61"/>
      <c r="HU770" s="61"/>
      <c r="HV770" s="61"/>
      <c r="HW770" s="61"/>
      <c r="HX770" s="61"/>
      <c r="HY770" s="61"/>
      <c r="HZ770" s="61"/>
      <c r="IA770" s="61"/>
      <c r="IB770" s="61"/>
      <c r="IC770" s="61"/>
      <c r="ID770" s="61"/>
      <c r="IE770" s="61"/>
      <c r="IF770" s="61"/>
      <c r="IG770" s="61"/>
      <c r="IH770" s="61"/>
      <c r="II770" s="61"/>
      <c r="IJ770" s="61"/>
      <c r="IK770" s="61"/>
      <c r="IL770" s="61"/>
      <c r="IM770" s="61"/>
      <c r="IN770" s="61"/>
      <c r="IO770" s="61"/>
      <c r="IP770" s="61"/>
      <c r="IQ770" s="61"/>
      <c r="IR770" s="61"/>
      <c r="IS770" s="61"/>
      <c r="IT770" s="61"/>
      <c r="IU770" s="61"/>
      <c r="IV770" s="61"/>
      <c r="IW770" s="61"/>
    </row>
    <row r="771" customFormat="false" ht="19.5" hidden="false" customHeight="false" outlineLevel="0" collapsed="false">
      <c r="A771" s="77"/>
      <c r="B771" s="80"/>
      <c r="C771" s="81" t="s">
        <v>1290</v>
      </c>
      <c r="D771" s="82" t="s">
        <v>415</v>
      </c>
      <c r="E771" s="83" t="s">
        <v>415</v>
      </c>
      <c r="F771" s="83" t="s">
        <v>415</v>
      </c>
      <c r="G771" s="83" t="s">
        <v>415</v>
      </c>
      <c r="H771" s="83" t="s">
        <v>415</v>
      </c>
      <c r="I771" s="83" t="s">
        <v>415</v>
      </c>
      <c r="J771" s="83" t="s">
        <v>415</v>
      </c>
      <c r="K771" s="83" t="s">
        <v>415</v>
      </c>
      <c r="L771" s="83" t="s">
        <v>415</v>
      </c>
      <c r="M771" s="83" t="s">
        <v>415</v>
      </c>
      <c r="N771" s="83" t="s">
        <v>415</v>
      </c>
      <c r="O771" s="83" t="n">
        <v>1307.09</v>
      </c>
      <c r="P771" s="83" t="s">
        <v>415</v>
      </c>
      <c r="Q771" s="83" t="n">
        <v>529.19</v>
      </c>
      <c r="R771" s="83" t="s">
        <v>415</v>
      </c>
      <c r="S771" s="83" t="s">
        <v>415</v>
      </c>
      <c r="T771" s="84" t="n">
        <v>1836.28</v>
      </c>
      <c r="U771" s="60" t="n">
        <f aca="false">SUM(T771*12)</f>
        <v>22035.36</v>
      </c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  <c r="EO771" s="61"/>
      <c r="EP771" s="61"/>
      <c r="EQ771" s="61"/>
      <c r="ER771" s="61"/>
      <c r="ES771" s="61"/>
      <c r="ET771" s="61"/>
      <c r="EU771" s="61"/>
      <c r="EV771" s="61"/>
      <c r="EW771" s="61"/>
      <c r="EX771" s="61"/>
      <c r="EY771" s="61"/>
      <c r="EZ771" s="61"/>
      <c r="FA771" s="61"/>
      <c r="FB771" s="61"/>
      <c r="FC771" s="61"/>
      <c r="FD771" s="61"/>
      <c r="FE771" s="61"/>
      <c r="FF771" s="61"/>
      <c r="FG771" s="61"/>
      <c r="FH771" s="61"/>
      <c r="FI771" s="61"/>
      <c r="FJ771" s="61"/>
      <c r="FK771" s="61"/>
      <c r="FL771" s="61"/>
      <c r="FM771" s="61"/>
      <c r="FN771" s="61"/>
      <c r="FO771" s="61"/>
      <c r="FP771" s="61"/>
      <c r="FQ771" s="61"/>
      <c r="FR771" s="61"/>
      <c r="FS771" s="61"/>
      <c r="FT771" s="61"/>
      <c r="FU771" s="61"/>
      <c r="FV771" s="61"/>
      <c r="FW771" s="61"/>
      <c r="FX771" s="61"/>
      <c r="FY771" s="61"/>
      <c r="FZ771" s="61"/>
      <c r="GA771" s="61"/>
      <c r="GB771" s="61"/>
      <c r="GC771" s="61"/>
      <c r="GD771" s="61"/>
      <c r="GE771" s="61"/>
      <c r="GF771" s="61"/>
      <c r="GG771" s="61"/>
      <c r="GH771" s="61"/>
      <c r="GI771" s="61"/>
      <c r="GJ771" s="61"/>
      <c r="GK771" s="61"/>
      <c r="GL771" s="61"/>
      <c r="GM771" s="61"/>
      <c r="GN771" s="61"/>
      <c r="GO771" s="61"/>
      <c r="GP771" s="61"/>
      <c r="GQ771" s="61"/>
      <c r="GR771" s="61"/>
      <c r="GS771" s="61"/>
      <c r="GT771" s="61"/>
      <c r="GU771" s="61"/>
      <c r="GV771" s="61"/>
      <c r="GW771" s="61"/>
      <c r="GX771" s="61"/>
      <c r="GY771" s="61"/>
      <c r="GZ771" s="61"/>
      <c r="HA771" s="61"/>
      <c r="HB771" s="61"/>
      <c r="HC771" s="61"/>
      <c r="HD771" s="61"/>
      <c r="HE771" s="61"/>
      <c r="HF771" s="61"/>
      <c r="HG771" s="61"/>
      <c r="HH771" s="61"/>
      <c r="HI771" s="61"/>
      <c r="HJ771" s="61"/>
      <c r="HK771" s="61"/>
      <c r="HL771" s="61"/>
      <c r="HM771" s="61"/>
      <c r="HN771" s="61"/>
      <c r="HO771" s="61"/>
      <c r="HP771" s="61"/>
      <c r="HQ771" s="61"/>
      <c r="HR771" s="61"/>
      <c r="HS771" s="61"/>
      <c r="HT771" s="61"/>
      <c r="HU771" s="61"/>
      <c r="HV771" s="61"/>
      <c r="HW771" s="61"/>
      <c r="HX771" s="61"/>
      <c r="HY771" s="61"/>
      <c r="HZ771" s="61"/>
      <c r="IA771" s="61"/>
      <c r="IB771" s="61"/>
      <c r="IC771" s="61"/>
      <c r="ID771" s="61"/>
      <c r="IE771" s="61"/>
      <c r="IF771" s="61"/>
      <c r="IG771" s="61"/>
      <c r="IH771" s="61"/>
      <c r="II771" s="61"/>
      <c r="IJ771" s="61"/>
      <c r="IK771" s="61"/>
      <c r="IL771" s="61"/>
      <c r="IM771" s="61"/>
      <c r="IN771" s="61"/>
      <c r="IO771" s="61"/>
      <c r="IP771" s="61"/>
      <c r="IQ771" s="61"/>
      <c r="IR771" s="61"/>
      <c r="IS771" s="61"/>
      <c r="IT771" s="61"/>
      <c r="IU771" s="61"/>
      <c r="IV771" s="61"/>
      <c r="IW771" s="61"/>
    </row>
    <row r="772" customFormat="false" ht="19.5" hidden="false" customHeight="false" outlineLevel="0" collapsed="false">
      <c r="A772" s="77"/>
      <c r="B772" s="85" t="s">
        <v>1008</v>
      </c>
      <c r="C772" s="86"/>
      <c r="D772" s="87" t="s">
        <v>415</v>
      </c>
      <c r="E772" s="88" t="s">
        <v>415</v>
      </c>
      <c r="F772" s="88" t="s">
        <v>415</v>
      </c>
      <c r="G772" s="88" t="s">
        <v>415</v>
      </c>
      <c r="H772" s="88" t="s">
        <v>415</v>
      </c>
      <c r="I772" s="88" t="s">
        <v>415</v>
      </c>
      <c r="J772" s="88" t="s">
        <v>415</v>
      </c>
      <c r="K772" s="88" t="n">
        <v>225</v>
      </c>
      <c r="L772" s="88" t="s">
        <v>415</v>
      </c>
      <c r="M772" s="88" t="s">
        <v>415</v>
      </c>
      <c r="N772" s="88" t="s">
        <v>415</v>
      </c>
      <c r="O772" s="88" t="n">
        <v>2614.18</v>
      </c>
      <c r="P772" s="88" t="s">
        <v>415</v>
      </c>
      <c r="Q772" s="88" t="n">
        <v>1058.38</v>
      </c>
      <c r="R772" s="88" t="s">
        <v>415</v>
      </c>
      <c r="S772" s="88" t="s">
        <v>415</v>
      </c>
      <c r="T772" s="89" t="n">
        <v>3897.56</v>
      </c>
      <c r="U772" s="79" t="n">
        <f aca="false">SUM(T772*12)</f>
        <v>46770.72</v>
      </c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  <c r="EO772" s="61"/>
      <c r="EP772" s="61"/>
      <c r="EQ772" s="61"/>
      <c r="ER772" s="61"/>
      <c r="ES772" s="61"/>
      <c r="ET772" s="61"/>
      <c r="EU772" s="61"/>
      <c r="EV772" s="61"/>
      <c r="EW772" s="61"/>
      <c r="EX772" s="61"/>
      <c r="EY772" s="61"/>
      <c r="EZ772" s="61"/>
      <c r="FA772" s="61"/>
      <c r="FB772" s="61"/>
      <c r="FC772" s="61"/>
      <c r="FD772" s="61"/>
      <c r="FE772" s="61"/>
      <c r="FF772" s="61"/>
      <c r="FG772" s="61"/>
      <c r="FH772" s="61"/>
      <c r="FI772" s="61"/>
      <c r="FJ772" s="61"/>
      <c r="FK772" s="61"/>
      <c r="FL772" s="61"/>
      <c r="FM772" s="61"/>
      <c r="FN772" s="61"/>
      <c r="FO772" s="61"/>
      <c r="FP772" s="61"/>
      <c r="FQ772" s="61"/>
      <c r="FR772" s="61"/>
      <c r="FS772" s="61"/>
      <c r="FT772" s="61"/>
      <c r="FU772" s="61"/>
      <c r="FV772" s="61"/>
      <c r="FW772" s="61"/>
      <c r="FX772" s="61"/>
      <c r="FY772" s="61"/>
      <c r="FZ772" s="61"/>
      <c r="GA772" s="61"/>
      <c r="GB772" s="61"/>
      <c r="GC772" s="61"/>
      <c r="GD772" s="61"/>
      <c r="GE772" s="61"/>
      <c r="GF772" s="61"/>
      <c r="GG772" s="61"/>
      <c r="GH772" s="61"/>
      <c r="GI772" s="61"/>
      <c r="GJ772" s="61"/>
      <c r="GK772" s="61"/>
      <c r="GL772" s="61"/>
      <c r="GM772" s="61"/>
      <c r="GN772" s="61"/>
      <c r="GO772" s="61"/>
      <c r="GP772" s="61"/>
      <c r="GQ772" s="61"/>
      <c r="GR772" s="61"/>
      <c r="GS772" s="61"/>
      <c r="GT772" s="61"/>
      <c r="GU772" s="61"/>
      <c r="GV772" s="61"/>
      <c r="GW772" s="61"/>
      <c r="GX772" s="61"/>
      <c r="GY772" s="61"/>
      <c r="GZ772" s="61"/>
      <c r="HA772" s="61"/>
      <c r="HB772" s="61"/>
      <c r="HC772" s="61"/>
      <c r="HD772" s="61"/>
      <c r="HE772" s="61"/>
      <c r="HF772" s="61"/>
      <c r="HG772" s="61"/>
      <c r="HH772" s="61"/>
      <c r="HI772" s="61"/>
      <c r="HJ772" s="61"/>
      <c r="HK772" s="61"/>
      <c r="HL772" s="61"/>
      <c r="HM772" s="61"/>
      <c r="HN772" s="61"/>
      <c r="HO772" s="61"/>
      <c r="HP772" s="61"/>
      <c r="HQ772" s="61"/>
      <c r="HR772" s="61"/>
      <c r="HS772" s="61"/>
      <c r="HT772" s="61"/>
      <c r="HU772" s="61"/>
      <c r="HV772" s="61"/>
      <c r="HW772" s="61"/>
      <c r="HX772" s="61"/>
      <c r="HY772" s="61"/>
      <c r="HZ772" s="61"/>
      <c r="IA772" s="61"/>
      <c r="IB772" s="61"/>
      <c r="IC772" s="61"/>
      <c r="ID772" s="61"/>
      <c r="IE772" s="61"/>
      <c r="IF772" s="61"/>
      <c r="IG772" s="61"/>
      <c r="IH772" s="61"/>
      <c r="II772" s="61"/>
      <c r="IJ772" s="61"/>
      <c r="IK772" s="61"/>
      <c r="IL772" s="61"/>
      <c r="IM772" s="61"/>
      <c r="IN772" s="61"/>
      <c r="IO772" s="61"/>
      <c r="IP772" s="61"/>
      <c r="IQ772" s="61"/>
      <c r="IR772" s="61"/>
      <c r="IS772" s="61"/>
      <c r="IT772" s="61"/>
      <c r="IU772" s="61"/>
      <c r="IV772" s="61"/>
      <c r="IW772" s="61"/>
    </row>
    <row r="773" customFormat="false" ht="19.5" hidden="false" customHeight="false" outlineLevel="0" collapsed="false">
      <c r="A773" s="72" t="s">
        <v>86</v>
      </c>
      <c r="B773" s="73" t="s">
        <v>1006</v>
      </c>
      <c r="C773" s="73" t="s">
        <v>1291</v>
      </c>
      <c r="D773" s="74" t="s">
        <v>415</v>
      </c>
      <c r="E773" s="75" t="n">
        <v>539.45</v>
      </c>
      <c r="F773" s="75" t="s">
        <v>415</v>
      </c>
      <c r="G773" s="75" t="s">
        <v>415</v>
      </c>
      <c r="H773" s="75" t="s">
        <v>415</v>
      </c>
      <c r="I773" s="75" t="s">
        <v>415</v>
      </c>
      <c r="J773" s="75" t="s">
        <v>415</v>
      </c>
      <c r="K773" s="75" t="s">
        <v>415</v>
      </c>
      <c r="L773" s="75" t="s">
        <v>415</v>
      </c>
      <c r="M773" s="75" t="s">
        <v>415</v>
      </c>
      <c r="N773" s="75" t="s">
        <v>415</v>
      </c>
      <c r="O773" s="75" t="n">
        <v>1307.09</v>
      </c>
      <c r="P773" s="75" t="s">
        <v>415</v>
      </c>
      <c r="Q773" s="75" t="n">
        <v>529.19</v>
      </c>
      <c r="R773" s="75" t="s">
        <v>415</v>
      </c>
      <c r="S773" s="75" t="s">
        <v>415</v>
      </c>
      <c r="T773" s="76" t="n">
        <v>2375.73</v>
      </c>
      <c r="U773" s="60" t="n">
        <f aca="false">SUM(T773*12)</f>
        <v>28508.76</v>
      </c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  <c r="EO773" s="61"/>
      <c r="EP773" s="61"/>
      <c r="EQ773" s="61"/>
      <c r="ER773" s="61"/>
      <c r="ES773" s="61"/>
      <c r="ET773" s="61"/>
      <c r="EU773" s="61"/>
      <c r="EV773" s="61"/>
      <c r="EW773" s="61"/>
      <c r="EX773" s="61"/>
      <c r="EY773" s="61"/>
      <c r="EZ773" s="61"/>
      <c r="FA773" s="61"/>
      <c r="FB773" s="61"/>
      <c r="FC773" s="61"/>
      <c r="FD773" s="61"/>
      <c r="FE773" s="61"/>
      <c r="FF773" s="61"/>
      <c r="FG773" s="61"/>
      <c r="FH773" s="61"/>
      <c r="FI773" s="61"/>
      <c r="FJ773" s="61"/>
      <c r="FK773" s="61"/>
      <c r="FL773" s="61"/>
      <c r="FM773" s="61"/>
      <c r="FN773" s="61"/>
      <c r="FO773" s="61"/>
      <c r="FP773" s="61"/>
      <c r="FQ773" s="61"/>
      <c r="FR773" s="61"/>
      <c r="FS773" s="61"/>
      <c r="FT773" s="61"/>
      <c r="FU773" s="61"/>
      <c r="FV773" s="61"/>
      <c r="FW773" s="61"/>
      <c r="FX773" s="61"/>
      <c r="FY773" s="61"/>
      <c r="FZ773" s="61"/>
      <c r="GA773" s="61"/>
      <c r="GB773" s="61"/>
      <c r="GC773" s="61"/>
      <c r="GD773" s="61"/>
      <c r="GE773" s="61"/>
      <c r="GF773" s="61"/>
      <c r="GG773" s="61"/>
      <c r="GH773" s="61"/>
      <c r="GI773" s="61"/>
      <c r="GJ773" s="61"/>
      <c r="GK773" s="61"/>
      <c r="GL773" s="61"/>
      <c r="GM773" s="61"/>
      <c r="GN773" s="61"/>
      <c r="GO773" s="61"/>
      <c r="GP773" s="61"/>
      <c r="GQ773" s="61"/>
      <c r="GR773" s="61"/>
      <c r="GS773" s="61"/>
      <c r="GT773" s="61"/>
      <c r="GU773" s="61"/>
      <c r="GV773" s="61"/>
      <c r="GW773" s="61"/>
      <c r="GX773" s="61"/>
      <c r="GY773" s="61"/>
      <c r="GZ773" s="61"/>
      <c r="HA773" s="61"/>
      <c r="HB773" s="61"/>
      <c r="HC773" s="61"/>
      <c r="HD773" s="61"/>
      <c r="HE773" s="61"/>
      <c r="HF773" s="61"/>
      <c r="HG773" s="61"/>
      <c r="HH773" s="61"/>
      <c r="HI773" s="61"/>
      <c r="HJ773" s="61"/>
      <c r="HK773" s="61"/>
      <c r="HL773" s="61"/>
      <c r="HM773" s="61"/>
      <c r="HN773" s="61"/>
      <c r="HO773" s="61"/>
      <c r="HP773" s="61"/>
      <c r="HQ773" s="61"/>
      <c r="HR773" s="61"/>
      <c r="HS773" s="61"/>
      <c r="HT773" s="61"/>
      <c r="HU773" s="61"/>
      <c r="HV773" s="61"/>
      <c r="HW773" s="61"/>
      <c r="HX773" s="61"/>
      <c r="HY773" s="61"/>
      <c r="HZ773" s="61"/>
      <c r="IA773" s="61"/>
      <c r="IB773" s="61"/>
      <c r="IC773" s="61"/>
      <c r="ID773" s="61"/>
      <c r="IE773" s="61"/>
      <c r="IF773" s="61"/>
      <c r="IG773" s="61"/>
      <c r="IH773" s="61"/>
      <c r="II773" s="61"/>
      <c r="IJ773" s="61"/>
      <c r="IK773" s="61"/>
      <c r="IL773" s="61"/>
      <c r="IM773" s="61"/>
      <c r="IN773" s="61"/>
      <c r="IO773" s="61"/>
      <c r="IP773" s="61"/>
      <c r="IQ773" s="61"/>
      <c r="IR773" s="61"/>
      <c r="IS773" s="61"/>
      <c r="IT773" s="61"/>
      <c r="IU773" s="61"/>
      <c r="IV773" s="61"/>
      <c r="IW773" s="61"/>
    </row>
    <row r="774" customFormat="false" ht="19.5" hidden="false" customHeight="false" outlineLevel="0" collapsed="false">
      <c r="A774" s="77"/>
      <c r="B774" s="80"/>
      <c r="C774" s="81" t="s">
        <v>1292</v>
      </c>
      <c r="D774" s="82" t="s">
        <v>415</v>
      </c>
      <c r="E774" s="83" t="n">
        <v>539.45</v>
      </c>
      <c r="F774" s="83" t="s">
        <v>415</v>
      </c>
      <c r="G774" s="83" t="s">
        <v>415</v>
      </c>
      <c r="H774" s="83" t="s">
        <v>415</v>
      </c>
      <c r="I774" s="83" t="s">
        <v>415</v>
      </c>
      <c r="J774" s="83" t="s">
        <v>415</v>
      </c>
      <c r="K774" s="83" t="s">
        <v>415</v>
      </c>
      <c r="L774" s="83" t="s">
        <v>415</v>
      </c>
      <c r="M774" s="83" t="s">
        <v>415</v>
      </c>
      <c r="N774" s="83" t="s">
        <v>415</v>
      </c>
      <c r="O774" s="83" t="n">
        <v>405.96</v>
      </c>
      <c r="P774" s="83" t="s">
        <v>415</v>
      </c>
      <c r="Q774" s="83" t="s">
        <v>415</v>
      </c>
      <c r="R774" s="83" t="s">
        <v>415</v>
      </c>
      <c r="S774" s="83" t="s">
        <v>415</v>
      </c>
      <c r="T774" s="84" t="n">
        <v>945.41</v>
      </c>
      <c r="U774" s="60" t="n">
        <f aca="false">SUM(T774*12)</f>
        <v>11344.92</v>
      </c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  <c r="EO774" s="61"/>
      <c r="EP774" s="61"/>
      <c r="EQ774" s="61"/>
      <c r="ER774" s="61"/>
      <c r="ES774" s="61"/>
      <c r="ET774" s="61"/>
      <c r="EU774" s="61"/>
      <c r="EV774" s="61"/>
      <c r="EW774" s="61"/>
      <c r="EX774" s="61"/>
      <c r="EY774" s="61"/>
      <c r="EZ774" s="61"/>
      <c r="FA774" s="61"/>
      <c r="FB774" s="61"/>
      <c r="FC774" s="61"/>
      <c r="FD774" s="61"/>
      <c r="FE774" s="61"/>
      <c r="FF774" s="61"/>
      <c r="FG774" s="61"/>
      <c r="FH774" s="61"/>
      <c r="FI774" s="61"/>
      <c r="FJ774" s="61"/>
      <c r="FK774" s="61"/>
      <c r="FL774" s="61"/>
      <c r="FM774" s="61"/>
      <c r="FN774" s="61"/>
      <c r="FO774" s="61"/>
      <c r="FP774" s="61"/>
      <c r="FQ774" s="61"/>
      <c r="FR774" s="61"/>
      <c r="FS774" s="61"/>
      <c r="FT774" s="61"/>
      <c r="FU774" s="61"/>
      <c r="FV774" s="61"/>
      <c r="FW774" s="61"/>
      <c r="FX774" s="61"/>
      <c r="FY774" s="61"/>
      <c r="FZ774" s="61"/>
      <c r="GA774" s="61"/>
      <c r="GB774" s="61"/>
      <c r="GC774" s="61"/>
      <c r="GD774" s="61"/>
      <c r="GE774" s="61"/>
      <c r="GF774" s="61"/>
      <c r="GG774" s="61"/>
      <c r="GH774" s="61"/>
      <c r="GI774" s="61"/>
      <c r="GJ774" s="61"/>
      <c r="GK774" s="61"/>
      <c r="GL774" s="61"/>
      <c r="GM774" s="61"/>
      <c r="GN774" s="61"/>
      <c r="GO774" s="61"/>
      <c r="GP774" s="61"/>
      <c r="GQ774" s="61"/>
      <c r="GR774" s="61"/>
      <c r="GS774" s="61"/>
      <c r="GT774" s="61"/>
      <c r="GU774" s="61"/>
      <c r="GV774" s="61"/>
      <c r="GW774" s="61"/>
      <c r="GX774" s="61"/>
      <c r="GY774" s="61"/>
      <c r="GZ774" s="61"/>
      <c r="HA774" s="61"/>
      <c r="HB774" s="61"/>
      <c r="HC774" s="61"/>
      <c r="HD774" s="61"/>
      <c r="HE774" s="61"/>
      <c r="HF774" s="61"/>
      <c r="HG774" s="61"/>
      <c r="HH774" s="61"/>
      <c r="HI774" s="61"/>
      <c r="HJ774" s="61"/>
      <c r="HK774" s="61"/>
      <c r="HL774" s="61"/>
      <c r="HM774" s="61"/>
      <c r="HN774" s="61"/>
      <c r="HO774" s="61"/>
      <c r="HP774" s="61"/>
      <c r="HQ774" s="61"/>
      <c r="HR774" s="61"/>
      <c r="HS774" s="61"/>
      <c r="HT774" s="61"/>
      <c r="HU774" s="61"/>
      <c r="HV774" s="61"/>
      <c r="HW774" s="61"/>
      <c r="HX774" s="61"/>
      <c r="HY774" s="61"/>
      <c r="HZ774" s="61"/>
      <c r="IA774" s="61"/>
      <c r="IB774" s="61"/>
      <c r="IC774" s="61"/>
      <c r="ID774" s="61"/>
      <c r="IE774" s="61"/>
      <c r="IF774" s="61"/>
      <c r="IG774" s="61"/>
      <c r="IH774" s="61"/>
      <c r="II774" s="61"/>
      <c r="IJ774" s="61"/>
      <c r="IK774" s="61"/>
      <c r="IL774" s="61"/>
      <c r="IM774" s="61"/>
      <c r="IN774" s="61"/>
      <c r="IO774" s="61"/>
      <c r="IP774" s="61"/>
      <c r="IQ774" s="61"/>
      <c r="IR774" s="61"/>
      <c r="IS774" s="61"/>
      <c r="IT774" s="61"/>
      <c r="IU774" s="61"/>
      <c r="IV774" s="61"/>
      <c r="IW774" s="61"/>
    </row>
    <row r="775" customFormat="false" ht="19.5" hidden="false" customHeight="false" outlineLevel="0" collapsed="false">
      <c r="A775" s="77"/>
      <c r="B775" s="80"/>
      <c r="C775" s="81" t="s">
        <v>1293</v>
      </c>
      <c r="D775" s="82" t="s">
        <v>415</v>
      </c>
      <c r="E775" s="83" t="n">
        <v>539.45</v>
      </c>
      <c r="F775" s="83" t="s">
        <v>415</v>
      </c>
      <c r="G775" s="83" t="s">
        <v>415</v>
      </c>
      <c r="H775" s="83" t="s">
        <v>415</v>
      </c>
      <c r="I775" s="83" t="s">
        <v>415</v>
      </c>
      <c r="J775" s="83" t="s">
        <v>415</v>
      </c>
      <c r="K775" s="83" t="s">
        <v>415</v>
      </c>
      <c r="L775" s="83" t="s">
        <v>415</v>
      </c>
      <c r="M775" s="83" t="s">
        <v>415</v>
      </c>
      <c r="N775" s="83" t="s">
        <v>415</v>
      </c>
      <c r="O775" s="83" t="n">
        <v>1307.09</v>
      </c>
      <c r="P775" s="83" t="s">
        <v>415</v>
      </c>
      <c r="Q775" s="83" t="n">
        <v>529.19</v>
      </c>
      <c r="R775" s="83" t="s">
        <v>415</v>
      </c>
      <c r="S775" s="83" t="s">
        <v>415</v>
      </c>
      <c r="T775" s="84" t="n">
        <v>2375.73</v>
      </c>
      <c r="U775" s="60" t="n">
        <f aca="false">SUM(T775*12)</f>
        <v>28508.76</v>
      </c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  <c r="EO775" s="61"/>
      <c r="EP775" s="61"/>
      <c r="EQ775" s="61"/>
      <c r="ER775" s="61"/>
      <c r="ES775" s="61"/>
      <c r="ET775" s="61"/>
      <c r="EU775" s="61"/>
      <c r="EV775" s="61"/>
      <c r="EW775" s="61"/>
      <c r="EX775" s="61"/>
      <c r="EY775" s="61"/>
      <c r="EZ775" s="61"/>
      <c r="FA775" s="61"/>
      <c r="FB775" s="61"/>
      <c r="FC775" s="61"/>
      <c r="FD775" s="61"/>
      <c r="FE775" s="61"/>
      <c r="FF775" s="61"/>
      <c r="FG775" s="61"/>
      <c r="FH775" s="61"/>
      <c r="FI775" s="61"/>
      <c r="FJ775" s="61"/>
      <c r="FK775" s="61"/>
      <c r="FL775" s="61"/>
      <c r="FM775" s="61"/>
      <c r="FN775" s="61"/>
      <c r="FO775" s="61"/>
      <c r="FP775" s="61"/>
      <c r="FQ775" s="61"/>
      <c r="FR775" s="61"/>
      <c r="FS775" s="61"/>
      <c r="FT775" s="61"/>
      <c r="FU775" s="61"/>
      <c r="FV775" s="61"/>
      <c r="FW775" s="61"/>
      <c r="FX775" s="61"/>
      <c r="FY775" s="61"/>
      <c r="FZ775" s="61"/>
      <c r="GA775" s="61"/>
      <c r="GB775" s="61"/>
      <c r="GC775" s="61"/>
      <c r="GD775" s="61"/>
      <c r="GE775" s="61"/>
      <c r="GF775" s="61"/>
      <c r="GG775" s="61"/>
      <c r="GH775" s="61"/>
      <c r="GI775" s="61"/>
      <c r="GJ775" s="61"/>
      <c r="GK775" s="61"/>
      <c r="GL775" s="61"/>
      <c r="GM775" s="61"/>
      <c r="GN775" s="61"/>
      <c r="GO775" s="61"/>
      <c r="GP775" s="61"/>
      <c r="GQ775" s="61"/>
      <c r="GR775" s="61"/>
      <c r="GS775" s="61"/>
      <c r="GT775" s="61"/>
      <c r="GU775" s="61"/>
      <c r="GV775" s="61"/>
      <c r="GW775" s="61"/>
      <c r="GX775" s="61"/>
      <c r="GY775" s="61"/>
      <c r="GZ775" s="61"/>
      <c r="HA775" s="61"/>
      <c r="HB775" s="61"/>
      <c r="HC775" s="61"/>
      <c r="HD775" s="61"/>
      <c r="HE775" s="61"/>
      <c r="HF775" s="61"/>
      <c r="HG775" s="61"/>
      <c r="HH775" s="61"/>
      <c r="HI775" s="61"/>
      <c r="HJ775" s="61"/>
      <c r="HK775" s="61"/>
      <c r="HL775" s="61"/>
      <c r="HM775" s="61"/>
      <c r="HN775" s="61"/>
      <c r="HO775" s="61"/>
      <c r="HP775" s="61"/>
      <c r="HQ775" s="61"/>
      <c r="HR775" s="61"/>
      <c r="HS775" s="61"/>
      <c r="HT775" s="61"/>
      <c r="HU775" s="61"/>
      <c r="HV775" s="61"/>
      <c r="HW775" s="61"/>
      <c r="HX775" s="61"/>
      <c r="HY775" s="61"/>
      <c r="HZ775" s="61"/>
      <c r="IA775" s="61"/>
      <c r="IB775" s="61"/>
      <c r="IC775" s="61"/>
      <c r="ID775" s="61"/>
      <c r="IE775" s="61"/>
      <c r="IF775" s="61"/>
      <c r="IG775" s="61"/>
      <c r="IH775" s="61"/>
      <c r="II775" s="61"/>
      <c r="IJ775" s="61"/>
      <c r="IK775" s="61"/>
      <c r="IL775" s="61"/>
      <c r="IM775" s="61"/>
      <c r="IN775" s="61"/>
      <c r="IO775" s="61"/>
      <c r="IP775" s="61"/>
      <c r="IQ775" s="61"/>
      <c r="IR775" s="61"/>
      <c r="IS775" s="61"/>
      <c r="IT775" s="61"/>
      <c r="IU775" s="61"/>
      <c r="IV775" s="61"/>
      <c r="IW775" s="61"/>
    </row>
    <row r="776" customFormat="false" ht="19.5" hidden="false" customHeight="false" outlineLevel="0" collapsed="false">
      <c r="A776" s="77"/>
      <c r="B776" s="80"/>
      <c r="C776" s="81" t="s">
        <v>1294</v>
      </c>
      <c r="D776" s="82" t="s">
        <v>415</v>
      </c>
      <c r="E776" s="83" t="n">
        <v>539.45</v>
      </c>
      <c r="F776" s="83" t="s">
        <v>415</v>
      </c>
      <c r="G776" s="83" t="s">
        <v>415</v>
      </c>
      <c r="H776" s="83" t="s">
        <v>415</v>
      </c>
      <c r="I776" s="83" t="s">
        <v>415</v>
      </c>
      <c r="J776" s="83" t="s">
        <v>415</v>
      </c>
      <c r="K776" s="83" t="s">
        <v>415</v>
      </c>
      <c r="L776" s="83" t="s">
        <v>415</v>
      </c>
      <c r="M776" s="83" t="s">
        <v>415</v>
      </c>
      <c r="N776" s="83" t="s">
        <v>415</v>
      </c>
      <c r="O776" s="83" t="n">
        <v>1307.09</v>
      </c>
      <c r="P776" s="83" t="s">
        <v>415</v>
      </c>
      <c r="Q776" s="83" t="s">
        <v>415</v>
      </c>
      <c r="R776" s="83" t="s">
        <v>415</v>
      </c>
      <c r="S776" s="83" t="s">
        <v>415</v>
      </c>
      <c r="T776" s="84" t="n">
        <v>1846.54</v>
      </c>
      <c r="U776" s="60" t="n">
        <f aca="false">SUM(T776*12)</f>
        <v>22158.48</v>
      </c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  <c r="EO776" s="61"/>
      <c r="EP776" s="61"/>
      <c r="EQ776" s="61"/>
      <c r="ER776" s="61"/>
      <c r="ES776" s="61"/>
      <c r="ET776" s="61"/>
      <c r="EU776" s="61"/>
      <c r="EV776" s="61"/>
      <c r="EW776" s="61"/>
      <c r="EX776" s="61"/>
      <c r="EY776" s="61"/>
      <c r="EZ776" s="61"/>
      <c r="FA776" s="61"/>
      <c r="FB776" s="61"/>
      <c r="FC776" s="61"/>
      <c r="FD776" s="61"/>
      <c r="FE776" s="61"/>
      <c r="FF776" s="61"/>
      <c r="FG776" s="61"/>
      <c r="FH776" s="61"/>
      <c r="FI776" s="61"/>
      <c r="FJ776" s="61"/>
      <c r="FK776" s="61"/>
      <c r="FL776" s="61"/>
      <c r="FM776" s="61"/>
      <c r="FN776" s="61"/>
      <c r="FO776" s="61"/>
      <c r="FP776" s="61"/>
      <c r="FQ776" s="61"/>
      <c r="FR776" s="61"/>
      <c r="FS776" s="61"/>
      <c r="FT776" s="61"/>
      <c r="FU776" s="61"/>
      <c r="FV776" s="61"/>
      <c r="FW776" s="61"/>
      <c r="FX776" s="61"/>
      <c r="FY776" s="61"/>
      <c r="FZ776" s="61"/>
      <c r="GA776" s="61"/>
      <c r="GB776" s="61"/>
      <c r="GC776" s="61"/>
      <c r="GD776" s="61"/>
      <c r="GE776" s="61"/>
      <c r="GF776" s="61"/>
      <c r="GG776" s="61"/>
      <c r="GH776" s="61"/>
      <c r="GI776" s="61"/>
      <c r="GJ776" s="61"/>
      <c r="GK776" s="61"/>
      <c r="GL776" s="61"/>
      <c r="GM776" s="61"/>
      <c r="GN776" s="61"/>
      <c r="GO776" s="61"/>
      <c r="GP776" s="61"/>
      <c r="GQ776" s="61"/>
      <c r="GR776" s="61"/>
      <c r="GS776" s="61"/>
      <c r="GT776" s="61"/>
      <c r="GU776" s="61"/>
      <c r="GV776" s="61"/>
      <c r="GW776" s="61"/>
      <c r="GX776" s="61"/>
      <c r="GY776" s="61"/>
      <c r="GZ776" s="61"/>
      <c r="HA776" s="61"/>
      <c r="HB776" s="61"/>
      <c r="HC776" s="61"/>
      <c r="HD776" s="61"/>
      <c r="HE776" s="61"/>
      <c r="HF776" s="61"/>
      <c r="HG776" s="61"/>
      <c r="HH776" s="61"/>
      <c r="HI776" s="61"/>
      <c r="HJ776" s="61"/>
      <c r="HK776" s="61"/>
      <c r="HL776" s="61"/>
      <c r="HM776" s="61"/>
      <c r="HN776" s="61"/>
      <c r="HO776" s="61"/>
      <c r="HP776" s="61"/>
      <c r="HQ776" s="61"/>
      <c r="HR776" s="61"/>
      <c r="HS776" s="61"/>
      <c r="HT776" s="61"/>
      <c r="HU776" s="61"/>
      <c r="HV776" s="61"/>
      <c r="HW776" s="61"/>
      <c r="HX776" s="61"/>
      <c r="HY776" s="61"/>
      <c r="HZ776" s="61"/>
      <c r="IA776" s="61"/>
      <c r="IB776" s="61"/>
      <c r="IC776" s="61"/>
      <c r="ID776" s="61"/>
      <c r="IE776" s="61"/>
      <c r="IF776" s="61"/>
      <c r="IG776" s="61"/>
      <c r="IH776" s="61"/>
      <c r="II776" s="61"/>
      <c r="IJ776" s="61"/>
      <c r="IK776" s="61"/>
      <c r="IL776" s="61"/>
      <c r="IM776" s="61"/>
      <c r="IN776" s="61"/>
      <c r="IO776" s="61"/>
      <c r="IP776" s="61"/>
      <c r="IQ776" s="61"/>
      <c r="IR776" s="61"/>
      <c r="IS776" s="61"/>
      <c r="IT776" s="61"/>
      <c r="IU776" s="61"/>
      <c r="IV776" s="61"/>
      <c r="IW776" s="61"/>
    </row>
    <row r="777" customFormat="false" ht="19.5" hidden="false" customHeight="false" outlineLevel="0" collapsed="false">
      <c r="A777" s="77"/>
      <c r="B777" s="80"/>
      <c r="C777" s="81" t="s">
        <v>1295</v>
      </c>
      <c r="D777" s="82" t="s">
        <v>415</v>
      </c>
      <c r="E777" s="83" t="n">
        <v>539.45</v>
      </c>
      <c r="F777" s="83" t="s">
        <v>415</v>
      </c>
      <c r="G777" s="83" t="s">
        <v>415</v>
      </c>
      <c r="H777" s="83" t="s">
        <v>415</v>
      </c>
      <c r="I777" s="83" t="s">
        <v>415</v>
      </c>
      <c r="J777" s="83" t="s">
        <v>415</v>
      </c>
      <c r="K777" s="83" t="n">
        <v>425</v>
      </c>
      <c r="L777" s="83" t="s">
        <v>415</v>
      </c>
      <c r="M777" s="83" t="s">
        <v>415</v>
      </c>
      <c r="N777" s="83" t="s">
        <v>415</v>
      </c>
      <c r="O777" s="83" t="n">
        <v>1307.09</v>
      </c>
      <c r="P777" s="83" t="s">
        <v>415</v>
      </c>
      <c r="Q777" s="83" t="n">
        <v>529.19</v>
      </c>
      <c r="R777" s="83" t="s">
        <v>415</v>
      </c>
      <c r="S777" s="83" t="s">
        <v>415</v>
      </c>
      <c r="T777" s="84" t="n">
        <v>2800.73</v>
      </c>
      <c r="U777" s="60" t="n">
        <f aca="false">SUM(T777*12)</f>
        <v>33608.76</v>
      </c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  <c r="EO777" s="61"/>
      <c r="EP777" s="61"/>
      <c r="EQ777" s="61"/>
      <c r="ER777" s="61"/>
      <c r="ES777" s="61"/>
      <c r="ET777" s="61"/>
      <c r="EU777" s="61"/>
      <c r="EV777" s="61"/>
      <c r="EW777" s="61"/>
      <c r="EX777" s="61"/>
      <c r="EY777" s="61"/>
      <c r="EZ777" s="61"/>
      <c r="FA777" s="61"/>
      <c r="FB777" s="61"/>
      <c r="FC777" s="61"/>
      <c r="FD777" s="61"/>
      <c r="FE777" s="61"/>
      <c r="FF777" s="61"/>
      <c r="FG777" s="61"/>
      <c r="FH777" s="61"/>
      <c r="FI777" s="61"/>
      <c r="FJ777" s="61"/>
      <c r="FK777" s="61"/>
      <c r="FL777" s="61"/>
      <c r="FM777" s="61"/>
      <c r="FN777" s="61"/>
      <c r="FO777" s="61"/>
      <c r="FP777" s="61"/>
      <c r="FQ777" s="61"/>
      <c r="FR777" s="61"/>
      <c r="FS777" s="61"/>
      <c r="FT777" s="61"/>
      <c r="FU777" s="61"/>
      <c r="FV777" s="61"/>
      <c r="FW777" s="61"/>
      <c r="FX777" s="61"/>
      <c r="FY777" s="61"/>
      <c r="FZ777" s="61"/>
      <c r="GA777" s="61"/>
      <c r="GB777" s="61"/>
      <c r="GC777" s="61"/>
      <c r="GD777" s="61"/>
      <c r="GE777" s="61"/>
      <c r="GF777" s="61"/>
      <c r="GG777" s="61"/>
      <c r="GH777" s="61"/>
      <c r="GI777" s="61"/>
      <c r="GJ777" s="61"/>
      <c r="GK777" s="61"/>
      <c r="GL777" s="61"/>
      <c r="GM777" s="61"/>
      <c r="GN777" s="61"/>
      <c r="GO777" s="61"/>
      <c r="GP777" s="61"/>
      <c r="GQ777" s="61"/>
      <c r="GR777" s="61"/>
      <c r="GS777" s="61"/>
      <c r="GT777" s="61"/>
      <c r="GU777" s="61"/>
      <c r="GV777" s="61"/>
      <c r="GW777" s="61"/>
      <c r="GX777" s="61"/>
      <c r="GY777" s="61"/>
      <c r="GZ777" s="61"/>
      <c r="HA777" s="61"/>
      <c r="HB777" s="61"/>
      <c r="HC777" s="61"/>
      <c r="HD777" s="61"/>
      <c r="HE777" s="61"/>
      <c r="HF777" s="61"/>
      <c r="HG777" s="61"/>
      <c r="HH777" s="61"/>
      <c r="HI777" s="61"/>
      <c r="HJ777" s="61"/>
      <c r="HK777" s="61"/>
      <c r="HL777" s="61"/>
      <c r="HM777" s="61"/>
      <c r="HN777" s="61"/>
      <c r="HO777" s="61"/>
      <c r="HP777" s="61"/>
      <c r="HQ777" s="61"/>
      <c r="HR777" s="61"/>
      <c r="HS777" s="61"/>
      <c r="HT777" s="61"/>
      <c r="HU777" s="61"/>
      <c r="HV777" s="61"/>
      <c r="HW777" s="61"/>
      <c r="HX777" s="61"/>
      <c r="HY777" s="61"/>
      <c r="HZ777" s="61"/>
      <c r="IA777" s="61"/>
      <c r="IB777" s="61"/>
      <c r="IC777" s="61"/>
      <c r="ID777" s="61"/>
      <c r="IE777" s="61"/>
      <c r="IF777" s="61"/>
      <c r="IG777" s="61"/>
      <c r="IH777" s="61"/>
      <c r="II777" s="61"/>
      <c r="IJ777" s="61"/>
      <c r="IK777" s="61"/>
      <c r="IL777" s="61"/>
      <c r="IM777" s="61"/>
      <c r="IN777" s="61"/>
      <c r="IO777" s="61"/>
      <c r="IP777" s="61"/>
      <c r="IQ777" s="61"/>
      <c r="IR777" s="61"/>
      <c r="IS777" s="61"/>
      <c r="IT777" s="61"/>
      <c r="IU777" s="61"/>
      <c r="IV777" s="61"/>
      <c r="IW777" s="61"/>
    </row>
    <row r="778" customFormat="false" ht="19.5" hidden="false" customHeight="false" outlineLevel="0" collapsed="false">
      <c r="A778" s="77"/>
      <c r="B778" s="85" t="s">
        <v>1008</v>
      </c>
      <c r="C778" s="86"/>
      <c r="D778" s="87" t="s">
        <v>415</v>
      </c>
      <c r="E778" s="88" t="n">
        <v>2697.25</v>
      </c>
      <c r="F778" s="88" t="s">
        <v>415</v>
      </c>
      <c r="G778" s="88" t="s">
        <v>415</v>
      </c>
      <c r="H778" s="88" t="s">
        <v>415</v>
      </c>
      <c r="I778" s="88" t="s">
        <v>415</v>
      </c>
      <c r="J778" s="88" t="s">
        <v>415</v>
      </c>
      <c r="K778" s="88" t="n">
        <v>425</v>
      </c>
      <c r="L778" s="88" t="s">
        <v>415</v>
      </c>
      <c r="M778" s="88" t="s">
        <v>415</v>
      </c>
      <c r="N778" s="88" t="s">
        <v>415</v>
      </c>
      <c r="O778" s="88" t="n">
        <v>5634.32</v>
      </c>
      <c r="P778" s="88" t="s">
        <v>415</v>
      </c>
      <c r="Q778" s="88" t="n">
        <v>1587.57</v>
      </c>
      <c r="R778" s="88" t="s">
        <v>415</v>
      </c>
      <c r="S778" s="88" t="s">
        <v>415</v>
      </c>
      <c r="T778" s="89" t="n">
        <v>10344.14</v>
      </c>
      <c r="U778" s="79" t="n">
        <f aca="false">SUM(T778*12)</f>
        <v>124129.68</v>
      </c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  <c r="EO778" s="61"/>
      <c r="EP778" s="61"/>
      <c r="EQ778" s="61"/>
      <c r="ER778" s="61"/>
      <c r="ES778" s="61"/>
      <c r="ET778" s="61"/>
      <c r="EU778" s="61"/>
      <c r="EV778" s="61"/>
      <c r="EW778" s="61"/>
      <c r="EX778" s="61"/>
      <c r="EY778" s="61"/>
      <c r="EZ778" s="61"/>
      <c r="FA778" s="61"/>
      <c r="FB778" s="61"/>
      <c r="FC778" s="61"/>
      <c r="FD778" s="61"/>
      <c r="FE778" s="61"/>
      <c r="FF778" s="61"/>
      <c r="FG778" s="61"/>
      <c r="FH778" s="61"/>
      <c r="FI778" s="61"/>
      <c r="FJ778" s="61"/>
      <c r="FK778" s="61"/>
      <c r="FL778" s="61"/>
      <c r="FM778" s="61"/>
      <c r="FN778" s="61"/>
      <c r="FO778" s="61"/>
      <c r="FP778" s="61"/>
      <c r="FQ778" s="61"/>
      <c r="FR778" s="61"/>
      <c r="FS778" s="61"/>
      <c r="FT778" s="61"/>
      <c r="FU778" s="61"/>
      <c r="FV778" s="61"/>
      <c r="FW778" s="61"/>
      <c r="FX778" s="61"/>
      <c r="FY778" s="61"/>
      <c r="FZ778" s="61"/>
      <c r="GA778" s="61"/>
      <c r="GB778" s="61"/>
      <c r="GC778" s="61"/>
      <c r="GD778" s="61"/>
      <c r="GE778" s="61"/>
      <c r="GF778" s="61"/>
      <c r="GG778" s="61"/>
      <c r="GH778" s="61"/>
      <c r="GI778" s="61"/>
      <c r="GJ778" s="61"/>
      <c r="GK778" s="61"/>
      <c r="GL778" s="61"/>
      <c r="GM778" s="61"/>
      <c r="GN778" s="61"/>
      <c r="GO778" s="61"/>
      <c r="GP778" s="61"/>
      <c r="GQ778" s="61"/>
      <c r="GR778" s="61"/>
      <c r="GS778" s="61"/>
      <c r="GT778" s="61"/>
      <c r="GU778" s="61"/>
      <c r="GV778" s="61"/>
      <c r="GW778" s="61"/>
      <c r="GX778" s="61"/>
      <c r="GY778" s="61"/>
      <c r="GZ778" s="61"/>
      <c r="HA778" s="61"/>
      <c r="HB778" s="61"/>
      <c r="HC778" s="61"/>
      <c r="HD778" s="61"/>
      <c r="HE778" s="61"/>
      <c r="HF778" s="61"/>
      <c r="HG778" s="61"/>
      <c r="HH778" s="61"/>
      <c r="HI778" s="61"/>
      <c r="HJ778" s="61"/>
      <c r="HK778" s="61"/>
      <c r="HL778" s="61"/>
      <c r="HM778" s="61"/>
      <c r="HN778" s="61"/>
      <c r="HO778" s="61"/>
      <c r="HP778" s="61"/>
      <c r="HQ778" s="61"/>
      <c r="HR778" s="61"/>
      <c r="HS778" s="61"/>
      <c r="HT778" s="61"/>
      <c r="HU778" s="61"/>
      <c r="HV778" s="61"/>
      <c r="HW778" s="61"/>
      <c r="HX778" s="61"/>
      <c r="HY778" s="61"/>
      <c r="HZ778" s="61"/>
      <c r="IA778" s="61"/>
      <c r="IB778" s="61"/>
      <c r="IC778" s="61"/>
      <c r="ID778" s="61"/>
      <c r="IE778" s="61"/>
      <c r="IF778" s="61"/>
      <c r="IG778" s="61"/>
      <c r="IH778" s="61"/>
      <c r="II778" s="61"/>
      <c r="IJ778" s="61"/>
      <c r="IK778" s="61"/>
      <c r="IL778" s="61"/>
      <c r="IM778" s="61"/>
      <c r="IN778" s="61"/>
      <c r="IO778" s="61"/>
      <c r="IP778" s="61"/>
      <c r="IQ778" s="61"/>
      <c r="IR778" s="61"/>
      <c r="IS778" s="61"/>
      <c r="IT778" s="61"/>
      <c r="IU778" s="61"/>
      <c r="IV778" s="61"/>
      <c r="IW778" s="61"/>
    </row>
    <row r="779" customFormat="false" ht="19.5" hidden="false" customHeight="false" outlineLevel="0" collapsed="false">
      <c r="A779" s="72" t="s">
        <v>292</v>
      </c>
      <c r="B779" s="73" t="s">
        <v>1296</v>
      </c>
      <c r="C779" s="73" t="s">
        <v>1297</v>
      </c>
      <c r="D779" s="74" t="s">
        <v>415</v>
      </c>
      <c r="E779" s="75" t="s">
        <v>415</v>
      </c>
      <c r="F779" s="75" t="s">
        <v>415</v>
      </c>
      <c r="G779" s="75" t="s">
        <v>415</v>
      </c>
      <c r="H779" s="75" t="s">
        <v>415</v>
      </c>
      <c r="I779" s="75" t="s">
        <v>415</v>
      </c>
      <c r="J779" s="75" t="s">
        <v>415</v>
      </c>
      <c r="K779" s="75" t="n">
        <v>225</v>
      </c>
      <c r="L779" s="75" t="s">
        <v>415</v>
      </c>
      <c r="M779" s="75" t="s">
        <v>415</v>
      </c>
      <c r="N779" s="75" t="s">
        <v>415</v>
      </c>
      <c r="O779" s="75" t="s">
        <v>415</v>
      </c>
      <c r="P779" s="75" t="s">
        <v>415</v>
      </c>
      <c r="Q779" s="75" t="s">
        <v>415</v>
      </c>
      <c r="R779" s="75" t="s">
        <v>415</v>
      </c>
      <c r="S779" s="75" t="s">
        <v>415</v>
      </c>
      <c r="T779" s="76" t="n">
        <v>225</v>
      </c>
      <c r="U779" s="60" t="n">
        <f aca="false">SUM(T779*12)</f>
        <v>2700</v>
      </c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  <c r="EO779" s="61"/>
      <c r="EP779" s="61"/>
      <c r="EQ779" s="61"/>
      <c r="ER779" s="61"/>
      <c r="ES779" s="61"/>
      <c r="ET779" s="61"/>
      <c r="EU779" s="61"/>
      <c r="EV779" s="61"/>
      <c r="EW779" s="61"/>
      <c r="EX779" s="61"/>
      <c r="EY779" s="61"/>
      <c r="EZ779" s="61"/>
      <c r="FA779" s="61"/>
      <c r="FB779" s="61"/>
      <c r="FC779" s="61"/>
      <c r="FD779" s="61"/>
      <c r="FE779" s="61"/>
      <c r="FF779" s="61"/>
      <c r="FG779" s="61"/>
      <c r="FH779" s="61"/>
      <c r="FI779" s="61"/>
      <c r="FJ779" s="61"/>
      <c r="FK779" s="61"/>
      <c r="FL779" s="61"/>
      <c r="FM779" s="61"/>
      <c r="FN779" s="61"/>
      <c r="FO779" s="61"/>
      <c r="FP779" s="61"/>
      <c r="FQ779" s="61"/>
      <c r="FR779" s="61"/>
      <c r="FS779" s="61"/>
      <c r="FT779" s="61"/>
      <c r="FU779" s="61"/>
      <c r="FV779" s="61"/>
      <c r="FW779" s="61"/>
      <c r="FX779" s="61"/>
      <c r="FY779" s="61"/>
      <c r="FZ779" s="61"/>
      <c r="GA779" s="61"/>
      <c r="GB779" s="61"/>
      <c r="GC779" s="61"/>
      <c r="GD779" s="61"/>
      <c r="GE779" s="61"/>
      <c r="GF779" s="61"/>
      <c r="GG779" s="61"/>
      <c r="GH779" s="61"/>
      <c r="GI779" s="61"/>
      <c r="GJ779" s="61"/>
      <c r="GK779" s="61"/>
      <c r="GL779" s="61"/>
      <c r="GM779" s="61"/>
      <c r="GN779" s="61"/>
      <c r="GO779" s="61"/>
      <c r="GP779" s="61"/>
      <c r="GQ779" s="61"/>
      <c r="GR779" s="61"/>
      <c r="GS779" s="61"/>
      <c r="GT779" s="61"/>
      <c r="GU779" s="61"/>
      <c r="GV779" s="61"/>
      <c r="GW779" s="61"/>
      <c r="GX779" s="61"/>
      <c r="GY779" s="61"/>
      <c r="GZ779" s="61"/>
      <c r="HA779" s="61"/>
      <c r="HB779" s="61"/>
      <c r="HC779" s="61"/>
      <c r="HD779" s="61"/>
      <c r="HE779" s="61"/>
      <c r="HF779" s="61"/>
      <c r="HG779" s="61"/>
      <c r="HH779" s="61"/>
      <c r="HI779" s="61"/>
      <c r="HJ779" s="61"/>
      <c r="HK779" s="61"/>
      <c r="HL779" s="61"/>
      <c r="HM779" s="61"/>
      <c r="HN779" s="61"/>
      <c r="HO779" s="61"/>
      <c r="HP779" s="61"/>
      <c r="HQ779" s="61"/>
      <c r="HR779" s="61"/>
      <c r="HS779" s="61"/>
      <c r="HT779" s="61"/>
      <c r="HU779" s="61"/>
      <c r="HV779" s="61"/>
      <c r="HW779" s="61"/>
      <c r="HX779" s="61"/>
      <c r="HY779" s="61"/>
      <c r="HZ779" s="61"/>
      <c r="IA779" s="61"/>
      <c r="IB779" s="61"/>
      <c r="IC779" s="61"/>
      <c r="ID779" s="61"/>
      <c r="IE779" s="61"/>
      <c r="IF779" s="61"/>
      <c r="IG779" s="61"/>
      <c r="IH779" s="61"/>
      <c r="II779" s="61"/>
      <c r="IJ779" s="61"/>
      <c r="IK779" s="61"/>
      <c r="IL779" s="61"/>
      <c r="IM779" s="61"/>
      <c r="IN779" s="61"/>
      <c r="IO779" s="61"/>
      <c r="IP779" s="61"/>
      <c r="IQ779" s="61"/>
      <c r="IR779" s="61"/>
      <c r="IS779" s="61"/>
      <c r="IT779" s="61"/>
      <c r="IU779" s="61"/>
      <c r="IV779" s="61"/>
      <c r="IW779" s="61"/>
    </row>
    <row r="780" customFormat="false" ht="19.5" hidden="false" customHeight="false" outlineLevel="0" collapsed="false">
      <c r="A780" s="77"/>
      <c r="B780" s="85" t="s">
        <v>1298</v>
      </c>
      <c r="C780" s="86"/>
      <c r="D780" s="87" t="s">
        <v>415</v>
      </c>
      <c r="E780" s="88" t="s">
        <v>415</v>
      </c>
      <c r="F780" s="88" t="s">
        <v>415</v>
      </c>
      <c r="G780" s="88" t="s">
        <v>415</v>
      </c>
      <c r="H780" s="88" t="s">
        <v>415</v>
      </c>
      <c r="I780" s="88" t="s">
        <v>415</v>
      </c>
      <c r="J780" s="88" t="s">
        <v>415</v>
      </c>
      <c r="K780" s="88" t="n">
        <v>225</v>
      </c>
      <c r="L780" s="88" t="s">
        <v>415</v>
      </c>
      <c r="M780" s="88" t="s">
        <v>415</v>
      </c>
      <c r="N780" s="88" t="s">
        <v>415</v>
      </c>
      <c r="O780" s="88" t="s">
        <v>415</v>
      </c>
      <c r="P780" s="88" t="s">
        <v>415</v>
      </c>
      <c r="Q780" s="88" t="s">
        <v>415</v>
      </c>
      <c r="R780" s="88" t="s">
        <v>415</v>
      </c>
      <c r="S780" s="88" t="s">
        <v>415</v>
      </c>
      <c r="T780" s="89" t="n">
        <v>225</v>
      </c>
      <c r="U780" s="79" t="n">
        <f aca="false">SUM(T780*12)</f>
        <v>2700</v>
      </c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  <c r="EO780" s="61"/>
      <c r="EP780" s="61"/>
      <c r="EQ780" s="61"/>
      <c r="ER780" s="61"/>
      <c r="ES780" s="61"/>
      <c r="ET780" s="61"/>
      <c r="EU780" s="61"/>
      <c r="EV780" s="61"/>
      <c r="EW780" s="61"/>
      <c r="EX780" s="61"/>
      <c r="EY780" s="61"/>
      <c r="EZ780" s="61"/>
      <c r="FA780" s="61"/>
      <c r="FB780" s="61"/>
      <c r="FC780" s="61"/>
      <c r="FD780" s="61"/>
      <c r="FE780" s="61"/>
      <c r="FF780" s="61"/>
      <c r="FG780" s="61"/>
      <c r="FH780" s="61"/>
      <c r="FI780" s="61"/>
      <c r="FJ780" s="61"/>
      <c r="FK780" s="61"/>
      <c r="FL780" s="61"/>
      <c r="FM780" s="61"/>
      <c r="FN780" s="61"/>
      <c r="FO780" s="61"/>
      <c r="FP780" s="61"/>
      <c r="FQ780" s="61"/>
      <c r="FR780" s="61"/>
      <c r="FS780" s="61"/>
      <c r="FT780" s="61"/>
      <c r="FU780" s="61"/>
      <c r="FV780" s="61"/>
      <c r="FW780" s="61"/>
      <c r="FX780" s="61"/>
      <c r="FY780" s="61"/>
      <c r="FZ780" s="61"/>
      <c r="GA780" s="61"/>
      <c r="GB780" s="61"/>
      <c r="GC780" s="61"/>
      <c r="GD780" s="61"/>
      <c r="GE780" s="61"/>
      <c r="GF780" s="61"/>
      <c r="GG780" s="61"/>
      <c r="GH780" s="61"/>
      <c r="GI780" s="61"/>
      <c r="GJ780" s="61"/>
      <c r="GK780" s="61"/>
      <c r="GL780" s="61"/>
      <c r="GM780" s="61"/>
      <c r="GN780" s="61"/>
      <c r="GO780" s="61"/>
      <c r="GP780" s="61"/>
      <c r="GQ780" s="61"/>
      <c r="GR780" s="61"/>
      <c r="GS780" s="61"/>
      <c r="GT780" s="61"/>
      <c r="GU780" s="61"/>
      <c r="GV780" s="61"/>
      <c r="GW780" s="61"/>
      <c r="GX780" s="61"/>
      <c r="GY780" s="61"/>
      <c r="GZ780" s="61"/>
      <c r="HA780" s="61"/>
      <c r="HB780" s="61"/>
      <c r="HC780" s="61"/>
      <c r="HD780" s="61"/>
      <c r="HE780" s="61"/>
      <c r="HF780" s="61"/>
      <c r="HG780" s="61"/>
      <c r="HH780" s="61"/>
      <c r="HI780" s="61"/>
      <c r="HJ780" s="61"/>
      <c r="HK780" s="61"/>
      <c r="HL780" s="61"/>
      <c r="HM780" s="61"/>
      <c r="HN780" s="61"/>
      <c r="HO780" s="61"/>
      <c r="HP780" s="61"/>
      <c r="HQ780" s="61"/>
      <c r="HR780" s="61"/>
      <c r="HS780" s="61"/>
      <c r="HT780" s="61"/>
      <c r="HU780" s="61"/>
      <c r="HV780" s="61"/>
      <c r="HW780" s="61"/>
      <c r="HX780" s="61"/>
      <c r="HY780" s="61"/>
      <c r="HZ780" s="61"/>
      <c r="IA780" s="61"/>
      <c r="IB780" s="61"/>
      <c r="IC780" s="61"/>
      <c r="ID780" s="61"/>
      <c r="IE780" s="61"/>
      <c r="IF780" s="61"/>
      <c r="IG780" s="61"/>
      <c r="IH780" s="61"/>
      <c r="II780" s="61"/>
      <c r="IJ780" s="61"/>
      <c r="IK780" s="61"/>
      <c r="IL780" s="61"/>
      <c r="IM780" s="61"/>
      <c r="IN780" s="61"/>
      <c r="IO780" s="61"/>
      <c r="IP780" s="61"/>
      <c r="IQ780" s="61"/>
      <c r="IR780" s="61"/>
      <c r="IS780" s="61"/>
      <c r="IT780" s="61"/>
      <c r="IU780" s="61"/>
      <c r="IV780" s="61"/>
      <c r="IW780" s="61"/>
    </row>
    <row r="781" customFormat="false" ht="19.5" hidden="false" customHeight="false" outlineLevel="0" collapsed="false">
      <c r="A781" s="72" t="s">
        <v>312</v>
      </c>
      <c r="B781" s="73" t="s">
        <v>1299</v>
      </c>
      <c r="C781" s="73" t="s">
        <v>1300</v>
      </c>
      <c r="D781" s="74" t="s">
        <v>415</v>
      </c>
      <c r="E781" s="75" t="s">
        <v>415</v>
      </c>
      <c r="F781" s="75" t="s">
        <v>415</v>
      </c>
      <c r="G781" s="75" t="s">
        <v>415</v>
      </c>
      <c r="H781" s="75" t="s">
        <v>415</v>
      </c>
      <c r="I781" s="75" t="s">
        <v>415</v>
      </c>
      <c r="J781" s="75" t="n">
        <v>40</v>
      </c>
      <c r="K781" s="75" t="s">
        <v>415</v>
      </c>
      <c r="L781" s="75" t="s">
        <v>415</v>
      </c>
      <c r="M781" s="75" t="s">
        <v>415</v>
      </c>
      <c r="N781" s="75" t="s">
        <v>415</v>
      </c>
      <c r="O781" s="75" t="s">
        <v>415</v>
      </c>
      <c r="P781" s="75" t="s">
        <v>415</v>
      </c>
      <c r="Q781" s="75" t="s">
        <v>415</v>
      </c>
      <c r="R781" s="75" t="s">
        <v>415</v>
      </c>
      <c r="S781" s="75" t="s">
        <v>415</v>
      </c>
      <c r="T781" s="76" t="n">
        <v>40</v>
      </c>
      <c r="U781" s="60" t="n">
        <f aca="false">SUM(T781*12)</f>
        <v>480</v>
      </c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  <c r="EO781" s="61"/>
      <c r="EP781" s="61"/>
      <c r="EQ781" s="61"/>
      <c r="ER781" s="61"/>
      <c r="ES781" s="61"/>
      <c r="ET781" s="61"/>
      <c r="EU781" s="61"/>
      <c r="EV781" s="61"/>
      <c r="EW781" s="61"/>
      <c r="EX781" s="61"/>
      <c r="EY781" s="61"/>
      <c r="EZ781" s="61"/>
      <c r="FA781" s="61"/>
      <c r="FB781" s="61"/>
      <c r="FC781" s="61"/>
      <c r="FD781" s="61"/>
      <c r="FE781" s="61"/>
      <c r="FF781" s="61"/>
      <c r="FG781" s="61"/>
      <c r="FH781" s="61"/>
      <c r="FI781" s="61"/>
      <c r="FJ781" s="61"/>
      <c r="FK781" s="61"/>
      <c r="FL781" s="61"/>
      <c r="FM781" s="61"/>
      <c r="FN781" s="61"/>
      <c r="FO781" s="61"/>
      <c r="FP781" s="61"/>
      <c r="FQ781" s="61"/>
      <c r="FR781" s="61"/>
      <c r="FS781" s="61"/>
      <c r="FT781" s="61"/>
      <c r="FU781" s="61"/>
      <c r="FV781" s="61"/>
      <c r="FW781" s="61"/>
      <c r="FX781" s="61"/>
      <c r="FY781" s="61"/>
      <c r="FZ781" s="61"/>
      <c r="GA781" s="61"/>
      <c r="GB781" s="61"/>
      <c r="GC781" s="61"/>
      <c r="GD781" s="61"/>
      <c r="GE781" s="61"/>
      <c r="GF781" s="61"/>
      <c r="GG781" s="61"/>
      <c r="GH781" s="61"/>
      <c r="GI781" s="61"/>
      <c r="GJ781" s="61"/>
      <c r="GK781" s="61"/>
      <c r="GL781" s="61"/>
      <c r="GM781" s="61"/>
      <c r="GN781" s="61"/>
      <c r="GO781" s="61"/>
      <c r="GP781" s="61"/>
      <c r="GQ781" s="61"/>
      <c r="GR781" s="61"/>
      <c r="GS781" s="61"/>
      <c r="GT781" s="61"/>
      <c r="GU781" s="61"/>
      <c r="GV781" s="61"/>
      <c r="GW781" s="61"/>
      <c r="GX781" s="61"/>
      <c r="GY781" s="61"/>
      <c r="GZ781" s="61"/>
      <c r="HA781" s="61"/>
      <c r="HB781" s="61"/>
      <c r="HC781" s="61"/>
      <c r="HD781" s="61"/>
      <c r="HE781" s="61"/>
      <c r="HF781" s="61"/>
      <c r="HG781" s="61"/>
      <c r="HH781" s="61"/>
      <c r="HI781" s="61"/>
      <c r="HJ781" s="61"/>
      <c r="HK781" s="61"/>
      <c r="HL781" s="61"/>
      <c r="HM781" s="61"/>
      <c r="HN781" s="61"/>
      <c r="HO781" s="61"/>
      <c r="HP781" s="61"/>
      <c r="HQ781" s="61"/>
      <c r="HR781" s="61"/>
      <c r="HS781" s="61"/>
      <c r="HT781" s="61"/>
      <c r="HU781" s="61"/>
      <c r="HV781" s="61"/>
      <c r="HW781" s="61"/>
      <c r="HX781" s="61"/>
      <c r="HY781" s="61"/>
      <c r="HZ781" s="61"/>
      <c r="IA781" s="61"/>
      <c r="IB781" s="61"/>
      <c r="IC781" s="61"/>
      <c r="ID781" s="61"/>
      <c r="IE781" s="61"/>
      <c r="IF781" s="61"/>
      <c r="IG781" s="61"/>
      <c r="IH781" s="61"/>
      <c r="II781" s="61"/>
      <c r="IJ781" s="61"/>
      <c r="IK781" s="61"/>
      <c r="IL781" s="61"/>
      <c r="IM781" s="61"/>
      <c r="IN781" s="61"/>
      <c r="IO781" s="61"/>
      <c r="IP781" s="61"/>
      <c r="IQ781" s="61"/>
      <c r="IR781" s="61"/>
      <c r="IS781" s="61"/>
      <c r="IT781" s="61"/>
      <c r="IU781" s="61"/>
      <c r="IV781" s="61"/>
      <c r="IW781" s="61"/>
    </row>
    <row r="782" customFormat="false" ht="19.5" hidden="false" customHeight="false" outlineLevel="0" collapsed="false">
      <c r="A782" s="77"/>
      <c r="B782" s="80"/>
      <c r="C782" s="81" t="s">
        <v>1301</v>
      </c>
      <c r="D782" s="82" t="s">
        <v>415</v>
      </c>
      <c r="E782" s="83" t="s">
        <v>415</v>
      </c>
      <c r="F782" s="83" t="s">
        <v>415</v>
      </c>
      <c r="G782" s="83" t="s">
        <v>415</v>
      </c>
      <c r="H782" s="83" t="s">
        <v>415</v>
      </c>
      <c r="I782" s="83" t="s">
        <v>415</v>
      </c>
      <c r="J782" s="83" t="n">
        <v>40</v>
      </c>
      <c r="K782" s="83" t="s">
        <v>415</v>
      </c>
      <c r="L782" s="83" t="s">
        <v>415</v>
      </c>
      <c r="M782" s="83" t="s">
        <v>415</v>
      </c>
      <c r="N782" s="83" t="s">
        <v>415</v>
      </c>
      <c r="O782" s="83" t="s">
        <v>415</v>
      </c>
      <c r="P782" s="83" t="s">
        <v>415</v>
      </c>
      <c r="Q782" s="83" t="s">
        <v>415</v>
      </c>
      <c r="R782" s="83" t="s">
        <v>415</v>
      </c>
      <c r="S782" s="83" t="s">
        <v>415</v>
      </c>
      <c r="T782" s="84" t="n">
        <v>40</v>
      </c>
      <c r="U782" s="60" t="n">
        <f aca="false">SUM(T782*12)</f>
        <v>480</v>
      </c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  <c r="EO782" s="61"/>
      <c r="EP782" s="61"/>
      <c r="EQ782" s="61"/>
      <c r="ER782" s="61"/>
      <c r="ES782" s="61"/>
      <c r="ET782" s="61"/>
      <c r="EU782" s="61"/>
      <c r="EV782" s="61"/>
      <c r="EW782" s="61"/>
      <c r="EX782" s="61"/>
      <c r="EY782" s="61"/>
      <c r="EZ782" s="61"/>
      <c r="FA782" s="61"/>
      <c r="FB782" s="61"/>
      <c r="FC782" s="61"/>
      <c r="FD782" s="61"/>
      <c r="FE782" s="61"/>
      <c r="FF782" s="61"/>
      <c r="FG782" s="61"/>
      <c r="FH782" s="61"/>
      <c r="FI782" s="61"/>
      <c r="FJ782" s="61"/>
      <c r="FK782" s="61"/>
      <c r="FL782" s="61"/>
      <c r="FM782" s="61"/>
      <c r="FN782" s="61"/>
      <c r="FO782" s="61"/>
      <c r="FP782" s="61"/>
      <c r="FQ782" s="61"/>
      <c r="FR782" s="61"/>
      <c r="FS782" s="61"/>
      <c r="FT782" s="61"/>
      <c r="FU782" s="61"/>
      <c r="FV782" s="61"/>
      <c r="FW782" s="61"/>
      <c r="FX782" s="61"/>
      <c r="FY782" s="61"/>
      <c r="FZ782" s="61"/>
      <c r="GA782" s="61"/>
      <c r="GB782" s="61"/>
      <c r="GC782" s="61"/>
      <c r="GD782" s="61"/>
      <c r="GE782" s="61"/>
      <c r="GF782" s="61"/>
      <c r="GG782" s="61"/>
      <c r="GH782" s="61"/>
      <c r="GI782" s="61"/>
      <c r="GJ782" s="61"/>
      <c r="GK782" s="61"/>
      <c r="GL782" s="61"/>
      <c r="GM782" s="61"/>
      <c r="GN782" s="61"/>
      <c r="GO782" s="61"/>
      <c r="GP782" s="61"/>
      <c r="GQ782" s="61"/>
      <c r="GR782" s="61"/>
      <c r="GS782" s="61"/>
      <c r="GT782" s="61"/>
      <c r="GU782" s="61"/>
      <c r="GV782" s="61"/>
      <c r="GW782" s="61"/>
      <c r="GX782" s="61"/>
      <c r="GY782" s="61"/>
      <c r="GZ782" s="61"/>
      <c r="HA782" s="61"/>
      <c r="HB782" s="61"/>
      <c r="HC782" s="61"/>
      <c r="HD782" s="61"/>
      <c r="HE782" s="61"/>
      <c r="HF782" s="61"/>
      <c r="HG782" s="61"/>
      <c r="HH782" s="61"/>
      <c r="HI782" s="61"/>
      <c r="HJ782" s="61"/>
      <c r="HK782" s="61"/>
      <c r="HL782" s="61"/>
      <c r="HM782" s="61"/>
      <c r="HN782" s="61"/>
      <c r="HO782" s="61"/>
      <c r="HP782" s="61"/>
      <c r="HQ782" s="61"/>
      <c r="HR782" s="61"/>
      <c r="HS782" s="61"/>
      <c r="HT782" s="61"/>
      <c r="HU782" s="61"/>
      <c r="HV782" s="61"/>
      <c r="HW782" s="61"/>
      <c r="HX782" s="61"/>
      <c r="HY782" s="61"/>
      <c r="HZ782" s="61"/>
      <c r="IA782" s="61"/>
      <c r="IB782" s="61"/>
      <c r="IC782" s="61"/>
      <c r="ID782" s="61"/>
      <c r="IE782" s="61"/>
      <c r="IF782" s="61"/>
      <c r="IG782" s="61"/>
      <c r="IH782" s="61"/>
      <c r="II782" s="61"/>
      <c r="IJ782" s="61"/>
      <c r="IK782" s="61"/>
      <c r="IL782" s="61"/>
      <c r="IM782" s="61"/>
      <c r="IN782" s="61"/>
      <c r="IO782" s="61"/>
      <c r="IP782" s="61"/>
      <c r="IQ782" s="61"/>
      <c r="IR782" s="61"/>
      <c r="IS782" s="61"/>
      <c r="IT782" s="61"/>
      <c r="IU782" s="61"/>
      <c r="IV782" s="61"/>
      <c r="IW782" s="61"/>
    </row>
    <row r="783" customFormat="false" ht="19.5" hidden="false" customHeight="false" outlineLevel="0" collapsed="false">
      <c r="A783" s="77"/>
      <c r="B783" s="80"/>
      <c r="C783" s="81" t="s">
        <v>1302</v>
      </c>
      <c r="D783" s="82" t="s">
        <v>415</v>
      </c>
      <c r="E783" s="83" t="s">
        <v>415</v>
      </c>
      <c r="F783" s="83" t="s">
        <v>415</v>
      </c>
      <c r="G783" s="83" t="s">
        <v>415</v>
      </c>
      <c r="H783" s="83" t="s">
        <v>415</v>
      </c>
      <c r="I783" s="83" t="s">
        <v>415</v>
      </c>
      <c r="J783" s="83" t="n">
        <v>40</v>
      </c>
      <c r="K783" s="83" t="s">
        <v>415</v>
      </c>
      <c r="L783" s="83" t="s">
        <v>415</v>
      </c>
      <c r="M783" s="83" t="s">
        <v>415</v>
      </c>
      <c r="N783" s="83" t="s">
        <v>415</v>
      </c>
      <c r="O783" s="83" t="s">
        <v>415</v>
      </c>
      <c r="P783" s="83" t="s">
        <v>415</v>
      </c>
      <c r="Q783" s="83" t="s">
        <v>415</v>
      </c>
      <c r="R783" s="83" t="s">
        <v>415</v>
      </c>
      <c r="S783" s="83" t="s">
        <v>415</v>
      </c>
      <c r="T783" s="84" t="n">
        <v>40</v>
      </c>
      <c r="U783" s="60" t="n">
        <f aca="false">SUM(T783*12)</f>
        <v>480</v>
      </c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  <c r="EO783" s="61"/>
      <c r="EP783" s="61"/>
      <c r="EQ783" s="61"/>
      <c r="ER783" s="61"/>
      <c r="ES783" s="61"/>
      <c r="ET783" s="61"/>
      <c r="EU783" s="61"/>
      <c r="EV783" s="61"/>
      <c r="EW783" s="61"/>
      <c r="EX783" s="61"/>
      <c r="EY783" s="61"/>
      <c r="EZ783" s="61"/>
      <c r="FA783" s="61"/>
      <c r="FB783" s="61"/>
      <c r="FC783" s="61"/>
      <c r="FD783" s="61"/>
      <c r="FE783" s="61"/>
      <c r="FF783" s="61"/>
      <c r="FG783" s="61"/>
      <c r="FH783" s="61"/>
      <c r="FI783" s="61"/>
      <c r="FJ783" s="61"/>
      <c r="FK783" s="61"/>
      <c r="FL783" s="61"/>
      <c r="FM783" s="61"/>
      <c r="FN783" s="61"/>
      <c r="FO783" s="61"/>
      <c r="FP783" s="61"/>
      <c r="FQ783" s="61"/>
      <c r="FR783" s="61"/>
      <c r="FS783" s="61"/>
      <c r="FT783" s="61"/>
      <c r="FU783" s="61"/>
      <c r="FV783" s="61"/>
      <c r="FW783" s="61"/>
      <c r="FX783" s="61"/>
      <c r="FY783" s="61"/>
      <c r="FZ783" s="61"/>
      <c r="GA783" s="61"/>
      <c r="GB783" s="61"/>
      <c r="GC783" s="61"/>
      <c r="GD783" s="61"/>
      <c r="GE783" s="61"/>
      <c r="GF783" s="61"/>
      <c r="GG783" s="61"/>
      <c r="GH783" s="61"/>
      <c r="GI783" s="61"/>
      <c r="GJ783" s="61"/>
      <c r="GK783" s="61"/>
      <c r="GL783" s="61"/>
      <c r="GM783" s="61"/>
      <c r="GN783" s="61"/>
      <c r="GO783" s="61"/>
      <c r="GP783" s="61"/>
      <c r="GQ783" s="61"/>
      <c r="GR783" s="61"/>
      <c r="GS783" s="61"/>
      <c r="GT783" s="61"/>
      <c r="GU783" s="61"/>
      <c r="GV783" s="61"/>
      <c r="GW783" s="61"/>
      <c r="GX783" s="61"/>
      <c r="GY783" s="61"/>
      <c r="GZ783" s="61"/>
      <c r="HA783" s="61"/>
      <c r="HB783" s="61"/>
      <c r="HC783" s="61"/>
      <c r="HD783" s="61"/>
      <c r="HE783" s="61"/>
      <c r="HF783" s="61"/>
      <c r="HG783" s="61"/>
      <c r="HH783" s="61"/>
      <c r="HI783" s="61"/>
      <c r="HJ783" s="61"/>
      <c r="HK783" s="61"/>
      <c r="HL783" s="61"/>
      <c r="HM783" s="61"/>
      <c r="HN783" s="61"/>
      <c r="HO783" s="61"/>
      <c r="HP783" s="61"/>
      <c r="HQ783" s="61"/>
      <c r="HR783" s="61"/>
      <c r="HS783" s="61"/>
      <c r="HT783" s="61"/>
      <c r="HU783" s="61"/>
      <c r="HV783" s="61"/>
      <c r="HW783" s="61"/>
      <c r="HX783" s="61"/>
      <c r="HY783" s="61"/>
      <c r="HZ783" s="61"/>
      <c r="IA783" s="61"/>
      <c r="IB783" s="61"/>
      <c r="IC783" s="61"/>
      <c r="ID783" s="61"/>
      <c r="IE783" s="61"/>
      <c r="IF783" s="61"/>
      <c r="IG783" s="61"/>
      <c r="IH783" s="61"/>
      <c r="II783" s="61"/>
      <c r="IJ783" s="61"/>
      <c r="IK783" s="61"/>
      <c r="IL783" s="61"/>
      <c r="IM783" s="61"/>
      <c r="IN783" s="61"/>
      <c r="IO783" s="61"/>
      <c r="IP783" s="61"/>
      <c r="IQ783" s="61"/>
      <c r="IR783" s="61"/>
      <c r="IS783" s="61"/>
      <c r="IT783" s="61"/>
      <c r="IU783" s="61"/>
      <c r="IV783" s="61"/>
      <c r="IW783" s="61"/>
    </row>
    <row r="784" customFormat="false" ht="19.5" hidden="false" customHeight="false" outlineLevel="0" collapsed="false">
      <c r="A784" s="77"/>
      <c r="B784" s="85" t="s">
        <v>1303</v>
      </c>
      <c r="C784" s="86"/>
      <c r="D784" s="87" t="s">
        <v>415</v>
      </c>
      <c r="E784" s="88" t="s">
        <v>415</v>
      </c>
      <c r="F784" s="88" t="s">
        <v>415</v>
      </c>
      <c r="G784" s="88" t="s">
        <v>415</v>
      </c>
      <c r="H784" s="88" t="s">
        <v>415</v>
      </c>
      <c r="I784" s="88" t="s">
        <v>415</v>
      </c>
      <c r="J784" s="88" t="n">
        <v>120</v>
      </c>
      <c r="K784" s="88" t="s">
        <v>415</v>
      </c>
      <c r="L784" s="88" t="s">
        <v>415</v>
      </c>
      <c r="M784" s="88" t="s">
        <v>415</v>
      </c>
      <c r="N784" s="88" t="s">
        <v>415</v>
      </c>
      <c r="O784" s="88" t="s">
        <v>415</v>
      </c>
      <c r="P784" s="88" t="s">
        <v>415</v>
      </c>
      <c r="Q784" s="88" t="s">
        <v>415</v>
      </c>
      <c r="R784" s="88" t="s">
        <v>415</v>
      </c>
      <c r="S784" s="88" t="s">
        <v>415</v>
      </c>
      <c r="T784" s="89" t="n">
        <v>120</v>
      </c>
      <c r="U784" s="79" t="n">
        <f aca="false">SUM(T784*12)</f>
        <v>1440</v>
      </c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  <c r="EO784" s="61"/>
      <c r="EP784" s="61"/>
      <c r="EQ784" s="61"/>
      <c r="ER784" s="61"/>
      <c r="ES784" s="61"/>
      <c r="ET784" s="61"/>
      <c r="EU784" s="61"/>
      <c r="EV784" s="61"/>
      <c r="EW784" s="61"/>
      <c r="EX784" s="61"/>
      <c r="EY784" s="61"/>
      <c r="EZ784" s="61"/>
      <c r="FA784" s="61"/>
      <c r="FB784" s="61"/>
      <c r="FC784" s="61"/>
      <c r="FD784" s="61"/>
      <c r="FE784" s="61"/>
      <c r="FF784" s="61"/>
      <c r="FG784" s="61"/>
      <c r="FH784" s="61"/>
      <c r="FI784" s="61"/>
      <c r="FJ784" s="61"/>
      <c r="FK784" s="61"/>
      <c r="FL784" s="61"/>
      <c r="FM784" s="61"/>
      <c r="FN784" s="61"/>
      <c r="FO784" s="61"/>
      <c r="FP784" s="61"/>
      <c r="FQ784" s="61"/>
      <c r="FR784" s="61"/>
      <c r="FS784" s="61"/>
      <c r="FT784" s="61"/>
      <c r="FU784" s="61"/>
      <c r="FV784" s="61"/>
      <c r="FW784" s="61"/>
      <c r="FX784" s="61"/>
      <c r="FY784" s="61"/>
      <c r="FZ784" s="61"/>
      <c r="GA784" s="61"/>
      <c r="GB784" s="61"/>
      <c r="GC784" s="61"/>
      <c r="GD784" s="61"/>
      <c r="GE784" s="61"/>
      <c r="GF784" s="61"/>
      <c r="GG784" s="61"/>
      <c r="GH784" s="61"/>
      <c r="GI784" s="61"/>
      <c r="GJ784" s="61"/>
      <c r="GK784" s="61"/>
      <c r="GL784" s="61"/>
      <c r="GM784" s="61"/>
      <c r="GN784" s="61"/>
      <c r="GO784" s="61"/>
      <c r="GP784" s="61"/>
      <c r="GQ784" s="61"/>
      <c r="GR784" s="61"/>
      <c r="GS784" s="61"/>
      <c r="GT784" s="61"/>
      <c r="GU784" s="61"/>
      <c r="GV784" s="61"/>
      <c r="GW784" s="61"/>
      <c r="GX784" s="61"/>
      <c r="GY784" s="61"/>
      <c r="GZ784" s="61"/>
      <c r="HA784" s="61"/>
      <c r="HB784" s="61"/>
      <c r="HC784" s="61"/>
      <c r="HD784" s="61"/>
      <c r="HE784" s="61"/>
      <c r="HF784" s="61"/>
      <c r="HG784" s="61"/>
      <c r="HH784" s="61"/>
      <c r="HI784" s="61"/>
      <c r="HJ784" s="61"/>
      <c r="HK784" s="61"/>
      <c r="HL784" s="61"/>
      <c r="HM784" s="61"/>
      <c r="HN784" s="61"/>
      <c r="HO784" s="61"/>
      <c r="HP784" s="61"/>
      <c r="HQ784" s="61"/>
      <c r="HR784" s="61"/>
      <c r="HS784" s="61"/>
      <c r="HT784" s="61"/>
      <c r="HU784" s="61"/>
      <c r="HV784" s="61"/>
      <c r="HW784" s="61"/>
      <c r="HX784" s="61"/>
      <c r="HY784" s="61"/>
      <c r="HZ784" s="61"/>
      <c r="IA784" s="61"/>
      <c r="IB784" s="61"/>
      <c r="IC784" s="61"/>
      <c r="ID784" s="61"/>
      <c r="IE784" s="61"/>
      <c r="IF784" s="61"/>
      <c r="IG784" s="61"/>
      <c r="IH784" s="61"/>
      <c r="II784" s="61"/>
      <c r="IJ784" s="61"/>
      <c r="IK784" s="61"/>
      <c r="IL784" s="61"/>
      <c r="IM784" s="61"/>
      <c r="IN784" s="61"/>
      <c r="IO784" s="61"/>
      <c r="IP784" s="61"/>
      <c r="IQ784" s="61"/>
      <c r="IR784" s="61"/>
      <c r="IS784" s="61"/>
      <c r="IT784" s="61"/>
      <c r="IU784" s="61"/>
      <c r="IV784" s="61"/>
      <c r="IW784" s="61"/>
    </row>
    <row r="785" customFormat="false" ht="19.5" hidden="false" customHeight="false" outlineLevel="0" collapsed="false">
      <c r="A785" s="72" t="s">
        <v>190</v>
      </c>
      <c r="B785" s="73" t="s">
        <v>1304</v>
      </c>
      <c r="C785" s="73" t="s">
        <v>1305</v>
      </c>
      <c r="D785" s="74" t="s">
        <v>415</v>
      </c>
      <c r="E785" s="75" t="s">
        <v>415</v>
      </c>
      <c r="F785" s="75" t="s">
        <v>415</v>
      </c>
      <c r="G785" s="75" t="s">
        <v>415</v>
      </c>
      <c r="H785" s="75" t="s">
        <v>415</v>
      </c>
      <c r="I785" s="75" t="s">
        <v>415</v>
      </c>
      <c r="J785" s="75" t="s">
        <v>415</v>
      </c>
      <c r="K785" s="75" t="s">
        <v>415</v>
      </c>
      <c r="L785" s="75" t="s">
        <v>415</v>
      </c>
      <c r="M785" s="75" t="s">
        <v>415</v>
      </c>
      <c r="N785" s="75" t="s">
        <v>415</v>
      </c>
      <c r="O785" s="75" t="n">
        <v>405.96</v>
      </c>
      <c r="P785" s="75" t="s">
        <v>415</v>
      </c>
      <c r="Q785" s="75" t="s">
        <v>415</v>
      </c>
      <c r="R785" s="75" t="s">
        <v>415</v>
      </c>
      <c r="S785" s="75" t="s">
        <v>415</v>
      </c>
      <c r="T785" s="76" t="n">
        <v>405.96</v>
      </c>
      <c r="U785" s="60" t="n">
        <f aca="false">SUM(T785*12)</f>
        <v>4871.52</v>
      </c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  <c r="EO785" s="61"/>
      <c r="EP785" s="61"/>
      <c r="EQ785" s="61"/>
      <c r="ER785" s="61"/>
      <c r="ES785" s="61"/>
      <c r="ET785" s="61"/>
      <c r="EU785" s="61"/>
      <c r="EV785" s="61"/>
      <c r="EW785" s="61"/>
      <c r="EX785" s="61"/>
      <c r="EY785" s="61"/>
      <c r="EZ785" s="61"/>
      <c r="FA785" s="61"/>
      <c r="FB785" s="61"/>
      <c r="FC785" s="61"/>
      <c r="FD785" s="61"/>
      <c r="FE785" s="61"/>
      <c r="FF785" s="61"/>
      <c r="FG785" s="61"/>
      <c r="FH785" s="61"/>
      <c r="FI785" s="61"/>
      <c r="FJ785" s="61"/>
      <c r="FK785" s="61"/>
      <c r="FL785" s="61"/>
      <c r="FM785" s="61"/>
      <c r="FN785" s="61"/>
      <c r="FO785" s="61"/>
      <c r="FP785" s="61"/>
      <c r="FQ785" s="61"/>
      <c r="FR785" s="61"/>
      <c r="FS785" s="61"/>
      <c r="FT785" s="61"/>
      <c r="FU785" s="61"/>
      <c r="FV785" s="61"/>
      <c r="FW785" s="61"/>
      <c r="FX785" s="61"/>
      <c r="FY785" s="61"/>
      <c r="FZ785" s="61"/>
      <c r="GA785" s="61"/>
      <c r="GB785" s="61"/>
      <c r="GC785" s="61"/>
      <c r="GD785" s="61"/>
      <c r="GE785" s="61"/>
      <c r="GF785" s="61"/>
      <c r="GG785" s="61"/>
      <c r="GH785" s="61"/>
      <c r="GI785" s="61"/>
      <c r="GJ785" s="61"/>
      <c r="GK785" s="61"/>
      <c r="GL785" s="61"/>
      <c r="GM785" s="61"/>
      <c r="GN785" s="61"/>
      <c r="GO785" s="61"/>
      <c r="GP785" s="61"/>
      <c r="GQ785" s="61"/>
      <c r="GR785" s="61"/>
      <c r="GS785" s="61"/>
      <c r="GT785" s="61"/>
      <c r="GU785" s="61"/>
      <c r="GV785" s="61"/>
      <c r="GW785" s="61"/>
      <c r="GX785" s="61"/>
      <c r="GY785" s="61"/>
      <c r="GZ785" s="61"/>
      <c r="HA785" s="61"/>
      <c r="HB785" s="61"/>
      <c r="HC785" s="61"/>
      <c r="HD785" s="61"/>
      <c r="HE785" s="61"/>
      <c r="HF785" s="61"/>
      <c r="HG785" s="61"/>
      <c r="HH785" s="61"/>
      <c r="HI785" s="61"/>
      <c r="HJ785" s="61"/>
      <c r="HK785" s="61"/>
      <c r="HL785" s="61"/>
      <c r="HM785" s="61"/>
      <c r="HN785" s="61"/>
      <c r="HO785" s="61"/>
      <c r="HP785" s="61"/>
      <c r="HQ785" s="61"/>
      <c r="HR785" s="61"/>
      <c r="HS785" s="61"/>
      <c r="HT785" s="61"/>
      <c r="HU785" s="61"/>
      <c r="HV785" s="61"/>
      <c r="HW785" s="61"/>
      <c r="HX785" s="61"/>
      <c r="HY785" s="61"/>
      <c r="HZ785" s="61"/>
      <c r="IA785" s="61"/>
      <c r="IB785" s="61"/>
      <c r="IC785" s="61"/>
      <c r="ID785" s="61"/>
      <c r="IE785" s="61"/>
      <c r="IF785" s="61"/>
      <c r="IG785" s="61"/>
      <c r="IH785" s="61"/>
      <c r="II785" s="61"/>
      <c r="IJ785" s="61"/>
      <c r="IK785" s="61"/>
      <c r="IL785" s="61"/>
      <c r="IM785" s="61"/>
      <c r="IN785" s="61"/>
      <c r="IO785" s="61"/>
      <c r="IP785" s="61"/>
      <c r="IQ785" s="61"/>
      <c r="IR785" s="61"/>
      <c r="IS785" s="61"/>
      <c r="IT785" s="61"/>
      <c r="IU785" s="61"/>
      <c r="IV785" s="61"/>
      <c r="IW785" s="61"/>
    </row>
    <row r="786" customFormat="false" ht="19.5" hidden="false" customHeight="false" outlineLevel="0" collapsed="false">
      <c r="A786" s="77"/>
      <c r="B786" s="80"/>
      <c r="C786" s="81" t="s">
        <v>1306</v>
      </c>
      <c r="D786" s="82" t="s">
        <v>415</v>
      </c>
      <c r="E786" s="83" t="n">
        <v>539.45</v>
      </c>
      <c r="F786" s="83" t="s">
        <v>415</v>
      </c>
      <c r="G786" s="83" t="s">
        <v>415</v>
      </c>
      <c r="H786" s="83" t="s">
        <v>415</v>
      </c>
      <c r="I786" s="83" t="s">
        <v>415</v>
      </c>
      <c r="J786" s="83" t="s">
        <v>415</v>
      </c>
      <c r="K786" s="83" t="s">
        <v>415</v>
      </c>
      <c r="L786" s="83" t="s">
        <v>415</v>
      </c>
      <c r="M786" s="83" t="s">
        <v>415</v>
      </c>
      <c r="N786" s="83" t="s">
        <v>415</v>
      </c>
      <c r="O786" s="83" t="n">
        <v>405.96</v>
      </c>
      <c r="P786" s="83" t="s">
        <v>415</v>
      </c>
      <c r="Q786" s="83" t="s">
        <v>415</v>
      </c>
      <c r="R786" s="83" t="s">
        <v>415</v>
      </c>
      <c r="S786" s="83" t="s">
        <v>415</v>
      </c>
      <c r="T786" s="84" t="n">
        <v>945.41</v>
      </c>
      <c r="U786" s="60" t="n">
        <f aca="false">SUM(T786*12)</f>
        <v>11344.92</v>
      </c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  <c r="EO786" s="61"/>
      <c r="EP786" s="61"/>
      <c r="EQ786" s="61"/>
      <c r="ER786" s="61"/>
      <c r="ES786" s="61"/>
      <c r="ET786" s="61"/>
      <c r="EU786" s="61"/>
      <c r="EV786" s="61"/>
      <c r="EW786" s="61"/>
      <c r="EX786" s="61"/>
      <c r="EY786" s="61"/>
      <c r="EZ786" s="61"/>
      <c r="FA786" s="61"/>
      <c r="FB786" s="61"/>
      <c r="FC786" s="61"/>
      <c r="FD786" s="61"/>
      <c r="FE786" s="61"/>
      <c r="FF786" s="61"/>
      <c r="FG786" s="61"/>
      <c r="FH786" s="61"/>
      <c r="FI786" s="61"/>
      <c r="FJ786" s="61"/>
      <c r="FK786" s="61"/>
      <c r="FL786" s="61"/>
      <c r="FM786" s="61"/>
      <c r="FN786" s="61"/>
      <c r="FO786" s="61"/>
      <c r="FP786" s="61"/>
      <c r="FQ786" s="61"/>
      <c r="FR786" s="61"/>
      <c r="FS786" s="61"/>
      <c r="FT786" s="61"/>
      <c r="FU786" s="61"/>
      <c r="FV786" s="61"/>
      <c r="FW786" s="61"/>
      <c r="FX786" s="61"/>
      <c r="FY786" s="61"/>
      <c r="FZ786" s="61"/>
      <c r="GA786" s="61"/>
      <c r="GB786" s="61"/>
      <c r="GC786" s="61"/>
      <c r="GD786" s="61"/>
      <c r="GE786" s="61"/>
      <c r="GF786" s="61"/>
      <c r="GG786" s="61"/>
      <c r="GH786" s="61"/>
      <c r="GI786" s="61"/>
      <c r="GJ786" s="61"/>
      <c r="GK786" s="61"/>
      <c r="GL786" s="61"/>
      <c r="GM786" s="61"/>
      <c r="GN786" s="61"/>
      <c r="GO786" s="61"/>
      <c r="GP786" s="61"/>
      <c r="GQ786" s="61"/>
      <c r="GR786" s="61"/>
      <c r="GS786" s="61"/>
      <c r="GT786" s="61"/>
      <c r="GU786" s="61"/>
      <c r="GV786" s="61"/>
      <c r="GW786" s="61"/>
      <c r="GX786" s="61"/>
      <c r="GY786" s="61"/>
      <c r="GZ786" s="61"/>
      <c r="HA786" s="61"/>
      <c r="HB786" s="61"/>
      <c r="HC786" s="61"/>
      <c r="HD786" s="61"/>
      <c r="HE786" s="61"/>
      <c r="HF786" s="61"/>
      <c r="HG786" s="61"/>
      <c r="HH786" s="61"/>
      <c r="HI786" s="61"/>
      <c r="HJ786" s="61"/>
      <c r="HK786" s="61"/>
      <c r="HL786" s="61"/>
      <c r="HM786" s="61"/>
      <c r="HN786" s="61"/>
      <c r="HO786" s="61"/>
      <c r="HP786" s="61"/>
      <c r="HQ786" s="61"/>
      <c r="HR786" s="61"/>
      <c r="HS786" s="61"/>
      <c r="HT786" s="61"/>
      <c r="HU786" s="61"/>
      <c r="HV786" s="61"/>
      <c r="HW786" s="61"/>
      <c r="HX786" s="61"/>
      <c r="HY786" s="61"/>
      <c r="HZ786" s="61"/>
      <c r="IA786" s="61"/>
      <c r="IB786" s="61"/>
      <c r="IC786" s="61"/>
      <c r="ID786" s="61"/>
      <c r="IE786" s="61"/>
      <c r="IF786" s="61"/>
      <c r="IG786" s="61"/>
      <c r="IH786" s="61"/>
      <c r="II786" s="61"/>
      <c r="IJ786" s="61"/>
      <c r="IK786" s="61"/>
      <c r="IL786" s="61"/>
      <c r="IM786" s="61"/>
      <c r="IN786" s="61"/>
      <c r="IO786" s="61"/>
      <c r="IP786" s="61"/>
      <c r="IQ786" s="61"/>
      <c r="IR786" s="61"/>
      <c r="IS786" s="61"/>
      <c r="IT786" s="61"/>
      <c r="IU786" s="61"/>
      <c r="IV786" s="61"/>
      <c r="IW786" s="61"/>
    </row>
    <row r="787" customFormat="false" ht="19.5" hidden="false" customHeight="false" outlineLevel="0" collapsed="false">
      <c r="A787" s="77"/>
      <c r="B787" s="85" t="s">
        <v>1307</v>
      </c>
      <c r="C787" s="86"/>
      <c r="D787" s="87" t="s">
        <v>415</v>
      </c>
      <c r="E787" s="88" t="n">
        <v>539.45</v>
      </c>
      <c r="F787" s="88" t="s">
        <v>415</v>
      </c>
      <c r="G787" s="88" t="s">
        <v>415</v>
      </c>
      <c r="H787" s="88" t="s">
        <v>415</v>
      </c>
      <c r="I787" s="88" t="s">
        <v>415</v>
      </c>
      <c r="J787" s="88" t="s">
        <v>415</v>
      </c>
      <c r="K787" s="88" t="s">
        <v>415</v>
      </c>
      <c r="L787" s="88" t="s">
        <v>415</v>
      </c>
      <c r="M787" s="88" t="s">
        <v>415</v>
      </c>
      <c r="N787" s="88" t="s">
        <v>415</v>
      </c>
      <c r="O787" s="88" t="n">
        <v>811.92</v>
      </c>
      <c r="P787" s="88" t="s">
        <v>415</v>
      </c>
      <c r="Q787" s="88" t="s">
        <v>415</v>
      </c>
      <c r="R787" s="88" t="s">
        <v>415</v>
      </c>
      <c r="S787" s="88" t="s">
        <v>415</v>
      </c>
      <c r="T787" s="89" t="n">
        <v>1351.37</v>
      </c>
      <c r="U787" s="79" t="n">
        <f aca="false">SUM(T787*12)</f>
        <v>16216.44</v>
      </c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  <c r="EO787" s="61"/>
      <c r="EP787" s="61"/>
      <c r="EQ787" s="61"/>
      <c r="ER787" s="61"/>
      <c r="ES787" s="61"/>
      <c r="ET787" s="61"/>
      <c r="EU787" s="61"/>
      <c r="EV787" s="61"/>
      <c r="EW787" s="61"/>
      <c r="EX787" s="61"/>
      <c r="EY787" s="61"/>
      <c r="EZ787" s="61"/>
      <c r="FA787" s="61"/>
      <c r="FB787" s="61"/>
      <c r="FC787" s="61"/>
      <c r="FD787" s="61"/>
      <c r="FE787" s="61"/>
      <c r="FF787" s="61"/>
      <c r="FG787" s="61"/>
      <c r="FH787" s="61"/>
      <c r="FI787" s="61"/>
      <c r="FJ787" s="61"/>
      <c r="FK787" s="61"/>
      <c r="FL787" s="61"/>
      <c r="FM787" s="61"/>
      <c r="FN787" s="61"/>
      <c r="FO787" s="61"/>
      <c r="FP787" s="61"/>
      <c r="FQ787" s="61"/>
      <c r="FR787" s="61"/>
      <c r="FS787" s="61"/>
      <c r="FT787" s="61"/>
      <c r="FU787" s="61"/>
      <c r="FV787" s="61"/>
      <c r="FW787" s="61"/>
      <c r="FX787" s="61"/>
      <c r="FY787" s="61"/>
      <c r="FZ787" s="61"/>
      <c r="GA787" s="61"/>
      <c r="GB787" s="61"/>
      <c r="GC787" s="61"/>
      <c r="GD787" s="61"/>
      <c r="GE787" s="61"/>
      <c r="GF787" s="61"/>
      <c r="GG787" s="61"/>
      <c r="GH787" s="61"/>
      <c r="GI787" s="61"/>
      <c r="GJ787" s="61"/>
      <c r="GK787" s="61"/>
      <c r="GL787" s="61"/>
      <c r="GM787" s="61"/>
      <c r="GN787" s="61"/>
      <c r="GO787" s="61"/>
      <c r="GP787" s="61"/>
      <c r="GQ787" s="61"/>
      <c r="GR787" s="61"/>
      <c r="GS787" s="61"/>
      <c r="GT787" s="61"/>
      <c r="GU787" s="61"/>
      <c r="GV787" s="61"/>
      <c r="GW787" s="61"/>
      <c r="GX787" s="61"/>
      <c r="GY787" s="61"/>
      <c r="GZ787" s="61"/>
      <c r="HA787" s="61"/>
      <c r="HB787" s="61"/>
      <c r="HC787" s="61"/>
      <c r="HD787" s="61"/>
      <c r="HE787" s="61"/>
      <c r="HF787" s="61"/>
      <c r="HG787" s="61"/>
      <c r="HH787" s="61"/>
      <c r="HI787" s="61"/>
      <c r="HJ787" s="61"/>
      <c r="HK787" s="61"/>
      <c r="HL787" s="61"/>
      <c r="HM787" s="61"/>
      <c r="HN787" s="61"/>
      <c r="HO787" s="61"/>
      <c r="HP787" s="61"/>
      <c r="HQ787" s="61"/>
      <c r="HR787" s="61"/>
      <c r="HS787" s="61"/>
      <c r="HT787" s="61"/>
      <c r="HU787" s="61"/>
      <c r="HV787" s="61"/>
      <c r="HW787" s="61"/>
      <c r="HX787" s="61"/>
      <c r="HY787" s="61"/>
      <c r="HZ787" s="61"/>
      <c r="IA787" s="61"/>
      <c r="IB787" s="61"/>
      <c r="IC787" s="61"/>
      <c r="ID787" s="61"/>
      <c r="IE787" s="61"/>
      <c r="IF787" s="61"/>
      <c r="IG787" s="61"/>
      <c r="IH787" s="61"/>
      <c r="II787" s="61"/>
      <c r="IJ787" s="61"/>
      <c r="IK787" s="61"/>
      <c r="IL787" s="61"/>
      <c r="IM787" s="61"/>
      <c r="IN787" s="61"/>
      <c r="IO787" s="61"/>
      <c r="IP787" s="61"/>
      <c r="IQ787" s="61"/>
      <c r="IR787" s="61"/>
      <c r="IS787" s="61"/>
      <c r="IT787" s="61"/>
      <c r="IU787" s="61"/>
      <c r="IV787" s="61"/>
      <c r="IW787" s="61"/>
    </row>
    <row r="788" customFormat="false" ht="19.5" hidden="false" customHeight="false" outlineLevel="0" collapsed="false">
      <c r="A788" s="72" t="s">
        <v>293</v>
      </c>
      <c r="B788" s="73" t="s">
        <v>1308</v>
      </c>
      <c r="C788" s="73" t="s">
        <v>1309</v>
      </c>
      <c r="D788" s="74" t="s">
        <v>415</v>
      </c>
      <c r="E788" s="75" t="s">
        <v>415</v>
      </c>
      <c r="F788" s="75" t="s">
        <v>415</v>
      </c>
      <c r="G788" s="75" t="s">
        <v>415</v>
      </c>
      <c r="H788" s="75" t="s">
        <v>415</v>
      </c>
      <c r="I788" s="75" t="s">
        <v>415</v>
      </c>
      <c r="J788" s="75" t="s">
        <v>415</v>
      </c>
      <c r="K788" s="75" t="n">
        <v>225</v>
      </c>
      <c r="L788" s="75" t="s">
        <v>415</v>
      </c>
      <c r="M788" s="75" t="s">
        <v>415</v>
      </c>
      <c r="N788" s="75" t="s">
        <v>415</v>
      </c>
      <c r="O788" s="75" t="s">
        <v>415</v>
      </c>
      <c r="P788" s="75" t="s">
        <v>415</v>
      </c>
      <c r="Q788" s="75" t="s">
        <v>415</v>
      </c>
      <c r="R788" s="75" t="s">
        <v>415</v>
      </c>
      <c r="S788" s="75" t="s">
        <v>415</v>
      </c>
      <c r="T788" s="76" t="n">
        <v>225</v>
      </c>
      <c r="U788" s="60" t="n">
        <f aca="false">SUM(T788*12)</f>
        <v>2700</v>
      </c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  <c r="EO788" s="61"/>
      <c r="EP788" s="61"/>
      <c r="EQ788" s="61"/>
      <c r="ER788" s="61"/>
      <c r="ES788" s="61"/>
      <c r="ET788" s="61"/>
      <c r="EU788" s="61"/>
      <c r="EV788" s="61"/>
      <c r="EW788" s="61"/>
      <c r="EX788" s="61"/>
      <c r="EY788" s="61"/>
      <c r="EZ788" s="61"/>
      <c r="FA788" s="61"/>
      <c r="FB788" s="61"/>
      <c r="FC788" s="61"/>
      <c r="FD788" s="61"/>
      <c r="FE788" s="61"/>
      <c r="FF788" s="61"/>
      <c r="FG788" s="61"/>
      <c r="FH788" s="61"/>
      <c r="FI788" s="61"/>
      <c r="FJ788" s="61"/>
      <c r="FK788" s="61"/>
      <c r="FL788" s="61"/>
      <c r="FM788" s="61"/>
      <c r="FN788" s="61"/>
      <c r="FO788" s="61"/>
      <c r="FP788" s="61"/>
      <c r="FQ788" s="61"/>
      <c r="FR788" s="61"/>
      <c r="FS788" s="61"/>
      <c r="FT788" s="61"/>
      <c r="FU788" s="61"/>
      <c r="FV788" s="61"/>
      <c r="FW788" s="61"/>
      <c r="FX788" s="61"/>
      <c r="FY788" s="61"/>
      <c r="FZ788" s="61"/>
      <c r="GA788" s="61"/>
      <c r="GB788" s="61"/>
      <c r="GC788" s="61"/>
      <c r="GD788" s="61"/>
      <c r="GE788" s="61"/>
      <c r="GF788" s="61"/>
      <c r="GG788" s="61"/>
      <c r="GH788" s="61"/>
      <c r="GI788" s="61"/>
      <c r="GJ788" s="61"/>
      <c r="GK788" s="61"/>
      <c r="GL788" s="61"/>
      <c r="GM788" s="61"/>
      <c r="GN788" s="61"/>
      <c r="GO788" s="61"/>
      <c r="GP788" s="61"/>
      <c r="GQ788" s="61"/>
      <c r="GR788" s="61"/>
      <c r="GS788" s="61"/>
      <c r="GT788" s="61"/>
      <c r="GU788" s="61"/>
      <c r="GV788" s="61"/>
      <c r="GW788" s="61"/>
      <c r="GX788" s="61"/>
      <c r="GY788" s="61"/>
      <c r="GZ788" s="61"/>
      <c r="HA788" s="61"/>
      <c r="HB788" s="61"/>
      <c r="HC788" s="61"/>
      <c r="HD788" s="61"/>
      <c r="HE788" s="61"/>
      <c r="HF788" s="61"/>
      <c r="HG788" s="61"/>
      <c r="HH788" s="61"/>
      <c r="HI788" s="61"/>
      <c r="HJ788" s="61"/>
      <c r="HK788" s="61"/>
      <c r="HL788" s="61"/>
      <c r="HM788" s="61"/>
      <c r="HN788" s="61"/>
      <c r="HO788" s="61"/>
      <c r="HP788" s="61"/>
      <c r="HQ788" s="61"/>
      <c r="HR788" s="61"/>
      <c r="HS788" s="61"/>
      <c r="HT788" s="61"/>
      <c r="HU788" s="61"/>
      <c r="HV788" s="61"/>
      <c r="HW788" s="61"/>
      <c r="HX788" s="61"/>
      <c r="HY788" s="61"/>
      <c r="HZ788" s="61"/>
      <c r="IA788" s="61"/>
      <c r="IB788" s="61"/>
      <c r="IC788" s="61"/>
      <c r="ID788" s="61"/>
      <c r="IE788" s="61"/>
      <c r="IF788" s="61"/>
      <c r="IG788" s="61"/>
      <c r="IH788" s="61"/>
      <c r="II788" s="61"/>
      <c r="IJ788" s="61"/>
      <c r="IK788" s="61"/>
      <c r="IL788" s="61"/>
      <c r="IM788" s="61"/>
      <c r="IN788" s="61"/>
      <c r="IO788" s="61"/>
      <c r="IP788" s="61"/>
      <c r="IQ788" s="61"/>
      <c r="IR788" s="61"/>
      <c r="IS788" s="61"/>
      <c r="IT788" s="61"/>
      <c r="IU788" s="61"/>
      <c r="IV788" s="61"/>
      <c r="IW788" s="61"/>
    </row>
    <row r="789" customFormat="false" ht="19.5" hidden="false" customHeight="false" outlineLevel="0" collapsed="false">
      <c r="A789" s="77"/>
      <c r="B789" s="85" t="s">
        <v>1310</v>
      </c>
      <c r="C789" s="86"/>
      <c r="D789" s="87" t="s">
        <v>415</v>
      </c>
      <c r="E789" s="88" t="s">
        <v>415</v>
      </c>
      <c r="F789" s="88" t="s">
        <v>415</v>
      </c>
      <c r="G789" s="88" t="s">
        <v>415</v>
      </c>
      <c r="H789" s="88" t="s">
        <v>415</v>
      </c>
      <c r="I789" s="88" t="s">
        <v>415</v>
      </c>
      <c r="J789" s="88" t="s">
        <v>415</v>
      </c>
      <c r="K789" s="88" t="n">
        <v>225</v>
      </c>
      <c r="L789" s="88" t="s">
        <v>415</v>
      </c>
      <c r="M789" s="88" t="s">
        <v>415</v>
      </c>
      <c r="N789" s="88" t="s">
        <v>415</v>
      </c>
      <c r="O789" s="88" t="s">
        <v>415</v>
      </c>
      <c r="P789" s="88" t="s">
        <v>415</v>
      </c>
      <c r="Q789" s="88" t="s">
        <v>415</v>
      </c>
      <c r="R789" s="88" t="s">
        <v>415</v>
      </c>
      <c r="S789" s="88" t="s">
        <v>415</v>
      </c>
      <c r="T789" s="89" t="n">
        <v>225</v>
      </c>
      <c r="U789" s="79" t="n">
        <f aca="false">SUM(T789*12)</f>
        <v>2700</v>
      </c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  <c r="EO789" s="61"/>
      <c r="EP789" s="61"/>
      <c r="EQ789" s="61"/>
      <c r="ER789" s="61"/>
      <c r="ES789" s="61"/>
      <c r="ET789" s="61"/>
      <c r="EU789" s="61"/>
      <c r="EV789" s="61"/>
      <c r="EW789" s="61"/>
      <c r="EX789" s="61"/>
      <c r="EY789" s="61"/>
      <c r="EZ789" s="61"/>
      <c r="FA789" s="61"/>
      <c r="FB789" s="61"/>
      <c r="FC789" s="61"/>
      <c r="FD789" s="61"/>
      <c r="FE789" s="61"/>
      <c r="FF789" s="61"/>
      <c r="FG789" s="61"/>
      <c r="FH789" s="61"/>
      <c r="FI789" s="61"/>
      <c r="FJ789" s="61"/>
      <c r="FK789" s="61"/>
      <c r="FL789" s="61"/>
      <c r="FM789" s="61"/>
      <c r="FN789" s="61"/>
      <c r="FO789" s="61"/>
      <c r="FP789" s="61"/>
      <c r="FQ789" s="61"/>
      <c r="FR789" s="61"/>
      <c r="FS789" s="61"/>
      <c r="FT789" s="61"/>
      <c r="FU789" s="61"/>
      <c r="FV789" s="61"/>
      <c r="FW789" s="61"/>
      <c r="FX789" s="61"/>
      <c r="FY789" s="61"/>
      <c r="FZ789" s="61"/>
      <c r="GA789" s="61"/>
      <c r="GB789" s="61"/>
      <c r="GC789" s="61"/>
      <c r="GD789" s="61"/>
      <c r="GE789" s="61"/>
      <c r="GF789" s="61"/>
      <c r="GG789" s="61"/>
      <c r="GH789" s="61"/>
      <c r="GI789" s="61"/>
      <c r="GJ789" s="61"/>
      <c r="GK789" s="61"/>
      <c r="GL789" s="61"/>
      <c r="GM789" s="61"/>
      <c r="GN789" s="61"/>
      <c r="GO789" s="61"/>
      <c r="GP789" s="61"/>
      <c r="GQ789" s="61"/>
      <c r="GR789" s="61"/>
      <c r="GS789" s="61"/>
      <c r="GT789" s="61"/>
      <c r="GU789" s="61"/>
      <c r="GV789" s="61"/>
      <c r="GW789" s="61"/>
      <c r="GX789" s="61"/>
      <c r="GY789" s="61"/>
      <c r="GZ789" s="61"/>
      <c r="HA789" s="61"/>
      <c r="HB789" s="61"/>
      <c r="HC789" s="61"/>
      <c r="HD789" s="61"/>
      <c r="HE789" s="61"/>
      <c r="HF789" s="61"/>
      <c r="HG789" s="61"/>
      <c r="HH789" s="61"/>
      <c r="HI789" s="61"/>
      <c r="HJ789" s="61"/>
      <c r="HK789" s="61"/>
      <c r="HL789" s="61"/>
      <c r="HM789" s="61"/>
      <c r="HN789" s="61"/>
      <c r="HO789" s="61"/>
      <c r="HP789" s="61"/>
      <c r="HQ789" s="61"/>
      <c r="HR789" s="61"/>
      <c r="HS789" s="61"/>
      <c r="HT789" s="61"/>
      <c r="HU789" s="61"/>
      <c r="HV789" s="61"/>
      <c r="HW789" s="61"/>
      <c r="HX789" s="61"/>
      <c r="HY789" s="61"/>
      <c r="HZ789" s="61"/>
      <c r="IA789" s="61"/>
      <c r="IB789" s="61"/>
      <c r="IC789" s="61"/>
      <c r="ID789" s="61"/>
      <c r="IE789" s="61"/>
      <c r="IF789" s="61"/>
      <c r="IG789" s="61"/>
      <c r="IH789" s="61"/>
      <c r="II789" s="61"/>
      <c r="IJ789" s="61"/>
      <c r="IK789" s="61"/>
      <c r="IL789" s="61"/>
      <c r="IM789" s="61"/>
      <c r="IN789" s="61"/>
      <c r="IO789" s="61"/>
      <c r="IP789" s="61"/>
      <c r="IQ789" s="61"/>
      <c r="IR789" s="61"/>
      <c r="IS789" s="61"/>
      <c r="IT789" s="61"/>
      <c r="IU789" s="61"/>
      <c r="IV789" s="61"/>
      <c r="IW789" s="61"/>
    </row>
    <row r="790" customFormat="false" ht="19.5" hidden="false" customHeight="false" outlineLevel="0" collapsed="false">
      <c r="A790" s="72" t="s">
        <v>294</v>
      </c>
      <c r="B790" s="73" t="s">
        <v>1311</v>
      </c>
      <c r="C790" s="73" t="s">
        <v>1312</v>
      </c>
      <c r="D790" s="74" t="s">
        <v>415</v>
      </c>
      <c r="E790" s="75" t="s">
        <v>415</v>
      </c>
      <c r="F790" s="75" t="s">
        <v>415</v>
      </c>
      <c r="G790" s="75" t="s">
        <v>415</v>
      </c>
      <c r="H790" s="75" t="s">
        <v>415</v>
      </c>
      <c r="I790" s="75" t="s">
        <v>415</v>
      </c>
      <c r="J790" s="75" t="s">
        <v>415</v>
      </c>
      <c r="K790" s="75" t="n">
        <v>225</v>
      </c>
      <c r="L790" s="75" t="s">
        <v>415</v>
      </c>
      <c r="M790" s="75" t="s">
        <v>415</v>
      </c>
      <c r="N790" s="75" t="s">
        <v>415</v>
      </c>
      <c r="O790" s="75" t="s">
        <v>415</v>
      </c>
      <c r="P790" s="75" t="s">
        <v>415</v>
      </c>
      <c r="Q790" s="75" t="s">
        <v>415</v>
      </c>
      <c r="R790" s="75" t="s">
        <v>415</v>
      </c>
      <c r="S790" s="75" t="s">
        <v>415</v>
      </c>
      <c r="T790" s="76" t="n">
        <v>225</v>
      </c>
      <c r="U790" s="60" t="n">
        <f aca="false">SUM(T790*12)</f>
        <v>2700</v>
      </c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  <c r="EO790" s="61"/>
      <c r="EP790" s="61"/>
      <c r="EQ790" s="61"/>
      <c r="ER790" s="61"/>
      <c r="ES790" s="61"/>
      <c r="ET790" s="61"/>
      <c r="EU790" s="61"/>
      <c r="EV790" s="61"/>
      <c r="EW790" s="61"/>
      <c r="EX790" s="61"/>
      <c r="EY790" s="61"/>
      <c r="EZ790" s="61"/>
      <c r="FA790" s="61"/>
      <c r="FB790" s="61"/>
      <c r="FC790" s="61"/>
      <c r="FD790" s="61"/>
      <c r="FE790" s="61"/>
      <c r="FF790" s="61"/>
      <c r="FG790" s="61"/>
      <c r="FH790" s="61"/>
      <c r="FI790" s="61"/>
      <c r="FJ790" s="61"/>
      <c r="FK790" s="61"/>
      <c r="FL790" s="61"/>
      <c r="FM790" s="61"/>
      <c r="FN790" s="61"/>
      <c r="FO790" s="61"/>
      <c r="FP790" s="61"/>
      <c r="FQ790" s="61"/>
      <c r="FR790" s="61"/>
      <c r="FS790" s="61"/>
      <c r="FT790" s="61"/>
      <c r="FU790" s="61"/>
      <c r="FV790" s="61"/>
      <c r="FW790" s="61"/>
      <c r="FX790" s="61"/>
      <c r="FY790" s="61"/>
      <c r="FZ790" s="61"/>
      <c r="GA790" s="61"/>
      <c r="GB790" s="61"/>
      <c r="GC790" s="61"/>
      <c r="GD790" s="61"/>
      <c r="GE790" s="61"/>
      <c r="GF790" s="61"/>
      <c r="GG790" s="61"/>
      <c r="GH790" s="61"/>
      <c r="GI790" s="61"/>
      <c r="GJ790" s="61"/>
      <c r="GK790" s="61"/>
      <c r="GL790" s="61"/>
      <c r="GM790" s="61"/>
      <c r="GN790" s="61"/>
      <c r="GO790" s="61"/>
      <c r="GP790" s="61"/>
      <c r="GQ790" s="61"/>
      <c r="GR790" s="61"/>
      <c r="GS790" s="61"/>
      <c r="GT790" s="61"/>
      <c r="GU790" s="61"/>
      <c r="GV790" s="61"/>
      <c r="GW790" s="61"/>
      <c r="GX790" s="61"/>
      <c r="GY790" s="61"/>
      <c r="GZ790" s="61"/>
      <c r="HA790" s="61"/>
      <c r="HB790" s="61"/>
      <c r="HC790" s="61"/>
      <c r="HD790" s="61"/>
      <c r="HE790" s="61"/>
      <c r="HF790" s="61"/>
      <c r="HG790" s="61"/>
      <c r="HH790" s="61"/>
      <c r="HI790" s="61"/>
      <c r="HJ790" s="61"/>
      <c r="HK790" s="61"/>
      <c r="HL790" s="61"/>
      <c r="HM790" s="61"/>
      <c r="HN790" s="61"/>
      <c r="HO790" s="61"/>
      <c r="HP790" s="61"/>
      <c r="HQ790" s="61"/>
      <c r="HR790" s="61"/>
      <c r="HS790" s="61"/>
      <c r="HT790" s="61"/>
      <c r="HU790" s="61"/>
      <c r="HV790" s="61"/>
      <c r="HW790" s="61"/>
      <c r="HX790" s="61"/>
      <c r="HY790" s="61"/>
      <c r="HZ790" s="61"/>
      <c r="IA790" s="61"/>
      <c r="IB790" s="61"/>
      <c r="IC790" s="61"/>
      <c r="ID790" s="61"/>
      <c r="IE790" s="61"/>
      <c r="IF790" s="61"/>
      <c r="IG790" s="61"/>
      <c r="IH790" s="61"/>
      <c r="II790" s="61"/>
      <c r="IJ790" s="61"/>
      <c r="IK790" s="61"/>
      <c r="IL790" s="61"/>
      <c r="IM790" s="61"/>
      <c r="IN790" s="61"/>
      <c r="IO790" s="61"/>
      <c r="IP790" s="61"/>
      <c r="IQ790" s="61"/>
      <c r="IR790" s="61"/>
      <c r="IS790" s="61"/>
      <c r="IT790" s="61"/>
      <c r="IU790" s="61"/>
      <c r="IV790" s="61"/>
      <c r="IW790" s="61"/>
    </row>
    <row r="791" customFormat="false" ht="19.5" hidden="false" customHeight="false" outlineLevel="0" collapsed="false">
      <c r="A791" s="77"/>
      <c r="B791" s="85" t="s">
        <v>1313</v>
      </c>
      <c r="C791" s="86"/>
      <c r="D791" s="87" t="s">
        <v>415</v>
      </c>
      <c r="E791" s="88" t="s">
        <v>415</v>
      </c>
      <c r="F791" s="88" t="s">
        <v>415</v>
      </c>
      <c r="G791" s="88" t="s">
        <v>415</v>
      </c>
      <c r="H791" s="88" t="s">
        <v>415</v>
      </c>
      <c r="I791" s="88" t="s">
        <v>415</v>
      </c>
      <c r="J791" s="88" t="s">
        <v>415</v>
      </c>
      <c r="K791" s="88" t="n">
        <v>225</v>
      </c>
      <c r="L791" s="88" t="s">
        <v>415</v>
      </c>
      <c r="M791" s="88" t="s">
        <v>415</v>
      </c>
      <c r="N791" s="88" t="s">
        <v>415</v>
      </c>
      <c r="O791" s="88" t="s">
        <v>415</v>
      </c>
      <c r="P791" s="88" t="s">
        <v>415</v>
      </c>
      <c r="Q791" s="88" t="s">
        <v>415</v>
      </c>
      <c r="R791" s="88" t="s">
        <v>415</v>
      </c>
      <c r="S791" s="88" t="s">
        <v>415</v>
      </c>
      <c r="T791" s="89" t="n">
        <v>225</v>
      </c>
      <c r="U791" s="79" t="n">
        <f aca="false">SUM(T791*12)</f>
        <v>2700</v>
      </c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  <c r="EO791" s="61"/>
      <c r="EP791" s="61"/>
      <c r="EQ791" s="61"/>
      <c r="ER791" s="61"/>
      <c r="ES791" s="61"/>
      <c r="ET791" s="61"/>
      <c r="EU791" s="61"/>
      <c r="EV791" s="61"/>
      <c r="EW791" s="61"/>
      <c r="EX791" s="61"/>
      <c r="EY791" s="61"/>
      <c r="EZ791" s="61"/>
      <c r="FA791" s="61"/>
      <c r="FB791" s="61"/>
      <c r="FC791" s="61"/>
      <c r="FD791" s="61"/>
      <c r="FE791" s="61"/>
      <c r="FF791" s="61"/>
      <c r="FG791" s="61"/>
      <c r="FH791" s="61"/>
      <c r="FI791" s="61"/>
      <c r="FJ791" s="61"/>
      <c r="FK791" s="61"/>
      <c r="FL791" s="61"/>
      <c r="FM791" s="61"/>
      <c r="FN791" s="61"/>
      <c r="FO791" s="61"/>
      <c r="FP791" s="61"/>
      <c r="FQ791" s="61"/>
      <c r="FR791" s="61"/>
      <c r="FS791" s="61"/>
      <c r="FT791" s="61"/>
      <c r="FU791" s="61"/>
      <c r="FV791" s="61"/>
      <c r="FW791" s="61"/>
      <c r="FX791" s="61"/>
      <c r="FY791" s="61"/>
      <c r="FZ791" s="61"/>
      <c r="GA791" s="61"/>
      <c r="GB791" s="61"/>
      <c r="GC791" s="61"/>
      <c r="GD791" s="61"/>
      <c r="GE791" s="61"/>
      <c r="GF791" s="61"/>
      <c r="GG791" s="61"/>
      <c r="GH791" s="61"/>
      <c r="GI791" s="61"/>
      <c r="GJ791" s="61"/>
      <c r="GK791" s="61"/>
      <c r="GL791" s="61"/>
      <c r="GM791" s="61"/>
      <c r="GN791" s="61"/>
      <c r="GO791" s="61"/>
      <c r="GP791" s="61"/>
      <c r="GQ791" s="61"/>
      <c r="GR791" s="61"/>
      <c r="GS791" s="61"/>
      <c r="GT791" s="61"/>
      <c r="GU791" s="61"/>
      <c r="GV791" s="61"/>
      <c r="GW791" s="61"/>
      <c r="GX791" s="61"/>
      <c r="GY791" s="61"/>
      <c r="GZ791" s="61"/>
      <c r="HA791" s="61"/>
      <c r="HB791" s="61"/>
      <c r="HC791" s="61"/>
      <c r="HD791" s="61"/>
      <c r="HE791" s="61"/>
      <c r="HF791" s="61"/>
      <c r="HG791" s="61"/>
      <c r="HH791" s="61"/>
      <c r="HI791" s="61"/>
      <c r="HJ791" s="61"/>
      <c r="HK791" s="61"/>
      <c r="HL791" s="61"/>
      <c r="HM791" s="61"/>
      <c r="HN791" s="61"/>
      <c r="HO791" s="61"/>
      <c r="HP791" s="61"/>
      <c r="HQ791" s="61"/>
      <c r="HR791" s="61"/>
      <c r="HS791" s="61"/>
      <c r="HT791" s="61"/>
      <c r="HU791" s="61"/>
      <c r="HV791" s="61"/>
      <c r="HW791" s="61"/>
      <c r="HX791" s="61"/>
      <c r="HY791" s="61"/>
      <c r="HZ791" s="61"/>
      <c r="IA791" s="61"/>
      <c r="IB791" s="61"/>
      <c r="IC791" s="61"/>
      <c r="ID791" s="61"/>
      <c r="IE791" s="61"/>
      <c r="IF791" s="61"/>
      <c r="IG791" s="61"/>
      <c r="IH791" s="61"/>
      <c r="II791" s="61"/>
      <c r="IJ791" s="61"/>
      <c r="IK791" s="61"/>
      <c r="IL791" s="61"/>
      <c r="IM791" s="61"/>
      <c r="IN791" s="61"/>
      <c r="IO791" s="61"/>
      <c r="IP791" s="61"/>
      <c r="IQ791" s="61"/>
      <c r="IR791" s="61"/>
      <c r="IS791" s="61"/>
      <c r="IT791" s="61"/>
      <c r="IU791" s="61"/>
      <c r="IV791" s="61"/>
      <c r="IW791" s="61"/>
    </row>
    <row r="792" customFormat="false" ht="19.5" hidden="false" customHeight="false" outlineLevel="0" collapsed="false">
      <c r="A792" s="72" t="s">
        <v>242</v>
      </c>
      <c r="B792" s="73" t="s">
        <v>1314</v>
      </c>
      <c r="C792" s="73" t="s">
        <v>1315</v>
      </c>
      <c r="D792" s="74" t="s">
        <v>415</v>
      </c>
      <c r="E792" s="75" t="s">
        <v>415</v>
      </c>
      <c r="F792" s="75" t="n">
        <v>215.68</v>
      </c>
      <c r="G792" s="75" t="s">
        <v>415</v>
      </c>
      <c r="H792" s="75" t="s">
        <v>415</v>
      </c>
      <c r="I792" s="75" t="s">
        <v>415</v>
      </c>
      <c r="J792" s="75" t="s">
        <v>415</v>
      </c>
      <c r="K792" s="75" t="n">
        <v>225</v>
      </c>
      <c r="L792" s="75" t="s">
        <v>415</v>
      </c>
      <c r="M792" s="75" t="s">
        <v>415</v>
      </c>
      <c r="N792" s="75" t="s">
        <v>415</v>
      </c>
      <c r="O792" s="75" t="s">
        <v>415</v>
      </c>
      <c r="P792" s="75" t="s">
        <v>415</v>
      </c>
      <c r="Q792" s="75" t="s">
        <v>415</v>
      </c>
      <c r="R792" s="75" t="s">
        <v>415</v>
      </c>
      <c r="S792" s="75" t="s">
        <v>415</v>
      </c>
      <c r="T792" s="76" t="n">
        <v>440.68</v>
      </c>
      <c r="U792" s="60" t="n">
        <f aca="false">SUM(T792*12)</f>
        <v>5288.16</v>
      </c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  <c r="EO792" s="61"/>
      <c r="EP792" s="61"/>
      <c r="EQ792" s="61"/>
      <c r="ER792" s="61"/>
      <c r="ES792" s="61"/>
      <c r="ET792" s="61"/>
      <c r="EU792" s="61"/>
      <c r="EV792" s="61"/>
      <c r="EW792" s="61"/>
      <c r="EX792" s="61"/>
      <c r="EY792" s="61"/>
      <c r="EZ792" s="61"/>
      <c r="FA792" s="61"/>
      <c r="FB792" s="61"/>
      <c r="FC792" s="61"/>
      <c r="FD792" s="61"/>
      <c r="FE792" s="61"/>
      <c r="FF792" s="61"/>
      <c r="FG792" s="61"/>
      <c r="FH792" s="61"/>
      <c r="FI792" s="61"/>
      <c r="FJ792" s="61"/>
      <c r="FK792" s="61"/>
      <c r="FL792" s="61"/>
      <c r="FM792" s="61"/>
      <c r="FN792" s="61"/>
      <c r="FO792" s="61"/>
      <c r="FP792" s="61"/>
      <c r="FQ792" s="61"/>
      <c r="FR792" s="61"/>
      <c r="FS792" s="61"/>
      <c r="FT792" s="61"/>
      <c r="FU792" s="61"/>
      <c r="FV792" s="61"/>
      <c r="FW792" s="61"/>
      <c r="FX792" s="61"/>
      <c r="FY792" s="61"/>
      <c r="FZ792" s="61"/>
      <c r="GA792" s="61"/>
      <c r="GB792" s="61"/>
      <c r="GC792" s="61"/>
      <c r="GD792" s="61"/>
      <c r="GE792" s="61"/>
      <c r="GF792" s="61"/>
      <c r="GG792" s="61"/>
      <c r="GH792" s="61"/>
      <c r="GI792" s="61"/>
      <c r="GJ792" s="61"/>
      <c r="GK792" s="61"/>
      <c r="GL792" s="61"/>
      <c r="GM792" s="61"/>
      <c r="GN792" s="61"/>
      <c r="GO792" s="61"/>
      <c r="GP792" s="61"/>
      <c r="GQ792" s="61"/>
      <c r="GR792" s="61"/>
      <c r="GS792" s="61"/>
      <c r="GT792" s="61"/>
      <c r="GU792" s="61"/>
      <c r="GV792" s="61"/>
      <c r="GW792" s="61"/>
      <c r="GX792" s="61"/>
      <c r="GY792" s="61"/>
      <c r="GZ792" s="61"/>
      <c r="HA792" s="61"/>
      <c r="HB792" s="61"/>
      <c r="HC792" s="61"/>
      <c r="HD792" s="61"/>
      <c r="HE792" s="61"/>
      <c r="HF792" s="61"/>
      <c r="HG792" s="61"/>
      <c r="HH792" s="61"/>
      <c r="HI792" s="61"/>
      <c r="HJ792" s="61"/>
      <c r="HK792" s="61"/>
      <c r="HL792" s="61"/>
      <c r="HM792" s="61"/>
      <c r="HN792" s="61"/>
      <c r="HO792" s="61"/>
      <c r="HP792" s="61"/>
      <c r="HQ792" s="61"/>
      <c r="HR792" s="61"/>
      <c r="HS792" s="61"/>
      <c r="HT792" s="61"/>
      <c r="HU792" s="61"/>
      <c r="HV792" s="61"/>
      <c r="HW792" s="61"/>
      <c r="HX792" s="61"/>
      <c r="HY792" s="61"/>
      <c r="HZ792" s="61"/>
      <c r="IA792" s="61"/>
      <c r="IB792" s="61"/>
      <c r="IC792" s="61"/>
      <c r="ID792" s="61"/>
      <c r="IE792" s="61"/>
      <c r="IF792" s="61"/>
      <c r="IG792" s="61"/>
      <c r="IH792" s="61"/>
      <c r="II792" s="61"/>
      <c r="IJ792" s="61"/>
      <c r="IK792" s="61"/>
      <c r="IL792" s="61"/>
      <c r="IM792" s="61"/>
      <c r="IN792" s="61"/>
      <c r="IO792" s="61"/>
      <c r="IP792" s="61"/>
      <c r="IQ792" s="61"/>
      <c r="IR792" s="61"/>
      <c r="IS792" s="61"/>
      <c r="IT792" s="61"/>
      <c r="IU792" s="61"/>
      <c r="IV792" s="61"/>
      <c r="IW792" s="61"/>
    </row>
    <row r="793" customFormat="false" ht="19.5" hidden="false" customHeight="false" outlineLevel="0" collapsed="false">
      <c r="A793" s="77"/>
      <c r="B793" s="80"/>
      <c r="C793" s="81" t="s">
        <v>1316</v>
      </c>
      <c r="D793" s="82" t="s">
        <v>415</v>
      </c>
      <c r="E793" s="83" t="s">
        <v>415</v>
      </c>
      <c r="F793" s="83" t="s">
        <v>415</v>
      </c>
      <c r="G793" s="83" t="s">
        <v>415</v>
      </c>
      <c r="H793" s="83" t="s">
        <v>415</v>
      </c>
      <c r="I793" s="83" t="s">
        <v>415</v>
      </c>
      <c r="J793" s="83" t="n">
        <v>40</v>
      </c>
      <c r="K793" s="83" t="s">
        <v>415</v>
      </c>
      <c r="L793" s="83" t="s">
        <v>415</v>
      </c>
      <c r="M793" s="83" t="s">
        <v>415</v>
      </c>
      <c r="N793" s="83" t="s">
        <v>415</v>
      </c>
      <c r="O793" s="83" t="s">
        <v>415</v>
      </c>
      <c r="P793" s="83" t="s">
        <v>415</v>
      </c>
      <c r="Q793" s="83" t="s">
        <v>415</v>
      </c>
      <c r="R793" s="83" t="s">
        <v>415</v>
      </c>
      <c r="S793" s="83" t="s">
        <v>415</v>
      </c>
      <c r="T793" s="84" t="n">
        <v>40</v>
      </c>
      <c r="U793" s="60" t="n">
        <f aca="false">SUM(T793*12)</f>
        <v>480</v>
      </c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  <c r="EO793" s="61"/>
      <c r="EP793" s="61"/>
      <c r="EQ793" s="61"/>
      <c r="ER793" s="61"/>
      <c r="ES793" s="61"/>
      <c r="ET793" s="61"/>
      <c r="EU793" s="61"/>
      <c r="EV793" s="61"/>
      <c r="EW793" s="61"/>
      <c r="EX793" s="61"/>
      <c r="EY793" s="61"/>
      <c r="EZ793" s="61"/>
      <c r="FA793" s="61"/>
      <c r="FB793" s="61"/>
      <c r="FC793" s="61"/>
      <c r="FD793" s="61"/>
      <c r="FE793" s="61"/>
      <c r="FF793" s="61"/>
      <c r="FG793" s="61"/>
      <c r="FH793" s="61"/>
      <c r="FI793" s="61"/>
      <c r="FJ793" s="61"/>
      <c r="FK793" s="61"/>
      <c r="FL793" s="61"/>
      <c r="FM793" s="61"/>
      <c r="FN793" s="61"/>
      <c r="FO793" s="61"/>
      <c r="FP793" s="61"/>
      <c r="FQ793" s="61"/>
      <c r="FR793" s="61"/>
      <c r="FS793" s="61"/>
      <c r="FT793" s="61"/>
      <c r="FU793" s="61"/>
      <c r="FV793" s="61"/>
      <c r="FW793" s="61"/>
      <c r="FX793" s="61"/>
      <c r="FY793" s="61"/>
      <c r="FZ793" s="61"/>
      <c r="GA793" s="61"/>
      <c r="GB793" s="61"/>
      <c r="GC793" s="61"/>
      <c r="GD793" s="61"/>
      <c r="GE793" s="61"/>
      <c r="GF793" s="61"/>
      <c r="GG793" s="61"/>
      <c r="GH793" s="61"/>
      <c r="GI793" s="61"/>
      <c r="GJ793" s="61"/>
      <c r="GK793" s="61"/>
      <c r="GL793" s="61"/>
      <c r="GM793" s="61"/>
      <c r="GN793" s="61"/>
      <c r="GO793" s="61"/>
      <c r="GP793" s="61"/>
      <c r="GQ793" s="61"/>
      <c r="GR793" s="61"/>
      <c r="GS793" s="61"/>
      <c r="GT793" s="61"/>
      <c r="GU793" s="61"/>
      <c r="GV793" s="61"/>
      <c r="GW793" s="61"/>
      <c r="GX793" s="61"/>
      <c r="GY793" s="61"/>
      <c r="GZ793" s="61"/>
      <c r="HA793" s="61"/>
      <c r="HB793" s="61"/>
      <c r="HC793" s="61"/>
      <c r="HD793" s="61"/>
      <c r="HE793" s="61"/>
      <c r="HF793" s="61"/>
      <c r="HG793" s="61"/>
      <c r="HH793" s="61"/>
      <c r="HI793" s="61"/>
      <c r="HJ793" s="61"/>
      <c r="HK793" s="61"/>
      <c r="HL793" s="61"/>
      <c r="HM793" s="61"/>
      <c r="HN793" s="61"/>
      <c r="HO793" s="61"/>
      <c r="HP793" s="61"/>
      <c r="HQ793" s="61"/>
      <c r="HR793" s="61"/>
      <c r="HS793" s="61"/>
      <c r="HT793" s="61"/>
      <c r="HU793" s="61"/>
      <c r="HV793" s="61"/>
      <c r="HW793" s="61"/>
      <c r="HX793" s="61"/>
      <c r="HY793" s="61"/>
      <c r="HZ793" s="61"/>
      <c r="IA793" s="61"/>
      <c r="IB793" s="61"/>
      <c r="IC793" s="61"/>
      <c r="ID793" s="61"/>
      <c r="IE793" s="61"/>
      <c r="IF793" s="61"/>
      <c r="IG793" s="61"/>
      <c r="IH793" s="61"/>
      <c r="II793" s="61"/>
      <c r="IJ793" s="61"/>
      <c r="IK793" s="61"/>
      <c r="IL793" s="61"/>
      <c r="IM793" s="61"/>
      <c r="IN793" s="61"/>
      <c r="IO793" s="61"/>
      <c r="IP793" s="61"/>
      <c r="IQ793" s="61"/>
      <c r="IR793" s="61"/>
      <c r="IS793" s="61"/>
      <c r="IT793" s="61"/>
      <c r="IU793" s="61"/>
      <c r="IV793" s="61"/>
      <c r="IW793" s="61"/>
    </row>
    <row r="794" customFormat="false" ht="19.5" hidden="false" customHeight="false" outlineLevel="0" collapsed="false">
      <c r="A794" s="77"/>
      <c r="B794" s="85" t="s">
        <v>1317</v>
      </c>
      <c r="C794" s="86"/>
      <c r="D794" s="87" t="s">
        <v>415</v>
      </c>
      <c r="E794" s="88" t="s">
        <v>415</v>
      </c>
      <c r="F794" s="88" t="n">
        <v>215.68</v>
      </c>
      <c r="G794" s="88" t="s">
        <v>415</v>
      </c>
      <c r="H794" s="88" t="s">
        <v>415</v>
      </c>
      <c r="I794" s="88" t="s">
        <v>415</v>
      </c>
      <c r="J794" s="88" t="n">
        <v>40</v>
      </c>
      <c r="K794" s="88" t="n">
        <v>225</v>
      </c>
      <c r="L794" s="88" t="s">
        <v>415</v>
      </c>
      <c r="M794" s="88" t="s">
        <v>415</v>
      </c>
      <c r="N794" s="88" t="s">
        <v>415</v>
      </c>
      <c r="O794" s="88" t="s">
        <v>415</v>
      </c>
      <c r="P794" s="88" t="s">
        <v>415</v>
      </c>
      <c r="Q794" s="88" t="s">
        <v>415</v>
      </c>
      <c r="R794" s="88" t="s">
        <v>415</v>
      </c>
      <c r="S794" s="88" t="s">
        <v>415</v>
      </c>
      <c r="T794" s="89" t="n">
        <v>480.68</v>
      </c>
      <c r="U794" s="79" t="n">
        <f aca="false">SUM(T794*12)</f>
        <v>5768.16</v>
      </c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  <c r="EO794" s="61"/>
      <c r="EP794" s="61"/>
      <c r="EQ794" s="61"/>
      <c r="ER794" s="61"/>
      <c r="ES794" s="61"/>
      <c r="ET794" s="61"/>
      <c r="EU794" s="61"/>
      <c r="EV794" s="61"/>
      <c r="EW794" s="61"/>
      <c r="EX794" s="61"/>
      <c r="EY794" s="61"/>
      <c r="EZ794" s="61"/>
      <c r="FA794" s="61"/>
      <c r="FB794" s="61"/>
      <c r="FC794" s="61"/>
      <c r="FD794" s="61"/>
      <c r="FE794" s="61"/>
      <c r="FF794" s="61"/>
      <c r="FG794" s="61"/>
      <c r="FH794" s="61"/>
      <c r="FI794" s="61"/>
      <c r="FJ794" s="61"/>
      <c r="FK794" s="61"/>
      <c r="FL794" s="61"/>
      <c r="FM794" s="61"/>
      <c r="FN794" s="61"/>
      <c r="FO794" s="61"/>
      <c r="FP794" s="61"/>
      <c r="FQ794" s="61"/>
      <c r="FR794" s="61"/>
      <c r="FS794" s="61"/>
      <c r="FT794" s="61"/>
      <c r="FU794" s="61"/>
      <c r="FV794" s="61"/>
      <c r="FW794" s="61"/>
      <c r="FX794" s="61"/>
      <c r="FY794" s="61"/>
      <c r="FZ794" s="61"/>
      <c r="GA794" s="61"/>
      <c r="GB794" s="61"/>
      <c r="GC794" s="61"/>
      <c r="GD794" s="61"/>
      <c r="GE794" s="61"/>
      <c r="GF794" s="61"/>
      <c r="GG794" s="61"/>
      <c r="GH794" s="61"/>
      <c r="GI794" s="61"/>
      <c r="GJ794" s="61"/>
      <c r="GK794" s="61"/>
      <c r="GL794" s="61"/>
      <c r="GM794" s="61"/>
      <c r="GN794" s="61"/>
      <c r="GO794" s="61"/>
      <c r="GP794" s="61"/>
      <c r="GQ794" s="61"/>
      <c r="GR794" s="61"/>
      <c r="GS794" s="61"/>
      <c r="GT794" s="61"/>
      <c r="GU794" s="61"/>
      <c r="GV794" s="61"/>
      <c r="GW794" s="61"/>
      <c r="GX794" s="61"/>
      <c r="GY794" s="61"/>
      <c r="GZ794" s="61"/>
      <c r="HA794" s="61"/>
      <c r="HB794" s="61"/>
      <c r="HC794" s="61"/>
      <c r="HD794" s="61"/>
      <c r="HE794" s="61"/>
      <c r="HF794" s="61"/>
      <c r="HG794" s="61"/>
      <c r="HH794" s="61"/>
      <c r="HI794" s="61"/>
      <c r="HJ794" s="61"/>
      <c r="HK794" s="61"/>
      <c r="HL794" s="61"/>
      <c r="HM794" s="61"/>
      <c r="HN794" s="61"/>
      <c r="HO794" s="61"/>
      <c r="HP794" s="61"/>
      <c r="HQ794" s="61"/>
      <c r="HR794" s="61"/>
      <c r="HS794" s="61"/>
      <c r="HT794" s="61"/>
      <c r="HU794" s="61"/>
      <c r="HV794" s="61"/>
      <c r="HW794" s="61"/>
      <c r="HX794" s="61"/>
      <c r="HY794" s="61"/>
      <c r="HZ794" s="61"/>
      <c r="IA794" s="61"/>
      <c r="IB794" s="61"/>
      <c r="IC794" s="61"/>
      <c r="ID794" s="61"/>
      <c r="IE794" s="61"/>
      <c r="IF794" s="61"/>
      <c r="IG794" s="61"/>
      <c r="IH794" s="61"/>
      <c r="II794" s="61"/>
      <c r="IJ794" s="61"/>
      <c r="IK794" s="61"/>
      <c r="IL794" s="61"/>
      <c r="IM794" s="61"/>
      <c r="IN794" s="61"/>
      <c r="IO794" s="61"/>
      <c r="IP794" s="61"/>
      <c r="IQ794" s="61"/>
      <c r="IR794" s="61"/>
      <c r="IS794" s="61"/>
      <c r="IT794" s="61"/>
      <c r="IU794" s="61"/>
      <c r="IV794" s="61"/>
      <c r="IW794" s="61"/>
    </row>
    <row r="795" customFormat="false" ht="19.5" hidden="false" customHeight="false" outlineLevel="0" collapsed="false">
      <c r="A795" s="72" t="s">
        <v>224</v>
      </c>
      <c r="B795" s="73" t="s">
        <v>1318</v>
      </c>
      <c r="C795" s="73" t="s">
        <v>1319</v>
      </c>
      <c r="D795" s="74" t="s">
        <v>415</v>
      </c>
      <c r="E795" s="75" t="s">
        <v>415</v>
      </c>
      <c r="F795" s="75" t="n">
        <v>692.8</v>
      </c>
      <c r="G795" s="75" t="s">
        <v>415</v>
      </c>
      <c r="H795" s="75" t="s">
        <v>415</v>
      </c>
      <c r="I795" s="75" t="s">
        <v>415</v>
      </c>
      <c r="J795" s="75" t="s">
        <v>415</v>
      </c>
      <c r="K795" s="75" t="s">
        <v>415</v>
      </c>
      <c r="L795" s="75" t="s">
        <v>415</v>
      </c>
      <c r="M795" s="75" t="s">
        <v>415</v>
      </c>
      <c r="N795" s="75" t="s">
        <v>415</v>
      </c>
      <c r="O795" s="75" t="s">
        <v>415</v>
      </c>
      <c r="P795" s="75" t="s">
        <v>415</v>
      </c>
      <c r="Q795" s="75" t="s">
        <v>415</v>
      </c>
      <c r="R795" s="75" t="s">
        <v>415</v>
      </c>
      <c r="S795" s="75" t="s">
        <v>415</v>
      </c>
      <c r="T795" s="76" t="n">
        <v>692.8</v>
      </c>
      <c r="U795" s="60" t="n">
        <f aca="false">SUM(T795*12)</f>
        <v>8313.6</v>
      </c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  <c r="EO795" s="61"/>
      <c r="EP795" s="61"/>
      <c r="EQ795" s="61"/>
      <c r="ER795" s="61"/>
      <c r="ES795" s="61"/>
      <c r="ET795" s="61"/>
      <c r="EU795" s="61"/>
      <c r="EV795" s="61"/>
      <c r="EW795" s="61"/>
      <c r="EX795" s="61"/>
      <c r="EY795" s="61"/>
      <c r="EZ795" s="61"/>
      <c r="FA795" s="61"/>
      <c r="FB795" s="61"/>
      <c r="FC795" s="61"/>
      <c r="FD795" s="61"/>
      <c r="FE795" s="61"/>
      <c r="FF795" s="61"/>
      <c r="FG795" s="61"/>
      <c r="FH795" s="61"/>
      <c r="FI795" s="61"/>
      <c r="FJ795" s="61"/>
      <c r="FK795" s="61"/>
      <c r="FL795" s="61"/>
      <c r="FM795" s="61"/>
      <c r="FN795" s="61"/>
      <c r="FO795" s="61"/>
      <c r="FP795" s="61"/>
      <c r="FQ795" s="61"/>
      <c r="FR795" s="61"/>
      <c r="FS795" s="61"/>
      <c r="FT795" s="61"/>
      <c r="FU795" s="61"/>
      <c r="FV795" s="61"/>
      <c r="FW795" s="61"/>
      <c r="FX795" s="61"/>
      <c r="FY795" s="61"/>
      <c r="FZ795" s="61"/>
      <c r="GA795" s="61"/>
      <c r="GB795" s="61"/>
      <c r="GC795" s="61"/>
      <c r="GD795" s="61"/>
      <c r="GE795" s="61"/>
      <c r="GF795" s="61"/>
      <c r="GG795" s="61"/>
      <c r="GH795" s="61"/>
      <c r="GI795" s="61"/>
      <c r="GJ795" s="61"/>
      <c r="GK795" s="61"/>
      <c r="GL795" s="61"/>
      <c r="GM795" s="61"/>
      <c r="GN795" s="61"/>
      <c r="GO795" s="61"/>
      <c r="GP795" s="61"/>
      <c r="GQ795" s="61"/>
      <c r="GR795" s="61"/>
      <c r="GS795" s="61"/>
      <c r="GT795" s="61"/>
      <c r="GU795" s="61"/>
      <c r="GV795" s="61"/>
      <c r="GW795" s="61"/>
      <c r="GX795" s="61"/>
      <c r="GY795" s="61"/>
      <c r="GZ795" s="61"/>
      <c r="HA795" s="61"/>
      <c r="HB795" s="61"/>
      <c r="HC795" s="61"/>
      <c r="HD795" s="61"/>
      <c r="HE795" s="61"/>
      <c r="HF795" s="61"/>
      <c r="HG795" s="61"/>
      <c r="HH795" s="61"/>
      <c r="HI795" s="61"/>
      <c r="HJ795" s="61"/>
      <c r="HK795" s="61"/>
      <c r="HL795" s="61"/>
      <c r="HM795" s="61"/>
      <c r="HN795" s="61"/>
      <c r="HO795" s="61"/>
      <c r="HP795" s="61"/>
      <c r="HQ795" s="61"/>
      <c r="HR795" s="61"/>
      <c r="HS795" s="61"/>
      <c r="HT795" s="61"/>
      <c r="HU795" s="61"/>
      <c r="HV795" s="61"/>
      <c r="HW795" s="61"/>
      <c r="HX795" s="61"/>
      <c r="HY795" s="61"/>
      <c r="HZ795" s="61"/>
      <c r="IA795" s="61"/>
      <c r="IB795" s="61"/>
      <c r="IC795" s="61"/>
      <c r="ID795" s="61"/>
      <c r="IE795" s="61"/>
      <c r="IF795" s="61"/>
      <c r="IG795" s="61"/>
      <c r="IH795" s="61"/>
      <c r="II795" s="61"/>
      <c r="IJ795" s="61"/>
      <c r="IK795" s="61"/>
      <c r="IL795" s="61"/>
      <c r="IM795" s="61"/>
      <c r="IN795" s="61"/>
      <c r="IO795" s="61"/>
      <c r="IP795" s="61"/>
      <c r="IQ795" s="61"/>
      <c r="IR795" s="61"/>
      <c r="IS795" s="61"/>
      <c r="IT795" s="61"/>
      <c r="IU795" s="61"/>
      <c r="IV795" s="61"/>
      <c r="IW795" s="61"/>
    </row>
    <row r="796" customFormat="false" ht="19.5" hidden="false" customHeight="false" outlineLevel="0" collapsed="false">
      <c r="A796" s="77"/>
      <c r="B796" s="85" t="s">
        <v>1320</v>
      </c>
      <c r="C796" s="86"/>
      <c r="D796" s="87" t="s">
        <v>415</v>
      </c>
      <c r="E796" s="88" t="s">
        <v>415</v>
      </c>
      <c r="F796" s="88" t="n">
        <v>692.8</v>
      </c>
      <c r="G796" s="88" t="s">
        <v>415</v>
      </c>
      <c r="H796" s="88" t="s">
        <v>415</v>
      </c>
      <c r="I796" s="88" t="s">
        <v>415</v>
      </c>
      <c r="J796" s="88" t="s">
        <v>415</v>
      </c>
      <c r="K796" s="88" t="s">
        <v>415</v>
      </c>
      <c r="L796" s="88" t="s">
        <v>415</v>
      </c>
      <c r="M796" s="88" t="s">
        <v>415</v>
      </c>
      <c r="N796" s="88" t="s">
        <v>415</v>
      </c>
      <c r="O796" s="88" t="s">
        <v>415</v>
      </c>
      <c r="P796" s="88" t="s">
        <v>415</v>
      </c>
      <c r="Q796" s="88" t="s">
        <v>415</v>
      </c>
      <c r="R796" s="88" t="s">
        <v>415</v>
      </c>
      <c r="S796" s="88" t="s">
        <v>415</v>
      </c>
      <c r="T796" s="89" t="n">
        <v>692.8</v>
      </c>
      <c r="U796" s="79" t="n">
        <f aca="false">SUM(T796*12)</f>
        <v>8313.6</v>
      </c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  <c r="EO796" s="61"/>
      <c r="EP796" s="61"/>
      <c r="EQ796" s="61"/>
      <c r="ER796" s="61"/>
      <c r="ES796" s="61"/>
      <c r="ET796" s="61"/>
      <c r="EU796" s="61"/>
      <c r="EV796" s="61"/>
      <c r="EW796" s="61"/>
      <c r="EX796" s="61"/>
      <c r="EY796" s="61"/>
      <c r="EZ796" s="61"/>
      <c r="FA796" s="61"/>
      <c r="FB796" s="61"/>
      <c r="FC796" s="61"/>
      <c r="FD796" s="61"/>
      <c r="FE796" s="61"/>
      <c r="FF796" s="61"/>
      <c r="FG796" s="61"/>
      <c r="FH796" s="61"/>
      <c r="FI796" s="61"/>
      <c r="FJ796" s="61"/>
      <c r="FK796" s="61"/>
      <c r="FL796" s="61"/>
      <c r="FM796" s="61"/>
      <c r="FN796" s="61"/>
      <c r="FO796" s="61"/>
      <c r="FP796" s="61"/>
      <c r="FQ796" s="61"/>
      <c r="FR796" s="61"/>
      <c r="FS796" s="61"/>
      <c r="FT796" s="61"/>
      <c r="FU796" s="61"/>
      <c r="FV796" s="61"/>
      <c r="FW796" s="61"/>
      <c r="FX796" s="61"/>
      <c r="FY796" s="61"/>
      <c r="FZ796" s="61"/>
      <c r="GA796" s="61"/>
      <c r="GB796" s="61"/>
      <c r="GC796" s="61"/>
      <c r="GD796" s="61"/>
      <c r="GE796" s="61"/>
      <c r="GF796" s="61"/>
      <c r="GG796" s="61"/>
      <c r="GH796" s="61"/>
      <c r="GI796" s="61"/>
      <c r="GJ796" s="61"/>
      <c r="GK796" s="61"/>
      <c r="GL796" s="61"/>
      <c r="GM796" s="61"/>
      <c r="GN796" s="61"/>
      <c r="GO796" s="61"/>
      <c r="GP796" s="61"/>
      <c r="GQ796" s="61"/>
      <c r="GR796" s="61"/>
      <c r="GS796" s="61"/>
      <c r="GT796" s="61"/>
      <c r="GU796" s="61"/>
      <c r="GV796" s="61"/>
      <c r="GW796" s="61"/>
      <c r="GX796" s="61"/>
      <c r="GY796" s="61"/>
      <c r="GZ796" s="61"/>
      <c r="HA796" s="61"/>
      <c r="HB796" s="61"/>
      <c r="HC796" s="61"/>
      <c r="HD796" s="61"/>
      <c r="HE796" s="61"/>
      <c r="HF796" s="61"/>
      <c r="HG796" s="61"/>
      <c r="HH796" s="61"/>
      <c r="HI796" s="61"/>
      <c r="HJ796" s="61"/>
      <c r="HK796" s="61"/>
      <c r="HL796" s="61"/>
      <c r="HM796" s="61"/>
      <c r="HN796" s="61"/>
      <c r="HO796" s="61"/>
      <c r="HP796" s="61"/>
      <c r="HQ796" s="61"/>
      <c r="HR796" s="61"/>
      <c r="HS796" s="61"/>
      <c r="HT796" s="61"/>
      <c r="HU796" s="61"/>
      <c r="HV796" s="61"/>
      <c r="HW796" s="61"/>
      <c r="HX796" s="61"/>
      <c r="HY796" s="61"/>
      <c r="HZ796" s="61"/>
      <c r="IA796" s="61"/>
      <c r="IB796" s="61"/>
      <c r="IC796" s="61"/>
      <c r="ID796" s="61"/>
      <c r="IE796" s="61"/>
      <c r="IF796" s="61"/>
      <c r="IG796" s="61"/>
      <c r="IH796" s="61"/>
      <c r="II796" s="61"/>
      <c r="IJ796" s="61"/>
      <c r="IK796" s="61"/>
      <c r="IL796" s="61"/>
      <c r="IM796" s="61"/>
      <c r="IN796" s="61"/>
      <c r="IO796" s="61"/>
      <c r="IP796" s="61"/>
      <c r="IQ796" s="61"/>
      <c r="IR796" s="61"/>
      <c r="IS796" s="61"/>
      <c r="IT796" s="61"/>
      <c r="IU796" s="61"/>
      <c r="IV796" s="61"/>
      <c r="IW796" s="61"/>
    </row>
    <row r="797" customFormat="false" ht="19.5" hidden="false" customHeight="false" outlineLevel="0" collapsed="false">
      <c r="A797" s="72" t="s">
        <v>295</v>
      </c>
      <c r="B797" s="73" t="s">
        <v>1321</v>
      </c>
      <c r="C797" s="73" t="s">
        <v>1322</v>
      </c>
      <c r="D797" s="74" t="s">
        <v>415</v>
      </c>
      <c r="E797" s="75" t="s">
        <v>415</v>
      </c>
      <c r="F797" s="75" t="s">
        <v>415</v>
      </c>
      <c r="G797" s="75" t="s">
        <v>415</v>
      </c>
      <c r="H797" s="75" t="s">
        <v>415</v>
      </c>
      <c r="I797" s="75" t="s">
        <v>415</v>
      </c>
      <c r="J797" s="75" t="s">
        <v>415</v>
      </c>
      <c r="K797" s="75" t="n">
        <v>225</v>
      </c>
      <c r="L797" s="75" t="s">
        <v>415</v>
      </c>
      <c r="M797" s="75" t="s">
        <v>415</v>
      </c>
      <c r="N797" s="75" t="s">
        <v>415</v>
      </c>
      <c r="O797" s="75" t="s">
        <v>415</v>
      </c>
      <c r="P797" s="75" t="s">
        <v>415</v>
      </c>
      <c r="Q797" s="75" t="s">
        <v>415</v>
      </c>
      <c r="R797" s="75" t="s">
        <v>415</v>
      </c>
      <c r="S797" s="75" t="s">
        <v>415</v>
      </c>
      <c r="T797" s="76" t="n">
        <v>225</v>
      </c>
      <c r="U797" s="60" t="n">
        <f aca="false">SUM(T797*12)</f>
        <v>2700</v>
      </c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  <c r="EO797" s="61"/>
      <c r="EP797" s="61"/>
      <c r="EQ797" s="61"/>
      <c r="ER797" s="61"/>
      <c r="ES797" s="61"/>
      <c r="ET797" s="61"/>
      <c r="EU797" s="61"/>
      <c r="EV797" s="61"/>
      <c r="EW797" s="61"/>
      <c r="EX797" s="61"/>
      <c r="EY797" s="61"/>
      <c r="EZ797" s="61"/>
      <c r="FA797" s="61"/>
      <c r="FB797" s="61"/>
      <c r="FC797" s="61"/>
      <c r="FD797" s="61"/>
      <c r="FE797" s="61"/>
      <c r="FF797" s="61"/>
      <c r="FG797" s="61"/>
      <c r="FH797" s="61"/>
      <c r="FI797" s="61"/>
      <c r="FJ797" s="61"/>
      <c r="FK797" s="61"/>
      <c r="FL797" s="61"/>
      <c r="FM797" s="61"/>
      <c r="FN797" s="61"/>
      <c r="FO797" s="61"/>
      <c r="FP797" s="61"/>
      <c r="FQ797" s="61"/>
      <c r="FR797" s="61"/>
      <c r="FS797" s="61"/>
      <c r="FT797" s="61"/>
      <c r="FU797" s="61"/>
      <c r="FV797" s="61"/>
      <c r="FW797" s="61"/>
      <c r="FX797" s="61"/>
      <c r="FY797" s="61"/>
      <c r="FZ797" s="61"/>
      <c r="GA797" s="61"/>
      <c r="GB797" s="61"/>
      <c r="GC797" s="61"/>
      <c r="GD797" s="61"/>
      <c r="GE797" s="61"/>
      <c r="GF797" s="61"/>
      <c r="GG797" s="61"/>
      <c r="GH797" s="61"/>
      <c r="GI797" s="61"/>
      <c r="GJ797" s="61"/>
      <c r="GK797" s="61"/>
      <c r="GL797" s="61"/>
      <c r="GM797" s="61"/>
      <c r="GN797" s="61"/>
      <c r="GO797" s="61"/>
      <c r="GP797" s="61"/>
      <c r="GQ797" s="61"/>
      <c r="GR797" s="61"/>
      <c r="GS797" s="61"/>
      <c r="GT797" s="61"/>
      <c r="GU797" s="61"/>
      <c r="GV797" s="61"/>
      <c r="GW797" s="61"/>
      <c r="GX797" s="61"/>
      <c r="GY797" s="61"/>
      <c r="GZ797" s="61"/>
      <c r="HA797" s="61"/>
      <c r="HB797" s="61"/>
      <c r="HC797" s="61"/>
      <c r="HD797" s="61"/>
      <c r="HE797" s="61"/>
      <c r="HF797" s="61"/>
      <c r="HG797" s="61"/>
      <c r="HH797" s="61"/>
      <c r="HI797" s="61"/>
      <c r="HJ797" s="61"/>
      <c r="HK797" s="61"/>
      <c r="HL797" s="61"/>
      <c r="HM797" s="61"/>
      <c r="HN797" s="61"/>
      <c r="HO797" s="61"/>
      <c r="HP797" s="61"/>
      <c r="HQ797" s="61"/>
      <c r="HR797" s="61"/>
      <c r="HS797" s="61"/>
      <c r="HT797" s="61"/>
      <c r="HU797" s="61"/>
      <c r="HV797" s="61"/>
      <c r="HW797" s="61"/>
      <c r="HX797" s="61"/>
      <c r="HY797" s="61"/>
      <c r="HZ797" s="61"/>
      <c r="IA797" s="61"/>
      <c r="IB797" s="61"/>
      <c r="IC797" s="61"/>
      <c r="ID797" s="61"/>
      <c r="IE797" s="61"/>
      <c r="IF797" s="61"/>
      <c r="IG797" s="61"/>
      <c r="IH797" s="61"/>
      <c r="II797" s="61"/>
      <c r="IJ797" s="61"/>
      <c r="IK797" s="61"/>
      <c r="IL797" s="61"/>
      <c r="IM797" s="61"/>
      <c r="IN797" s="61"/>
      <c r="IO797" s="61"/>
      <c r="IP797" s="61"/>
      <c r="IQ797" s="61"/>
      <c r="IR797" s="61"/>
      <c r="IS797" s="61"/>
      <c r="IT797" s="61"/>
      <c r="IU797" s="61"/>
      <c r="IV797" s="61"/>
      <c r="IW797" s="61"/>
    </row>
    <row r="798" customFormat="false" ht="19.5" hidden="false" customHeight="false" outlineLevel="0" collapsed="false">
      <c r="A798" s="77"/>
      <c r="B798" s="85" t="s">
        <v>1323</v>
      </c>
      <c r="C798" s="86"/>
      <c r="D798" s="87" t="s">
        <v>415</v>
      </c>
      <c r="E798" s="88" t="s">
        <v>415</v>
      </c>
      <c r="F798" s="88" t="s">
        <v>415</v>
      </c>
      <c r="G798" s="88" t="s">
        <v>415</v>
      </c>
      <c r="H798" s="88" t="s">
        <v>415</v>
      </c>
      <c r="I798" s="88" t="s">
        <v>415</v>
      </c>
      <c r="J798" s="88" t="s">
        <v>415</v>
      </c>
      <c r="K798" s="88" t="n">
        <v>225</v>
      </c>
      <c r="L798" s="88" t="s">
        <v>415</v>
      </c>
      <c r="M798" s="88" t="s">
        <v>415</v>
      </c>
      <c r="N798" s="88" t="s">
        <v>415</v>
      </c>
      <c r="O798" s="88" t="s">
        <v>415</v>
      </c>
      <c r="P798" s="88" t="s">
        <v>415</v>
      </c>
      <c r="Q798" s="88" t="s">
        <v>415</v>
      </c>
      <c r="R798" s="88" t="s">
        <v>415</v>
      </c>
      <c r="S798" s="88" t="s">
        <v>415</v>
      </c>
      <c r="T798" s="89" t="n">
        <v>225</v>
      </c>
      <c r="U798" s="79" t="n">
        <f aca="false">SUM(T798*12)</f>
        <v>2700</v>
      </c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  <c r="EO798" s="61"/>
      <c r="EP798" s="61"/>
      <c r="EQ798" s="61"/>
      <c r="ER798" s="61"/>
      <c r="ES798" s="61"/>
      <c r="ET798" s="61"/>
      <c r="EU798" s="61"/>
      <c r="EV798" s="61"/>
      <c r="EW798" s="61"/>
      <c r="EX798" s="61"/>
      <c r="EY798" s="61"/>
      <c r="EZ798" s="61"/>
      <c r="FA798" s="61"/>
      <c r="FB798" s="61"/>
      <c r="FC798" s="61"/>
      <c r="FD798" s="61"/>
      <c r="FE798" s="61"/>
      <c r="FF798" s="61"/>
      <c r="FG798" s="61"/>
      <c r="FH798" s="61"/>
      <c r="FI798" s="61"/>
      <c r="FJ798" s="61"/>
      <c r="FK798" s="61"/>
      <c r="FL798" s="61"/>
      <c r="FM798" s="61"/>
      <c r="FN798" s="61"/>
      <c r="FO798" s="61"/>
      <c r="FP798" s="61"/>
      <c r="FQ798" s="61"/>
      <c r="FR798" s="61"/>
      <c r="FS798" s="61"/>
      <c r="FT798" s="61"/>
      <c r="FU798" s="61"/>
      <c r="FV798" s="61"/>
      <c r="FW798" s="61"/>
      <c r="FX798" s="61"/>
      <c r="FY798" s="61"/>
      <c r="FZ798" s="61"/>
      <c r="GA798" s="61"/>
      <c r="GB798" s="61"/>
      <c r="GC798" s="61"/>
      <c r="GD798" s="61"/>
      <c r="GE798" s="61"/>
      <c r="GF798" s="61"/>
      <c r="GG798" s="61"/>
      <c r="GH798" s="61"/>
      <c r="GI798" s="61"/>
      <c r="GJ798" s="61"/>
      <c r="GK798" s="61"/>
      <c r="GL798" s="61"/>
      <c r="GM798" s="61"/>
      <c r="GN798" s="61"/>
      <c r="GO798" s="61"/>
      <c r="GP798" s="61"/>
      <c r="GQ798" s="61"/>
      <c r="GR798" s="61"/>
      <c r="GS798" s="61"/>
      <c r="GT798" s="61"/>
      <c r="GU798" s="61"/>
      <c r="GV798" s="61"/>
      <c r="GW798" s="61"/>
      <c r="GX798" s="61"/>
      <c r="GY798" s="61"/>
      <c r="GZ798" s="61"/>
      <c r="HA798" s="61"/>
      <c r="HB798" s="61"/>
      <c r="HC798" s="61"/>
      <c r="HD798" s="61"/>
      <c r="HE798" s="61"/>
      <c r="HF798" s="61"/>
      <c r="HG798" s="61"/>
      <c r="HH798" s="61"/>
      <c r="HI798" s="61"/>
      <c r="HJ798" s="61"/>
      <c r="HK798" s="61"/>
      <c r="HL798" s="61"/>
      <c r="HM798" s="61"/>
      <c r="HN798" s="61"/>
      <c r="HO798" s="61"/>
      <c r="HP798" s="61"/>
      <c r="HQ798" s="61"/>
      <c r="HR798" s="61"/>
      <c r="HS798" s="61"/>
      <c r="HT798" s="61"/>
      <c r="HU798" s="61"/>
      <c r="HV798" s="61"/>
      <c r="HW798" s="61"/>
      <c r="HX798" s="61"/>
      <c r="HY798" s="61"/>
      <c r="HZ798" s="61"/>
      <c r="IA798" s="61"/>
      <c r="IB798" s="61"/>
      <c r="IC798" s="61"/>
      <c r="ID798" s="61"/>
      <c r="IE798" s="61"/>
      <c r="IF798" s="61"/>
      <c r="IG798" s="61"/>
      <c r="IH798" s="61"/>
      <c r="II798" s="61"/>
      <c r="IJ798" s="61"/>
      <c r="IK798" s="61"/>
      <c r="IL798" s="61"/>
      <c r="IM798" s="61"/>
      <c r="IN798" s="61"/>
      <c r="IO798" s="61"/>
      <c r="IP798" s="61"/>
      <c r="IQ798" s="61"/>
      <c r="IR798" s="61"/>
      <c r="IS798" s="61"/>
      <c r="IT798" s="61"/>
      <c r="IU798" s="61"/>
      <c r="IV798" s="61"/>
      <c r="IW798" s="61"/>
    </row>
    <row r="799" customFormat="false" ht="19.5" hidden="false" customHeight="false" outlineLevel="0" collapsed="false">
      <c r="A799" s="72" t="s">
        <v>296</v>
      </c>
      <c r="B799" s="73" t="s">
        <v>1146</v>
      </c>
      <c r="C799" s="73" t="s">
        <v>1324</v>
      </c>
      <c r="D799" s="74" t="s">
        <v>415</v>
      </c>
      <c r="E799" s="75" t="s">
        <v>415</v>
      </c>
      <c r="F799" s="75" t="s">
        <v>415</v>
      </c>
      <c r="G799" s="75" t="s">
        <v>415</v>
      </c>
      <c r="H799" s="75" t="s">
        <v>415</v>
      </c>
      <c r="I799" s="75" t="s">
        <v>415</v>
      </c>
      <c r="J799" s="75" t="s">
        <v>415</v>
      </c>
      <c r="K799" s="75" t="n">
        <v>225</v>
      </c>
      <c r="L799" s="75" t="s">
        <v>415</v>
      </c>
      <c r="M799" s="75" t="s">
        <v>415</v>
      </c>
      <c r="N799" s="75" t="s">
        <v>415</v>
      </c>
      <c r="O799" s="75" t="s">
        <v>415</v>
      </c>
      <c r="P799" s="75" t="s">
        <v>415</v>
      </c>
      <c r="Q799" s="75" t="s">
        <v>415</v>
      </c>
      <c r="R799" s="75" t="s">
        <v>415</v>
      </c>
      <c r="S799" s="75" t="s">
        <v>415</v>
      </c>
      <c r="T799" s="76" t="n">
        <v>225</v>
      </c>
      <c r="U799" s="60" t="n">
        <f aca="false">SUM(T799*12)</f>
        <v>2700</v>
      </c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  <c r="EO799" s="61"/>
      <c r="EP799" s="61"/>
      <c r="EQ799" s="61"/>
      <c r="ER799" s="61"/>
      <c r="ES799" s="61"/>
      <c r="ET799" s="61"/>
      <c r="EU799" s="61"/>
      <c r="EV799" s="61"/>
      <c r="EW799" s="61"/>
      <c r="EX799" s="61"/>
      <c r="EY799" s="61"/>
      <c r="EZ799" s="61"/>
      <c r="FA799" s="61"/>
      <c r="FB799" s="61"/>
      <c r="FC799" s="61"/>
      <c r="FD799" s="61"/>
      <c r="FE799" s="61"/>
      <c r="FF799" s="61"/>
      <c r="FG799" s="61"/>
      <c r="FH799" s="61"/>
      <c r="FI799" s="61"/>
      <c r="FJ799" s="61"/>
      <c r="FK799" s="61"/>
      <c r="FL799" s="61"/>
      <c r="FM799" s="61"/>
      <c r="FN799" s="61"/>
      <c r="FO799" s="61"/>
      <c r="FP799" s="61"/>
      <c r="FQ799" s="61"/>
      <c r="FR799" s="61"/>
      <c r="FS799" s="61"/>
      <c r="FT799" s="61"/>
      <c r="FU799" s="61"/>
      <c r="FV799" s="61"/>
      <c r="FW799" s="61"/>
      <c r="FX799" s="61"/>
      <c r="FY799" s="61"/>
      <c r="FZ799" s="61"/>
      <c r="GA799" s="61"/>
      <c r="GB799" s="61"/>
      <c r="GC799" s="61"/>
      <c r="GD799" s="61"/>
      <c r="GE799" s="61"/>
      <c r="GF799" s="61"/>
      <c r="GG799" s="61"/>
      <c r="GH799" s="61"/>
      <c r="GI799" s="61"/>
      <c r="GJ799" s="61"/>
      <c r="GK799" s="61"/>
      <c r="GL799" s="61"/>
      <c r="GM799" s="61"/>
      <c r="GN799" s="61"/>
      <c r="GO799" s="61"/>
      <c r="GP799" s="61"/>
      <c r="GQ799" s="61"/>
      <c r="GR799" s="61"/>
      <c r="GS799" s="61"/>
      <c r="GT799" s="61"/>
      <c r="GU799" s="61"/>
      <c r="GV799" s="61"/>
      <c r="GW799" s="61"/>
      <c r="GX799" s="61"/>
      <c r="GY799" s="61"/>
      <c r="GZ799" s="61"/>
      <c r="HA799" s="61"/>
      <c r="HB799" s="61"/>
      <c r="HC799" s="61"/>
      <c r="HD799" s="61"/>
      <c r="HE799" s="61"/>
      <c r="HF799" s="61"/>
      <c r="HG799" s="61"/>
      <c r="HH799" s="61"/>
      <c r="HI799" s="61"/>
      <c r="HJ799" s="61"/>
      <c r="HK799" s="61"/>
      <c r="HL799" s="61"/>
      <c r="HM799" s="61"/>
      <c r="HN799" s="61"/>
      <c r="HO799" s="61"/>
      <c r="HP799" s="61"/>
      <c r="HQ799" s="61"/>
      <c r="HR799" s="61"/>
      <c r="HS799" s="61"/>
      <c r="HT799" s="61"/>
      <c r="HU799" s="61"/>
      <c r="HV799" s="61"/>
      <c r="HW799" s="61"/>
      <c r="HX799" s="61"/>
      <c r="HY799" s="61"/>
      <c r="HZ799" s="61"/>
      <c r="IA799" s="61"/>
      <c r="IB799" s="61"/>
      <c r="IC799" s="61"/>
      <c r="ID799" s="61"/>
      <c r="IE799" s="61"/>
      <c r="IF799" s="61"/>
      <c r="IG799" s="61"/>
      <c r="IH799" s="61"/>
      <c r="II799" s="61"/>
      <c r="IJ799" s="61"/>
      <c r="IK799" s="61"/>
      <c r="IL799" s="61"/>
      <c r="IM799" s="61"/>
      <c r="IN799" s="61"/>
      <c r="IO799" s="61"/>
      <c r="IP799" s="61"/>
      <c r="IQ799" s="61"/>
      <c r="IR799" s="61"/>
      <c r="IS799" s="61"/>
      <c r="IT799" s="61"/>
      <c r="IU799" s="61"/>
      <c r="IV799" s="61"/>
      <c r="IW799" s="61"/>
    </row>
    <row r="800" customFormat="false" ht="19.5" hidden="false" customHeight="false" outlineLevel="0" collapsed="false">
      <c r="A800" s="77"/>
      <c r="B800" s="85" t="s">
        <v>1148</v>
      </c>
      <c r="C800" s="86"/>
      <c r="D800" s="87" t="s">
        <v>415</v>
      </c>
      <c r="E800" s="88" t="s">
        <v>415</v>
      </c>
      <c r="F800" s="88" t="s">
        <v>415</v>
      </c>
      <c r="G800" s="88" t="s">
        <v>415</v>
      </c>
      <c r="H800" s="88" t="s">
        <v>415</v>
      </c>
      <c r="I800" s="88" t="s">
        <v>415</v>
      </c>
      <c r="J800" s="88" t="s">
        <v>415</v>
      </c>
      <c r="K800" s="88" t="n">
        <v>225</v>
      </c>
      <c r="L800" s="88" t="s">
        <v>415</v>
      </c>
      <c r="M800" s="88" t="s">
        <v>415</v>
      </c>
      <c r="N800" s="88" t="s">
        <v>415</v>
      </c>
      <c r="O800" s="88" t="s">
        <v>415</v>
      </c>
      <c r="P800" s="88" t="s">
        <v>415</v>
      </c>
      <c r="Q800" s="88" t="s">
        <v>415</v>
      </c>
      <c r="R800" s="88" t="s">
        <v>415</v>
      </c>
      <c r="S800" s="88" t="s">
        <v>415</v>
      </c>
      <c r="T800" s="89" t="n">
        <v>225</v>
      </c>
      <c r="U800" s="79" t="n">
        <f aca="false">SUM(T800*12)</f>
        <v>2700</v>
      </c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  <c r="EO800" s="61"/>
      <c r="EP800" s="61"/>
      <c r="EQ800" s="61"/>
      <c r="ER800" s="61"/>
      <c r="ES800" s="61"/>
      <c r="ET800" s="61"/>
      <c r="EU800" s="61"/>
      <c r="EV800" s="61"/>
      <c r="EW800" s="61"/>
      <c r="EX800" s="61"/>
      <c r="EY800" s="61"/>
      <c r="EZ800" s="61"/>
      <c r="FA800" s="61"/>
      <c r="FB800" s="61"/>
      <c r="FC800" s="61"/>
      <c r="FD800" s="61"/>
      <c r="FE800" s="61"/>
      <c r="FF800" s="61"/>
      <c r="FG800" s="61"/>
      <c r="FH800" s="61"/>
      <c r="FI800" s="61"/>
      <c r="FJ800" s="61"/>
      <c r="FK800" s="61"/>
      <c r="FL800" s="61"/>
      <c r="FM800" s="61"/>
      <c r="FN800" s="61"/>
      <c r="FO800" s="61"/>
      <c r="FP800" s="61"/>
      <c r="FQ800" s="61"/>
      <c r="FR800" s="61"/>
      <c r="FS800" s="61"/>
      <c r="FT800" s="61"/>
      <c r="FU800" s="61"/>
      <c r="FV800" s="61"/>
      <c r="FW800" s="61"/>
      <c r="FX800" s="61"/>
      <c r="FY800" s="61"/>
      <c r="FZ800" s="61"/>
      <c r="GA800" s="61"/>
      <c r="GB800" s="61"/>
      <c r="GC800" s="61"/>
      <c r="GD800" s="61"/>
      <c r="GE800" s="61"/>
      <c r="GF800" s="61"/>
      <c r="GG800" s="61"/>
      <c r="GH800" s="61"/>
      <c r="GI800" s="61"/>
      <c r="GJ800" s="61"/>
      <c r="GK800" s="61"/>
      <c r="GL800" s="61"/>
      <c r="GM800" s="61"/>
      <c r="GN800" s="61"/>
      <c r="GO800" s="61"/>
      <c r="GP800" s="61"/>
      <c r="GQ800" s="61"/>
      <c r="GR800" s="61"/>
      <c r="GS800" s="61"/>
      <c r="GT800" s="61"/>
      <c r="GU800" s="61"/>
      <c r="GV800" s="61"/>
      <c r="GW800" s="61"/>
      <c r="GX800" s="61"/>
      <c r="GY800" s="61"/>
      <c r="GZ800" s="61"/>
      <c r="HA800" s="61"/>
      <c r="HB800" s="61"/>
      <c r="HC800" s="61"/>
      <c r="HD800" s="61"/>
      <c r="HE800" s="61"/>
      <c r="HF800" s="61"/>
      <c r="HG800" s="61"/>
      <c r="HH800" s="61"/>
      <c r="HI800" s="61"/>
      <c r="HJ800" s="61"/>
      <c r="HK800" s="61"/>
      <c r="HL800" s="61"/>
      <c r="HM800" s="61"/>
      <c r="HN800" s="61"/>
      <c r="HO800" s="61"/>
      <c r="HP800" s="61"/>
      <c r="HQ800" s="61"/>
      <c r="HR800" s="61"/>
      <c r="HS800" s="61"/>
      <c r="HT800" s="61"/>
      <c r="HU800" s="61"/>
      <c r="HV800" s="61"/>
      <c r="HW800" s="61"/>
      <c r="HX800" s="61"/>
      <c r="HY800" s="61"/>
      <c r="HZ800" s="61"/>
      <c r="IA800" s="61"/>
      <c r="IB800" s="61"/>
      <c r="IC800" s="61"/>
      <c r="ID800" s="61"/>
      <c r="IE800" s="61"/>
      <c r="IF800" s="61"/>
      <c r="IG800" s="61"/>
      <c r="IH800" s="61"/>
      <c r="II800" s="61"/>
      <c r="IJ800" s="61"/>
      <c r="IK800" s="61"/>
      <c r="IL800" s="61"/>
      <c r="IM800" s="61"/>
      <c r="IN800" s="61"/>
      <c r="IO800" s="61"/>
      <c r="IP800" s="61"/>
      <c r="IQ800" s="61"/>
      <c r="IR800" s="61"/>
      <c r="IS800" s="61"/>
      <c r="IT800" s="61"/>
      <c r="IU800" s="61"/>
      <c r="IV800" s="61"/>
      <c r="IW800" s="61"/>
    </row>
    <row r="801" customFormat="false" ht="19.5" hidden="false" customHeight="false" outlineLevel="0" collapsed="false">
      <c r="A801" s="72" t="s">
        <v>316</v>
      </c>
      <c r="B801" s="73" t="s">
        <v>1325</v>
      </c>
      <c r="C801" s="73" t="s">
        <v>1326</v>
      </c>
      <c r="D801" s="74" t="s">
        <v>415</v>
      </c>
      <c r="E801" s="75" t="s">
        <v>415</v>
      </c>
      <c r="F801" s="75" t="s">
        <v>415</v>
      </c>
      <c r="G801" s="75" t="s">
        <v>415</v>
      </c>
      <c r="H801" s="75" t="s">
        <v>415</v>
      </c>
      <c r="I801" s="75" t="s">
        <v>415</v>
      </c>
      <c r="J801" s="75" t="s">
        <v>415</v>
      </c>
      <c r="K801" s="75" t="s">
        <v>415</v>
      </c>
      <c r="L801" s="75" t="s">
        <v>415</v>
      </c>
      <c r="M801" s="75" t="s">
        <v>415</v>
      </c>
      <c r="N801" s="75" t="s">
        <v>415</v>
      </c>
      <c r="O801" s="75" t="s">
        <v>415</v>
      </c>
      <c r="P801" s="75" t="s">
        <v>415</v>
      </c>
      <c r="Q801" s="75" t="s">
        <v>415</v>
      </c>
      <c r="R801" s="75" t="s">
        <v>415</v>
      </c>
      <c r="S801" s="75" t="n">
        <v>100</v>
      </c>
      <c r="T801" s="76" t="n">
        <v>100</v>
      </c>
      <c r="U801" s="60" t="n">
        <f aca="false">SUM(T801*12)</f>
        <v>1200</v>
      </c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  <c r="EO801" s="61"/>
      <c r="EP801" s="61"/>
      <c r="EQ801" s="61"/>
      <c r="ER801" s="61"/>
      <c r="ES801" s="61"/>
      <c r="ET801" s="61"/>
      <c r="EU801" s="61"/>
      <c r="EV801" s="61"/>
      <c r="EW801" s="61"/>
      <c r="EX801" s="61"/>
      <c r="EY801" s="61"/>
      <c r="EZ801" s="61"/>
      <c r="FA801" s="61"/>
      <c r="FB801" s="61"/>
      <c r="FC801" s="61"/>
      <c r="FD801" s="61"/>
      <c r="FE801" s="61"/>
      <c r="FF801" s="61"/>
      <c r="FG801" s="61"/>
      <c r="FH801" s="61"/>
      <c r="FI801" s="61"/>
      <c r="FJ801" s="61"/>
      <c r="FK801" s="61"/>
      <c r="FL801" s="61"/>
      <c r="FM801" s="61"/>
      <c r="FN801" s="61"/>
      <c r="FO801" s="61"/>
      <c r="FP801" s="61"/>
      <c r="FQ801" s="61"/>
      <c r="FR801" s="61"/>
      <c r="FS801" s="61"/>
      <c r="FT801" s="61"/>
      <c r="FU801" s="61"/>
      <c r="FV801" s="61"/>
      <c r="FW801" s="61"/>
      <c r="FX801" s="61"/>
      <c r="FY801" s="61"/>
      <c r="FZ801" s="61"/>
      <c r="GA801" s="61"/>
      <c r="GB801" s="61"/>
      <c r="GC801" s="61"/>
      <c r="GD801" s="61"/>
      <c r="GE801" s="61"/>
      <c r="GF801" s="61"/>
      <c r="GG801" s="61"/>
      <c r="GH801" s="61"/>
      <c r="GI801" s="61"/>
      <c r="GJ801" s="61"/>
      <c r="GK801" s="61"/>
      <c r="GL801" s="61"/>
      <c r="GM801" s="61"/>
      <c r="GN801" s="61"/>
      <c r="GO801" s="61"/>
      <c r="GP801" s="61"/>
      <c r="GQ801" s="61"/>
      <c r="GR801" s="61"/>
      <c r="GS801" s="61"/>
      <c r="GT801" s="61"/>
      <c r="GU801" s="61"/>
      <c r="GV801" s="61"/>
      <c r="GW801" s="61"/>
      <c r="GX801" s="61"/>
      <c r="GY801" s="61"/>
      <c r="GZ801" s="61"/>
      <c r="HA801" s="61"/>
      <c r="HB801" s="61"/>
      <c r="HC801" s="61"/>
      <c r="HD801" s="61"/>
      <c r="HE801" s="61"/>
      <c r="HF801" s="61"/>
      <c r="HG801" s="61"/>
      <c r="HH801" s="61"/>
      <c r="HI801" s="61"/>
      <c r="HJ801" s="61"/>
      <c r="HK801" s="61"/>
      <c r="HL801" s="61"/>
      <c r="HM801" s="61"/>
      <c r="HN801" s="61"/>
      <c r="HO801" s="61"/>
      <c r="HP801" s="61"/>
      <c r="HQ801" s="61"/>
      <c r="HR801" s="61"/>
      <c r="HS801" s="61"/>
      <c r="HT801" s="61"/>
      <c r="HU801" s="61"/>
      <c r="HV801" s="61"/>
      <c r="HW801" s="61"/>
      <c r="HX801" s="61"/>
      <c r="HY801" s="61"/>
      <c r="HZ801" s="61"/>
      <c r="IA801" s="61"/>
      <c r="IB801" s="61"/>
      <c r="IC801" s="61"/>
      <c r="ID801" s="61"/>
      <c r="IE801" s="61"/>
      <c r="IF801" s="61"/>
      <c r="IG801" s="61"/>
      <c r="IH801" s="61"/>
      <c r="II801" s="61"/>
      <c r="IJ801" s="61"/>
      <c r="IK801" s="61"/>
      <c r="IL801" s="61"/>
      <c r="IM801" s="61"/>
      <c r="IN801" s="61"/>
      <c r="IO801" s="61"/>
      <c r="IP801" s="61"/>
      <c r="IQ801" s="61"/>
      <c r="IR801" s="61"/>
      <c r="IS801" s="61"/>
      <c r="IT801" s="61"/>
      <c r="IU801" s="61"/>
      <c r="IV801" s="61"/>
      <c r="IW801" s="61"/>
    </row>
    <row r="802" customFormat="false" ht="19.5" hidden="false" customHeight="false" outlineLevel="0" collapsed="false">
      <c r="A802" s="77"/>
      <c r="B802" s="85" t="s">
        <v>1327</v>
      </c>
      <c r="C802" s="86"/>
      <c r="D802" s="87" t="s">
        <v>415</v>
      </c>
      <c r="E802" s="88" t="s">
        <v>415</v>
      </c>
      <c r="F802" s="88" t="s">
        <v>415</v>
      </c>
      <c r="G802" s="88" t="s">
        <v>415</v>
      </c>
      <c r="H802" s="88" t="s">
        <v>415</v>
      </c>
      <c r="I802" s="88" t="s">
        <v>415</v>
      </c>
      <c r="J802" s="88" t="s">
        <v>415</v>
      </c>
      <c r="K802" s="88" t="s">
        <v>415</v>
      </c>
      <c r="L802" s="88" t="s">
        <v>415</v>
      </c>
      <c r="M802" s="88" t="s">
        <v>415</v>
      </c>
      <c r="N802" s="88" t="s">
        <v>415</v>
      </c>
      <c r="O802" s="88" t="s">
        <v>415</v>
      </c>
      <c r="P802" s="88" t="s">
        <v>415</v>
      </c>
      <c r="Q802" s="88" t="s">
        <v>415</v>
      </c>
      <c r="R802" s="88" t="s">
        <v>415</v>
      </c>
      <c r="S802" s="88" t="n">
        <v>100</v>
      </c>
      <c r="T802" s="89" t="n">
        <v>100</v>
      </c>
      <c r="U802" s="79" t="n">
        <f aca="false">SUM(T802*12)</f>
        <v>1200</v>
      </c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  <c r="EO802" s="61"/>
      <c r="EP802" s="61"/>
      <c r="EQ802" s="61"/>
      <c r="ER802" s="61"/>
      <c r="ES802" s="61"/>
      <c r="ET802" s="61"/>
      <c r="EU802" s="61"/>
      <c r="EV802" s="61"/>
      <c r="EW802" s="61"/>
      <c r="EX802" s="61"/>
      <c r="EY802" s="61"/>
      <c r="EZ802" s="61"/>
      <c r="FA802" s="61"/>
      <c r="FB802" s="61"/>
      <c r="FC802" s="61"/>
      <c r="FD802" s="61"/>
      <c r="FE802" s="61"/>
      <c r="FF802" s="61"/>
      <c r="FG802" s="61"/>
      <c r="FH802" s="61"/>
      <c r="FI802" s="61"/>
      <c r="FJ802" s="61"/>
      <c r="FK802" s="61"/>
      <c r="FL802" s="61"/>
      <c r="FM802" s="61"/>
      <c r="FN802" s="61"/>
      <c r="FO802" s="61"/>
      <c r="FP802" s="61"/>
      <c r="FQ802" s="61"/>
      <c r="FR802" s="61"/>
      <c r="FS802" s="61"/>
      <c r="FT802" s="61"/>
      <c r="FU802" s="61"/>
      <c r="FV802" s="61"/>
      <c r="FW802" s="61"/>
      <c r="FX802" s="61"/>
      <c r="FY802" s="61"/>
      <c r="FZ802" s="61"/>
      <c r="GA802" s="61"/>
      <c r="GB802" s="61"/>
      <c r="GC802" s="61"/>
      <c r="GD802" s="61"/>
      <c r="GE802" s="61"/>
      <c r="GF802" s="61"/>
      <c r="GG802" s="61"/>
      <c r="GH802" s="61"/>
      <c r="GI802" s="61"/>
      <c r="GJ802" s="61"/>
      <c r="GK802" s="61"/>
      <c r="GL802" s="61"/>
      <c r="GM802" s="61"/>
      <c r="GN802" s="61"/>
      <c r="GO802" s="61"/>
      <c r="GP802" s="61"/>
      <c r="GQ802" s="61"/>
      <c r="GR802" s="61"/>
      <c r="GS802" s="61"/>
      <c r="GT802" s="61"/>
      <c r="GU802" s="61"/>
      <c r="GV802" s="61"/>
      <c r="GW802" s="61"/>
      <c r="GX802" s="61"/>
      <c r="GY802" s="61"/>
      <c r="GZ802" s="61"/>
      <c r="HA802" s="61"/>
      <c r="HB802" s="61"/>
      <c r="HC802" s="61"/>
      <c r="HD802" s="61"/>
      <c r="HE802" s="61"/>
      <c r="HF802" s="61"/>
      <c r="HG802" s="61"/>
      <c r="HH802" s="61"/>
      <c r="HI802" s="61"/>
      <c r="HJ802" s="61"/>
      <c r="HK802" s="61"/>
      <c r="HL802" s="61"/>
      <c r="HM802" s="61"/>
      <c r="HN802" s="61"/>
      <c r="HO802" s="61"/>
      <c r="HP802" s="61"/>
      <c r="HQ802" s="61"/>
      <c r="HR802" s="61"/>
      <c r="HS802" s="61"/>
      <c r="HT802" s="61"/>
      <c r="HU802" s="61"/>
      <c r="HV802" s="61"/>
      <c r="HW802" s="61"/>
      <c r="HX802" s="61"/>
      <c r="HY802" s="61"/>
      <c r="HZ802" s="61"/>
      <c r="IA802" s="61"/>
      <c r="IB802" s="61"/>
      <c r="IC802" s="61"/>
      <c r="ID802" s="61"/>
      <c r="IE802" s="61"/>
      <c r="IF802" s="61"/>
      <c r="IG802" s="61"/>
      <c r="IH802" s="61"/>
      <c r="II802" s="61"/>
      <c r="IJ802" s="61"/>
      <c r="IK802" s="61"/>
      <c r="IL802" s="61"/>
      <c r="IM802" s="61"/>
      <c r="IN802" s="61"/>
      <c r="IO802" s="61"/>
      <c r="IP802" s="61"/>
      <c r="IQ802" s="61"/>
      <c r="IR802" s="61"/>
      <c r="IS802" s="61"/>
      <c r="IT802" s="61"/>
      <c r="IU802" s="61"/>
      <c r="IV802" s="61"/>
      <c r="IW802" s="61"/>
    </row>
    <row r="803" customFormat="false" ht="19.5" hidden="false" customHeight="false" outlineLevel="0" collapsed="false">
      <c r="A803" s="72" t="s">
        <v>217</v>
      </c>
      <c r="B803" s="73" t="s">
        <v>1328</v>
      </c>
      <c r="C803" s="73" t="s">
        <v>1329</v>
      </c>
      <c r="D803" s="74" t="s">
        <v>415</v>
      </c>
      <c r="E803" s="75" t="n">
        <v>539.45</v>
      </c>
      <c r="F803" s="75" t="s">
        <v>415</v>
      </c>
      <c r="G803" s="75" t="s">
        <v>415</v>
      </c>
      <c r="H803" s="75" t="s">
        <v>415</v>
      </c>
      <c r="I803" s="75" t="s">
        <v>415</v>
      </c>
      <c r="J803" s="75" t="s">
        <v>415</v>
      </c>
      <c r="K803" s="75" t="n">
        <v>225</v>
      </c>
      <c r="L803" s="75" t="s">
        <v>415</v>
      </c>
      <c r="M803" s="75" t="s">
        <v>415</v>
      </c>
      <c r="N803" s="75" t="s">
        <v>415</v>
      </c>
      <c r="O803" s="75" t="s">
        <v>415</v>
      </c>
      <c r="P803" s="75" t="s">
        <v>415</v>
      </c>
      <c r="Q803" s="75" t="s">
        <v>415</v>
      </c>
      <c r="R803" s="75" t="s">
        <v>415</v>
      </c>
      <c r="S803" s="75" t="s">
        <v>415</v>
      </c>
      <c r="T803" s="76" t="n">
        <v>764.45</v>
      </c>
      <c r="U803" s="60" t="n">
        <f aca="false">SUM(T803*12)</f>
        <v>9173.4</v>
      </c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  <c r="EO803" s="61"/>
      <c r="EP803" s="61"/>
      <c r="EQ803" s="61"/>
      <c r="ER803" s="61"/>
      <c r="ES803" s="61"/>
      <c r="ET803" s="61"/>
      <c r="EU803" s="61"/>
      <c r="EV803" s="61"/>
      <c r="EW803" s="61"/>
      <c r="EX803" s="61"/>
      <c r="EY803" s="61"/>
      <c r="EZ803" s="61"/>
      <c r="FA803" s="61"/>
      <c r="FB803" s="61"/>
      <c r="FC803" s="61"/>
      <c r="FD803" s="61"/>
      <c r="FE803" s="61"/>
      <c r="FF803" s="61"/>
      <c r="FG803" s="61"/>
      <c r="FH803" s="61"/>
      <c r="FI803" s="61"/>
      <c r="FJ803" s="61"/>
      <c r="FK803" s="61"/>
      <c r="FL803" s="61"/>
      <c r="FM803" s="61"/>
      <c r="FN803" s="61"/>
      <c r="FO803" s="61"/>
      <c r="FP803" s="61"/>
      <c r="FQ803" s="61"/>
      <c r="FR803" s="61"/>
      <c r="FS803" s="61"/>
      <c r="FT803" s="61"/>
      <c r="FU803" s="61"/>
      <c r="FV803" s="61"/>
      <c r="FW803" s="61"/>
      <c r="FX803" s="61"/>
      <c r="FY803" s="61"/>
      <c r="FZ803" s="61"/>
      <c r="GA803" s="61"/>
      <c r="GB803" s="61"/>
      <c r="GC803" s="61"/>
      <c r="GD803" s="61"/>
      <c r="GE803" s="61"/>
      <c r="GF803" s="61"/>
      <c r="GG803" s="61"/>
      <c r="GH803" s="61"/>
      <c r="GI803" s="61"/>
      <c r="GJ803" s="61"/>
      <c r="GK803" s="61"/>
      <c r="GL803" s="61"/>
      <c r="GM803" s="61"/>
      <c r="GN803" s="61"/>
      <c r="GO803" s="61"/>
      <c r="GP803" s="61"/>
      <c r="GQ803" s="61"/>
      <c r="GR803" s="61"/>
      <c r="GS803" s="61"/>
      <c r="GT803" s="61"/>
      <c r="GU803" s="61"/>
      <c r="GV803" s="61"/>
      <c r="GW803" s="61"/>
      <c r="GX803" s="61"/>
      <c r="GY803" s="61"/>
      <c r="GZ803" s="61"/>
      <c r="HA803" s="61"/>
      <c r="HB803" s="61"/>
      <c r="HC803" s="61"/>
      <c r="HD803" s="61"/>
      <c r="HE803" s="61"/>
      <c r="HF803" s="61"/>
      <c r="HG803" s="61"/>
      <c r="HH803" s="61"/>
      <c r="HI803" s="61"/>
      <c r="HJ803" s="61"/>
      <c r="HK803" s="61"/>
      <c r="HL803" s="61"/>
      <c r="HM803" s="61"/>
      <c r="HN803" s="61"/>
      <c r="HO803" s="61"/>
      <c r="HP803" s="61"/>
      <c r="HQ803" s="61"/>
      <c r="HR803" s="61"/>
      <c r="HS803" s="61"/>
      <c r="HT803" s="61"/>
      <c r="HU803" s="61"/>
      <c r="HV803" s="61"/>
      <c r="HW803" s="61"/>
      <c r="HX803" s="61"/>
      <c r="HY803" s="61"/>
      <c r="HZ803" s="61"/>
      <c r="IA803" s="61"/>
      <c r="IB803" s="61"/>
      <c r="IC803" s="61"/>
      <c r="ID803" s="61"/>
      <c r="IE803" s="61"/>
      <c r="IF803" s="61"/>
      <c r="IG803" s="61"/>
      <c r="IH803" s="61"/>
      <c r="II803" s="61"/>
      <c r="IJ803" s="61"/>
      <c r="IK803" s="61"/>
      <c r="IL803" s="61"/>
      <c r="IM803" s="61"/>
      <c r="IN803" s="61"/>
      <c r="IO803" s="61"/>
      <c r="IP803" s="61"/>
      <c r="IQ803" s="61"/>
      <c r="IR803" s="61"/>
      <c r="IS803" s="61"/>
      <c r="IT803" s="61"/>
      <c r="IU803" s="61"/>
      <c r="IV803" s="61"/>
      <c r="IW803" s="61"/>
    </row>
    <row r="804" customFormat="false" ht="19.5" hidden="false" customHeight="false" outlineLevel="0" collapsed="false">
      <c r="A804" s="77"/>
      <c r="B804" s="85" t="s">
        <v>1330</v>
      </c>
      <c r="C804" s="86"/>
      <c r="D804" s="87" t="s">
        <v>415</v>
      </c>
      <c r="E804" s="88" t="n">
        <v>539.45</v>
      </c>
      <c r="F804" s="88" t="s">
        <v>415</v>
      </c>
      <c r="G804" s="88" t="s">
        <v>415</v>
      </c>
      <c r="H804" s="88" t="s">
        <v>415</v>
      </c>
      <c r="I804" s="88" t="s">
        <v>415</v>
      </c>
      <c r="J804" s="88" t="s">
        <v>415</v>
      </c>
      <c r="K804" s="88" t="n">
        <v>225</v>
      </c>
      <c r="L804" s="88" t="s">
        <v>415</v>
      </c>
      <c r="M804" s="88" t="s">
        <v>415</v>
      </c>
      <c r="N804" s="88" t="s">
        <v>415</v>
      </c>
      <c r="O804" s="88" t="s">
        <v>415</v>
      </c>
      <c r="P804" s="88" t="s">
        <v>415</v>
      </c>
      <c r="Q804" s="88" t="s">
        <v>415</v>
      </c>
      <c r="R804" s="88" t="s">
        <v>415</v>
      </c>
      <c r="S804" s="88" t="s">
        <v>415</v>
      </c>
      <c r="T804" s="89" t="n">
        <v>764.45</v>
      </c>
      <c r="U804" s="79" t="n">
        <f aca="false">SUM(T804*12)</f>
        <v>9173.4</v>
      </c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  <c r="EO804" s="61"/>
      <c r="EP804" s="61"/>
      <c r="EQ804" s="61"/>
      <c r="ER804" s="61"/>
      <c r="ES804" s="61"/>
      <c r="ET804" s="61"/>
      <c r="EU804" s="61"/>
      <c r="EV804" s="61"/>
      <c r="EW804" s="61"/>
      <c r="EX804" s="61"/>
      <c r="EY804" s="61"/>
      <c r="EZ804" s="61"/>
      <c r="FA804" s="61"/>
      <c r="FB804" s="61"/>
      <c r="FC804" s="61"/>
      <c r="FD804" s="61"/>
      <c r="FE804" s="61"/>
      <c r="FF804" s="61"/>
      <c r="FG804" s="61"/>
      <c r="FH804" s="61"/>
      <c r="FI804" s="61"/>
      <c r="FJ804" s="61"/>
      <c r="FK804" s="61"/>
      <c r="FL804" s="61"/>
      <c r="FM804" s="61"/>
      <c r="FN804" s="61"/>
      <c r="FO804" s="61"/>
      <c r="FP804" s="61"/>
      <c r="FQ804" s="61"/>
      <c r="FR804" s="61"/>
      <c r="FS804" s="61"/>
      <c r="FT804" s="61"/>
      <c r="FU804" s="61"/>
      <c r="FV804" s="61"/>
      <c r="FW804" s="61"/>
      <c r="FX804" s="61"/>
      <c r="FY804" s="61"/>
      <c r="FZ804" s="61"/>
      <c r="GA804" s="61"/>
      <c r="GB804" s="61"/>
      <c r="GC804" s="61"/>
      <c r="GD804" s="61"/>
      <c r="GE804" s="61"/>
      <c r="GF804" s="61"/>
      <c r="GG804" s="61"/>
      <c r="GH804" s="61"/>
      <c r="GI804" s="61"/>
      <c r="GJ804" s="61"/>
      <c r="GK804" s="61"/>
      <c r="GL804" s="61"/>
      <c r="GM804" s="61"/>
      <c r="GN804" s="61"/>
      <c r="GO804" s="61"/>
      <c r="GP804" s="61"/>
      <c r="GQ804" s="61"/>
      <c r="GR804" s="61"/>
      <c r="GS804" s="61"/>
      <c r="GT804" s="61"/>
      <c r="GU804" s="61"/>
      <c r="GV804" s="61"/>
      <c r="GW804" s="61"/>
      <c r="GX804" s="61"/>
      <c r="GY804" s="61"/>
      <c r="GZ804" s="61"/>
      <c r="HA804" s="61"/>
      <c r="HB804" s="61"/>
      <c r="HC804" s="61"/>
      <c r="HD804" s="61"/>
      <c r="HE804" s="61"/>
      <c r="HF804" s="61"/>
      <c r="HG804" s="61"/>
      <c r="HH804" s="61"/>
      <c r="HI804" s="61"/>
      <c r="HJ804" s="61"/>
      <c r="HK804" s="61"/>
      <c r="HL804" s="61"/>
      <c r="HM804" s="61"/>
      <c r="HN804" s="61"/>
      <c r="HO804" s="61"/>
      <c r="HP804" s="61"/>
      <c r="HQ804" s="61"/>
      <c r="HR804" s="61"/>
      <c r="HS804" s="61"/>
      <c r="HT804" s="61"/>
      <c r="HU804" s="61"/>
      <c r="HV804" s="61"/>
      <c r="HW804" s="61"/>
      <c r="HX804" s="61"/>
      <c r="HY804" s="61"/>
      <c r="HZ804" s="61"/>
      <c r="IA804" s="61"/>
      <c r="IB804" s="61"/>
      <c r="IC804" s="61"/>
      <c r="ID804" s="61"/>
      <c r="IE804" s="61"/>
      <c r="IF804" s="61"/>
      <c r="IG804" s="61"/>
      <c r="IH804" s="61"/>
      <c r="II804" s="61"/>
      <c r="IJ804" s="61"/>
      <c r="IK804" s="61"/>
      <c r="IL804" s="61"/>
      <c r="IM804" s="61"/>
      <c r="IN804" s="61"/>
      <c r="IO804" s="61"/>
      <c r="IP804" s="61"/>
      <c r="IQ804" s="61"/>
      <c r="IR804" s="61"/>
      <c r="IS804" s="61"/>
      <c r="IT804" s="61"/>
      <c r="IU804" s="61"/>
      <c r="IV804" s="61"/>
      <c r="IW804" s="61"/>
    </row>
    <row r="805" customFormat="false" ht="19.5" hidden="false" customHeight="false" outlineLevel="0" collapsed="false">
      <c r="A805" s="72" t="s">
        <v>370</v>
      </c>
      <c r="B805" s="73" t="s">
        <v>1146</v>
      </c>
      <c r="C805" s="73" t="s">
        <v>1331</v>
      </c>
      <c r="D805" s="74" t="s">
        <v>415</v>
      </c>
      <c r="E805" s="75" t="s">
        <v>415</v>
      </c>
      <c r="F805" s="75" t="s">
        <v>415</v>
      </c>
      <c r="G805" s="75" t="s">
        <v>415</v>
      </c>
      <c r="H805" s="75" t="s">
        <v>415</v>
      </c>
      <c r="I805" s="75" t="s">
        <v>415</v>
      </c>
      <c r="J805" s="75" t="n">
        <v>40</v>
      </c>
      <c r="K805" s="75" t="s">
        <v>415</v>
      </c>
      <c r="L805" s="75" t="s">
        <v>415</v>
      </c>
      <c r="M805" s="75" t="s">
        <v>415</v>
      </c>
      <c r="N805" s="75" t="s">
        <v>415</v>
      </c>
      <c r="O805" s="75" t="s">
        <v>415</v>
      </c>
      <c r="P805" s="75" t="s">
        <v>415</v>
      </c>
      <c r="Q805" s="75" t="s">
        <v>415</v>
      </c>
      <c r="R805" s="75" t="s">
        <v>415</v>
      </c>
      <c r="S805" s="75" t="s">
        <v>415</v>
      </c>
      <c r="T805" s="76" t="n">
        <v>40</v>
      </c>
      <c r="U805" s="60" t="n">
        <f aca="false">SUM(T805*12)</f>
        <v>480</v>
      </c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  <c r="EO805" s="61"/>
      <c r="EP805" s="61"/>
      <c r="EQ805" s="61"/>
      <c r="ER805" s="61"/>
      <c r="ES805" s="61"/>
      <c r="ET805" s="61"/>
      <c r="EU805" s="61"/>
      <c r="EV805" s="61"/>
      <c r="EW805" s="61"/>
      <c r="EX805" s="61"/>
      <c r="EY805" s="61"/>
      <c r="EZ805" s="61"/>
      <c r="FA805" s="61"/>
      <c r="FB805" s="61"/>
      <c r="FC805" s="61"/>
      <c r="FD805" s="61"/>
      <c r="FE805" s="61"/>
      <c r="FF805" s="61"/>
      <c r="FG805" s="61"/>
      <c r="FH805" s="61"/>
      <c r="FI805" s="61"/>
      <c r="FJ805" s="61"/>
      <c r="FK805" s="61"/>
      <c r="FL805" s="61"/>
      <c r="FM805" s="61"/>
      <c r="FN805" s="61"/>
      <c r="FO805" s="61"/>
      <c r="FP805" s="61"/>
      <c r="FQ805" s="61"/>
      <c r="FR805" s="61"/>
      <c r="FS805" s="61"/>
      <c r="FT805" s="61"/>
      <c r="FU805" s="61"/>
      <c r="FV805" s="61"/>
      <c r="FW805" s="61"/>
      <c r="FX805" s="61"/>
      <c r="FY805" s="61"/>
      <c r="FZ805" s="61"/>
      <c r="GA805" s="61"/>
      <c r="GB805" s="61"/>
      <c r="GC805" s="61"/>
      <c r="GD805" s="61"/>
      <c r="GE805" s="61"/>
      <c r="GF805" s="61"/>
      <c r="GG805" s="61"/>
      <c r="GH805" s="61"/>
      <c r="GI805" s="61"/>
      <c r="GJ805" s="61"/>
      <c r="GK805" s="61"/>
      <c r="GL805" s="61"/>
      <c r="GM805" s="61"/>
      <c r="GN805" s="61"/>
      <c r="GO805" s="61"/>
      <c r="GP805" s="61"/>
      <c r="GQ805" s="61"/>
      <c r="GR805" s="61"/>
      <c r="GS805" s="61"/>
      <c r="GT805" s="61"/>
      <c r="GU805" s="61"/>
      <c r="GV805" s="61"/>
      <c r="GW805" s="61"/>
      <c r="GX805" s="61"/>
      <c r="GY805" s="61"/>
      <c r="GZ805" s="61"/>
      <c r="HA805" s="61"/>
      <c r="HB805" s="61"/>
      <c r="HC805" s="61"/>
      <c r="HD805" s="61"/>
      <c r="HE805" s="61"/>
      <c r="HF805" s="61"/>
      <c r="HG805" s="61"/>
      <c r="HH805" s="61"/>
      <c r="HI805" s="61"/>
      <c r="HJ805" s="61"/>
      <c r="HK805" s="61"/>
      <c r="HL805" s="61"/>
      <c r="HM805" s="61"/>
      <c r="HN805" s="61"/>
      <c r="HO805" s="61"/>
      <c r="HP805" s="61"/>
      <c r="HQ805" s="61"/>
      <c r="HR805" s="61"/>
      <c r="HS805" s="61"/>
      <c r="HT805" s="61"/>
      <c r="HU805" s="61"/>
      <c r="HV805" s="61"/>
      <c r="HW805" s="61"/>
      <c r="HX805" s="61"/>
      <c r="HY805" s="61"/>
      <c r="HZ805" s="61"/>
      <c r="IA805" s="61"/>
      <c r="IB805" s="61"/>
      <c r="IC805" s="61"/>
      <c r="ID805" s="61"/>
      <c r="IE805" s="61"/>
      <c r="IF805" s="61"/>
      <c r="IG805" s="61"/>
      <c r="IH805" s="61"/>
      <c r="II805" s="61"/>
      <c r="IJ805" s="61"/>
      <c r="IK805" s="61"/>
      <c r="IL805" s="61"/>
      <c r="IM805" s="61"/>
      <c r="IN805" s="61"/>
      <c r="IO805" s="61"/>
      <c r="IP805" s="61"/>
      <c r="IQ805" s="61"/>
      <c r="IR805" s="61"/>
      <c r="IS805" s="61"/>
      <c r="IT805" s="61"/>
      <c r="IU805" s="61"/>
      <c r="IV805" s="61"/>
      <c r="IW805" s="61"/>
    </row>
    <row r="806" customFormat="false" ht="19.5" hidden="false" customHeight="false" outlineLevel="0" collapsed="false">
      <c r="A806" s="77"/>
      <c r="B806" s="85" t="s">
        <v>1148</v>
      </c>
      <c r="C806" s="86"/>
      <c r="D806" s="87" t="s">
        <v>415</v>
      </c>
      <c r="E806" s="88" t="s">
        <v>415</v>
      </c>
      <c r="F806" s="88" t="s">
        <v>415</v>
      </c>
      <c r="G806" s="88" t="s">
        <v>415</v>
      </c>
      <c r="H806" s="88" t="s">
        <v>415</v>
      </c>
      <c r="I806" s="88" t="s">
        <v>415</v>
      </c>
      <c r="J806" s="88" t="n">
        <v>40</v>
      </c>
      <c r="K806" s="88" t="s">
        <v>415</v>
      </c>
      <c r="L806" s="88" t="s">
        <v>415</v>
      </c>
      <c r="M806" s="88" t="s">
        <v>415</v>
      </c>
      <c r="N806" s="88" t="s">
        <v>415</v>
      </c>
      <c r="O806" s="88" t="s">
        <v>415</v>
      </c>
      <c r="P806" s="88" t="s">
        <v>415</v>
      </c>
      <c r="Q806" s="88" t="s">
        <v>415</v>
      </c>
      <c r="R806" s="88" t="s">
        <v>415</v>
      </c>
      <c r="S806" s="88" t="s">
        <v>415</v>
      </c>
      <c r="T806" s="89" t="n">
        <v>40</v>
      </c>
      <c r="U806" s="79" t="n">
        <f aca="false">SUM(T806*12)</f>
        <v>480</v>
      </c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  <c r="EO806" s="61"/>
      <c r="EP806" s="61"/>
      <c r="EQ806" s="61"/>
      <c r="ER806" s="61"/>
      <c r="ES806" s="61"/>
      <c r="ET806" s="61"/>
      <c r="EU806" s="61"/>
      <c r="EV806" s="61"/>
      <c r="EW806" s="61"/>
      <c r="EX806" s="61"/>
      <c r="EY806" s="61"/>
      <c r="EZ806" s="61"/>
      <c r="FA806" s="61"/>
      <c r="FB806" s="61"/>
      <c r="FC806" s="61"/>
      <c r="FD806" s="61"/>
      <c r="FE806" s="61"/>
      <c r="FF806" s="61"/>
      <c r="FG806" s="61"/>
      <c r="FH806" s="61"/>
      <c r="FI806" s="61"/>
      <c r="FJ806" s="61"/>
      <c r="FK806" s="61"/>
      <c r="FL806" s="61"/>
      <c r="FM806" s="61"/>
      <c r="FN806" s="61"/>
      <c r="FO806" s="61"/>
      <c r="FP806" s="61"/>
      <c r="FQ806" s="61"/>
      <c r="FR806" s="61"/>
      <c r="FS806" s="61"/>
      <c r="FT806" s="61"/>
      <c r="FU806" s="61"/>
      <c r="FV806" s="61"/>
      <c r="FW806" s="61"/>
      <c r="FX806" s="61"/>
      <c r="FY806" s="61"/>
      <c r="FZ806" s="61"/>
      <c r="GA806" s="61"/>
      <c r="GB806" s="61"/>
      <c r="GC806" s="61"/>
      <c r="GD806" s="61"/>
      <c r="GE806" s="61"/>
      <c r="GF806" s="61"/>
      <c r="GG806" s="61"/>
      <c r="GH806" s="61"/>
      <c r="GI806" s="61"/>
      <c r="GJ806" s="61"/>
      <c r="GK806" s="61"/>
      <c r="GL806" s="61"/>
      <c r="GM806" s="61"/>
      <c r="GN806" s="61"/>
      <c r="GO806" s="61"/>
      <c r="GP806" s="61"/>
      <c r="GQ806" s="61"/>
      <c r="GR806" s="61"/>
      <c r="GS806" s="61"/>
      <c r="GT806" s="61"/>
      <c r="GU806" s="61"/>
      <c r="GV806" s="61"/>
      <c r="GW806" s="61"/>
      <c r="GX806" s="61"/>
      <c r="GY806" s="61"/>
      <c r="GZ806" s="61"/>
      <c r="HA806" s="61"/>
      <c r="HB806" s="61"/>
      <c r="HC806" s="61"/>
      <c r="HD806" s="61"/>
      <c r="HE806" s="61"/>
      <c r="HF806" s="61"/>
      <c r="HG806" s="61"/>
      <c r="HH806" s="61"/>
      <c r="HI806" s="61"/>
      <c r="HJ806" s="61"/>
      <c r="HK806" s="61"/>
      <c r="HL806" s="61"/>
      <c r="HM806" s="61"/>
      <c r="HN806" s="61"/>
      <c r="HO806" s="61"/>
      <c r="HP806" s="61"/>
      <c r="HQ806" s="61"/>
      <c r="HR806" s="61"/>
      <c r="HS806" s="61"/>
      <c r="HT806" s="61"/>
      <c r="HU806" s="61"/>
      <c r="HV806" s="61"/>
      <c r="HW806" s="61"/>
      <c r="HX806" s="61"/>
      <c r="HY806" s="61"/>
      <c r="HZ806" s="61"/>
      <c r="IA806" s="61"/>
      <c r="IB806" s="61"/>
      <c r="IC806" s="61"/>
      <c r="ID806" s="61"/>
      <c r="IE806" s="61"/>
      <c r="IF806" s="61"/>
      <c r="IG806" s="61"/>
      <c r="IH806" s="61"/>
      <c r="II806" s="61"/>
      <c r="IJ806" s="61"/>
      <c r="IK806" s="61"/>
      <c r="IL806" s="61"/>
      <c r="IM806" s="61"/>
      <c r="IN806" s="61"/>
      <c r="IO806" s="61"/>
      <c r="IP806" s="61"/>
      <c r="IQ806" s="61"/>
      <c r="IR806" s="61"/>
      <c r="IS806" s="61"/>
      <c r="IT806" s="61"/>
      <c r="IU806" s="61"/>
      <c r="IV806" s="61"/>
      <c r="IW806" s="61"/>
    </row>
    <row r="807" customFormat="false" ht="19.5" hidden="false" customHeight="false" outlineLevel="0" collapsed="false">
      <c r="A807" s="72" t="s">
        <v>164</v>
      </c>
      <c r="B807" s="73" t="s">
        <v>1332</v>
      </c>
      <c r="C807" s="73" t="s">
        <v>1333</v>
      </c>
      <c r="D807" s="74" t="s">
        <v>415</v>
      </c>
      <c r="E807" s="75" t="s">
        <v>415</v>
      </c>
      <c r="F807" s="75" t="s">
        <v>415</v>
      </c>
      <c r="G807" s="75" t="s">
        <v>415</v>
      </c>
      <c r="H807" s="75" t="s">
        <v>415</v>
      </c>
      <c r="I807" s="75" t="s">
        <v>415</v>
      </c>
      <c r="J807" s="75" t="n">
        <v>40</v>
      </c>
      <c r="K807" s="75" t="s">
        <v>415</v>
      </c>
      <c r="L807" s="75" t="s">
        <v>415</v>
      </c>
      <c r="M807" s="75" t="s">
        <v>415</v>
      </c>
      <c r="N807" s="75" t="s">
        <v>415</v>
      </c>
      <c r="O807" s="75" t="s">
        <v>415</v>
      </c>
      <c r="P807" s="75" t="s">
        <v>415</v>
      </c>
      <c r="Q807" s="75" t="s">
        <v>415</v>
      </c>
      <c r="R807" s="75" t="s">
        <v>415</v>
      </c>
      <c r="S807" s="75" t="s">
        <v>415</v>
      </c>
      <c r="T807" s="76" t="n">
        <v>40</v>
      </c>
      <c r="U807" s="60" t="n">
        <f aca="false">SUM(T807*12)</f>
        <v>480</v>
      </c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  <c r="EO807" s="61"/>
      <c r="EP807" s="61"/>
      <c r="EQ807" s="61"/>
      <c r="ER807" s="61"/>
      <c r="ES807" s="61"/>
      <c r="ET807" s="61"/>
      <c r="EU807" s="61"/>
      <c r="EV807" s="61"/>
      <c r="EW807" s="61"/>
      <c r="EX807" s="61"/>
      <c r="EY807" s="61"/>
      <c r="EZ807" s="61"/>
      <c r="FA807" s="61"/>
      <c r="FB807" s="61"/>
      <c r="FC807" s="61"/>
      <c r="FD807" s="61"/>
      <c r="FE807" s="61"/>
      <c r="FF807" s="61"/>
      <c r="FG807" s="61"/>
      <c r="FH807" s="61"/>
      <c r="FI807" s="61"/>
      <c r="FJ807" s="61"/>
      <c r="FK807" s="61"/>
      <c r="FL807" s="61"/>
      <c r="FM807" s="61"/>
      <c r="FN807" s="61"/>
      <c r="FO807" s="61"/>
      <c r="FP807" s="61"/>
      <c r="FQ807" s="61"/>
      <c r="FR807" s="61"/>
      <c r="FS807" s="61"/>
      <c r="FT807" s="61"/>
      <c r="FU807" s="61"/>
      <c r="FV807" s="61"/>
      <c r="FW807" s="61"/>
      <c r="FX807" s="61"/>
      <c r="FY807" s="61"/>
      <c r="FZ807" s="61"/>
      <c r="GA807" s="61"/>
      <c r="GB807" s="61"/>
      <c r="GC807" s="61"/>
      <c r="GD807" s="61"/>
      <c r="GE807" s="61"/>
      <c r="GF807" s="61"/>
      <c r="GG807" s="61"/>
      <c r="GH807" s="61"/>
      <c r="GI807" s="61"/>
      <c r="GJ807" s="61"/>
      <c r="GK807" s="61"/>
      <c r="GL807" s="61"/>
      <c r="GM807" s="61"/>
      <c r="GN807" s="61"/>
      <c r="GO807" s="61"/>
      <c r="GP807" s="61"/>
      <c r="GQ807" s="61"/>
      <c r="GR807" s="61"/>
      <c r="GS807" s="61"/>
      <c r="GT807" s="61"/>
      <c r="GU807" s="61"/>
      <c r="GV807" s="61"/>
      <c r="GW807" s="61"/>
      <c r="GX807" s="61"/>
      <c r="GY807" s="61"/>
      <c r="GZ807" s="61"/>
      <c r="HA807" s="61"/>
      <c r="HB807" s="61"/>
      <c r="HC807" s="61"/>
      <c r="HD807" s="61"/>
      <c r="HE807" s="61"/>
      <c r="HF807" s="61"/>
      <c r="HG807" s="61"/>
      <c r="HH807" s="61"/>
      <c r="HI807" s="61"/>
      <c r="HJ807" s="61"/>
      <c r="HK807" s="61"/>
      <c r="HL807" s="61"/>
      <c r="HM807" s="61"/>
      <c r="HN807" s="61"/>
      <c r="HO807" s="61"/>
      <c r="HP807" s="61"/>
      <c r="HQ807" s="61"/>
      <c r="HR807" s="61"/>
      <c r="HS807" s="61"/>
      <c r="HT807" s="61"/>
      <c r="HU807" s="61"/>
      <c r="HV807" s="61"/>
      <c r="HW807" s="61"/>
      <c r="HX807" s="61"/>
      <c r="HY807" s="61"/>
      <c r="HZ807" s="61"/>
      <c r="IA807" s="61"/>
      <c r="IB807" s="61"/>
      <c r="IC807" s="61"/>
      <c r="ID807" s="61"/>
      <c r="IE807" s="61"/>
      <c r="IF807" s="61"/>
      <c r="IG807" s="61"/>
      <c r="IH807" s="61"/>
      <c r="II807" s="61"/>
      <c r="IJ807" s="61"/>
      <c r="IK807" s="61"/>
      <c r="IL807" s="61"/>
      <c r="IM807" s="61"/>
      <c r="IN807" s="61"/>
      <c r="IO807" s="61"/>
      <c r="IP807" s="61"/>
      <c r="IQ807" s="61"/>
      <c r="IR807" s="61"/>
      <c r="IS807" s="61"/>
      <c r="IT807" s="61"/>
      <c r="IU807" s="61"/>
      <c r="IV807" s="61"/>
      <c r="IW807" s="61"/>
    </row>
    <row r="808" customFormat="false" ht="19.5" hidden="false" customHeight="false" outlineLevel="0" collapsed="false">
      <c r="A808" s="77"/>
      <c r="B808" s="80"/>
      <c r="C808" s="81" t="s">
        <v>1334</v>
      </c>
      <c r="D808" s="82" t="n">
        <v>1522.7</v>
      </c>
      <c r="E808" s="83" t="s">
        <v>415</v>
      </c>
      <c r="F808" s="83" t="s">
        <v>415</v>
      </c>
      <c r="G808" s="83" t="s">
        <v>415</v>
      </c>
      <c r="H808" s="83" t="s">
        <v>415</v>
      </c>
      <c r="I808" s="83" t="s">
        <v>415</v>
      </c>
      <c r="J808" s="83" t="s">
        <v>415</v>
      </c>
      <c r="K808" s="83" t="s">
        <v>415</v>
      </c>
      <c r="L808" s="83" t="s">
        <v>415</v>
      </c>
      <c r="M808" s="83" t="s">
        <v>415</v>
      </c>
      <c r="N808" s="83" t="s">
        <v>415</v>
      </c>
      <c r="O808" s="83" t="s">
        <v>415</v>
      </c>
      <c r="P808" s="83" t="s">
        <v>415</v>
      </c>
      <c r="Q808" s="83" t="s">
        <v>415</v>
      </c>
      <c r="R808" s="83" t="s">
        <v>415</v>
      </c>
      <c r="S808" s="83" t="s">
        <v>415</v>
      </c>
      <c r="T808" s="84" t="n">
        <v>1522.7</v>
      </c>
      <c r="U808" s="60" t="n">
        <f aca="false">SUM(T808*12)</f>
        <v>18272.4</v>
      </c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  <c r="EO808" s="61"/>
      <c r="EP808" s="61"/>
      <c r="EQ808" s="61"/>
      <c r="ER808" s="61"/>
      <c r="ES808" s="61"/>
      <c r="ET808" s="61"/>
      <c r="EU808" s="61"/>
      <c r="EV808" s="61"/>
      <c r="EW808" s="61"/>
      <c r="EX808" s="61"/>
      <c r="EY808" s="61"/>
      <c r="EZ808" s="61"/>
      <c r="FA808" s="61"/>
      <c r="FB808" s="61"/>
      <c r="FC808" s="61"/>
      <c r="FD808" s="61"/>
      <c r="FE808" s="61"/>
      <c r="FF808" s="61"/>
      <c r="FG808" s="61"/>
      <c r="FH808" s="61"/>
      <c r="FI808" s="61"/>
      <c r="FJ808" s="61"/>
      <c r="FK808" s="61"/>
      <c r="FL808" s="61"/>
      <c r="FM808" s="61"/>
      <c r="FN808" s="61"/>
      <c r="FO808" s="61"/>
      <c r="FP808" s="61"/>
      <c r="FQ808" s="61"/>
      <c r="FR808" s="61"/>
      <c r="FS808" s="61"/>
      <c r="FT808" s="61"/>
      <c r="FU808" s="61"/>
      <c r="FV808" s="61"/>
      <c r="FW808" s="61"/>
      <c r="FX808" s="61"/>
      <c r="FY808" s="61"/>
      <c r="FZ808" s="61"/>
      <c r="GA808" s="61"/>
      <c r="GB808" s="61"/>
      <c r="GC808" s="61"/>
      <c r="GD808" s="61"/>
      <c r="GE808" s="61"/>
      <c r="GF808" s="61"/>
      <c r="GG808" s="61"/>
      <c r="GH808" s="61"/>
      <c r="GI808" s="61"/>
      <c r="GJ808" s="61"/>
      <c r="GK808" s="61"/>
      <c r="GL808" s="61"/>
      <c r="GM808" s="61"/>
      <c r="GN808" s="61"/>
      <c r="GO808" s="61"/>
      <c r="GP808" s="61"/>
      <c r="GQ808" s="61"/>
      <c r="GR808" s="61"/>
      <c r="GS808" s="61"/>
      <c r="GT808" s="61"/>
      <c r="GU808" s="61"/>
      <c r="GV808" s="61"/>
      <c r="GW808" s="61"/>
      <c r="GX808" s="61"/>
      <c r="GY808" s="61"/>
      <c r="GZ808" s="61"/>
      <c r="HA808" s="61"/>
      <c r="HB808" s="61"/>
      <c r="HC808" s="61"/>
      <c r="HD808" s="61"/>
      <c r="HE808" s="61"/>
      <c r="HF808" s="61"/>
      <c r="HG808" s="61"/>
      <c r="HH808" s="61"/>
      <c r="HI808" s="61"/>
      <c r="HJ808" s="61"/>
      <c r="HK808" s="61"/>
      <c r="HL808" s="61"/>
      <c r="HM808" s="61"/>
      <c r="HN808" s="61"/>
      <c r="HO808" s="61"/>
      <c r="HP808" s="61"/>
      <c r="HQ808" s="61"/>
      <c r="HR808" s="61"/>
      <c r="HS808" s="61"/>
      <c r="HT808" s="61"/>
      <c r="HU808" s="61"/>
      <c r="HV808" s="61"/>
      <c r="HW808" s="61"/>
      <c r="HX808" s="61"/>
      <c r="HY808" s="61"/>
      <c r="HZ808" s="61"/>
      <c r="IA808" s="61"/>
      <c r="IB808" s="61"/>
      <c r="IC808" s="61"/>
      <c r="ID808" s="61"/>
      <c r="IE808" s="61"/>
      <c r="IF808" s="61"/>
      <c r="IG808" s="61"/>
      <c r="IH808" s="61"/>
      <c r="II808" s="61"/>
      <c r="IJ808" s="61"/>
      <c r="IK808" s="61"/>
      <c r="IL808" s="61"/>
      <c r="IM808" s="61"/>
      <c r="IN808" s="61"/>
      <c r="IO808" s="61"/>
      <c r="IP808" s="61"/>
      <c r="IQ808" s="61"/>
      <c r="IR808" s="61"/>
      <c r="IS808" s="61"/>
      <c r="IT808" s="61"/>
      <c r="IU808" s="61"/>
      <c r="IV808" s="61"/>
      <c r="IW808" s="61"/>
    </row>
    <row r="809" customFormat="false" ht="19.5" hidden="false" customHeight="false" outlineLevel="0" collapsed="false">
      <c r="A809" s="77"/>
      <c r="B809" s="80"/>
      <c r="C809" s="81" t="s">
        <v>1335</v>
      </c>
      <c r="D809" s="82" t="s">
        <v>415</v>
      </c>
      <c r="E809" s="83" t="s">
        <v>415</v>
      </c>
      <c r="F809" s="83" t="s">
        <v>415</v>
      </c>
      <c r="G809" s="83" t="s">
        <v>415</v>
      </c>
      <c r="H809" s="83" t="s">
        <v>415</v>
      </c>
      <c r="I809" s="83" t="s">
        <v>415</v>
      </c>
      <c r="J809" s="83" t="n">
        <v>40</v>
      </c>
      <c r="K809" s="83" t="s">
        <v>415</v>
      </c>
      <c r="L809" s="83" t="s">
        <v>415</v>
      </c>
      <c r="M809" s="83" t="s">
        <v>415</v>
      </c>
      <c r="N809" s="83" t="s">
        <v>415</v>
      </c>
      <c r="O809" s="83" t="s">
        <v>415</v>
      </c>
      <c r="P809" s="83" t="s">
        <v>415</v>
      </c>
      <c r="Q809" s="83" t="s">
        <v>415</v>
      </c>
      <c r="R809" s="83" t="s">
        <v>415</v>
      </c>
      <c r="S809" s="83" t="s">
        <v>415</v>
      </c>
      <c r="T809" s="84" t="n">
        <v>40</v>
      </c>
      <c r="U809" s="60" t="n">
        <f aca="false">SUM(T809*12)</f>
        <v>480</v>
      </c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  <c r="EO809" s="61"/>
      <c r="EP809" s="61"/>
      <c r="EQ809" s="61"/>
      <c r="ER809" s="61"/>
      <c r="ES809" s="61"/>
      <c r="ET809" s="61"/>
      <c r="EU809" s="61"/>
      <c r="EV809" s="61"/>
      <c r="EW809" s="61"/>
      <c r="EX809" s="61"/>
      <c r="EY809" s="61"/>
      <c r="EZ809" s="61"/>
      <c r="FA809" s="61"/>
      <c r="FB809" s="61"/>
      <c r="FC809" s="61"/>
      <c r="FD809" s="61"/>
      <c r="FE809" s="61"/>
      <c r="FF809" s="61"/>
      <c r="FG809" s="61"/>
      <c r="FH809" s="61"/>
      <c r="FI809" s="61"/>
      <c r="FJ809" s="61"/>
      <c r="FK809" s="61"/>
      <c r="FL809" s="61"/>
      <c r="FM809" s="61"/>
      <c r="FN809" s="61"/>
      <c r="FO809" s="61"/>
      <c r="FP809" s="61"/>
      <c r="FQ809" s="61"/>
      <c r="FR809" s="61"/>
      <c r="FS809" s="61"/>
      <c r="FT809" s="61"/>
      <c r="FU809" s="61"/>
      <c r="FV809" s="61"/>
      <c r="FW809" s="61"/>
      <c r="FX809" s="61"/>
      <c r="FY809" s="61"/>
      <c r="FZ809" s="61"/>
      <c r="GA809" s="61"/>
      <c r="GB809" s="61"/>
      <c r="GC809" s="61"/>
      <c r="GD809" s="61"/>
      <c r="GE809" s="61"/>
      <c r="GF809" s="61"/>
      <c r="GG809" s="61"/>
      <c r="GH809" s="61"/>
      <c r="GI809" s="61"/>
      <c r="GJ809" s="61"/>
      <c r="GK809" s="61"/>
      <c r="GL809" s="61"/>
      <c r="GM809" s="61"/>
      <c r="GN809" s="61"/>
      <c r="GO809" s="61"/>
      <c r="GP809" s="61"/>
      <c r="GQ809" s="61"/>
      <c r="GR809" s="61"/>
      <c r="GS809" s="61"/>
      <c r="GT809" s="61"/>
      <c r="GU809" s="61"/>
      <c r="GV809" s="61"/>
      <c r="GW809" s="61"/>
      <c r="GX809" s="61"/>
      <c r="GY809" s="61"/>
      <c r="GZ809" s="61"/>
      <c r="HA809" s="61"/>
      <c r="HB809" s="61"/>
      <c r="HC809" s="61"/>
      <c r="HD809" s="61"/>
      <c r="HE809" s="61"/>
      <c r="HF809" s="61"/>
      <c r="HG809" s="61"/>
      <c r="HH809" s="61"/>
      <c r="HI809" s="61"/>
      <c r="HJ809" s="61"/>
      <c r="HK809" s="61"/>
      <c r="HL809" s="61"/>
      <c r="HM809" s="61"/>
      <c r="HN809" s="61"/>
      <c r="HO809" s="61"/>
      <c r="HP809" s="61"/>
      <c r="HQ809" s="61"/>
      <c r="HR809" s="61"/>
      <c r="HS809" s="61"/>
      <c r="HT809" s="61"/>
      <c r="HU809" s="61"/>
      <c r="HV809" s="61"/>
      <c r="HW809" s="61"/>
      <c r="HX809" s="61"/>
      <c r="HY809" s="61"/>
      <c r="HZ809" s="61"/>
      <c r="IA809" s="61"/>
      <c r="IB809" s="61"/>
      <c r="IC809" s="61"/>
      <c r="ID809" s="61"/>
      <c r="IE809" s="61"/>
      <c r="IF809" s="61"/>
      <c r="IG809" s="61"/>
      <c r="IH809" s="61"/>
      <c r="II809" s="61"/>
      <c r="IJ809" s="61"/>
      <c r="IK809" s="61"/>
      <c r="IL809" s="61"/>
      <c r="IM809" s="61"/>
      <c r="IN809" s="61"/>
      <c r="IO809" s="61"/>
      <c r="IP809" s="61"/>
      <c r="IQ809" s="61"/>
      <c r="IR809" s="61"/>
      <c r="IS809" s="61"/>
      <c r="IT809" s="61"/>
      <c r="IU809" s="61"/>
      <c r="IV809" s="61"/>
      <c r="IW809" s="61"/>
    </row>
    <row r="810" customFormat="false" ht="19.5" hidden="false" customHeight="false" outlineLevel="0" collapsed="false">
      <c r="A810" s="77"/>
      <c r="B810" s="85" t="s">
        <v>1336</v>
      </c>
      <c r="C810" s="86"/>
      <c r="D810" s="87" t="n">
        <v>1522.7</v>
      </c>
      <c r="E810" s="88" t="s">
        <v>415</v>
      </c>
      <c r="F810" s="88" t="s">
        <v>415</v>
      </c>
      <c r="G810" s="88" t="s">
        <v>415</v>
      </c>
      <c r="H810" s="88" t="s">
        <v>415</v>
      </c>
      <c r="I810" s="88" t="s">
        <v>415</v>
      </c>
      <c r="J810" s="88" t="n">
        <v>80</v>
      </c>
      <c r="K810" s="88" t="s">
        <v>415</v>
      </c>
      <c r="L810" s="88" t="s">
        <v>415</v>
      </c>
      <c r="M810" s="88" t="s">
        <v>415</v>
      </c>
      <c r="N810" s="88" t="s">
        <v>415</v>
      </c>
      <c r="O810" s="88" t="s">
        <v>415</v>
      </c>
      <c r="P810" s="88" t="s">
        <v>415</v>
      </c>
      <c r="Q810" s="88" t="s">
        <v>415</v>
      </c>
      <c r="R810" s="88" t="s">
        <v>415</v>
      </c>
      <c r="S810" s="88" t="s">
        <v>415</v>
      </c>
      <c r="T810" s="89" t="n">
        <v>1602.7</v>
      </c>
      <c r="U810" s="79" t="n">
        <f aca="false">SUM(T810*12)</f>
        <v>19232.4</v>
      </c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  <c r="EO810" s="61"/>
      <c r="EP810" s="61"/>
      <c r="EQ810" s="61"/>
      <c r="ER810" s="61"/>
      <c r="ES810" s="61"/>
      <c r="ET810" s="61"/>
      <c r="EU810" s="61"/>
      <c r="EV810" s="61"/>
      <c r="EW810" s="61"/>
      <c r="EX810" s="61"/>
      <c r="EY810" s="61"/>
      <c r="EZ810" s="61"/>
      <c r="FA810" s="61"/>
      <c r="FB810" s="61"/>
      <c r="FC810" s="61"/>
      <c r="FD810" s="61"/>
      <c r="FE810" s="61"/>
      <c r="FF810" s="61"/>
      <c r="FG810" s="61"/>
      <c r="FH810" s="61"/>
      <c r="FI810" s="61"/>
      <c r="FJ810" s="61"/>
      <c r="FK810" s="61"/>
      <c r="FL810" s="61"/>
      <c r="FM810" s="61"/>
      <c r="FN810" s="61"/>
      <c r="FO810" s="61"/>
      <c r="FP810" s="61"/>
      <c r="FQ810" s="61"/>
      <c r="FR810" s="61"/>
      <c r="FS810" s="61"/>
      <c r="FT810" s="61"/>
      <c r="FU810" s="61"/>
      <c r="FV810" s="61"/>
      <c r="FW810" s="61"/>
      <c r="FX810" s="61"/>
      <c r="FY810" s="61"/>
      <c r="FZ810" s="61"/>
      <c r="GA810" s="61"/>
      <c r="GB810" s="61"/>
      <c r="GC810" s="61"/>
      <c r="GD810" s="61"/>
      <c r="GE810" s="61"/>
      <c r="GF810" s="61"/>
      <c r="GG810" s="61"/>
      <c r="GH810" s="61"/>
      <c r="GI810" s="61"/>
      <c r="GJ810" s="61"/>
      <c r="GK810" s="61"/>
      <c r="GL810" s="61"/>
      <c r="GM810" s="61"/>
      <c r="GN810" s="61"/>
      <c r="GO810" s="61"/>
      <c r="GP810" s="61"/>
      <c r="GQ810" s="61"/>
      <c r="GR810" s="61"/>
      <c r="GS810" s="61"/>
      <c r="GT810" s="61"/>
      <c r="GU810" s="61"/>
      <c r="GV810" s="61"/>
      <c r="GW810" s="61"/>
      <c r="GX810" s="61"/>
      <c r="GY810" s="61"/>
      <c r="GZ810" s="61"/>
      <c r="HA810" s="61"/>
      <c r="HB810" s="61"/>
      <c r="HC810" s="61"/>
      <c r="HD810" s="61"/>
      <c r="HE810" s="61"/>
      <c r="HF810" s="61"/>
      <c r="HG810" s="61"/>
      <c r="HH810" s="61"/>
      <c r="HI810" s="61"/>
      <c r="HJ810" s="61"/>
      <c r="HK810" s="61"/>
      <c r="HL810" s="61"/>
      <c r="HM810" s="61"/>
      <c r="HN810" s="61"/>
      <c r="HO810" s="61"/>
      <c r="HP810" s="61"/>
      <c r="HQ810" s="61"/>
      <c r="HR810" s="61"/>
      <c r="HS810" s="61"/>
      <c r="HT810" s="61"/>
      <c r="HU810" s="61"/>
      <c r="HV810" s="61"/>
      <c r="HW810" s="61"/>
      <c r="HX810" s="61"/>
      <c r="HY810" s="61"/>
      <c r="HZ810" s="61"/>
      <c r="IA810" s="61"/>
      <c r="IB810" s="61"/>
      <c r="IC810" s="61"/>
      <c r="ID810" s="61"/>
      <c r="IE810" s="61"/>
      <c r="IF810" s="61"/>
      <c r="IG810" s="61"/>
      <c r="IH810" s="61"/>
      <c r="II810" s="61"/>
      <c r="IJ810" s="61"/>
      <c r="IK810" s="61"/>
      <c r="IL810" s="61"/>
      <c r="IM810" s="61"/>
      <c r="IN810" s="61"/>
      <c r="IO810" s="61"/>
      <c r="IP810" s="61"/>
      <c r="IQ810" s="61"/>
      <c r="IR810" s="61"/>
      <c r="IS810" s="61"/>
      <c r="IT810" s="61"/>
      <c r="IU810" s="61"/>
      <c r="IV810" s="61"/>
      <c r="IW810" s="61"/>
    </row>
    <row r="811" customFormat="false" ht="19.5" hidden="false" customHeight="false" outlineLevel="0" collapsed="false">
      <c r="A811" s="72" t="s">
        <v>304</v>
      </c>
      <c r="B811" s="73" t="s">
        <v>1337</v>
      </c>
      <c r="C811" s="73" t="s">
        <v>1338</v>
      </c>
      <c r="D811" s="74" t="s">
        <v>415</v>
      </c>
      <c r="E811" s="75" t="s">
        <v>415</v>
      </c>
      <c r="F811" s="75" t="s">
        <v>415</v>
      </c>
      <c r="G811" s="75" t="s">
        <v>415</v>
      </c>
      <c r="H811" s="75" t="s">
        <v>415</v>
      </c>
      <c r="I811" s="75" t="s">
        <v>415</v>
      </c>
      <c r="J811" s="75" t="n">
        <v>40</v>
      </c>
      <c r="K811" s="75" t="s">
        <v>415</v>
      </c>
      <c r="L811" s="75" t="s">
        <v>415</v>
      </c>
      <c r="M811" s="75" t="s">
        <v>415</v>
      </c>
      <c r="N811" s="75" t="s">
        <v>415</v>
      </c>
      <c r="O811" s="75" t="s">
        <v>415</v>
      </c>
      <c r="P811" s="75" t="s">
        <v>415</v>
      </c>
      <c r="Q811" s="75" t="s">
        <v>415</v>
      </c>
      <c r="R811" s="75" t="s">
        <v>415</v>
      </c>
      <c r="S811" s="75" t="s">
        <v>415</v>
      </c>
      <c r="T811" s="76" t="n">
        <v>40</v>
      </c>
      <c r="U811" s="60" t="n">
        <f aca="false">SUM(T811*12)</f>
        <v>480</v>
      </c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  <c r="EO811" s="61"/>
      <c r="EP811" s="61"/>
      <c r="EQ811" s="61"/>
      <c r="ER811" s="61"/>
      <c r="ES811" s="61"/>
      <c r="ET811" s="61"/>
      <c r="EU811" s="61"/>
      <c r="EV811" s="61"/>
      <c r="EW811" s="61"/>
      <c r="EX811" s="61"/>
      <c r="EY811" s="61"/>
      <c r="EZ811" s="61"/>
      <c r="FA811" s="61"/>
      <c r="FB811" s="61"/>
      <c r="FC811" s="61"/>
      <c r="FD811" s="61"/>
      <c r="FE811" s="61"/>
      <c r="FF811" s="61"/>
      <c r="FG811" s="61"/>
      <c r="FH811" s="61"/>
      <c r="FI811" s="61"/>
      <c r="FJ811" s="61"/>
      <c r="FK811" s="61"/>
      <c r="FL811" s="61"/>
      <c r="FM811" s="61"/>
      <c r="FN811" s="61"/>
      <c r="FO811" s="61"/>
      <c r="FP811" s="61"/>
      <c r="FQ811" s="61"/>
      <c r="FR811" s="61"/>
      <c r="FS811" s="61"/>
      <c r="FT811" s="61"/>
      <c r="FU811" s="61"/>
      <c r="FV811" s="61"/>
      <c r="FW811" s="61"/>
      <c r="FX811" s="61"/>
      <c r="FY811" s="61"/>
      <c r="FZ811" s="61"/>
      <c r="GA811" s="61"/>
      <c r="GB811" s="61"/>
      <c r="GC811" s="61"/>
      <c r="GD811" s="61"/>
      <c r="GE811" s="61"/>
      <c r="GF811" s="61"/>
      <c r="GG811" s="61"/>
      <c r="GH811" s="61"/>
      <c r="GI811" s="61"/>
      <c r="GJ811" s="61"/>
      <c r="GK811" s="61"/>
      <c r="GL811" s="61"/>
      <c r="GM811" s="61"/>
      <c r="GN811" s="61"/>
      <c r="GO811" s="61"/>
      <c r="GP811" s="61"/>
      <c r="GQ811" s="61"/>
      <c r="GR811" s="61"/>
      <c r="GS811" s="61"/>
      <c r="GT811" s="61"/>
      <c r="GU811" s="61"/>
      <c r="GV811" s="61"/>
      <c r="GW811" s="61"/>
      <c r="GX811" s="61"/>
      <c r="GY811" s="61"/>
      <c r="GZ811" s="61"/>
      <c r="HA811" s="61"/>
      <c r="HB811" s="61"/>
      <c r="HC811" s="61"/>
      <c r="HD811" s="61"/>
      <c r="HE811" s="61"/>
      <c r="HF811" s="61"/>
      <c r="HG811" s="61"/>
      <c r="HH811" s="61"/>
      <c r="HI811" s="61"/>
      <c r="HJ811" s="61"/>
      <c r="HK811" s="61"/>
      <c r="HL811" s="61"/>
      <c r="HM811" s="61"/>
      <c r="HN811" s="61"/>
      <c r="HO811" s="61"/>
      <c r="HP811" s="61"/>
      <c r="HQ811" s="61"/>
      <c r="HR811" s="61"/>
      <c r="HS811" s="61"/>
      <c r="HT811" s="61"/>
      <c r="HU811" s="61"/>
      <c r="HV811" s="61"/>
      <c r="HW811" s="61"/>
      <c r="HX811" s="61"/>
      <c r="HY811" s="61"/>
      <c r="HZ811" s="61"/>
      <c r="IA811" s="61"/>
      <c r="IB811" s="61"/>
      <c r="IC811" s="61"/>
      <c r="ID811" s="61"/>
      <c r="IE811" s="61"/>
      <c r="IF811" s="61"/>
      <c r="IG811" s="61"/>
      <c r="IH811" s="61"/>
      <c r="II811" s="61"/>
      <c r="IJ811" s="61"/>
      <c r="IK811" s="61"/>
      <c r="IL811" s="61"/>
      <c r="IM811" s="61"/>
      <c r="IN811" s="61"/>
      <c r="IO811" s="61"/>
      <c r="IP811" s="61"/>
      <c r="IQ811" s="61"/>
      <c r="IR811" s="61"/>
      <c r="IS811" s="61"/>
      <c r="IT811" s="61"/>
      <c r="IU811" s="61"/>
      <c r="IV811" s="61"/>
      <c r="IW811" s="61"/>
    </row>
    <row r="812" customFormat="false" ht="19.5" hidden="false" customHeight="false" outlineLevel="0" collapsed="false">
      <c r="A812" s="77"/>
      <c r="B812" s="80"/>
      <c r="C812" s="81" t="s">
        <v>1339</v>
      </c>
      <c r="D812" s="82" t="s">
        <v>415</v>
      </c>
      <c r="E812" s="83" t="s">
        <v>415</v>
      </c>
      <c r="F812" s="83" t="s">
        <v>415</v>
      </c>
      <c r="G812" s="83" t="s">
        <v>415</v>
      </c>
      <c r="H812" s="83" t="s">
        <v>415</v>
      </c>
      <c r="I812" s="83" t="s">
        <v>415</v>
      </c>
      <c r="J812" s="83" t="n">
        <v>40</v>
      </c>
      <c r="K812" s="83" t="s">
        <v>415</v>
      </c>
      <c r="L812" s="83" t="s">
        <v>415</v>
      </c>
      <c r="M812" s="83" t="s">
        <v>415</v>
      </c>
      <c r="N812" s="83" t="s">
        <v>415</v>
      </c>
      <c r="O812" s="83" t="s">
        <v>415</v>
      </c>
      <c r="P812" s="83" t="s">
        <v>415</v>
      </c>
      <c r="Q812" s="83" t="s">
        <v>415</v>
      </c>
      <c r="R812" s="83" t="s">
        <v>415</v>
      </c>
      <c r="S812" s="83" t="s">
        <v>415</v>
      </c>
      <c r="T812" s="84" t="n">
        <v>40</v>
      </c>
      <c r="U812" s="60" t="n">
        <f aca="false">SUM(T812*12)</f>
        <v>480</v>
      </c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  <c r="EO812" s="61"/>
      <c r="EP812" s="61"/>
      <c r="EQ812" s="61"/>
      <c r="ER812" s="61"/>
      <c r="ES812" s="61"/>
      <c r="ET812" s="61"/>
      <c r="EU812" s="61"/>
      <c r="EV812" s="61"/>
      <c r="EW812" s="61"/>
      <c r="EX812" s="61"/>
      <c r="EY812" s="61"/>
      <c r="EZ812" s="61"/>
      <c r="FA812" s="61"/>
      <c r="FB812" s="61"/>
      <c r="FC812" s="61"/>
      <c r="FD812" s="61"/>
      <c r="FE812" s="61"/>
      <c r="FF812" s="61"/>
      <c r="FG812" s="61"/>
      <c r="FH812" s="61"/>
      <c r="FI812" s="61"/>
      <c r="FJ812" s="61"/>
      <c r="FK812" s="61"/>
      <c r="FL812" s="61"/>
      <c r="FM812" s="61"/>
      <c r="FN812" s="61"/>
      <c r="FO812" s="61"/>
      <c r="FP812" s="61"/>
      <c r="FQ812" s="61"/>
      <c r="FR812" s="61"/>
      <c r="FS812" s="61"/>
      <c r="FT812" s="61"/>
      <c r="FU812" s="61"/>
      <c r="FV812" s="61"/>
      <c r="FW812" s="61"/>
      <c r="FX812" s="61"/>
      <c r="FY812" s="61"/>
      <c r="FZ812" s="61"/>
      <c r="GA812" s="61"/>
      <c r="GB812" s="61"/>
      <c r="GC812" s="61"/>
      <c r="GD812" s="61"/>
      <c r="GE812" s="61"/>
      <c r="GF812" s="61"/>
      <c r="GG812" s="61"/>
      <c r="GH812" s="61"/>
      <c r="GI812" s="61"/>
      <c r="GJ812" s="61"/>
      <c r="GK812" s="61"/>
      <c r="GL812" s="61"/>
      <c r="GM812" s="61"/>
      <c r="GN812" s="61"/>
      <c r="GO812" s="61"/>
      <c r="GP812" s="61"/>
      <c r="GQ812" s="61"/>
      <c r="GR812" s="61"/>
      <c r="GS812" s="61"/>
      <c r="GT812" s="61"/>
      <c r="GU812" s="61"/>
      <c r="GV812" s="61"/>
      <c r="GW812" s="61"/>
      <c r="GX812" s="61"/>
      <c r="GY812" s="61"/>
      <c r="GZ812" s="61"/>
      <c r="HA812" s="61"/>
      <c r="HB812" s="61"/>
      <c r="HC812" s="61"/>
      <c r="HD812" s="61"/>
      <c r="HE812" s="61"/>
      <c r="HF812" s="61"/>
      <c r="HG812" s="61"/>
      <c r="HH812" s="61"/>
      <c r="HI812" s="61"/>
      <c r="HJ812" s="61"/>
      <c r="HK812" s="61"/>
      <c r="HL812" s="61"/>
      <c r="HM812" s="61"/>
      <c r="HN812" s="61"/>
      <c r="HO812" s="61"/>
      <c r="HP812" s="61"/>
      <c r="HQ812" s="61"/>
      <c r="HR812" s="61"/>
      <c r="HS812" s="61"/>
      <c r="HT812" s="61"/>
      <c r="HU812" s="61"/>
      <c r="HV812" s="61"/>
      <c r="HW812" s="61"/>
      <c r="HX812" s="61"/>
      <c r="HY812" s="61"/>
      <c r="HZ812" s="61"/>
      <c r="IA812" s="61"/>
      <c r="IB812" s="61"/>
      <c r="IC812" s="61"/>
      <c r="ID812" s="61"/>
      <c r="IE812" s="61"/>
      <c r="IF812" s="61"/>
      <c r="IG812" s="61"/>
      <c r="IH812" s="61"/>
      <c r="II812" s="61"/>
      <c r="IJ812" s="61"/>
      <c r="IK812" s="61"/>
      <c r="IL812" s="61"/>
      <c r="IM812" s="61"/>
      <c r="IN812" s="61"/>
      <c r="IO812" s="61"/>
      <c r="IP812" s="61"/>
      <c r="IQ812" s="61"/>
      <c r="IR812" s="61"/>
      <c r="IS812" s="61"/>
      <c r="IT812" s="61"/>
      <c r="IU812" s="61"/>
      <c r="IV812" s="61"/>
      <c r="IW812" s="61"/>
    </row>
    <row r="813" customFormat="false" ht="19.5" hidden="false" customHeight="false" outlineLevel="0" collapsed="false">
      <c r="A813" s="77"/>
      <c r="B813" s="80"/>
      <c r="C813" s="81" t="s">
        <v>1340</v>
      </c>
      <c r="D813" s="82" t="s">
        <v>415</v>
      </c>
      <c r="E813" s="83" t="s">
        <v>415</v>
      </c>
      <c r="F813" s="83" t="s">
        <v>415</v>
      </c>
      <c r="G813" s="83" t="s">
        <v>415</v>
      </c>
      <c r="H813" s="83" t="s">
        <v>415</v>
      </c>
      <c r="I813" s="83" t="s">
        <v>415</v>
      </c>
      <c r="J813" s="83" t="n">
        <v>40</v>
      </c>
      <c r="K813" s="83" t="s">
        <v>415</v>
      </c>
      <c r="L813" s="83" t="s">
        <v>415</v>
      </c>
      <c r="M813" s="83" t="s">
        <v>415</v>
      </c>
      <c r="N813" s="83" t="s">
        <v>415</v>
      </c>
      <c r="O813" s="83" t="s">
        <v>415</v>
      </c>
      <c r="P813" s="83" t="s">
        <v>415</v>
      </c>
      <c r="Q813" s="83" t="s">
        <v>415</v>
      </c>
      <c r="R813" s="83" t="s">
        <v>415</v>
      </c>
      <c r="S813" s="83" t="s">
        <v>415</v>
      </c>
      <c r="T813" s="84" t="n">
        <v>40</v>
      </c>
      <c r="U813" s="60" t="n">
        <f aca="false">SUM(T813*12)</f>
        <v>480</v>
      </c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  <c r="EO813" s="61"/>
      <c r="EP813" s="61"/>
      <c r="EQ813" s="61"/>
      <c r="ER813" s="61"/>
      <c r="ES813" s="61"/>
      <c r="ET813" s="61"/>
      <c r="EU813" s="61"/>
      <c r="EV813" s="61"/>
      <c r="EW813" s="61"/>
      <c r="EX813" s="61"/>
      <c r="EY813" s="61"/>
      <c r="EZ813" s="61"/>
      <c r="FA813" s="61"/>
      <c r="FB813" s="61"/>
      <c r="FC813" s="61"/>
      <c r="FD813" s="61"/>
      <c r="FE813" s="61"/>
      <c r="FF813" s="61"/>
      <c r="FG813" s="61"/>
      <c r="FH813" s="61"/>
      <c r="FI813" s="61"/>
      <c r="FJ813" s="61"/>
      <c r="FK813" s="61"/>
      <c r="FL813" s="61"/>
      <c r="FM813" s="61"/>
      <c r="FN813" s="61"/>
      <c r="FO813" s="61"/>
      <c r="FP813" s="61"/>
      <c r="FQ813" s="61"/>
      <c r="FR813" s="61"/>
      <c r="FS813" s="61"/>
      <c r="FT813" s="61"/>
      <c r="FU813" s="61"/>
      <c r="FV813" s="61"/>
      <c r="FW813" s="61"/>
      <c r="FX813" s="61"/>
      <c r="FY813" s="61"/>
      <c r="FZ813" s="61"/>
      <c r="GA813" s="61"/>
      <c r="GB813" s="61"/>
      <c r="GC813" s="61"/>
      <c r="GD813" s="61"/>
      <c r="GE813" s="61"/>
      <c r="GF813" s="61"/>
      <c r="GG813" s="61"/>
      <c r="GH813" s="61"/>
      <c r="GI813" s="61"/>
      <c r="GJ813" s="61"/>
      <c r="GK813" s="61"/>
      <c r="GL813" s="61"/>
      <c r="GM813" s="61"/>
      <c r="GN813" s="61"/>
      <c r="GO813" s="61"/>
      <c r="GP813" s="61"/>
      <c r="GQ813" s="61"/>
      <c r="GR813" s="61"/>
      <c r="GS813" s="61"/>
      <c r="GT813" s="61"/>
      <c r="GU813" s="61"/>
      <c r="GV813" s="61"/>
      <c r="GW813" s="61"/>
      <c r="GX813" s="61"/>
      <c r="GY813" s="61"/>
      <c r="GZ813" s="61"/>
      <c r="HA813" s="61"/>
      <c r="HB813" s="61"/>
      <c r="HC813" s="61"/>
      <c r="HD813" s="61"/>
      <c r="HE813" s="61"/>
      <c r="HF813" s="61"/>
      <c r="HG813" s="61"/>
      <c r="HH813" s="61"/>
      <c r="HI813" s="61"/>
      <c r="HJ813" s="61"/>
      <c r="HK813" s="61"/>
      <c r="HL813" s="61"/>
      <c r="HM813" s="61"/>
      <c r="HN813" s="61"/>
      <c r="HO813" s="61"/>
      <c r="HP813" s="61"/>
      <c r="HQ813" s="61"/>
      <c r="HR813" s="61"/>
      <c r="HS813" s="61"/>
      <c r="HT813" s="61"/>
      <c r="HU813" s="61"/>
      <c r="HV813" s="61"/>
      <c r="HW813" s="61"/>
      <c r="HX813" s="61"/>
      <c r="HY813" s="61"/>
      <c r="HZ813" s="61"/>
      <c r="IA813" s="61"/>
      <c r="IB813" s="61"/>
      <c r="IC813" s="61"/>
      <c r="ID813" s="61"/>
      <c r="IE813" s="61"/>
      <c r="IF813" s="61"/>
      <c r="IG813" s="61"/>
      <c r="IH813" s="61"/>
      <c r="II813" s="61"/>
      <c r="IJ813" s="61"/>
      <c r="IK813" s="61"/>
      <c r="IL813" s="61"/>
      <c r="IM813" s="61"/>
      <c r="IN813" s="61"/>
      <c r="IO813" s="61"/>
      <c r="IP813" s="61"/>
      <c r="IQ813" s="61"/>
      <c r="IR813" s="61"/>
      <c r="IS813" s="61"/>
      <c r="IT813" s="61"/>
      <c r="IU813" s="61"/>
      <c r="IV813" s="61"/>
      <c r="IW813" s="61"/>
    </row>
    <row r="814" customFormat="false" ht="19.5" hidden="false" customHeight="false" outlineLevel="0" collapsed="false">
      <c r="A814" s="77"/>
      <c r="B814" s="80"/>
      <c r="C814" s="81" t="s">
        <v>1341</v>
      </c>
      <c r="D814" s="82" t="s">
        <v>415</v>
      </c>
      <c r="E814" s="83" t="s">
        <v>415</v>
      </c>
      <c r="F814" s="83" t="s">
        <v>415</v>
      </c>
      <c r="G814" s="83" t="s">
        <v>415</v>
      </c>
      <c r="H814" s="83" t="s">
        <v>415</v>
      </c>
      <c r="I814" s="83" t="s">
        <v>415</v>
      </c>
      <c r="J814" s="83" t="n">
        <v>40</v>
      </c>
      <c r="K814" s="83" t="s">
        <v>415</v>
      </c>
      <c r="L814" s="83" t="s">
        <v>415</v>
      </c>
      <c r="M814" s="83" t="s">
        <v>415</v>
      </c>
      <c r="N814" s="83" t="s">
        <v>415</v>
      </c>
      <c r="O814" s="83" t="s">
        <v>415</v>
      </c>
      <c r="P814" s="83" t="s">
        <v>415</v>
      </c>
      <c r="Q814" s="83" t="s">
        <v>415</v>
      </c>
      <c r="R814" s="83" t="s">
        <v>415</v>
      </c>
      <c r="S814" s="83" t="s">
        <v>415</v>
      </c>
      <c r="T814" s="84" t="n">
        <v>40</v>
      </c>
      <c r="U814" s="60" t="n">
        <f aca="false">SUM(T814*12)</f>
        <v>480</v>
      </c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  <c r="EO814" s="61"/>
      <c r="EP814" s="61"/>
      <c r="EQ814" s="61"/>
      <c r="ER814" s="61"/>
      <c r="ES814" s="61"/>
      <c r="ET814" s="61"/>
      <c r="EU814" s="61"/>
      <c r="EV814" s="61"/>
      <c r="EW814" s="61"/>
      <c r="EX814" s="61"/>
      <c r="EY814" s="61"/>
      <c r="EZ814" s="61"/>
      <c r="FA814" s="61"/>
      <c r="FB814" s="61"/>
      <c r="FC814" s="61"/>
      <c r="FD814" s="61"/>
      <c r="FE814" s="61"/>
      <c r="FF814" s="61"/>
      <c r="FG814" s="61"/>
      <c r="FH814" s="61"/>
      <c r="FI814" s="61"/>
      <c r="FJ814" s="61"/>
      <c r="FK814" s="61"/>
      <c r="FL814" s="61"/>
      <c r="FM814" s="61"/>
      <c r="FN814" s="61"/>
      <c r="FO814" s="61"/>
      <c r="FP814" s="61"/>
      <c r="FQ814" s="61"/>
      <c r="FR814" s="61"/>
      <c r="FS814" s="61"/>
      <c r="FT814" s="61"/>
      <c r="FU814" s="61"/>
      <c r="FV814" s="61"/>
      <c r="FW814" s="61"/>
      <c r="FX814" s="61"/>
      <c r="FY814" s="61"/>
      <c r="FZ814" s="61"/>
      <c r="GA814" s="61"/>
      <c r="GB814" s="61"/>
      <c r="GC814" s="61"/>
      <c r="GD814" s="61"/>
      <c r="GE814" s="61"/>
      <c r="GF814" s="61"/>
      <c r="GG814" s="61"/>
      <c r="GH814" s="61"/>
      <c r="GI814" s="61"/>
      <c r="GJ814" s="61"/>
      <c r="GK814" s="61"/>
      <c r="GL814" s="61"/>
      <c r="GM814" s="61"/>
      <c r="GN814" s="61"/>
      <c r="GO814" s="61"/>
      <c r="GP814" s="61"/>
      <c r="GQ814" s="61"/>
      <c r="GR814" s="61"/>
      <c r="GS814" s="61"/>
      <c r="GT814" s="61"/>
      <c r="GU814" s="61"/>
      <c r="GV814" s="61"/>
      <c r="GW814" s="61"/>
      <c r="GX814" s="61"/>
      <c r="GY814" s="61"/>
      <c r="GZ814" s="61"/>
      <c r="HA814" s="61"/>
      <c r="HB814" s="61"/>
      <c r="HC814" s="61"/>
      <c r="HD814" s="61"/>
      <c r="HE814" s="61"/>
      <c r="HF814" s="61"/>
      <c r="HG814" s="61"/>
      <c r="HH814" s="61"/>
      <c r="HI814" s="61"/>
      <c r="HJ814" s="61"/>
      <c r="HK814" s="61"/>
      <c r="HL814" s="61"/>
      <c r="HM814" s="61"/>
      <c r="HN814" s="61"/>
      <c r="HO814" s="61"/>
      <c r="HP814" s="61"/>
      <c r="HQ814" s="61"/>
      <c r="HR814" s="61"/>
      <c r="HS814" s="61"/>
      <c r="HT814" s="61"/>
      <c r="HU814" s="61"/>
      <c r="HV814" s="61"/>
      <c r="HW814" s="61"/>
      <c r="HX814" s="61"/>
      <c r="HY814" s="61"/>
      <c r="HZ814" s="61"/>
      <c r="IA814" s="61"/>
      <c r="IB814" s="61"/>
      <c r="IC814" s="61"/>
      <c r="ID814" s="61"/>
      <c r="IE814" s="61"/>
      <c r="IF814" s="61"/>
      <c r="IG814" s="61"/>
      <c r="IH814" s="61"/>
      <c r="II814" s="61"/>
      <c r="IJ814" s="61"/>
      <c r="IK814" s="61"/>
      <c r="IL814" s="61"/>
      <c r="IM814" s="61"/>
      <c r="IN814" s="61"/>
      <c r="IO814" s="61"/>
      <c r="IP814" s="61"/>
      <c r="IQ814" s="61"/>
      <c r="IR814" s="61"/>
      <c r="IS814" s="61"/>
      <c r="IT814" s="61"/>
      <c r="IU814" s="61"/>
      <c r="IV814" s="61"/>
      <c r="IW814" s="61"/>
    </row>
    <row r="815" customFormat="false" ht="19.5" hidden="false" customHeight="false" outlineLevel="0" collapsed="false">
      <c r="A815" s="77"/>
      <c r="B815" s="80"/>
      <c r="C815" s="81" t="s">
        <v>1342</v>
      </c>
      <c r="D815" s="82" t="s">
        <v>415</v>
      </c>
      <c r="E815" s="83" t="s">
        <v>415</v>
      </c>
      <c r="F815" s="83" t="s">
        <v>415</v>
      </c>
      <c r="G815" s="83" t="s">
        <v>415</v>
      </c>
      <c r="H815" s="83" t="s">
        <v>415</v>
      </c>
      <c r="I815" s="83" t="s">
        <v>415</v>
      </c>
      <c r="J815" s="83" t="n">
        <v>40</v>
      </c>
      <c r="K815" s="83" t="s">
        <v>415</v>
      </c>
      <c r="L815" s="83" t="s">
        <v>415</v>
      </c>
      <c r="M815" s="83" t="s">
        <v>415</v>
      </c>
      <c r="N815" s="83" t="s">
        <v>415</v>
      </c>
      <c r="O815" s="83" t="s">
        <v>415</v>
      </c>
      <c r="P815" s="83" t="s">
        <v>415</v>
      </c>
      <c r="Q815" s="83" t="s">
        <v>415</v>
      </c>
      <c r="R815" s="83" t="s">
        <v>415</v>
      </c>
      <c r="S815" s="83" t="s">
        <v>415</v>
      </c>
      <c r="T815" s="84" t="n">
        <v>40</v>
      </c>
      <c r="U815" s="60" t="n">
        <f aca="false">SUM(T815*12)</f>
        <v>480</v>
      </c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  <c r="EO815" s="61"/>
      <c r="EP815" s="61"/>
      <c r="EQ815" s="61"/>
      <c r="ER815" s="61"/>
      <c r="ES815" s="61"/>
      <c r="ET815" s="61"/>
      <c r="EU815" s="61"/>
      <c r="EV815" s="61"/>
      <c r="EW815" s="61"/>
      <c r="EX815" s="61"/>
      <c r="EY815" s="61"/>
      <c r="EZ815" s="61"/>
      <c r="FA815" s="61"/>
      <c r="FB815" s="61"/>
      <c r="FC815" s="61"/>
      <c r="FD815" s="61"/>
      <c r="FE815" s="61"/>
      <c r="FF815" s="61"/>
      <c r="FG815" s="61"/>
      <c r="FH815" s="61"/>
      <c r="FI815" s="61"/>
      <c r="FJ815" s="61"/>
      <c r="FK815" s="61"/>
      <c r="FL815" s="61"/>
      <c r="FM815" s="61"/>
      <c r="FN815" s="61"/>
      <c r="FO815" s="61"/>
      <c r="FP815" s="61"/>
      <c r="FQ815" s="61"/>
      <c r="FR815" s="61"/>
      <c r="FS815" s="61"/>
      <c r="FT815" s="61"/>
      <c r="FU815" s="61"/>
      <c r="FV815" s="61"/>
      <c r="FW815" s="61"/>
      <c r="FX815" s="61"/>
      <c r="FY815" s="61"/>
      <c r="FZ815" s="61"/>
      <c r="GA815" s="61"/>
      <c r="GB815" s="61"/>
      <c r="GC815" s="61"/>
      <c r="GD815" s="61"/>
      <c r="GE815" s="61"/>
      <c r="GF815" s="61"/>
      <c r="GG815" s="61"/>
      <c r="GH815" s="61"/>
      <c r="GI815" s="61"/>
      <c r="GJ815" s="61"/>
      <c r="GK815" s="61"/>
      <c r="GL815" s="61"/>
      <c r="GM815" s="61"/>
      <c r="GN815" s="61"/>
      <c r="GO815" s="61"/>
      <c r="GP815" s="61"/>
      <c r="GQ815" s="61"/>
      <c r="GR815" s="61"/>
      <c r="GS815" s="61"/>
      <c r="GT815" s="61"/>
      <c r="GU815" s="61"/>
      <c r="GV815" s="61"/>
      <c r="GW815" s="61"/>
      <c r="GX815" s="61"/>
      <c r="GY815" s="61"/>
      <c r="GZ815" s="61"/>
      <c r="HA815" s="61"/>
      <c r="HB815" s="61"/>
      <c r="HC815" s="61"/>
      <c r="HD815" s="61"/>
      <c r="HE815" s="61"/>
      <c r="HF815" s="61"/>
      <c r="HG815" s="61"/>
      <c r="HH815" s="61"/>
      <c r="HI815" s="61"/>
      <c r="HJ815" s="61"/>
      <c r="HK815" s="61"/>
      <c r="HL815" s="61"/>
      <c r="HM815" s="61"/>
      <c r="HN815" s="61"/>
      <c r="HO815" s="61"/>
      <c r="HP815" s="61"/>
      <c r="HQ815" s="61"/>
      <c r="HR815" s="61"/>
      <c r="HS815" s="61"/>
      <c r="HT815" s="61"/>
      <c r="HU815" s="61"/>
      <c r="HV815" s="61"/>
      <c r="HW815" s="61"/>
      <c r="HX815" s="61"/>
      <c r="HY815" s="61"/>
      <c r="HZ815" s="61"/>
      <c r="IA815" s="61"/>
      <c r="IB815" s="61"/>
      <c r="IC815" s="61"/>
      <c r="ID815" s="61"/>
      <c r="IE815" s="61"/>
      <c r="IF815" s="61"/>
      <c r="IG815" s="61"/>
      <c r="IH815" s="61"/>
      <c r="II815" s="61"/>
      <c r="IJ815" s="61"/>
      <c r="IK815" s="61"/>
      <c r="IL815" s="61"/>
      <c r="IM815" s="61"/>
      <c r="IN815" s="61"/>
      <c r="IO815" s="61"/>
      <c r="IP815" s="61"/>
      <c r="IQ815" s="61"/>
      <c r="IR815" s="61"/>
      <c r="IS815" s="61"/>
      <c r="IT815" s="61"/>
      <c r="IU815" s="61"/>
      <c r="IV815" s="61"/>
      <c r="IW815" s="61"/>
    </row>
    <row r="816" customFormat="false" ht="19.5" hidden="false" customHeight="false" outlineLevel="0" collapsed="false">
      <c r="A816" s="77"/>
      <c r="B816" s="85" t="s">
        <v>1343</v>
      </c>
      <c r="C816" s="86"/>
      <c r="D816" s="87" t="s">
        <v>415</v>
      </c>
      <c r="E816" s="88" t="s">
        <v>415</v>
      </c>
      <c r="F816" s="88" t="s">
        <v>415</v>
      </c>
      <c r="G816" s="88" t="s">
        <v>415</v>
      </c>
      <c r="H816" s="88" t="s">
        <v>415</v>
      </c>
      <c r="I816" s="88" t="s">
        <v>415</v>
      </c>
      <c r="J816" s="88" t="n">
        <v>200</v>
      </c>
      <c r="K816" s="88" t="s">
        <v>415</v>
      </c>
      <c r="L816" s="88" t="s">
        <v>415</v>
      </c>
      <c r="M816" s="88" t="s">
        <v>415</v>
      </c>
      <c r="N816" s="88" t="s">
        <v>415</v>
      </c>
      <c r="O816" s="88" t="s">
        <v>415</v>
      </c>
      <c r="P816" s="88" t="s">
        <v>415</v>
      </c>
      <c r="Q816" s="88" t="s">
        <v>415</v>
      </c>
      <c r="R816" s="88" t="s">
        <v>415</v>
      </c>
      <c r="S816" s="88" t="s">
        <v>415</v>
      </c>
      <c r="T816" s="89" t="n">
        <v>200</v>
      </c>
      <c r="U816" s="79" t="n">
        <f aca="false">SUM(T816*12)</f>
        <v>2400</v>
      </c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  <c r="EO816" s="61"/>
      <c r="EP816" s="61"/>
      <c r="EQ816" s="61"/>
      <c r="ER816" s="61"/>
      <c r="ES816" s="61"/>
      <c r="ET816" s="61"/>
      <c r="EU816" s="61"/>
      <c r="EV816" s="61"/>
      <c r="EW816" s="61"/>
      <c r="EX816" s="61"/>
      <c r="EY816" s="61"/>
      <c r="EZ816" s="61"/>
      <c r="FA816" s="61"/>
      <c r="FB816" s="61"/>
      <c r="FC816" s="61"/>
      <c r="FD816" s="61"/>
      <c r="FE816" s="61"/>
      <c r="FF816" s="61"/>
      <c r="FG816" s="61"/>
      <c r="FH816" s="61"/>
      <c r="FI816" s="61"/>
      <c r="FJ816" s="61"/>
      <c r="FK816" s="61"/>
      <c r="FL816" s="61"/>
      <c r="FM816" s="61"/>
      <c r="FN816" s="61"/>
      <c r="FO816" s="61"/>
      <c r="FP816" s="61"/>
      <c r="FQ816" s="61"/>
      <c r="FR816" s="61"/>
      <c r="FS816" s="61"/>
      <c r="FT816" s="61"/>
      <c r="FU816" s="61"/>
      <c r="FV816" s="61"/>
      <c r="FW816" s="61"/>
      <c r="FX816" s="61"/>
      <c r="FY816" s="61"/>
      <c r="FZ816" s="61"/>
      <c r="GA816" s="61"/>
      <c r="GB816" s="61"/>
      <c r="GC816" s="61"/>
      <c r="GD816" s="61"/>
      <c r="GE816" s="61"/>
      <c r="GF816" s="61"/>
      <c r="GG816" s="61"/>
      <c r="GH816" s="61"/>
      <c r="GI816" s="61"/>
      <c r="GJ816" s="61"/>
      <c r="GK816" s="61"/>
      <c r="GL816" s="61"/>
      <c r="GM816" s="61"/>
      <c r="GN816" s="61"/>
      <c r="GO816" s="61"/>
      <c r="GP816" s="61"/>
      <c r="GQ816" s="61"/>
      <c r="GR816" s="61"/>
      <c r="GS816" s="61"/>
      <c r="GT816" s="61"/>
      <c r="GU816" s="61"/>
      <c r="GV816" s="61"/>
      <c r="GW816" s="61"/>
      <c r="GX816" s="61"/>
      <c r="GY816" s="61"/>
      <c r="GZ816" s="61"/>
      <c r="HA816" s="61"/>
      <c r="HB816" s="61"/>
      <c r="HC816" s="61"/>
      <c r="HD816" s="61"/>
      <c r="HE816" s="61"/>
      <c r="HF816" s="61"/>
      <c r="HG816" s="61"/>
      <c r="HH816" s="61"/>
      <c r="HI816" s="61"/>
      <c r="HJ816" s="61"/>
      <c r="HK816" s="61"/>
      <c r="HL816" s="61"/>
      <c r="HM816" s="61"/>
      <c r="HN816" s="61"/>
      <c r="HO816" s="61"/>
      <c r="HP816" s="61"/>
      <c r="HQ816" s="61"/>
      <c r="HR816" s="61"/>
      <c r="HS816" s="61"/>
      <c r="HT816" s="61"/>
      <c r="HU816" s="61"/>
      <c r="HV816" s="61"/>
      <c r="HW816" s="61"/>
      <c r="HX816" s="61"/>
      <c r="HY816" s="61"/>
      <c r="HZ816" s="61"/>
      <c r="IA816" s="61"/>
      <c r="IB816" s="61"/>
      <c r="IC816" s="61"/>
      <c r="ID816" s="61"/>
      <c r="IE816" s="61"/>
      <c r="IF816" s="61"/>
      <c r="IG816" s="61"/>
      <c r="IH816" s="61"/>
      <c r="II816" s="61"/>
      <c r="IJ816" s="61"/>
      <c r="IK816" s="61"/>
      <c r="IL816" s="61"/>
      <c r="IM816" s="61"/>
      <c r="IN816" s="61"/>
      <c r="IO816" s="61"/>
      <c r="IP816" s="61"/>
      <c r="IQ816" s="61"/>
      <c r="IR816" s="61"/>
      <c r="IS816" s="61"/>
      <c r="IT816" s="61"/>
      <c r="IU816" s="61"/>
      <c r="IV816" s="61"/>
      <c r="IW816" s="61"/>
    </row>
    <row r="817" customFormat="false" ht="19.5" hidden="false" customHeight="false" outlineLevel="0" collapsed="false">
      <c r="A817" s="72" t="s">
        <v>371</v>
      </c>
      <c r="B817" s="73" t="s">
        <v>1344</v>
      </c>
      <c r="C817" s="73" t="s">
        <v>1345</v>
      </c>
      <c r="D817" s="74" t="s">
        <v>415</v>
      </c>
      <c r="E817" s="75" t="s">
        <v>415</v>
      </c>
      <c r="F817" s="75" t="s">
        <v>415</v>
      </c>
      <c r="G817" s="75" t="s">
        <v>415</v>
      </c>
      <c r="H817" s="75" t="s">
        <v>415</v>
      </c>
      <c r="I817" s="75" t="s">
        <v>415</v>
      </c>
      <c r="J817" s="75" t="n">
        <v>40</v>
      </c>
      <c r="K817" s="75" t="s">
        <v>415</v>
      </c>
      <c r="L817" s="75" t="s">
        <v>415</v>
      </c>
      <c r="M817" s="75" t="s">
        <v>415</v>
      </c>
      <c r="N817" s="75" t="s">
        <v>415</v>
      </c>
      <c r="O817" s="75" t="s">
        <v>415</v>
      </c>
      <c r="P817" s="75" t="s">
        <v>415</v>
      </c>
      <c r="Q817" s="75" t="s">
        <v>415</v>
      </c>
      <c r="R817" s="75" t="s">
        <v>415</v>
      </c>
      <c r="S817" s="75" t="s">
        <v>415</v>
      </c>
      <c r="T817" s="76" t="n">
        <v>40</v>
      </c>
      <c r="U817" s="60" t="n">
        <f aca="false">SUM(T817*12)</f>
        <v>480</v>
      </c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  <c r="EO817" s="61"/>
      <c r="EP817" s="61"/>
      <c r="EQ817" s="61"/>
      <c r="ER817" s="61"/>
      <c r="ES817" s="61"/>
      <c r="ET817" s="61"/>
      <c r="EU817" s="61"/>
      <c r="EV817" s="61"/>
      <c r="EW817" s="61"/>
      <c r="EX817" s="61"/>
      <c r="EY817" s="61"/>
      <c r="EZ817" s="61"/>
      <c r="FA817" s="61"/>
      <c r="FB817" s="61"/>
      <c r="FC817" s="61"/>
      <c r="FD817" s="61"/>
      <c r="FE817" s="61"/>
      <c r="FF817" s="61"/>
      <c r="FG817" s="61"/>
      <c r="FH817" s="61"/>
      <c r="FI817" s="61"/>
      <c r="FJ817" s="61"/>
      <c r="FK817" s="61"/>
      <c r="FL817" s="61"/>
      <c r="FM817" s="61"/>
      <c r="FN817" s="61"/>
      <c r="FO817" s="61"/>
      <c r="FP817" s="61"/>
      <c r="FQ817" s="61"/>
      <c r="FR817" s="61"/>
      <c r="FS817" s="61"/>
      <c r="FT817" s="61"/>
      <c r="FU817" s="61"/>
      <c r="FV817" s="61"/>
      <c r="FW817" s="61"/>
      <c r="FX817" s="61"/>
      <c r="FY817" s="61"/>
      <c r="FZ817" s="61"/>
      <c r="GA817" s="61"/>
      <c r="GB817" s="61"/>
      <c r="GC817" s="61"/>
      <c r="GD817" s="61"/>
      <c r="GE817" s="61"/>
      <c r="GF817" s="61"/>
      <c r="GG817" s="61"/>
      <c r="GH817" s="61"/>
      <c r="GI817" s="61"/>
      <c r="GJ817" s="61"/>
      <c r="GK817" s="61"/>
      <c r="GL817" s="61"/>
      <c r="GM817" s="61"/>
      <c r="GN817" s="61"/>
      <c r="GO817" s="61"/>
      <c r="GP817" s="61"/>
      <c r="GQ817" s="61"/>
      <c r="GR817" s="61"/>
      <c r="GS817" s="61"/>
      <c r="GT817" s="61"/>
      <c r="GU817" s="61"/>
      <c r="GV817" s="61"/>
      <c r="GW817" s="61"/>
      <c r="GX817" s="61"/>
      <c r="GY817" s="61"/>
      <c r="GZ817" s="61"/>
      <c r="HA817" s="61"/>
      <c r="HB817" s="61"/>
      <c r="HC817" s="61"/>
      <c r="HD817" s="61"/>
      <c r="HE817" s="61"/>
      <c r="HF817" s="61"/>
      <c r="HG817" s="61"/>
      <c r="HH817" s="61"/>
      <c r="HI817" s="61"/>
      <c r="HJ817" s="61"/>
      <c r="HK817" s="61"/>
      <c r="HL817" s="61"/>
      <c r="HM817" s="61"/>
      <c r="HN817" s="61"/>
      <c r="HO817" s="61"/>
      <c r="HP817" s="61"/>
      <c r="HQ817" s="61"/>
      <c r="HR817" s="61"/>
      <c r="HS817" s="61"/>
      <c r="HT817" s="61"/>
      <c r="HU817" s="61"/>
      <c r="HV817" s="61"/>
      <c r="HW817" s="61"/>
      <c r="HX817" s="61"/>
      <c r="HY817" s="61"/>
      <c r="HZ817" s="61"/>
      <c r="IA817" s="61"/>
      <c r="IB817" s="61"/>
      <c r="IC817" s="61"/>
      <c r="ID817" s="61"/>
      <c r="IE817" s="61"/>
      <c r="IF817" s="61"/>
      <c r="IG817" s="61"/>
      <c r="IH817" s="61"/>
      <c r="II817" s="61"/>
      <c r="IJ817" s="61"/>
      <c r="IK817" s="61"/>
      <c r="IL817" s="61"/>
      <c r="IM817" s="61"/>
      <c r="IN817" s="61"/>
      <c r="IO817" s="61"/>
      <c r="IP817" s="61"/>
      <c r="IQ817" s="61"/>
      <c r="IR817" s="61"/>
      <c r="IS817" s="61"/>
      <c r="IT817" s="61"/>
      <c r="IU817" s="61"/>
      <c r="IV817" s="61"/>
      <c r="IW817" s="61"/>
    </row>
    <row r="818" customFormat="false" ht="19.5" hidden="false" customHeight="false" outlineLevel="0" collapsed="false">
      <c r="A818" s="77"/>
      <c r="B818" s="85" t="s">
        <v>1346</v>
      </c>
      <c r="C818" s="86"/>
      <c r="D818" s="87" t="s">
        <v>415</v>
      </c>
      <c r="E818" s="88" t="s">
        <v>415</v>
      </c>
      <c r="F818" s="88" t="s">
        <v>415</v>
      </c>
      <c r="G818" s="88" t="s">
        <v>415</v>
      </c>
      <c r="H818" s="88" t="s">
        <v>415</v>
      </c>
      <c r="I818" s="88" t="s">
        <v>415</v>
      </c>
      <c r="J818" s="88" t="n">
        <v>40</v>
      </c>
      <c r="K818" s="88" t="s">
        <v>415</v>
      </c>
      <c r="L818" s="88" t="s">
        <v>415</v>
      </c>
      <c r="M818" s="88" t="s">
        <v>415</v>
      </c>
      <c r="N818" s="88" t="s">
        <v>415</v>
      </c>
      <c r="O818" s="88" t="s">
        <v>415</v>
      </c>
      <c r="P818" s="88" t="s">
        <v>415</v>
      </c>
      <c r="Q818" s="88" t="s">
        <v>415</v>
      </c>
      <c r="R818" s="88" t="s">
        <v>415</v>
      </c>
      <c r="S818" s="88" t="s">
        <v>415</v>
      </c>
      <c r="T818" s="89" t="n">
        <v>40</v>
      </c>
      <c r="U818" s="79" t="n">
        <f aca="false">SUM(T818*12)</f>
        <v>480</v>
      </c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  <c r="EO818" s="61"/>
      <c r="EP818" s="61"/>
      <c r="EQ818" s="61"/>
      <c r="ER818" s="61"/>
      <c r="ES818" s="61"/>
      <c r="ET818" s="61"/>
      <c r="EU818" s="61"/>
      <c r="EV818" s="61"/>
      <c r="EW818" s="61"/>
      <c r="EX818" s="61"/>
      <c r="EY818" s="61"/>
      <c r="EZ818" s="61"/>
      <c r="FA818" s="61"/>
      <c r="FB818" s="61"/>
      <c r="FC818" s="61"/>
      <c r="FD818" s="61"/>
      <c r="FE818" s="61"/>
      <c r="FF818" s="61"/>
      <c r="FG818" s="61"/>
      <c r="FH818" s="61"/>
      <c r="FI818" s="61"/>
      <c r="FJ818" s="61"/>
      <c r="FK818" s="61"/>
      <c r="FL818" s="61"/>
      <c r="FM818" s="61"/>
      <c r="FN818" s="61"/>
      <c r="FO818" s="61"/>
      <c r="FP818" s="61"/>
      <c r="FQ818" s="61"/>
      <c r="FR818" s="61"/>
      <c r="FS818" s="61"/>
      <c r="FT818" s="61"/>
      <c r="FU818" s="61"/>
      <c r="FV818" s="61"/>
      <c r="FW818" s="61"/>
      <c r="FX818" s="61"/>
      <c r="FY818" s="61"/>
      <c r="FZ818" s="61"/>
      <c r="GA818" s="61"/>
      <c r="GB818" s="61"/>
      <c r="GC818" s="61"/>
      <c r="GD818" s="61"/>
      <c r="GE818" s="61"/>
      <c r="GF818" s="61"/>
      <c r="GG818" s="61"/>
      <c r="GH818" s="61"/>
      <c r="GI818" s="61"/>
      <c r="GJ818" s="61"/>
      <c r="GK818" s="61"/>
      <c r="GL818" s="61"/>
      <c r="GM818" s="61"/>
      <c r="GN818" s="61"/>
      <c r="GO818" s="61"/>
      <c r="GP818" s="61"/>
      <c r="GQ818" s="61"/>
      <c r="GR818" s="61"/>
      <c r="GS818" s="61"/>
      <c r="GT818" s="61"/>
      <c r="GU818" s="61"/>
      <c r="GV818" s="61"/>
      <c r="GW818" s="61"/>
      <c r="GX818" s="61"/>
      <c r="GY818" s="61"/>
      <c r="GZ818" s="61"/>
      <c r="HA818" s="61"/>
      <c r="HB818" s="61"/>
      <c r="HC818" s="61"/>
      <c r="HD818" s="61"/>
      <c r="HE818" s="61"/>
      <c r="HF818" s="61"/>
      <c r="HG818" s="61"/>
      <c r="HH818" s="61"/>
      <c r="HI818" s="61"/>
      <c r="HJ818" s="61"/>
      <c r="HK818" s="61"/>
      <c r="HL818" s="61"/>
      <c r="HM818" s="61"/>
      <c r="HN818" s="61"/>
      <c r="HO818" s="61"/>
      <c r="HP818" s="61"/>
      <c r="HQ818" s="61"/>
      <c r="HR818" s="61"/>
      <c r="HS818" s="61"/>
      <c r="HT818" s="61"/>
      <c r="HU818" s="61"/>
      <c r="HV818" s="61"/>
      <c r="HW818" s="61"/>
      <c r="HX818" s="61"/>
      <c r="HY818" s="61"/>
      <c r="HZ818" s="61"/>
      <c r="IA818" s="61"/>
      <c r="IB818" s="61"/>
      <c r="IC818" s="61"/>
      <c r="ID818" s="61"/>
      <c r="IE818" s="61"/>
      <c r="IF818" s="61"/>
      <c r="IG818" s="61"/>
      <c r="IH818" s="61"/>
      <c r="II818" s="61"/>
      <c r="IJ818" s="61"/>
      <c r="IK818" s="61"/>
      <c r="IL818" s="61"/>
      <c r="IM818" s="61"/>
      <c r="IN818" s="61"/>
      <c r="IO818" s="61"/>
      <c r="IP818" s="61"/>
      <c r="IQ818" s="61"/>
      <c r="IR818" s="61"/>
      <c r="IS818" s="61"/>
      <c r="IT818" s="61"/>
      <c r="IU818" s="61"/>
      <c r="IV818" s="61"/>
      <c r="IW818" s="61"/>
    </row>
    <row r="819" customFormat="false" ht="19.5" hidden="false" customHeight="false" outlineLevel="0" collapsed="false">
      <c r="A819" s="72" t="s">
        <v>246</v>
      </c>
      <c r="B819" s="73" t="s">
        <v>1146</v>
      </c>
      <c r="C819" s="73" t="s">
        <v>1347</v>
      </c>
      <c r="D819" s="74" t="s">
        <v>415</v>
      </c>
      <c r="E819" s="75" t="s">
        <v>415</v>
      </c>
      <c r="F819" s="75" t="s">
        <v>415</v>
      </c>
      <c r="G819" s="75" t="s">
        <v>415</v>
      </c>
      <c r="H819" s="75" t="s">
        <v>415</v>
      </c>
      <c r="I819" s="75" t="s">
        <v>415</v>
      </c>
      <c r="J819" s="75" t="s">
        <v>415</v>
      </c>
      <c r="K819" s="75" t="s">
        <v>415</v>
      </c>
      <c r="L819" s="75" t="s">
        <v>415</v>
      </c>
      <c r="M819" s="75" t="s">
        <v>415</v>
      </c>
      <c r="N819" s="75" t="s">
        <v>415</v>
      </c>
      <c r="O819" s="75" t="n">
        <v>405.96</v>
      </c>
      <c r="P819" s="75" t="s">
        <v>415</v>
      </c>
      <c r="Q819" s="75" t="s">
        <v>415</v>
      </c>
      <c r="R819" s="75" t="s">
        <v>415</v>
      </c>
      <c r="S819" s="75" t="s">
        <v>415</v>
      </c>
      <c r="T819" s="76" t="n">
        <v>405.96</v>
      </c>
      <c r="U819" s="60" t="n">
        <f aca="false">SUM(T819*12)</f>
        <v>4871.52</v>
      </c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  <c r="EO819" s="61"/>
      <c r="EP819" s="61"/>
      <c r="EQ819" s="61"/>
      <c r="ER819" s="61"/>
      <c r="ES819" s="61"/>
      <c r="ET819" s="61"/>
      <c r="EU819" s="61"/>
      <c r="EV819" s="61"/>
      <c r="EW819" s="61"/>
      <c r="EX819" s="61"/>
      <c r="EY819" s="61"/>
      <c r="EZ819" s="61"/>
      <c r="FA819" s="61"/>
      <c r="FB819" s="61"/>
      <c r="FC819" s="61"/>
      <c r="FD819" s="61"/>
      <c r="FE819" s="61"/>
      <c r="FF819" s="61"/>
      <c r="FG819" s="61"/>
      <c r="FH819" s="61"/>
      <c r="FI819" s="61"/>
      <c r="FJ819" s="61"/>
      <c r="FK819" s="61"/>
      <c r="FL819" s="61"/>
      <c r="FM819" s="61"/>
      <c r="FN819" s="61"/>
      <c r="FO819" s="61"/>
      <c r="FP819" s="61"/>
      <c r="FQ819" s="61"/>
      <c r="FR819" s="61"/>
      <c r="FS819" s="61"/>
      <c r="FT819" s="61"/>
      <c r="FU819" s="61"/>
      <c r="FV819" s="61"/>
      <c r="FW819" s="61"/>
      <c r="FX819" s="61"/>
      <c r="FY819" s="61"/>
      <c r="FZ819" s="61"/>
      <c r="GA819" s="61"/>
      <c r="GB819" s="61"/>
      <c r="GC819" s="61"/>
      <c r="GD819" s="61"/>
      <c r="GE819" s="61"/>
      <c r="GF819" s="61"/>
      <c r="GG819" s="61"/>
      <c r="GH819" s="61"/>
      <c r="GI819" s="61"/>
      <c r="GJ819" s="61"/>
      <c r="GK819" s="61"/>
      <c r="GL819" s="61"/>
      <c r="GM819" s="61"/>
      <c r="GN819" s="61"/>
      <c r="GO819" s="61"/>
      <c r="GP819" s="61"/>
      <c r="GQ819" s="61"/>
      <c r="GR819" s="61"/>
      <c r="GS819" s="61"/>
      <c r="GT819" s="61"/>
      <c r="GU819" s="61"/>
      <c r="GV819" s="61"/>
      <c r="GW819" s="61"/>
      <c r="GX819" s="61"/>
      <c r="GY819" s="61"/>
      <c r="GZ819" s="61"/>
      <c r="HA819" s="61"/>
      <c r="HB819" s="61"/>
      <c r="HC819" s="61"/>
      <c r="HD819" s="61"/>
      <c r="HE819" s="61"/>
      <c r="HF819" s="61"/>
      <c r="HG819" s="61"/>
      <c r="HH819" s="61"/>
      <c r="HI819" s="61"/>
      <c r="HJ819" s="61"/>
      <c r="HK819" s="61"/>
      <c r="HL819" s="61"/>
      <c r="HM819" s="61"/>
      <c r="HN819" s="61"/>
      <c r="HO819" s="61"/>
      <c r="HP819" s="61"/>
      <c r="HQ819" s="61"/>
      <c r="HR819" s="61"/>
      <c r="HS819" s="61"/>
      <c r="HT819" s="61"/>
      <c r="HU819" s="61"/>
      <c r="HV819" s="61"/>
      <c r="HW819" s="61"/>
      <c r="HX819" s="61"/>
      <c r="HY819" s="61"/>
      <c r="HZ819" s="61"/>
      <c r="IA819" s="61"/>
      <c r="IB819" s="61"/>
      <c r="IC819" s="61"/>
      <c r="ID819" s="61"/>
      <c r="IE819" s="61"/>
      <c r="IF819" s="61"/>
      <c r="IG819" s="61"/>
      <c r="IH819" s="61"/>
      <c r="II819" s="61"/>
      <c r="IJ819" s="61"/>
      <c r="IK819" s="61"/>
      <c r="IL819" s="61"/>
      <c r="IM819" s="61"/>
      <c r="IN819" s="61"/>
      <c r="IO819" s="61"/>
      <c r="IP819" s="61"/>
      <c r="IQ819" s="61"/>
      <c r="IR819" s="61"/>
      <c r="IS819" s="61"/>
      <c r="IT819" s="61"/>
      <c r="IU819" s="61"/>
      <c r="IV819" s="61"/>
      <c r="IW819" s="61"/>
    </row>
    <row r="820" customFormat="false" ht="19.5" hidden="false" customHeight="false" outlineLevel="0" collapsed="false">
      <c r="A820" s="77"/>
      <c r="B820" s="80"/>
      <c r="C820" s="81" t="s">
        <v>1348</v>
      </c>
      <c r="D820" s="82" t="s">
        <v>415</v>
      </c>
      <c r="E820" s="83" t="s">
        <v>415</v>
      </c>
      <c r="F820" s="83" t="s">
        <v>415</v>
      </c>
      <c r="G820" s="83" t="s">
        <v>415</v>
      </c>
      <c r="H820" s="83" t="s">
        <v>415</v>
      </c>
      <c r="I820" s="83" t="s">
        <v>415</v>
      </c>
      <c r="J820" s="83" t="n">
        <v>40</v>
      </c>
      <c r="K820" s="83" t="s">
        <v>415</v>
      </c>
      <c r="L820" s="83" t="s">
        <v>415</v>
      </c>
      <c r="M820" s="83" t="s">
        <v>415</v>
      </c>
      <c r="N820" s="83" t="s">
        <v>415</v>
      </c>
      <c r="O820" s="83" t="s">
        <v>415</v>
      </c>
      <c r="P820" s="83" t="s">
        <v>415</v>
      </c>
      <c r="Q820" s="83" t="s">
        <v>415</v>
      </c>
      <c r="R820" s="83" t="s">
        <v>415</v>
      </c>
      <c r="S820" s="83" t="s">
        <v>415</v>
      </c>
      <c r="T820" s="84" t="n">
        <v>40</v>
      </c>
      <c r="U820" s="60" t="n">
        <f aca="false">SUM(T820*12)</f>
        <v>480</v>
      </c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  <c r="EO820" s="61"/>
      <c r="EP820" s="61"/>
      <c r="EQ820" s="61"/>
      <c r="ER820" s="61"/>
      <c r="ES820" s="61"/>
      <c r="ET820" s="61"/>
      <c r="EU820" s="61"/>
      <c r="EV820" s="61"/>
      <c r="EW820" s="61"/>
      <c r="EX820" s="61"/>
      <c r="EY820" s="61"/>
      <c r="EZ820" s="61"/>
      <c r="FA820" s="61"/>
      <c r="FB820" s="61"/>
      <c r="FC820" s="61"/>
      <c r="FD820" s="61"/>
      <c r="FE820" s="61"/>
      <c r="FF820" s="61"/>
      <c r="FG820" s="61"/>
      <c r="FH820" s="61"/>
      <c r="FI820" s="61"/>
      <c r="FJ820" s="61"/>
      <c r="FK820" s="61"/>
      <c r="FL820" s="61"/>
      <c r="FM820" s="61"/>
      <c r="FN820" s="61"/>
      <c r="FO820" s="61"/>
      <c r="FP820" s="61"/>
      <c r="FQ820" s="61"/>
      <c r="FR820" s="61"/>
      <c r="FS820" s="61"/>
      <c r="FT820" s="61"/>
      <c r="FU820" s="61"/>
      <c r="FV820" s="61"/>
      <c r="FW820" s="61"/>
      <c r="FX820" s="61"/>
      <c r="FY820" s="61"/>
      <c r="FZ820" s="61"/>
      <c r="GA820" s="61"/>
      <c r="GB820" s="61"/>
      <c r="GC820" s="61"/>
      <c r="GD820" s="61"/>
      <c r="GE820" s="61"/>
      <c r="GF820" s="61"/>
      <c r="GG820" s="61"/>
      <c r="GH820" s="61"/>
      <c r="GI820" s="61"/>
      <c r="GJ820" s="61"/>
      <c r="GK820" s="61"/>
      <c r="GL820" s="61"/>
      <c r="GM820" s="61"/>
      <c r="GN820" s="61"/>
      <c r="GO820" s="61"/>
      <c r="GP820" s="61"/>
      <c r="GQ820" s="61"/>
      <c r="GR820" s="61"/>
      <c r="GS820" s="61"/>
      <c r="GT820" s="61"/>
      <c r="GU820" s="61"/>
      <c r="GV820" s="61"/>
      <c r="GW820" s="61"/>
      <c r="GX820" s="61"/>
      <c r="GY820" s="61"/>
      <c r="GZ820" s="61"/>
      <c r="HA820" s="61"/>
      <c r="HB820" s="61"/>
      <c r="HC820" s="61"/>
      <c r="HD820" s="61"/>
      <c r="HE820" s="61"/>
      <c r="HF820" s="61"/>
      <c r="HG820" s="61"/>
      <c r="HH820" s="61"/>
      <c r="HI820" s="61"/>
      <c r="HJ820" s="61"/>
      <c r="HK820" s="61"/>
      <c r="HL820" s="61"/>
      <c r="HM820" s="61"/>
      <c r="HN820" s="61"/>
      <c r="HO820" s="61"/>
      <c r="HP820" s="61"/>
      <c r="HQ820" s="61"/>
      <c r="HR820" s="61"/>
      <c r="HS820" s="61"/>
      <c r="HT820" s="61"/>
      <c r="HU820" s="61"/>
      <c r="HV820" s="61"/>
      <c r="HW820" s="61"/>
      <c r="HX820" s="61"/>
      <c r="HY820" s="61"/>
      <c r="HZ820" s="61"/>
      <c r="IA820" s="61"/>
      <c r="IB820" s="61"/>
      <c r="IC820" s="61"/>
      <c r="ID820" s="61"/>
      <c r="IE820" s="61"/>
      <c r="IF820" s="61"/>
      <c r="IG820" s="61"/>
      <c r="IH820" s="61"/>
      <c r="II820" s="61"/>
      <c r="IJ820" s="61"/>
      <c r="IK820" s="61"/>
      <c r="IL820" s="61"/>
      <c r="IM820" s="61"/>
      <c r="IN820" s="61"/>
      <c r="IO820" s="61"/>
      <c r="IP820" s="61"/>
      <c r="IQ820" s="61"/>
      <c r="IR820" s="61"/>
      <c r="IS820" s="61"/>
      <c r="IT820" s="61"/>
      <c r="IU820" s="61"/>
      <c r="IV820" s="61"/>
      <c r="IW820" s="61"/>
    </row>
    <row r="821" customFormat="false" ht="19.5" hidden="false" customHeight="false" outlineLevel="0" collapsed="false">
      <c r="A821" s="77"/>
      <c r="B821" s="85" t="s">
        <v>1148</v>
      </c>
      <c r="C821" s="86"/>
      <c r="D821" s="87" t="s">
        <v>415</v>
      </c>
      <c r="E821" s="88" t="s">
        <v>415</v>
      </c>
      <c r="F821" s="88" t="s">
        <v>415</v>
      </c>
      <c r="G821" s="88" t="s">
        <v>415</v>
      </c>
      <c r="H821" s="88" t="s">
        <v>415</v>
      </c>
      <c r="I821" s="88" t="s">
        <v>415</v>
      </c>
      <c r="J821" s="88" t="n">
        <v>40</v>
      </c>
      <c r="K821" s="88" t="s">
        <v>415</v>
      </c>
      <c r="L821" s="88" t="s">
        <v>415</v>
      </c>
      <c r="M821" s="88" t="s">
        <v>415</v>
      </c>
      <c r="N821" s="88" t="s">
        <v>415</v>
      </c>
      <c r="O821" s="88" t="n">
        <v>405.96</v>
      </c>
      <c r="P821" s="88" t="s">
        <v>415</v>
      </c>
      <c r="Q821" s="88" t="s">
        <v>415</v>
      </c>
      <c r="R821" s="88" t="s">
        <v>415</v>
      </c>
      <c r="S821" s="88" t="s">
        <v>415</v>
      </c>
      <c r="T821" s="89" t="n">
        <v>445.96</v>
      </c>
      <c r="U821" s="79" t="n">
        <f aca="false">SUM(T821*12)</f>
        <v>5351.52</v>
      </c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  <c r="EO821" s="61"/>
      <c r="EP821" s="61"/>
      <c r="EQ821" s="61"/>
      <c r="ER821" s="61"/>
      <c r="ES821" s="61"/>
      <c r="ET821" s="61"/>
      <c r="EU821" s="61"/>
      <c r="EV821" s="61"/>
      <c r="EW821" s="61"/>
      <c r="EX821" s="61"/>
      <c r="EY821" s="61"/>
      <c r="EZ821" s="61"/>
      <c r="FA821" s="61"/>
      <c r="FB821" s="61"/>
      <c r="FC821" s="61"/>
      <c r="FD821" s="61"/>
      <c r="FE821" s="61"/>
      <c r="FF821" s="61"/>
      <c r="FG821" s="61"/>
      <c r="FH821" s="61"/>
      <c r="FI821" s="61"/>
      <c r="FJ821" s="61"/>
      <c r="FK821" s="61"/>
      <c r="FL821" s="61"/>
      <c r="FM821" s="61"/>
      <c r="FN821" s="61"/>
      <c r="FO821" s="61"/>
      <c r="FP821" s="61"/>
      <c r="FQ821" s="61"/>
      <c r="FR821" s="61"/>
      <c r="FS821" s="61"/>
      <c r="FT821" s="61"/>
      <c r="FU821" s="61"/>
      <c r="FV821" s="61"/>
      <c r="FW821" s="61"/>
      <c r="FX821" s="61"/>
      <c r="FY821" s="61"/>
      <c r="FZ821" s="61"/>
      <c r="GA821" s="61"/>
      <c r="GB821" s="61"/>
      <c r="GC821" s="61"/>
      <c r="GD821" s="61"/>
      <c r="GE821" s="61"/>
      <c r="GF821" s="61"/>
      <c r="GG821" s="61"/>
      <c r="GH821" s="61"/>
      <c r="GI821" s="61"/>
      <c r="GJ821" s="61"/>
      <c r="GK821" s="61"/>
      <c r="GL821" s="61"/>
      <c r="GM821" s="61"/>
      <c r="GN821" s="61"/>
      <c r="GO821" s="61"/>
      <c r="GP821" s="61"/>
      <c r="GQ821" s="61"/>
      <c r="GR821" s="61"/>
      <c r="GS821" s="61"/>
      <c r="GT821" s="61"/>
      <c r="GU821" s="61"/>
      <c r="GV821" s="61"/>
      <c r="GW821" s="61"/>
      <c r="GX821" s="61"/>
      <c r="GY821" s="61"/>
      <c r="GZ821" s="61"/>
      <c r="HA821" s="61"/>
      <c r="HB821" s="61"/>
      <c r="HC821" s="61"/>
      <c r="HD821" s="61"/>
      <c r="HE821" s="61"/>
      <c r="HF821" s="61"/>
      <c r="HG821" s="61"/>
      <c r="HH821" s="61"/>
      <c r="HI821" s="61"/>
      <c r="HJ821" s="61"/>
      <c r="HK821" s="61"/>
      <c r="HL821" s="61"/>
      <c r="HM821" s="61"/>
      <c r="HN821" s="61"/>
      <c r="HO821" s="61"/>
      <c r="HP821" s="61"/>
      <c r="HQ821" s="61"/>
      <c r="HR821" s="61"/>
      <c r="HS821" s="61"/>
      <c r="HT821" s="61"/>
      <c r="HU821" s="61"/>
      <c r="HV821" s="61"/>
      <c r="HW821" s="61"/>
      <c r="HX821" s="61"/>
      <c r="HY821" s="61"/>
      <c r="HZ821" s="61"/>
      <c r="IA821" s="61"/>
      <c r="IB821" s="61"/>
      <c r="IC821" s="61"/>
      <c r="ID821" s="61"/>
      <c r="IE821" s="61"/>
      <c r="IF821" s="61"/>
      <c r="IG821" s="61"/>
      <c r="IH821" s="61"/>
      <c r="II821" s="61"/>
      <c r="IJ821" s="61"/>
      <c r="IK821" s="61"/>
      <c r="IL821" s="61"/>
      <c r="IM821" s="61"/>
      <c r="IN821" s="61"/>
      <c r="IO821" s="61"/>
      <c r="IP821" s="61"/>
      <c r="IQ821" s="61"/>
      <c r="IR821" s="61"/>
      <c r="IS821" s="61"/>
      <c r="IT821" s="61"/>
      <c r="IU821" s="61"/>
      <c r="IV821" s="61"/>
      <c r="IW821" s="61"/>
    </row>
    <row r="822" customFormat="false" ht="19.5" hidden="false" customHeight="false" outlineLevel="0" collapsed="false">
      <c r="A822" s="72" t="s">
        <v>247</v>
      </c>
      <c r="B822" s="73" t="s">
        <v>1349</v>
      </c>
      <c r="C822" s="73" t="s">
        <v>1350</v>
      </c>
      <c r="D822" s="74" t="s">
        <v>415</v>
      </c>
      <c r="E822" s="75" t="s">
        <v>415</v>
      </c>
      <c r="F822" s="75" t="s">
        <v>415</v>
      </c>
      <c r="G822" s="75" t="s">
        <v>415</v>
      </c>
      <c r="H822" s="75" t="s">
        <v>415</v>
      </c>
      <c r="I822" s="75" t="s">
        <v>415</v>
      </c>
      <c r="J822" s="75" t="n">
        <v>40</v>
      </c>
      <c r="K822" s="75" t="s">
        <v>415</v>
      </c>
      <c r="L822" s="75" t="s">
        <v>415</v>
      </c>
      <c r="M822" s="75" t="s">
        <v>415</v>
      </c>
      <c r="N822" s="75" t="s">
        <v>415</v>
      </c>
      <c r="O822" s="75" t="n">
        <v>405.96</v>
      </c>
      <c r="P822" s="75" t="s">
        <v>415</v>
      </c>
      <c r="Q822" s="75" t="s">
        <v>415</v>
      </c>
      <c r="R822" s="75" t="s">
        <v>415</v>
      </c>
      <c r="S822" s="75" t="s">
        <v>415</v>
      </c>
      <c r="T822" s="76" t="n">
        <v>445.96</v>
      </c>
      <c r="U822" s="60" t="n">
        <f aca="false">SUM(T822*12)</f>
        <v>5351.52</v>
      </c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  <c r="EO822" s="61"/>
      <c r="EP822" s="61"/>
      <c r="EQ822" s="61"/>
      <c r="ER822" s="61"/>
      <c r="ES822" s="61"/>
      <c r="ET822" s="61"/>
      <c r="EU822" s="61"/>
      <c r="EV822" s="61"/>
      <c r="EW822" s="61"/>
      <c r="EX822" s="61"/>
      <c r="EY822" s="61"/>
      <c r="EZ822" s="61"/>
      <c r="FA822" s="61"/>
      <c r="FB822" s="61"/>
      <c r="FC822" s="61"/>
      <c r="FD822" s="61"/>
      <c r="FE822" s="61"/>
      <c r="FF822" s="61"/>
      <c r="FG822" s="61"/>
      <c r="FH822" s="61"/>
      <c r="FI822" s="61"/>
      <c r="FJ822" s="61"/>
      <c r="FK822" s="61"/>
      <c r="FL822" s="61"/>
      <c r="FM822" s="61"/>
      <c r="FN822" s="61"/>
      <c r="FO822" s="61"/>
      <c r="FP822" s="61"/>
      <c r="FQ822" s="61"/>
      <c r="FR822" s="61"/>
      <c r="FS822" s="61"/>
      <c r="FT822" s="61"/>
      <c r="FU822" s="61"/>
      <c r="FV822" s="61"/>
      <c r="FW822" s="61"/>
      <c r="FX822" s="61"/>
      <c r="FY822" s="61"/>
      <c r="FZ822" s="61"/>
      <c r="GA822" s="61"/>
      <c r="GB822" s="61"/>
      <c r="GC822" s="61"/>
      <c r="GD822" s="61"/>
      <c r="GE822" s="61"/>
      <c r="GF822" s="61"/>
      <c r="GG822" s="61"/>
      <c r="GH822" s="61"/>
      <c r="GI822" s="61"/>
      <c r="GJ822" s="61"/>
      <c r="GK822" s="61"/>
      <c r="GL822" s="61"/>
      <c r="GM822" s="61"/>
      <c r="GN822" s="61"/>
      <c r="GO822" s="61"/>
      <c r="GP822" s="61"/>
      <c r="GQ822" s="61"/>
      <c r="GR822" s="61"/>
      <c r="GS822" s="61"/>
      <c r="GT822" s="61"/>
      <c r="GU822" s="61"/>
      <c r="GV822" s="61"/>
      <c r="GW822" s="61"/>
      <c r="GX822" s="61"/>
      <c r="GY822" s="61"/>
      <c r="GZ822" s="61"/>
      <c r="HA822" s="61"/>
      <c r="HB822" s="61"/>
      <c r="HC822" s="61"/>
      <c r="HD822" s="61"/>
      <c r="HE822" s="61"/>
      <c r="HF822" s="61"/>
      <c r="HG822" s="61"/>
      <c r="HH822" s="61"/>
      <c r="HI822" s="61"/>
      <c r="HJ822" s="61"/>
      <c r="HK822" s="61"/>
      <c r="HL822" s="61"/>
      <c r="HM822" s="61"/>
      <c r="HN822" s="61"/>
      <c r="HO822" s="61"/>
      <c r="HP822" s="61"/>
      <c r="HQ822" s="61"/>
      <c r="HR822" s="61"/>
      <c r="HS822" s="61"/>
      <c r="HT822" s="61"/>
      <c r="HU822" s="61"/>
      <c r="HV822" s="61"/>
      <c r="HW822" s="61"/>
      <c r="HX822" s="61"/>
      <c r="HY822" s="61"/>
      <c r="HZ822" s="61"/>
      <c r="IA822" s="61"/>
      <c r="IB822" s="61"/>
      <c r="IC822" s="61"/>
      <c r="ID822" s="61"/>
      <c r="IE822" s="61"/>
      <c r="IF822" s="61"/>
      <c r="IG822" s="61"/>
      <c r="IH822" s="61"/>
      <c r="II822" s="61"/>
      <c r="IJ822" s="61"/>
      <c r="IK822" s="61"/>
      <c r="IL822" s="61"/>
      <c r="IM822" s="61"/>
      <c r="IN822" s="61"/>
      <c r="IO822" s="61"/>
      <c r="IP822" s="61"/>
      <c r="IQ822" s="61"/>
      <c r="IR822" s="61"/>
      <c r="IS822" s="61"/>
      <c r="IT822" s="61"/>
      <c r="IU822" s="61"/>
      <c r="IV822" s="61"/>
      <c r="IW822" s="61"/>
    </row>
    <row r="823" customFormat="false" ht="19.5" hidden="false" customHeight="false" outlineLevel="0" collapsed="false">
      <c r="A823" s="77"/>
      <c r="B823" s="85" t="s">
        <v>1351</v>
      </c>
      <c r="C823" s="86"/>
      <c r="D823" s="87" t="s">
        <v>415</v>
      </c>
      <c r="E823" s="88" t="s">
        <v>415</v>
      </c>
      <c r="F823" s="88" t="s">
        <v>415</v>
      </c>
      <c r="G823" s="88" t="s">
        <v>415</v>
      </c>
      <c r="H823" s="88" t="s">
        <v>415</v>
      </c>
      <c r="I823" s="88" t="s">
        <v>415</v>
      </c>
      <c r="J823" s="88" t="n">
        <v>40</v>
      </c>
      <c r="K823" s="88" t="s">
        <v>415</v>
      </c>
      <c r="L823" s="88" t="s">
        <v>415</v>
      </c>
      <c r="M823" s="88" t="s">
        <v>415</v>
      </c>
      <c r="N823" s="88" t="s">
        <v>415</v>
      </c>
      <c r="O823" s="88" t="n">
        <v>405.96</v>
      </c>
      <c r="P823" s="88" t="s">
        <v>415</v>
      </c>
      <c r="Q823" s="88" t="s">
        <v>415</v>
      </c>
      <c r="R823" s="88" t="s">
        <v>415</v>
      </c>
      <c r="S823" s="88" t="s">
        <v>415</v>
      </c>
      <c r="T823" s="89" t="n">
        <v>445.96</v>
      </c>
      <c r="U823" s="79" t="n">
        <f aca="false">SUM(T823*12)</f>
        <v>5351.52</v>
      </c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  <c r="EO823" s="61"/>
      <c r="EP823" s="61"/>
      <c r="EQ823" s="61"/>
      <c r="ER823" s="61"/>
      <c r="ES823" s="61"/>
      <c r="ET823" s="61"/>
      <c r="EU823" s="61"/>
      <c r="EV823" s="61"/>
      <c r="EW823" s="61"/>
      <c r="EX823" s="61"/>
      <c r="EY823" s="61"/>
      <c r="EZ823" s="61"/>
      <c r="FA823" s="61"/>
      <c r="FB823" s="61"/>
      <c r="FC823" s="61"/>
      <c r="FD823" s="61"/>
      <c r="FE823" s="61"/>
      <c r="FF823" s="61"/>
      <c r="FG823" s="61"/>
      <c r="FH823" s="61"/>
      <c r="FI823" s="61"/>
      <c r="FJ823" s="61"/>
      <c r="FK823" s="61"/>
      <c r="FL823" s="61"/>
      <c r="FM823" s="61"/>
      <c r="FN823" s="61"/>
      <c r="FO823" s="61"/>
      <c r="FP823" s="61"/>
      <c r="FQ823" s="61"/>
      <c r="FR823" s="61"/>
      <c r="FS823" s="61"/>
      <c r="FT823" s="61"/>
      <c r="FU823" s="61"/>
      <c r="FV823" s="61"/>
      <c r="FW823" s="61"/>
      <c r="FX823" s="61"/>
      <c r="FY823" s="61"/>
      <c r="FZ823" s="61"/>
      <c r="GA823" s="61"/>
      <c r="GB823" s="61"/>
      <c r="GC823" s="61"/>
      <c r="GD823" s="61"/>
      <c r="GE823" s="61"/>
      <c r="GF823" s="61"/>
      <c r="GG823" s="61"/>
      <c r="GH823" s="61"/>
      <c r="GI823" s="61"/>
      <c r="GJ823" s="61"/>
      <c r="GK823" s="61"/>
      <c r="GL823" s="61"/>
      <c r="GM823" s="61"/>
      <c r="GN823" s="61"/>
      <c r="GO823" s="61"/>
      <c r="GP823" s="61"/>
      <c r="GQ823" s="61"/>
      <c r="GR823" s="61"/>
      <c r="GS823" s="61"/>
      <c r="GT823" s="61"/>
      <c r="GU823" s="61"/>
      <c r="GV823" s="61"/>
      <c r="GW823" s="61"/>
      <c r="GX823" s="61"/>
      <c r="GY823" s="61"/>
      <c r="GZ823" s="61"/>
      <c r="HA823" s="61"/>
      <c r="HB823" s="61"/>
      <c r="HC823" s="61"/>
      <c r="HD823" s="61"/>
      <c r="HE823" s="61"/>
      <c r="HF823" s="61"/>
      <c r="HG823" s="61"/>
      <c r="HH823" s="61"/>
      <c r="HI823" s="61"/>
      <c r="HJ823" s="61"/>
      <c r="HK823" s="61"/>
      <c r="HL823" s="61"/>
      <c r="HM823" s="61"/>
      <c r="HN823" s="61"/>
      <c r="HO823" s="61"/>
      <c r="HP823" s="61"/>
      <c r="HQ823" s="61"/>
      <c r="HR823" s="61"/>
      <c r="HS823" s="61"/>
      <c r="HT823" s="61"/>
      <c r="HU823" s="61"/>
      <c r="HV823" s="61"/>
      <c r="HW823" s="61"/>
      <c r="HX823" s="61"/>
      <c r="HY823" s="61"/>
      <c r="HZ823" s="61"/>
      <c r="IA823" s="61"/>
      <c r="IB823" s="61"/>
      <c r="IC823" s="61"/>
      <c r="ID823" s="61"/>
      <c r="IE823" s="61"/>
      <c r="IF823" s="61"/>
      <c r="IG823" s="61"/>
      <c r="IH823" s="61"/>
      <c r="II823" s="61"/>
      <c r="IJ823" s="61"/>
      <c r="IK823" s="61"/>
      <c r="IL823" s="61"/>
      <c r="IM823" s="61"/>
      <c r="IN823" s="61"/>
      <c r="IO823" s="61"/>
      <c r="IP823" s="61"/>
      <c r="IQ823" s="61"/>
      <c r="IR823" s="61"/>
      <c r="IS823" s="61"/>
      <c r="IT823" s="61"/>
      <c r="IU823" s="61"/>
      <c r="IV823" s="61"/>
      <c r="IW823" s="61"/>
    </row>
    <row r="824" customFormat="false" ht="19.5" hidden="false" customHeight="false" outlineLevel="0" collapsed="false">
      <c r="A824" s="72" t="s">
        <v>139</v>
      </c>
      <c r="B824" s="73" t="s">
        <v>1352</v>
      </c>
      <c r="C824" s="73" t="s">
        <v>1353</v>
      </c>
      <c r="D824" s="74" t="s">
        <v>415</v>
      </c>
      <c r="E824" s="75" t="s">
        <v>415</v>
      </c>
      <c r="F824" s="75" t="s">
        <v>415</v>
      </c>
      <c r="G824" s="75" t="s">
        <v>415</v>
      </c>
      <c r="H824" s="75" t="s">
        <v>415</v>
      </c>
      <c r="I824" s="75" t="s">
        <v>415</v>
      </c>
      <c r="J824" s="75" t="s">
        <v>415</v>
      </c>
      <c r="K824" s="75" t="s">
        <v>415</v>
      </c>
      <c r="L824" s="75" t="s">
        <v>415</v>
      </c>
      <c r="M824" s="75" t="s">
        <v>415</v>
      </c>
      <c r="N824" s="75" t="s">
        <v>415</v>
      </c>
      <c r="O824" s="75" t="n">
        <v>1116.92</v>
      </c>
      <c r="P824" s="75" t="s">
        <v>415</v>
      </c>
      <c r="Q824" s="75" t="n">
        <v>1038.69</v>
      </c>
      <c r="R824" s="75" t="s">
        <v>415</v>
      </c>
      <c r="S824" s="75" t="s">
        <v>415</v>
      </c>
      <c r="T824" s="76" t="n">
        <v>2155.61</v>
      </c>
      <c r="U824" s="60" t="n">
        <f aca="false">SUM(T824*12)</f>
        <v>25867.32</v>
      </c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  <c r="EO824" s="61"/>
      <c r="EP824" s="61"/>
      <c r="EQ824" s="61"/>
      <c r="ER824" s="61"/>
      <c r="ES824" s="61"/>
      <c r="ET824" s="61"/>
      <c r="EU824" s="61"/>
      <c r="EV824" s="61"/>
      <c r="EW824" s="61"/>
      <c r="EX824" s="61"/>
      <c r="EY824" s="61"/>
      <c r="EZ824" s="61"/>
      <c r="FA824" s="61"/>
      <c r="FB824" s="61"/>
      <c r="FC824" s="61"/>
      <c r="FD824" s="61"/>
      <c r="FE824" s="61"/>
      <c r="FF824" s="61"/>
      <c r="FG824" s="61"/>
      <c r="FH824" s="61"/>
      <c r="FI824" s="61"/>
      <c r="FJ824" s="61"/>
      <c r="FK824" s="61"/>
      <c r="FL824" s="61"/>
      <c r="FM824" s="61"/>
      <c r="FN824" s="61"/>
      <c r="FO824" s="61"/>
      <c r="FP824" s="61"/>
      <c r="FQ824" s="61"/>
      <c r="FR824" s="61"/>
      <c r="FS824" s="61"/>
      <c r="FT824" s="61"/>
      <c r="FU824" s="61"/>
      <c r="FV824" s="61"/>
      <c r="FW824" s="61"/>
      <c r="FX824" s="61"/>
      <c r="FY824" s="61"/>
      <c r="FZ824" s="61"/>
      <c r="GA824" s="61"/>
      <c r="GB824" s="61"/>
      <c r="GC824" s="61"/>
      <c r="GD824" s="61"/>
      <c r="GE824" s="61"/>
      <c r="GF824" s="61"/>
      <c r="GG824" s="61"/>
      <c r="GH824" s="61"/>
      <c r="GI824" s="61"/>
      <c r="GJ824" s="61"/>
      <c r="GK824" s="61"/>
      <c r="GL824" s="61"/>
      <c r="GM824" s="61"/>
      <c r="GN824" s="61"/>
      <c r="GO824" s="61"/>
      <c r="GP824" s="61"/>
      <c r="GQ824" s="61"/>
      <c r="GR824" s="61"/>
      <c r="GS824" s="61"/>
      <c r="GT824" s="61"/>
      <c r="GU824" s="61"/>
      <c r="GV824" s="61"/>
      <c r="GW824" s="61"/>
      <c r="GX824" s="61"/>
      <c r="GY824" s="61"/>
      <c r="GZ824" s="61"/>
      <c r="HA824" s="61"/>
      <c r="HB824" s="61"/>
      <c r="HC824" s="61"/>
      <c r="HD824" s="61"/>
      <c r="HE824" s="61"/>
      <c r="HF824" s="61"/>
      <c r="HG824" s="61"/>
      <c r="HH824" s="61"/>
      <c r="HI824" s="61"/>
      <c r="HJ824" s="61"/>
      <c r="HK824" s="61"/>
      <c r="HL824" s="61"/>
      <c r="HM824" s="61"/>
      <c r="HN824" s="61"/>
      <c r="HO824" s="61"/>
      <c r="HP824" s="61"/>
      <c r="HQ824" s="61"/>
      <c r="HR824" s="61"/>
      <c r="HS824" s="61"/>
      <c r="HT824" s="61"/>
      <c r="HU824" s="61"/>
      <c r="HV824" s="61"/>
      <c r="HW824" s="61"/>
      <c r="HX824" s="61"/>
      <c r="HY824" s="61"/>
      <c r="HZ824" s="61"/>
      <c r="IA824" s="61"/>
      <c r="IB824" s="61"/>
      <c r="IC824" s="61"/>
      <c r="ID824" s="61"/>
      <c r="IE824" s="61"/>
      <c r="IF824" s="61"/>
      <c r="IG824" s="61"/>
      <c r="IH824" s="61"/>
      <c r="II824" s="61"/>
      <c r="IJ824" s="61"/>
      <c r="IK824" s="61"/>
      <c r="IL824" s="61"/>
      <c r="IM824" s="61"/>
      <c r="IN824" s="61"/>
      <c r="IO824" s="61"/>
      <c r="IP824" s="61"/>
      <c r="IQ824" s="61"/>
      <c r="IR824" s="61"/>
      <c r="IS824" s="61"/>
      <c r="IT824" s="61"/>
      <c r="IU824" s="61"/>
      <c r="IV824" s="61"/>
      <c r="IW824" s="61"/>
    </row>
    <row r="825" customFormat="false" ht="19.5" hidden="false" customHeight="false" outlineLevel="0" collapsed="false">
      <c r="A825" s="77"/>
      <c r="B825" s="85" t="s">
        <v>1354</v>
      </c>
      <c r="C825" s="86"/>
      <c r="D825" s="87" t="s">
        <v>415</v>
      </c>
      <c r="E825" s="88" t="s">
        <v>415</v>
      </c>
      <c r="F825" s="88" t="s">
        <v>415</v>
      </c>
      <c r="G825" s="88" t="s">
        <v>415</v>
      </c>
      <c r="H825" s="88" t="s">
        <v>415</v>
      </c>
      <c r="I825" s="88" t="s">
        <v>415</v>
      </c>
      <c r="J825" s="88" t="s">
        <v>415</v>
      </c>
      <c r="K825" s="88" t="s">
        <v>415</v>
      </c>
      <c r="L825" s="88" t="s">
        <v>415</v>
      </c>
      <c r="M825" s="88" t="s">
        <v>415</v>
      </c>
      <c r="N825" s="88" t="s">
        <v>415</v>
      </c>
      <c r="O825" s="88" t="n">
        <v>1116.92</v>
      </c>
      <c r="P825" s="88" t="s">
        <v>415</v>
      </c>
      <c r="Q825" s="88" t="n">
        <v>1038.69</v>
      </c>
      <c r="R825" s="88" t="s">
        <v>415</v>
      </c>
      <c r="S825" s="88" t="s">
        <v>415</v>
      </c>
      <c r="T825" s="89" t="n">
        <v>2155.61</v>
      </c>
      <c r="U825" s="79" t="n">
        <f aca="false">SUM(T825*12)</f>
        <v>25867.32</v>
      </c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  <c r="EO825" s="61"/>
      <c r="EP825" s="61"/>
      <c r="EQ825" s="61"/>
      <c r="ER825" s="61"/>
      <c r="ES825" s="61"/>
      <c r="ET825" s="61"/>
      <c r="EU825" s="61"/>
      <c r="EV825" s="61"/>
      <c r="EW825" s="61"/>
      <c r="EX825" s="61"/>
      <c r="EY825" s="61"/>
      <c r="EZ825" s="61"/>
      <c r="FA825" s="61"/>
      <c r="FB825" s="61"/>
      <c r="FC825" s="61"/>
      <c r="FD825" s="61"/>
      <c r="FE825" s="61"/>
      <c r="FF825" s="61"/>
      <c r="FG825" s="61"/>
      <c r="FH825" s="61"/>
      <c r="FI825" s="61"/>
      <c r="FJ825" s="61"/>
      <c r="FK825" s="61"/>
      <c r="FL825" s="61"/>
      <c r="FM825" s="61"/>
      <c r="FN825" s="61"/>
      <c r="FO825" s="61"/>
      <c r="FP825" s="61"/>
      <c r="FQ825" s="61"/>
      <c r="FR825" s="61"/>
      <c r="FS825" s="61"/>
      <c r="FT825" s="61"/>
      <c r="FU825" s="61"/>
      <c r="FV825" s="61"/>
      <c r="FW825" s="61"/>
      <c r="FX825" s="61"/>
      <c r="FY825" s="61"/>
      <c r="FZ825" s="61"/>
      <c r="GA825" s="61"/>
      <c r="GB825" s="61"/>
      <c r="GC825" s="61"/>
      <c r="GD825" s="61"/>
      <c r="GE825" s="61"/>
      <c r="GF825" s="61"/>
      <c r="GG825" s="61"/>
      <c r="GH825" s="61"/>
      <c r="GI825" s="61"/>
      <c r="GJ825" s="61"/>
      <c r="GK825" s="61"/>
      <c r="GL825" s="61"/>
      <c r="GM825" s="61"/>
      <c r="GN825" s="61"/>
      <c r="GO825" s="61"/>
      <c r="GP825" s="61"/>
      <c r="GQ825" s="61"/>
      <c r="GR825" s="61"/>
      <c r="GS825" s="61"/>
      <c r="GT825" s="61"/>
      <c r="GU825" s="61"/>
      <c r="GV825" s="61"/>
      <c r="GW825" s="61"/>
      <c r="GX825" s="61"/>
      <c r="GY825" s="61"/>
      <c r="GZ825" s="61"/>
      <c r="HA825" s="61"/>
      <c r="HB825" s="61"/>
      <c r="HC825" s="61"/>
      <c r="HD825" s="61"/>
      <c r="HE825" s="61"/>
      <c r="HF825" s="61"/>
      <c r="HG825" s="61"/>
      <c r="HH825" s="61"/>
      <c r="HI825" s="61"/>
      <c r="HJ825" s="61"/>
      <c r="HK825" s="61"/>
      <c r="HL825" s="61"/>
      <c r="HM825" s="61"/>
      <c r="HN825" s="61"/>
      <c r="HO825" s="61"/>
      <c r="HP825" s="61"/>
      <c r="HQ825" s="61"/>
      <c r="HR825" s="61"/>
      <c r="HS825" s="61"/>
      <c r="HT825" s="61"/>
      <c r="HU825" s="61"/>
      <c r="HV825" s="61"/>
      <c r="HW825" s="61"/>
      <c r="HX825" s="61"/>
      <c r="HY825" s="61"/>
      <c r="HZ825" s="61"/>
      <c r="IA825" s="61"/>
      <c r="IB825" s="61"/>
      <c r="IC825" s="61"/>
      <c r="ID825" s="61"/>
      <c r="IE825" s="61"/>
      <c r="IF825" s="61"/>
      <c r="IG825" s="61"/>
      <c r="IH825" s="61"/>
      <c r="II825" s="61"/>
      <c r="IJ825" s="61"/>
      <c r="IK825" s="61"/>
      <c r="IL825" s="61"/>
      <c r="IM825" s="61"/>
      <c r="IN825" s="61"/>
      <c r="IO825" s="61"/>
      <c r="IP825" s="61"/>
      <c r="IQ825" s="61"/>
      <c r="IR825" s="61"/>
      <c r="IS825" s="61"/>
      <c r="IT825" s="61"/>
      <c r="IU825" s="61"/>
      <c r="IV825" s="61"/>
      <c r="IW825" s="61"/>
    </row>
    <row r="826" customFormat="false" ht="19.5" hidden="false" customHeight="false" outlineLevel="0" collapsed="false">
      <c r="A826" s="72" t="s">
        <v>269</v>
      </c>
      <c r="B826" s="73" t="s">
        <v>1355</v>
      </c>
      <c r="C826" s="73" t="s">
        <v>1356</v>
      </c>
      <c r="D826" s="74" t="s">
        <v>415</v>
      </c>
      <c r="E826" s="75" t="s">
        <v>415</v>
      </c>
      <c r="F826" s="75" t="s">
        <v>415</v>
      </c>
      <c r="G826" s="75" t="s">
        <v>415</v>
      </c>
      <c r="H826" s="75" t="s">
        <v>415</v>
      </c>
      <c r="I826" s="75" t="s">
        <v>415</v>
      </c>
      <c r="J826" s="75" t="s">
        <v>415</v>
      </c>
      <c r="K826" s="75" t="s">
        <v>415</v>
      </c>
      <c r="L826" s="75" t="s">
        <v>415</v>
      </c>
      <c r="M826" s="75" t="s">
        <v>415</v>
      </c>
      <c r="N826" s="75" t="s">
        <v>415</v>
      </c>
      <c r="O826" s="75" t="s">
        <v>415</v>
      </c>
      <c r="P826" s="75" t="s">
        <v>415</v>
      </c>
      <c r="Q826" s="75" t="n">
        <v>284.19</v>
      </c>
      <c r="R826" s="75" t="s">
        <v>415</v>
      </c>
      <c r="S826" s="75" t="s">
        <v>415</v>
      </c>
      <c r="T826" s="76" t="n">
        <v>284.19</v>
      </c>
      <c r="U826" s="60" t="n">
        <f aca="false">SUM(T826*12)</f>
        <v>3410.28</v>
      </c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  <c r="EO826" s="61"/>
      <c r="EP826" s="61"/>
      <c r="EQ826" s="61"/>
      <c r="ER826" s="61"/>
      <c r="ES826" s="61"/>
      <c r="ET826" s="61"/>
      <c r="EU826" s="61"/>
      <c r="EV826" s="61"/>
      <c r="EW826" s="61"/>
      <c r="EX826" s="61"/>
      <c r="EY826" s="61"/>
      <c r="EZ826" s="61"/>
      <c r="FA826" s="61"/>
      <c r="FB826" s="61"/>
      <c r="FC826" s="61"/>
      <c r="FD826" s="61"/>
      <c r="FE826" s="61"/>
      <c r="FF826" s="61"/>
      <c r="FG826" s="61"/>
      <c r="FH826" s="61"/>
      <c r="FI826" s="61"/>
      <c r="FJ826" s="61"/>
      <c r="FK826" s="61"/>
      <c r="FL826" s="61"/>
      <c r="FM826" s="61"/>
      <c r="FN826" s="61"/>
      <c r="FO826" s="61"/>
      <c r="FP826" s="61"/>
      <c r="FQ826" s="61"/>
      <c r="FR826" s="61"/>
      <c r="FS826" s="61"/>
      <c r="FT826" s="61"/>
      <c r="FU826" s="61"/>
      <c r="FV826" s="61"/>
      <c r="FW826" s="61"/>
      <c r="FX826" s="61"/>
      <c r="FY826" s="61"/>
      <c r="FZ826" s="61"/>
      <c r="GA826" s="61"/>
      <c r="GB826" s="61"/>
      <c r="GC826" s="61"/>
      <c r="GD826" s="61"/>
      <c r="GE826" s="61"/>
      <c r="GF826" s="61"/>
      <c r="GG826" s="61"/>
      <c r="GH826" s="61"/>
      <c r="GI826" s="61"/>
      <c r="GJ826" s="61"/>
      <c r="GK826" s="61"/>
      <c r="GL826" s="61"/>
      <c r="GM826" s="61"/>
      <c r="GN826" s="61"/>
      <c r="GO826" s="61"/>
      <c r="GP826" s="61"/>
      <c r="GQ826" s="61"/>
      <c r="GR826" s="61"/>
      <c r="GS826" s="61"/>
      <c r="GT826" s="61"/>
      <c r="GU826" s="61"/>
      <c r="GV826" s="61"/>
      <c r="GW826" s="61"/>
      <c r="GX826" s="61"/>
      <c r="GY826" s="61"/>
      <c r="GZ826" s="61"/>
      <c r="HA826" s="61"/>
      <c r="HB826" s="61"/>
      <c r="HC826" s="61"/>
      <c r="HD826" s="61"/>
      <c r="HE826" s="61"/>
      <c r="HF826" s="61"/>
      <c r="HG826" s="61"/>
      <c r="HH826" s="61"/>
      <c r="HI826" s="61"/>
      <c r="HJ826" s="61"/>
      <c r="HK826" s="61"/>
      <c r="HL826" s="61"/>
      <c r="HM826" s="61"/>
      <c r="HN826" s="61"/>
      <c r="HO826" s="61"/>
      <c r="HP826" s="61"/>
      <c r="HQ826" s="61"/>
      <c r="HR826" s="61"/>
      <c r="HS826" s="61"/>
      <c r="HT826" s="61"/>
      <c r="HU826" s="61"/>
      <c r="HV826" s="61"/>
      <c r="HW826" s="61"/>
      <c r="HX826" s="61"/>
      <c r="HY826" s="61"/>
      <c r="HZ826" s="61"/>
      <c r="IA826" s="61"/>
      <c r="IB826" s="61"/>
      <c r="IC826" s="61"/>
      <c r="ID826" s="61"/>
      <c r="IE826" s="61"/>
      <c r="IF826" s="61"/>
      <c r="IG826" s="61"/>
      <c r="IH826" s="61"/>
      <c r="II826" s="61"/>
      <c r="IJ826" s="61"/>
      <c r="IK826" s="61"/>
      <c r="IL826" s="61"/>
      <c r="IM826" s="61"/>
      <c r="IN826" s="61"/>
      <c r="IO826" s="61"/>
      <c r="IP826" s="61"/>
      <c r="IQ826" s="61"/>
      <c r="IR826" s="61"/>
      <c r="IS826" s="61"/>
      <c r="IT826" s="61"/>
      <c r="IU826" s="61"/>
      <c r="IV826" s="61"/>
      <c r="IW826" s="61"/>
    </row>
    <row r="827" customFormat="false" ht="19.5" hidden="false" customHeight="false" outlineLevel="0" collapsed="false">
      <c r="A827" s="77"/>
      <c r="B827" s="85" t="s">
        <v>1357</v>
      </c>
      <c r="C827" s="86"/>
      <c r="D827" s="87" t="s">
        <v>415</v>
      </c>
      <c r="E827" s="88" t="s">
        <v>415</v>
      </c>
      <c r="F827" s="88" t="s">
        <v>415</v>
      </c>
      <c r="G827" s="88" t="s">
        <v>415</v>
      </c>
      <c r="H827" s="88" t="s">
        <v>415</v>
      </c>
      <c r="I827" s="88" t="s">
        <v>415</v>
      </c>
      <c r="J827" s="88" t="s">
        <v>415</v>
      </c>
      <c r="K827" s="88" t="s">
        <v>415</v>
      </c>
      <c r="L827" s="88" t="s">
        <v>415</v>
      </c>
      <c r="M827" s="88" t="s">
        <v>415</v>
      </c>
      <c r="N827" s="88" t="s">
        <v>415</v>
      </c>
      <c r="O827" s="88" t="s">
        <v>415</v>
      </c>
      <c r="P827" s="88" t="s">
        <v>415</v>
      </c>
      <c r="Q827" s="88" t="n">
        <v>284.19</v>
      </c>
      <c r="R827" s="88" t="s">
        <v>415</v>
      </c>
      <c r="S827" s="88" t="s">
        <v>415</v>
      </c>
      <c r="T827" s="89" t="n">
        <v>284.19</v>
      </c>
      <c r="U827" s="79" t="n">
        <f aca="false">SUM(T827*12)</f>
        <v>3410.28</v>
      </c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  <c r="EO827" s="61"/>
      <c r="EP827" s="61"/>
      <c r="EQ827" s="61"/>
      <c r="ER827" s="61"/>
      <c r="ES827" s="61"/>
      <c r="ET827" s="61"/>
      <c r="EU827" s="61"/>
      <c r="EV827" s="61"/>
      <c r="EW827" s="61"/>
      <c r="EX827" s="61"/>
      <c r="EY827" s="61"/>
      <c r="EZ827" s="61"/>
      <c r="FA827" s="61"/>
      <c r="FB827" s="61"/>
      <c r="FC827" s="61"/>
      <c r="FD827" s="61"/>
      <c r="FE827" s="61"/>
      <c r="FF827" s="61"/>
      <c r="FG827" s="61"/>
      <c r="FH827" s="61"/>
      <c r="FI827" s="61"/>
      <c r="FJ827" s="61"/>
      <c r="FK827" s="61"/>
      <c r="FL827" s="61"/>
      <c r="FM827" s="61"/>
      <c r="FN827" s="61"/>
      <c r="FO827" s="61"/>
      <c r="FP827" s="61"/>
      <c r="FQ827" s="61"/>
      <c r="FR827" s="61"/>
      <c r="FS827" s="61"/>
      <c r="FT827" s="61"/>
      <c r="FU827" s="61"/>
      <c r="FV827" s="61"/>
      <c r="FW827" s="61"/>
      <c r="FX827" s="61"/>
      <c r="FY827" s="61"/>
      <c r="FZ827" s="61"/>
      <c r="GA827" s="61"/>
      <c r="GB827" s="61"/>
      <c r="GC827" s="61"/>
      <c r="GD827" s="61"/>
      <c r="GE827" s="61"/>
      <c r="GF827" s="61"/>
      <c r="GG827" s="61"/>
      <c r="GH827" s="61"/>
      <c r="GI827" s="61"/>
      <c r="GJ827" s="61"/>
      <c r="GK827" s="61"/>
      <c r="GL827" s="61"/>
      <c r="GM827" s="61"/>
      <c r="GN827" s="61"/>
      <c r="GO827" s="61"/>
      <c r="GP827" s="61"/>
      <c r="GQ827" s="61"/>
      <c r="GR827" s="61"/>
      <c r="GS827" s="61"/>
      <c r="GT827" s="61"/>
      <c r="GU827" s="61"/>
      <c r="GV827" s="61"/>
      <c r="GW827" s="61"/>
      <c r="GX827" s="61"/>
      <c r="GY827" s="61"/>
      <c r="GZ827" s="61"/>
      <c r="HA827" s="61"/>
      <c r="HB827" s="61"/>
      <c r="HC827" s="61"/>
      <c r="HD827" s="61"/>
      <c r="HE827" s="61"/>
      <c r="HF827" s="61"/>
      <c r="HG827" s="61"/>
      <c r="HH827" s="61"/>
      <c r="HI827" s="61"/>
      <c r="HJ827" s="61"/>
      <c r="HK827" s="61"/>
      <c r="HL827" s="61"/>
      <c r="HM827" s="61"/>
      <c r="HN827" s="61"/>
      <c r="HO827" s="61"/>
      <c r="HP827" s="61"/>
      <c r="HQ827" s="61"/>
      <c r="HR827" s="61"/>
      <c r="HS827" s="61"/>
      <c r="HT827" s="61"/>
      <c r="HU827" s="61"/>
      <c r="HV827" s="61"/>
      <c r="HW827" s="61"/>
      <c r="HX827" s="61"/>
      <c r="HY827" s="61"/>
      <c r="HZ827" s="61"/>
      <c r="IA827" s="61"/>
      <c r="IB827" s="61"/>
      <c r="IC827" s="61"/>
      <c r="ID827" s="61"/>
      <c r="IE827" s="61"/>
      <c r="IF827" s="61"/>
      <c r="IG827" s="61"/>
      <c r="IH827" s="61"/>
      <c r="II827" s="61"/>
      <c r="IJ827" s="61"/>
      <c r="IK827" s="61"/>
      <c r="IL827" s="61"/>
      <c r="IM827" s="61"/>
      <c r="IN827" s="61"/>
      <c r="IO827" s="61"/>
      <c r="IP827" s="61"/>
      <c r="IQ827" s="61"/>
      <c r="IR827" s="61"/>
      <c r="IS827" s="61"/>
      <c r="IT827" s="61"/>
      <c r="IU827" s="61"/>
      <c r="IV827" s="61"/>
      <c r="IW827" s="61"/>
    </row>
    <row r="828" customFormat="false" ht="19.5" hidden="false" customHeight="false" outlineLevel="0" collapsed="false">
      <c r="A828" s="72" t="s">
        <v>266</v>
      </c>
      <c r="B828" s="73" t="s">
        <v>1358</v>
      </c>
      <c r="C828" s="73" t="s">
        <v>1359</v>
      </c>
      <c r="D828" s="74" t="s">
        <v>415</v>
      </c>
      <c r="E828" s="75" t="s">
        <v>415</v>
      </c>
      <c r="F828" s="75" t="s">
        <v>415</v>
      </c>
      <c r="G828" s="75" t="s">
        <v>415</v>
      </c>
      <c r="H828" s="75" t="s">
        <v>415</v>
      </c>
      <c r="I828" s="75" t="s">
        <v>415</v>
      </c>
      <c r="J828" s="75" t="s">
        <v>415</v>
      </c>
      <c r="K828" s="75" t="s">
        <v>415</v>
      </c>
      <c r="L828" s="75" t="s">
        <v>415</v>
      </c>
      <c r="M828" s="75" t="s">
        <v>415</v>
      </c>
      <c r="N828" s="75" t="s">
        <v>415</v>
      </c>
      <c r="O828" s="75" t="s">
        <v>415</v>
      </c>
      <c r="P828" s="75" t="s">
        <v>415</v>
      </c>
      <c r="Q828" s="75" t="n">
        <v>297.69</v>
      </c>
      <c r="R828" s="75" t="s">
        <v>415</v>
      </c>
      <c r="S828" s="75" t="s">
        <v>415</v>
      </c>
      <c r="T828" s="76" t="n">
        <v>297.69</v>
      </c>
      <c r="U828" s="60" t="n">
        <f aca="false">SUM(T828*12)</f>
        <v>3572.28</v>
      </c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  <c r="EO828" s="61"/>
      <c r="EP828" s="61"/>
      <c r="EQ828" s="61"/>
      <c r="ER828" s="61"/>
      <c r="ES828" s="61"/>
      <c r="ET828" s="61"/>
      <c r="EU828" s="61"/>
      <c r="EV828" s="61"/>
      <c r="EW828" s="61"/>
      <c r="EX828" s="61"/>
      <c r="EY828" s="61"/>
      <c r="EZ828" s="61"/>
      <c r="FA828" s="61"/>
      <c r="FB828" s="61"/>
      <c r="FC828" s="61"/>
      <c r="FD828" s="61"/>
      <c r="FE828" s="61"/>
      <c r="FF828" s="61"/>
      <c r="FG828" s="61"/>
      <c r="FH828" s="61"/>
      <c r="FI828" s="61"/>
      <c r="FJ828" s="61"/>
      <c r="FK828" s="61"/>
      <c r="FL828" s="61"/>
      <c r="FM828" s="61"/>
      <c r="FN828" s="61"/>
      <c r="FO828" s="61"/>
      <c r="FP828" s="61"/>
      <c r="FQ828" s="61"/>
      <c r="FR828" s="61"/>
      <c r="FS828" s="61"/>
      <c r="FT828" s="61"/>
      <c r="FU828" s="61"/>
      <c r="FV828" s="61"/>
      <c r="FW828" s="61"/>
      <c r="FX828" s="61"/>
      <c r="FY828" s="61"/>
      <c r="FZ828" s="61"/>
      <c r="GA828" s="61"/>
      <c r="GB828" s="61"/>
      <c r="GC828" s="61"/>
      <c r="GD828" s="61"/>
      <c r="GE828" s="61"/>
      <c r="GF828" s="61"/>
      <c r="GG828" s="61"/>
      <c r="GH828" s="61"/>
      <c r="GI828" s="61"/>
      <c r="GJ828" s="61"/>
      <c r="GK828" s="61"/>
      <c r="GL828" s="61"/>
      <c r="GM828" s="61"/>
      <c r="GN828" s="61"/>
      <c r="GO828" s="61"/>
      <c r="GP828" s="61"/>
      <c r="GQ828" s="61"/>
      <c r="GR828" s="61"/>
      <c r="GS828" s="61"/>
      <c r="GT828" s="61"/>
      <c r="GU828" s="61"/>
      <c r="GV828" s="61"/>
      <c r="GW828" s="61"/>
      <c r="GX828" s="61"/>
      <c r="GY828" s="61"/>
      <c r="GZ828" s="61"/>
      <c r="HA828" s="61"/>
      <c r="HB828" s="61"/>
      <c r="HC828" s="61"/>
      <c r="HD828" s="61"/>
      <c r="HE828" s="61"/>
      <c r="HF828" s="61"/>
      <c r="HG828" s="61"/>
      <c r="HH828" s="61"/>
      <c r="HI828" s="61"/>
      <c r="HJ828" s="61"/>
      <c r="HK828" s="61"/>
      <c r="HL828" s="61"/>
      <c r="HM828" s="61"/>
      <c r="HN828" s="61"/>
      <c r="HO828" s="61"/>
      <c r="HP828" s="61"/>
      <c r="HQ828" s="61"/>
      <c r="HR828" s="61"/>
      <c r="HS828" s="61"/>
      <c r="HT828" s="61"/>
      <c r="HU828" s="61"/>
      <c r="HV828" s="61"/>
      <c r="HW828" s="61"/>
      <c r="HX828" s="61"/>
      <c r="HY828" s="61"/>
      <c r="HZ828" s="61"/>
      <c r="IA828" s="61"/>
      <c r="IB828" s="61"/>
      <c r="IC828" s="61"/>
      <c r="ID828" s="61"/>
      <c r="IE828" s="61"/>
      <c r="IF828" s="61"/>
      <c r="IG828" s="61"/>
      <c r="IH828" s="61"/>
      <c r="II828" s="61"/>
      <c r="IJ828" s="61"/>
      <c r="IK828" s="61"/>
      <c r="IL828" s="61"/>
      <c r="IM828" s="61"/>
      <c r="IN828" s="61"/>
      <c r="IO828" s="61"/>
      <c r="IP828" s="61"/>
      <c r="IQ828" s="61"/>
      <c r="IR828" s="61"/>
      <c r="IS828" s="61"/>
      <c r="IT828" s="61"/>
      <c r="IU828" s="61"/>
      <c r="IV828" s="61"/>
      <c r="IW828" s="61"/>
    </row>
    <row r="829" customFormat="false" ht="19.5" hidden="false" customHeight="false" outlineLevel="0" collapsed="false">
      <c r="A829" s="77"/>
      <c r="B829" s="85" t="s">
        <v>1360</v>
      </c>
      <c r="C829" s="86"/>
      <c r="D829" s="87" t="s">
        <v>415</v>
      </c>
      <c r="E829" s="88" t="s">
        <v>415</v>
      </c>
      <c r="F829" s="88" t="s">
        <v>415</v>
      </c>
      <c r="G829" s="88" t="s">
        <v>415</v>
      </c>
      <c r="H829" s="88" t="s">
        <v>415</v>
      </c>
      <c r="I829" s="88" t="s">
        <v>415</v>
      </c>
      <c r="J829" s="88" t="s">
        <v>415</v>
      </c>
      <c r="K829" s="88" t="s">
        <v>415</v>
      </c>
      <c r="L829" s="88" t="s">
        <v>415</v>
      </c>
      <c r="M829" s="88" t="s">
        <v>415</v>
      </c>
      <c r="N829" s="88" t="s">
        <v>415</v>
      </c>
      <c r="O829" s="88" t="s">
        <v>415</v>
      </c>
      <c r="P829" s="88" t="s">
        <v>415</v>
      </c>
      <c r="Q829" s="88" t="n">
        <v>297.69</v>
      </c>
      <c r="R829" s="88" t="s">
        <v>415</v>
      </c>
      <c r="S829" s="88" t="s">
        <v>415</v>
      </c>
      <c r="T829" s="89" t="n">
        <v>297.69</v>
      </c>
      <c r="U829" s="79" t="n">
        <f aca="false">SUM(T829*12)</f>
        <v>3572.28</v>
      </c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  <c r="EO829" s="61"/>
      <c r="EP829" s="61"/>
      <c r="EQ829" s="61"/>
      <c r="ER829" s="61"/>
      <c r="ES829" s="61"/>
      <c r="ET829" s="61"/>
      <c r="EU829" s="61"/>
      <c r="EV829" s="61"/>
      <c r="EW829" s="61"/>
      <c r="EX829" s="61"/>
      <c r="EY829" s="61"/>
      <c r="EZ829" s="61"/>
      <c r="FA829" s="61"/>
      <c r="FB829" s="61"/>
      <c r="FC829" s="61"/>
      <c r="FD829" s="61"/>
      <c r="FE829" s="61"/>
      <c r="FF829" s="61"/>
      <c r="FG829" s="61"/>
      <c r="FH829" s="61"/>
      <c r="FI829" s="61"/>
      <c r="FJ829" s="61"/>
      <c r="FK829" s="61"/>
      <c r="FL829" s="61"/>
      <c r="FM829" s="61"/>
      <c r="FN829" s="61"/>
      <c r="FO829" s="61"/>
      <c r="FP829" s="61"/>
      <c r="FQ829" s="61"/>
      <c r="FR829" s="61"/>
      <c r="FS829" s="61"/>
      <c r="FT829" s="61"/>
      <c r="FU829" s="61"/>
      <c r="FV829" s="61"/>
      <c r="FW829" s="61"/>
      <c r="FX829" s="61"/>
      <c r="FY829" s="61"/>
      <c r="FZ829" s="61"/>
      <c r="GA829" s="61"/>
      <c r="GB829" s="61"/>
      <c r="GC829" s="61"/>
      <c r="GD829" s="61"/>
      <c r="GE829" s="61"/>
      <c r="GF829" s="61"/>
      <c r="GG829" s="61"/>
      <c r="GH829" s="61"/>
      <c r="GI829" s="61"/>
      <c r="GJ829" s="61"/>
      <c r="GK829" s="61"/>
      <c r="GL829" s="61"/>
      <c r="GM829" s="61"/>
      <c r="GN829" s="61"/>
      <c r="GO829" s="61"/>
      <c r="GP829" s="61"/>
      <c r="GQ829" s="61"/>
      <c r="GR829" s="61"/>
      <c r="GS829" s="61"/>
      <c r="GT829" s="61"/>
      <c r="GU829" s="61"/>
      <c r="GV829" s="61"/>
      <c r="GW829" s="61"/>
      <c r="GX829" s="61"/>
      <c r="GY829" s="61"/>
      <c r="GZ829" s="61"/>
      <c r="HA829" s="61"/>
      <c r="HB829" s="61"/>
      <c r="HC829" s="61"/>
      <c r="HD829" s="61"/>
      <c r="HE829" s="61"/>
      <c r="HF829" s="61"/>
      <c r="HG829" s="61"/>
      <c r="HH829" s="61"/>
      <c r="HI829" s="61"/>
      <c r="HJ829" s="61"/>
      <c r="HK829" s="61"/>
      <c r="HL829" s="61"/>
      <c r="HM829" s="61"/>
      <c r="HN829" s="61"/>
      <c r="HO829" s="61"/>
      <c r="HP829" s="61"/>
      <c r="HQ829" s="61"/>
      <c r="HR829" s="61"/>
      <c r="HS829" s="61"/>
      <c r="HT829" s="61"/>
      <c r="HU829" s="61"/>
      <c r="HV829" s="61"/>
      <c r="HW829" s="61"/>
      <c r="HX829" s="61"/>
      <c r="HY829" s="61"/>
      <c r="HZ829" s="61"/>
      <c r="IA829" s="61"/>
      <c r="IB829" s="61"/>
      <c r="IC829" s="61"/>
      <c r="ID829" s="61"/>
      <c r="IE829" s="61"/>
      <c r="IF829" s="61"/>
      <c r="IG829" s="61"/>
      <c r="IH829" s="61"/>
      <c r="II829" s="61"/>
      <c r="IJ829" s="61"/>
      <c r="IK829" s="61"/>
      <c r="IL829" s="61"/>
      <c r="IM829" s="61"/>
      <c r="IN829" s="61"/>
      <c r="IO829" s="61"/>
      <c r="IP829" s="61"/>
      <c r="IQ829" s="61"/>
      <c r="IR829" s="61"/>
      <c r="IS829" s="61"/>
      <c r="IT829" s="61"/>
      <c r="IU829" s="61"/>
      <c r="IV829" s="61"/>
      <c r="IW829" s="61"/>
    </row>
    <row r="830" customFormat="false" ht="19.5" hidden="false" customHeight="false" outlineLevel="0" collapsed="false">
      <c r="A830" s="72" t="s">
        <v>372</v>
      </c>
      <c r="B830" s="73" t="s">
        <v>1361</v>
      </c>
      <c r="C830" s="73" t="s">
        <v>1362</v>
      </c>
      <c r="D830" s="74" t="s">
        <v>415</v>
      </c>
      <c r="E830" s="75" t="s">
        <v>415</v>
      </c>
      <c r="F830" s="75" t="s">
        <v>415</v>
      </c>
      <c r="G830" s="75" t="s">
        <v>415</v>
      </c>
      <c r="H830" s="75" t="s">
        <v>415</v>
      </c>
      <c r="I830" s="75" t="s">
        <v>415</v>
      </c>
      <c r="J830" s="75" t="n">
        <v>40</v>
      </c>
      <c r="K830" s="75" t="s">
        <v>415</v>
      </c>
      <c r="L830" s="75" t="s">
        <v>415</v>
      </c>
      <c r="M830" s="75" t="s">
        <v>415</v>
      </c>
      <c r="N830" s="75" t="s">
        <v>415</v>
      </c>
      <c r="O830" s="75" t="s">
        <v>415</v>
      </c>
      <c r="P830" s="75" t="s">
        <v>415</v>
      </c>
      <c r="Q830" s="75" t="s">
        <v>415</v>
      </c>
      <c r="R830" s="75" t="s">
        <v>415</v>
      </c>
      <c r="S830" s="75" t="s">
        <v>415</v>
      </c>
      <c r="T830" s="76" t="n">
        <v>40</v>
      </c>
      <c r="U830" s="60" t="n">
        <f aca="false">SUM(T830*12)</f>
        <v>480</v>
      </c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  <c r="EO830" s="61"/>
      <c r="EP830" s="61"/>
      <c r="EQ830" s="61"/>
      <c r="ER830" s="61"/>
      <c r="ES830" s="61"/>
      <c r="ET830" s="61"/>
      <c r="EU830" s="61"/>
      <c r="EV830" s="61"/>
      <c r="EW830" s="61"/>
      <c r="EX830" s="61"/>
      <c r="EY830" s="61"/>
      <c r="EZ830" s="61"/>
      <c r="FA830" s="61"/>
      <c r="FB830" s="61"/>
      <c r="FC830" s="61"/>
      <c r="FD830" s="61"/>
      <c r="FE830" s="61"/>
      <c r="FF830" s="61"/>
      <c r="FG830" s="61"/>
      <c r="FH830" s="61"/>
      <c r="FI830" s="61"/>
      <c r="FJ830" s="61"/>
      <c r="FK830" s="61"/>
      <c r="FL830" s="61"/>
      <c r="FM830" s="61"/>
      <c r="FN830" s="61"/>
      <c r="FO830" s="61"/>
      <c r="FP830" s="61"/>
      <c r="FQ830" s="61"/>
      <c r="FR830" s="61"/>
      <c r="FS830" s="61"/>
      <c r="FT830" s="61"/>
      <c r="FU830" s="61"/>
      <c r="FV830" s="61"/>
      <c r="FW830" s="61"/>
      <c r="FX830" s="61"/>
      <c r="FY830" s="61"/>
      <c r="FZ830" s="61"/>
      <c r="GA830" s="61"/>
      <c r="GB830" s="61"/>
      <c r="GC830" s="61"/>
      <c r="GD830" s="61"/>
      <c r="GE830" s="61"/>
      <c r="GF830" s="61"/>
      <c r="GG830" s="61"/>
      <c r="GH830" s="61"/>
      <c r="GI830" s="61"/>
      <c r="GJ830" s="61"/>
      <c r="GK830" s="61"/>
      <c r="GL830" s="61"/>
      <c r="GM830" s="61"/>
      <c r="GN830" s="61"/>
      <c r="GO830" s="61"/>
      <c r="GP830" s="61"/>
      <c r="GQ830" s="61"/>
      <c r="GR830" s="61"/>
      <c r="GS830" s="61"/>
      <c r="GT830" s="61"/>
      <c r="GU830" s="61"/>
      <c r="GV830" s="61"/>
      <c r="GW830" s="61"/>
      <c r="GX830" s="61"/>
      <c r="GY830" s="61"/>
      <c r="GZ830" s="61"/>
      <c r="HA830" s="61"/>
      <c r="HB830" s="61"/>
      <c r="HC830" s="61"/>
      <c r="HD830" s="61"/>
      <c r="HE830" s="61"/>
      <c r="HF830" s="61"/>
      <c r="HG830" s="61"/>
      <c r="HH830" s="61"/>
      <c r="HI830" s="61"/>
      <c r="HJ830" s="61"/>
      <c r="HK830" s="61"/>
      <c r="HL830" s="61"/>
      <c r="HM830" s="61"/>
      <c r="HN830" s="61"/>
      <c r="HO830" s="61"/>
      <c r="HP830" s="61"/>
      <c r="HQ830" s="61"/>
      <c r="HR830" s="61"/>
      <c r="HS830" s="61"/>
      <c r="HT830" s="61"/>
      <c r="HU830" s="61"/>
      <c r="HV830" s="61"/>
      <c r="HW830" s="61"/>
      <c r="HX830" s="61"/>
      <c r="HY830" s="61"/>
      <c r="HZ830" s="61"/>
      <c r="IA830" s="61"/>
      <c r="IB830" s="61"/>
      <c r="IC830" s="61"/>
      <c r="ID830" s="61"/>
      <c r="IE830" s="61"/>
      <c r="IF830" s="61"/>
      <c r="IG830" s="61"/>
      <c r="IH830" s="61"/>
      <c r="II830" s="61"/>
      <c r="IJ830" s="61"/>
      <c r="IK830" s="61"/>
      <c r="IL830" s="61"/>
      <c r="IM830" s="61"/>
      <c r="IN830" s="61"/>
      <c r="IO830" s="61"/>
      <c r="IP830" s="61"/>
      <c r="IQ830" s="61"/>
      <c r="IR830" s="61"/>
      <c r="IS830" s="61"/>
      <c r="IT830" s="61"/>
      <c r="IU830" s="61"/>
      <c r="IV830" s="61"/>
      <c r="IW830" s="61"/>
    </row>
    <row r="831" customFormat="false" ht="19.5" hidden="false" customHeight="false" outlineLevel="0" collapsed="false">
      <c r="A831" s="77"/>
      <c r="B831" s="85" t="s">
        <v>1363</v>
      </c>
      <c r="C831" s="86"/>
      <c r="D831" s="87" t="s">
        <v>415</v>
      </c>
      <c r="E831" s="88" t="s">
        <v>415</v>
      </c>
      <c r="F831" s="88" t="s">
        <v>415</v>
      </c>
      <c r="G831" s="88" t="s">
        <v>415</v>
      </c>
      <c r="H831" s="88" t="s">
        <v>415</v>
      </c>
      <c r="I831" s="88" t="s">
        <v>415</v>
      </c>
      <c r="J831" s="88" t="n">
        <v>40</v>
      </c>
      <c r="K831" s="88" t="s">
        <v>415</v>
      </c>
      <c r="L831" s="88" t="s">
        <v>415</v>
      </c>
      <c r="M831" s="88" t="s">
        <v>415</v>
      </c>
      <c r="N831" s="88" t="s">
        <v>415</v>
      </c>
      <c r="O831" s="88" t="s">
        <v>415</v>
      </c>
      <c r="P831" s="88" t="s">
        <v>415</v>
      </c>
      <c r="Q831" s="88" t="s">
        <v>415</v>
      </c>
      <c r="R831" s="88" t="s">
        <v>415</v>
      </c>
      <c r="S831" s="88" t="s">
        <v>415</v>
      </c>
      <c r="T831" s="89" t="n">
        <v>40</v>
      </c>
      <c r="U831" s="79" t="n">
        <f aca="false">SUM(T831*12)</f>
        <v>480</v>
      </c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  <c r="EO831" s="61"/>
      <c r="EP831" s="61"/>
      <c r="EQ831" s="61"/>
      <c r="ER831" s="61"/>
      <c r="ES831" s="61"/>
      <c r="ET831" s="61"/>
      <c r="EU831" s="61"/>
      <c r="EV831" s="61"/>
      <c r="EW831" s="61"/>
      <c r="EX831" s="61"/>
      <c r="EY831" s="61"/>
      <c r="EZ831" s="61"/>
      <c r="FA831" s="61"/>
      <c r="FB831" s="61"/>
      <c r="FC831" s="61"/>
      <c r="FD831" s="61"/>
      <c r="FE831" s="61"/>
      <c r="FF831" s="61"/>
      <c r="FG831" s="61"/>
      <c r="FH831" s="61"/>
      <c r="FI831" s="61"/>
      <c r="FJ831" s="61"/>
      <c r="FK831" s="61"/>
      <c r="FL831" s="61"/>
      <c r="FM831" s="61"/>
      <c r="FN831" s="61"/>
      <c r="FO831" s="61"/>
      <c r="FP831" s="61"/>
      <c r="FQ831" s="61"/>
      <c r="FR831" s="61"/>
      <c r="FS831" s="61"/>
      <c r="FT831" s="61"/>
      <c r="FU831" s="61"/>
      <c r="FV831" s="61"/>
      <c r="FW831" s="61"/>
      <c r="FX831" s="61"/>
      <c r="FY831" s="61"/>
      <c r="FZ831" s="61"/>
      <c r="GA831" s="61"/>
      <c r="GB831" s="61"/>
      <c r="GC831" s="61"/>
      <c r="GD831" s="61"/>
      <c r="GE831" s="61"/>
      <c r="GF831" s="61"/>
      <c r="GG831" s="61"/>
      <c r="GH831" s="61"/>
      <c r="GI831" s="61"/>
      <c r="GJ831" s="61"/>
      <c r="GK831" s="61"/>
      <c r="GL831" s="61"/>
      <c r="GM831" s="61"/>
      <c r="GN831" s="61"/>
      <c r="GO831" s="61"/>
      <c r="GP831" s="61"/>
      <c r="GQ831" s="61"/>
      <c r="GR831" s="61"/>
      <c r="GS831" s="61"/>
      <c r="GT831" s="61"/>
      <c r="GU831" s="61"/>
      <c r="GV831" s="61"/>
      <c r="GW831" s="61"/>
      <c r="GX831" s="61"/>
      <c r="GY831" s="61"/>
      <c r="GZ831" s="61"/>
      <c r="HA831" s="61"/>
      <c r="HB831" s="61"/>
      <c r="HC831" s="61"/>
      <c r="HD831" s="61"/>
      <c r="HE831" s="61"/>
      <c r="HF831" s="61"/>
      <c r="HG831" s="61"/>
      <c r="HH831" s="61"/>
      <c r="HI831" s="61"/>
      <c r="HJ831" s="61"/>
      <c r="HK831" s="61"/>
      <c r="HL831" s="61"/>
      <c r="HM831" s="61"/>
      <c r="HN831" s="61"/>
      <c r="HO831" s="61"/>
      <c r="HP831" s="61"/>
      <c r="HQ831" s="61"/>
      <c r="HR831" s="61"/>
      <c r="HS831" s="61"/>
      <c r="HT831" s="61"/>
      <c r="HU831" s="61"/>
      <c r="HV831" s="61"/>
      <c r="HW831" s="61"/>
      <c r="HX831" s="61"/>
      <c r="HY831" s="61"/>
      <c r="HZ831" s="61"/>
      <c r="IA831" s="61"/>
      <c r="IB831" s="61"/>
      <c r="IC831" s="61"/>
      <c r="ID831" s="61"/>
      <c r="IE831" s="61"/>
      <c r="IF831" s="61"/>
      <c r="IG831" s="61"/>
      <c r="IH831" s="61"/>
      <c r="II831" s="61"/>
      <c r="IJ831" s="61"/>
      <c r="IK831" s="61"/>
      <c r="IL831" s="61"/>
      <c r="IM831" s="61"/>
      <c r="IN831" s="61"/>
      <c r="IO831" s="61"/>
      <c r="IP831" s="61"/>
      <c r="IQ831" s="61"/>
      <c r="IR831" s="61"/>
      <c r="IS831" s="61"/>
      <c r="IT831" s="61"/>
      <c r="IU831" s="61"/>
      <c r="IV831" s="61"/>
      <c r="IW831" s="61"/>
    </row>
    <row r="832" customFormat="false" ht="19.5" hidden="false" customHeight="false" outlineLevel="0" collapsed="false">
      <c r="A832" s="72" t="s">
        <v>153</v>
      </c>
      <c r="B832" s="73" t="s">
        <v>1364</v>
      </c>
      <c r="C832" s="73" t="s">
        <v>1365</v>
      </c>
      <c r="D832" s="74" t="s">
        <v>415</v>
      </c>
      <c r="E832" s="75" t="n">
        <v>513.34</v>
      </c>
      <c r="F832" s="75" t="s">
        <v>415</v>
      </c>
      <c r="G832" s="75" t="s">
        <v>415</v>
      </c>
      <c r="H832" s="75" t="s">
        <v>415</v>
      </c>
      <c r="I832" s="75" t="s">
        <v>415</v>
      </c>
      <c r="J832" s="75" t="s">
        <v>415</v>
      </c>
      <c r="K832" s="75" t="s">
        <v>415</v>
      </c>
      <c r="L832" s="75" t="s">
        <v>415</v>
      </c>
      <c r="M832" s="75" t="s">
        <v>415</v>
      </c>
      <c r="N832" s="75" t="s">
        <v>415</v>
      </c>
      <c r="O832" s="75" t="s">
        <v>415</v>
      </c>
      <c r="P832" s="75" t="s">
        <v>415</v>
      </c>
      <c r="Q832" s="75" t="s">
        <v>415</v>
      </c>
      <c r="R832" s="75" t="s">
        <v>415</v>
      </c>
      <c r="S832" s="75" t="s">
        <v>415</v>
      </c>
      <c r="T832" s="76" t="n">
        <v>513.34</v>
      </c>
      <c r="U832" s="60" t="n">
        <f aca="false">SUM(T832*12)</f>
        <v>6160.08</v>
      </c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  <c r="EO832" s="61"/>
      <c r="EP832" s="61"/>
      <c r="EQ832" s="61"/>
      <c r="ER832" s="61"/>
      <c r="ES832" s="61"/>
      <c r="ET832" s="61"/>
      <c r="EU832" s="61"/>
      <c r="EV832" s="61"/>
      <c r="EW832" s="61"/>
      <c r="EX832" s="61"/>
      <c r="EY832" s="61"/>
      <c r="EZ832" s="61"/>
      <c r="FA832" s="61"/>
      <c r="FB832" s="61"/>
      <c r="FC832" s="61"/>
      <c r="FD832" s="61"/>
      <c r="FE832" s="61"/>
      <c r="FF832" s="61"/>
      <c r="FG832" s="61"/>
      <c r="FH832" s="61"/>
      <c r="FI832" s="61"/>
      <c r="FJ832" s="61"/>
      <c r="FK832" s="61"/>
      <c r="FL832" s="61"/>
      <c r="FM832" s="61"/>
      <c r="FN832" s="61"/>
      <c r="FO832" s="61"/>
      <c r="FP832" s="61"/>
      <c r="FQ832" s="61"/>
      <c r="FR832" s="61"/>
      <c r="FS832" s="61"/>
      <c r="FT832" s="61"/>
      <c r="FU832" s="61"/>
      <c r="FV832" s="61"/>
      <c r="FW832" s="61"/>
      <c r="FX832" s="61"/>
      <c r="FY832" s="61"/>
      <c r="FZ832" s="61"/>
      <c r="GA832" s="61"/>
      <c r="GB832" s="61"/>
      <c r="GC832" s="61"/>
      <c r="GD832" s="61"/>
      <c r="GE832" s="61"/>
      <c r="GF832" s="61"/>
      <c r="GG832" s="61"/>
      <c r="GH832" s="61"/>
      <c r="GI832" s="61"/>
      <c r="GJ832" s="61"/>
      <c r="GK832" s="61"/>
      <c r="GL832" s="61"/>
      <c r="GM832" s="61"/>
      <c r="GN832" s="61"/>
      <c r="GO832" s="61"/>
      <c r="GP832" s="61"/>
      <c r="GQ832" s="61"/>
      <c r="GR832" s="61"/>
      <c r="GS832" s="61"/>
      <c r="GT832" s="61"/>
      <c r="GU832" s="61"/>
      <c r="GV832" s="61"/>
      <c r="GW832" s="61"/>
      <c r="GX832" s="61"/>
      <c r="GY832" s="61"/>
      <c r="GZ832" s="61"/>
      <c r="HA832" s="61"/>
      <c r="HB832" s="61"/>
      <c r="HC832" s="61"/>
      <c r="HD832" s="61"/>
      <c r="HE832" s="61"/>
      <c r="HF832" s="61"/>
      <c r="HG832" s="61"/>
      <c r="HH832" s="61"/>
      <c r="HI832" s="61"/>
      <c r="HJ832" s="61"/>
      <c r="HK832" s="61"/>
      <c r="HL832" s="61"/>
      <c r="HM832" s="61"/>
      <c r="HN832" s="61"/>
      <c r="HO832" s="61"/>
      <c r="HP832" s="61"/>
      <c r="HQ832" s="61"/>
      <c r="HR832" s="61"/>
      <c r="HS832" s="61"/>
      <c r="HT832" s="61"/>
      <c r="HU832" s="61"/>
      <c r="HV832" s="61"/>
      <c r="HW832" s="61"/>
      <c r="HX832" s="61"/>
      <c r="HY832" s="61"/>
      <c r="HZ832" s="61"/>
      <c r="IA832" s="61"/>
      <c r="IB832" s="61"/>
      <c r="IC832" s="61"/>
      <c r="ID832" s="61"/>
      <c r="IE832" s="61"/>
      <c r="IF832" s="61"/>
      <c r="IG832" s="61"/>
      <c r="IH832" s="61"/>
      <c r="II832" s="61"/>
      <c r="IJ832" s="61"/>
      <c r="IK832" s="61"/>
      <c r="IL832" s="61"/>
      <c r="IM832" s="61"/>
      <c r="IN832" s="61"/>
      <c r="IO832" s="61"/>
      <c r="IP832" s="61"/>
      <c r="IQ832" s="61"/>
      <c r="IR832" s="61"/>
      <c r="IS832" s="61"/>
      <c r="IT832" s="61"/>
      <c r="IU832" s="61"/>
      <c r="IV832" s="61"/>
      <c r="IW832" s="61"/>
    </row>
    <row r="833" customFormat="false" ht="19.5" hidden="false" customHeight="false" outlineLevel="0" collapsed="false">
      <c r="A833" s="77"/>
      <c r="B833" s="80"/>
      <c r="C833" s="81" t="s">
        <v>1366</v>
      </c>
      <c r="D833" s="82" t="s">
        <v>415</v>
      </c>
      <c r="E833" s="83" t="n">
        <v>478.45</v>
      </c>
      <c r="F833" s="83" t="s">
        <v>415</v>
      </c>
      <c r="G833" s="83" t="s">
        <v>415</v>
      </c>
      <c r="H833" s="83" t="s">
        <v>415</v>
      </c>
      <c r="I833" s="83" t="s">
        <v>415</v>
      </c>
      <c r="J833" s="83" t="s">
        <v>415</v>
      </c>
      <c r="K833" s="83" t="s">
        <v>415</v>
      </c>
      <c r="L833" s="83" t="s">
        <v>415</v>
      </c>
      <c r="M833" s="83" t="s">
        <v>415</v>
      </c>
      <c r="N833" s="83" t="s">
        <v>415</v>
      </c>
      <c r="O833" s="83" t="s">
        <v>415</v>
      </c>
      <c r="P833" s="83" t="s">
        <v>415</v>
      </c>
      <c r="Q833" s="83" t="n">
        <v>284.19</v>
      </c>
      <c r="R833" s="83" t="s">
        <v>415</v>
      </c>
      <c r="S833" s="83" t="s">
        <v>415</v>
      </c>
      <c r="T833" s="84" t="n">
        <v>762.64</v>
      </c>
      <c r="U833" s="60" t="n">
        <f aca="false">SUM(T833*12)</f>
        <v>9151.68</v>
      </c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  <c r="EO833" s="61"/>
      <c r="EP833" s="61"/>
      <c r="EQ833" s="61"/>
      <c r="ER833" s="61"/>
      <c r="ES833" s="61"/>
      <c r="ET833" s="61"/>
      <c r="EU833" s="61"/>
      <c r="EV833" s="61"/>
      <c r="EW833" s="61"/>
      <c r="EX833" s="61"/>
      <c r="EY833" s="61"/>
      <c r="EZ833" s="61"/>
      <c r="FA833" s="61"/>
      <c r="FB833" s="61"/>
      <c r="FC833" s="61"/>
      <c r="FD833" s="61"/>
      <c r="FE833" s="61"/>
      <c r="FF833" s="61"/>
      <c r="FG833" s="61"/>
      <c r="FH833" s="61"/>
      <c r="FI833" s="61"/>
      <c r="FJ833" s="61"/>
      <c r="FK833" s="61"/>
      <c r="FL833" s="61"/>
      <c r="FM833" s="61"/>
      <c r="FN833" s="61"/>
      <c r="FO833" s="61"/>
      <c r="FP833" s="61"/>
      <c r="FQ833" s="61"/>
      <c r="FR833" s="61"/>
      <c r="FS833" s="61"/>
      <c r="FT833" s="61"/>
      <c r="FU833" s="61"/>
      <c r="FV833" s="61"/>
      <c r="FW833" s="61"/>
      <c r="FX833" s="61"/>
      <c r="FY833" s="61"/>
      <c r="FZ833" s="61"/>
      <c r="GA833" s="61"/>
      <c r="GB833" s="61"/>
      <c r="GC833" s="61"/>
      <c r="GD833" s="61"/>
      <c r="GE833" s="61"/>
      <c r="GF833" s="61"/>
      <c r="GG833" s="61"/>
      <c r="GH833" s="61"/>
      <c r="GI833" s="61"/>
      <c r="GJ833" s="61"/>
      <c r="GK833" s="61"/>
      <c r="GL833" s="61"/>
      <c r="GM833" s="61"/>
      <c r="GN833" s="61"/>
      <c r="GO833" s="61"/>
      <c r="GP833" s="61"/>
      <c r="GQ833" s="61"/>
      <c r="GR833" s="61"/>
      <c r="GS833" s="61"/>
      <c r="GT833" s="61"/>
      <c r="GU833" s="61"/>
      <c r="GV833" s="61"/>
      <c r="GW833" s="61"/>
      <c r="GX833" s="61"/>
      <c r="GY833" s="61"/>
      <c r="GZ833" s="61"/>
      <c r="HA833" s="61"/>
      <c r="HB833" s="61"/>
      <c r="HC833" s="61"/>
      <c r="HD833" s="61"/>
      <c r="HE833" s="61"/>
      <c r="HF833" s="61"/>
      <c r="HG833" s="61"/>
      <c r="HH833" s="61"/>
      <c r="HI833" s="61"/>
      <c r="HJ833" s="61"/>
      <c r="HK833" s="61"/>
      <c r="HL833" s="61"/>
      <c r="HM833" s="61"/>
      <c r="HN833" s="61"/>
      <c r="HO833" s="61"/>
      <c r="HP833" s="61"/>
      <c r="HQ833" s="61"/>
      <c r="HR833" s="61"/>
      <c r="HS833" s="61"/>
      <c r="HT833" s="61"/>
      <c r="HU833" s="61"/>
      <c r="HV833" s="61"/>
      <c r="HW833" s="61"/>
      <c r="HX833" s="61"/>
      <c r="HY833" s="61"/>
      <c r="HZ833" s="61"/>
      <c r="IA833" s="61"/>
      <c r="IB833" s="61"/>
      <c r="IC833" s="61"/>
      <c r="ID833" s="61"/>
      <c r="IE833" s="61"/>
      <c r="IF833" s="61"/>
      <c r="IG833" s="61"/>
      <c r="IH833" s="61"/>
      <c r="II833" s="61"/>
      <c r="IJ833" s="61"/>
      <c r="IK833" s="61"/>
      <c r="IL833" s="61"/>
      <c r="IM833" s="61"/>
      <c r="IN833" s="61"/>
      <c r="IO833" s="61"/>
      <c r="IP833" s="61"/>
      <c r="IQ833" s="61"/>
      <c r="IR833" s="61"/>
      <c r="IS833" s="61"/>
      <c r="IT833" s="61"/>
      <c r="IU833" s="61"/>
      <c r="IV833" s="61"/>
      <c r="IW833" s="61"/>
    </row>
    <row r="834" customFormat="false" ht="19.5" hidden="false" customHeight="false" outlineLevel="0" collapsed="false">
      <c r="A834" s="77"/>
      <c r="B834" s="80"/>
      <c r="C834" s="81" t="s">
        <v>1367</v>
      </c>
      <c r="D834" s="82" t="s">
        <v>415</v>
      </c>
      <c r="E834" s="83" t="s">
        <v>415</v>
      </c>
      <c r="F834" s="83" t="s">
        <v>415</v>
      </c>
      <c r="G834" s="83" t="s">
        <v>415</v>
      </c>
      <c r="H834" s="83" t="s">
        <v>415</v>
      </c>
      <c r="I834" s="83" t="s">
        <v>415</v>
      </c>
      <c r="J834" s="83" t="s">
        <v>415</v>
      </c>
      <c r="K834" s="83" t="s">
        <v>415</v>
      </c>
      <c r="L834" s="83" t="s">
        <v>415</v>
      </c>
      <c r="M834" s="83" t="s">
        <v>415</v>
      </c>
      <c r="N834" s="83" t="s">
        <v>415</v>
      </c>
      <c r="O834" s="83" t="s">
        <v>415</v>
      </c>
      <c r="P834" s="83" t="s">
        <v>415</v>
      </c>
      <c r="Q834" s="83" t="n">
        <v>297.69</v>
      </c>
      <c r="R834" s="83" t="s">
        <v>415</v>
      </c>
      <c r="S834" s="83" t="s">
        <v>415</v>
      </c>
      <c r="T834" s="84" t="n">
        <v>297.69</v>
      </c>
      <c r="U834" s="60" t="n">
        <f aca="false">SUM(T834*12)</f>
        <v>3572.28</v>
      </c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  <c r="EO834" s="61"/>
      <c r="EP834" s="61"/>
      <c r="EQ834" s="61"/>
      <c r="ER834" s="61"/>
      <c r="ES834" s="61"/>
      <c r="ET834" s="61"/>
      <c r="EU834" s="61"/>
      <c r="EV834" s="61"/>
      <c r="EW834" s="61"/>
      <c r="EX834" s="61"/>
      <c r="EY834" s="61"/>
      <c r="EZ834" s="61"/>
      <c r="FA834" s="61"/>
      <c r="FB834" s="61"/>
      <c r="FC834" s="61"/>
      <c r="FD834" s="61"/>
      <c r="FE834" s="61"/>
      <c r="FF834" s="61"/>
      <c r="FG834" s="61"/>
      <c r="FH834" s="61"/>
      <c r="FI834" s="61"/>
      <c r="FJ834" s="61"/>
      <c r="FK834" s="61"/>
      <c r="FL834" s="61"/>
      <c r="FM834" s="61"/>
      <c r="FN834" s="61"/>
      <c r="FO834" s="61"/>
      <c r="FP834" s="61"/>
      <c r="FQ834" s="61"/>
      <c r="FR834" s="61"/>
      <c r="FS834" s="61"/>
      <c r="FT834" s="61"/>
      <c r="FU834" s="61"/>
      <c r="FV834" s="61"/>
      <c r="FW834" s="61"/>
      <c r="FX834" s="61"/>
      <c r="FY834" s="61"/>
      <c r="FZ834" s="61"/>
      <c r="GA834" s="61"/>
      <c r="GB834" s="61"/>
      <c r="GC834" s="61"/>
      <c r="GD834" s="61"/>
      <c r="GE834" s="61"/>
      <c r="GF834" s="61"/>
      <c r="GG834" s="61"/>
      <c r="GH834" s="61"/>
      <c r="GI834" s="61"/>
      <c r="GJ834" s="61"/>
      <c r="GK834" s="61"/>
      <c r="GL834" s="61"/>
      <c r="GM834" s="61"/>
      <c r="GN834" s="61"/>
      <c r="GO834" s="61"/>
      <c r="GP834" s="61"/>
      <c r="GQ834" s="61"/>
      <c r="GR834" s="61"/>
      <c r="GS834" s="61"/>
      <c r="GT834" s="61"/>
      <c r="GU834" s="61"/>
      <c r="GV834" s="61"/>
      <c r="GW834" s="61"/>
      <c r="GX834" s="61"/>
      <c r="GY834" s="61"/>
      <c r="GZ834" s="61"/>
      <c r="HA834" s="61"/>
      <c r="HB834" s="61"/>
      <c r="HC834" s="61"/>
      <c r="HD834" s="61"/>
      <c r="HE834" s="61"/>
      <c r="HF834" s="61"/>
      <c r="HG834" s="61"/>
      <c r="HH834" s="61"/>
      <c r="HI834" s="61"/>
      <c r="HJ834" s="61"/>
      <c r="HK834" s="61"/>
      <c r="HL834" s="61"/>
      <c r="HM834" s="61"/>
      <c r="HN834" s="61"/>
      <c r="HO834" s="61"/>
      <c r="HP834" s="61"/>
      <c r="HQ834" s="61"/>
      <c r="HR834" s="61"/>
      <c r="HS834" s="61"/>
      <c r="HT834" s="61"/>
      <c r="HU834" s="61"/>
      <c r="HV834" s="61"/>
      <c r="HW834" s="61"/>
      <c r="HX834" s="61"/>
      <c r="HY834" s="61"/>
      <c r="HZ834" s="61"/>
      <c r="IA834" s="61"/>
      <c r="IB834" s="61"/>
      <c r="IC834" s="61"/>
      <c r="ID834" s="61"/>
      <c r="IE834" s="61"/>
      <c r="IF834" s="61"/>
      <c r="IG834" s="61"/>
      <c r="IH834" s="61"/>
      <c r="II834" s="61"/>
      <c r="IJ834" s="61"/>
      <c r="IK834" s="61"/>
      <c r="IL834" s="61"/>
      <c r="IM834" s="61"/>
      <c r="IN834" s="61"/>
      <c r="IO834" s="61"/>
      <c r="IP834" s="61"/>
      <c r="IQ834" s="61"/>
      <c r="IR834" s="61"/>
      <c r="IS834" s="61"/>
      <c r="IT834" s="61"/>
      <c r="IU834" s="61"/>
      <c r="IV834" s="61"/>
      <c r="IW834" s="61"/>
    </row>
    <row r="835" customFormat="false" ht="19.5" hidden="false" customHeight="false" outlineLevel="0" collapsed="false">
      <c r="A835" s="77"/>
      <c r="B835" s="80"/>
      <c r="C835" s="81" t="s">
        <v>1368</v>
      </c>
      <c r="D835" s="82" t="s">
        <v>415</v>
      </c>
      <c r="E835" s="83" t="s">
        <v>415</v>
      </c>
      <c r="F835" s="83" t="s">
        <v>415</v>
      </c>
      <c r="G835" s="83" t="s">
        <v>415</v>
      </c>
      <c r="H835" s="83" t="s">
        <v>415</v>
      </c>
      <c r="I835" s="83" t="s">
        <v>415</v>
      </c>
      <c r="J835" s="83" t="s">
        <v>415</v>
      </c>
      <c r="K835" s="83" t="s">
        <v>415</v>
      </c>
      <c r="L835" s="83" t="s">
        <v>415</v>
      </c>
      <c r="M835" s="83" t="s">
        <v>415</v>
      </c>
      <c r="N835" s="83" t="s">
        <v>415</v>
      </c>
      <c r="O835" s="83" t="s">
        <v>415</v>
      </c>
      <c r="P835" s="83" t="s">
        <v>415</v>
      </c>
      <c r="Q835" s="83" t="n">
        <v>284.19</v>
      </c>
      <c r="R835" s="83" t="s">
        <v>415</v>
      </c>
      <c r="S835" s="83" t="s">
        <v>415</v>
      </c>
      <c r="T835" s="84" t="n">
        <v>284.19</v>
      </c>
      <c r="U835" s="60" t="n">
        <f aca="false">SUM(T835*12)</f>
        <v>3410.28</v>
      </c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  <c r="EO835" s="61"/>
      <c r="EP835" s="61"/>
      <c r="EQ835" s="61"/>
      <c r="ER835" s="61"/>
      <c r="ES835" s="61"/>
      <c r="ET835" s="61"/>
      <c r="EU835" s="61"/>
      <c r="EV835" s="61"/>
      <c r="EW835" s="61"/>
      <c r="EX835" s="61"/>
      <c r="EY835" s="61"/>
      <c r="EZ835" s="61"/>
      <c r="FA835" s="61"/>
      <c r="FB835" s="61"/>
      <c r="FC835" s="61"/>
      <c r="FD835" s="61"/>
      <c r="FE835" s="61"/>
      <c r="FF835" s="61"/>
      <c r="FG835" s="61"/>
      <c r="FH835" s="61"/>
      <c r="FI835" s="61"/>
      <c r="FJ835" s="61"/>
      <c r="FK835" s="61"/>
      <c r="FL835" s="61"/>
      <c r="FM835" s="61"/>
      <c r="FN835" s="61"/>
      <c r="FO835" s="61"/>
      <c r="FP835" s="61"/>
      <c r="FQ835" s="61"/>
      <c r="FR835" s="61"/>
      <c r="FS835" s="61"/>
      <c r="FT835" s="61"/>
      <c r="FU835" s="61"/>
      <c r="FV835" s="61"/>
      <c r="FW835" s="61"/>
      <c r="FX835" s="61"/>
      <c r="FY835" s="61"/>
      <c r="FZ835" s="61"/>
      <c r="GA835" s="61"/>
      <c r="GB835" s="61"/>
      <c r="GC835" s="61"/>
      <c r="GD835" s="61"/>
      <c r="GE835" s="61"/>
      <c r="GF835" s="61"/>
      <c r="GG835" s="61"/>
      <c r="GH835" s="61"/>
      <c r="GI835" s="61"/>
      <c r="GJ835" s="61"/>
      <c r="GK835" s="61"/>
      <c r="GL835" s="61"/>
      <c r="GM835" s="61"/>
      <c r="GN835" s="61"/>
      <c r="GO835" s="61"/>
      <c r="GP835" s="61"/>
      <c r="GQ835" s="61"/>
      <c r="GR835" s="61"/>
      <c r="GS835" s="61"/>
      <c r="GT835" s="61"/>
      <c r="GU835" s="61"/>
      <c r="GV835" s="61"/>
      <c r="GW835" s="61"/>
      <c r="GX835" s="61"/>
      <c r="GY835" s="61"/>
      <c r="GZ835" s="61"/>
      <c r="HA835" s="61"/>
      <c r="HB835" s="61"/>
      <c r="HC835" s="61"/>
      <c r="HD835" s="61"/>
      <c r="HE835" s="61"/>
      <c r="HF835" s="61"/>
      <c r="HG835" s="61"/>
      <c r="HH835" s="61"/>
      <c r="HI835" s="61"/>
      <c r="HJ835" s="61"/>
      <c r="HK835" s="61"/>
      <c r="HL835" s="61"/>
      <c r="HM835" s="61"/>
      <c r="HN835" s="61"/>
      <c r="HO835" s="61"/>
      <c r="HP835" s="61"/>
      <c r="HQ835" s="61"/>
      <c r="HR835" s="61"/>
      <c r="HS835" s="61"/>
      <c r="HT835" s="61"/>
      <c r="HU835" s="61"/>
      <c r="HV835" s="61"/>
      <c r="HW835" s="61"/>
      <c r="HX835" s="61"/>
      <c r="HY835" s="61"/>
      <c r="HZ835" s="61"/>
      <c r="IA835" s="61"/>
      <c r="IB835" s="61"/>
      <c r="IC835" s="61"/>
      <c r="ID835" s="61"/>
      <c r="IE835" s="61"/>
      <c r="IF835" s="61"/>
      <c r="IG835" s="61"/>
      <c r="IH835" s="61"/>
      <c r="II835" s="61"/>
      <c r="IJ835" s="61"/>
      <c r="IK835" s="61"/>
      <c r="IL835" s="61"/>
      <c r="IM835" s="61"/>
      <c r="IN835" s="61"/>
      <c r="IO835" s="61"/>
      <c r="IP835" s="61"/>
      <c r="IQ835" s="61"/>
      <c r="IR835" s="61"/>
      <c r="IS835" s="61"/>
      <c r="IT835" s="61"/>
      <c r="IU835" s="61"/>
      <c r="IV835" s="61"/>
      <c r="IW835" s="61"/>
    </row>
    <row r="836" customFormat="false" ht="19.5" hidden="false" customHeight="false" outlineLevel="0" collapsed="false">
      <c r="A836" s="77"/>
      <c r="B836" s="85" t="s">
        <v>1369</v>
      </c>
      <c r="C836" s="86"/>
      <c r="D836" s="87" t="s">
        <v>415</v>
      </c>
      <c r="E836" s="88" t="n">
        <v>991.79</v>
      </c>
      <c r="F836" s="88" t="s">
        <v>415</v>
      </c>
      <c r="G836" s="88" t="s">
        <v>415</v>
      </c>
      <c r="H836" s="88" t="s">
        <v>415</v>
      </c>
      <c r="I836" s="88" t="s">
        <v>415</v>
      </c>
      <c r="J836" s="88" t="s">
        <v>415</v>
      </c>
      <c r="K836" s="88" t="s">
        <v>415</v>
      </c>
      <c r="L836" s="88" t="s">
        <v>415</v>
      </c>
      <c r="M836" s="88" t="s">
        <v>415</v>
      </c>
      <c r="N836" s="88" t="s">
        <v>415</v>
      </c>
      <c r="O836" s="88" t="s">
        <v>415</v>
      </c>
      <c r="P836" s="88" t="s">
        <v>415</v>
      </c>
      <c r="Q836" s="88" t="n">
        <v>866.07</v>
      </c>
      <c r="R836" s="88" t="s">
        <v>415</v>
      </c>
      <c r="S836" s="88" t="s">
        <v>415</v>
      </c>
      <c r="T836" s="89" t="n">
        <v>1857.86</v>
      </c>
      <c r="U836" s="79" t="n">
        <f aca="false">SUM(T836*12)</f>
        <v>22294.32</v>
      </c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  <c r="EO836" s="61"/>
      <c r="EP836" s="61"/>
      <c r="EQ836" s="61"/>
      <c r="ER836" s="61"/>
      <c r="ES836" s="61"/>
      <c r="ET836" s="61"/>
      <c r="EU836" s="61"/>
      <c r="EV836" s="61"/>
      <c r="EW836" s="61"/>
      <c r="EX836" s="61"/>
      <c r="EY836" s="61"/>
      <c r="EZ836" s="61"/>
      <c r="FA836" s="61"/>
      <c r="FB836" s="61"/>
      <c r="FC836" s="61"/>
      <c r="FD836" s="61"/>
      <c r="FE836" s="61"/>
      <c r="FF836" s="61"/>
      <c r="FG836" s="61"/>
      <c r="FH836" s="61"/>
      <c r="FI836" s="61"/>
      <c r="FJ836" s="61"/>
      <c r="FK836" s="61"/>
      <c r="FL836" s="61"/>
      <c r="FM836" s="61"/>
      <c r="FN836" s="61"/>
      <c r="FO836" s="61"/>
      <c r="FP836" s="61"/>
      <c r="FQ836" s="61"/>
      <c r="FR836" s="61"/>
      <c r="FS836" s="61"/>
      <c r="FT836" s="61"/>
      <c r="FU836" s="61"/>
      <c r="FV836" s="61"/>
      <c r="FW836" s="61"/>
      <c r="FX836" s="61"/>
      <c r="FY836" s="61"/>
      <c r="FZ836" s="61"/>
      <c r="GA836" s="61"/>
      <c r="GB836" s="61"/>
      <c r="GC836" s="61"/>
      <c r="GD836" s="61"/>
      <c r="GE836" s="61"/>
      <c r="GF836" s="61"/>
      <c r="GG836" s="61"/>
      <c r="GH836" s="61"/>
      <c r="GI836" s="61"/>
      <c r="GJ836" s="61"/>
      <c r="GK836" s="61"/>
      <c r="GL836" s="61"/>
      <c r="GM836" s="61"/>
      <c r="GN836" s="61"/>
      <c r="GO836" s="61"/>
      <c r="GP836" s="61"/>
      <c r="GQ836" s="61"/>
      <c r="GR836" s="61"/>
      <c r="GS836" s="61"/>
      <c r="GT836" s="61"/>
      <c r="GU836" s="61"/>
      <c r="GV836" s="61"/>
      <c r="GW836" s="61"/>
      <c r="GX836" s="61"/>
      <c r="GY836" s="61"/>
      <c r="GZ836" s="61"/>
      <c r="HA836" s="61"/>
      <c r="HB836" s="61"/>
      <c r="HC836" s="61"/>
      <c r="HD836" s="61"/>
      <c r="HE836" s="61"/>
      <c r="HF836" s="61"/>
      <c r="HG836" s="61"/>
      <c r="HH836" s="61"/>
      <c r="HI836" s="61"/>
      <c r="HJ836" s="61"/>
      <c r="HK836" s="61"/>
      <c r="HL836" s="61"/>
      <c r="HM836" s="61"/>
      <c r="HN836" s="61"/>
      <c r="HO836" s="61"/>
      <c r="HP836" s="61"/>
      <c r="HQ836" s="61"/>
      <c r="HR836" s="61"/>
      <c r="HS836" s="61"/>
      <c r="HT836" s="61"/>
      <c r="HU836" s="61"/>
      <c r="HV836" s="61"/>
      <c r="HW836" s="61"/>
      <c r="HX836" s="61"/>
      <c r="HY836" s="61"/>
      <c r="HZ836" s="61"/>
      <c r="IA836" s="61"/>
      <c r="IB836" s="61"/>
      <c r="IC836" s="61"/>
      <c r="ID836" s="61"/>
      <c r="IE836" s="61"/>
      <c r="IF836" s="61"/>
      <c r="IG836" s="61"/>
      <c r="IH836" s="61"/>
      <c r="II836" s="61"/>
      <c r="IJ836" s="61"/>
      <c r="IK836" s="61"/>
      <c r="IL836" s="61"/>
      <c r="IM836" s="61"/>
      <c r="IN836" s="61"/>
      <c r="IO836" s="61"/>
      <c r="IP836" s="61"/>
      <c r="IQ836" s="61"/>
      <c r="IR836" s="61"/>
      <c r="IS836" s="61"/>
      <c r="IT836" s="61"/>
      <c r="IU836" s="61"/>
      <c r="IV836" s="61"/>
      <c r="IW836" s="61"/>
    </row>
    <row r="837" customFormat="false" ht="19.5" hidden="false" customHeight="false" outlineLevel="0" collapsed="false">
      <c r="A837" s="72" t="s">
        <v>158</v>
      </c>
      <c r="B837" s="73" t="s">
        <v>1370</v>
      </c>
      <c r="C837" s="73" t="s">
        <v>1371</v>
      </c>
      <c r="D837" s="74" t="n">
        <v>1450.37</v>
      </c>
      <c r="E837" s="75" t="s">
        <v>415</v>
      </c>
      <c r="F837" s="75" t="s">
        <v>415</v>
      </c>
      <c r="G837" s="75" t="s">
        <v>415</v>
      </c>
      <c r="H837" s="75" t="s">
        <v>415</v>
      </c>
      <c r="I837" s="75" t="s">
        <v>415</v>
      </c>
      <c r="J837" s="75" t="s">
        <v>415</v>
      </c>
      <c r="K837" s="75" t="s">
        <v>415</v>
      </c>
      <c r="L837" s="75" t="s">
        <v>415</v>
      </c>
      <c r="M837" s="75" t="s">
        <v>415</v>
      </c>
      <c r="N837" s="75" t="s">
        <v>415</v>
      </c>
      <c r="O837" s="75" t="s">
        <v>415</v>
      </c>
      <c r="P837" s="75" t="s">
        <v>415</v>
      </c>
      <c r="Q837" s="75" t="n">
        <v>284.19</v>
      </c>
      <c r="R837" s="75" t="s">
        <v>415</v>
      </c>
      <c r="S837" s="75" t="s">
        <v>415</v>
      </c>
      <c r="T837" s="76" t="n">
        <v>1734.56</v>
      </c>
      <c r="U837" s="60" t="n">
        <f aca="false">SUM(T837*12)</f>
        <v>20814.72</v>
      </c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  <c r="EO837" s="61"/>
      <c r="EP837" s="61"/>
      <c r="EQ837" s="61"/>
      <c r="ER837" s="61"/>
      <c r="ES837" s="61"/>
      <c r="ET837" s="61"/>
      <c r="EU837" s="61"/>
      <c r="EV837" s="61"/>
      <c r="EW837" s="61"/>
      <c r="EX837" s="61"/>
      <c r="EY837" s="61"/>
      <c r="EZ837" s="61"/>
      <c r="FA837" s="61"/>
      <c r="FB837" s="61"/>
      <c r="FC837" s="61"/>
      <c r="FD837" s="61"/>
      <c r="FE837" s="61"/>
      <c r="FF837" s="61"/>
      <c r="FG837" s="61"/>
      <c r="FH837" s="61"/>
      <c r="FI837" s="61"/>
      <c r="FJ837" s="61"/>
      <c r="FK837" s="61"/>
      <c r="FL837" s="61"/>
      <c r="FM837" s="61"/>
      <c r="FN837" s="61"/>
      <c r="FO837" s="61"/>
      <c r="FP837" s="61"/>
      <c r="FQ837" s="61"/>
      <c r="FR837" s="61"/>
      <c r="FS837" s="61"/>
      <c r="FT837" s="61"/>
      <c r="FU837" s="61"/>
      <c r="FV837" s="61"/>
      <c r="FW837" s="61"/>
      <c r="FX837" s="61"/>
      <c r="FY837" s="61"/>
      <c r="FZ837" s="61"/>
      <c r="GA837" s="61"/>
      <c r="GB837" s="61"/>
      <c r="GC837" s="61"/>
      <c r="GD837" s="61"/>
      <c r="GE837" s="61"/>
      <c r="GF837" s="61"/>
      <c r="GG837" s="61"/>
      <c r="GH837" s="61"/>
      <c r="GI837" s="61"/>
      <c r="GJ837" s="61"/>
      <c r="GK837" s="61"/>
      <c r="GL837" s="61"/>
      <c r="GM837" s="61"/>
      <c r="GN837" s="61"/>
      <c r="GO837" s="61"/>
      <c r="GP837" s="61"/>
      <c r="GQ837" s="61"/>
      <c r="GR837" s="61"/>
      <c r="GS837" s="61"/>
      <c r="GT837" s="61"/>
      <c r="GU837" s="61"/>
      <c r="GV837" s="61"/>
      <c r="GW837" s="61"/>
      <c r="GX837" s="61"/>
      <c r="GY837" s="61"/>
      <c r="GZ837" s="61"/>
      <c r="HA837" s="61"/>
      <c r="HB837" s="61"/>
      <c r="HC837" s="61"/>
      <c r="HD837" s="61"/>
      <c r="HE837" s="61"/>
      <c r="HF837" s="61"/>
      <c r="HG837" s="61"/>
      <c r="HH837" s="61"/>
      <c r="HI837" s="61"/>
      <c r="HJ837" s="61"/>
      <c r="HK837" s="61"/>
      <c r="HL837" s="61"/>
      <c r="HM837" s="61"/>
      <c r="HN837" s="61"/>
      <c r="HO837" s="61"/>
      <c r="HP837" s="61"/>
      <c r="HQ837" s="61"/>
      <c r="HR837" s="61"/>
      <c r="HS837" s="61"/>
      <c r="HT837" s="61"/>
      <c r="HU837" s="61"/>
      <c r="HV837" s="61"/>
      <c r="HW837" s="61"/>
      <c r="HX837" s="61"/>
      <c r="HY837" s="61"/>
      <c r="HZ837" s="61"/>
      <c r="IA837" s="61"/>
      <c r="IB837" s="61"/>
      <c r="IC837" s="61"/>
      <c r="ID837" s="61"/>
      <c r="IE837" s="61"/>
      <c r="IF837" s="61"/>
      <c r="IG837" s="61"/>
      <c r="IH837" s="61"/>
      <c r="II837" s="61"/>
      <c r="IJ837" s="61"/>
      <c r="IK837" s="61"/>
      <c r="IL837" s="61"/>
      <c r="IM837" s="61"/>
      <c r="IN837" s="61"/>
      <c r="IO837" s="61"/>
      <c r="IP837" s="61"/>
      <c r="IQ837" s="61"/>
      <c r="IR837" s="61"/>
      <c r="IS837" s="61"/>
      <c r="IT837" s="61"/>
      <c r="IU837" s="61"/>
      <c r="IV837" s="61"/>
      <c r="IW837" s="61"/>
    </row>
    <row r="838" customFormat="false" ht="19.5" hidden="false" customHeight="false" outlineLevel="0" collapsed="false">
      <c r="A838" s="77"/>
      <c r="B838" s="85" t="s">
        <v>1372</v>
      </c>
      <c r="C838" s="86"/>
      <c r="D838" s="87" t="n">
        <v>1450.37</v>
      </c>
      <c r="E838" s="88" t="s">
        <v>415</v>
      </c>
      <c r="F838" s="88" t="s">
        <v>415</v>
      </c>
      <c r="G838" s="88" t="s">
        <v>415</v>
      </c>
      <c r="H838" s="88" t="s">
        <v>415</v>
      </c>
      <c r="I838" s="88" t="s">
        <v>415</v>
      </c>
      <c r="J838" s="88" t="s">
        <v>415</v>
      </c>
      <c r="K838" s="88" t="s">
        <v>415</v>
      </c>
      <c r="L838" s="88" t="s">
        <v>415</v>
      </c>
      <c r="M838" s="88" t="s">
        <v>415</v>
      </c>
      <c r="N838" s="88" t="s">
        <v>415</v>
      </c>
      <c r="O838" s="88" t="s">
        <v>415</v>
      </c>
      <c r="P838" s="88" t="s">
        <v>415</v>
      </c>
      <c r="Q838" s="88" t="n">
        <v>284.19</v>
      </c>
      <c r="R838" s="88" t="s">
        <v>415</v>
      </c>
      <c r="S838" s="88" t="s">
        <v>415</v>
      </c>
      <c r="T838" s="89" t="n">
        <v>1734.56</v>
      </c>
      <c r="U838" s="79" t="n">
        <f aca="false">SUM(T838*12)</f>
        <v>20814.72</v>
      </c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  <c r="EO838" s="61"/>
      <c r="EP838" s="61"/>
      <c r="EQ838" s="61"/>
      <c r="ER838" s="61"/>
      <c r="ES838" s="61"/>
      <c r="ET838" s="61"/>
      <c r="EU838" s="61"/>
      <c r="EV838" s="61"/>
      <c r="EW838" s="61"/>
      <c r="EX838" s="61"/>
      <c r="EY838" s="61"/>
      <c r="EZ838" s="61"/>
      <c r="FA838" s="61"/>
      <c r="FB838" s="61"/>
      <c r="FC838" s="61"/>
      <c r="FD838" s="61"/>
      <c r="FE838" s="61"/>
      <c r="FF838" s="61"/>
      <c r="FG838" s="61"/>
      <c r="FH838" s="61"/>
      <c r="FI838" s="61"/>
      <c r="FJ838" s="61"/>
      <c r="FK838" s="61"/>
      <c r="FL838" s="61"/>
      <c r="FM838" s="61"/>
      <c r="FN838" s="61"/>
      <c r="FO838" s="61"/>
      <c r="FP838" s="61"/>
      <c r="FQ838" s="61"/>
      <c r="FR838" s="61"/>
      <c r="FS838" s="61"/>
      <c r="FT838" s="61"/>
      <c r="FU838" s="61"/>
      <c r="FV838" s="61"/>
      <c r="FW838" s="61"/>
      <c r="FX838" s="61"/>
      <c r="FY838" s="61"/>
      <c r="FZ838" s="61"/>
      <c r="GA838" s="61"/>
      <c r="GB838" s="61"/>
      <c r="GC838" s="61"/>
      <c r="GD838" s="61"/>
      <c r="GE838" s="61"/>
      <c r="GF838" s="61"/>
      <c r="GG838" s="61"/>
      <c r="GH838" s="61"/>
      <c r="GI838" s="61"/>
      <c r="GJ838" s="61"/>
      <c r="GK838" s="61"/>
      <c r="GL838" s="61"/>
      <c r="GM838" s="61"/>
      <c r="GN838" s="61"/>
      <c r="GO838" s="61"/>
      <c r="GP838" s="61"/>
      <c r="GQ838" s="61"/>
      <c r="GR838" s="61"/>
      <c r="GS838" s="61"/>
      <c r="GT838" s="61"/>
      <c r="GU838" s="61"/>
      <c r="GV838" s="61"/>
      <c r="GW838" s="61"/>
      <c r="GX838" s="61"/>
      <c r="GY838" s="61"/>
      <c r="GZ838" s="61"/>
      <c r="HA838" s="61"/>
      <c r="HB838" s="61"/>
      <c r="HC838" s="61"/>
      <c r="HD838" s="61"/>
      <c r="HE838" s="61"/>
      <c r="HF838" s="61"/>
      <c r="HG838" s="61"/>
      <c r="HH838" s="61"/>
      <c r="HI838" s="61"/>
      <c r="HJ838" s="61"/>
      <c r="HK838" s="61"/>
      <c r="HL838" s="61"/>
      <c r="HM838" s="61"/>
      <c r="HN838" s="61"/>
      <c r="HO838" s="61"/>
      <c r="HP838" s="61"/>
      <c r="HQ838" s="61"/>
      <c r="HR838" s="61"/>
      <c r="HS838" s="61"/>
      <c r="HT838" s="61"/>
      <c r="HU838" s="61"/>
      <c r="HV838" s="61"/>
      <c r="HW838" s="61"/>
      <c r="HX838" s="61"/>
      <c r="HY838" s="61"/>
      <c r="HZ838" s="61"/>
      <c r="IA838" s="61"/>
      <c r="IB838" s="61"/>
      <c r="IC838" s="61"/>
      <c r="ID838" s="61"/>
      <c r="IE838" s="61"/>
      <c r="IF838" s="61"/>
      <c r="IG838" s="61"/>
      <c r="IH838" s="61"/>
      <c r="II838" s="61"/>
      <c r="IJ838" s="61"/>
      <c r="IK838" s="61"/>
      <c r="IL838" s="61"/>
      <c r="IM838" s="61"/>
      <c r="IN838" s="61"/>
      <c r="IO838" s="61"/>
      <c r="IP838" s="61"/>
      <c r="IQ838" s="61"/>
      <c r="IR838" s="61"/>
      <c r="IS838" s="61"/>
      <c r="IT838" s="61"/>
      <c r="IU838" s="61"/>
      <c r="IV838" s="61"/>
      <c r="IW838" s="61"/>
    </row>
    <row r="839" customFormat="false" ht="19.5" hidden="false" customHeight="false" outlineLevel="0" collapsed="false">
      <c r="A839" s="72" t="s">
        <v>137</v>
      </c>
      <c r="B839" s="73" t="s">
        <v>1373</v>
      </c>
      <c r="C839" s="73" t="s">
        <v>1374</v>
      </c>
      <c r="D839" s="74" t="s">
        <v>415</v>
      </c>
      <c r="E839" s="75" t="s">
        <v>415</v>
      </c>
      <c r="F839" s="75" t="s">
        <v>415</v>
      </c>
      <c r="G839" s="75" t="s">
        <v>415</v>
      </c>
      <c r="H839" s="75" t="s">
        <v>415</v>
      </c>
      <c r="I839" s="75" t="s">
        <v>415</v>
      </c>
      <c r="J839" s="75" t="n">
        <v>40</v>
      </c>
      <c r="K839" s="75" t="n">
        <v>475</v>
      </c>
      <c r="L839" s="75" t="s">
        <v>415</v>
      </c>
      <c r="M839" s="75" t="s">
        <v>415</v>
      </c>
      <c r="N839" s="75" t="s">
        <v>415</v>
      </c>
      <c r="O839" s="75" t="s">
        <v>415</v>
      </c>
      <c r="P839" s="75" t="s">
        <v>415</v>
      </c>
      <c r="Q839" s="75" t="s">
        <v>415</v>
      </c>
      <c r="R839" s="75" t="s">
        <v>415</v>
      </c>
      <c r="S839" s="75" t="s">
        <v>415</v>
      </c>
      <c r="T839" s="76" t="n">
        <v>515</v>
      </c>
      <c r="U839" s="60" t="n">
        <f aca="false">SUM(T839*12)</f>
        <v>6180</v>
      </c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  <c r="EO839" s="61"/>
      <c r="EP839" s="61"/>
      <c r="EQ839" s="61"/>
      <c r="ER839" s="61"/>
      <c r="ES839" s="61"/>
      <c r="ET839" s="61"/>
      <c r="EU839" s="61"/>
      <c r="EV839" s="61"/>
      <c r="EW839" s="61"/>
      <c r="EX839" s="61"/>
      <c r="EY839" s="61"/>
      <c r="EZ839" s="61"/>
      <c r="FA839" s="61"/>
      <c r="FB839" s="61"/>
      <c r="FC839" s="61"/>
      <c r="FD839" s="61"/>
      <c r="FE839" s="61"/>
      <c r="FF839" s="61"/>
      <c r="FG839" s="61"/>
      <c r="FH839" s="61"/>
      <c r="FI839" s="61"/>
      <c r="FJ839" s="61"/>
      <c r="FK839" s="61"/>
      <c r="FL839" s="61"/>
      <c r="FM839" s="61"/>
      <c r="FN839" s="61"/>
      <c r="FO839" s="61"/>
      <c r="FP839" s="61"/>
      <c r="FQ839" s="61"/>
      <c r="FR839" s="61"/>
      <c r="FS839" s="61"/>
      <c r="FT839" s="61"/>
      <c r="FU839" s="61"/>
      <c r="FV839" s="61"/>
      <c r="FW839" s="61"/>
      <c r="FX839" s="61"/>
      <c r="FY839" s="61"/>
      <c r="FZ839" s="61"/>
      <c r="GA839" s="61"/>
      <c r="GB839" s="61"/>
      <c r="GC839" s="61"/>
      <c r="GD839" s="61"/>
      <c r="GE839" s="61"/>
      <c r="GF839" s="61"/>
      <c r="GG839" s="61"/>
      <c r="GH839" s="61"/>
      <c r="GI839" s="61"/>
      <c r="GJ839" s="61"/>
      <c r="GK839" s="61"/>
      <c r="GL839" s="61"/>
      <c r="GM839" s="61"/>
      <c r="GN839" s="61"/>
      <c r="GO839" s="61"/>
      <c r="GP839" s="61"/>
      <c r="GQ839" s="61"/>
      <c r="GR839" s="61"/>
      <c r="GS839" s="61"/>
      <c r="GT839" s="61"/>
      <c r="GU839" s="61"/>
      <c r="GV839" s="61"/>
      <c r="GW839" s="61"/>
      <c r="GX839" s="61"/>
      <c r="GY839" s="61"/>
      <c r="GZ839" s="61"/>
      <c r="HA839" s="61"/>
      <c r="HB839" s="61"/>
      <c r="HC839" s="61"/>
      <c r="HD839" s="61"/>
      <c r="HE839" s="61"/>
      <c r="HF839" s="61"/>
      <c r="HG839" s="61"/>
      <c r="HH839" s="61"/>
      <c r="HI839" s="61"/>
      <c r="HJ839" s="61"/>
      <c r="HK839" s="61"/>
      <c r="HL839" s="61"/>
      <c r="HM839" s="61"/>
      <c r="HN839" s="61"/>
      <c r="HO839" s="61"/>
      <c r="HP839" s="61"/>
      <c r="HQ839" s="61"/>
      <c r="HR839" s="61"/>
      <c r="HS839" s="61"/>
      <c r="HT839" s="61"/>
      <c r="HU839" s="61"/>
      <c r="HV839" s="61"/>
      <c r="HW839" s="61"/>
      <c r="HX839" s="61"/>
      <c r="HY839" s="61"/>
      <c r="HZ839" s="61"/>
      <c r="IA839" s="61"/>
      <c r="IB839" s="61"/>
      <c r="IC839" s="61"/>
      <c r="ID839" s="61"/>
      <c r="IE839" s="61"/>
      <c r="IF839" s="61"/>
      <c r="IG839" s="61"/>
      <c r="IH839" s="61"/>
      <c r="II839" s="61"/>
      <c r="IJ839" s="61"/>
      <c r="IK839" s="61"/>
      <c r="IL839" s="61"/>
      <c r="IM839" s="61"/>
      <c r="IN839" s="61"/>
      <c r="IO839" s="61"/>
      <c r="IP839" s="61"/>
      <c r="IQ839" s="61"/>
      <c r="IR839" s="61"/>
      <c r="IS839" s="61"/>
      <c r="IT839" s="61"/>
      <c r="IU839" s="61"/>
      <c r="IV839" s="61"/>
      <c r="IW839" s="61"/>
    </row>
    <row r="840" customFormat="false" ht="19.5" hidden="false" customHeight="false" outlineLevel="0" collapsed="false">
      <c r="A840" s="77"/>
      <c r="B840" s="80"/>
      <c r="C840" s="81" t="s">
        <v>1375</v>
      </c>
      <c r="D840" s="82" t="s">
        <v>415</v>
      </c>
      <c r="E840" s="83" t="s">
        <v>415</v>
      </c>
      <c r="F840" s="83" t="s">
        <v>415</v>
      </c>
      <c r="G840" s="83" t="n">
        <v>1031</v>
      </c>
      <c r="H840" s="83" t="s">
        <v>415</v>
      </c>
      <c r="I840" s="83" t="s">
        <v>415</v>
      </c>
      <c r="J840" s="83" t="n">
        <v>40</v>
      </c>
      <c r="K840" s="83" t="n">
        <v>475</v>
      </c>
      <c r="L840" s="83" t="s">
        <v>415</v>
      </c>
      <c r="M840" s="83" t="s">
        <v>415</v>
      </c>
      <c r="N840" s="83" t="n">
        <v>167</v>
      </c>
      <c r="O840" s="83" t="s">
        <v>415</v>
      </c>
      <c r="P840" s="83" t="s">
        <v>415</v>
      </c>
      <c r="Q840" s="83" t="s">
        <v>415</v>
      </c>
      <c r="R840" s="83" t="s">
        <v>415</v>
      </c>
      <c r="S840" s="83" t="s">
        <v>415</v>
      </c>
      <c r="T840" s="84" t="n">
        <v>1713</v>
      </c>
      <c r="U840" s="60" t="n">
        <f aca="false">SUM(T840*12)</f>
        <v>20556</v>
      </c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  <c r="EO840" s="61"/>
      <c r="EP840" s="61"/>
      <c r="EQ840" s="61"/>
      <c r="ER840" s="61"/>
      <c r="ES840" s="61"/>
      <c r="ET840" s="61"/>
      <c r="EU840" s="61"/>
      <c r="EV840" s="61"/>
      <c r="EW840" s="61"/>
      <c r="EX840" s="61"/>
      <c r="EY840" s="61"/>
      <c r="EZ840" s="61"/>
      <c r="FA840" s="61"/>
      <c r="FB840" s="61"/>
      <c r="FC840" s="61"/>
      <c r="FD840" s="61"/>
      <c r="FE840" s="61"/>
      <c r="FF840" s="61"/>
      <c r="FG840" s="61"/>
      <c r="FH840" s="61"/>
      <c r="FI840" s="61"/>
      <c r="FJ840" s="61"/>
      <c r="FK840" s="61"/>
      <c r="FL840" s="61"/>
      <c r="FM840" s="61"/>
      <c r="FN840" s="61"/>
      <c r="FO840" s="61"/>
      <c r="FP840" s="61"/>
      <c r="FQ840" s="61"/>
      <c r="FR840" s="61"/>
      <c r="FS840" s="61"/>
      <c r="FT840" s="61"/>
      <c r="FU840" s="61"/>
      <c r="FV840" s="61"/>
      <c r="FW840" s="61"/>
      <c r="FX840" s="61"/>
      <c r="FY840" s="61"/>
      <c r="FZ840" s="61"/>
      <c r="GA840" s="61"/>
      <c r="GB840" s="61"/>
      <c r="GC840" s="61"/>
      <c r="GD840" s="61"/>
      <c r="GE840" s="61"/>
      <c r="GF840" s="61"/>
      <c r="GG840" s="61"/>
      <c r="GH840" s="61"/>
      <c r="GI840" s="61"/>
      <c r="GJ840" s="61"/>
      <c r="GK840" s="61"/>
      <c r="GL840" s="61"/>
      <c r="GM840" s="61"/>
      <c r="GN840" s="61"/>
      <c r="GO840" s="61"/>
      <c r="GP840" s="61"/>
      <c r="GQ840" s="61"/>
      <c r="GR840" s="61"/>
      <c r="GS840" s="61"/>
      <c r="GT840" s="61"/>
      <c r="GU840" s="61"/>
      <c r="GV840" s="61"/>
      <c r="GW840" s="61"/>
      <c r="GX840" s="61"/>
      <c r="GY840" s="61"/>
      <c r="GZ840" s="61"/>
      <c r="HA840" s="61"/>
      <c r="HB840" s="61"/>
      <c r="HC840" s="61"/>
      <c r="HD840" s="61"/>
      <c r="HE840" s="61"/>
      <c r="HF840" s="61"/>
      <c r="HG840" s="61"/>
      <c r="HH840" s="61"/>
      <c r="HI840" s="61"/>
      <c r="HJ840" s="61"/>
      <c r="HK840" s="61"/>
      <c r="HL840" s="61"/>
      <c r="HM840" s="61"/>
      <c r="HN840" s="61"/>
      <c r="HO840" s="61"/>
      <c r="HP840" s="61"/>
      <c r="HQ840" s="61"/>
      <c r="HR840" s="61"/>
      <c r="HS840" s="61"/>
      <c r="HT840" s="61"/>
      <c r="HU840" s="61"/>
      <c r="HV840" s="61"/>
      <c r="HW840" s="61"/>
      <c r="HX840" s="61"/>
      <c r="HY840" s="61"/>
      <c r="HZ840" s="61"/>
      <c r="IA840" s="61"/>
      <c r="IB840" s="61"/>
      <c r="IC840" s="61"/>
      <c r="ID840" s="61"/>
      <c r="IE840" s="61"/>
      <c r="IF840" s="61"/>
      <c r="IG840" s="61"/>
      <c r="IH840" s="61"/>
      <c r="II840" s="61"/>
      <c r="IJ840" s="61"/>
      <c r="IK840" s="61"/>
      <c r="IL840" s="61"/>
      <c r="IM840" s="61"/>
      <c r="IN840" s="61"/>
      <c r="IO840" s="61"/>
      <c r="IP840" s="61"/>
      <c r="IQ840" s="61"/>
      <c r="IR840" s="61"/>
      <c r="IS840" s="61"/>
      <c r="IT840" s="61"/>
      <c r="IU840" s="61"/>
      <c r="IV840" s="61"/>
      <c r="IW840" s="61"/>
    </row>
    <row r="841" customFormat="false" ht="19.5" hidden="false" customHeight="false" outlineLevel="0" collapsed="false">
      <c r="A841" s="77"/>
      <c r="B841" s="85" t="s">
        <v>1376</v>
      </c>
      <c r="C841" s="86"/>
      <c r="D841" s="87" t="s">
        <v>415</v>
      </c>
      <c r="E841" s="88" t="s">
        <v>415</v>
      </c>
      <c r="F841" s="88" t="s">
        <v>415</v>
      </c>
      <c r="G841" s="88" t="n">
        <v>1031</v>
      </c>
      <c r="H841" s="88" t="s">
        <v>415</v>
      </c>
      <c r="I841" s="88" t="s">
        <v>415</v>
      </c>
      <c r="J841" s="88" t="n">
        <v>80</v>
      </c>
      <c r="K841" s="88" t="n">
        <v>950</v>
      </c>
      <c r="L841" s="88" t="s">
        <v>415</v>
      </c>
      <c r="M841" s="88" t="s">
        <v>415</v>
      </c>
      <c r="N841" s="88" t="n">
        <v>167</v>
      </c>
      <c r="O841" s="88" t="s">
        <v>415</v>
      </c>
      <c r="P841" s="88" t="s">
        <v>415</v>
      </c>
      <c r="Q841" s="88" t="s">
        <v>415</v>
      </c>
      <c r="R841" s="88" t="s">
        <v>415</v>
      </c>
      <c r="S841" s="88" t="s">
        <v>415</v>
      </c>
      <c r="T841" s="89" t="n">
        <v>2228</v>
      </c>
      <c r="U841" s="79" t="n">
        <f aca="false">SUM(T841*12)</f>
        <v>26736</v>
      </c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  <c r="EO841" s="61"/>
      <c r="EP841" s="61"/>
      <c r="EQ841" s="61"/>
      <c r="ER841" s="61"/>
      <c r="ES841" s="61"/>
      <c r="ET841" s="61"/>
      <c r="EU841" s="61"/>
      <c r="EV841" s="61"/>
      <c r="EW841" s="61"/>
      <c r="EX841" s="61"/>
      <c r="EY841" s="61"/>
      <c r="EZ841" s="61"/>
      <c r="FA841" s="61"/>
      <c r="FB841" s="61"/>
      <c r="FC841" s="61"/>
      <c r="FD841" s="61"/>
      <c r="FE841" s="61"/>
      <c r="FF841" s="61"/>
      <c r="FG841" s="61"/>
      <c r="FH841" s="61"/>
      <c r="FI841" s="61"/>
      <c r="FJ841" s="61"/>
      <c r="FK841" s="61"/>
      <c r="FL841" s="61"/>
      <c r="FM841" s="61"/>
      <c r="FN841" s="61"/>
      <c r="FO841" s="61"/>
      <c r="FP841" s="61"/>
      <c r="FQ841" s="61"/>
      <c r="FR841" s="61"/>
      <c r="FS841" s="61"/>
      <c r="FT841" s="61"/>
      <c r="FU841" s="61"/>
      <c r="FV841" s="61"/>
      <c r="FW841" s="61"/>
      <c r="FX841" s="61"/>
      <c r="FY841" s="61"/>
      <c r="FZ841" s="61"/>
      <c r="GA841" s="61"/>
      <c r="GB841" s="61"/>
      <c r="GC841" s="61"/>
      <c r="GD841" s="61"/>
      <c r="GE841" s="61"/>
      <c r="GF841" s="61"/>
      <c r="GG841" s="61"/>
      <c r="GH841" s="61"/>
      <c r="GI841" s="61"/>
      <c r="GJ841" s="61"/>
      <c r="GK841" s="61"/>
      <c r="GL841" s="61"/>
      <c r="GM841" s="61"/>
      <c r="GN841" s="61"/>
      <c r="GO841" s="61"/>
      <c r="GP841" s="61"/>
      <c r="GQ841" s="61"/>
      <c r="GR841" s="61"/>
      <c r="GS841" s="61"/>
      <c r="GT841" s="61"/>
      <c r="GU841" s="61"/>
      <c r="GV841" s="61"/>
      <c r="GW841" s="61"/>
      <c r="GX841" s="61"/>
      <c r="GY841" s="61"/>
      <c r="GZ841" s="61"/>
      <c r="HA841" s="61"/>
      <c r="HB841" s="61"/>
      <c r="HC841" s="61"/>
      <c r="HD841" s="61"/>
      <c r="HE841" s="61"/>
      <c r="HF841" s="61"/>
      <c r="HG841" s="61"/>
      <c r="HH841" s="61"/>
      <c r="HI841" s="61"/>
      <c r="HJ841" s="61"/>
      <c r="HK841" s="61"/>
      <c r="HL841" s="61"/>
      <c r="HM841" s="61"/>
      <c r="HN841" s="61"/>
      <c r="HO841" s="61"/>
      <c r="HP841" s="61"/>
      <c r="HQ841" s="61"/>
      <c r="HR841" s="61"/>
      <c r="HS841" s="61"/>
      <c r="HT841" s="61"/>
      <c r="HU841" s="61"/>
      <c r="HV841" s="61"/>
      <c r="HW841" s="61"/>
      <c r="HX841" s="61"/>
      <c r="HY841" s="61"/>
      <c r="HZ841" s="61"/>
      <c r="IA841" s="61"/>
      <c r="IB841" s="61"/>
      <c r="IC841" s="61"/>
      <c r="ID841" s="61"/>
      <c r="IE841" s="61"/>
      <c r="IF841" s="61"/>
      <c r="IG841" s="61"/>
      <c r="IH841" s="61"/>
      <c r="II841" s="61"/>
      <c r="IJ841" s="61"/>
      <c r="IK841" s="61"/>
      <c r="IL841" s="61"/>
      <c r="IM841" s="61"/>
      <c r="IN841" s="61"/>
      <c r="IO841" s="61"/>
      <c r="IP841" s="61"/>
      <c r="IQ841" s="61"/>
      <c r="IR841" s="61"/>
      <c r="IS841" s="61"/>
      <c r="IT841" s="61"/>
      <c r="IU841" s="61"/>
      <c r="IV841" s="61"/>
      <c r="IW841" s="61"/>
    </row>
    <row r="842" customFormat="false" ht="19.5" hidden="false" customHeight="false" outlineLevel="0" collapsed="false">
      <c r="A842" s="72" t="s">
        <v>179</v>
      </c>
      <c r="B842" s="73" t="s">
        <v>1377</v>
      </c>
      <c r="C842" s="73" t="s">
        <v>1378</v>
      </c>
      <c r="D842" s="74" t="n">
        <v>1462.25</v>
      </c>
      <c r="E842" s="75" t="s">
        <v>415</v>
      </c>
      <c r="F842" s="75" t="s">
        <v>415</v>
      </c>
      <c r="G842" s="75" t="s">
        <v>415</v>
      </c>
      <c r="H842" s="75" t="s">
        <v>415</v>
      </c>
      <c r="I842" s="75" t="s">
        <v>415</v>
      </c>
      <c r="J842" s="75" t="s">
        <v>415</v>
      </c>
      <c r="K842" s="75" t="s">
        <v>415</v>
      </c>
      <c r="L842" s="75" t="s">
        <v>415</v>
      </c>
      <c r="M842" s="75" t="s">
        <v>415</v>
      </c>
      <c r="N842" s="75" t="s">
        <v>415</v>
      </c>
      <c r="O842" s="75" t="s">
        <v>415</v>
      </c>
      <c r="P842" s="75" t="s">
        <v>415</v>
      </c>
      <c r="Q842" s="75" t="s">
        <v>415</v>
      </c>
      <c r="R842" s="75" t="s">
        <v>415</v>
      </c>
      <c r="S842" s="75" t="s">
        <v>415</v>
      </c>
      <c r="T842" s="76" t="n">
        <v>1462.25</v>
      </c>
      <c r="U842" s="60" t="n">
        <f aca="false">SUM(T842*12)</f>
        <v>17547</v>
      </c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  <c r="EO842" s="61"/>
      <c r="EP842" s="61"/>
      <c r="EQ842" s="61"/>
      <c r="ER842" s="61"/>
      <c r="ES842" s="61"/>
      <c r="ET842" s="61"/>
      <c r="EU842" s="61"/>
      <c r="EV842" s="61"/>
      <c r="EW842" s="61"/>
      <c r="EX842" s="61"/>
      <c r="EY842" s="61"/>
      <c r="EZ842" s="61"/>
      <c r="FA842" s="61"/>
      <c r="FB842" s="61"/>
      <c r="FC842" s="61"/>
      <c r="FD842" s="61"/>
      <c r="FE842" s="61"/>
      <c r="FF842" s="61"/>
      <c r="FG842" s="61"/>
      <c r="FH842" s="61"/>
      <c r="FI842" s="61"/>
      <c r="FJ842" s="61"/>
      <c r="FK842" s="61"/>
      <c r="FL842" s="61"/>
      <c r="FM842" s="61"/>
      <c r="FN842" s="61"/>
      <c r="FO842" s="61"/>
      <c r="FP842" s="61"/>
      <c r="FQ842" s="61"/>
      <c r="FR842" s="61"/>
      <c r="FS842" s="61"/>
      <c r="FT842" s="61"/>
      <c r="FU842" s="61"/>
      <c r="FV842" s="61"/>
      <c r="FW842" s="61"/>
      <c r="FX842" s="61"/>
      <c r="FY842" s="61"/>
      <c r="FZ842" s="61"/>
      <c r="GA842" s="61"/>
      <c r="GB842" s="61"/>
      <c r="GC842" s="61"/>
      <c r="GD842" s="61"/>
      <c r="GE842" s="61"/>
      <c r="GF842" s="61"/>
      <c r="GG842" s="61"/>
      <c r="GH842" s="61"/>
      <c r="GI842" s="61"/>
      <c r="GJ842" s="61"/>
      <c r="GK842" s="61"/>
      <c r="GL842" s="61"/>
      <c r="GM842" s="61"/>
      <c r="GN842" s="61"/>
      <c r="GO842" s="61"/>
      <c r="GP842" s="61"/>
      <c r="GQ842" s="61"/>
      <c r="GR842" s="61"/>
      <c r="GS842" s="61"/>
      <c r="GT842" s="61"/>
      <c r="GU842" s="61"/>
      <c r="GV842" s="61"/>
      <c r="GW842" s="61"/>
      <c r="GX842" s="61"/>
      <c r="GY842" s="61"/>
      <c r="GZ842" s="61"/>
      <c r="HA842" s="61"/>
      <c r="HB842" s="61"/>
      <c r="HC842" s="61"/>
      <c r="HD842" s="61"/>
      <c r="HE842" s="61"/>
      <c r="HF842" s="61"/>
      <c r="HG842" s="61"/>
      <c r="HH842" s="61"/>
      <c r="HI842" s="61"/>
      <c r="HJ842" s="61"/>
      <c r="HK842" s="61"/>
      <c r="HL842" s="61"/>
      <c r="HM842" s="61"/>
      <c r="HN842" s="61"/>
      <c r="HO842" s="61"/>
      <c r="HP842" s="61"/>
      <c r="HQ842" s="61"/>
      <c r="HR842" s="61"/>
      <c r="HS842" s="61"/>
      <c r="HT842" s="61"/>
      <c r="HU842" s="61"/>
      <c r="HV842" s="61"/>
      <c r="HW842" s="61"/>
      <c r="HX842" s="61"/>
      <c r="HY842" s="61"/>
      <c r="HZ842" s="61"/>
      <c r="IA842" s="61"/>
      <c r="IB842" s="61"/>
      <c r="IC842" s="61"/>
      <c r="ID842" s="61"/>
      <c r="IE842" s="61"/>
      <c r="IF842" s="61"/>
      <c r="IG842" s="61"/>
      <c r="IH842" s="61"/>
      <c r="II842" s="61"/>
      <c r="IJ842" s="61"/>
      <c r="IK842" s="61"/>
      <c r="IL842" s="61"/>
      <c r="IM842" s="61"/>
      <c r="IN842" s="61"/>
      <c r="IO842" s="61"/>
      <c r="IP842" s="61"/>
      <c r="IQ842" s="61"/>
      <c r="IR842" s="61"/>
      <c r="IS842" s="61"/>
      <c r="IT842" s="61"/>
      <c r="IU842" s="61"/>
      <c r="IV842" s="61"/>
      <c r="IW842" s="61"/>
    </row>
    <row r="843" customFormat="false" ht="19.5" hidden="false" customHeight="false" outlineLevel="0" collapsed="false">
      <c r="A843" s="77"/>
      <c r="B843" s="85" t="s">
        <v>1379</v>
      </c>
      <c r="C843" s="86"/>
      <c r="D843" s="87" t="n">
        <v>1462.25</v>
      </c>
      <c r="E843" s="88" t="s">
        <v>415</v>
      </c>
      <c r="F843" s="88" t="s">
        <v>415</v>
      </c>
      <c r="G843" s="88" t="s">
        <v>415</v>
      </c>
      <c r="H843" s="88" t="s">
        <v>415</v>
      </c>
      <c r="I843" s="88" t="s">
        <v>415</v>
      </c>
      <c r="J843" s="88" t="s">
        <v>415</v>
      </c>
      <c r="K843" s="88" t="s">
        <v>415</v>
      </c>
      <c r="L843" s="88" t="s">
        <v>415</v>
      </c>
      <c r="M843" s="88" t="s">
        <v>415</v>
      </c>
      <c r="N843" s="88" t="s">
        <v>415</v>
      </c>
      <c r="O843" s="88" t="s">
        <v>415</v>
      </c>
      <c r="P843" s="88" t="s">
        <v>415</v>
      </c>
      <c r="Q843" s="88" t="s">
        <v>415</v>
      </c>
      <c r="R843" s="88" t="s">
        <v>415</v>
      </c>
      <c r="S843" s="88" t="s">
        <v>415</v>
      </c>
      <c r="T843" s="89" t="n">
        <v>1462.25</v>
      </c>
      <c r="U843" s="79" t="n">
        <f aca="false">SUM(T843*12)</f>
        <v>17547</v>
      </c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  <c r="EO843" s="61"/>
      <c r="EP843" s="61"/>
      <c r="EQ843" s="61"/>
      <c r="ER843" s="61"/>
      <c r="ES843" s="61"/>
      <c r="ET843" s="61"/>
      <c r="EU843" s="61"/>
      <c r="EV843" s="61"/>
      <c r="EW843" s="61"/>
      <c r="EX843" s="61"/>
      <c r="EY843" s="61"/>
      <c r="EZ843" s="61"/>
      <c r="FA843" s="61"/>
      <c r="FB843" s="61"/>
      <c r="FC843" s="61"/>
      <c r="FD843" s="61"/>
      <c r="FE843" s="61"/>
      <c r="FF843" s="61"/>
      <c r="FG843" s="61"/>
      <c r="FH843" s="61"/>
      <c r="FI843" s="61"/>
      <c r="FJ843" s="61"/>
      <c r="FK843" s="61"/>
      <c r="FL843" s="61"/>
      <c r="FM843" s="61"/>
      <c r="FN843" s="61"/>
      <c r="FO843" s="61"/>
      <c r="FP843" s="61"/>
      <c r="FQ843" s="61"/>
      <c r="FR843" s="61"/>
      <c r="FS843" s="61"/>
      <c r="FT843" s="61"/>
      <c r="FU843" s="61"/>
      <c r="FV843" s="61"/>
      <c r="FW843" s="61"/>
      <c r="FX843" s="61"/>
      <c r="FY843" s="61"/>
      <c r="FZ843" s="61"/>
      <c r="GA843" s="61"/>
      <c r="GB843" s="61"/>
      <c r="GC843" s="61"/>
      <c r="GD843" s="61"/>
      <c r="GE843" s="61"/>
      <c r="GF843" s="61"/>
      <c r="GG843" s="61"/>
      <c r="GH843" s="61"/>
      <c r="GI843" s="61"/>
      <c r="GJ843" s="61"/>
      <c r="GK843" s="61"/>
      <c r="GL843" s="61"/>
      <c r="GM843" s="61"/>
      <c r="GN843" s="61"/>
      <c r="GO843" s="61"/>
      <c r="GP843" s="61"/>
      <c r="GQ843" s="61"/>
      <c r="GR843" s="61"/>
      <c r="GS843" s="61"/>
      <c r="GT843" s="61"/>
      <c r="GU843" s="61"/>
      <c r="GV843" s="61"/>
      <c r="GW843" s="61"/>
      <c r="GX843" s="61"/>
      <c r="GY843" s="61"/>
      <c r="GZ843" s="61"/>
      <c r="HA843" s="61"/>
      <c r="HB843" s="61"/>
      <c r="HC843" s="61"/>
      <c r="HD843" s="61"/>
      <c r="HE843" s="61"/>
      <c r="HF843" s="61"/>
      <c r="HG843" s="61"/>
      <c r="HH843" s="61"/>
      <c r="HI843" s="61"/>
      <c r="HJ843" s="61"/>
      <c r="HK843" s="61"/>
      <c r="HL843" s="61"/>
      <c r="HM843" s="61"/>
      <c r="HN843" s="61"/>
      <c r="HO843" s="61"/>
      <c r="HP843" s="61"/>
      <c r="HQ843" s="61"/>
      <c r="HR843" s="61"/>
      <c r="HS843" s="61"/>
      <c r="HT843" s="61"/>
      <c r="HU843" s="61"/>
      <c r="HV843" s="61"/>
      <c r="HW843" s="61"/>
      <c r="HX843" s="61"/>
      <c r="HY843" s="61"/>
      <c r="HZ843" s="61"/>
      <c r="IA843" s="61"/>
      <c r="IB843" s="61"/>
      <c r="IC843" s="61"/>
      <c r="ID843" s="61"/>
      <c r="IE843" s="61"/>
      <c r="IF843" s="61"/>
      <c r="IG843" s="61"/>
      <c r="IH843" s="61"/>
      <c r="II843" s="61"/>
      <c r="IJ843" s="61"/>
      <c r="IK843" s="61"/>
      <c r="IL843" s="61"/>
      <c r="IM843" s="61"/>
      <c r="IN843" s="61"/>
      <c r="IO843" s="61"/>
      <c r="IP843" s="61"/>
      <c r="IQ843" s="61"/>
      <c r="IR843" s="61"/>
      <c r="IS843" s="61"/>
      <c r="IT843" s="61"/>
      <c r="IU843" s="61"/>
      <c r="IV843" s="61"/>
      <c r="IW843" s="61"/>
    </row>
    <row r="844" customFormat="false" ht="19.5" hidden="false" customHeight="false" outlineLevel="0" collapsed="false">
      <c r="A844" s="72" t="s">
        <v>228</v>
      </c>
      <c r="B844" s="73" t="s">
        <v>1380</v>
      </c>
      <c r="C844" s="73" t="s">
        <v>1381</v>
      </c>
      <c r="D844" s="74" t="s">
        <v>415</v>
      </c>
      <c r="E844" s="75" t="s">
        <v>415</v>
      </c>
      <c r="F844" s="75" t="s">
        <v>415</v>
      </c>
      <c r="G844" s="75" t="s">
        <v>415</v>
      </c>
      <c r="H844" s="75" t="s">
        <v>415</v>
      </c>
      <c r="I844" s="75" t="s">
        <v>415</v>
      </c>
      <c r="J844" s="75" t="s">
        <v>415</v>
      </c>
      <c r="K844" s="75" t="s">
        <v>415</v>
      </c>
      <c r="L844" s="75" t="s">
        <v>415</v>
      </c>
      <c r="M844" s="75" t="s">
        <v>415</v>
      </c>
      <c r="N844" s="75" t="s">
        <v>415</v>
      </c>
      <c r="O844" s="75" t="s">
        <v>415</v>
      </c>
      <c r="P844" s="75" t="s">
        <v>415</v>
      </c>
      <c r="Q844" s="75" t="n">
        <v>620.34</v>
      </c>
      <c r="R844" s="75" t="s">
        <v>415</v>
      </c>
      <c r="S844" s="75" t="s">
        <v>415</v>
      </c>
      <c r="T844" s="76" t="n">
        <v>620.34</v>
      </c>
      <c r="U844" s="60" t="n">
        <f aca="false">SUM(T844*12)</f>
        <v>7444.08</v>
      </c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  <c r="EO844" s="61"/>
      <c r="EP844" s="61"/>
      <c r="EQ844" s="61"/>
      <c r="ER844" s="61"/>
      <c r="ES844" s="61"/>
      <c r="ET844" s="61"/>
      <c r="EU844" s="61"/>
      <c r="EV844" s="61"/>
      <c r="EW844" s="61"/>
      <c r="EX844" s="61"/>
      <c r="EY844" s="61"/>
      <c r="EZ844" s="61"/>
      <c r="FA844" s="61"/>
      <c r="FB844" s="61"/>
      <c r="FC844" s="61"/>
      <c r="FD844" s="61"/>
      <c r="FE844" s="61"/>
      <c r="FF844" s="61"/>
      <c r="FG844" s="61"/>
      <c r="FH844" s="61"/>
      <c r="FI844" s="61"/>
      <c r="FJ844" s="61"/>
      <c r="FK844" s="61"/>
      <c r="FL844" s="61"/>
      <c r="FM844" s="61"/>
      <c r="FN844" s="61"/>
      <c r="FO844" s="61"/>
      <c r="FP844" s="61"/>
      <c r="FQ844" s="61"/>
      <c r="FR844" s="61"/>
      <c r="FS844" s="61"/>
      <c r="FT844" s="61"/>
      <c r="FU844" s="61"/>
      <c r="FV844" s="61"/>
      <c r="FW844" s="61"/>
      <c r="FX844" s="61"/>
      <c r="FY844" s="61"/>
      <c r="FZ844" s="61"/>
      <c r="GA844" s="61"/>
      <c r="GB844" s="61"/>
      <c r="GC844" s="61"/>
      <c r="GD844" s="61"/>
      <c r="GE844" s="61"/>
      <c r="GF844" s="61"/>
      <c r="GG844" s="61"/>
      <c r="GH844" s="61"/>
      <c r="GI844" s="61"/>
      <c r="GJ844" s="61"/>
      <c r="GK844" s="61"/>
      <c r="GL844" s="61"/>
      <c r="GM844" s="61"/>
      <c r="GN844" s="61"/>
      <c r="GO844" s="61"/>
      <c r="GP844" s="61"/>
      <c r="GQ844" s="61"/>
      <c r="GR844" s="61"/>
      <c r="GS844" s="61"/>
      <c r="GT844" s="61"/>
      <c r="GU844" s="61"/>
      <c r="GV844" s="61"/>
      <c r="GW844" s="61"/>
      <c r="GX844" s="61"/>
      <c r="GY844" s="61"/>
      <c r="GZ844" s="61"/>
      <c r="HA844" s="61"/>
      <c r="HB844" s="61"/>
      <c r="HC844" s="61"/>
      <c r="HD844" s="61"/>
      <c r="HE844" s="61"/>
      <c r="HF844" s="61"/>
      <c r="HG844" s="61"/>
      <c r="HH844" s="61"/>
      <c r="HI844" s="61"/>
      <c r="HJ844" s="61"/>
      <c r="HK844" s="61"/>
      <c r="HL844" s="61"/>
      <c r="HM844" s="61"/>
      <c r="HN844" s="61"/>
      <c r="HO844" s="61"/>
      <c r="HP844" s="61"/>
      <c r="HQ844" s="61"/>
      <c r="HR844" s="61"/>
      <c r="HS844" s="61"/>
      <c r="HT844" s="61"/>
      <c r="HU844" s="61"/>
      <c r="HV844" s="61"/>
      <c r="HW844" s="61"/>
      <c r="HX844" s="61"/>
      <c r="HY844" s="61"/>
      <c r="HZ844" s="61"/>
      <c r="IA844" s="61"/>
      <c r="IB844" s="61"/>
      <c r="IC844" s="61"/>
      <c r="ID844" s="61"/>
      <c r="IE844" s="61"/>
      <c r="IF844" s="61"/>
      <c r="IG844" s="61"/>
      <c r="IH844" s="61"/>
      <c r="II844" s="61"/>
      <c r="IJ844" s="61"/>
      <c r="IK844" s="61"/>
      <c r="IL844" s="61"/>
      <c r="IM844" s="61"/>
      <c r="IN844" s="61"/>
      <c r="IO844" s="61"/>
      <c r="IP844" s="61"/>
      <c r="IQ844" s="61"/>
      <c r="IR844" s="61"/>
      <c r="IS844" s="61"/>
      <c r="IT844" s="61"/>
      <c r="IU844" s="61"/>
      <c r="IV844" s="61"/>
      <c r="IW844" s="61"/>
    </row>
    <row r="845" customFormat="false" ht="19.5" hidden="false" customHeight="false" outlineLevel="0" collapsed="false">
      <c r="A845" s="77"/>
      <c r="B845" s="85" t="s">
        <v>1382</v>
      </c>
      <c r="C845" s="86"/>
      <c r="D845" s="87" t="s">
        <v>415</v>
      </c>
      <c r="E845" s="88" t="s">
        <v>415</v>
      </c>
      <c r="F845" s="88" t="s">
        <v>415</v>
      </c>
      <c r="G845" s="88" t="s">
        <v>415</v>
      </c>
      <c r="H845" s="88" t="s">
        <v>415</v>
      </c>
      <c r="I845" s="88" t="s">
        <v>415</v>
      </c>
      <c r="J845" s="88" t="s">
        <v>415</v>
      </c>
      <c r="K845" s="88" t="s">
        <v>415</v>
      </c>
      <c r="L845" s="88" t="s">
        <v>415</v>
      </c>
      <c r="M845" s="88" t="s">
        <v>415</v>
      </c>
      <c r="N845" s="88" t="s">
        <v>415</v>
      </c>
      <c r="O845" s="88" t="s">
        <v>415</v>
      </c>
      <c r="P845" s="88" t="s">
        <v>415</v>
      </c>
      <c r="Q845" s="88" t="n">
        <v>620.34</v>
      </c>
      <c r="R845" s="88" t="s">
        <v>415</v>
      </c>
      <c r="S845" s="88" t="s">
        <v>415</v>
      </c>
      <c r="T845" s="89" t="n">
        <v>620.34</v>
      </c>
      <c r="U845" s="79" t="n">
        <f aca="false">SUM(T845*12)</f>
        <v>7444.08</v>
      </c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  <c r="EO845" s="61"/>
      <c r="EP845" s="61"/>
      <c r="EQ845" s="61"/>
      <c r="ER845" s="61"/>
      <c r="ES845" s="61"/>
      <c r="ET845" s="61"/>
      <c r="EU845" s="61"/>
      <c r="EV845" s="61"/>
      <c r="EW845" s="61"/>
      <c r="EX845" s="61"/>
      <c r="EY845" s="61"/>
      <c r="EZ845" s="61"/>
      <c r="FA845" s="61"/>
      <c r="FB845" s="61"/>
      <c r="FC845" s="61"/>
      <c r="FD845" s="61"/>
      <c r="FE845" s="61"/>
      <c r="FF845" s="61"/>
      <c r="FG845" s="61"/>
      <c r="FH845" s="61"/>
      <c r="FI845" s="61"/>
      <c r="FJ845" s="61"/>
      <c r="FK845" s="61"/>
      <c r="FL845" s="61"/>
      <c r="FM845" s="61"/>
      <c r="FN845" s="61"/>
      <c r="FO845" s="61"/>
      <c r="FP845" s="61"/>
      <c r="FQ845" s="61"/>
      <c r="FR845" s="61"/>
      <c r="FS845" s="61"/>
      <c r="FT845" s="61"/>
      <c r="FU845" s="61"/>
      <c r="FV845" s="61"/>
      <c r="FW845" s="61"/>
      <c r="FX845" s="61"/>
      <c r="FY845" s="61"/>
      <c r="FZ845" s="61"/>
      <c r="GA845" s="61"/>
      <c r="GB845" s="61"/>
      <c r="GC845" s="61"/>
      <c r="GD845" s="61"/>
      <c r="GE845" s="61"/>
      <c r="GF845" s="61"/>
      <c r="GG845" s="61"/>
      <c r="GH845" s="61"/>
      <c r="GI845" s="61"/>
      <c r="GJ845" s="61"/>
      <c r="GK845" s="61"/>
      <c r="GL845" s="61"/>
      <c r="GM845" s="61"/>
      <c r="GN845" s="61"/>
      <c r="GO845" s="61"/>
      <c r="GP845" s="61"/>
      <c r="GQ845" s="61"/>
      <c r="GR845" s="61"/>
      <c r="GS845" s="61"/>
      <c r="GT845" s="61"/>
      <c r="GU845" s="61"/>
      <c r="GV845" s="61"/>
      <c r="GW845" s="61"/>
      <c r="GX845" s="61"/>
      <c r="GY845" s="61"/>
      <c r="GZ845" s="61"/>
      <c r="HA845" s="61"/>
      <c r="HB845" s="61"/>
      <c r="HC845" s="61"/>
      <c r="HD845" s="61"/>
      <c r="HE845" s="61"/>
      <c r="HF845" s="61"/>
      <c r="HG845" s="61"/>
      <c r="HH845" s="61"/>
      <c r="HI845" s="61"/>
      <c r="HJ845" s="61"/>
      <c r="HK845" s="61"/>
      <c r="HL845" s="61"/>
      <c r="HM845" s="61"/>
      <c r="HN845" s="61"/>
      <c r="HO845" s="61"/>
      <c r="HP845" s="61"/>
      <c r="HQ845" s="61"/>
      <c r="HR845" s="61"/>
      <c r="HS845" s="61"/>
      <c r="HT845" s="61"/>
      <c r="HU845" s="61"/>
      <c r="HV845" s="61"/>
      <c r="HW845" s="61"/>
      <c r="HX845" s="61"/>
      <c r="HY845" s="61"/>
      <c r="HZ845" s="61"/>
      <c r="IA845" s="61"/>
      <c r="IB845" s="61"/>
      <c r="IC845" s="61"/>
      <c r="ID845" s="61"/>
      <c r="IE845" s="61"/>
      <c r="IF845" s="61"/>
      <c r="IG845" s="61"/>
      <c r="IH845" s="61"/>
      <c r="II845" s="61"/>
      <c r="IJ845" s="61"/>
      <c r="IK845" s="61"/>
      <c r="IL845" s="61"/>
      <c r="IM845" s="61"/>
      <c r="IN845" s="61"/>
      <c r="IO845" s="61"/>
      <c r="IP845" s="61"/>
      <c r="IQ845" s="61"/>
      <c r="IR845" s="61"/>
      <c r="IS845" s="61"/>
      <c r="IT845" s="61"/>
      <c r="IU845" s="61"/>
      <c r="IV845" s="61"/>
      <c r="IW845" s="61"/>
    </row>
    <row r="846" customFormat="false" ht="19.5" hidden="false" customHeight="false" outlineLevel="0" collapsed="false">
      <c r="A846" s="72" t="s">
        <v>373</v>
      </c>
      <c r="B846" s="73" t="s">
        <v>1383</v>
      </c>
      <c r="C846" s="73" t="s">
        <v>1384</v>
      </c>
      <c r="D846" s="74" t="s">
        <v>415</v>
      </c>
      <c r="E846" s="75" t="s">
        <v>415</v>
      </c>
      <c r="F846" s="75" t="s">
        <v>415</v>
      </c>
      <c r="G846" s="75" t="s">
        <v>415</v>
      </c>
      <c r="H846" s="75" t="s">
        <v>415</v>
      </c>
      <c r="I846" s="75" t="s">
        <v>415</v>
      </c>
      <c r="J846" s="75" t="n">
        <v>40</v>
      </c>
      <c r="K846" s="75" t="s">
        <v>415</v>
      </c>
      <c r="L846" s="75" t="s">
        <v>415</v>
      </c>
      <c r="M846" s="75" t="s">
        <v>415</v>
      </c>
      <c r="N846" s="75" t="s">
        <v>415</v>
      </c>
      <c r="O846" s="75" t="s">
        <v>415</v>
      </c>
      <c r="P846" s="75" t="s">
        <v>415</v>
      </c>
      <c r="Q846" s="75" t="s">
        <v>415</v>
      </c>
      <c r="R846" s="75" t="s">
        <v>415</v>
      </c>
      <c r="S846" s="75" t="s">
        <v>415</v>
      </c>
      <c r="T846" s="76" t="n">
        <v>40</v>
      </c>
      <c r="U846" s="60" t="n">
        <f aca="false">SUM(T846*12)</f>
        <v>480</v>
      </c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  <c r="EO846" s="61"/>
      <c r="EP846" s="61"/>
      <c r="EQ846" s="61"/>
      <c r="ER846" s="61"/>
      <c r="ES846" s="61"/>
      <c r="ET846" s="61"/>
      <c r="EU846" s="61"/>
      <c r="EV846" s="61"/>
      <c r="EW846" s="61"/>
      <c r="EX846" s="61"/>
      <c r="EY846" s="61"/>
      <c r="EZ846" s="61"/>
      <c r="FA846" s="61"/>
      <c r="FB846" s="61"/>
      <c r="FC846" s="61"/>
      <c r="FD846" s="61"/>
      <c r="FE846" s="61"/>
      <c r="FF846" s="61"/>
      <c r="FG846" s="61"/>
      <c r="FH846" s="61"/>
      <c r="FI846" s="61"/>
      <c r="FJ846" s="61"/>
      <c r="FK846" s="61"/>
      <c r="FL846" s="61"/>
      <c r="FM846" s="61"/>
      <c r="FN846" s="61"/>
      <c r="FO846" s="61"/>
      <c r="FP846" s="61"/>
      <c r="FQ846" s="61"/>
      <c r="FR846" s="61"/>
      <c r="FS846" s="61"/>
      <c r="FT846" s="61"/>
      <c r="FU846" s="61"/>
      <c r="FV846" s="61"/>
      <c r="FW846" s="61"/>
      <c r="FX846" s="61"/>
      <c r="FY846" s="61"/>
      <c r="FZ846" s="61"/>
      <c r="GA846" s="61"/>
      <c r="GB846" s="61"/>
      <c r="GC846" s="61"/>
      <c r="GD846" s="61"/>
      <c r="GE846" s="61"/>
      <c r="GF846" s="61"/>
      <c r="GG846" s="61"/>
      <c r="GH846" s="61"/>
      <c r="GI846" s="61"/>
      <c r="GJ846" s="61"/>
      <c r="GK846" s="61"/>
      <c r="GL846" s="61"/>
      <c r="GM846" s="61"/>
      <c r="GN846" s="61"/>
      <c r="GO846" s="61"/>
      <c r="GP846" s="61"/>
      <c r="GQ846" s="61"/>
      <c r="GR846" s="61"/>
      <c r="GS846" s="61"/>
      <c r="GT846" s="61"/>
      <c r="GU846" s="61"/>
      <c r="GV846" s="61"/>
      <c r="GW846" s="61"/>
      <c r="GX846" s="61"/>
      <c r="GY846" s="61"/>
      <c r="GZ846" s="61"/>
      <c r="HA846" s="61"/>
      <c r="HB846" s="61"/>
      <c r="HC846" s="61"/>
      <c r="HD846" s="61"/>
      <c r="HE846" s="61"/>
      <c r="HF846" s="61"/>
      <c r="HG846" s="61"/>
      <c r="HH846" s="61"/>
      <c r="HI846" s="61"/>
      <c r="HJ846" s="61"/>
      <c r="HK846" s="61"/>
      <c r="HL846" s="61"/>
      <c r="HM846" s="61"/>
      <c r="HN846" s="61"/>
      <c r="HO846" s="61"/>
      <c r="HP846" s="61"/>
      <c r="HQ846" s="61"/>
      <c r="HR846" s="61"/>
      <c r="HS846" s="61"/>
      <c r="HT846" s="61"/>
      <c r="HU846" s="61"/>
      <c r="HV846" s="61"/>
      <c r="HW846" s="61"/>
      <c r="HX846" s="61"/>
      <c r="HY846" s="61"/>
      <c r="HZ846" s="61"/>
      <c r="IA846" s="61"/>
      <c r="IB846" s="61"/>
      <c r="IC846" s="61"/>
      <c r="ID846" s="61"/>
      <c r="IE846" s="61"/>
      <c r="IF846" s="61"/>
      <c r="IG846" s="61"/>
      <c r="IH846" s="61"/>
      <c r="II846" s="61"/>
      <c r="IJ846" s="61"/>
      <c r="IK846" s="61"/>
      <c r="IL846" s="61"/>
      <c r="IM846" s="61"/>
      <c r="IN846" s="61"/>
      <c r="IO846" s="61"/>
      <c r="IP846" s="61"/>
      <c r="IQ846" s="61"/>
      <c r="IR846" s="61"/>
      <c r="IS846" s="61"/>
      <c r="IT846" s="61"/>
      <c r="IU846" s="61"/>
      <c r="IV846" s="61"/>
      <c r="IW846" s="61"/>
    </row>
    <row r="847" customFormat="false" ht="19.5" hidden="false" customHeight="false" outlineLevel="0" collapsed="false">
      <c r="A847" s="77"/>
      <c r="B847" s="85" t="s">
        <v>1385</v>
      </c>
      <c r="C847" s="86"/>
      <c r="D847" s="87" t="s">
        <v>415</v>
      </c>
      <c r="E847" s="88" t="s">
        <v>415</v>
      </c>
      <c r="F847" s="88" t="s">
        <v>415</v>
      </c>
      <c r="G847" s="88" t="s">
        <v>415</v>
      </c>
      <c r="H847" s="88" t="s">
        <v>415</v>
      </c>
      <c r="I847" s="88" t="s">
        <v>415</v>
      </c>
      <c r="J847" s="88" t="n">
        <v>40</v>
      </c>
      <c r="K847" s="88" t="s">
        <v>415</v>
      </c>
      <c r="L847" s="88" t="s">
        <v>415</v>
      </c>
      <c r="M847" s="88" t="s">
        <v>415</v>
      </c>
      <c r="N847" s="88" t="s">
        <v>415</v>
      </c>
      <c r="O847" s="88" t="s">
        <v>415</v>
      </c>
      <c r="P847" s="88" t="s">
        <v>415</v>
      </c>
      <c r="Q847" s="88" t="s">
        <v>415</v>
      </c>
      <c r="R847" s="88" t="s">
        <v>415</v>
      </c>
      <c r="S847" s="88" t="s">
        <v>415</v>
      </c>
      <c r="T847" s="89" t="n">
        <v>40</v>
      </c>
      <c r="U847" s="79" t="n">
        <f aca="false">SUM(T847*12)</f>
        <v>480</v>
      </c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  <c r="EO847" s="61"/>
      <c r="EP847" s="61"/>
      <c r="EQ847" s="61"/>
      <c r="ER847" s="61"/>
      <c r="ES847" s="61"/>
      <c r="ET847" s="61"/>
      <c r="EU847" s="61"/>
      <c r="EV847" s="61"/>
      <c r="EW847" s="61"/>
      <c r="EX847" s="61"/>
      <c r="EY847" s="61"/>
      <c r="EZ847" s="61"/>
      <c r="FA847" s="61"/>
      <c r="FB847" s="61"/>
      <c r="FC847" s="61"/>
      <c r="FD847" s="61"/>
      <c r="FE847" s="61"/>
      <c r="FF847" s="61"/>
      <c r="FG847" s="61"/>
      <c r="FH847" s="61"/>
      <c r="FI847" s="61"/>
      <c r="FJ847" s="61"/>
      <c r="FK847" s="61"/>
      <c r="FL847" s="61"/>
      <c r="FM847" s="61"/>
      <c r="FN847" s="61"/>
      <c r="FO847" s="61"/>
      <c r="FP847" s="61"/>
      <c r="FQ847" s="61"/>
      <c r="FR847" s="61"/>
      <c r="FS847" s="61"/>
      <c r="FT847" s="61"/>
      <c r="FU847" s="61"/>
      <c r="FV847" s="61"/>
      <c r="FW847" s="61"/>
      <c r="FX847" s="61"/>
      <c r="FY847" s="61"/>
      <c r="FZ847" s="61"/>
      <c r="GA847" s="61"/>
      <c r="GB847" s="61"/>
      <c r="GC847" s="61"/>
      <c r="GD847" s="61"/>
      <c r="GE847" s="61"/>
      <c r="GF847" s="61"/>
      <c r="GG847" s="61"/>
      <c r="GH847" s="61"/>
      <c r="GI847" s="61"/>
      <c r="GJ847" s="61"/>
      <c r="GK847" s="61"/>
      <c r="GL847" s="61"/>
      <c r="GM847" s="61"/>
      <c r="GN847" s="61"/>
      <c r="GO847" s="61"/>
      <c r="GP847" s="61"/>
      <c r="GQ847" s="61"/>
      <c r="GR847" s="61"/>
      <c r="GS847" s="61"/>
      <c r="GT847" s="61"/>
      <c r="GU847" s="61"/>
      <c r="GV847" s="61"/>
      <c r="GW847" s="61"/>
      <c r="GX847" s="61"/>
      <c r="GY847" s="61"/>
      <c r="GZ847" s="61"/>
      <c r="HA847" s="61"/>
      <c r="HB847" s="61"/>
      <c r="HC847" s="61"/>
      <c r="HD847" s="61"/>
      <c r="HE847" s="61"/>
      <c r="HF847" s="61"/>
      <c r="HG847" s="61"/>
      <c r="HH847" s="61"/>
      <c r="HI847" s="61"/>
      <c r="HJ847" s="61"/>
      <c r="HK847" s="61"/>
      <c r="HL847" s="61"/>
      <c r="HM847" s="61"/>
      <c r="HN847" s="61"/>
      <c r="HO847" s="61"/>
      <c r="HP847" s="61"/>
      <c r="HQ847" s="61"/>
      <c r="HR847" s="61"/>
      <c r="HS847" s="61"/>
      <c r="HT847" s="61"/>
      <c r="HU847" s="61"/>
      <c r="HV847" s="61"/>
      <c r="HW847" s="61"/>
      <c r="HX847" s="61"/>
      <c r="HY847" s="61"/>
      <c r="HZ847" s="61"/>
      <c r="IA847" s="61"/>
      <c r="IB847" s="61"/>
      <c r="IC847" s="61"/>
      <c r="ID847" s="61"/>
      <c r="IE847" s="61"/>
      <c r="IF847" s="61"/>
      <c r="IG847" s="61"/>
      <c r="IH847" s="61"/>
      <c r="II847" s="61"/>
      <c r="IJ847" s="61"/>
      <c r="IK847" s="61"/>
      <c r="IL847" s="61"/>
      <c r="IM847" s="61"/>
      <c r="IN847" s="61"/>
      <c r="IO847" s="61"/>
      <c r="IP847" s="61"/>
      <c r="IQ847" s="61"/>
      <c r="IR847" s="61"/>
      <c r="IS847" s="61"/>
      <c r="IT847" s="61"/>
      <c r="IU847" s="61"/>
      <c r="IV847" s="61"/>
      <c r="IW847" s="61"/>
    </row>
    <row r="848" customFormat="false" ht="19.5" hidden="false" customHeight="false" outlineLevel="0" collapsed="false">
      <c r="A848" s="72" t="s">
        <v>229</v>
      </c>
      <c r="B848" s="73" t="s">
        <v>1386</v>
      </c>
      <c r="C848" s="73" t="s">
        <v>1387</v>
      </c>
      <c r="D848" s="74" t="s">
        <v>415</v>
      </c>
      <c r="E848" s="75" t="s">
        <v>415</v>
      </c>
      <c r="F848" s="75" t="s">
        <v>415</v>
      </c>
      <c r="G848" s="75" t="s">
        <v>415</v>
      </c>
      <c r="H848" s="75" t="s">
        <v>415</v>
      </c>
      <c r="I848" s="75" t="s">
        <v>415</v>
      </c>
      <c r="J848" s="75" t="s">
        <v>415</v>
      </c>
      <c r="K848" s="75" t="s">
        <v>415</v>
      </c>
      <c r="L848" s="75" t="s">
        <v>415</v>
      </c>
      <c r="M848" s="75" t="s">
        <v>415</v>
      </c>
      <c r="N848" s="75" t="s">
        <v>415</v>
      </c>
      <c r="O848" s="75" t="s">
        <v>415</v>
      </c>
      <c r="P848" s="75" t="s">
        <v>415</v>
      </c>
      <c r="Q848" s="75" t="n">
        <v>620.34</v>
      </c>
      <c r="R848" s="75" t="s">
        <v>415</v>
      </c>
      <c r="S848" s="75" t="s">
        <v>415</v>
      </c>
      <c r="T848" s="76" t="n">
        <v>620.34</v>
      </c>
      <c r="U848" s="60" t="n">
        <f aca="false">SUM(T848*12)</f>
        <v>7444.08</v>
      </c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  <c r="EO848" s="61"/>
      <c r="EP848" s="61"/>
      <c r="EQ848" s="61"/>
      <c r="ER848" s="61"/>
      <c r="ES848" s="61"/>
      <c r="ET848" s="61"/>
      <c r="EU848" s="61"/>
      <c r="EV848" s="61"/>
      <c r="EW848" s="61"/>
      <c r="EX848" s="61"/>
      <c r="EY848" s="61"/>
      <c r="EZ848" s="61"/>
      <c r="FA848" s="61"/>
      <c r="FB848" s="61"/>
      <c r="FC848" s="61"/>
      <c r="FD848" s="61"/>
      <c r="FE848" s="61"/>
      <c r="FF848" s="61"/>
      <c r="FG848" s="61"/>
      <c r="FH848" s="61"/>
      <c r="FI848" s="61"/>
      <c r="FJ848" s="61"/>
      <c r="FK848" s="61"/>
      <c r="FL848" s="61"/>
      <c r="FM848" s="61"/>
      <c r="FN848" s="61"/>
      <c r="FO848" s="61"/>
      <c r="FP848" s="61"/>
      <c r="FQ848" s="61"/>
      <c r="FR848" s="61"/>
      <c r="FS848" s="61"/>
      <c r="FT848" s="61"/>
      <c r="FU848" s="61"/>
      <c r="FV848" s="61"/>
      <c r="FW848" s="61"/>
      <c r="FX848" s="61"/>
      <c r="FY848" s="61"/>
      <c r="FZ848" s="61"/>
      <c r="GA848" s="61"/>
      <c r="GB848" s="61"/>
      <c r="GC848" s="61"/>
      <c r="GD848" s="61"/>
      <c r="GE848" s="61"/>
      <c r="GF848" s="61"/>
      <c r="GG848" s="61"/>
      <c r="GH848" s="61"/>
      <c r="GI848" s="61"/>
      <c r="GJ848" s="61"/>
      <c r="GK848" s="61"/>
      <c r="GL848" s="61"/>
      <c r="GM848" s="61"/>
      <c r="GN848" s="61"/>
      <c r="GO848" s="61"/>
      <c r="GP848" s="61"/>
      <c r="GQ848" s="61"/>
      <c r="GR848" s="61"/>
      <c r="GS848" s="61"/>
      <c r="GT848" s="61"/>
      <c r="GU848" s="61"/>
      <c r="GV848" s="61"/>
      <c r="GW848" s="61"/>
      <c r="GX848" s="61"/>
      <c r="GY848" s="61"/>
      <c r="GZ848" s="61"/>
      <c r="HA848" s="61"/>
      <c r="HB848" s="61"/>
      <c r="HC848" s="61"/>
      <c r="HD848" s="61"/>
      <c r="HE848" s="61"/>
      <c r="HF848" s="61"/>
      <c r="HG848" s="61"/>
      <c r="HH848" s="61"/>
      <c r="HI848" s="61"/>
      <c r="HJ848" s="61"/>
      <c r="HK848" s="61"/>
      <c r="HL848" s="61"/>
      <c r="HM848" s="61"/>
      <c r="HN848" s="61"/>
      <c r="HO848" s="61"/>
      <c r="HP848" s="61"/>
      <c r="HQ848" s="61"/>
      <c r="HR848" s="61"/>
      <c r="HS848" s="61"/>
      <c r="HT848" s="61"/>
      <c r="HU848" s="61"/>
      <c r="HV848" s="61"/>
      <c r="HW848" s="61"/>
      <c r="HX848" s="61"/>
      <c r="HY848" s="61"/>
      <c r="HZ848" s="61"/>
      <c r="IA848" s="61"/>
      <c r="IB848" s="61"/>
      <c r="IC848" s="61"/>
      <c r="ID848" s="61"/>
      <c r="IE848" s="61"/>
      <c r="IF848" s="61"/>
      <c r="IG848" s="61"/>
      <c r="IH848" s="61"/>
      <c r="II848" s="61"/>
      <c r="IJ848" s="61"/>
      <c r="IK848" s="61"/>
      <c r="IL848" s="61"/>
      <c r="IM848" s="61"/>
      <c r="IN848" s="61"/>
      <c r="IO848" s="61"/>
      <c r="IP848" s="61"/>
      <c r="IQ848" s="61"/>
      <c r="IR848" s="61"/>
      <c r="IS848" s="61"/>
      <c r="IT848" s="61"/>
      <c r="IU848" s="61"/>
      <c r="IV848" s="61"/>
      <c r="IW848" s="61"/>
    </row>
    <row r="849" customFormat="false" ht="19.5" hidden="false" customHeight="false" outlineLevel="0" collapsed="false">
      <c r="A849" s="77"/>
      <c r="B849" s="85" t="s">
        <v>1388</v>
      </c>
      <c r="C849" s="86"/>
      <c r="D849" s="87" t="s">
        <v>415</v>
      </c>
      <c r="E849" s="88" t="s">
        <v>415</v>
      </c>
      <c r="F849" s="88" t="s">
        <v>415</v>
      </c>
      <c r="G849" s="88" t="s">
        <v>415</v>
      </c>
      <c r="H849" s="88" t="s">
        <v>415</v>
      </c>
      <c r="I849" s="88" t="s">
        <v>415</v>
      </c>
      <c r="J849" s="88" t="s">
        <v>415</v>
      </c>
      <c r="K849" s="88" t="s">
        <v>415</v>
      </c>
      <c r="L849" s="88" t="s">
        <v>415</v>
      </c>
      <c r="M849" s="88" t="s">
        <v>415</v>
      </c>
      <c r="N849" s="88" t="s">
        <v>415</v>
      </c>
      <c r="O849" s="88" t="s">
        <v>415</v>
      </c>
      <c r="P849" s="88" t="s">
        <v>415</v>
      </c>
      <c r="Q849" s="88" t="n">
        <v>620.34</v>
      </c>
      <c r="R849" s="88" t="s">
        <v>415</v>
      </c>
      <c r="S849" s="88" t="s">
        <v>415</v>
      </c>
      <c r="T849" s="89" t="n">
        <v>620.34</v>
      </c>
      <c r="U849" s="79" t="n">
        <f aca="false">SUM(T849*12)</f>
        <v>7444.08</v>
      </c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  <c r="EO849" s="61"/>
      <c r="EP849" s="61"/>
      <c r="EQ849" s="61"/>
      <c r="ER849" s="61"/>
      <c r="ES849" s="61"/>
      <c r="ET849" s="61"/>
      <c r="EU849" s="61"/>
      <c r="EV849" s="61"/>
      <c r="EW849" s="61"/>
      <c r="EX849" s="61"/>
      <c r="EY849" s="61"/>
      <c r="EZ849" s="61"/>
      <c r="FA849" s="61"/>
      <c r="FB849" s="61"/>
      <c r="FC849" s="61"/>
      <c r="FD849" s="61"/>
      <c r="FE849" s="61"/>
      <c r="FF849" s="61"/>
      <c r="FG849" s="61"/>
      <c r="FH849" s="61"/>
      <c r="FI849" s="61"/>
      <c r="FJ849" s="61"/>
      <c r="FK849" s="61"/>
      <c r="FL849" s="61"/>
      <c r="FM849" s="61"/>
      <c r="FN849" s="61"/>
      <c r="FO849" s="61"/>
      <c r="FP849" s="61"/>
      <c r="FQ849" s="61"/>
      <c r="FR849" s="61"/>
      <c r="FS849" s="61"/>
      <c r="FT849" s="61"/>
      <c r="FU849" s="61"/>
      <c r="FV849" s="61"/>
      <c r="FW849" s="61"/>
      <c r="FX849" s="61"/>
      <c r="FY849" s="61"/>
      <c r="FZ849" s="61"/>
      <c r="GA849" s="61"/>
      <c r="GB849" s="61"/>
      <c r="GC849" s="61"/>
      <c r="GD849" s="61"/>
      <c r="GE849" s="61"/>
      <c r="GF849" s="61"/>
      <c r="GG849" s="61"/>
      <c r="GH849" s="61"/>
      <c r="GI849" s="61"/>
      <c r="GJ849" s="61"/>
      <c r="GK849" s="61"/>
      <c r="GL849" s="61"/>
      <c r="GM849" s="61"/>
      <c r="GN849" s="61"/>
      <c r="GO849" s="61"/>
      <c r="GP849" s="61"/>
      <c r="GQ849" s="61"/>
      <c r="GR849" s="61"/>
      <c r="GS849" s="61"/>
      <c r="GT849" s="61"/>
      <c r="GU849" s="61"/>
      <c r="GV849" s="61"/>
      <c r="GW849" s="61"/>
      <c r="GX849" s="61"/>
      <c r="GY849" s="61"/>
      <c r="GZ849" s="61"/>
      <c r="HA849" s="61"/>
      <c r="HB849" s="61"/>
      <c r="HC849" s="61"/>
      <c r="HD849" s="61"/>
      <c r="HE849" s="61"/>
      <c r="HF849" s="61"/>
      <c r="HG849" s="61"/>
      <c r="HH849" s="61"/>
      <c r="HI849" s="61"/>
      <c r="HJ849" s="61"/>
      <c r="HK849" s="61"/>
      <c r="HL849" s="61"/>
      <c r="HM849" s="61"/>
      <c r="HN849" s="61"/>
      <c r="HO849" s="61"/>
      <c r="HP849" s="61"/>
      <c r="HQ849" s="61"/>
      <c r="HR849" s="61"/>
      <c r="HS849" s="61"/>
      <c r="HT849" s="61"/>
      <c r="HU849" s="61"/>
      <c r="HV849" s="61"/>
      <c r="HW849" s="61"/>
      <c r="HX849" s="61"/>
      <c r="HY849" s="61"/>
      <c r="HZ849" s="61"/>
      <c r="IA849" s="61"/>
      <c r="IB849" s="61"/>
      <c r="IC849" s="61"/>
      <c r="ID849" s="61"/>
      <c r="IE849" s="61"/>
      <c r="IF849" s="61"/>
      <c r="IG849" s="61"/>
      <c r="IH849" s="61"/>
      <c r="II849" s="61"/>
      <c r="IJ849" s="61"/>
      <c r="IK849" s="61"/>
      <c r="IL849" s="61"/>
      <c r="IM849" s="61"/>
      <c r="IN849" s="61"/>
      <c r="IO849" s="61"/>
      <c r="IP849" s="61"/>
      <c r="IQ849" s="61"/>
      <c r="IR849" s="61"/>
      <c r="IS849" s="61"/>
      <c r="IT849" s="61"/>
      <c r="IU849" s="61"/>
      <c r="IV849" s="61"/>
      <c r="IW849" s="61"/>
    </row>
    <row r="850" customFormat="false" ht="19.5" hidden="false" customHeight="false" outlineLevel="0" collapsed="false">
      <c r="A850" s="72" t="s">
        <v>146</v>
      </c>
      <c r="B850" s="73" t="s">
        <v>1389</v>
      </c>
      <c r="C850" s="73" t="s">
        <v>1390</v>
      </c>
      <c r="D850" s="74" t="s">
        <v>415</v>
      </c>
      <c r="E850" s="75" t="s">
        <v>415</v>
      </c>
      <c r="F850" s="75" t="s">
        <v>415</v>
      </c>
      <c r="G850" s="75" t="s">
        <v>415</v>
      </c>
      <c r="H850" s="75" t="s">
        <v>415</v>
      </c>
      <c r="I850" s="75" t="s">
        <v>415</v>
      </c>
      <c r="J850" s="75" t="s">
        <v>415</v>
      </c>
      <c r="K850" s="75" t="n">
        <v>225</v>
      </c>
      <c r="L850" s="75" t="s">
        <v>415</v>
      </c>
      <c r="M850" s="75" t="s">
        <v>415</v>
      </c>
      <c r="N850" s="75" t="s">
        <v>415</v>
      </c>
      <c r="O850" s="75" t="s">
        <v>415</v>
      </c>
      <c r="P850" s="75" t="s">
        <v>415</v>
      </c>
      <c r="Q850" s="75" t="n">
        <v>620.34</v>
      </c>
      <c r="R850" s="75" t="s">
        <v>415</v>
      </c>
      <c r="S850" s="75" t="s">
        <v>415</v>
      </c>
      <c r="T850" s="76" t="n">
        <v>845.34</v>
      </c>
      <c r="U850" s="60" t="n">
        <f aca="false">SUM(T850*12)</f>
        <v>10144.08</v>
      </c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  <c r="EO850" s="61"/>
      <c r="EP850" s="61"/>
      <c r="EQ850" s="61"/>
      <c r="ER850" s="61"/>
      <c r="ES850" s="61"/>
      <c r="ET850" s="61"/>
      <c r="EU850" s="61"/>
      <c r="EV850" s="61"/>
      <c r="EW850" s="61"/>
      <c r="EX850" s="61"/>
      <c r="EY850" s="61"/>
      <c r="EZ850" s="61"/>
      <c r="FA850" s="61"/>
      <c r="FB850" s="61"/>
      <c r="FC850" s="61"/>
      <c r="FD850" s="61"/>
      <c r="FE850" s="61"/>
      <c r="FF850" s="61"/>
      <c r="FG850" s="61"/>
      <c r="FH850" s="61"/>
      <c r="FI850" s="61"/>
      <c r="FJ850" s="61"/>
      <c r="FK850" s="61"/>
      <c r="FL850" s="61"/>
      <c r="FM850" s="61"/>
      <c r="FN850" s="61"/>
      <c r="FO850" s="61"/>
      <c r="FP850" s="61"/>
      <c r="FQ850" s="61"/>
      <c r="FR850" s="61"/>
      <c r="FS850" s="61"/>
      <c r="FT850" s="61"/>
      <c r="FU850" s="61"/>
      <c r="FV850" s="61"/>
      <c r="FW850" s="61"/>
      <c r="FX850" s="61"/>
      <c r="FY850" s="61"/>
      <c r="FZ850" s="61"/>
      <c r="GA850" s="61"/>
      <c r="GB850" s="61"/>
      <c r="GC850" s="61"/>
      <c r="GD850" s="61"/>
      <c r="GE850" s="61"/>
      <c r="GF850" s="61"/>
      <c r="GG850" s="61"/>
      <c r="GH850" s="61"/>
      <c r="GI850" s="61"/>
      <c r="GJ850" s="61"/>
      <c r="GK850" s="61"/>
      <c r="GL850" s="61"/>
      <c r="GM850" s="61"/>
      <c r="GN850" s="61"/>
      <c r="GO850" s="61"/>
      <c r="GP850" s="61"/>
      <c r="GQ850" s="61"/>
      <c r="GR850" s="61"/>
      <c r="GS850" s="61"/>
      <c r="GT850" s="61"/>
      <c r="GU850" s="61"/>
      <c r="GV850" s="61"/>
      <c r="GW850" s="61"/>
      <c r="GX850" s="61"/>
      <c r="GY850" s="61"/>
      <c r="GZ850" s="61"/>
      <c r="HA850" s="61"/>
      <c r="HB850" s="61"/>
      <c r="HC850" s="61"/>
      <c r="HD850" s="61"/>
      <c r="HE850" s="61"/>
      <c r="HF850" s="61"/>
      <c r="HG850" s="61"/>
      <c r="HH850" s="61"/>
      <c r="HI850" s="61"/>
      <c r="HJ850" s="61"/>
      <c r="HK850" s="61"/>
      <c r="HL850" s="61"/>
      <c r="HM850" s="61"/>
      <c r="HN850" s="61"/>
      <c r="HO850" s="61"/>
      <c r="HP850" s="61"/>
      <c r="HQ850" s="61"/>
      <c r="HR850" s="61"/>
      <c r="HS850" s="61"/>
      <c r="HT850" s="61"/>
      <c r="HU850" s="61"/>
      <c r="HV850" s="61"/>
      <c r="HW850" s="61"/>
      <c r="HX850" s="61"/>
      <c r="HY850" s="61"/>
      <c r="HZ850" s="61"/>
      <c r="IA850" s="61"/>
      <c r="IB850" s="61"/>
      <c r="IC850" s="61"/>
      <c r="ID850" s="61"/>
      <c r="IE850" s="61"/>
      <c r="IF850" s="61"/>
      <c r="IG850" s="61"/>
      <c r="IH850" s="61"/>
      <c r="II850" s="61"/>
      <c r="IJ850" s="61"/>
      <c r="IK850" s="61"/>
      <c r="IL850" s="61"/>
      <c r="IM850" s="61"/>
      <c r="IN850" s="61"/>
      <c r="IO850" s="61"/>
      <c r="IP850" s="61"/>
      <c r="IQ850" s="61"/>
      <c r="IR850" s="61"/>
      <c r="IS850" s="61"/>
      <c r="IT850" s="61"/>
      <c r="IU850" s="61"/>
      <c r="IV850" s="61"/>
      <c r="IW850" s="61"/>
    </row>
    <row r="851" customFormat="false" ht="19.5" hidden="false" customHeight="false" outlineLevel="0" collapsed="false">
      <c r="A851" s="77"/>
      <c r="B851" s="80"/>
      <c r="C851" s="81" t="s">
        <v>1391</v>
      </c>
      <c r="D851" s="82" t="s">
        <v>415</v>
      </c>
      <c r="E851" s="83" t="s">
        <v>415</v>
      </c>
      <c r="F851" s="83" t="s">
        <v>415</v>
      </c>
      <c r="G851" s="83" t="s">
        <v>415</v>
      </c>
      <c r="H851" s="83" t="s">
        <v>415</v>
      </c>
      <c r="I851" s="83" t="s">
        <v>415</v>
      </c>
      <c r="J851" s="83" t="s">
        <v>415</v>
      </c>
      <c r="K851" s="83" t="s">
        <v>415</v>
      </c>
      <c r="L851" s="83" t="s">
        <v>415</v>
      </c>
      <c r="M851" s="83" t="s">
        <v>415</v>
      </c>
      <c r="N851" s="83" t="s">
        <v>415</v>
      </c>
      <c r="O851" s="83" t="n">
        <v>80.33</v>
      </c>
      <c r="P851" s="83" t="s">
        <v>415</v>
      </c>
      <c r="Q851" s="83" t="n">
        <v>1015.34</v>
      </c>
      <c r="R851" s="83" t="s">
        <v>415</v>
      </c>
      <c r="S851" s="83" t="s">
        <v>415</v>
      </c>
      <c r="T851" s="84" t="n">
        <v>1095.67</v>
      </c>
      <c r="U851" s="60" t="n">
        <f aca="false">SUM(T851*12)</f>
        <v>13148.04</v>
      </c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  <c r="EO851" s="61"/>
      <c r="EP851" s="61"/>
      <c r="EQ851" s="61"/>
      <c r="ER851" s="61"/>
      <c r="ES851" s="61"/>
      <c r="ET851" s="61"/>
      <c r="EU851" s="61"/>
      <c r="EV851" s="61"/>
      <c r="EW851" s="61"/>
      <c r="EX851" s="61"/>
      <c r="EY851" s="61"/>
      <c r="EZ851" s="61"/>
      <c r="FA851" s="61"/>
      <c r="FB851" s="61"/>
      <c r="FC851" s="61"/>
      <c r="FD851" s="61"/>
      <c r="FE851" s="61"/>
      <c r="FF851" s="61"/>
      <c r="FG851" s="61"/>
      <c r="FH851" s="61"/>
      <c r="FI851" s="61"/>
      <c r="FJ851" s="61"/>
      <c r="FK851" s="61"/>
      <c r="FL851" s="61"/>
      <c r="FM851" s="61"/>
      <c r="FN851" s="61"/>
      <c r="FO851" s="61"/>
      <c r="FP851" s="61"/>
      <c r="FQ851" s="61"/>
      <c r="FR851" s="61"/>
      <c r="FS851" s="61"/>
      <c r="FT851" s="61"/>
      <c r="FU851" s="61"/>
      <c r="FV851" s="61"/>
      <c r="FW851" s="61"/>
      <c r="FX851" s="61"/>
      <c r="FY851" s="61"/>
      <c r="FZ851" s="61"/>
      <c r="GA851" s="61"/>
      <c r="GB851" s="61"/>
      <c r="GC851" s="61"/>
      <c r="GD851" s="61"/>
      <c r="GE851" s="61"/>
      <c r="GF851" s="61"/>
      <c r="GG851" s="61"/>
      <c r="GH851" s="61"/>
      <c r="GI851" s="61"/>
      <c r="GJ851" s="61"/>
      <c r="GK851" s="61"/>
      <c r="GL851" s="61"/>
      <c r="GM851" s="61"/>
      <c r="GN851" s="61"/>
      <c r="GO851" s="61"/>
      <c r="GP851" s="61"/>
      <c r="GQ851" s="61"/>
      <c r="GR851" s="61"/>
      <c r="GS851" s="61"/>
      <c r="GT851" s="61"/>
      <c r="GU851" s="61"/>
      <c r="GV851" s="61"/>
      <c r="GW851" s="61"/>
      <c r="GX851" s="61"/>
      <c r="GY851" s="61"/>
      <c r="GZ851" s="61"/>
      <c r="HA851" s="61"/>
      <c r="HB851" s="61"/>
      <c r="HC851" s="61"/>
      <c r="HD851" s="61"/>
      <c r="HE851" s="61"/>
      <c r="HF851" s="61"/>
      <c r="HG851" s="61"/>
      <c r="HH851" s="61"/>
      <c r="HI851" s="61"/>
      <c r="HJ851" s="61"/>
      <c r="HK851" s="61"/>
      <c r="HL851" s="61"/>
      <c r="HM851" s="61"/>
      <c r="HN851" s="61"/>
      <c r="HO851" s="61"/>
      <c r="HP851" s="61"/>
      <c r="HQ851" s="61"/>
      <c r="HR851" s="61"/>
      <c r="HS851" s="61"/>
      <c r="HT851" s="61"/>
      <c r="HU851" s="61"/>
      <c r="HV851" s="61"/>
      <c r="HW851" s="61"/>
      <c r="HX851" s="61"/>
      <c r="HY851" s="61"/>
      <c r="HZ851" s="61"/>
      <c r="IA851" s="61"/>
      <c r="IB851" s="61"/>
      <c r="IC851" s="61"/>
      <c r="ID851" s="61"/>
      <c r="IE851" s="61"/>
      <c r="IF851" s="61"/>
      <c r="IG851" s="61"/>
      <c r="IH851" s="61"/>
      <c r="II851" s="61"/>
      <c r="IJ851" s="61"/>
      <c r="IK851" s="61"/>
      <c r="IL851" s="61"/>
      <c r="IM851" s="61"/>
      <c r="IN851" s="61"/>
      <c r="IO851" s="61"/>
      <c r="IP851" s="61"/>
      <c r="IQ851" s="61"/>
      <c r="IR851" s="61"/>
      <c r="IS851" s="61"/>
      <c r="IT851" s="61"/>
      <c r="IU851" s="61"/>
      <c r="IV851" s="61"/>
      <c r="IW851" s="61"/>
    </row>
    <row r="852" customFormat="false" ht="19.5" hidden="false" customHeight="false" outlineLevel="0" collapsed="false">
      <c r="A852" s="77"/>
      <c r="B852" s="85" t="s">
        <v>1392</v>
      </c>
      <c r="C852" s="86"/>
      <c r="D852" s="87" t="s">
        <v>415</v>
      </c>
      <c r="E852" s="88" t="s">
        <v>415</v>
      </c>
      <c r="F852" s="88" t="s">
        <v>415</v>
      </c>
      <c r="G852" s="88" t="s">
        <v>415</v>
      </c>
      <c r="H852" s="88" t="s">
        <v>415</v>
      </c>
      <c r="I852" s="88" t="s">
        <v>415</v>
      </c>
      <c r="J852" s="88" t="s">
        <v>415</v>
      </c>
      <c r="K852" s="88" t="n">
        <v>225</v>
      </c>
      <c r="L852" s="88" t="s">
        <v>415</v>
      </c>
      <c r="M852" s="88" t="s">
        <v>415</v>
      </c>
      <c r="N852" s="88" t="s">
        <v>415</v>
      </c>
      <c r="O852" s="88" t="n">
        <v>80.33</v>
      </c>
      <c r="P852" s="88" t="s">
        <v>415</v>
      </c>
      <c r="Q852" s="88" t="n">
        <v>1635.68</v>
      </c>
      <c r="R852" s="88" t="s">
        <v>415</v>
      </c>
      <c r="S852" s="88" t="s">
        <v>415</v>
      </c>
      <c r="T852" s="89" t="n">
        <v>1941.01</v>
      </c>
      <c r="U852" s="79" t="n">
        <f aca="false">SUM(T852*12)</f>
        <v>23292.12</v>
      </c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  <c r="EO852" s="61"/>
      <c r="EP852" s="61"/>
      <c r="EQ852" s="61"/>
      <c r="ER852" s="61"/>
      <c r="ES852" s="61"/>
      <c r="ET852" s="61"/>
      <c r="EU852" s="61"/>
      <c r="EV852" s="61"/>
      <c r="EW852" s="61"/>
      <c r="EX852" s="61"/>
      <c r="EY852" s="61"/>
      <c r="EZ852" s="61"/>
      <c r="FA852" s="61"/>
      <c r="FB852" s="61"/>
      <c r="FC852" s="61"/>
      <c r="FD852" s="61"/>
      <c r="FE852" s="61"/>
      <c r="FF852" s="61"/>
      <c r="FG852" s="61"/>
      <c r="FH852" s="61"/>
      <c r="FI852" s="61"/>
      <c r="FJ852" s="61"/>
      <c r="FK852" s="61"/>
      <c r="FL852" s="61"/>
      <c r="FM852" s="61"/>
      <c r="FN852" s="61"/>
      <c r="FO852" s="61"/>
      <c r="FP852" s="61"/>
      <c r="FQ852" s="61"/>
      <c r="FR852" s="61"/>
      <c r="FS852" s="61"/>
      <c r="FT852" s="61"/>
      <c r="FU852" s="61"/>
      <c r="FV852" s="61"/>
      <c r="FW852" s="61"/>
      <c r="FX852" s="61"/>
      <c r="FY852" s="61"/>
      <c r="FZ852" s="61"/>
      <c r="GA852" s="61"/>
      <c r="GB852" s="61"/>
      <c r="GC852" s="61"/>
      <c r="GD852" s="61"/>
      <c r="GE852" s="61"/>
      <c r="GF852" s="61"/>
      <c r="GG852" s="61"/>
      <c r="GH852" s="61"/>
      <c r="GI852" s="61"/>
      <c r="GJ852" s="61"/>
      <c r="GK852" s="61"/>
      <c r="GL852" s="61"/>
      <c r="GM852" s="61"/>
      <c r="GN852" s="61"/>
      <c r="GO852" s="61"/>
      <c r="GP852" s="61"/>
      <c r="GQ852" s="61"/>
      <c r="GR852" s="61"/>
      <c r="GS852" s="61"/>
      <c r="GT852" s="61"/>
      <c r="GU852" s="61"/>
      <c r="GV852" s="61"/>
      <c r="GW852" s="61"/>
      <c r="GX852" s="61"/>
      <c r="GY852" s="61"/>
      <c r="GZ852" s="61"/>
      <c r="HA852" s="61"/>
      <c r="HB852" s="61"/>
      <c r="HC852" s="61"/>
      <c r="HD852" s="61"/>
      <c r="HE852" s="61"/>
      <c r="HF852" s="61"/>
      <c r="HG852" s="61"/>
      <c r="HH852" s="61"/>
      <c r="HI852" s="61"/>
      <c r="HJ852" s="61"/>
      <c r="HK852" s="61"/>
      <c r="HL852" s="61"/>
      <c r="HM852" s="61"/>
      <c r="HN852" s="61"/>
      <c r="HO852" s="61"/>
      <c r="HP852" s="61"/>
      <c r="HQ852" s="61"/>
      <c r="HR852" s="61"/>
      <c r="HS852" s="61"/>
      <c r="HT852" s="61"/>
      <c r="HU852" s="61"/>
      <c r="HV852" s="61"/>
      <c r="HW852" s="61"/>
      <c r="HX852" s="61"/>
      <c r="HY852" s="61"/>
      <c r="HZ852" s="61"/>
      <c r="IA852" s="61"/>
      <c r="IB852" s="61"/>
      <c r="IC852" s="61"/>
      <c r="ID852" s="61"/>
      <c r="IE852" s="61"/>
      <c r="IF852" s="61"/>
      <c r="IG852" s="61"/>
      <c r="IH852" s="61"/>
      <c r="II852" s="61"/>
      <c r="IJ852" s="61"/>
      <c r="IK852" s="61"/>
      <c r="IL852" s="61"/>
      <c r="IM852" s="61"/>
      <c r="IN852" s="61"/>
      <c r="IO852" s="61"/>
      <c r="IP852" s="61"/>
      <c r="IQ852" s="61"/>
      <c r="IR852" s="61"/>
      <c r="IS852" s="61"/>
      <c r="IT852" s="61"/>
      <c r="IU852" s="61"/>
      <c r="IV852" s="61"/>
      <c r="IW852" s="61"/>
    </row>
    <row r="853" customFormat="false" ht="19.5" hidden="false" customHeight="false" outlineLevel="0" collapsed="false">
      <c r="A853" s="72" t="s">
        <v>220</v>
      </c>
      <c r="B853" s="73" t="s">
        <v>1393</v>
      </c>
      <c r="C853" s="73" t="s">
        <v>1394</v>
      </c>
      <c r="D853" s="74" t="s">
        <v>415</v>
      </c>
      <c r="E853" s="75" t="s">
        <v>415</v>
      </c>
      <c r="F853" s="75" t="s">
        <v>415</v>
      </c>
      <c r="G853" s="75" t="s">
        <v>415</v>
      </c>
      <c r="H853" s="75" t="s">
        <v>415</v>
      </c>
      <c r="I853" s="75" t="s">
        <v>415</v>
      </c>
      <c r="J853" s="75" t="s">
        <v>415</v>
      </c>
      <c r="K853" s="75" t="s">
        <v>415</v>
      </c>
      <c r="L853" s="75" t="s">
        <v>415</v>
      </c>
      <c r="M853" s="75" t="s">
        <v>415</v>
      </c>
      <c r="N853" s="75" t="s">
        <v>415</v>
      </c>
      <c r="O853" s="75" t="n">
        <v>80.33</v>
      </c>
      <c r="P853" s="75" t="s">
        <v>415</v>
      </c>
      <c r="Q853" s="75" t="n">
        <v>620.34</v>
      </c>
      <c r="R853" s="75" t="s">
        <v>415</v>
      </c>
      <c r="S853" s="75" t="s">
        <v>415</v>
      </c>
      <c r="T853" s="76" t="n">
        <v>700.67</v>
      </c>
      <c r="U853" s="60" t="n">
        <f aca="false">SUM(T853*12)</f>
        <v>8408.04</v>
      </c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  <c r="EO853" s="61"/>
      <c r="EP853" s="61"/>
      <c r="EQ853" s="61"/>
      <c r="ER853" s="61"/>
      <c r="ES853" s="61"/>
      <c r="ET853" s="61"/>
      <c r="EU853" s="61"/>
      <c r="EV853" s="61"/>
      <c r="EW853" s="61"/>
      <c r="EX853" s="61"/>
      <c r="EY853" s="61"/>
      <c r="EZ853" s="61"/>
      <c r="FA853" s="61"/>
      <c r="FB853" s="61"/>
      <c r="FC853" s="61"/>
      <c r="FD853" s="61"/>
      <c r="FE853" s="61"/>
      <c r="FF853" s="61"/>
      <c r="FG853" s="61"/>
      <c r="FH853" s="61"/>
      <c r="FI853" s="61"/>
      <c r="FJ853" s="61"/>
      <c r="FK853" s="61"/>
      <c r="FL853" s="61"/>
      <c r="FM853" s="61"/>
      <c r="FN853" s="61"/>
      <c r="FO853" s="61"/>
      <c r="FP853" s="61"/>
      <c r="FQ853" s="61"/>
      <c r="FR853" s="61"/>
      <c r="FS853" s="61"/>
      <c r="FT853" s="61"/>
      <c r="FU853" s="61"/>
      <c r="FV853" s="61"/>
      <c r="FW853" s="61"/>
      <c r="FX853" s="61"/>
      <c r="FY853" s="61"/>
      <c r="FZ853" s="61"/>
      <c r="GA853" s="61"/>
      <c r="GB853" s="61"/>
      <c r="GC853" s="61"/>
      <c r="GD853" s="61"/>
      <c r="GE853" s="61"/>
      <c r="GF853" s="61"/>
      <c r="GG853" s="61"/>
      <c r="GH853" s="61"/>
      <c r="GI853" s="61"/>
      <c r="GJ853" s="61"/>
      <c r="GK853" s="61"/>
      <c r="GL853" s="61"/>
      <c r="GM853" s="61"/>
      <c r="GN853" s="61"/>
      <c r="GO853" s="61"/>
      <c r="GP853" s="61"/>
      <c r="GQ853" s="61"/>
      <c r="GR853" s="61"/>
      <c r="GS853" s="61"/>
      <c r="GT853" s="61"/>
      <c r="GU853" s="61"/>
      <c r="GV853" s="61"/>
      <c r="GW853" s="61"/>
      <c r="GX853" s="61"/>
      <c r="GY853" s="61"/>
      <c r="GZ853" s="61"/>
      <c r="HA853" s="61"/>
      <c r="HB853" s="61"/>
      <c r="HC853" s="61"/>
      <c r="HD853" s="61"/>
      <c r="HE853" s="61"/>
      <c r="HF853" s="61"/>
      <c r="HG853" s="61"/>
      <c r="HH853" s="61"/>
      <c r="HI853" s="61"/>
      <c r="HJ853" s="61"/>
      <c r="HK853" s="61"/>
      <c r="HL853" s="61"/>
      <c r="HM853" s="61"/>
      <c r="HN853" s="61"/>
      <c r="HO853" s="61"/>
      <c r="HP853" s="61"/>
      <c r="HQ853" s="61"/>
      <c r="HR853" s="61"/>
      <c r="HS853" s="61"/>
      <c r="HT853" s="61"/>
      <c r="HU853" s="61"/>
      <c r="HV853" s="61"/>
      <c r="HW853" s="61"/>
      <c r="HX853" s="61"/>
      <c r="HY853" s="61"/>
      <c r="HZ853" s="61"/>
      <c r="IA853" s="61"/>
      <c r="IB853" s="61"/>
      <c r="IC853" s="61"/>
      <c r="ID853" s="61"/>
      <c r="IE853" s="61"/>
      <c r="IF853" s="61"/>
      <c r="IG853" s="61"/>
      <c r="IH853" s="61"/>
      <c r="II853" s="61"/>
      <c r="IJ853" s="61"/>
      <c r="IK853" s="61"/>
      <c r="IL853" s="61"/>
      <c r="IM853" s="61"/>
      <c r="IN853" s="61"/>
      <c r="IO853" s="61"/>
      <c r="IP853" s="61"/>
      <c r="IQ853" s="61"/>
      <c r="IR853" s="61"/>
      <c r="IS853" s="61"/>
      <c r="IT853" s="61"/>
      <c r="IU853" s="61"/>
      <c r="IV853" s="61"/>
      <c r="IW853" s="61"/>
    </row>
    <row r="854" customFormat="false" ht="19.5" hidden="false" customHeight="false" outlineLevel="0" collapsed="false">
      <c r="A854" s="77"/>
      <c r="B854" s="85" t="s">
        <v>1395</v>
      </c>
      <c r="C854" s="86"/>
      <c r="D854" s="87" t="s">
        <v>415</v>
      </c>
      <c r="E854" s="88" t="s">
        <v>415</v>
      </c>
      <c r="F854" s="88" t="s">
        <v>415</v>
      </c>
      <c r="G854" s="88" t="s">
        <v>415</v>
      </c>
      <c r="H854" s="88" t="s">
        <v>415</v>
      </c>
      <c r="I854" s="88" t="s">
        <v>415</v>
      </c>
      <c r="J854" s="88" t="s">
        <v>415</v>
      </c>
      <c r="K854" s="88" t="s">
        <v>415</v>
      </c>
      <c r="L854" s="88" t="s">
        <v>415</v>
      </c>
      <c r="M854" s="88" t="s">
        <v>415</v>
      </c>
      <c r="N854" s="88" t="s">
        <v>415</v>
      </c>
      <c r="O854" s="88" t="n">
        <v>80.33</v>
      </c>
      <c r="P854" s="88" t="s">
        <v>415</v>
      </c>
      <c r="Q854" s="88" t="n">
        <v>620.34</v>
      </c>
      <c r="R854" s="88" t="s">
        <v>415</v>
      </c>
      <c r="S854" s="88" t="s">
        <v>415</v>
      </c>
      <c r="T854" s="89" t="n">
        <v>700.67</v>
      </c>
      <c r="U854" s="79" t="n">
        <f aca="false">SUM(T854*12)</f>
        <v>8408.04</v>
      </c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  <c r="EO854" s="61"/>
      <c r="EP854" s="61"/>
      <c r="EQ854" s="61"/>
      <c r="ER854" s="61"/>
      <c r="ES854" s="61"/>
      <c r="ET854" s="61"/>
      <c r="EU854" s="61"/>
      <c r="EV854" s="61"/>
      <c r="EW854" s="61"/>
      <c r="EX854" s="61"/>
      <c r="EY854" s="61"/>
      <c r="EZ854" s="61"/>
      <c r="FA854" s="61"/>
      <c r="FB854" s="61"/>
      <c r="FC854" s="61"/>
      <c r="FD854" s="61"/>
      <c r="FE854" s="61"/>
      <c r="FF854" s="61"/>
      <c r="FG854" s="61"/>
      <c r="FH854" s="61"/>
      <c r="FI854" s="61"/>
      <c r="FJ854" s="61"/>
      <c r="FK854" s="61"/>
      <c r="FL854" s="61"/>
      <c r="FM854" s="61"/>
      <c r="FN854" s="61"/>
      <c r="FO854" s="61"/>
      <c r="FP854" s="61"/>
      <c r="FQ854" s="61"/>
      <c r="FR854" s="61"/>
      <c r="FS854" s="61"/>
      <c r="FT854" s="61"/>
      <c r="FU854" s="61"/>
      <c r="FV854" s="61"/>
      <c r="FW854" s="61"/>
      <c r="FX854" s="61"/>
      <c r="FY854" s="61"/>
      <c r="FZ854" s="61"/>
      <c r="GA854" s="61"/>
      <c r="GB854" s="61"/>
      <c r="GC854" s="61"/>
      <c r="GD854" s="61"/>
      <c r="GE854" s="61"/>
      <c r="GF854" s="61"/>
      <c r="GG854" s="61"/>
      <c r="GH854" s="61"/>
      <c r="GI854" s="61"/>
      <c r="GJ854" s="61"/>
      <c r="GK854" s="61"/>
      <c r="GL854" s="61"/>
      <c r="GM854" s="61"/>
      <c r="GN854" s="61"/>
      <c r="GO854" s="61"/>
      <c r="GP854" s="61"/>
      <c r="GQ854" s="61"/>
      <c r="GR854" s="61"/>
      <c r="GS854" s="61"/>
      <c r="GT854" s="61"/>
      <c r="GU854" s="61"/>
      <c r="GV854" s="61"/>
      <c r="GW854" s="61"/>
      <c r="GX854" s="61"/>
      <c r="GY854" s="61"/>
      <c r="GZ854" s="61"/>
      <c r="HA854" s="61"/>
      <c r="HB854" s="61"/>
      <c r="HC854" s="61"/>
      <c r="HD854" s="61"/>
      <c r="HE854" s="61"/>
      <c r="HF854" s="61"/>
      <c r="HG854" s="61"/>
      <c r="HH854" s="61"/>
      <c r="HI854" s="61"/>
      <c r="HJ854" s="61"/>
      <c r="HK854" s="61"/>
      <c r="HL854" s="61"/>
      <c r="HM854" s="61"/>
      <c r="HN854" s="61"/>
      <c r="HO854" s="61"/>
      <c r="HP854" s="61"/>
      <c r="HQ854" s="61"/>
      <c r="HR854" s="61"/>
      <c r="HS854" s="61"/>
      <c r="HT854" s="61"/>
      <c r="HU854" s="61"/>
      <c r="HV854" s="61"/>
      <c r="HW854" s="61"/>
      <c r="HX854" s="61"/>
      <c r="HY854" s="61"/>
      <c r="HZ854" s="61"/>
      <c r="IA854" s="61"/>
      <c r="IB854" s="61"/>
      <c r="IC854" s="61"/>
      <c r="ID854" s="61"/>
      <c r="IE854" s="61"/>
      <c r="IF854" s="61"/>
      <c r="IG854" s="61"/>
      <c r="IH854" s="61"/>
      <c r="II854" s="61"/>
      <c r="IJ854" s="61"/>
      <c r="IK854" s="61"/>
      <c r="IL854" s="61"/>
      <c r="IM854" s="61"/>
      <c r="IN854" s="61"/>
      <c r="IO854" s="61"/>
      <c r="IP854" s="61"/>
      <c r="IQ854" s="61"/>
      <c r="IR854" s="61"/>
      <c r="IS854" s="61"/>
      <c r="IT854" s="61"/>
      <c r="IU854" s="61"/>
      <c r="IV854" s="61"/>
      <c r="IW854" s="61"/>
    </row>
    <row r="855" customFormat="false" ht="19.5" hidden="false" customHeight="false" outlineLevel="0" collapsed="false">
      <c r="A855" s="72" t="s">
        <v>145</v>
      </c>
      <c r="B855" s="73" t="s">
        <v>1396</v>
      </c>
      <c r="C855" s="73" t="s">
        <v>1397</v>
      </c>
      <c r="D855" s="74" t="s">
        <v>415</v>
      </c>
      <c r="E855" s="75" t="s">
        <v>415</v>
      </c>
      <c r="F855" s="75" t="s">
        <v>415</v>
      </c>
      <c r="G855" s="75" t="s">
        <v>415</v>
      </c>
      <c r="H855" s="75" t="s">
        <v>415</v>
      </c>
      <c r="I855" s="75" t="s">
        <v>415</v>
      </c>
      <c r="J855" s="75" t="s">
        <v>415</v>
      </c>
      <c r="K855" s="75" t="s">
        <v>415</v>
      </c>
      <c r="L855" s="75" t="s">
        <v>415</v>
      </c>
      <c r="M855" s="75" t="s">
        <v>415</v>
      </c>
      <c r="N855" s="75" t="s">
        <v>415</v>
      </c>
      <c r="O855" s="75" t="s">
        <v>415</v>
      </c>
      <c r="P855" s="75" t="s">
        <v>415</v>
      </c>
      <c r="Q855" s="75" t="n">
        <v>620.34</v>
      </c>
      <c r="R855" s="75" t="s">
        <v>415</v>
      </c>
      <c r="S855" s="75" t="s">
        <v>415</v>
      </c>
      <c r="T855" s="76" t="n">
        <v>620.34</v>
      </c>
      <c r="U855" s="60" t="n">
        <f aca="false">SUM(T855*12)</f>
        <v>7444.08</v>
      </c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  <c r="EO855" s="61"/>
      <c r="EP855" s="61"/>
      <c r="EQ855" s="61"/>
      <c r="ER855" s="61"/>
      <c r="ES855" s="61"/>
      <c r="ET855" s="61"/>
      <c r="EU855" s="61"/>
      <c r="EV855" s="61"/>
      <c r="EW855" s="61"/>
      <c r="EX855" s="61"/>
      <c r="EY855" s="61"/>
      <c r="EZ855" s="61"/>
      <c r="FA855" s="61"/>
      <c r="FB855" s="61"/>
      <c r="FC855" s="61"/>
      <c r="FD855" s="61"/>
      <c r="FE855" s="61"/>
      <c r="FF855" s="61"/>
      <c r="FG855" s="61"/>
      <c r="FH855" s="61"/>
      <c r="FI855" s="61"/>
      <c r="FJ855" s="61"/>
      <c r="FK855" s="61"/>
      <c r="FL855" s="61"/>
      <c r="FM855" s="61"/>
      <c r="FN855" s="61"/>
      <c r="FO855" s="61"/>
      <c r="FP855" s="61"/>
      <c r="FQ855" s="61"/>
      <c r="FR855" s="61"/>
      <c r="FS855" s="61"/>
      <c r="FT855" s="61"/>
      <c r="FU855" s="61"/>
      <c r="FV855" s="61"/>
      <c r="FW855" s="61"/>
      <c r="FX855" s="61"/>
      <c r="FY855" s="61"/>
      <c r="FZ855" s="61"/>
      <c r="GA855" s="61"/>
      <c r="GB855" s="61"/>
      <c r="GC855" s="61"/>
      <c r="GD855" s="61"/>
      <c r="GE855" s="61"/>
      <c r="GF855" s="61"/>
      <c r="GG855" s="61"/>
      <c r="GH855" s="61"/>
      <c r="GI855" s="61"/>
      <c r="GJ855" s="61"/>
      <c r="GK855" s="61"/>
      <c r="GL855" s="61"/>
      <c r="GM855" s="61"/>
      <c r="GN855" s="61"/>
      <c r="GO855" s="61"/>
      <c r="GP855" s="61"/>
      <c r="GQ855" s="61"/>
      <c r="GR855" s="61"/>
      <c r="GS855" s="61"/>
      <c r="GT855" s="61"/>
      <c r="GU855" s="61"/>
      <c r="GV855" s="61"/>
      <c r="GW855" s="61"/>
      <c r="GX855" s="61"/>
      <c r="GY855" s="61"/>
      <c r="GZ855" s="61"/>
      <c r="HA855" s="61"/>
      <c r="HB855" s="61"/>
      <c r="HC855" s="61"/>
      <c r="HD855" s="61"/>
      <c r="HE855" s="61"/>
      <c r="HF855" s="61"/>
      <c r="HG855" s="61"/>
      <c r="HH855" s="61"/>
      <c r="HI855" s="61"/>
      <c r="HJ855" s="61"/>
      <c r="HK855" s="61"/>
      <c r="HL855" s="61"/>
      <c r="HM855" s="61"/>
      <c r="HN855" s="61"/>
      <c r="HO855" s="61"/>
      <c r="HP855" s="61"/>
      <c r="HQ855" s="61"/>
      <c r="HR855" s="61"/>
      <c r="HS855" s="61"/>
      <c r="HT855" s="61"/>
      <c r="HU855" s="61"/>
      <c r="HV855" s="61"/>
      <c r="HW855" s="61"/>
      <c r="HX855" s="61"/>
      <c r="HY855" s="61"/>
      <c r="HZ855" s="61"/>
      <c r="IA855" s="61"/>
      <c r="IB855" s="61"/>
      <c r="IC855" s="61"/>
      <c r="ID855" s="61"/>
      <c r="IE855" s="61"/>
      <c r="IF855" s="61"/>
      <c r="IG855" s="61"/>
      <c r="IH855" s="61"/>
      <c r="II855" s="61"/>
      <c r="IJ855" s="61"/>
      <c r="IK855" s="61"/>
      <c r="IL855" s="61"/>
      <c r="IM855" s="61"/>
      <c r="IN855" s="61"/>
      <c r="IO855" s="61"/>
      <c r="IP855" s="61"/>
      <c r="IQ855" s="61"/>
      <c r="IR855" s="61"/>
      <c r="IS855" s="61"/>
      <c r="IT855" s="61"/>
      <c r="IU855" s="61"/>
      <c r="IV855" s="61"/>
      <c r="IW855" s="61"/>
    </row>
    <row r="856" customFormat="false" ht="19.5" hidden="false" customHeight="false" outlineLevel="0" collapsed="false">
      <c r="A856" s="77"/>
      <c r="B856" s="80"/>
      <c r="C856" s="81" t="s">
        <v>1398</v>
      </c>
      <c r="D856" s="82" t="s">
        <v>415</v>
      </c>
      <c r="E856" s="83" t="s">
        <v>415</v>
      </c>
      <c r="F856" s="83" t="s">
        <v>415</v>
      </c>
      <c r="G856" s="83" t="s">
        <v>415</v>
      </c>
      <c r="H856" s="83" t="s">
        <v>415</v>
      </c>
      <c r="I856" s="83" t="s">
        <v>415</v>
      </c>
      <c r="J856" s="83" t="s">
        <v>415</v>
      </c>
      <c r="K856" s="83" t="s">
        <v>415</v>
      </c>
      <c r="L856" s="83" t="s">
        <v>415</v>
      </c>
      <c r="M856" s="83" t="s">
        <v>415</v>
      </c>
      <c r="N856" s="83" t="s">
        <v>415</v>
      </c>
      <c r="O856" s="83" t="n">
        <v>80.33</v>
      </c>
      <c r="P856" s="83" t="s">
        <v>415</v>
      </c>
      <c r="Q856" s="83" t="n">
        <v>620.34</v>
      </c>
      <c r="R856" s="83" t="s">
        <v>415</v>
      </c>
      <c r="S856" s="83" t="s">
        <v>415</v>
      </c>
      <c r="T856" s="84" t="n">
        <v>700.67</v>
      </c>
      <c r="U856" s="60" t="n">
        <f aca="false">SUM(T856*12)</f>
        <v>8408.04</v>
      </c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  <c r="EO856" s="61"/>
      <c r="EP856" s="61"/>
      <c r="EQ856" s="61"/>
      <c r="ER856" s="61"/>
      <c r="ES856" s="61"/>
      <c r="ET856" s="61"/>
      <c r="EU856" s="61"/>
      <c r="EV856" s="61"/>
      <c r="EW856" s="61"/>
      <c r="EX856" s="61"/>
      <c r="EY856" s="61"/>
      <c r="EZ856" s="61"/>
      <c r="FA856" s="61"/>
      <c r="FB856" s="61"/>
      <c r="FC856" s="61"/>
      <c r="FD856" s="61"/>
      <c r="FE856" s="61"/>
      <c r="FF856" s="61"/>
      <c r="FG856" s="61"/>
      <c r="FH856" s="61"/>
      <c r="FI856" s="61"/>
      <c r="FJ856" s="61"/>
      <c r="FK856" s="61"/>
      <c r="FL856" s="61"/>
      <c r="FM856" s="61"/>
      <c r="FN856" s="61"/>
      <c r="FO856" s="61"/>
      <c r="FP856" s="61"/>
      <c r="FQ856" s="61"/>
      <c r="FR856" s="61"/>
      <c r="FS856" s="61"/>
      <c r="FT856" s="61"/>
      <c r="FU856" s="61"/>
      <c r="FV856" s="61"/>
      <c r="FW856" s="61"/>
      <c r="FX856" s="61"/>
      <c r="FY856" s="61"/>
      <c r="FZ856" s="61"/>
      <c r="GA856" s="61"/>
      <c r="GB856" s="61"/>
      <c r="GC856" s="61"/>
      <c r="GD856" s="61"/>
      <c r="GE856" s="61"/>
      <c r="GF856" s="61"/>
      <c r="GG856" s="61"/>
      <c r="GH856" s="61"/>
      <c r="GI856" s="61"/>
      <c r="GJ856" s="61"/>
      <c r="GK856" s="61"/>
      <c r="GL856" s="61"/>
      <c r="GM856" s="61"/>
      <c r="GN856" s="61"/>
      <c r="GO856" s="61"/>
      <c r="GP856" s="61"/>
      <c r="GQ856" s="61"/>
      <c r="GR856" s="61"/>
      <c r="GS856" s="61"/>
      <c r="GT856" s="61"/>
      <c r="GU856" s="61"/>
      <c r="GV856" s="61"/>
      <c r="GW856" s="61"/>
      <c r="GX856" s="61"/>
      <c r="GY856" s="61"/>
      <c r="GZ856" s="61"/>
      <c r="HA856" s="61"/>
      <c r="HB856" s="61"/>
      <c r="HC856" s="61"/>
      <c r="HD856" s="61"/>
      <c r="HE856" s="61"/>
      <c r="HF856" s="61"/>
      <c r="HG856" s="61"/>
      <c r="HH856" s="61"/>
      <c r="HI856" s="61"/>
      <c r="HJ856" s="61"/>
      <c r="HK856" s="61"/>
      <c r="HL856" s="61"/>
      <c r="HM856" s="61"/>
      <c r="HN856" s="61"/>
      <c r="HO856" s="61"/>
      <c r="HP856" s="61"/>
      <c r="HQ856" s="61"/>
      <c r="HR856" s="61"/>
      <c r="HS856" s="61"/>
      <c r="HT856" s="61"/>
      <c r="HU856" s="61"/>
      <c r="HV856" s="61"/>
      <c r="HW856" s="61"/>
      <c r="HX856" s="61"/>
      <c r="HY856" s="61"/>
      <c r="HZ856" s="61"/>
      <c r="IA856" s="61"/>
      <c r="IB856" s="61"/>
      <c r="IC856" s="61"/>
      <c r="ID856" s="61"/>
      <c r="IE856" s="61"/>
      <c r="IF856" s="61"/>
      <c r="IG856" s="61"/>
      <c r="IH856" s="61"/>
      <c r="II856" s="61"/>
      <c r="IJ856" s="61"/>
      <c r="IK856" s="61"/>
      <c r="IL856" s="61"/>
      <c r="IM856" s="61"/>
      <c r="IN856" s="61"/>
      <c r="IO856" s="61"/>
      <c r="IP856" s="61"/>
      <c r="IQ856" s="61"/>
      <c r="IR856" s="61"/>
      <c r="IS856" s="61"/>
      <c r="IT856" s="61"/>
      <c r="IU856" s="61"/>
      <c r="IV856" s="61"/>
      <c r="IW856" s="61"/>
    </row>
    <row r="857" customFormat="false" ht="19.5" hidden="false" customHeight="false" outlineLevel="0" collapsed="false">
      <c r="A857" s="77"/>
      <c r="B857" s="80"/>
      <c r="C857" s="81" t="s">
        <v>1399</v>
      </c>
      <c r="D857" s="82" t="s">
        <v>415</v>
      </c>
      <c r="E857" s="83" t="s">
        <v>415</v>
      </c>
      <c r="F857" s="83" t="s">
        <v>415</v>
      </c>
      <c r="G857" s="83" t="s">
        <v>415</v>
      </c>
      <c r="H857" s="83" t="s">
        <v>415</v>
      </c>
      <c r="I857" s="83" t="s">
        <v>415</v>
      </c>
      <c r="J857" s="83" t="s">
        <v>415</v>
      </c>
      <c r="K857" s="83" t="s">
        <v>415</v>
      </c>
      <c r="L857" s="83" t="s">
        <v>415</v>
      </c>
      <c r="M857" s="83" t="s">
        <v>415</v>
      </c>
      <c r="N857" s="83" t="s">
        <v>415</v>
      </c>
      <c r="O857" s="83" t="s">
        <v>415</v>
      </c>
      <c r="P857" s="83" t="s">
        <v>415</v>
      </c>
      <c r="Q857" s="83" t="n">
        <v>620.34</v>
      </c>
      <c r="R857" s="83" t="s">
        <v>415</v>
      </c>
      <c r="S857" s="83" t="s">
        <v>415</v>
      </c>
      <c r="T857" s="84" t="n">
        <v>620.34</v>
      </c>
      <c r="U857" s="60" t="n">
        <f aca="false">SUM(T857*12)</f>
        <v>7444.08</v>
      </c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  <c r="EO857" s="61"/>
      <c r="EP857" s="61"/>
      <c r="EQ857" s="61"/>
      <c r="ER857" s="61"/>
      <c r="ES857" s="61"/>
      <c r="ET857" s="61"/>
      <c r="EU857" s="61"/>
      <c r="EV857" s="61"/>
      <c r="EW857" s="61"/>
      <c r="EX857" s="61"/>
      <c r="EY857" s="61"/>
      <c r="EZ857" s="61"/>
      <c r="FA857" s="61"/>
      <c r="FB857" s="61"/>
      <c r="FC857" s="61"/>
      <c r="FD857" s="61"/>
      <c r="FE857" s="61"/>
      <c r="FF857" s="61"/>
      <c r="FG857" s="61"/>
      <c r="FH857" s="61"/>
      <c r="FI857" s="61"/>
      <c r="FJ857" s="61"/>
      <c r="FK857" s="61"/>
      <c r="FL857" s="61"/>
      <c r="FM857" s="61"/>
      <c r="FN857" s="61"/>
      <c r="FO857" s="61"/>
      <c r="FP857" s="61"/>
      <c r="FQ857" s="61"/>
      <c r="FR857" s="61"/>
      <c r="FS857" s="61"/>
      <c r="FT857" s="61"/>
      <c r="FU857" s="61"/>
      <c r="FV857" s="61"/>
      <c r="FW857" s="61"/>
      <c r="FX857" s="61"/>
      <c r="FY857" s="61"/>
      <c r="FZ857" s="61"/>
      <c r="GA857" s="61"/>
      <c r="GB857" s="61"/>
      <c r="GC857" s="61"/>
      <c r="GD857" s="61"/>
      <c r="GE857" s="61"/>
      <c r="GF857" s="61"/>
      <c r="GG857" s="61"/>
      <c r="GH857" s="61"/>
      <c r="GI857" s="61"/>
      <c r="GJ857" s="61"/>
      <c r="GK857" s="61"/>
      <c r="GL857" s="61"/>
      <c r="GM857" s="61"/>
      <c r="GN857" s="61"/>
      <c r="GO857" s="61"/>
      <c r="GP857" s="61"/>
      <c r="GQ857" s="61"/>
      <c r="GR857" s="61"/>
      <c r="GS857" s="61"/>
      <c r="GT857" s="61"/>
      <c r="GU857" s="61"/>
      <c r="GV857" s="61"/>
      <c r="GW857" s="61"/>
      <c r="GX857" s="61"/>
      <c r="GY857" s="61"/>
      <c r="GZ857" s="61"/>
      <c r="HA857" s="61"/>
      <c r="HB857" s="61"/>
      <c r="HC857" s="61"/>
      <c r="HD857" s="61"/>
      <c r="HE857" s="61"/>
      <c r="HF857" s="61"/>
      <c r="HG857" s="61"/>
      <c r="HH857" s="61"/>
      <c r="HI857" s="61"/>
      <c r="HJ857" s="61"/>
      <c r="HK857" s="61"/>
      <c r="HL857" s="61"/>
      <c r="HM857" s="61"/>
      <c r="HN857" s="61"/>
      <c r="HO857" s="61"/>
      <c r="HP857" s="61"/>
      <c r="HQ857" s="61"/>
      <c r="HR857" s="61"/>
      <c r="HS857" s="61"/>
      <c r="HT857" s="61"/>
      <c r="HU857" s="61"/>
      <c r="HV857" s="61"/>
      <c r="HW857" s="61"/>
      <c r="HX857" s="61"/>
      <c r="HY857" s="61"/>
      <c r="HZ857" s="61"/>
      <c r="IA857" s="61"/>
      <c r="IB857" s="61"/>
      <c r="IC857" s="61"/>
      <c r="ID857" s="61"/>
      <c r="IE857" s="61"/>
      <c r="IF857" s="61"/>
      <c r="IG857" s="61"/>
      <c r="IH857" s="61"/>
      <c r="II857" s="61"/>
      <c r="IJ857" s="61"/>
      <c r="IK857" s="61"/>
      <c r="IL857" s="61"/>
      <c r="IM857" s="61"/>
      <c r="IN857" s="61"/>
      <c r="IO857" s="61"/>
      <c r="IP857" s="61"/>
      <c r="IQ857" s="61"/>
      <c r="IR857" s="61"/>
      <c r="IS857" s="61"/>
      <c r="IT857" s="61"/>
      <c r="IU857" s="61"/>
      <c r="IV857" s="61"/>
      <c r="IW857" s="61"/>
    </row>
    <row r="858" customFormat="false" ht="19.5" hidden="false" customHeight="false" outlineLevel="0" collapsed="false">
      <c r="A858" s="77"/>
      <c r="B858" s="85" t="s">
        <v>1400</v>
      </c>
      <c r="C858" s="86"/>
      <c r="D858" s="87" t="s">
        <v>415</v>
      </c>
      <c r="E858" s="88" t="s">
        <v>415</v>
      </c>
      <c r="F858" s="88" t="s">
        <v>415</v>
      </c>
      <c r="G858" s="88" t="s">
        <v>415</v>
      </c>
      <c r="H858" s="88" t="s">
        <v>415</v>
      </c>
      <c r="I858" s="88" t="s">
        <v>415</v>
      </c>
      <c r="J858" s="88" t="s">
        <v>415</v>
      </c>
      <c r="K858" s="88" t="s">
        <v>415</v>
      </c>
      <c r="L858" s="88" t="s">
        <v>415</v>
      </c>
      <c r="M858" s="88" t="s">
        <v>415</v>
      </c>
      <c r="N858" s="88" t="s">
        <v>415</v>
      </c>
      <c r="O858" s="88" t="n">
        <v>80.33</v>
      </c>
      <c r="P858" s="88" t="s">
        <v>415</v>
      </c>
      <c r="Q858" s="88" t="n">
        <v>1861.02</v>
      </c>
      <c r="R858" s="88" t="s">
        <v>415</v>
      </c>
      <c r="S858" s="88" t="s">
        <v>415</v>
      </c>
      <c r="T858" s="89" t="n">
        <v>1941.35</v>
      </c>
      <c r="U858" s="79" t="n">
        <f aca="false">SUM(T858*12)</f>
        <v>23296.2</v>
      </c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  <c r="EO858" s="61"/>
      <c r="EP858" s="61"/>
      <c r="EQ858" s="61"/>
      <c r="ER858" s="61"/>
      <c r="ES858" s="61"/>
      <c r="ET858" s="61"/>
      <c r="EU858" s="61"/>
      <c r="EV858" s="61"/>
      <c r="EW858" s="61"/>
      <c r="EX858" s="61"/>
      <c r="EY858" s="61"/>
      <c r="EZ858" s="61"/>
      <c r="FA858" s="61"/>
      <c r="FB858" s="61"/>
      <c r="FC858" s="61"/>
      <c r="FD858" s="61"/>
      <c r="FE858" s="61"/>
      <c r="FF858" s="61"/>
      <c r="FG858" s="61"/>
      <c r="FH858" s="61"/>
      <c r="FI858" s="61"/>
      <c r="FJ858" s="61"/>
      <c r="FK858" s="61"/>
      <c r="FL858" s="61"/>
      <c r="FM858" s="61"/>
      <c r="FN858" s="61"/>
      <c r="FO858" s="61"/>
      <c r="FP858" s="61"/>
      <c r="FQ858" s="61"/>
      <c r="FR858" s="61"/>
      <c r="FS858" s="61"/>
      <c r="FT858" s="61"/>
      <c r="FU858" s="61"/>
      <c r="FV858" s="61"/>
      <c r="FW858" s="61"/>
      <c r="FX858" s="61"/>
      <c r="FY858" s="61"/>
      <c r="FZ858" s="61"/>
      <c r="GA858" s="61"/>
      <c r="GB858" s="61"/>
      <c r="GC858" s="61"/>
      <c r="GD858" s="61"/>
      <c r="GE858" s="61"/>
      <c r="GF858" s="61"/>
      <c r="GG858" s="61"/>
      <c r="GH858" s="61"/>
      <c r="GI858" s="61"/>
      <c r="GJ858" s="61"/>
      <c r="GK858" s="61"/>
      <c r="GL858" s="61"/>
      <c r="GM858" s="61"/>
      <c r="GN858" s="61"/>
      <c r="GO858" s="61"/>
      <c r="GP858" s="61"/>
      <c r="GQ858" s="61"/>
      <c r="GR858" s="61"/>
      <c r="GS858" s="61"/>
      <c r="GT858" s="61"/>
      <c r="GU858" s="61"/>
      <c r="GV858" s="61"/>
      <c r="GW858" s="61"/>
      <c r="GX858" s="61"/>
      <c r="GY858" s="61"/>
      <c r="GZ858" s="61"/>
      <c r="HA858" s="61"/>
      <c r="HB858" s="61"/>
      <c r="HC858" s="61"/>
      <c r="HD858" s="61"/>
      <c r="HE858" s="61"/>
      <c r="HF858" s="61"/>
      <c r="HG858" s="61"/>
      <c r="HH858" s="61"/>
      <c r="HI858" s="61"/>
      <c r="HJ858" s="61"/>
      <c r="HK858" s="61"/>
      <c r="HL858" s="61"/>
      <c r="HM858" s="61"/>
      <c r="HN858" s="61"/>
      <c r="HO858" s="61"/>
      <c r="HP858" s="61"/>
      <c r="HQ858" s="61"/>
      <c r="HR858" s="61"/>
      <c r="HS858" s="61"/>
      <c r="HT858" s="61"/>
      <c r="HU858" s="61"/>
      <c r="HV858" s="61"/>
      <c r="HW858" s="61"/>
      <c r="HX858" s="61"/>
      <c r="HY858" s="61"/>
      <c r="HZ858" s="61"/>
      <c r="IA858" s="61"/>
      <c r="IB858" s="61"/>
      <c r="IC858" s="61"/>
      <c r="ID858" s="61"/>
      <c r="IE858" s="61"/>
      <c r="IF858" s="61"/>
      <c r="IG858" s="61"/>
      <c r="IH858" s="61"/>
      <c r="II858" s="61"/>
      <c r="IJ858" s="61"/>
      <c r="IK858" s="61"/>
      <c r="IL858" s="61"/>
      <c r="IM858" s="61"/>
      <c r="IN858" s="61"/>
      <c r="IO858" s="61"/>
      <c r="IP858" s="61"/>
      <c r="IQ858" s="61"/>
      <c r="IR858" s="61"/>
      <c r="IS858" s="61"/>
      <c r="IT858" s="61"/>
      <c r="IU858" s="61"/>
      <c r="IV858" s="61"/>
      <c r="IW858" s="61"/>
    </row>
    <row r="859" customFormat="false" ht="19.5" hidden="false" customHeight="false" outlineLevel="0" collapsed="false">
      <c r="A859" s="72" t="s">
        <v>230</v>
      </c>
      <c r="B859" s="73" t="s">
        <v>1401</v>
      </c>
      <c r="C859" s="73" t="s">
        <v>1402</v>
      </c>
      <c r="D859" s="74" t="s">
        <v>415</v>
      </c>
      <c r="E859" s="75" t="s">
        <v>415</v>
      </c>
      <c r="F859" s="75" t="s">
        <v>415</v>
      </c>
      <c r="G859" s="75" t="s">
        <v>415</v>
      </c>
      <c r="H859" s="75" t="s">
        <v>415</v>
      </c>
      <c r="I859" s="75" t="s">
        <v>415</v>
      </c>
      <c r="J859" s="75" t="s">
        <v>415</v>
      </c>
      <c r="K859" s="75" t="s">
        <v>415</v>
      </c>
      <c r="L859" s="75" t="s">
        <v>415</v>
      </c>
      <c r="M859" s="75" t="s">
        <v>415</v>
      </c>
      <c r="N859" s="75" t="s">
        <v>415</v>
      </c>
      <c r="O859" s="75" t="s">
        <v>415</v>
      </c>
      <c r="P859" s="75" t="s">
        <v>415</v>
      </c>
      <c r="Q859" s="75" t="n">
        <v>620.34</v>
      </c>
      <c r="R859" s="75" t="s">
        <v>415</v>
      </c>
      <c r="S859" s="75" t="s">
        <v>415</v>
      </c>
      <c r="T859" s="76" t="n">
        <v>620.34</v>
      </c>
      <c r="U859" s="60" t="n">
        <f aca="false">SUM(T859*12)</f>
        <v>7444.08</v>
      </c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  <c r="EO859" s="61"/>
      <c r="EP859" s="61"/>
      <c r="EQ859" s="61"/>
      <c r="ER859" s="61"/>
      <c r="ES859" s="61"/>
      <c r="ET859" s="61"/>
      <c r="EU859" s="61"/>
      <c r="EV859" s="61"/>
      <c r="EW859" s="61"/>
      <c r="EX859" s="61"/>
      <c r="EY859" s="61"/>
      <c r="EZ859" s="61"/>
      <c r="FA859" s="61"/>
      <c r="FB859" s="61"/>
      <c r="FC859" s="61"/>
      <c r="FD859" s="61"/>
      <c r="FE859" s="61"/>
      <c r="FF859" s="61"/>
      <c r="FG859" s="61"/>
      <c r="FH859" s="61"/>
      <c r="FI859" s="61"/>
      <c r="FJ859" s="61"/>
      <c r="FK859" s="61"/>
      <c r="FL859" s="61"/>
      <c r="FM859" s="61"/>
      <c r="FN859" s="61"/>
      <c r="FO859" s="61"/>
      <c r="FP859" s="61"/>
      <c r="FQ859" s="61"/>
      <c r="FR859" s="61"/>
      <c r="FS859" s="61"/>
      <c r="FT859" s="61"/>
      <c r="FU859" s="61"/>
      <c r="FV859" s="61"/>
      <c r="FW859" s="61"/>
      <c r="FX859" s="61"/>
      <c r="FY859" s="61"/>
      <c r="FZ859" s="61"/>
      <c r="GA859" s="61"/>
      <c r="GB859" s="61"/>
      <c r="GC859" s="61"/>
      <c r="GD859" s="61"/>
      <c r="GE859" s="61"/>
      <c r="GF859" s="61"/>
      <c r="GG859" s="61"/>
      <c r="GH859" s="61"/>
      <c r="GI859" s="61"/>
      <c r="GJ859" s="61"/>
      <c r="GK859" s="61"/>
      <c r="GL859" s="61"/>
      <c r="GM859" s="61"/>
      <c r="GN859" s="61"/>
      <c r="GO859" s="61"/>
      <c r="GP859" s="61"/>
      <c r="GQ859" s="61"/>
      <c r="GR859" s="61"/>
      <c r="GS859" s="61"/>
      <c r="GT859" s="61"/>
      <c r="GU859" s="61"/>
      <c r="GV859" s="61"/>
      <c r="GW859" s="61"/>
      <c r="GX859" s="61"/>
      <c r="GY859" s="61"/>
      <c r="GZ859" s="61"/>
      <c r="HA859" s="61"/>
      <c r="HB859" s="61"/>
      <c r="HC859" s="61"/>
      <c r="HD859" s="61"/>
      <c r="HE859" s="61"/>
      <c r="HF859" s="61"/>
      <c r="HG859" s="61"/>
      <c r="HH859" s="61"/>
      <c r="HI859" s="61"/>
      <c r="HJ859" s="61"/>
      <c r="HK859" s="61"/>
      <c r="HL859" s="61"/>
      <c r="HM859" s="61"/>
      <c r="HN859" s="61"/>
      <c r="HO859" s="61"/>
      <c r="HP859" s="61"/>
      <c r="HQ859" s="61"/>
      <c r="HR859" s="61"/>
      <c r="HS859" s="61"/>
      <c r="HT859" s="61"/>
      <c r="HU859" s="61"/>
      <c r="HV859" s="61"/>
      <c r="HW859" s="61"/>
      <c r="HX859" s="61"/>
      <c r="HY859" s="61"/>
      <c r="HZ859" s="61"/>
      <c r="IA859" s="61"/>
      <c r="IB859" s="61"/>
      <c r="IC859" s="61"/>
      <c r="ID859" s="61"/>
      <c r="IE859" s="61"/>
      <c r="IF859" s="61"/>
      <c r="IG859" s="61"/>
      <c r="IH859" s="61"/>
      <c r="II859" s="61"/>
      <c r="IJ859" s="61"/>
      <c r="IK859" s="61"/>
      <c r="IL859" s="61"/>
      <c r="IM859" s="61"/>
      <c r="IN859" s="61"/>
      <c r="IO859" s="61"/>
      <c r="IP859" s="61"/>
      <c r="IQ859" s="61"/>
      <c r="IR859" s="61"/>
      <c r="IS859" s="61"/>
      <c r="IT859" s="61"/>
      <c r="IU859" s="61"/>
      <c r="IV859" s="61"/>
      <c r="IW859" s="61"/>
    </row>
    <row r="860" customFormat="false" ht="19.5" hidden="false" customHeight="false" outlineLevel="0" collapsed="false">
      <c r="A860" s="77"/>
      <c r="B860" s="85" t="s">
        <v>1403</v>
      </c>
      <c r="C860" s="86"/>
      <c r="D860" s="87" t="s">
        <v>415</v>
      </c>
      <c r="E860" s="88" t="s">
        <v>415</v>
      </c>
      <c r="F860" s="88" t="s">
        <v>415</v>
      </c>
      <c r="G860" s="88" t="s">
        <v>415</v>
      </c>
      <c r="H860" s="88" t="s">
        <v>415</v>
      </c>
      <c r="I860" s="88" t="s">
        <v>415</v>
      </c>
      <c r="J860" s="88" t="s">
        <v>415</v>
      </c>
      <c r="K860" s="88" t="s">
        <v>415</v>
      </c>
      <c r="L860" s="88" t="s">
        <v>415</v>
      </c>
      <c r="M860" s="88" t="s">
        <v>415</v>
      </c>
      <c r="N860" s="88" t="s">
        <v>415</v>
      </c>
      <c r="O860" s="88" t="s">
        <v>415</v>
      </c>
      <c r="P860" s="88" t="s">
        <v>415</v>
      </c>
      <c r="Q860" s="88" t="n">
        <v>620.34</v>
      </c>
      <c r="R860" s="88" t="s">
        <v>415</v>
      </c>
      <c r="S860" s="88" t="s">
        <v>415</v>
      </c>
      <c r="T860" s="89" t="n">
        <v>620.34</v>
      </c>
      <c r="U860" s="79" t="n">
        <f aca="false">SUM(T860*12)</f>
        <v>7444.08</v>
      </c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  <c r="EO860" s="61"/>
      <c r="EP860" s="61"/>
      <c r="EQ860" s="61"/>
      <c r="ER860" s="61"/>
      <c r="ES860" s="61"/>
      <c r="ET860" s="61"/>
      <c r="EU860" s="61"/>
      <c r="EV860" s="61"/>
      <c r="EW860" s="61"/>
      <c r="EX860" s="61"/>
      <c r="EY860" s="61"/>
      <c r="EZ860" s="61"/>
      <c r="FA860" s="61"/>
      <c r="FB860" s="61"/>
      <c r="FC860" s="61"/>
      <c r="FD860" s="61"/>
      <c r="FE860" s="61"/>
      <c r="FF860" s="61"/>
      <c r="FG860" s="61"/>
      <c r="FH860" s="61"/>
      <c r="FI860" s="61"/>
      <c r="FJ860" s="61"/>
      <c r="FK860" s="61"/>
      <c r="FL860" s="61"/>
      <c r="FM860" s="61"/>
      <c r="FN860" s="61"/>
      <c r="FO860" s="61"/>
      <c r="FP860" s="61"/>
      <c r="FQ860" s="61"/>
      <c r="FR860" s="61"/>
      <c r="FS860" s="61"/>
      <c r="FT860" s="61"/>
      <c r="FU860" s="61"/>
      <c r="FV860" s="61"/>
      <c r="FW860" s="61"/>
      <c r="FX860" s="61"/>
      <c r="FY860" s="61"/>
      <c r="FZ860" s="61"/>
      <c r="GA860" s="61"/>
      <c r="GB860" s="61"/>
      <c r="GC860" s="61"/>
      <c r="GD860" s="61"/>
      <c r="GE860" s="61"/>
      <c r="GF860" s="61"/>
      <c r="GG860" s="61"/>
      <c r="GH860" s="61"/>
      <c r="GI860" s="61"/>
      <c r="GJ860" s="61"/>
      <c r="GK860" s="61"/>
      <c r="GL860" s="61"/>
      <c r="GM860" s="61"/>
      <c r="GN860" s="61"/>
      <c r="GO860" s="61"/>
      <c r="GP860" s="61"/>
      <c r="GQ860" s="61"/>
      <c r="GR860" s="61"/>
      <c r="GS860" s="61"/>
      <c r="GT860" s="61"/>
      <c r="GU860" s="61"/>
      <c r="GV860" s="61"/>
      <c r="GW860" s="61"/>
      <c r="GX860" s="61"/>
      <c r="GY860" s="61"/>
      <c r="GZ860" s="61"/>
      <c r="HA860" s="61"/>
      <c r="HB860" s="61"/>
      <c r="HC860" s="61"/>
      <c r="HD860" s="61"/>
      <c r="HE860" s="61"/>
      <c r="HF860" s="61"/>
      <c r="HG860" s="61"/>
      <c r="HH860" s="61"/>
      <c r="HI860" s="61"/>
      <c r="HJ860" s="61"/>
      <c r="HK860" s="61"/>
      <c r="HL860" s="61"/>
      <c r="HM860" s="61"/>
      <c r="HN860" s="61"/>
      <c r="HO860" s="61"/>
      <c r="HP860" s="61"/>
      <c r="HQ860" s="61"/>
      <c r="HR860" s="61"/>
      <c r="HS860" s="61"/>
      <c r="HT860" s="61"/>
      <c r="HU860" s="61"/>
      <c r="HV860" s="61"/>
      <c r="HW860" s="61"/>
      <c r="HX860" s="61"/>
      <c r="HY860" s="61"/>
      <c r="HZ860" s="61"/>
      <c r="IA860" s="61"/>
      <c r="IB860" s="61"/>
      <c r="IC860" s="61"/>
      <c r="ID860" s="61"/>
      <c r="IE860" s="61"/>
      <c r="IF860" s="61"/>
      <c r="IG860" s="61"/>
      <c r="IH860" s="61"/>
      <c r="II860" s="61"/>
      <c r="IJ860" s="61"/>
      <c r="IK860" s="61"/>
      <c r="IL860" s="61"/>
      <c r="IM860" s="61"/>
      <c r="IN860" s="61"/>
      <c r="IO860" s="61"/>
      <c r="IP860" s="61"/>
      <c r="IQ860" s="61"/>
      <c r="IR860" s="61"/>
      <c r="IS860" s="61"/>
      <c r="IT860" s="61"/>
      <c r="IU860" s="61"/>
      <c r="IV860" s="61"/>
      <c r="IW860" s="61"/>
    </row>
    <row r="861" customFormat="false" ht="19.5" hidden="false" customHeight="false" outlineLevel="0" collapsed="false">
      <c r="A861" s="72" t="s">
        <v>213</v>
      </c>
      <c r="B861" s="73" t="s">
        <v>1404</v>
      </c>
      <c r="C861" s="73" t="s">
        <v>1405</v>
      </c>
      <c r="D861" s="74" t="s">
        <v>415</v>
      </c>
      <c r="E861" s="75" t="s">
        <v>415</v>
      </c>
      <c r="F861" s="75" t="s">
        <v>415</v>
      </c>
      <c r="G861" s="75" t="s">
        <v>415</v>
      </c>
      <c r="H861" s="75" t="s">
        <v>415</v>
      </c>
      <c r="I861" s="75" t="s">
        <v>415</v>
      </c>
      <c r="J861" s="75" t="s">
        <v>415</v>
      </c>
      <c r="K861" s="75" t="n">
        <v>225</v>
      </c>
      <c r="L861" s="75" t="s">
        <v>415</v>
      </c>
      <c r="M861" s="75" t="s">
        <v>415</v>
      </c>
      <c r="N861" s="75" t="s">
        <v>415</v>
      </c>
      <c r="O861" s="75" t="s">
        <v>415</v>
      </c>
      <c r="P861" s="75" t="s">
        <v>415</v>
      </c>
      <c r="Q861" s="75" t="n">
        <v>620.34</v>
      </c>
      <c r="R861" s="75" t="s">
        <v>415</v>
      </c>
      <c r="S861" s="75" t="s">
        <v>415</v>
      </c>
      <c r="T861" s="76" t="n">
        <v>845.34</v>
      </c>
      <c r="U861" s="60" t="n">
        <f aca="false">SUM(T861*12)</f>
        <v>10144.08</v>
      </c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  <c r="EO861" s="61"/>
      <c r="EP861" s="61"/>
      <c r="EQ861" s="61"/>
      <c r="ER861" s="61"/>
      <c r="ES861" s="61"/>
      <c r="ET861" s="61"/>
      <c r="EU861" s="61"/>
      <c r="EV861" s="61"/>
      <c r="EW861" s="61"/>
      <c r="EX861" s="61"/>
      <c r="EY861" s="61"/>
      <c r="EZ861" s="61"/>
      <c r="FA861" s="61"/>
      <c r="FB861" s="61"/>
      <c r="FC861" s="61"/>
      <c r="FD861" s="61"/>
      <c r="FE861" s="61"/>
      <c r="FF861" s="61"/>
      <c r="FG861" s="61"/>
      <c r="FH861" s="61"/>
      <c r="FI861" s="61"/>
      <c r="FJ861" s="61"/>
      <c r="FK861" s="61"/>
      <c r="FL861" s="61"/>
      <c r="FM861" s="61"/>
      <c r="FN861" s="61"/>
      <c r="FO861" s="61"/>
      <c r="FP861" s="61"/>
      <c r="FQ861" s="61"/>
      <c r="FR861" s="61"/>
      <c r="FS861" s="61"/>
      <c r="FT861" s="61"/>
      <c r="FU861" s="61"/>
      <c r="FV861" s="61"/>
      <c r="FW861" s="61"/>
      <c r="FX861" s="61"/>
      <c r="FY861" s="61"/>
      <c r="FZ861" s="61"/>
      <c r="GA861" s="61"/>
      <c r="GB861" s="61"/>
      <c r="GC861" s="61"/>
      <c r="GD861" s="61"/>
      <c r="GE861" s="61"/>
      <c r="GF861" s="61"/>
      <c r="GG861" s="61"/>
      <c r="GH861" s="61"/>
      <c r="GI861" s="61"/>
      <c r="GJ861" s="61"/>
      <c r="GK861" s="61"/>
      <c r="GL861" s="61"/>
      <c r="GM861" s="61"/>
      <c r="GN861" s="61"/>
      <c r="GO861" s="61"/>
      <c r="GP861" s="61"/>
      <c r="GQ861" s="61"/>
      <c r="GR861" s="61"/>
      <c r="GS861" s="61"/>
      <c r="GT861" s="61"/>
      <c r="GU861" s="61"/>
      <c r="GV861" s="61"/>
      <c r="GW861" s="61"/>
      <c r="GX861" s="61"/>
      <c r="GY861" s="61"/>
      <c r="GZ861" s="61"/>
      <c r="HA861" s="61"/>
      <c r="HB861" s="61"/>
      <c r="HC861" s="61"/>
      <c r="HD861" s="61"/>
      <c r="HE861" s="61"/>
      <c r="HF861" s="61"/>
      <c r="HG861" s="61"/>
      <c r="HH861" s="61"/>
      <c r="HI861" s="61"/>
      <c r="HJ861" s="61"/>
      <c r="HK861" s="61"/>
      <c r="HL861" s="61"/>
      <c r="HM861" s="61"/>
      <c r="HN861" s="61"/>
      <c r="HO861" s="61"/>
      <c r="HP861" s="61"/>
      <c r="HQ861" s="61"/>
      <c r="HR861" s="61"/>
      <c r="HS861" s="61"/>
      <c r="HT861" s="61"/>
      <c r="HU861" s="61"/>
      <c r="HV861" s="61"/>
      <c r="HW861" s="61"/>
      <c r="HX861" s="61"/>
      <c r="HY861" s="61"/>
      <c r="HZ861" s="61"/>
      <c r="IA861" s="61"/>
      <c r="IB861" s="61"/>
      <c r="IC861" s="61"/>
      <c r="ID861" s="61"/>
      <c r="IE861" s="61"/>
      <c r="IF861" s="61"/>
      <c r="IG861" s="61"/>
      <c r="IH861" s="61"/>
      <c r="II861" s="61"/>
      <c r="IJ861" s="61"/>
      <c r="IK861" s="61"/>
      <c r="IL861" s="61"/>
      <c r="IM861" s="61"/>
      <c r="IN861" s="61"/>
      <c r="IO861" s="61"/>
      <c r="IP861" s="61"/>
      <c r="IQ861" s="61"/>
      <c r="IR861" s="61"/>
      <c r="IS861" s="61"/>
      <c r="IT861" s="61"/>
      <c r="IU861" s="61"/>
      <c r="IV861" s="61"/>
      <c r="IW861" s="61"/>
    </row>
    <row r="862" customFormat="false" ht="19.5" hidden="false" customHeight="false" outlineLevel="0" collapsed="false">
      <c r="A862" s="77"/>
      <c r="B862" s="85" t="s">
        <v>1406</v>
      </c>
      <c r="C862" s="86"/>
      <c r="D862" s="87" t="s">
        <v>415</v>
      </c>
      <c r="E862" s="88" t="s">
        <v>415</v>
      </c>
      <c r="F862" s="88" t="s">
        <v>415</v>
      </c>
      <c r="G862" s="88" t="s">
        <v>415</v>
      </c>
      <c r="H862" s="88" t="s">
        <v>415</v>
      </c>
      <c r="I862" s="88" t="s">
        <v>415</v>
      </c>
      <c r="J862" s="88" t="s">
        <v>415</v>
      </c>
      <c r="K862" s="88" t="n">
        <v>225</v>
      </c>
      <c r="L862" s="88" t="s">
        <v>415</v>
      </c>
      <c r="M862" s="88" t="s">
        <v>415</v>
      </c>
      <c r="N862" s="88" t="s">
        <v>415</v>
      </c>
      <c r="O862" s="88" t="s">
        <v>415</v>
      </c>
      <c r="P862" s="88" t="s">
        <v>415</v>
      </c>
      <c r="Q862" s="88" t="n">
        <v>620.34</v>
      </c>
      <c r="R862" s="88" t="s">
        <v>415</v>
      </c>
      <c r="S862" s="88" t="s">
        <v>415</v>
      </c>
      <c r="T862" s="89" t="n">
        <v>845.34</v>
      </c>
      <c r="U862" s="79" t="n">
        <f aca="false">SUM(T862*12)</f>
        <v>10144.08</v>
      </c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  <c r="EO862" s="61"/>
      <c r="EP862" s="61"/>
      <c r="EQ862" s="61"/>
      <c r="ER862" s="61"/>
      <c r="ES862" s="61"/>
      <c r="ET862" s="61"/>
      <c r="EU862" s="61"/>
      <c r="EV862" s="61"/>
      <c r="EW862" s="61"/>
      <c r="EX862" s="61"/>
      <c r="EY862" s="61"/>
      <c r="EZ862" s="61"/>
      <c r="FA862" s="61"/>
      <c r="FB862" s="61"/>
      <c r="FC862" s="61"/>
      <c r="FD862" s="61"/>
      <c r="FE862" s="61"/>
      <c r="FF862" s="61"/>
      <c r="FG862" s="61"/>
      <c r="FH862" s="61"/>
      <c r="FI862" s="61"/>
      <c r="FJ862" s="61"/>
      <c r="FK862" s="61"/>
      <c r="FL862" s="61"/>
      <c r="FM862" s="61"/>
      <c r="FN862" s="61"/>
      <c r="FO862" s="61"/>
      <c r="FP862" s="61"/>
      <c r="FQ862" s="61"/>
      <c r="FR862" s="61"/>
      <c r="FS862" s="61"/>
      <c r="FT862" s="61"/>
      <c r="FU862" s="61"/>
      <c r="FV862" s="61"/>
      <c r="FW862" s="61"/>
      <c r="FX862" s="61"/>
      <c r="FY862" s="61"/>
      <c r="FZ862" s="61"/>
      <c r="GA862" s="61"/>
      <c r="GB862" s="61"/>
      <c r="GC862" s="61"/>
      <c r="GD862" s="61"/>
      <c r="GE862" s="61"/>
      <c r="GF862" s="61"/>
      <c r="GG862" s="61"/>
      <c r="GH862" s="61"/>
      <c r="GI862" s="61"/>
      <c r="GJ862" s="61"/>
      <c r="GK862" s="61"/>
      <c r="GL862" s="61"/>
      <c r="GM862" s="61"/>
      <c r="GN862" s="61"/>
      <c r="GO862" s="61"/>
      <c r="GP862" s="61"/>
      <c r="GQ862" s="61"/>
      <c r="GR862" s="61"/>
      <c r="GS862" s="61"/>
      <c r="GT862" s="61"/>
      <c r="GU862" s="61"/>
      <c r="GV862" s="61"/>
      <c r="GW862" s="61"/>
      <c r="GX862" s="61"/>
      <c r="GY862" s="61"/>
      <c r="GZ862" s="61"/>
      <c r="HA862" s="61"/>
      <c r="HB862" s="61"/>
      <c r="HC862" s="61"/>
      <c r="HD862" s="61"/>
      <c r="HE862" s="61"/>
      <c r="HF862" s="61"/>
      <c r="HG862" s="61"/>
      <c r="HH862" s="61"/>
      <c r="HI862" s="61"/>
      <c r="HJ862" s="61"/>
      <c r="HK862" s="61"/>
      <c r="HL862" s="61"/>
      <c r="HM862" s="61"/>
      <c r="HN862" s="61"/>
      <c r="HO862" s="61"/>
      <c r="HP862" s="61"/>
      <c r="HQ862" s="61"/>
      <c r="HR862" s="61"/>
      <c r="HS862" s="61"/>
      <c r="HT862" s="61"/>
      <c r="HU862" s="61"/>
      <c r="HV862" s="61"/>
      <c r="HW862" s="61"/>
      <c r="HX862" s="61"/>
      <c r="HY862" s="61"/>
      <c r="HZ862" s="61"/>
      <c r="IA862" s="61"/>
      <c r="IB862" s="61"/>
      <c r="IC862" s="61"/>
      <c r="ID862" s="61"/>
      <c r="IE862" s="61"/>
      <c r="IF862" s="61"/>
      <c r="IG862" s="61"/>
      <c r="IH862" s="61"/>
      <c r="II862" s="61"/>
      <c r="IJ862" s="61"/>
      <c r="IK862" s="61"/>
      <c r="IL862" s="61"/>
      <c r="IM862" s="61"/>
      <c r="IN862" s="61"/>
      <c r="IO862" s="61"/>
      <c r="IP862" s="61"/>
      <c r="IQ862" s="61"/>
      <c r="IR862" s="61"/>
      <c r="IS862" s="61"/>
      <c r="IT862" s="61"/>
      <c r="IU862" s="61"/>
      <c r="IV862" s="61"/>
      <c r="IW862" s="61"/>
    </row>
    <row r="863" customFormat="false" ht="19.5" hidden="false" customHeight="false" outlineLevel="0" collapsed="false">
      <c r="A863" s="72" t="s">
        <v>151</v>
      </c>
      <c r="B863" s="73" t="s">
        <v>1404</v>
      </c>
      <c r="C863" s="73" t="s">
        <v>1407</v>
      </c>
      <c r="D863" s="74" t="s">
        <v>415</v>
      </c>
      <c r="E863" s="75" t="s">
        <v>415</v>
      </c>
      <c r="F863" s="75" t="s">
        <v>415</v>
      </c>
      <c r="G863" s="75" t="s">
        <v>415</v>
      </c>
      <c r="H863" s="75" t="s">
        <v>415</v>
      </c>
      <c r="I863" s="75" t="s">
        <v>415</v>
      </c>
      <c r="J863" s="75" t="s">
        <v>415</v>
      </c>
      <c r="K863" s="75" t="s">
        <v>415</v>
      </c>
      <c r="L863" s="75" t="s">
        <v>415</v>
      </c>
      <c r="M863" s="75" t="s">
        <v>415</v>
      </c>
      <c r="N863" s="75" t="s">
        <v>415</v>
      </c>
      <c r="O863" s="75" t="s">
        <v>415</v>
      </c>
      <c r="P863" s="75" t="s">
        <v>415</v>
      </c>
      <c r="Q863" s="75" t="n">
        <v>620.34</v>
      </c>
      <c r="R863" s="75" t="s">
        <v>415</v>
      </c>
      <c r="S863" s="75" t="s">
        <v>415</v>
      </c>
      <c r="T863" s="76" t="n">
        <v>620.34</v>
      </c>
      <c r="U863" s="60" t="n">
        <f aca="false">SUM(T863*12)</f>
        <v>7444.08</v>
      </c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  <c r="EO863" s="61"/>
      <c r="EP863" s="61"/>
      <c r="EQ863" s="61"/>
      <c r="ER863" s="61"/>
      <c r="ES863" s="61"/>
      <c r="ET863" s="61"/>
      <c r="EU863" s="61"/>
      <c r="EV863" s="61"/>
      <c r="EW863" s="61"/>
      <c r="EX863" s="61"/>
      <c r="EY863" s="61"/>
      <c r="EZ863" s="61"/>
      <c r="FA863" s="61"/>
      <c r="FB863" s="61"/>
      <c r="FC863" s="61"/>
      <c r="FD863" s="61"/>
      <c r="FE863" s="61"/>
      <c r="FF863" s="61"/>
      <c r="FG863" s="61"/>
      <c r="FH863" s="61"/>
      <c r="FI863" s="61"/>
      <c r="FJ863" s="61"/>
      <c r="FK863" s="61"/>
      <c r="FL863" s="61"/>
      <c r="FM863" s="61"/>
      <c r="FN863" s="61"/>
      <c r="FO863" s="61"/>
      <c r="FP863" s="61"/>
      <c r="FQ863" s="61"/>
      <c r="FR863" s="61"/>
      <c r="FS863" s="61"/>
      <c r="FT863" s="61"/>
      <c r="FU863" s="61"/>
      <c r="FV863" s="61"/>
      <c r="FW863" s="61"/>
      <c r="FX863" s="61"/>
      <c r="FY863" s="61"/>
      <c r="FZ863" s="61"/>
      <c r="GA863" s="61"/>
      <c r="GB863" s="61"/>
      <c r="GC863" s="61"/>
      <c r="GD863" s="61"/>
      <c r="GE863" s="61"/>
      <c r="GF863" s="61"/>
      <c r="GG863" s="61"/>
      <c r="GH863" s="61"/>
      <c r="GI863" s="61"/>
      <c r="GJ863" s="61"/>
      <c r="GK863" s="61"/>
      <c r="GL863" s="61"/>
      <c r="GM863" s="61"/>
      <c r="GN863" s="61"/>
      <c r="GO863" s="61"/>
      <c r="GP863" s="61"/>
      <c r="GQ863" s="61"/>
      <c r="GR863" s="61"/>
      <c r="GS863" s="61"/>
      <c r="GT863" s="61"/>
      <c r="GU863" s="61"/>
      <c r="GV863" s="61"/>
      <c r="GW863" s="61"/>
      <c r="GX863" s="61"/>
      <c r="GY863" s="61"/>
      <c r="GZ863" s="61"/>
      <c r="HA863" s="61"/>
      <c r="HB863" s="61"/>
      <c r="HC863" s="61"/>
      <c r="HD863" s="61"/>
      <c r="HE863" s="61"/>
      <c r="HF863" s="61"/>
      <c r="HG863" s="61"/>
      <c r="HH863" s="61"/>
      <c r="HI863" s="61"/>
      <c r="HJ863" s="61"/>
      <c r="HK863" s="61"/>
      <c r="HL863" s="61"/>
      <c r="HM863" s="61"/>
      <c r="HN863" s="61"/>
      <c r="HO863" s="61"/>
      <c r="HP863" s="61"/>
      <c r="HQ863" s="61"/>
      <c r="HR863" s="61"/>
      <c r="HS863" s="61"/>
      <c r="HT863" s="61"/>
      <c r="HU863" s="61"/>
      <c r="HV863" s="61"/>
      <c r="HW863" s="61"/>
      <c r="HX863" s="61"/>
      <c r="HY863" s="61"/>
      <c r="HZ863" s="61"/>
      <c r="IA863" s="61"/>
      <c r="IB863" s="61"/>
      <c r="IC863" s="61"/>
      <c r="ID863" s="61"/>
      <c r="IE863" s="61"/>
      <c r="IF863" s="61"/>
      <c r="IG863" s="61"/>
      <c r="IH863" s="61"/>
      <c r="II863" s="61"/>
      <c r="IJ863" s="61"/>
      <c r="IK863" s="61"/>
      <c r="IL863" s="61"/>
      <c r="IM863" s="61"/>
      <c r="IN863" s="61"/>
      <c r="IO863" s="61"/>
      <c r="IP863" s="61"/>
      <c r="IQ863" s="61"/>
      <c r="IR863" s="61"/>
      <c r="IS863" s="61"/>
      <c r="IT863" s="61"/>
      <c r="IU863" s="61"/>
      <c r="IV863" s="61"/>
      <c r="IW863" s="61"/>
    </row>
    <row r="864" customFormat="false" ht="19.5" hidden="false" customHeight="false" outlineLevel="0" collapsed="false">
      <c r="A864" s="77"/>
      <c r="B864" s="80"/>
      <c r="C864" s="81" t="s">
        <v>1408</v>
      </c>
      <c r="D864" s="82" t="s">
        <v>415</v>
      </c>
      <c r="E864" s="83" t="s">
        <v>415</v>
      </c>
      <c r="F864" s="83" t="s">
        <v>415</v>
      </c>
      <c r="G864" s="83" t="s">
        <v>415</v>
      </c>
      <c r="H864" s="83" t="s">
        <v>415</v>
      </c>
      <c r="I864" s="83" t="s">
        <v>415</v>
      </c>
      <c r="J864" s="83" t="s">
        <v>415</v>
      </c>
      <c r="K864" s="83" t="s">
        <v>415</v>
      </c>
      <c r="L864" s="83" t="s">
        <v>415</v>
      </c>
      <c r="M864" s="83" t="s">
        <v>415</v>
      </c>
      <c r="N864" s="83" t="s">
        <v>415</v>
      </c>
      <c r="O864" s="83" t="s">
        <v>415</v>
      </c>
      <c r="P864" s="83" t="s">
        <v>415</v>
      </c>
      <c r="Q864" s="83" t="n">
        <v>620.34</v>
      </c>
      <c r="R864" s="83" t="s">
        <v>415</v>
      </c>
      <c r="S864" s="83" t="s">
        <v>415</v>
      </c>
      <c r="T864" s="84" t="n">
        <v>620.34</v>
      </c>
      <c r="U864" s="60" t="n">
        <f aca="false">SUM(T864*12)</f>
        <v>7444.08</v>
      </c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  <c r="EO864" s="61"/>
      <c r="EP864" s="61"/>
      <c r="EQ864" s="61"/>
      <c r="ER864" s="61"/>
      <c r="ES864" s="61"/>
      <c r="ET864" s="61"/>
      <c r="EU864" s="61"/>
      <c r="EV864" s="61"/>
      <c r="EW864" s="61"/>
      <c r="EX864" s="61"/>
      <c r="EY864" s="61"/>
      <c r="EZ864" s="61"/>
      <c r="FA864" s="61"/>
      <c r="FB864" s="61"/>
      <c r="FC864" s="61"/>
      <c r="FD864" s="61"/>
      <c r="FE864" s="61"/>
      <c r="FF864" s="61"/>
      <c r="FG864" s="61"/>
      <c r="FH864" s="61"/>
      <c r="FI864" s="61"/>
      <c r="FJ864" s="61"/>
      <c r="FK864" s="61"/>
      <c r="FL864" s="61"/>
      <c r="FM864" s="61"/>
      <c r="FN864" s="61"/>
      <c r="FO864" s="61"/>
      <c r="FP864" s="61"/>
      <c r="FQ864" s="61"/>
      <c r="FR864" s="61"/>
      <c r="FS864" s="61"/>
      <c r="FT864" s="61"/>
      <c r="FU864" s="61"/>
      <c r="FV864" s="61"/>
      <c r="FW864" s="61"/>
      <c r="FX864" s="61"/>
      <c r="FY864" s="61"/>
      <c r="FZ864" s="61"/>
      <c r="GA864" s="61"/>
      <c r="GB864" s="61"/>
      <c r="GC864" s="61"/>
      <c r="GD864" s="61"/>
      <c r="GE864" s="61"/>
      <c r="GF864" s="61"/>
      <c r="GG864" s="61"/>
      <c r="GH864" s="61"/>
      <c r="GI864" s="61"/>
      <c r="GJ864" s="61"/>
      <c r="GK864" s="61"/>
      <c r="GL864" s="61"/>
      <c r="GM864" s="61"/>
      <c r="GN864" s="61"/>
      <c r="GO864" s="61"/>
      <c r="GP864" s="61"/>
      <c r="GQ864" s="61"/>
      <c r="GR864" s="61"/>
      <c r="GS864" s="61"/>
      <c r="GT864" s="61"/>
      <c r="GU864" s="61"/>
      <c r="GV864" s="61"/>
      <c r="GW864" s="61"/>
      <c r="GX864" s="61"/>
      <c r="GY864" s="61"/>
      <c r="GZ864" s="61"/>
      <c r="HA864" s="61"/>
      <c r="HB864" s="61"/>
      <c r="HC864" s="61"/>
      <c r="HD864" s="61"/>
      <c r="HE864" s="61"/>
      <c r="HF864" s="61"/>
      <c r="HG864" s="61"/>
      <c r="HH864" s="61"/>
      <c r="HI864" s="61"/>
      <c r="HJ864" s="61"/>
      <c r="HK864" s="61"/>
      <c r="HL864" s="61"/>
      <c r="HM864" s="61"/>
      <c r="HN864" s="61"/>
      <c r="HO864" s="61"/>
      <c r="HP864" s="61"/>
      <c r="HQ864" s="61"/>
      <c r="HR864" s="61"/>
      <c r="HS864" s="61"/>
      <c r="HT864" s="61"/>
      <c r="HU864" s="61"/>
      <c r="HV864" s="61"/>
      <c r="HW864" s="61"/>
      <c r="HX864" s="61"/>
      <c r="HY864" s="61"/>
      <c r="HZ864" s="61"/>
      <c r="IA864" s="61"/>
      <c r="IB864" s="61"/>
      <c r="IC864" s="61"/>
      <c r="ID864" s="61"/>
      <c r="IE864" s="61"/>
      <c r="IF864" s="61"/>
      <c r="IG864" s="61"/>
      <c r="IH864" s="61"/>
      <c r="II864" s="61"/>
      <c r="IJ864" s="61"/>
      <c r="IK864" s="61"/>
      <c r="IL864" s="61"/>
      <c r="IM864" s="61"/>
      <c r="IN864" s="61"/>
      <c r="IO864" s="61"/>
      <c r="IP864" s="61"/>
      <c r="IQ864" s="61"/>
      <c r="IR864" s="61"/>
      <c r="IS864" s="61"/>
      <c r="IT864" s="61"/>
      <c r="IU864" s="61"/>
      <c r="IV864" s="61"/>
      <c r="IW864" s="61"/>
    </row>
    <row r="865" customFormat="false" ht="19.5" hidden="false" customHeight="false" outlineLevel="0" collapsed="false">
      <c r="A865" s="77"/>
      <c r="B865" s="80"/>
      <c r="C865" s="81" t="s">
        <v>1409</v>
      </c>
      <c r="D865" s="82" t="s">
        <v>415</v>
      </c>
      <c r="E865" s="83" t="s">
        <v>415</v>
      </c>
      <c r="F865" s="83" t="s">
        <v>415</v>
      </c>
      <c r="G865" s="83" t="s">
        <v>415</v>
      </c>
      <c r="H865" s="83" t="s">
        <v>415</v>
      </c>
      <c r="I865" s="83" t="s">
        <v>415</v>
      </c>
      <c r="J865" s="83" t="s">
        <v>415</v>
      </c>
      <c r="K865" s="83" t="s">
        <v>415</v>
      </c>
      <c r="L865" s="83" t="s">
        <v>415</v>
      </c>
      <c r="M865" s="83" t="s">
        <v>415</v>
      </c>
      <c r="N865" s="83" t="s">
        <v>415</v>
      </c>
      <c r="O865" s="83" t="s">
        <v>415</v>
      </c>
      <c r="P865" s="83" t="s">
        <v>415</v>
      </c>
      <c r="Q865" s="83" t="n">
        <v>620.34</v>
      </c>
      <c r="R865" s="83" t="s">
        <v>415</v>
      </c>
      <c r="S865" s="83" t="s">
        <v>415</v>
      </c>
      <c r="T865" s="84" t="n">
        <v>620.34</v>
      </c>
      <c r="U865" s="60" t="n">
        <f aca="false">SUM(T865*12)</f>
        <v>7444.08</v>
      </c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  <c r="EO865" s="61"/>
      <c r="EP865" s="61"/>
      <c r="EQ865" s="61"/>
      <c r="ER865" s="61"/>
      <c r="ES865" s="61"/>
      <c r="ET865" s="61"/>
      <c r="EU865" s="61"/>
      <c r="EV865" s="61"/>
      <c r="EW865" s="61"/>
      <c r="EX865" s="61"/>
      <c r="EY865" s="61"/>
      <c r="EZ865" s="61"/>
      <c r="FA865" s="61"/>
      <c r="FB865" s="61"/>
      <c r="FC865" s="61"/>
      <c r="FD865" s="61"/>
      <c r="FE865" s="61"/>
      <c r="FF865" s="61"/>
      <c r="FG865" s="61"/>
      <c r="FH865" s="61"/>
      <c r="FI865" s="61"/>
      <c r="FJ865" s="61"/>
      <c r="FK865" s="61"/>
      <c r="FL865" s="61"/>
      <c r="FM865" s="61"/>
      <c r="FN865" s="61"/>
      <c r="FO865" s="61"/>
      <c r="FP865" s="61"/>
      <c r="FQ865" s="61"/>
      <c r="FR865" s="61"/>
      <c r="FS865" s="61"/>
      <c r="FT865" s="61"/>
      <c r="FU865" s="61"/>
      <c r="FV865" s="61"/>
      <c r="FW865" s="61"/>
      <c r="FX865" s="61"/>
      <c r="FY865" s="61"/>
      <c r="FZ865" s="61"/>
      <c r="GA865" s="61"/>
      <c r="GB865" s="61"/>
      <c r="GC865" s="61"/>
      <c r="GD865" s="61"/>
      <c r="GE865" s="61"/>
      <c r="GF865" s="61"/>
      <c r="GG865" s="61"/>
      <c r="GH865" s="61"/>
      <c r="GI865" s="61"/>
      <c r="GJ865" s="61"/>
      <c r="GK865" s="61"/>
      <c r="GL865" s="61"/>
      <c r="GM865" s="61"/>
      <c r="GN865" s="61"/>
      <c r="GO865" s="61"/>
      <c r="GP865" s="61"/>
      <c r="GQ865" s="61"/>
      <c r="GR865" s="61"/>
      <c r="GS865" s="61"/>
      <c r="GT865" s="61"/>
      <c r="GU865" s="61"/>
      <c r="GV865" s="61"/>
      <c r="GW865" s="61"/>
      <c r="GX865" s="61"/>
      <c r="GY865" s="61"/>
      <c r="GZ865" s="61"/>
      <c r="HA865" s="61"/>
      <c r="HB865" s="61"/>
      <c r="HC865" s="61"/>
      <c r="HD865" s="61"/>
      <c r="HE865" s="61"/>
      <c r="HF865" s="61"/>
      <c r="HG865" s="61"/>
      <c r="HH865" s="61"/>
      <c r="HI865" s="61"/>
      <c r="HJ865" s="61"/>
      <c r="HK865" s="61"/>
      <c r="HL865" s="61"/>
      <c r="HM865" s="61"/>
      <c r="HN865" s="61"/>
      <c r="HO865" s="61"/>
      <c r="HP865" s="61"/>
      <c r="HQ865" s="61"/>
      <c r="HR865" s="61"/>
      <c r="HS865" s="61"/>
      <c r="HT865" s="61"/>
      <c r="HU865" s="61"/>
      <c r="HV865" s="61"/>
      <c r="HW865" s="61"/>
      <c r="HX865" s="61"/>
      <c r="HY865" s="61"/>
      <c r="HZ865" s="61"/>
      <c r="IA865" s="61"/>
      <c r="IB865" s="61"/>
      <c r="IC865" s="61"/>
      <c r="ID865" s="61"/>
      <c r="IE865" s="61"/>
      <c r="IF865" s="61"/>
      <c r="IG865" s="61"/>
      <c r="IH865" s="61"/>
      <c r="II865" s="61"/>
      <c r="IJ865" s="61"/>
      <c r="IK865" s="61"/>
      <c r="IL865" s="61"/>
      <c r="IM865" s="61"/>
      <c r="IN865" s="61"/>
      <c r="IO865" s="61"/>
      <c r="IP865" s="61"/>
      <c r="IQ865" s="61"/>
      <c r="IR865" s="61"/>
      <c r="IS865" s="61"/>
      <c r="IT865" s="61"/>
      <c r="IU865" s="61"/>
      <c r="IV865" s="61"/>
      <c r="IW865" s="61"/>
    </row>
    <row r="866" customFormat="false" ht="19.5" hidden="false" customHeight="false" outlineLevel="0" collapsed="false">
      <c r="A866" s="77"/>
      <c r="B866" s="85" t="s">
        <v>1406</v>
      </c>
      <c r="C866" s="86"/>
      <c r="D866" s="87" t="s">
        <v>415</v>
      </c>
      <c r="E866" s="88" t="s">
        <v>415</v>
      </c>
      <c r="F866" s="88" t="s">
        <v>415</v>
      </c>
      <c r="G866" s="88" t="s">
        <v>415</v>
      </c>
      <c r="H866" s="88" t="s">
        <v>415</v>
      </c>
      <c r="I866" s="88" t="s">
        <v>415</v>
      </c>
      <c r="J866" s="88" t="s">
        <v>415</v>
      </c>
      <c r="K866" s="88" t="s">
        <v>415</v>
      </c>
      <c r="L866" s="88" t="s">
        <v>415</v>
      </c>
      <c r="M866" s="88" t="s">
        <v>415</v>
      </c>
      <c r="N866" s="88" t="s">
        <v>415</v>
      </c>
      <c r="O866" s="88" t="s">
        <v>415</v>
      </c>
      <c r="P866" s="88" t="s">
        <v>415</v>
      </c>
      <c r="Q866" s="88" t="n">
        <v>1861.02</v>
      </c>
      <c r="R866" s="88" t="s">
        <v>415</v>
      </c>
      <c r="S866" s="88" t="s">
        <v>415</v>
      </c>
      <c r="T866" s="89" t="n">
        <v>1861.02</v>
      </c>
      <c r="U866" s="79" t="n">
        <f aca="false">SUM(T866*12)</f>
        <v>22332.24</v>
      </c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  <c r="EO866" s="61"/>
      <c r="EP866" s="61"/>
      <c r="EQ866" s="61"/>
      <c r="ER866" s="61"/>
      <c r="ES866" s="61"/>
      <c r="ET866" s="61"/>
      <c r="EU866" s="61"/>
      <c r="EV866" s="61"/>
      <c r="EW866" s="61"/>
      <c r="EX866" s="61"/>
      <c r="EY866" s="61"/>
      <c r="EZ866" s="61"/>
      <c r="FA866" s="61"/>
      <c r="FB866" s="61"/>
      <c r="FC866" s="61"/>
      <c r="FD866" s="61"/>
      <c r="FE866" s="61"/>
      <c r="FF866" s="61"/>
      <c r="FG866" s="61"/>
      <c r="FH866" s="61"/>
      <c r="FI866" s="61"/>
      <c r="FJ866" s="61"/>
      <c r="FK866" s="61"/>
      <c r="FL866" s="61"/>
      <c r="FM866" s="61"/>
      <c r="FN866" s="61"/>
      <c r="FO866" s="61"/>
      <c r="FP866" s="61"/>
      <c r="FQ866" s="61"/>
      <c r="FR866" s="61"/>
      <c r="FS866" s="61"/>
      <c r="FT866" s="61"/>
      <c r="FU866" s="61"/>
      <c r="FV866" s="61"/>
      <c r="FW866" s="61"/>
      <c r="FX866" s="61"/>
      <c r="FY866" s="61"/>
      <c r="FZ866" s="61"/>
      <c r="GA866" s="61"/>
      <c r="GB866" s="61"/>
      <c r="GC866" s="61"/>
      <c r="GD866" s="61"/>
      <c r="GE866" s="61"/>
      <c r="GF866" s="61"/>
      <c r="GG866" s="61"/>
      <c r="GH866" s="61"/>
      <c r="GI866" s="61"/>
      <c r="GJ866" s="61"/>
      <c r="GK866" s="61"/>
      <c r="GL866" s="61"/>
      <c r="GM866" s="61"/>
      <c r="GN866" s="61"/>
      <c r="GO866" s="61"/>
      <c r="GP866" s="61"/>
      <c r="GQ866" s="61"/>
      <c r="GR866" s="61"/>
      <c r="GS866" s="61"/>
      <c r="GT866" s="61"/>
      <c r="GU866" s="61"/>
      <c r="GV866" s="61"/>
      <c r="GW866" s="61"/>
      <c r="GX866" s="61"/>
      <c r="GY866" s="61"/>
      <c r="GZ866" s="61"/>
      <c r="HA866" s="61"/>
      <c r="HB866" s="61"/>
      <c r="HC866" s="61"/>
      <c r="HD866" s="61"/>
      <c r="HE866" s="61"/>
      <c r="HF866" s="61"/>
      <c r="HG866" s="61"/>
      <c r="HH866" s="61"/>
      <c r="HI866" s="61"/>
      <c r="HJ866" s="61"/>
      <c r="HK866" s="61"/>
      <c r="HL866" s="61"/>
      <c r="HM866" s="61"/>
      <c r="HN866" s="61"/>
      <c r="HO866" s="61"/>
      <c r="HP866" s="61"/>
      <c r="HQ866" s="61"/>
      <c r="HR866" s="61"/>
      <c r="HS866" s="61"/>
      <c r="HT866" s="61"/>
      <c r="HU866" s="61"/>
      <c r="HV866" s="61"/>
      <c r="HW866" s="61"/>
      <c r="HX866" s="61"/>
      <c r="HY866" s="61"/>
      <c r="HZ866" s="61"/>
      <c r="IA866" s="61"/>
      <c r="IB866" s="61"/>
      <c r="IC866" s="61"/>
      <c r="ID866" s="61"/>
      <c r="IE866" s="61"/>
      <c r="IF866" s="61"/>
      <c r="IG866" s="61"/>
      <c r="IH866" s="61"/>
      <c r="II866" s="61"/>
      <c r="IJ866" s="61"/>
      <c r="IK866" s="61"/>
      <c r="IL866" s="61"/>
      <c r="IM866" s="61"/>
      <c r="IN866" s="61"/>
      <c r="IO866" s="61"/>
      <c r="IP866" s="61"/>
      <c r="IQ866" s="61"/>
      <c r="IR866" s="61"/>
      <c r="IS866" s="61"/>
      <c r="IT866" s="61"/>
      <c r="IU866" s="61"/>
      <c r="IV866" s="61"/>
      <c r="IW866" s="61"/>
    </row>
    <row r="867" customFormat="false" ht="19.5" hidden="false" customHeight="false" outlineLevel="0" collapsed="false">
      <c r="A867" s="72" t="s">
        <v>231</v>
      </c>
      <c r="B867" s="73" t="s">
        <v>1404</v>
      </c>
      <c r="C867" s="73" t="s">
        <v>1410</v>
      </c>
      <c r="D867" s="74" t="s">
        <v>415</v>
      </c>
      <c r="E867" s="75" t="s">
        <v>415</v>
      </c>
      <c r="F867" s="75" t="s">
        <v>415</v>
      </c>
      <c r="G867" s="75" t="s">
        <v>415</v>
      </c>
      <c r="H867" s="75" t="s">
        <v>415</v>
      </c>
      <c r="I867" s="75" t="s">
        <v>415</v>
      </c>
      <c r="J867" s="75" t="s">
        <v>415</v>
      </c>
      <c r="K867" s="75" t="s">
        <v>415</v>
      </c>
      <c r="L867" s="75" t="s">
        <v>415</v>
      </c>
      <c r="M867" s="75" t="s">
        <v>415</v>
      </c>
      <c r="N867" s="75" t="s">
        <v>415</v>
      </c>
      <c r="O867" s="75" t="s">
        <v>415</v>
      </c>
      <c r="P867" s="75" t="s">
        <v>415</v>
      </c>
      <c r="Q867" s="75" t="n">
        <v>620.34</v>
      </c>
      <c r="R867" s="75" t="s">
        <v>415</v>
      </c>
      <c r="S867" s="75" t="s">
        <v>415</v>
      </c>
      <c r="T867" s="76" t="n">
        <v>620.34</v>
      </c>
      <c r="U867" s="60" t="n">
        <f aca="false">SUM(T867*12)</f>
        <v>7444.08</v>
      </c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  <c r="EO867" s="61"/>
      <c r="EP867" s="61"/>
      <c r="EQ867" s="61"/>
      <c r="ER867" s="61"/>
      <c r="ES867" s="61"/>
      <c r="ET867" s="61"/>
      <c r="EU867" s="61"/>
      <c r="EV867" s="61"/>
      <c r="EW867" s="61"/>
      <c r="EX867" s="61"/>
      <c r="EY867" s="61"/>
      <c r="EZ867" s="61"/>
      <c r="FA867" s="61"/>
      <c r="FB867" s="61"/>
      <c r="FC867" s="61"/>
      <c r="FD867" s="61"/>
      <c r="FE867" s="61"/>
      <c r="FF867" s="61"/>
      <c r="FG867" s="61"/>
      <c r="FH867" s="61"/>
      <c r="FI867" s="61"/>
      <c r="FJ867" s="61"/>
      <c r="FK867" s="61"/>
      <c r="FL867" s="61"/>
      <c r="FM867" s="61"/>
      <c r="FN867" s="61"/>
      <c r="FO867" s="61"/>
      <c r="FP867" s="61"/>
      <c r="FQ867" s="61"/>
      <c r="FR867" s="61"/>
      <c r="FS867" s="61"/>
      <c r="FT867" s="61"/>
      <c r="FU867" s="61"/>
      <c r="FV867" s="61"/>
      <c r="FW867" s="61"/>
      <c r="FX867" s="61"/>
      <c r="FY867" s="61"/>
      <c r="FZ867" s="61"/>
      <c r="GA867" s="61"/>
      <c r="GB867" s="61"/>
      <c r="GC867" s="61"/>
      <c r="GD867" s="61"/>
      <c r="GE867" s="61"/>
      <c r="GF867" s="61"/>
      <c r="GG867" s="61"/>
      <c r="GH867" s="61"/>
      <c r="GI867" s="61"/>
      <c r="GJ867" s="61"/>
      <c r="GK867" s="61"/>
      <c r="GL867" s="61"/>
      <c r="GM867" s="61"/>
      <c r="GN867" s="61"/>
      <c r="GO867" s="61"/>
      <c r="GP867" s="61"/>
      <c r="GQ867" s="61"/>
      <c r="GR867" s="61"/>
      <c r="GS867" s="61"/>
      <c r="GT867" s="61"/>
      <c r="GU867" s="61"/>
      <c r="GV867" s="61"/>
      <c r="GW867" s="61"/>
      <c r="GX867" s="61"/>
      <c r="GY867" s="61"/>
      <c r="GZ867" s="61"/>
      <c r="HA867" s="61"/>
      <c r="HB867" s="61"/>
      <c r="HC867" s="61"/>
      <c r="HD867" s="61"/>
      <c r="HE867" s="61"/>
      <c r="HF867" s="61"/>
      <c r="HG867" s="61"/>
      <c r="HH867" s="61"/>
      <c r="HI867" s="61"/>
      <c r="HJ867" s="61"/>
      <c r="HK867" s="61"/>
      <c r="HL867" s="61"/>
      <c r="HM867" s="61"/>
      <c r="HN867" s="61"/>
      <c r="HO867" s="61"/>
      <c r="HP867" s="61"/>
      <c r="HQ867" s="61"/>
      <c r="HR867" s="61"/>
      <c r="HS867" s="61"/>
      <c r="HT867" s="61"/>
      <c r="HU867" s="61"/>
      <c r="HV867" s="61"/>
      <c r="HW867" s="61"/>
      <c r="HX867" s="61"/>
      <c r="HY867" s="61"/>
      <c r="HZ867" s="61"/>
      <c r="IA867" s="61"/>
      <c r="IB867" s="61"/>
      <c r="IC867" s="61"/>
      <c r="ID867" s="61"/>
      <c r="IE867" s="61"/>
      <c r="IF867" s="61"/>
      <c r="IG867" s="61"/>
      <c r="IH867" s="61"/>
      <c r="II867" s="61"/>
      <c r="IJ867" s="61"/>
      <c r="IK867" s="61"/>
      <c r="IL867" s="61"/>
      <c r="IM867" s="61"/>
      <c r="IN867" s="61"/>
      <c r="IO867" s="61"/>
      <c r="IP867" s="61"/>
      <c r="IQ867" s="61"/>
      <c r="IR867" s="61"/>
      <c r="IS867" s="61"/>
      <c r="IT867" s="61"/>
      <c r="IU867" s="61"/>
      <c r="IV867" s="61"/>
      <c r="IW867" s="61"/>
    </row>
    <row r="868" customFormat="false" ht="19.5" hidden="false" customHeight="false" outlineLevel="0" collapsed="false">
      <c r="A868" s="77"/>
      <c r="B868" s="85" t="s">
        <v>1406</v>
      </c>
      <c r="C868" s="86"/>
      <c r="D868" s="87" t="s">
        <v>415</v>
      </c>
      <c r="E868" s="88" t="s">
        <v>415</v>
      </c>
      <c r="F868" s="88" t="s">
        <v>415</v>
      </c>
      <c r="G868" s="88" t="s">
        <v>415</v>
      </c>
      <c r="H868" s="88" t="s">
        <v>415</v>
      </c>
      <c r="I868" s="88" t="s">
        <v>415</v>
      </c>
      <c r="J868" s="88" t="s">
        <v>415</v>
      </c>
      <c r="K868" s="88" t="s">
        <v>415</v>
      </c>
      <c r="L868" s="88" t="s">
        <v>415</v>
      </c>
      <c r="M868" s="88" t="s">
        <v>415</v>
      </c>
      <c r="N868" s="88" t="s">
        <v>415</v>
      </c>
      <c r="O868" s="88" t="s">
        <v>415</v>
      </c>
      <c r="P868" s="88" t="s">
        <v>415</v>
      </c>
      <c r="Q868" s="88" t="n">
        <v>620.34</v>
      </c>
      <c r="R868" s="88" t="s">
        <v>415</v>
      </c>
      <c r="S868" s="88" t="s">
        <v>415</v>
      </c>
      <c r="T868" s="89" t="n">
        <v>620.34</v>
      </c>
      <c r="U868" s="79" t="n">
        <f aca="false">SUM(T868*12)</f>
        <v>7444.08</v>
      </c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  <c r="EO868" s="61"/>
      <c r="EP868" s="61"/>
      <c r="EQ868" s="61"/>
      <c r="ER868" s="61"/>
      <c r="ES868" s="61"/>
      <c r="ET868" s="61"/>
      <c r="EU868" s="61"/>
      <c r="EV868" s="61"/>
      <c r="EW868" s="61"/>
      <c r="EX868" s="61"/>
      <c r="EY868" s="61"/>
      <c r="EZ868" s="61"/>
      <c r="FA868" s="61"/>
      <c r="FB868" s="61"/>
      <c r="FC868" s="61"/>
      <c r="FD868" s="61"/>
      <c r="FE868" s="61"/>
      <c r="FF868" s="61"/>
      <c r="FG868" s="61"/>
      <c r="FH868" s="61"/>
      <c r="FI868" s="61"/>
      <c r="FJ868" s="61"/>
      <c r="FK868" s="61"/>
      <c r="FL868" s="61"/>
      <c r="FM868" s="61"/>
      <c r="FN868" s="61"/>
      <c r="FO868" s="61"/>
      <c r="FP868" s="61"/>
      <c r="FQ868" s="61"/>
      <c r="FR868" s="61"/>
      <c r="FS868" s="61"/>
      <c r="FT868" s="61"/>
      <c r="FU868" s="61"/>
      <c r="FV868" s="61"/>
      <c r="FW868" s="61"/>
      <c r="FX868" s="61"/>
      <c r="FY868" s="61"/>
      <c r="FZ868" s="61"/>
      <c r="GA868" s="61"/>
      <c r="GB868" s="61"/>
      <c r="GC868" s="61"/>
      <c r="GD868" s="61"/>
      <c r="GE868" s="61"/>
      <c r="GF868" s="61"/>
      <c r="GG868" s="61"/>
      <c r="GH868" s="61"/>
      <c r="GI868" s="61"/>
      <c r="GJ868" s="61"/>
      <c r="GK868" s="61"/>
      <c r="GL868" s="61"/>
      <c r="GM868" s="61"/>
      <c r="GN868" s="61"/>
      <c r="GO868" s="61"/>
      <c r="GP868" s="61"/>
      <c r="GQ868" s="61"/>
      <c r="GR868" s="61"/>
      <c r="GS868" s="61"/>
      <c r="GT868" s="61"/>
      <c r="GU868" s="61"/>
      <c r="GV868" s="61"/>
      <c r="GW868" s="61"/>
      <c r="GX868" s="61"/>
      <c r="GY868" s="61"/>
      <c r="GZ868" s="61"/>
      <c r="HA868" s="61"/>
      <c r="HB868" s="61"/>
      <c r="HC868" s="61"/>
      <c r="HD868" s="61"/>
      <c r="HE868" s="61"/>
      <c r="HF868" s="61"/>
      <c r="HG868" s="61"/>
      <c r="HH868" s="61"/>
      <c r="HI868" s="61"/>
      <c r="HJ868" s="61"/>
      <c r="HK868" s="61"/>
      <c r="HL868" s="61"/>
      <c r="HM868" s="61"/>
      <c r="HN868" s="61"/>
      <c r="HO868" s="61"/>
      <c r="HP868" s="61"/>
      <c r="HQ868" s="61"/>
      <c r="HR868" s="61"/>
      <c r="HS868" s="61"/>
      <c r="HT868" s="61"/>
      <c r="HU868" s="61"/>
      <c r="HV868" s="61"/>
      <c r="HW868" s="61"/>
      <c r="HX868" s="61"/>
      <c r="HY868" s="61"/>
      <c r="HZ868" s="61"/>
      <c r="IA868" s="61"/>
      <c r="IB868" s="61"/>
      <c r="IC868" s="61"/>
      <c r="ID868" s="61"/>
      <c r="IE868" s="61"/>
      <c r="IF868" s="61"/>
      <c r="IG868" s="61"/>
      <c r="IH868" s="61"/>
      <c r="II868" s="61"/>
      <c r="IJ868" s="61"/>
      <c r="IK868" s="61"/>
      <c r="IL868" s="61"/>
      <c r="IM868" s="61"/>
      <c r="IN868" s="61"/>
      <c r="IO868" s="61"/>
      <c r="IP868" s="61"/>
      <c r="IQ868" s="61"/>
      <c r="IR868" s="61"/>
      <c r="IS868" s="61"/>
      <c r="IT868" s="61"/>
      <c r="IU868" s="61"/>
      <c r="IV868" s="61"/>
      <c r="IW868" s="61"/>
    </row>
    <row r="869" customFormat="false" ht="19.5" hidden="false" customHeight="false" outlineLevel="0" collapsed="false">
      <c r="A869" s="72" t="s">
        <v>118</v>
      </c>
      <c r="B869" s="73" t="s">
        <v>1411</v>
      </c>
      <c r="C869" s="73" t="s">
        <v>1412</v>
      </c>
      <c r="D869" s="74" t="s">
        <v>415</v>
      </c>
      <c r="E869" s="75" t="s">
        <v>415</v>
      </c>
      <c r="F869" s="75" t="s">
        <v>415</v>
      </c>
      <c r="G869" s="75" t="s">
        <v>415</v>
      </c>
      <c r="H869" s="75" t="s">
        <v>415</v>
      </c>
      <c r="I869" s="75" t="s">
        <v>415</v>
      </c>
      <c r="J869" s="75" t="s">
        <v>415</v>
      </c>
      <c r="K869" s="75" t="s">
        <v>415</v>
      </c>
      <c r="L869" s="75" t="s">
        <v>415</v>
      </c>
      <c r="M869" s="75" t="s">
        <v>415</v>
      </c>
      <c r="N869" s="75" t="s">
        <v>415</v>
      </c>
      <c r="O869" s="75" t="s">
        <v>415</v>
      </c>
      <c r="P869" s="75" t="s">
        <v>415</v>
      </c>
      <c r="Q869" s="75" t="n">
        <v>620.34</v>
      </c>
      <c r="R869" s="75" t="s">
        <v>415</v>
      </c>
      <c r="S869" s="75" t="s">
        <v>415</v>
      </c>
      <c r="T869" s="76" t="n">
        <v>620.34</v>
      </c>
      <c r="U869" s="60" t="n">
        <f aca="false">SUM(T869*12)</f>
        <v>7444.08</v>
      </c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  <c r="EO869" s="61"/>
      <c r="EP869" s="61"/>
      <c r="EQ869" s="61"/>
      <c r="ER869" s="61"/>
      <c r="ES869" s="61"/>
      <c r="ET869" s="61"/>
      <c r="EU869" s="61"/>
      <c r="EV869" s="61"/>
      <c r="EW869" s="61"/>
      <c r="EX869" s="61"/>
      <c r="EY869" s="61"/>
      <c r="EZ869" s="61"/>
      <c r="FA869" s="61"/>
      <c r="FB869" s="61"/>
      <c r="FC869" s="61"/>
      <c r="FD869" s="61"/>
      <c r="FE869" s="61"/>
      <c r="FF869" s="61"/>
      <c r="FG869" s="61"/>
      <c r="FH869" s="61"/>
      <c r="FI869" s="61"/>
      <c r="FJ869" s="61"/>
      <c r="FK869" s="61"/>
      <c r="FL869" s="61"/>
      <c r="FM869" s="61"/>
      <c r="FN869" s="61"/>
      <c r="FO869" s="61"/>
      <c r="FP869" s="61"/>
      <c r="FQ869" s="61"/>
      <c r="FR869" s="61"/>
      <c r="FS869" s="61"/>
      <c r="FT869" s="61"/>
      <c r="FU869" s="61"/>
      <c r="FV869" s="61"/>
      <c r="FW869" s="61"/>
      <c r="FX869" s="61"/>
      <c r="FY869" s="61"/>
      <c r="FZ869" s="61"/>
      <c r="GA869" s="61"/>
      <c r="GB869" s="61"/>
      <c r="GC869" s="61"/>
      <c r="GD869" s="61"/>
      <c r="GE869" s="61"/>
      <c r="GF869" s="61"/>
      <c r="GG869" s="61"/>
      <c r="GH869" s="61"/>
      <c r="GI869" s="61"/>
      <c r="GJ869" s="61"/>
      <c r="GK869" s="61"/>
      <c r="GL869" s="61"/>
      <c r="GM869" s="61"/>
      <c r="GN869" s="61"/>
      <c r="GO869" s="61"/>
      <c r="GP869" s="61"/>
      <c r="GQ869" s="61"/>
      <c r="GR869" s="61"/>
      <c r="GS869" s="61"/>
      <c r="GT869" s="61"/>
      <c r="GU869" s="61"/>
      <c r="GV869" s="61"/>
      <c r="GW869" s="61"/>
      <c r="GX869" s="61"/>
      <c r="GY869" s="61"/>
      <c r="GZ869" s="61"/>
      <c r="HA869" s="61"/>
      <c r="HB869" s="61"/>
      <c r="HC869" s="61"/>
      <c r="HD869" s="61"/>
      <c r="HE869" s="61"/>
      <c r="HF869" s="61"/>
      <c r="HG869" s="61"/>
      <c r="HH869" s="61"/>
      <c r="HI869" s="61"/>
      <c r="HJ869" s="61"/>
      <c r="HK869" s="61"/>
      <c r="HL869" s="61"/>
      <c r="HM869" s="61"/>
      <c r="HN869" s="61"/>
      <c r="HO869" s="61"/>
      <c r="HP869" s="61"/>
      <c r="HQ869" s="61"/>
      <c r="HR869" s="61"/>
      <c r="HS869" s="61"/>
      <c r="HT869" s="61"/>
      <c r="HU869" s="61"/>
      <c r="HV869" s="61"/>
      <c r="HW869" s="61"/>
      <c r="HX869" s="61"/>
      <c r="HY869" s="61"/>
      <c r="HZ869" s="61"/>
      <c r="IA869" s="61"/>
      <c r="IB869" s="61"/>
      <c r="IC869" s="61"/>
      <c r="ID869" s="61"/>
      <c r="IE869" s="61"/>
      <c r="IF869" s="61"/>
      <c r="IG869" s="61"/>
      <c r="IH869" s="61"/>
      <c r="II869" s="61"/>
      <c r="IJ869" s="61"/>
      <c r="IK869" s="61"/>
      <c r="IL869" s="61"/>
      <c r="IM869" s="61"/>
      <c r="IN869" s="61"/>
      <c r="IO869" s="61"/>
      <c r="IP869" s="61"/>
      <c r="IQ869" s="61"/>
      <c r="IR869" s="61"/>
      <c r="IS869" s="61"/>
      <c r="IT869" s="61"/>
      <c r="IU869" s="61"/>
      <c r="IV869" s="61"/>
      <c r="IW869" s="61"/>
    </row>
    <row r="870" customFormat="false" ht="19.5" hidden="false" customHeight="false" outlineLevel="0" collapsed="false">
      <c r="A870" s="77"/>
      <c r="B870" s="80"/>
      <c r="C870" s="81" t="s">
        <v>1413</v>
      </c>
      <c r="D870" s="82" t="s">
        <v>415</v>
      </c>
      <c r="E870" s="83" t="s">
        <v>415</v>
      </c>
      <c r="F870" s="83" t="s">
        <v>415</v>
      </c>
      <c r="G870" s="83" t="s">
        <v>415</v>
      </c>
      <c r="H870" s="83" t="s">
        <v>415</v>
      </c>
      <c r="I870" s="83" t="s">
        <v>415</v>
      </c>
      <c r="J870" s="83" t="s">
        <v>415</v>
      </c>
      <c r="K870" s="83" t="s">
        <v>415</v>
      </c>
      <c r="L870" s="83" t="s">
        <v>415</v>
      </c>
      <c r="M870" s="83" t="s">
        <v>415</v>
      </c>
      <c r="N870" s="83" t="s">
        <v>415</v>
      </c>
      <c r="O870" s="83" t="s">
        <v>415</v>
      </c>
      <c r="P870" s="83" t="s">
        <v>415</v>
      </c>
      <c r="Q870" s="83" t="n">
        <v>620.34</v>
      </c>
      <c r="R870" s="83" t="s">
        <v>415</v>
      </c>
      <c r="S870" s="83" t="s">
        <v>415</v>
      </c>
      <c r="T870" s="84" t="n">
        <v>620.34</v>
      </c>
      <c r="U870" s="60" t="n">
        <f aca="false">SUM(T870*12)</f>
        <v>7444.08</v>
      </c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  <c r="EO870" s="61"/>
      <c r="EP870" s="61"/>
      <c r="EQ870" s="61"/>
      <c r="ER870" s="61"/>
      <c r="ES870" s="61"/>
      <c r="ET870" s="61"/>
      <c r="EU870" s="61"/>
      <c r="EV870" s="61"/>
      <c r="EW870" s="61"/>
      <c r="EX870" s="61"/>
      <c r="EY870" s="61"/>
      <c r="EZ870" s="61"/>
      <c r="FA870" s="61"/>
      <c r="FB870" s="61"/>
      <c r="FC870" s="61"/>
      <c r="FD870" s="61"/>
      <c r="FE870" s="61"/>
      <c r="FF870" s="61"/>
      <c r="FG870" s="61"/>
      <c r="FH870" s="61"/>
      <c r="FI870" s="61"/>
      <c r="FJ870" s="61"/>
      <c r="FK870" s="61"/>
      <c r="FL870" s="61"/>
      <c r="FM870" s="61"/>
      <c r="FN870" s="61"/>
      <c r="FO870" s="61"/>
      <c r="FP870" s="61"/>
      <c r="FQ870" s="61"/>
      <c r="FR870" s="61"/>
      <c r="FS870" s="61"/>
      <c r="FT870" s="61"/>
      <c r="FU870" s="61"/>
      <c r="FV870" s="61"/>
      <c r="FW870" s="61"/>
      <c r="FX870" s="61"/>
      <c r="FY870" s="61"/>
      <c r="FZ870" s="61"/>
      <c r="GA870" s="61"/>
      <c r="GB870" s="61"/>
      <c r="GC870" s="61"/>
      <c r="GD870" s="61"/>
      <c r="GE870" s="61"/>
      <c r="GF870" s="61"/>
      <c r="GG870" s="61"/>
      <c r="GH870" s="61"/>
      <c r="GI870" s="61"/>
      <c r="GJ870" s="61"/>
      <c r="GK870" s="61"/>
      <c r="GL870" s="61"/>
      <c r="GM870" s="61"/>
      <c r="GN870" s="61"/>
      <c r="GO870" s="61"/>
      <c r="GP870" s="61"/>
      <c r="GQ870" s="61"/>
      <c r="GR870" s="61"/>
      <c r="GS870" s="61"/>
      <c r="GT870" s="61"/>
      <c r="GU870" s="61"/>
      <c r="GV870" s="61"/>
      <c r="GW870" s="61"/>
      <c r="GX870" s="61"/>
      <c r="GY870" s="61"/>
      <c r="GZ870" s="61"/>
      <c r="HA870" s="61"/>
      <c r="HB870" s="61"/>
      <c r="HC870" s="61"/>
      <c r="HD870" s="61"/>
      <c r="HE870" s="61"/>
      <c r="HF870" s="61"/>
      <c r="HG870" s="61"/>
      <c r="HH870" s="61"/>
      <c r="HI870" s="61"/>
      <c r="HJ870" s="61"/>
      <c r="HK870" s="61"/>
      <c r="HL870" s="61"/>
      <c r="HM870" s="61"/>
      <c r="HN870" s="61"/>
      <c r="HO870" s="61"/>
      <c r="HP870" s="61"/>
      <c r="HQ870" s="61"/>
      <c r="HR870" s="61"/>
      <c r="HS870" s="61"/>
      <c r="HT870" s="61"/>
      <c r="HU870" s="61"/>
      <c r="HV870" s="61"/>
      <c r="HW870" s="61"/>
      <c r="HX870" s="61"/>
      <c r="HY870" s="61"/>
      <c r="HZ870" s="61"/>
      <c r="IA870" s="61"/>
      <c r="IB870" s="61"/>
      <c r="IC870" s="61"/>
      <c r="ID870" s="61"/>
      <c r="IE870" s="61"/>
      <c r="IF870" s="61"/>
      <c r="IG870" s="61"/>
      <c r="IH870" s="61"/>
      <c r="II870" s="61"/>
      <c r="IJ870" s="61"/>
      <c r="IK870" s="61"/>
      <c r="IL870" s="61"/>
      <c r="IM870" s="61"/>
      <c r="IN870" s="61"/>
      <c r="IO870" s="61"/>
      <c r="IP870" s="61"/>
      <c r="IQ870" s="61"/>
      <c r="IR870" s="61"/>
      <c r="IS870" s="61"/>
      <c r="IT870" s="61"/>
      <c r="IU870" s="61"/>
      <c r="IV870" s="61"/>
      <c r="IW870" s="61"/>
    </row>
    <row r="871" customFormat="false" ht="19.5" hidden="false" customHeight="false" outlineLevel="0" collapsed="false">
      <c r="A871" s="77"/>
      <c r="B871" s="80"/>
      <c r="C871" s="81" t="s">
        <v>1414</v>
      </c>
      <c r="D871" s="82" t="s">
        <v>415</v>
      </c>
      <c r="E871" s="83" t="s">
        <v>415</v>
      </c>
      <c r="F871" s="83" t="s">
        <v>415</v>
      </c>
      <c r="G871" s="83" t="s">
        <v>415</v>
      </c>
      <c r="H871" s="83" t="s">
        <v>415</v>
      </c>
      <c r="I871" s="83" t="s">
        <v>415</v>
      </c>
      <c r="J871" s="83" t="s">
        <v>415</v>
      </c>
      <c r="K871" s="83" t="s">
        <v>415</v>
      </c>
      <c r="L871" s="83" t="s">
        <v>415</v>
      </c>
      <c r="M871" s="83" t="s">
        <v>415</v>
      </c>
      <c r="N871" s="83" t="s">
        <v>415</v>
      </c>
      <c r="O871" s="83" t="s">
        <v>415</v>
      </c>
      <c r="P871" s="83" t="s">
        <v>415</v>
      </c>
      <c r="Q871" s="83" t="n">
        <v>620.34</v>
      </c>
      <c r="R871" s="83" t="s">
        <v>415</v>
      </c>
      <c r="S871" s="83" t="s">
        <v>415</v>
      </c>
      <c r="T871" s="84" t="n">
        <v>620.34</v>
      </c>
      <c r="U871" s="60" t="n">
        <f aca="false">SUM(T871*12)</f>
        <v>7444.08</v>
      </c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  <c r="EO871" s="61"/>
      <c r="EP871" s="61"/>
      <c r="EQ871" s="61"/>
      <c r="ER871" s="61"/>
      <c r="ES871" s="61"/>
      <c r="ET871" s="61"/>
      <c r="EU871" s="61"/>
      <c r="EV871" s="61"/>
      <c r="EW871" s="61"/>
      <c r="EX871" s="61"/>
      <c r="EY871" s="61"/>
      <c r="EZ871" s="61"/>
      <c r="FA871" s="61"/>
      <c r="FB871" s="61"/>
      <c r="FC871" s="61"/>
      <c r="FD871" s="61"/>
      <c r="FE871" s="61"/>
      <c r="FF871" s="61"/>
      <c r="FG871" s="61"/>
      <c r="FH871" s="61"/>
      <c r="FI871" s="61"/>
      <c r="FJ871" s="61"/>
      <c r="FK871" s="61"/>
      <c r="FL871" s="61"/>
      <c r="FM871" s="61"/>
      <c r="FN871" s="61"/>
      <c r="FO871" s="61"/>
      <c r="FP871" s="61"/>
      <c r="FQ871" s="61"/>
      <c r="FR871" s="61"/>
      <c r="FS871" s="61"/>
      <c r="FT871" s="61"/>
      <c r="FU871" s="61"/>
      <c r="FV871" s="61"/>
      <c r="FW871" s="61"/>
      <c r="FX871" s="61"/>
      <c r="FY871" s="61"/>
      <c r="FZ871" s="61"/>
      <c r="GA871" s="61"/>
      <c r="GB871" s="61"/>
      <c r="GC871" s="61"/>
      <c r="GD871" s="61"/>
      <c r="GE871" s="61"/>
      <c r="GF871" s="61"/>
      <c r="GG871" s="61"/>
      <c r="GH871" s="61"/>
      <c r="GI871" s="61"/>
      <c r="GJ871" s="61"/>
      <c r="GK871" s="61"/>
      <c r="GL871" s="61"/>
      <c r="GM871" s="61"/>
      <c r="GN871" s="61"/>
      <c r="GO871" s="61"/>
      <c r="GP871" s="61"/>
      <c r="GQ871" s="61"/>
      <c r="GR871" s="61"/>
      <c r="GS871" s="61"/>
      <c r="GT871" s="61"/>
      <c r="GU871" s="61"/>
      <c r="GV871" s="61"/>
      <c r="GW871" s="61"/>
      <c r="GX871" s="61"/>
      <c r="GY871" s="61"/>
      <c r="GZ871" s="61"/>
      <c r="HA871" s="61"/>
      <c r="HB871" s="61"/>
      <c r="HC871" s="61"/>
      <c r="HD871" s="61"/>
      <c r="HE871" s="61"/>
      <c r="HF871" s="61"/>
      <c r="HG871" s="61"/>
      <c r="HH871" s="61"/>
      <c r="HI871" s="61"/>
      <c r="HJ871" s="61"/>
      <c r="HK871" s="61"/>
      <c r="HL871" s="61"/>
      <c r="HM871" s="61"/>
      <c r="HN871" s="61"/>
      <c r="HO871" s="61"/>
      <c r="HP871" s="61"/>
      <c r="HQ871" s="61"/>
      <c r="HR871" s="61"/>
      <c r="HS871" s="61"/>
      <c r="HT871" s="61"/>
      <c r="HU871" s="61"/>
      <c r="HV871" s="61"/>
      <c r="HW871" s="61"/>
      <c r="HX871" s="61"/>
      <c r="HY871" s="61"/>
      <c r="HZ871" s="61"/>
      <c r="IA871" s="61"/>
      <c r="IB871" s="61"/>
      <c r="IC871" s="61"/>
      <c r="ID871" s="61"/>
      <c r="IE871" s="61"/>
      <c r="IF871" s="61"/>
      <c r="IG871" s="61"/>
      <c r="IH871" s="61"/>
      <c r="II871" s="61"/>
      <c r="IJ871" s="61"/>
      <c r="IK871" s="61"/>
      <c r="IL871" s="61"/>
      <c r="IM871" s="61"/>
      <c r="IN871" s="61"/>
      <c r="IO871" s="61"/>
      <c r="IP871" s="61"/>
      <c r="IQ871" s="61"/>
      <c r="IR871" s="61"/>
      <c r="IS871" s="61"/>
      <c r="IT871" s="61"/>
      <c r="IU871" s="61"/>
      <c r="IV871" s="61"/>
      <c r="IW871" s="61"/>
    </row>
    <row r="872" customFormat="false" ht="19.5" hidden="false" customHeight="false" outlineLevel="0" collapsed="false">
      <c r="A872" s="77"/>
      <c r="B872" s="80"/>
      <c r="C872" s="81" t="s">
        <v>1415</v>
      </c>
      <c r="D872" s="82" t="s">
        <v>415</v>
      </c>
      <c r="E872" s="83" t="s">
        <v>415</v>
      </c>
      <c r="F872" s="83" t="s">
        <v>415</v>
      </c>
      <c r="G872" s="83" t="s">
        <v>415</v>
      </c>
      <c r="H872" s="83" t="s">
        <v>415</v>
      </c>
      <c r="I872" s="83" t="s">
        <v>415</v>
      </c>
      <c r="J872" s="83" t="s">
        <v>415</v>
      </c>
      <c r="K872" s="83" t="s">
        <v>415</v>
      </c>
      <c r="L872" s="83" t="s">
        <v>415</v>
      </c>
      <c r="M872" s="83" t="s">
        <v>415</v>
      </c>
      <c r="N872" s="83" t="s">
        <v>415</v>
      </c>
      <c r="O872" s="83" t="s">
        <v>415</v>
      </c>
      <c r="P872" s="83" t="s">
        <v>415</v>
      </c>
      <c r="Q872" s="83" t="n">
        <v>620.34</v>
      </c>
      <c r="R872" s="83" t="s">
        <v>415</v>
      </c>
      <c r="S872" s="83" t="s">
        <v>415</v>
      </c>
      <c r="T872" s="84" t="n">
        <v>620.34</v>
      </c>
      <c r="U872" s="60" t="n">
        <f aca="false">SUM(T872*12)</f>
        <v>7444.08</v>
      </c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  <c r="EO872" s="61"/>
      <c r="EP872" s="61"/>
      <c r="EQ872" s="61"/>
      <c r="ER872" s="61"/>
      <c r="ES872" s="61"/>
      <c r="ET872" s="61"/>
      <c r="EU872" s="61"/>
      <c r="EV872" s="61"/>
      <c r="EW872" s="61"/>
      <c r="EX872" s="61"/>
      <c r="EY872" s="61"/>
      <c r="EZ872" s="61"/>
      <c r="FA872" s="61"/>
      <c r="FB872" s="61"/>
      <c r="FC872" s="61"/>
      <c r="FD872" s="61"/>
      <c r="FE872" s="61"/>
      <c r="FF872" s="61"/>
      <c r="FG872" s="61"/>
      <c r="FH872" s="61"/>
      <c r="FI872" s="61"/>
      <c r="FJ872" s="61"/>
      <c r="FK872" s="61"/>
      <c r="FL872" s="61"/>
      <c r="FM872" s="61"/>
      <c r="FN872" s="61"/>
      <c r="FO872" s="61"/>
      <c r="FP872" s="61"/>
      <c r="FQ872" s="61"/>
      <c r="FR872" s="61"/>
      <c r="FS872" s="61"/>
      <c r="FT872" s="61"/>
      <c r="FU872" s="61"/>
      <c r="FV872" s="61"/>
      <c r="FW872" s="61"/>
      <c r="FX872" s="61"/>
      <c r="FY872" s="61"/>
      <c r="FZ872" s="61"/>
      <c r="GA872" s="61"/>
      <c r="GB872" s="61"/>
      <c r="GC872" s="61"/>
      <c r="GD872" s="61"/>
      <c r="GE872" s="61"/>
      <c r="GF872" s="61"/>
      <c r="GG872" s="61"/>
      <c r="GH872" s="61"/>
      <c r="GI872" s="61"/>
      <c r="GJ872" s="61"/>
      <c r="GK872" s="61"/>
      <c r="GL872" s="61"/>
      <c r="GM872" s="61"/>
      <c r="GN872" s="61"/>
      <c r="GO872" s="61"/>
      <c r="GP872" s="61"/>
      <c r="GQ872" s="61"/>
      <c r="GR872" s="61"/>
      <c r="GS872" s="61"/>
      <c r="GT872" s="61"/>
      <c r="GU872" s="61"/>
      <c r="GV872" s="61"/>
      <c r="GW872" s="61"/>
      <c r="GX872" s="61"/>
      <c r="GY872" s="61"/>
      <c r="GZ872" s="61"/>
      <c r="HA872" s="61"/>
      <c r="HB872" s="61"/>
      <c r="HC872" s="61"/>
      <c r="HD872" s="61"/>
      <c r="HE872" s="61"/>
      <c r="HF872" s="61"/>
      <c r="HG872" s="61"/>
      <c r="HH872" s="61"/>
      <c r="HI872" s="61"/>
      <c r="HJ872" s="61"/>
      <c r="HK872" s="61"/>
      <c r="HL872" s="61"/>
      <c r="HM872" s="61"/>
      <c r="HN872" s="61"/>
      <c r="HO872" s="61"/>
      <c r="HP872" s="61"/>
      <c r="HQ872" s="61"/>
      <c r="HR872" s="61"/>
      <c r="HS872" s="61"/>
      <c r="HT872" s="61"/>
      <c r="HU872" s="61"/>
      <c r="HV872" s="61"/>
      <c r="HW872" s="61"/>
      <c r="HX872" s="61"/>
      <c r="HY872" s="61"/>
      <c r="HZ872" s="61"/>
      <c r="IA872" s="61"/>
      <c r="IB872" s="61"/>
      <c r="IC872" s="61"/>
      <c r="ID872" s="61"/>
      <c r="IE872" s="61"/>
      <c r="IF872" s="61"/>
      <c r="IG872" s="61"/>
      <c r="IH872" s="61"/>
      <c r="II872" s="61"/>
      <c r="IJ872" s="61"/>
      <c r="IK872" s="61"/>
      <c r="IL872" s="61"/>
      <c r="IM872" s="61"/>
      <c r="IN872" s="61"/>
      <c r="IO872" s="61"/>
      <c r="IP872" s="61"/>
      <c r="IQ872" s="61"/>
      <c r="IR872" s="61"/>
      <c r="IS872" s="61"/>
      <c r="IT872" s="61"/>
      <c r="IU872" s="61"/>
      <c r="IV872" s="61"/>
      <c r="IW872" s="61"/>
    </row>
    <row r="873" customFormat="false" ht="19.5" hidden="false" customHeight="false" outlineLevel="0" collapsed="false">
      <c r="A873" s="77"/>
      <c r="B873" s="80"/>
      <c r="C873" s="81" t="s">
        <v>1416</v>
      </c>
      <c r="D873" s="82" t="s">
        <v>415</v>
      </c>
      <c r="E873" s="83" t="s">
        <v>415</v>
      </c>
      <c r="F873" s="83" t="s">
        <v>415</v>
      </c>
      <c r="G873" s="83" t="s">
        <v>415</v>
      </c>
      <c r="H873" s="83" t="s">
        <v>415</v>
      </c>
      <c r="I873" s="83" t="s">
        <v>415</v>
      </c>
      <c r="J873" s="83" t="s">
        <v>415</v>
      </c>
      <c r="K873" s="83" t="s">
        <v>415</v>
      </c>
      <c r="L873" s="83" t="s">
        <v>415</v>
      </c>
      <c r="M873" s="83" t="s">
        <v>415</v>
      </c>
      <c r="N873" s="83" t="s">
        <v>415</v>
      </c>
      <c r="O873" s="83" t="s">
        <v>415</v>
      </c>
      <c r="P873" s="83" t="s">
        <v>415</v>
      </c>
      <c r="Q873" s="83" t="n">
        <v>620.34</v>
      </c>
      <c r="R873" s="83" t="s">
        <v>415</v>
      </c>
      <c r="S873" s="83" t="s">
        <v>415</v>
      </c>
      <c r="T873" s="84" t="n">
        <v>620.34</v>
      </c>
      <c r="U873" s="60" t="n">
        <f aca="false">SUM(T873*12)</f>
        <v>7444.08</v>
      </c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  <c r="EO873" s="61"/>
      <c r="EP873" s="61"/>
      <c r="EQ873" s="61"/>
      <c r="ER873" s="61"/>
      <c r="ES873" s="61"/>
      <c r="ET873" s="61"/>
      <c r="EU873" s="61"/>
      <c r="EV873" s="61"/>
      <c r="EW873" s="61"/>
      <c r="EX873" s="61"/>
      <c r="EY873" s="61"/>
      <c r="EZ873" s="61"/>
      <c r="FA873" s="61"/>
      <c r="FB873" s="61"/>
      <c r="FC873" s="61"/>
      <c r="FD873" s="61"/>
      <c r="FE873" s="61"/>
      <c r="FF873" s="61"/>
      <c r="FG873" s="61"/>
      <c r="FH873" s="61"/>
      <c r="FI873" s="61"/>
      <c r="FJ873" s="61"/>
      <c r="FK873" s="61"/>
      <c r="FL873" s="61"/>
      <c r="FM873" s="61"/>
      <c r="FN873" s="61"/>
      <c r="FO873" s="61"/>
      <c r="FP873" s="61"/>
      <c r="FQ873" s="61"/>
      <c r="FR873" s="61"/>
      <c r="FS873" s="61"/>
      <c r="FT873" s="61"/>
      <c r="FU873" s="61"/>
      <c r="FV873" s="61"/>
      <c r="FW873" s="61"/>
      <c r="FX873" s="61"/>
      <c r="FY873" s="61"/>
      <c r="FZ873" s="61"/>
      <c r="GA873" s="61"/>
      <c r="GB873" s="61"/>
      <c r="GC873" s="61"/>
      <c r="GD873" s="61"/>
      <c r="GE873" s="61"/>
      <c r="GF873" s="61"/>
      <c r="GG873" s="61"/>
      <c r="GH873" s="61"/>
      <c r="GI873" s="61"/>
      <c r="GJ873" s="61"/>
      <c r="GK873" s="61"/>
      <c r="GL873" s="61"/>
      <c r="GM873" s="61"/>
      <c r="GN873" s="61"/>
      <c r="GO873" s="61"/>
      <c r="GP873" s="61"/>
      <c r="GQ873" s="61"/>
      <c r="GR873" s="61"/>
      <c r="GS873" s="61"/>
      <c r="GT873" s="61"/>
      <c r="GU873" s="61"/>
      <c r="GV873" s="61"/>
      <c r="GW873" s="61"/>
      <c r="GX873" s="61"/>
      <c r="GY873" s="61"/>
      <c r="GZ873" s="61"/>
      <c r="HA873" s="61"/>
      <c r="HB873" s="61"/>
      <c r="HC873" s="61"/>
      <c r="HD873" s="61"/>
      <c r="HE873" s="61"/>
      <c r="HF873" s="61"/>
      <c r="HG873" s="61"/>
      <c r="HH873" s="61"/>
      <c r="HI873" s="61"/>
      <c r="HJ873" s="61"/>
      <c r="HK873" s="61"/>
      <c r="HL873" s="61"/>
      <c r="HM873" s="61"/>
      <c r="HN873" s="61"/>
      <c r="HO873" s="61"/>
      <c r="HP873" s="61"/>
      <c r="HQ873" s="61"/>
      <c r="HR873" s="61"/>
      <c r="HS873" s="61"/>
      <c r="HT873" s="61"/>
      <c r="HU873" s="61"/>
      <c r="HV873" s="61"/>
      <c r="HW873" s="61"/>
      <c r="HX873" s="61"/>
      <c r="HY873" s="61"/>
      <c r="HZ873" s="61"/>
      <c r="IA873" s="61"/>
      <c r="IB873" s="61"/>
      <c r="IC873" s="61"/>
      <c r="ID873" s="61"/>
      <c r="IE873" s="61"/>
      <c r="IF873" s="61"/>
      <c r="IG873" s="61"/>
      <c r="IH873" s="61"/>
      <c r="II873" s="61"/>
      <c r="IJ873" s="61"/>
      <c r="IK873" s="61"/>
      <c r="IL873" s="61"/>
      <c r="IM873" s="61"/>
      <c r="IN873" s="61"/>
      <c r="IO873" s="61"/>
      <c r="IP873" s="61"/>
      <c r="IQ873" s="61"/>
      <c r="IR873" s="61"/>
      <c r="IS873" s="61"/>
      <c r="IT873" s="61"/>
      <c r="IU873" s="61"/>
      <c r="IV873" s="61"/>
      <c r="IW873" s="61"/>
    </row>
    <row r="874" customFormat="false" ht="19.5" hidden="false" customHeight="false" outlineLevel="0" collapsed="false">
      <c r="A874" s="77"/>
      <c r="B874" s="85" t="s">
        <v>1417</v>
      </c>
      <c r="C874" s="86"/>
      <c r="D874" s="87" t="s">
        <v>415</v>
      </c>
      <c r="E874" s="88" t="s">
        <v>415</v>
      </c>
      <c r="F874" s="88" t="s">
        <v>415</v>
      </c>
      <c r="G874" s="88" t="s">
        <v>415</v>
      </c>
      <c r="H874" s="88" t="s">
        <v>415</v>
      </c>
      <c r="I874" s="88" t="s">
        <v>415</v>
      </c>
      <c r="J874" s="88" t="s">
        <v>415</v>
      </c>
      <c r="K874" s="88" t="s">
        <v>415</v>
      </c>
      <c r="L874" s="88" t="s">
        <v>415</v>
      </c>
      <c r="M874" s="88" t="s">
        <v>415</v>
      </c>
      <c r="N874" s="88" t="s">
        <v>415</v>
      </c>
      <c r="O874" s="88" t="s">
        <v>415</v>
      </c>
      <c r="P874" s="88" t="s">
        <v>415</v>
      </c>
      <c r="Q874" s="88" t="n">
        <v>3101.7</v>
      </c>
      <c r="R874" s="88" t="s">
        <v>415</v>
      </c>
      <c r="S874" s="88" t="s">
        <v>415</v>
      </c>
      <c r="T874" s="89" t="n">
        <v>3101.7</v>
      </c>
      <c r="U874" s="79" t="n">
        <f aca="false">SUM(T874*12)</f>
        <v>37220.4</v>
      </c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  <c r="EO874" s="61"/>
      <c r="EP874" s="61"/>
      <c r="EQ874" s="61"/>
      <c r="ER874" s="61"/>
      <c r="ES874" s="61"/>
      <c r="ET874" s="61"/>
      <c r="EU874" s="61"/>
      <c r="EV874" s="61"/>
      <c r="EW874" s="61"/>
      <c r="EX874" s="61"/>
      <c r="EY874" s="61"/>
      <c r="EZ874" s="61"/>
      <c r="FA874" s="61"/>
      <c r="FB874" s="61"/>
      <c r="FC874" s="61"/>
      <c r="FD874" s="61"/>
      <c r="FE874" s="61"/>
      <c r="FF874" s="61"/>
      <c r="FG874" s="61"/>
      <c r="FH874" s="61"/>
      <c r="FI874" s="61"/>
      <c r="FJ874" s="61"/>
      <c r="FK874" s="61"/>
      <c r="FL874" s="61"/>
      <c r="FM874" s="61"/>
      <c r="FN874" s="61"/>
      <c r="FO874" s="61"/>
      <c r="FP874" s="61"/>
      <c r="FQ874" s="61"/>
      <c r="FR874" s="61"/>
      <c r="FS874" s="61"/>
      <c r="FT874" s="61"/>
      <c r="FU874" s="61"/>
      <c r="FV874" s="61"/>
      <c r="FW874" s="61"/>
      <c r="FX874" s="61"/>
      <c r="FY874" s="61"/>
      <c r="FZ874" s="61"/>
      <c r="GA874" s="61"/>
      <c r="GB874" s="61"/>
      <c r="GC874" s="61"/>
      <c r="GD874" s="61"/>
      <c r="GE874" s="61"/>
      <c r="GF874" s="61"/>
      <c r="GG874" s="61"/>
      <c r="GH874" s="61"/>
      <c r="GI874" s="61"/>
      <c r="GJ874" s="61"/>
      <c r="GK874" s="61"/>
      <c r="GL874" s="61"/>
      <c r="GM874" s="61"/>
      <c r="GN874" s="61"/>
      <c r="GO874" s="61"/>
      <c r="GP874" s="61"/>
      <c r="GQ874" s="61"/>
      <c r="GR874" s="61"/>
      <c r="GS874" s="61"/>
      <c r="GT874" s="61"/>
      <c r="GU874" s="61"/>
      <c r="GV874" s="61"/>
      <c r="GW874" s="61"/>
      <c r="GX874" s="61"/>
      <c r="GY874" s="61"/>
      <c r="GZ874" s="61"/>
      <c r="HA874" s="61"/>
      <c r="HB874" s="61"/>
      <c r="HC874" s="61"/>
      <c r="HD874" s="61"/>
      <c r="HE874" s="61"/>
      <c r="HF874" s="61"/>
      <c r="HG874" s="61"/>
      <c r="HH874" s="61"/>
      <c r="HI874" s="61"/>
      <c r="HJ874" s="61"/>
      <c r="HK874" s="61"/>
      <c r="HL874" s="61"/>
      <c r="HM874" s="61"/>
      <c r="HN874" s="61"/>
      <c r="HO874" s="61"/>
      <c r="HP874" s="61"/>
      <c r="HQ874" s="61"/>
      <c r="HR874" s="61"/>
      <c r="HS874" s="61"/>
      <c r="HT874" s="61"/>
      <c r="HU874" s="61"/>
      <c r="HV874" s="61"/>
      <c r="HW874" s="61"/>
      <c r="HX874" s="61"/>
      <c r="HY874" s="61"/>
      <c r="HZ874" s="61"/>
      <c r="IA874" s="61"/>
      <c r="IB874" s="61"/>
      <c r="IC874" s="61"/>
      <c r="ID874" s="61"/>
      <c r="IE874" s="61"/>
      <c r="IF874" s="61"/>
      <c r="IG874" s="61"/>
      <c r="IH874" s="61"/>
      <c r="II874" s="61"/>
      <c r="IJ874" s="61"/>
      <c r="IK874" s="61"/>
      <c r="IL874" s="61"/>
      <c r="IM874" s="61"/>
      <c r="IN874" s="61"/>
      <c r="IO874" s="61"/>
      <c r="IP874" s="61"/>
      <c r="IQ874" s="61"/>
      <c r="IR874" s="61"/>
      <c r="IS874" s="61"/>
      <c r="IT874" s="61"/>
      <c r="IU874" s="61"/>
      <c r="IV874" s="61"/>
      <c r="IW874" s="61"/>
    </row>
    <row r="875" customFormat="false" ht="19.5" hidden="false" customHeight="false" outlineLevel="0" collapsed="false">
      <c r="A875" s="72" t="s">
        <v>232</v>
      </c>
      <c r="B875" s="73" t="s">
        <v>1411</v>
      </c>
      <c r="C875" s="73" t="s">
        <v>1418</v>
      </c>
      <c r="D875" s="74" t="s">
        <v>415</v>
      </c>
      <c r="E875" s="75" t="s">
        <v>415</v>
      </c>
      <c r="F875" s="75" t="s">
        <v>415</v>
      </c>
      <c r="G875" s="75" t="s">
        <v>415</v>
      </c>
      <c r="H875" s="75" t="s">
        <v>415</v>
      </c>
      <c r="I875" s="75" t="s">
        <v>415</v>
      </c>
      <c r="J875" s="75" t="s">
        <v>415</v>
      </c>
      <c r="K875" s="75" t="s">
        <v>415</v>
      </c>
      <c r="L875" s="75" t="s">
        <v>415</v>
      </c>
      <c r="M875" s="75" t="s">
        <v>415</v>
      </c>
      <c r="N875" s="75" t="s">
        <v>415</v>
      </c>
      <c r="O875" s="75" t="s">
        <v>415</v>
      </c>
      <c r="P875" s="75" t="s">
        <v>415</v>
      </c>
      <c r="Q875" s="75" t="n">
        <v>620.34</v>
      </c>
      <c r="R875" s="75" t="s">
        <v>415</v>
      </c>
      <c r="S875" s="75" t="s">
        <v>415</v>
      </c>
      <c r="T875" s="76" t="n">
        <v>620.34</v>
      </c>
      <c r="U875" s="60" t="n">
        <f aca="false">SUM(T875*12)</f>
        <v>7444.08</v>
      </c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  <c r="EO875" s="61"/>
      <c r="EP875" s="61"/>
      <c r="EQ875" s="61"/>
      <c r="ER875" s="61"/>
      <c r="ES875" s="61"/>
      <c r="ET875" s="61"/>
      <c r="EU875" s="61"/>
      <c r="EV875" s="61"/>
      <c r="EW875" s="61"/>
      <c r="EX875" s="61"/>
      <c r="EY875" s="61"/>
      <c r="EZ875" s="61"/>
      <c r="FA875" s="61"/>
      <c r="FB875" s="61"/>
      <c r="FC875" s="61"/>
      <c r="FD875" s="61"/>
      <c r="FE875" s="61"/>
      <c r="FF875" s="61"/>
      <c r="FG875" s="61"/>
      <c r="FH875" s="61"/>
      <c r="FI875" s="61"/>
      <c r="FJ875" s="61"/>
      <c r="FK875" s="61"/>
      <c r="FL875" s="61"/>
      <c r="FM875" s="61"/>
      <c r="FN875" s="61"/>
      <c r="FO875" s="61"/>
      <c r="FP875" s="61"/>
      <c r="FQ875" s="61"/>
      <c r="FR875" s="61"/>
      <c r="FS875" s="61"/>
      <c r="FT875" s="61"/>
      <c r="FU875" s="61"/>
      <c r="FV875" s="61"/>
      <c r="FW875" s="61"/>
      <c r="FX875" s="61"/>
      <c r="FY875" s="61"/>
      <c r="FZ875" s="61"/>
      <c r="GA875" s="61"/>
      <c r="GB875" s="61"/>
      <c r="GC875" s="61"/>
      <c r="GD875" s="61"/>
      <c r="GE875" s="61"/>
      <c r="GF875" s="61"/>
      <c r="GG875" s="61"/>
      <c r="GH875" s="61"/>
      <c r="GI875" s="61"/>
      <c r="GJ875" s="61"/>
      <c r="GK875" s="61"/>
      <c r="GL875" s="61"/>
      <c r="GM875" s="61"/>
      <c r="GN875" s="61"/>
      <c r="GO875" s="61"/>
      <c r="GP875" s="61"/>
      <c r="GQ875" s="61"/>
      <c r="GR875" s="61"/>
      <c r="GS875" s="61"/>
      <c r="GT875" s="61"/>
      <c r="GU875" s="61"/>
      <c r="GV875" s="61"/>
      <c r="GW875" s="61"/>
      <c r="GX875" s="61"/>
      <c r="GY875" s="61"/>
      <c r="GZ875" s="61"/>
      <c r="HA875" s="61"/>
      <c r="HB875" s="61"/>
      <c r="HC875" s="61"/>
      <c r="HD875" s="61"/>
      <c r="HE875" s="61"/>
      <c r="HF875" s="61"/>
      <c r="HG875" s="61"/>
      <c r="HH875" s="61"/>
      <c r="HI875" s="61"/>
      <c r="HJ875" s="61"/>
      <c r="HK875" s="61"/>
      <c r="HL875" s="61"/>
      <c r="HM875" s="61"/>
      <c r="HN875" s="61"/>
      <c r="HO875" s="61"/>
      <c r="HP875" s="61"/>
      <c r="HQ875" s="61"/>
      <c r="HR875" s="61"/>
      <c r="HS875" s="61"/>
      <c r="HT875" s="61"/>
      <c r="HU875" s="61"/>
      <c r="HV875" s="61"/>
      <c r="HW875" s="61"/>
      <c r="HX875" s="61"/>
      <c r="HY875" s="61"/>
      <c r="HZ875" s="61"/>
      <c r="IA875" s="61"/>
      <c r="IB875" s="61"/>
      <c r="IC875" s="61"/>
      <c r="ID875" s="61"/>
      <c r="IE875" s="61"/>
      <c r="IF875" s="61"/>
      <c r="IG875" s="61"/>
      <c r="IH875" s="61"/>
      <c r="II875" s="61"/>
      <c r="IJ875" s="61"/>
      <c r="IK875" s="61"/>
      <c r="IL875" s="61"/>
      <c r="IM875" s="61"/>
      <c r="IN875" s="61"/>
      <c r="IO875" s="61"/>
      <c r="IP875" s="61"/>
      <c r="IQ875" s="61"/>
      <c r="IR875" s="61"/>
      <c r="IS875" s="61"/>
      <c r="IT875" s="61"/>
      <c r="IU875" s="61"/>
      <c r="IV875" s="61"/>
      <c r="IW875" s="61"/>
    </row>
    <row r="876" customFormat="false" ht="19.5" hidden="false" customHeight="false" outlineLevel="0" collapsed="false">
      <c r="A876" s="77"/>
      <c r="B876" s="85" t="s">
        <v>1417</v>
      </c>
      <c r="C876" s="86"/>
      <c r="D876" s="87" t="s">
        <v>415</v>
      </c>
      <c r="E876" s="88" t="s">
        <v>415</v>
      </c>
      <c r="F876" s="88" t="s">
        <v>415</v>
      </c>
      <c r="G876" s="88" t="s">
        <v>415</v>
      </c>
      <c r="H876" s="88" t="s">
        <v>415</v>
      </c>
      <c r="I876" s="88" t="s">
        <v>415</v>
      </c>
      <c r="J876" s="88" t="s">
        <v>415</v>
      </c>
      <c r="K876" s="88" t="s">
        <v>415</v>
      </c>
      <c r="L876" s="88" t="s">
        <v>415</v>
      </c>
      <c r="M876" s="88" t="s">
        <v>415</v>
      </c>
      <c r="N876" s="88" t="s">
        <v>415</v>
      </c>
      <c r="O876" s="88" t="s">
        <v>415</v>
      </c>
      <c r="P876" s="88" t="s">
        <v>415</v>
      </c>
      <c r="Q876" s="88" t="n">
        <v>620.34</v>
      </c>
      <c r="R876" s="88" t="s">
        <v>415</v>
      </c>
      <c r="S876" s="88" t="s">
        <v>415</v>
      </c>
      <c r="T876" s="89" t="n">
        <v>620.34</v>
      </c>
      <c r="U876" s="79" t="n">
        <f aca="false">SUM(T876*12)</f>
        <v>7444.08</v>
      </c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  <c r="EO876" s="61"/>
      <c r="EP876" s="61"/>
      <c r="EQ876" s="61"/>
      <c r="ER876" s="61"/>
      <c r="ES876" s="61"/>
      <c r="ET876" s="61"/>
      <c r="EU876" s="61"/>
      <c r="EV876" s="61"/>
      <c r="EW876" s="61"/>
      <c r="EX876" s="61"/>
      <c r="EY876" s="61"/>
      <c r="EZ876" s="61"/>
      <c r="FA876" s="61"/>
      <c r="FB876" s="61"/>
      <c r="FC876" s="61"/>
      <c r="FD876" s="61"/>
      <c r="FE876" s="61"/>
      <c r="FF876" s="61"/>
      <c r="FG876" s="61"/>
      <c r="FH876" s="61"/>
      <c r="FI876" s="61"/>
      <c r="FJ876" s="61"/>
      <c r="FK876" s="61"/>
      <c r="FL876" s="61"/>
      <c r="FM876" s="61"/>
      <c r="FN876" s="61"/>
      <c r="FO876" s="61"/>
      <c r="FP876" s="61"/>
      <c r="FQ876" s="61"/>
      <c r="FR876" s="61"/>
      <c r="FS876" s="61"/>
      <c r="FT876" s="61"/>
      <c r="FU876" s="61"/>
      <c r="FV876" s="61"/>
      <c r="FW876" s="61"/>
      <c r="FX876" s="61"/>
      <c r="FY876" s="61"/>
      <c r="FZ876" s="61"/>
      <c r="GA876" s="61"/>
      <c r="GB876" s="61"/>
      <c r="GC876" s="61"/>
      <c r="GD876" s="61"/>
      <c r="GE876" s="61"/>
      <c r="GF876" s="61"/>
      <c r="GG876" s="61"/>
      <c r="GH876" s="61"/>
      <c r="GI876" s="61"/>
      <c r="GJ876" s="61"/>
      <c r="GK876" s="61"/>
      <c r="GL876" s="61"/>
      <c r="GM876" s="61"/>
      <c r="GN876" s="61"/>
      <c r="GO876" s="61"/>
      <c r="GP876" s="61"/>
      <c r="GQ876" s="61"/>
      <c r="GR876" s="61"/>
      <c r="GS876" s="61"/>
      <c r="GT876" s="61"/>
      <c r="GU876" s="61"/>
      <c r="GV876" s="61"/>
      <c r="GW876" s="61"/>
      <c r="GX876" s="61"/>
      <c r="GY876" s="61"/>
      <c r="GZ876" s="61"/>
      <c r="HA876" s="61"/>
      <c r="HB876" s="61"/>
      <c r="HC876" s="61"/>
      <c r="HD876" s="61"/>
      <c r="HE876" s="61"/>
      <c r="HF876" s="61"/>
      <c r="HG876" s="61"/>
      <c r="HH876" s="61"/>
      <c r="HI876" s="61"/>
      <c r="HJ876" s="61"/>
      <c r="HK876" s="61"/>
      <c r="HL876" s="61"/>
      <c r="HM876" s="61"/>
      <c r="HN876" s="61"/>
      <c r="HO876" s="61"/>
      <c r="HP876" s="61"/>
      <c r="HQ876" s="61"/>
      <c r="HR876" s="61"/>
      <c r="HS876" s="61"/>
      <c r="HT876" s="61"/>
      <c r="HU876" s="61"/>
      <c r="HV876" s="61"/>
      <c r="HW876" s="61"/>
      <c r="HX876" s="61"/>
      <c r="HY876" s="61"/>
      <c r="HZ876" s="61"/>
      <c r="IA876" s="61"/>
      <c r="IB876" s="61"/>
      <c r="IC876" s="61"/>
      <c r="ID876" s="61"/>
      <c r="IE876" s="61"/>
      <c r="IF876" s="61"/>
      <c r="IG876" s="61"/>
      <c r="IH876" s="61"/>
      <c r="II876" s="61"/>
      <c r="IJ876" s="61"/>
      <c r="IK876" s="61"/>
      <c r="IL876" s="61"/>
      <c r="IM876" s="61"/>
      <c r="IN876" s="61"/>
      <c r="IO876" s="61"/>
      <c r="IP876" s="61"/>
      <c r="IQ876" s="61"/>
      <c r="IR876" s="61"/>
      <c r="IS876" s="61"/>
      <c r="IT876" s="61"/>
      <c r="IU876" s="61"/>
      <c r="IV876" s="61"/>
      <c r="IW876" s="61"/>
    </row>
    <row r="877" customFormat="false" ht="19.5" hidden="false" customHeight="false" outlineLevel="0" collapsed="false">
      <c r="A877" s="72" t="s">
        <v>233</v>
      </c>
      <c r="B877" s="73" t="s">
        <v>1404</v>
      </c>
      <c r="C877" s="73" t="s">
        <v>1419</v>
      </c>
      <c r="D877" s="74" t="s">
        <v>415</v>
      </c>
      <c r="E877" s="75" t="s">
        <v>415</v>
      </c>
      <c r="F877" s="75" t="s">
        <v>415</v>
      </c>
      <c r="G877" s="75" t="s">
        <v>415</v>
      </c>
      <c r="H877" s="75" t="s">
        <v>415</v>
      </c>
      <c r="I877" s="75" t="s">
        <v>415</v>
      </c>
      <c r="J877" s="75" t="s">
        <v>415</v>
      </c>
      <c r="K877" s="75" t="s">
        <v>415</v>
      </c>
      <c r="L877" s="75" t="s">
        <v>415</v>
      </c>
      <c r="M877" s="75" t="s">
        <v>415</v>
      </c>
      <c r="N877" s="75" t="s">
        <v>415</v>
      </c>
      <c r="O877" s="75" t="s">
        <v>415</v>
      </c>
      <c r="P877" s="75" t="s">
        <v>415</v>
      </c>
      <c r="Q877" s="75" t="n">
        <v>620.34</v>
      </c>
      <c r="R877" s="75" t="s">
        <v>415</v>
      </c>
      <c r="S877" s="75" t="s">
        <v>415</v>
      </c>
      <c r="T877" s="76" t="n">
        <v>620.34</v>
      </c>
      <c r="U877" s="60" t="n">
        <f aca="false">SUM(T877*12)</f>
        <v>7444.08</v>
      </c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  <c r="EO877" s="61"/>
      <c r="EP877" s="61"/>
      <c r="EQ877" s="61"/>
      <c r="ER877" s="61"/>
      <c r="ES877" s="61"/>
      <c r="ET877" s="61"/>
      <c r="EU877" s="61"/>
      <c r="EV877" s="61"/>
      <c r="EW877" s="61"/>
      <c r="EX877" s="61"/>
      <c r="EY877" s="61"/>
      <c r="EZ877" s="61"/>
      <c r="FA877" s="61"/>
      <c r="FB877" s="61"/>
      <c r="FC877" s="61"/>
      <c r="FD877" s="61"/>
      <c r="FE877" s="61"/>
      <c r="FF877" s="61"/>
      <c r="FG877" s="61"/>
      <c r="FH877" s="61"/>
      <c r="FI877" s="61"/>
      <c r="FJ877" s="61"/>
      <c r="FK877" s="61"/>
      <c r="FL877" s="61"/>
      <c r="FM877" s="61"/>
      <c r="FN877" s="61"/>
      <c r="FO877" s="61"/>
      <c r="FP877" s="61"/>
      <c r="FQ877" s="61"/>
      <c r="FR877" s="61"/>
      <c r="FS877" s="61"/>
      <c r="FT877" s="61"/>
      <c r="FU877" s="61"/>
      <c r="FV877" s="61"/>
      <c r="FW877" s="61"/>
      <c r="FX877" s="61"/>
      <c r="FY877" s="61"/>
      <c r="FZ877" s="61"/>
      <c r="GA877" s="61"/>
      <c r="GB877" s="61"/>
      <c r="GC877" s="61"/>
      <c r="GD877" s="61"/>
      <c r="GE877" s="61"/>
      <c r="GF877" s="61"/>
      <c r="GG877" s="61"/>
      <c r="GH877" s="61"/>
      <c r="GI877" s="61"/>
      <c r="GJ877" s="61"/>
      <c r="GK877" s="61"/>
      <c r="GL877" s="61"/>
      <c r="GM877" s="61"/>
      <c r="GN877" s="61"/>
      <c r="GO877" s="61"/>
      <c r="GP877" s="61"/>
      <c r="GQ877" s="61"/>
      <c r="GR877" s="61"/>
      <c r="GS877" s="61"/>
      <c r="GT877" s="61"/>
      <c r="GU877" s="61"/>
      <c r="GV877" s="61"/>
      <c r="GW877" s="61"/>
      <c r="GX877" s="61"/>
      <c r="GY877" s="61"/>
      <c r="GZ877" s="61"/>
      <c r="HA877" s="61"/>
      <c r="HB877" s="61"/>
      <c r="HC877" s="61"/>
      <c r="HD877" s="61"/>
      <c r="HE877" s="61"/>
      <c r="HF877" s="61"/>
      <c r="HG877" s="61"/>
      <c r="HH877" s="61"/>
      <c r="HI877" s="61"/>
      <c r="HJ877" s="61"/>
      <c r="HK877" s="61"/>
      <c r="HL877" s="61"/>
      <c r="HM877" s="61"/>
      <c r="HN877" s="61"/>
      <c r="HO877" s="61"/>
      <c r="HP877" s="61"/>
      <c r="HQ877" s="61"/>
      <c r="HR877" s="61"/>
      <c r="HS877" s="61"/>
      <c r="HT877" s="61"/>
      <c r="HU877" s="61"/>
      <c r="HV877" s="61"/>
      <c r="HW877" s="61"/>
      <c r="HX877" s="61"/>
      <c r="HY877" s="61"/>
      <c r="HZ877" s="61"/>
      <c r="IA877" s="61"/>
      <c r="IB877" s="61"/>
      <c r="IC877" s="61"/>
      <c r="ID877" s="61"/>
      <c r="IE877" s="61"/>
      <c r="IF877" s="61"/>
      <c r="IG877" s="61"/>
      <c r="IH877" s="61"/>
      <c r="II877" s="61"/>
      <c r="IJ877" s="61"/>
      <c r="IK877" s="61"/>
      <c r="IL877" s="61"/>
      <c r="IM877" s="61"/>
      <c r="IN877" s="61"/>
      <c r="IO877" s="61"/>
      <c r="IP877" s="61"/>
      <c r="IQ877" s="61"/>
      <c r="IR877" s="61"/>
      <c r="IS877" s="61"/>
      <c r="IT877" s="61"/>
      <c r="IU877" s="61"/>
      <c r="IV877" s="61"/>
      <c r="IW877" s="61"/>
    </row>
    <row r="878" customFormat="false" ht="19.5" hidden="false" customHeight="false" outlineLevel="0" collapsed="false">
      <c r="A878" s="77"/>
      <c r="B878" s="85" t="s">
        <v>1406</v>
      </c>
      <c r="C878" s="86"/>
      <c r="D878" s="87" t="s">
        <v>415</v>
      </c>
      <c r="E878" s="88" t="s">
        <v>415</v>
      </c>
      <c r="F878" s="88" t="s">
        <v>415</v>
      </c>
      <c r="G878" s="88" t="s">
        <v>415</v>
      </c>
      <c r="H878" s="88" t="s">
        <v>415</v>
      </c>
      <c r="I878" s="88" t="s">
        <v>415</v>
      </c>
      <c r="J878" s="88" t="s">
        <v>415</v>
      </c>
      <c r="K878" s="88" t="s">
        <v>415</v>
      </c>
      <c r="L878" s="88" t="s">
        <v>415</v>
      </c>
      <c r="M878" s="88" t="s">
        <v>415</v>
      </c>
      <c r="N878" s="88" t="s">
        <v>415</v>
      </c>
      <c r="O878" s="88" t="s">
        <v>415</v>
      </c>
      <c r="P878" s="88" t="s">
        <v>415</v>
      </c>
      <c r="Q878" s="88" t="n">
        <v>620.34</v>
      </c>
      <c r="R878" s="88" t="s">
        <v>415</v>
      </c>
      <c r="S878" s="88" t="s">
        <v>415</v>
      </c>
      <c r="T878" s="89" t="n">
        <v>620.34</v>
      </c>
      <c r="U878" s="79" t="n">
        <f aca="false">SUM(T878*12)</f>
        <v>7444.08</v>
      </c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  <c r="EO878" s="61"/>
      <c r="EP878" s="61"/>
      <c r="EQ878" s="61"/>
      <c r="ER878" s="61"/>
      <c r="ES878" s="61"/>
      <c r="ET878" s="61"/>
      <c r="EU878" s="61"/>
      <c r="EV878" s="61"/>
      <c r="EW878" s="61"/>
      <c r="EX878" s="61"/>
      <c r="EY878" s="61"/>
      <c r="EZ878" s="61"/>
      <c r="FA878" s="61"/>
      <c r="FB878" s="61"/>
      <c r="FC878" s="61"/>
      <c r="FD878" s="61"/>
      <c r="FE878" s="61"/>
      <c r="FF878" s="61"/>
      <c r="FG878" s="61"/>
      <c r="FH878" s="61"/>
      <c r="FI878" s="61"/>
      <c r="FJ878" s="61"/>
      <c r="FK878" s="61"/>
      <c r="FL878" s="61"/>
      <c r="FM878" s="61"/>
      <c r="FN878" s="61"/>
      <c r="FO878" s="61"/>
      <c r="FP878" s="61"/>
      <c r="FQ878" s="61"/>
      <c r="FR878" s="61"/>
      <c r="FS878" s="61"/>
      <c r="FT878" s="61"/>
      <c r="FU878" s="61"/>
      <c r="FV878" s="61"/>
      <c r="FW878" s="61"/>
      <c r="FX878" s="61"/>
      <c r="FY878" s="61"/>
      <c r="FZ878" s="61"/>
      <c r="GA878" s="61"/>
      <c r="GB878" s="61"/>
      <c r="GC878" s="61"/>
      <c r="GD878" s="61"/>
      <c r="GE878" s="61"/>
      <c r="GF878" s="61"/>
      <c r="GG878" s="61"/>
      <c r="GH878" s="61"/>
      <c r="GI878" s="61"/>
      <c r="GJ878" s="61"/>
      <c r="GK878" s="61"/>
      <c r="GL878" s="61"/>
      <c r="GM878" s="61"/>
      <c r="GN878" s="61"/>
      <c r="GO878" s="61"/>
      <c r="GP878" s="61"/>
      <c r="GQ878" s="61"/>
      <c r="GR878" s="61"/>
      <c r="GS878" s="61"/>
      <c r="GT878" s="61"/>
      <c r="GU878" s="61"/>
      <c r="GV878" s="61"/>
      <c r="GW878" s="61"/>
      <c r="GX878" s="61"/>
      <c r="GY878" s="61"/>
      <c r="GZ878" s="61"/>
      <c r="HA878" s="61"/>
      <c r="HB878" s="61"/>
      <c r="HC878" s="61"/>
      <c r="HD878" s="61"/>
      <c r="HE878" s="61"/>
      <c r="HF878" s="61"/>
      <c r="HG878" s="61"/>
      <c r="HH878" s="61"/>
      <c r="HI878" s="61"/>
      <c r="HJ878" s="61"/>
      <c r="HK878" s="61"/>
      <c r="HL878" s="61"/>
      <c r="HM878" s="61"/>
      <c r="HN878" s="61"/>
      <c r="HO878" s="61"/>
      <c r="HP878" s="61"/>
      <c r="HQ878" s="61"/>
      <c r="HR878" s="61"/>
      <c r="HS878" s="61"/>
      <c r="HT878" s="61"/>
      <c r="HU878" s="61"/>
      <c r="HV878" s="61"/>
      <c r="HW878" s="61"/>
      <c r="HX878" s="61"/>
      <c r="HY878" s="61"/>
      <c r="HZ878" s="61"/>
      <c r="IA878" s="61"/>
      <c r="IB878" s="61"/>
      <c r="IC878" s="61"/>
      <c r="ID878" s="61"/>
      <c r="IE878" s="61"/>
      <c r="IF878" s="61"/>
      <c r="IG878" s="61"/>
      <c r="IH878" s="61"/>
      <c r="II878" s="61"/>
      <c r="IJ878" s="61"/>
      <c r="IK878" s="61"/>
      <c r="IL878" s="61"/>
      <c r="IM878" s="61"/>
      <c r="IN878" s="61"/>
      <c r="IO878" s="61"/>
      <c r="IP878" s="61"/>
      <c r="IQ878" s="61"/>
      <c r="IR878" s="61"/>
      <c r="IS878" s="61"/>
      <c r="IT878" s="61"/>
      <c r="IU878" s="61"/>
      <c r="IV878" s="61"/>
      <c r="IW878" s="61"/>
    </row>
    <row r="879" customFormat="false" ht="19.5" hidden="false" customHeight="false" outlineLevel="0" collapsed="false">
      <c r="A879" s="72" t="s">
        <v>221</v>
      </c>
      <c r="B879" s="73" t="s">
        <v>1420</v>
      </c>
      <c r="C879" s="73" t="s">
        <v>1421</v>
      </c>
      <c r="D879" s="74" t="s">
        <v>415</v>
      </c>
      <c r="E879" s="75" t="s">
        <v>415</v>
      </c>
      <c r="F879" s="75" t="s">
        <v>415</v>
      </c>
      <c r="G879" s="75" t="s">
        <v>415</v>
      </c>
      <c r="H879" s="75" t="s">
        <v>415</v>
      </c>
      <c r="I879" s="75" t="s">
        <v>415</v>
      </c>
      <c r="J879" s="75" t="s">
        <v>415</v>
      </c>
      <c r="K879" s="75" t="s">
        <v>415</v>
      </c>
      <c r="L879" s="75" t="s">
        <v>415</v>
      </c>
      <c r="M879" s="75" t="s">
        <v>415</v>
      </c>
      <c r="N879" s="75" t="s">
        <v>415</v>
      </c>
      <c r="O879" s="75" t="n">
        <v>80.33</v>
      </c>
      <c r="P879" s="75" t="s">
        <v>415</v>
      </c>
      <c r="Q879" s="75" t="n">
        <v>620.34</v>
      </c>
      <c r="R879" s="75" t="s">
        <v>415</v>
      </c>
      <c r="S879" s="75" t="s">
        <v>415</v>
      </c>
      <c r="T879" s="76" t="n">
        <v>700.67</v>
      </c>
      <c r="U879" s="60" t="n">
        <f aca="false">SUM(T879*12)</f>
        <v>8408.04</v>
      </c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  <c r="EO879" s="61"/>
      <c r="EP879" s="61"/>
      <c r="EQ879" s="61"/>
      <c r="ER879" s="61"/>
      <c r="ES879" s="61"/>
      <c r="ET879" s="61"/>
      <c r="EU879" s="61"/>
      <c r="EV879" s="61"/>
      <c r="EW879" s="61"/>
      <c r="EX879" s="61"/>
      <c r="EY879" s="61"/>
      <c r="EZ879" s="61"/>
      <c r="FA879" s="61"/>
      <c r="FB879" s="61"/>
      <c r="FC879" s="61"/>
      <c r="FD879" s="61"/>
      <c r="FE879" s="61"/>
      <c r="FF879" s="61"/>
      <c r="FG879" s="61"/>
      <c r="FH879" s="61"/>
      <c r="FI879" s="61"/>
      <c r="FJ879" s="61"/>
      <c r="FK879" s="61"/>
      <c r="FL879" s="61"/>
      <c r="FM879" s="61"/>
      <c r="FN879" s="61"/>
      <c r="FO879" s="61"/>
      <c r="FP879" s="61"/>
      <c r="FQ879" s="61"/>
      <c r="FR879" s="61"/>
      <c r="FS879" s="61"/>
      <c r="FT879" s="61"/>
      <c r="FU879" s="61"/>
      <c r="FV879" s="61"/>
      <c r="FW879" s="61"/>
      <c r="FX879" s="61"/>
      <c r="FY879" s="61"/>
      <c r="FZ879" s="61"/>
      <c r="GA879" s="61"/>
      <c r="GB879" s="61"/>
      <c r="GC879" s="61"/>
      <c r="GD879" s="61"/>
      <c r="GE879" s="61"/>
      <c r="GF879" s="61"/>
      <c r="GG879" s="61"/>
      <c r="GH879" s="61"/>
      <c r="GI879" s="61"/>
      <c r="GJ879" s="61"/>
      <c r="GK879" s="61"/>
      <c r="GL879" s="61"/>
      <c r="GM879" s="61"/>
      <c r="GN879" s="61"/>
      <c r="GO879" s="61"/>
      <c r="GP879" s="61"/>
      <c r="GQ879" s="61"/>
      <c r="GR879" s="61"/>
      <c r="GS879" s="61"/>
      <c r="GT879" s="61"/>
      <c r="GU879" s="61"/>
      <c r="GV879" s="61"/>
      <c r="GW879" s="61"/>
      <c r="GX879" s="61"/>
      <c r="GY879" s="61"/>
      <c r="GZ879" s="61"/>
      <c r="HA879" s="61"/>
      <c r="HB879" s="61"/>
      <c r="HC879" s="61"/>
      <c r="HD879" s="61"/>
      <c r="HE879" s="61"/>
      <c r="HF879" s="61"/>
      <c r="HG879" s="61"/>
      <c r="HH879" s="61"/>
      <c r="HI879" s="61"/>
      <c r="HJ879" s="61"/>
      <c r="HK879" s="61"/>
      <c r="HL879" s="61"/>
      <c r="HM879" s="61"/>
      <c r="HN879" s="61"/>
      <c r="HO879" s="61"/>
      <c r="HP879" s="61"/>
      <c r="HQ879" s="61"/>
      <c r="HR879" s="61"/>
      <c r="HS879" s="61"/>
      <c r="HT879" s="61"/>
      <c r="HU879" s="61"/>
      <c r="HV879" s="61"/>
      <c r="HW879" s="61"/>
      <c r="HX879" s="61"/>
      <c r="HY879" s="61"/>
      <c r="HZ879" s="61"/>
      <c r="IA879" s="61"/>
      <c r="IB879" s="61"/>
      <c r="IC879" s="61"/>
      <c r="ID879" s="61"/>
      <c r="IE879" s="61"/>
      <c r="IF879" s="61"/>
      <c r="IG879" s="61"/>
      <c r="IH879" s="61"/>
      <c r="II879" s="61"/>
      <c r="IJ879" s="61"/>
      <c r="IK879" s="61"/>
      <c r="IL879" s="61"/>
      <c r="IM879" s="61"/>
      <c r="IN879" s="61"/>
      <c r="IO879" s="61"/>
      <c r="IP879" s="61"/>
      <c r="IQ879" s="61"/>
      <c r="IR879" s="61"/>
      <c r="IS879" s="61"/>
      <c r="IT879" s="61"/>
      <c r="IU879" s="61"/>
      <c r="IV879" s="61"/>
      <c r="IW879" s="61"/>
    </row>
    <row r="880" customFormat="false" ht="19.5" hidden="false" customHeight="false" outlineLevel="0" collapsed="false">
      <c r="A880" s="77"/>
      <c r="B880" s="85" t="s">
        <v>1422</v>
      </c>
      <c r="C880" s="86"/>
      <c r="D880" s="87" t="s">
        <v>415</v>
      </c>
      <c r="E880" s="88" t="s">
        <v>415</v>
      </c>
      <c r="F880" s="88" t="s">
        <v>415</v>
      </c>
      <c r="G880" s="88" t="s">
        <v>415</v>
      </c>
      <c r="H880" s="88" t="s">
        <v>415</v>
      </c>
      <c r="I880" s="88" t="s">
        <v>415</v>
      </c>
      <c r="J880" s="88" t="s">
        <v>415</v>
      </c>
      <c r="K880" s="88" t="s">
        <v>415</v>
      </c>
      <c r="L880" s="88" t="s">
        <v>415</v>
      </c>
      <c r="M880" s="88" t="s">
        <v>415</v>
      </c>
      <c r="N880" s="88" t="s">
        <v>415</v>
      </c>
      <c r="O880" s="88" t="n">
        <v>80.33</v>
      </c>
      <c r="P880" s="88" t="s">
        <v>415</v>
      </c>
      <c r="Q880" s="88" t="n">
        <v>620.34</v>
      </c>
      <c r="R880" s="88" t="s">
        <v>415</v>
      </c>
      <c r="S880" s="88" t="s">
        <v>415</v>
      </c>
      <c r="T880" s="89" t="n">
        <v>700.67</v>
      </c>
      <c r="U880" s="79" t="n">
        <f aca="false">SUM(T880*12)</f>
        <v>8408.04</v>
      </c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  <c r="EO880" s="61"/>
      <c r="EP880" s="61"/>
      <c r="EQ880" s="61"/>
      <c r="ER880" s="61"/>
      <c r="ES880" s="61"/>
      <c r="ET880" s="61"/>
      <c r="EU880" s="61"/>
      <c r="EV880" s="61"/>
      <c r="EW880" s="61"/>
      <c r="EX880" s="61"/>
      <c r="EY880" s="61"/>
      <c r="EZ880" s="61"/>
      <c r="FA880" s="61"/>
      <c r="FB880" s="61"/>
      <c r="FC880" s="61"/>
      <c r="FD880" s="61"/>
      <c r="FE880" s="61"/>
      <c r="FF880" s="61"/>
      <c r="FG880" s="61"/>
      <c r="FH880" s="61"/>
      <c r="FI880" s="61"/>
      <c r="FJ880" s="61"/>
      <c r="FK880" s="61"/>
      <c r="FL880" s="61"/>
      <c r="FM880" s="61"/>
      <c r="FN880" s="61"/>
      <c r="FO880" s="61"/>
      <c r="FP880" s="61"/>
      <c r="FQ880" s="61"/>
      <c r="FR880" s="61"/>
      <c r="FS880" s="61"/>
      <c r="FT880" s="61"/>
      <c r="FU880" s="61"/>
      <c r="FV880" s="61"/>
      <c r="FW880" s="61"/>
      <c r="FX880" s="61"/>
      <c r="FY880" s="61"/>
      <c r="FZ880" s="61"/>
      <c r="GA880" s="61"/>
      <c r="GB880" s="61"/>
      <c r="GC880" s="61"/>
      <c r="GD880" s="61"/>
      <c r="GE880" s="61"/>
      <c r="GF880" s="61"/>
      <c r="GG880" s="61"/>
      <c r="GH880" s="61"/>
      <c r="GI880" s="61"/>
      <c r="GJ880" s="61"/>
      <c r="GK880" s="61"/>
      <c r="GL880" s="61"/>
      <c r="GM880" s="61"/>
      <c r="GN880" s="61"/>
      <c r="GO880" s="61"/>
      <c r="GP880" s="61"/>
      <c r="GQ880" s="61"/>
      <c r="GR880" s="61"/>
      <c r="GS880" s="61"/>
      <c r="GT880" s="61"/>
      <c r="GU880" s="61"/>
      <c r="GV880" s="61"/>
      <c r="GW880" s="61"/>
      <c r="GX880" s="61"/>
      <c r="GY880" s="61"/>
      <c r="GZ880" s="61"/>
      <c r="HA880" s="61"/>
      <c r="HB880" s="61"/>
      <c r="HC880" s="61"/>
      <c r="HD880" s="61"/>
      <c r="HE880" s="61"/>
      <c r="HF880" s="61"/>
      <c r="HG880" s="61"/>
      <c r="HH880" s="61"/>
      <c r="HI880" s="61"/>
      <c r="HJ880" s="61"/>
      <c r="HK880" s="61"/>
      <c r="HL880" s="61"/>
      <c r="HM880" s="61"/>
      <c r="HN880" s="61"/>
      <c r="HO880" s="61"/>
      <c r="HP880" s="61"/>
      <c r="HQ880" s="61"/>
      <c r="HR880" s="61"/>
      <c r="HS880" s="61"/>
      <c r="HT880" s="61"/>
      <c r="HU880" s="61"/>
      <c r="HV880" s="61"/>
      <c r="HW880" s="61"/>
      <c r="HX880" s="61"/>
      <c r="HY880" s="61"/>
      <c r="HZ880" s="61"/>
      <c r="IA880" s="61"/>
      <c r="IB880" s="61"/>
      <c r="IC880" s="61"/>
      <c r="ID880" s="61"/>
      <c r="IE880" s="61"/>
      <c r="IF880" s="61"/>
      <c r="IG880" s="61"/>
      <c r="IH880" s="61"/>
      <c r="II880" s="61"/>
      <c r="IJ880" s="61"/>
      <c r="IK880" s="61"/>
      <c r="IL880" s="61"/>
      <c r="IM880" s="61"/>
      <c r="IN880" s="61"/>
      <c r="IO880" s="61"/>
      <c r="IP880" s="61"/>
      <c r="IQ880" s="61"/>
      <c r="IR880" s="61"/>
      <c r="IS880" s="61"/>
      <c r="IT880" s="61"/>
      <c r="IU880" s="61"/>
      <c r="IV880" s="61"/>
      <c r="IW880" s="61"/>
    </row>
    <row r="881" customFormat="false" ht="19.5" hidden="false" customHeight="false" outlineLevel="0" collapsed="false">
      <c r="A881" s="72" t="s">
        <v>234</v>
      </c>
      <c r="B881" s="73" t="s">
        <v>1423</v>
      </c>
      <c r="C881" s="73" t="s">
        <v>1387</v>
      </c>
      <c r="D881" s="74" t="s">
        <v>415</v>
      </c>
      <c r="E881" s="75" t="s">
        <v>415</v>
      </c>
      <c r="F881" s="75" t="s">
        <v>415</v>
      </c>
      <c r="G881" s="75" t="s">
        <v>415</v>
      </c>
      <c r="H881" s="75" t="s">
        <v>415</v>
      </c>
      <c r="I881" s="75" t="s">
        <v>415</v>
      </c>
      <c r="J881" s="75" t="s">
        <v>415</v>
      </c>
      <c r="K881" s="75" t="s">
        <v>415</v>
      </c>
      <c r="L881" s="75" t="s">
        <v>415</v>
      </c>
      <c r="M881" s="75" t="s">
        <v>415</v>
      </c>
      <c r="N881" s="75" t="s">
        <v>415</v>
      </c>
      <c r="O881" s="75" t="s">
        <v>415</v>
      </c>
      <c r="P881" s="75" t="s">
        <v>415</v>
      </c>
      <c r="Q881" s="75" t="n">
        <v>620.34</v>
      </c>
      <c r="R881" s="75" t="s">
        <v>415</v>
      </c>
      <c r="S881" s="75" t="s">
        <v>415</v>
      </c>
      <c r="T881" s="76" t="n">
        <v>620.34</v>
      </c>
      <c r="U881" s="60" t="n">
        <f aca="false">SUM(T881*12)</f>
        <v>7444.08</v>
      </c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  <c r="EO881" s="61"/>
      <c r="EP881" s="61"/>
      <c r="EQ881" s="61"/>
      <c r="ER881" s="61"/>
      <c r="ES881" s="61"/>
      <c r="ET881" s="61"/>
      <c r="EU881" s="61"/>
      <c r="EV881" s="61"/>
      <c r="EW881" s="61"/>
      <c r="EX881" s="61"/>
      <c r="EY881" s="61"/>
      <c r="EZ881" s="61"/>
      <c r="FA881" s="61"/>
      <c r="FB881" s="61"/>
      <c r="FC881" s="61"/>
      <c r="FD881" s="61"/>
      <c r="FE881" s="61"/>
      <c r="FF881" s="61"/>
      <c r="FG881" s="61"/>
      <c r="FH881" s="61"/>
      <c r="FI881" s="61"/>
      <c r="FJ881" s="61"/>
      <c r="FK881" s="61"/>
      <c r="FL881" s="61"/>
      <c r="FM881" s="61"/>
      <c r="FN881" s="61"/>
      <c r="FO881" s="61"/>
      <c r="FP881" s="61"/>
      <c r="FQ881" s="61"/>
      <c r="FR881" s="61"/>
      <c r="FS881" s="61"/>
      <c r="FT881" s="61"/>
      <c r="FU881" s="61"/>
      <c r="FV881" s="61"/>
      <c r="FW881" s="61"/>
      <c r="FX881" s="61"/>
      <c r="FY881" s="61"/>
      <c r="FZ881" s="61"/>
      <c r="GA881" s="61"/>
      <c r="GB881" s="61"/>
      <c r="GC881" s="61"/>
      <c r="GD881" s="61"/>
      <c r="GE881" s="61"/>
      <c r="GF881" s="61"/>
      <c r="GG881" s="61"/>
      <c r="GH881" s="61"/>
      <c r="GI881" s="61"/>
      <c r="GJ881" s="61"/>
      <c r="GK881" s="61"/>
      <c r="GL881" s="61"/>
      <c r="GM881" s="61"/>
      <c r="GN881" s="61"/>
      <c r="GO881" s="61"/>
      <c r="GP881" s="61"/>
      <c r="GQ881" s="61"/>
      <c r="GR881" s="61"/>
      <c r="GS881" s="61"/>
      <c r="GT881" s="61"/>
      <c r="GU881" s="61"/>
      <c r="GV881" s="61"/>
      <c r="GW881" s="61"/>
      <c r="GX881" s="61"/>
      <c r="GY881" s="61"/>
      <c r="GZ881" s="61"/>
      <c r="HA881" s="61"/>
      <c r="HB881" s="61"/>
      <c r="HC881" s="61"/>
      <c r="HD881" s="61"/>
      <c r="HE881" s="61"/>
      <c r="HF881" s="61"/>
      <c r="HG881" s="61"/>
      <c r="HH881" s="61"/>
      <c r="HI881" s="61"/>
      <c r="HJ881" s="61"/>
      <c r="HK881" s="61"/>
      <c r="HL881" s="61"/>
      <c r="HM881" s="61"/>
      <c r="HN881" s="61"/>
      <c r="HO881" s="61"/>
      <c r="HP881" s="61"/>
      <c r="HQ881" s="61"/>
      <c r="HR881" s="61"/>
      <c r="HS881" s="61"/>
      <c r="HT881" s="61"/>
      <c r="HU881" s="61"/>
      <c r="HV881" s="61"/>
      <c r="HW881" s="61"/>
      <c r="HX881" s="61"/>
      <c r="HY881" s="61"/>
      <c r="HZ881" s="61"/>
      <c r="IA881" s="61"/>
      <c r="IB881" s="61"/>
      <c r="IC881" s="61"/>
      <c r="ID881" s="61"/>
      <c r="IE881" s="61"/>
      <c r="IF881" s="61"/>
      <c r="IG881" s="61"/>
      <c r="IH881" s="61"/>
      <c r="II881" s="61"/>
      <c r="IJ881" s="61"/>
      <c r="IK881" s="61"/>
      <c r="IL881" s="61"/>
      <c r="IM881" s="61"/>
      <c r="IN881" s="61"/>
      <c r="IO881" s="61"/>
      <c r="IP881" s="61"/>
      <c r="IQ881" s="61"/>
      <c r="IR881" s="61"/>
      <c r="IS881" s="61"/>
      <c r="IT881" s="61"/>
      <c r="IU881" s="61"/>
      <c r="IV881" s="61"/>
      <c r="IW881" s="61"/>
    </row>
    <row r="882" customFormat="false" ht="19.5" hidden="false" customHeight="false" outlineLevel="0" collapsed="false">
      <c r="A882" s="77"/>
      <c r="B882" s="85" t="s">
        <v>1424</v>
      </c>
      <c r="C882" s="86"/>
      <c r="D882" s="87" t="s">
        <v>415</v>
      </c>
      <c r="E882" s="88" t="s">
        <v>415</v>
      </c>
      <c r="F882" s="88" t="s">
        <v>415</v>
      </c>
      <c r="G882" s="88" t="s">
        <v>415</v>
      </c>
      <c r="H882" s="88" t="s">
        <v>415</v>
      </c>
      <c r="I882" s="88" t="s">
        <v>415</v>
      </c>
      <c r="J882" s="88" t="s">
        <v>415</v>
      </c>
      <c r="K882" s="88" t="s">
        <v>415</v>
      </c>
      <c r="L882" s="88" t="s">
        <v>415</v>
      </c>
      <c r="M882" s="88" t="s">
        <v>415</v>
      </c>
      <c r="N882" s="88" t="s">
        <v>415</v>
      </c>
      <c r="O882" s="88" t="s">
        <v>415</v>
      </c>
      <c r="P882" s="88" t="s">
        <v>415</v>
      </c>
      <c r="Q882" s="88" t="n">
        <v>620.34</v>
      </c>
      <c r="R882" s="88" t="s">
        <v>415</v>
      </c>
      <c r="S882" s="88" t="s">
        <v>415</v>
      </c>
      <c r="T882" s="89" t="n">
        <v>620.34</v>
      </c>
      <c r="U882" s="79" t="n">
        <f aca="false">SUM(T882*12)</f>
        <v>7444.08</v>
      </c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  <c r="EO882" s="61"/>
      <c r="EP882" s="61"/>
      <c r="EQ882" s="61"/>
      <c r="ER882" s="61"/>
      <c r="ES882" s="61"/>
      <c r="ET882" s="61"/>
      <c r="EU882" s="61"/>
      <c r="EV882" s="61"/>
      <c r="EW882" s="61"/>
      <c r="EX882" s="61"/>
      <c r="EY882" s="61"/>
      <c r="EZ882" s="61"/>
      <c r="FA882" s="61"/>
      <c r="FB882" s="61"/>
      <c r="FC882" s="61"/>
      <c r="FD882" s="61"/>
      <c r="FE882" s="61"/>
      <c r="FF882" s="61"/>
      <c r="FG882" s="61"/>
      <c r="FH882" s="61"/>
      <c r="FI882" s="61"/>
      <c r="FJ882" s="61"/>
      <c r="FK882" s="61"/>
      <c r="FL882" s="61"/>
      <c r="FM882" s="61"/>
      <c r="FN882" s="61"/>
      <c r="FO882" s="61"/>
      <c r="FP882" s="61"/>
      <c r="FQ882" s="61"/>
      <c r="FR882" s="61"/>
      <c r="FS882" s="61"/>
      <c r="FT882" s="61"/>
      <c r="FU882" s="61"/>
      <c r="FV882" s="61"/>
      <c r="FW882" s="61"/>
      <c r="FX882" s="61"/>
      <c r="FY882" s="61"/>
      <c r="FZ882" s="61"/>
      <c r="GA882" s="61"/>
      <c r="GB882" s="61"/>
      <c r="GC882" s="61"/>
      <c r="GD882" s="61"/>
      <c r="GE882" s="61"/>
      <c r="GF882" s="61"/>
      <c r="GG882" s="61"/>
      <c r="GH882" s="61"/>
      <c r="GI882" s="61"/>
      <c r="GJ882" s="61"/>
      <c r="GK882" s="61"/>
      <c r="GL882" s="61"/>
      <c r="GM882" s="61"/>
      <c r="GN882" s="61"/>
      <c r="GO882" s="61"/>
      <c r="GP882" s="61"/>
      <c r="GQ882" s="61"/>
      <c r="GR882" s="61"/>
      <c r="GS882" s="61"/>
      <c r="GT882" s="61"/>
      <c r="GU882" s="61"/>
      <c r="GV882" s="61"/>
      <c r="GW882" s="61"/>
      <c r="GX882" s="61"/>
      <c r="GY882" s="61"/>
      <c r="GZ882" s="61"/>
      <c r="HA882" s="61"/>
      <c r="HB882" s="61"/>
      <c r="HC882" s="61"/>
      <c r="HD882" s="61"/>
      <c r="HE882" s="61"/>
      <c r="HF882" s="61"/>
      <c r="HG882" s="61"/>
      <c r="HH882" s="61"/>
      <c r="HI882" s="61"/>
      <c r="HJ882" s="61"/>
      <c r="HK882" s="61"/>
      <c r="HL882" s="61"/>
      <c r="HM882" s="61"/>
      <c r="HN882" s="61"/>
      <c r="HO882" s="61"/>
      <c r="HP882" s="61"/>
      <c r="HQ882" s="61"/>
      <c r="HR882" s="61"/>
      <c r="HS882" s="61"/>
      <c r="HT882" s="61"/>
      <c r="HU882" s="61"/>
      <c r="HV882" s="61"/>
      <c r="HW882" s="61"/>
      <c r="HX882" s="61"/>
      <c r="HY882" s="61"/>
      <c r="HZ882" s="61"/>
      <c r="IA882" s="61"/>
      <c r="IB882" s="61"/>
      <c r="IC882" s="61"/>
      <c r="ID882" s="61"/>
      <c r="IE882" s="61"/>
      <c r="IF882" s="61"/>
      <c r="IG882" s="61"/>
      <c r="IH882" s="61"/>
      <c r="II882" s="61"/>
      <c r="IJ882" s="61"/>
      <c r="IK882" s="61"/>
      <c r="IL882" s="61"/>
      <c r="IM882" s="61"/>
      <c r="IN882" s="61"/>
      <c r="IO882" s="61"/>
      <c r="IP882" s="61"/>
      <c r="IQ882" s="61"/>
      <c r="IR882" s="61"/>
      <c r="IS882" s="61"/>
      <c r="IT882" s="61"/>
      <c r="IU882" s="61"/>
      <c r="IV882" s="61"/>
      <c r="IW882" s="61"/>
    </row>
    <row r="883" customFormat="false" ht="19.5" hidden="false" customHeight="false" outlineLevel="0" collapsed="false">
      <c r="A883" s="72" t="s">
        <v>114</v>
      </c>
      <c r="B883" s="73" t="s">
        <v>1425</v>
      </c>
      <c r="C883" s="73" t="s">
        <v>1426</v>
      </c>
      <c r="D883" s="74" t="s">
        <v>415</v>
      </c>
      <c r="E883" s="75" t="s">
        <v>415</v>
      </c>
      <c r="F883" s="75" t="s">
        <v>415</v>
      </c>
      <c r="G883" s="75" t="s">
        <v>415</v>
      </c>
      <c r="H883" s="75" t="s">
        <v>415</v>
      </c>
      <c r="I883" s="75" t="s">
        <v>415</v>
      </c>
      <c r="J883" s="75" t="s">
        <v>415</v>
      </c>
      <c r="K883" s="75" t="s">
        <v>415</v>
      </c>
      <c r="L883" s="75" t="s">
        <v>415</v>
      </c>
      <c r="M883" s="75" t="s">
        <v>415</v>
      </c>
      <c r="N883" s="75" t="s">
        <v>415</v>
      </c>
      <c r="O883" s="75" t="n">
        <v>80.33</v>
      </c>
      <c r="P883" s="75" t="s">
        <v>415</v>
      </c>
      <c r="Q883" s="75" t="n">
        <v>620.34</v>
      </c>
      <c r="R883" s="75" t="s">
        <v>415</v>
      </c>
      <c r="S883" s="75" t="s">
        <v>415</v>
      </c>
      <c r="T883" s="76" t="n">
        <v>700.67</v>
      </c>
      <c r="U883" s="60" t="n">
        <f aca="false">SUM(T883*12)</f>
        <v>8408.04</v>
      </c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  <c r="EO883" s="61"/>
      <c r="EP883" s="61"/>
      <c r="EQ883" s="61"/>
      <c r="ER883" s="61"/>
      <c r="ES883" s="61"/>
      <c r="ET883" s="61"/>
      <c r="EU883" s="61"/>
      <c r="EV883" s="61"/>
      <c r="EW883" s="61"/>
      <c r="EX883" s="61"/>
      <c r="EY883" s="61"/>
      <c r="EZ883" s="61"/>
      <c r="FA883" s="61"/>
      <c r="FB883" s="61"/>
      <c r="FC883" s="61"/>
      <c r="FD883" s="61"/>
      <c r="FE883" s="61"/>
      <c r="FF883" s="61"/>
      <c r="FG883" s="61"/>
      <c r="FH883" s="61"/>
      <c r="FI883" s="61"/>
      <c r="FJ883" s="61"/>
      <c r="FK883" s="61"/>
      <c r="FL883" s="61"/>
      <c r="FM883" s="61"/>
      <c r="FN883" s="61"/>
      <c r="FO883" s="61"/>
      <c r="FP883" s="61"/>
      <c r="FQ883" s="61"/>
      <c r="FR883" s="61"/>
      <c r="FS883" s="61"/>
      <c r="FT883" s="61"/>
      <c r="FU883" s="61"/>
      <c r="FV883" s="61"/>
      <c r="FW883" s="61"/>
      <c r="FX883" s="61"/>
      <c r="FY883" s="61"/>
      <c r="FZ883" s="61"/>
      <c r="GA883" s="61"/>
      <c r="GB883" s="61"/>
      <c r="GC883" s="61"/>
      <c r="GD883" s="61"/>
      <c r="GE883" s="61"/>
      <c r="GF883" s="61"/>
      <c r="GG883" s="61"/>
      <c r="GH883" s="61"/>
      <c r="GI883" s="61"/>
      <c r="GJ883" s="61"/>
      <c r="GK883" s="61"/>
      <c r="GL883" s="61"/>
      <c r="GM883" s="61"/>
      <c r="GN883" s="61"/>
      <c r="GO883" s="61"/>
      <c r="GP883" s="61"/>
      <c r="GQ883" s="61"/>
      <c r="GR883" s="61"/>
      <c r="GS883" s="61"/>
      <c r="GT883" s="61"/>
      <c r="GU883" s="61"/>
      <c r="GV883" s="61"/>
      <c r="GW883" s="61"/>
      <c r="GX883" s="61"/>
      <c r="GY883" s="61"/>
      <c r="GZ883" s="61"/>
      <c r="HA883" s="61"/>
      <c r="HB883" s="61"/>
      <c r="HC883" s="61"/>
      <c r="HD883" s="61"/>
      <c r="HE883" s="61"/>
      <c r="HF883" s="61"/>
      <c r="HG883" s="61"/>
      <c r="HH883" s="61"/>
      <c r="HI883" s="61"/>
      <c r="HJ883" s="61"/>
      <c r="HK883" s="61"/>
      <c r="HL883" s="61"/>
      <c r="HM883" s="61"/>
      <c r="HN883" s="61"/>
      <c r="HO883" s="61"/>
      <c r="HP883" s="61"/>
      <c r="HQ883" s="61"/>
      <c r="HR883" s="61"/>
      <c r="HS883" s="61"/>
      <c r="HT883" s="61"/>
      <c r="HU883" s="61"/>
      <c r="HV883" s="61"/>
      <c r="HW883" s="61"/>
      <c r="HX883" s="61"/>
      <c r="HY883" s="61"/>
      <c r="HZ883" s="61"/>
      <c r="IA883" s="61"/>
      <c r="IB883" s="61"/>
      <c r="IC883" s="61"/>
      <c r="ID883" s="61"/>
      <c r="IE883" s="61"/>
      <c r="IF883" s="61"/>
      <c r="IG883" s="61"/>
      <c r="IH883" s="61"/>
      <c r="II883" s="61"/>
      <c r="IJ883" s="61"/>
      <c r="IK883" s="61"/>
      <c r="IL883" s="61"/>
      <c r="IM883" s="61"/>
      <c r="IN883" s="61"/>
      <c r="IO883" s="61"/>
      <c r="IP883" s="61"/>
      <c r="IQ883" s="61"/>
      <c r="IR883" s="61"/>
      <c r="IS883" s="61"/>
      <c r="IT883" s="61"/>
      <c r="IU883" s="61"/>
      <c r="IV883" s="61"/>
      <c r="IW883" s="61"/>
    </row>
    <row r="884" customFormat="false" ht="19.5" hidden="false" customHeight="false" outlineLevel="0" collapsed="false">
      <c r="A884" s="77"/>
      <c r="B884" s="80"/>
      <c r="C884" s="81" t="s">
        <v>1427</v>
      </c>
      <c r="D884" s="82" t="s">
        <v>415</v>
      </c>
      <c r="E884" s="83" t="s">
        <v>415</v>
      </c>
      <c r="F884" s="83" t="s">
        <v>415</v>
      </c>
      <c r="G884" s="83" t="s">
        <v>415</v>
      </c>
      <c r="H884" s="83" t="s">
        <v>415</v>
      </c>
      <c r="I884" s="83" t="s">
        <v>415</v>
      </c>
      <c r="J884" s="83" t="s">
        <v>415</v>
      </c>
      <c r="K884" s="83" t="s">
        <v>415</v>
      </c>
      <c r="L884" s="83" t="s">
        <v>415</v>
      </c>
      <c r="M884" s="83" t="s">
        <v>415</v>
      </c>
      <c r="N884" s="83" t="s">
        <v>415</v>
      </c>
      <c r="O884" s="83" t="s">
        <v>415</v>
      </c>
      <c r="P884" s="83" t="s">
        <v>415</v>
      </c>
      <c r="Q884" s="83" t="n">
        <v>620.34</v>
      </c>
      <c r="R884" s="83" t="s">
        <v>415</v>
      </c>
      <c r="S884" s="83" t="s">
        <v>415</v>
      </c>
      <c r="T884" s="84" t="n">
        <v>620.34</v>
      </c>
      <c r="U884" s="60" t="n">
        <f aca="false">SUM(T884*12)</f>
        <v>7444.08</v>
      </c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  <c r="EO884" s="61"/>
      <c r="EP884" s="61"/>
      <c r="EQ884" s="61"/>
      <c r="ER884" s="61"/>
      <c r="ES884" s="61"/>
      <c r="ET884" s="61"/>
      <c r="EU884" s="61"/>
      <c r="EV884" s="61"/>
      <c r="EW884" s="61"/>
      <c r="EX884" s="61"/>
      <c r="EY884" s="61"/>
      <c r="EZ884" s="61"/>
      <c r="FA884" s="61"/>
      <c r="FB884" s="61"/>
      <c r="FC884" s="61"/>
      <c r="FD884" s="61"/>
      <c r="FE884" s="61"/>
      <c r="FF884" s="61"/>
      <c r="FG884" s="61"/>
      <c r="FH884" s="61"/>
      <c r="FI884" s="61"/>
      <c r="FJ884" s="61"/>
      <c r="FK884" s="61"/>
      <c r="FL884" s="61"/>
      <c r="FM884" s="61"/>
      <c r="FN884" s="61"/>
      <c r="FO884" s="61"/>
      <c r="FP884" s="61"/>
      <c r="FQ884" s="61"/>
      <c r="FR884" s="61"/>
      <c r="FS884" s="61"/>
      <c r="FT884" s="61"/>
      <c r="FU884" s="61"/>
      <c r="FV884" s="61"/>
      <c r="FW884" s="61"/>
      <c r="FX884" s="61"/>
      <c r="FY884" s="61"/>
      <c r="FZ884" s="61"/>
      <c r="GA884" s="61"/>
      <c r="GB884" s="61"/>
      <c r="GC884" s="61"/>
      <c r="GD884" s="61"/>
      <c r="GE884" s="61"/>
      <c r="GF884" s="61"/>
      <c r="GG884" s="61"/>
      <c r="GH884" s="61"/>
      <c r="GI884" s="61"/>
      <c r="GJ884" s="61"/>
      <c r="GK884" s="61"/>
      <c r="GL884" s="61"/>
      <c r="GM884" s="61"/>
      <c r="GN884" s="61"/>
      <c r="GO884" s="61"/>
      <c r="GP884" s="61"/>
      <c r="GQ884" s="61"/>
      <c r="GR884" s="61"/>
      <c r="GS884" s="61"/>
      <c r="GT884" s="61"/>
      <c r="GU884" s="61"/>
      <c r="GV884" s="61"/>
      <c r="GW884" s="61"/>
      <c r="GX884" s="61"/>
      <c r="GY884" s="61"/>
      <c r="GZ884" s="61"/>
      <c r="HA884" s="61"/>
      <c r="HB884" s="61"/>
      <c r="HC884" s="61"/>
      <c r="HD884" s="61"/>
      <c r="HE884" s="61"/>
      <c r="HF884" s="61"/>
      <c r="HG884" s="61"/>
      <c r="HH884" s="61"/>
      <c r="HI884" s="61"/>
      <c r="HJ884" s="61"/>
      <c r="HK884" s="61"/>
      <c r="HL884" s="61"/>
      <c r="HM884" s="61"/>
      <c r="HN884" s="61"/>
      <c r="HO884" s="61"/>
      <c r="HP884" s="61"/>
      <c r="HQ884" s="61"/>
      <c r="HR884" s="61"/>
      <c r="HS884" s="61"/>
      <c r="HT884" s="61"/>
      <c r="HU884" s="61"/>
      <c r="HV884" s="61"/>
      <c r="HW884" s="61"/>
      <c r="HX884" s="61"/>
      <c r="HY884" s="61"/>
      <c r="HZ884" s="61"/>
      <c r="IA884" s="61"/>
      <c r="IB884" s="61"/>
      <c r="IC884" s="61"/>
      <c r="ID884" s="61"/>
      <c r="IE884" s="61"/>
      <c r="IF884" s="61"/>
      <c r="IG884" s="61"/>
      <c r="IH884" s="61"/>
      <c r="II884" s="61"/>
      <c r="IJ884" s="61"/>
      <c r="IK884" s="61"/>
      <c r="IL884" s="61"/>
      <c r="IM884" s="61"/>
      <c r="IN884" s="61"/>
      <c r="IO884" s="61"/>
      <c r="IP884" s="61"/>
      <c r="IQ884" s="61"/>
      <c r="IR884" s="61"/>
      <c r="IS884" s="61"/>
      <c r="IT884" s="61"/>
      <c r="IU884" s="61"/>
      <c r="IV884" s="61"/>
      <c r="IW884" s="61"/>
    </row>
    <row r="885" customFormat="false" ht="19.5" hidden="false" customHeight="false" outlineLevel="0" collapsed="false">
      <c r="A885" s="77"/>
      <c r="B885" s="80"/>
      <c r="C885" s="81" t="s">
        <v>1428</v>
      </c>
      <c r="D885" s="82" t="s">
        <v>415</v>
      </c>
      <c r="E885" s="83" t="s">
        <v>415</v>
      </c>
      <c r="F885" s="83" t="s">
        <v>415</v>
      </c>
      <c r="G885" s="83" t="s">
        <v>415</v>
      </c>
      <c r="H885" s="83" t="s">
        <v>415</v>
      </c>
      <c r="I885" s="83" t="s">
        <v>415</v>
      </c>
      <c r="J885" s="83" t="s">
        <v>415</v>
      </c>
      <c r="K885" s="83" t="s">
        <v>415</v>
      </c>
      <c r="L885" s="83" t="s">
        <v>415</v>
      </c>
      <c r="M885" s="83" t="s">
        <v>415</v>
      </c>
      <c r="N885" s="83" t="s">
        <v>415</v>
      </c>
      <c r="O885" s="83" t="s">
        <v>415</v>
      </c>
      <c r="P885" s="83" t="s">
        <v>415</v>
      </c>
      <c r="Q885" s="83" t="n">
        <v>620.34</v>
      </c>
      <c r="R885" s="83" t="s">
        <v>415</v>
      </c>
      <c r="S885" s="83" t="s">
        <v>415</v>
      </c>
      <c r="T885" s="84" t="n">
        <v>620.34</v>
      </c>
      <c r="U885" s="60" t="n">
        <f aca="false">SUM(T885*12)</f>
        <v>7444.08</v>
      </c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  <c r="EO885" s="61"/>
      <c r="EP885" s="61"/>
      <c r="EQ885" s="61"/>
      <c r="ER885" s="61"/>
      <c r="ES885" s="61"/>
      <c r="ET885" s="61"/>
      <c r="EU885" s="61"/>
      <c r="EV885" s="61"/>
      <c r="EW885" s="61"/>
      <c r="EX885" s="61"/>
      <c r="EY885" s="61"/>
      <c r="EZ885" s="61"/>
      <c r="FA885" s="61"/>
      <c r="FB885" s="61"/>
      <c r="FC885" s="61"/>
      <c r="FD885" s="61"/>
      <c r="FE885" s="61"/>
      <c r="FF885" s="61"/>
      <c r="FG885" s="61"/>
      <c r="FH885" s="61"/>
      <c r="FI885" s="61"/>
      <c r="FJ885" s="61"/>
      <c r="FK885" s="61"/>
      <c r="FL885" s="61"/>
      <c r="FM885" s="61"/>
      <c r="FN885" s="61"/>
      <c r="FO885" s="61"/>
      <c r="FP885" s="61"/>
      <c r="FQ885" s="61"/>
      <c r="FR885" s="61"/>
      <c r="FS885" s="61"/>
      <c r="FT885" s="61"/>
      <c r="FU885" s="61"/>
      <c r="FV885" s="61"/>
      <c r="FW885" s="61"/>
      <c r="FX885" s="61"/>
      <c r="FY885" s="61"/>
      <c r="FZ885" s="61"/>
      <c r="GA885" s="61"/>
      <c r="GB885" s="61"/>
      <c r="GC885" s="61"/>
      <c r="GD885" s="61"/>
      <c r="GE885" s="61"/>
      <c r="GF885" s="61"/>
      <c r="GG885" s="61"/>
      <c r="GH885" s="61"/>
      <c r="GI885" s="61"/>
      <c r="GJ885" s="61"/>
      <c r="GK885" s="61"/>
      <c r="GL885" s="61"/>
      <c r="GM885" s="61"/>
      <c r="GN885" s="61"/>
      <c r="GO885" s="61"/>
      <c r="GP885" s="61"/>
      <c r="GQ885" s="61"/>
      <c r="GR885" s="61"/>
      <c r="GS885" s="61"/>
      <c r="GT885" s="61"/>
      <c r="GU885" s="61"/>
      <c r="GV885" s="61"/>
      <c r="GW885" s="61"/>
      <c r="GX885" s="61"/>
      <c r="GY885" s="61"/>
      <c r="GZ885" s="61"/>
      <c r="HA885" s="61"/>
      <c r="HB885" s="61"/>
      <c r="HC885" s="61"/>
      <c r="HD885" s="61"/>
      <c r="HE885" s="61"/>
      <c r="HF885" s="61"/>
      <c r="HG885" s="61"/>
      <c r="HH885" s="61"/>
      <c r="HI885" s="61"/>
      <c r="HJ885" s="61"/>
      <c r="HK885" s="61"/>
      <c r="HL885" s="61"/>
      <c r="HM885" s="61"/>
      <c r="HN885" s="61"/>
      <c r="HO885" s="61"/>
      <c r="HP885" s="61"/>
      <c r="HQ885" s="61"/>
      <c r="HR885" s="61"/>
      <c r="HS885" s="61"/>
      <c r="HT885" s="61"/>
      <c r="HU885" s="61"/>
      <c r="HV885" s="61"/>
      <c r="HW885" s="61"/>
      <c r="HX885" s="61"/>
      <c r="HY885" s="61"/>
      <c r="HZ885" s="61"/>
      <c r="IA885" s="61"/>
      <c r="IB885" s="61"/>
      <c r="IC885" s="61"/>
      <c r="ID885" s="61"/>
      <c r="IE885" s="61"/>
      <c r="IF885" s="61"/>
      <c r="IG885" s="61"/>
      <c r="IH885" s="61"/>
      <c r="II885" s="61"/>
      <c r="IJ885" s="61"/>
      <c r="IK885" s="61"/>
      <c r="IL885" s="61"/>
      <c r="IM885" s="61"/>
      <c r="IN885" s="61"/>
      <c r="IO885" s="61"/>
      <c r="IP885" s="61"/>
      <c r="IQ885" s="61"/>
      <c r="IR885" s="61"/>
      <c r="IS885" s="61"/>
      <c r="IT885" s="61"/>
      <c r="IU885" s="61"/>
      <c r="IV885" s="61"/>
      <c r="IW885" s="61"/>
    </row>
    <row r="886" customFormat="false" ht="19.5" hidden="false" customHeight="false" outlineLevel="0" collapsed="false">
      <c r="A886" s="77"/>
      <c r="B886" s="80"/>
      <c r="C886" s="81" t="s">
        <v>1429</v>
      </c>
      <c r="D886" s="82" t="s">
        <v>415</v>
      </c>
      <c r="E886" s="83" t="s">
        <v>415</v>
      </c>
      <c r="F886" s="83" t="s">
        <v>415</v>
      </c>
      <c r="G886" s="83" t="s">
        <v>415</v>
      </c>
      <c r="H886" s="83" t="s">
        <v>415</v>
      </c>
      <c r="I886" s="83" t="s">
        <v>415</v>
      </c>
      <c r="J886" s="83" t="s">
        <v>415</v>
      </c>
      <c r="K886" s="83" t="s">
        <v>415</v>
      </c>
      <c r="L886" s="83" t="s">
        <v>415</v>
      </c>
      <c r="M886" s="83" t="s">
        <v>415</v>
      </c>
      <c r="N886" s="83" t="s">
        <v>415</v>
      </c>
      <c r="O886" s="83" t="s">
        <v>415</v>
      </c>
      <c r="P886" s="83" t="s">
        <v>415</v>
      </c>
      <c r="Q886" s="83" t="n">
        <v>620.34</v>
      </c>
      <c r="R886" s="83" t="s">
        <v>415</v>
      </c>
      <c r="S886" s="83" t="s">
        <v>415</v>
      </c>
      <c r="T886" s="84" t="n">
        <v>620.34</v>
      </c>
      <c r="U886" s="60" t="n">
        <f aca="false">SUM(T886*12)</f>
        <v>7444.08</v>
      </c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  <c r="EO886" s="61"/>
      <c r="EP886" s="61"/>
      <c r="EQ886" s="61"/>
      <c r="ER886" s="61"/>
      <c r="ES886" s="61"/>
      <c r="ET886" s="61"/>
      <c r="EU886" s="61"/>
      <c r="EV886" s="61"/>
      <c r="EW886" s="61"/>
      <c r="EX886" s="61"/>
      <c r="EY886" s="61"/>
      <c r="EZ886" s="61"/>
      <c r="FA886" s="61"/>
      <c r="FB886" s="61"/>
      <c r="FC886" s="61"/>
      <c r="FD886" s="61"/>
      <c r="FE886" s="61"/>
      <c r="FF886" s="61"/>
      <c r="FG886" s="61"/>
      <c r="FH886" s="61"/>
      <c r="FI886" s="61"/>
      <c r="FJ886" s="61"/>
      <c r="FK886" s="61"/>
      <c r="FL886" s="61"/>
      <c r="FM886" s="61"/>
      <c r="FN886" s="61"/>
      <c r="FO886" s="61"/>
      <c r="FP886" s="61"/>
      <c r="FQ886" s="61"/>
      <c r="FR886" s="61"/>
      <c r="FS886" s="61"/>
      <c r="FT886" s="61"/>
      <c r="FU886" s="61"/>
      <c r="FV886" s="61"/>
      <c r="FW886" s="61"/>
      <c r="FX886" s="61"/>
      <c r="FY886" s="61"/>
      <c r="FZ886" s="61"/>
      <c r="GA886" s="61"/>
      <c r="GB886" s="61"/>
      <c r="GC886" s="61"/>
      <c r="GD886" s="61"/>
      <c r="GE886" s="61"/>
      <c r="GF886" s="61"/>
      <c r="GG886" s="61"/>
      <c r="GH886" s="61"/>
      <c r="GI886" s="61"/>
      <c r="GJ886" s="61"/>
      <c r="GK886" s="61"/>
      <c r="GL886" s="61"/>
      <c r="GM886" s="61"/>
      <c r="GN886" s="61"/>
      <c r="GO886" s="61"/>
      <c r="GP886" s="61"/>
      <c r="GQ886" s="61"/>
      <c r="GR886" s="61"/>
      <c r="GS886" s="61"/>
      <c r="GT886" s="61"/>
      <c r="GU886" s="61"/>
      <c r="GV886" s="61"/>
      <c r="GW886" s="61"/>
      <c r="GX886" s="61"/>
      <c r="GY886" s="61"/>
      <c r="GZ886" s="61"/>
      <c r="HA886" s="61"/>
      <c r="HB886" s="61"/>
      <c r="HC886" s="61"/>
      <c r="HD886" s="61"/>
      <c r="HE886" s="61"/>
      <c r="HF886" s="61"/>
      <c r="HG886" s="61"/>
      <c r="HH886" s="61"/>
      <c r="HI886" s="61"/>
      <c r="HJ886" s="61"/>
      <c r="HK886" s="61"/>
      <c r="HL886" s="61"/>
      <c r="HM886" s="61"/>
      <c r="HN886" s="61"/>
      <c r="HO886" s="61"/>
      <c r="HP886" s="61"/>
      <c r="HQ886" s="61"/>
      <c r="HR886" s="61"/>
      <c r="HS886" s="61"/>
      <c r="HT886" s="61"/>
      <c r="HU886" s="61"/>
      <c r="HV886" s="61"/>
      <c r="HW886" s="61"/>
      <c r="HX886" s="61"/>
      <c r="HY886" s="61"/>
      <c r="HZ886" s="61"/>
      <c r="IA886" s="61"/>
      <c r="IB886" s="61"/>
      <c r="IC886" s="61"/>
      <c r="ID886" s="61"/>
      <c r="IE886" s="61"/>
      <c r="IF886" s="61"/>
      <c r="IG886" s="61"/>
      <c r="IH886" s="61"/>
      <c r="II886" s="61"/>
      <c r="IJ886" s="61"/>
      <c r="IK886" s="61"/>
      <c r="IL886" s="61"/>
      <c r="IM886" s="61"/>
      <c r="IN886" s="61"/>
      <c r="IO886" s="61"/>
      <c r="IP886" s="61"/>
      <c r="IQ886" s="61"/>
      <c r="IR886" s="61"/>
      <c r="IS886" s="61"/>
      <c r="IT886" s="61"/>
      <c r="IU886" s="61"/>
      <c r="IV886" s="61"/>
      <c r="IW886" s="61"/>
    </row>
    <row r="887" customFormat="false" ht="19.5" hidden="false" customHeight="false" outlineLevel="0" collapsed="false">
      <c r="A887" s="77"/>
      <c r="B887" s="80"/>
      <c r="C887" s="81" t="s">
        <v>1430</v>
      </c>
      <c r="D887" s="82" t="s">
        <v>415</v>
      </c>
      <c r="E887" s="83" t="s">
        <v>415</v>
      </c>
      <c r="F887" s="83" t="s">
        <v>415</v>
      </c>
      <c r="G887" s="83" t="s">
        <v>415</v>
      </c>
      <c r="H887" s="83" t="s">
        <v>415</v>
      </c>
      <c r="I887" s="83" t="s">
        <v>415</v>
      </c>
      <c r="J887" s="83" t="s">
        <v>415</v>
      </c>
      <c r="K887" s="83" t="n">
        <v>225</v>
      </c>
      <c r="L887" s="83" t="s">
        <v>415</v>
      </c>
      <c r="M887" s="83" t="s">
        <v>415</v>
      </c>
      <c r="N887" s="83" t="s">
        <v>415</v>
      </c>
      <c r="O887" s="83" t="s">
        <v>415</v>
      </c>
      <c r="P887" s="83" t="s">
        <v>415</v>
      </c>
      <c r="Q887" s="83" t="n">
        <v>620.34</v>
      </c>
      <c r="R887" s="83" t="s">
        <v>415</v>
      </c>
      <c r="S887" s="83" t="s">
        <v>415</v>
      </c>
      <c r="T887" s="84" t="n">
        <v>845.34</v>
      </c>
      <c r="U887" s="60" t="n">
        <f aca="false">SUM(T887*12)</f>
        <v>10144.08</v>
      </c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  <c r="EO887" s="61"/>
      <c r="EP887" s="61"/>
      <c r="EQ887" s="61"/>
      <c r="ER887" s="61"/>
      <c r="ES887" s="61"/>
      <c r="ET887" s="61"/>
      <c r="EU887" s="61"/>
      <c r="EV887" s="61"/>
      <c r="EW887" s="61"/>
      <c r="EX887" s="61"/>
      <c r="EY887" s="61"/>
      <c r="EZ887" s="61"/>
      <c r="FA887" s="61"/>
      <c r="FB887" s="61"/>
      <c r="FC887" s="61"/>
      <c r="FD887" s="61"/>
      <c r="FE887" s="61"/>
      <c r="FF887" s="61"/>
      <c r="FG887" s="61"/>
      <c r="FH887" s="61"/>
      <c r="FI887" s="61"/>
      <c r="FJ887" s="61"/>
      <c r="FK887" s="61"/>
      <c r="FL887" s="61"/>
      <c r="FM887" s="61"/>
      <c r="FN887" s="61"/>
      <c r="FO887" s="61"/>
      <c r="FP887" s="61"/>
      <c r="FQ887" s="61"/>
      <c r="FR887" s="61"/>
      <c r="FS887" s="61"/>
      <c r="FT887" s="61"/>
      <c r="FU887" s="61"/>
      <c r="FV887" s="61"/>
      <c r="FW887" s="61"/>
      <c r="FX887" s="61"/>
      <c r="FY887" s="61"/>
      <c r="FZ887" s="61"/>
      <c r="GA887" s="61"/>
      <c r="GB887" s="61"/>
      <c r="GC887" s="61"/>
      <c r="GD887" s="61"/>
      <c r="GE887" s="61"/>
      <c r="GF887" s="61"/>
      <c r="GG887" s="61"/>
      <c r="GH887" s="61"/>
      <c r="GI887" s="61"/>
      <c r="GJ887" s="61"/>
      <c r="GK887" s="61"/>
      <c r="GL887" s="61"/>
      <c r="GM887" s="61"/>
      <c r="GN887" s="61"/>
      <c r="GO887" s="61"/>
      <c r="GP887" s="61"/>
      <c r="GQ887" s="61"/>
      <c r="GR887" s="61"/>
      <c r="GS887" s="61"/>
      <c r="GT887" s="61"/>
      <c r="GU887" s="61"/>
      <c r="GV887" s="61"/>
      <c r="GW887" s="61"/>
      <c r="GX887" s="61"/>
      <c r="GY887" s="61"/>
      <c r="GZ887" s="61"/>
      <c r="HA887" s="61"/>
      <c r="HB887" s="61"/>
      <c r="HC887" s="61"/>
      <c r="HD887" s="61"/>
      <c r="HE887" s="61"/>
      <c r="HF887" s="61"/>
      <c r="HG887" s="61"/>
      <c r="HH887" s="61"/>
      <c r="HI887" s="61"/>
      <c r="HJ887" s="61"/>
      <c r="HK887" s="61"/>
      <c r="HL887" s="61"/>
      <c r="HM887" s="61"/>
      <c r="HN887" s="61"/>
      <c r="HO887" s="61"/>
      <c r="HP887" s="61"/>
      <c r="HQ887" s="61"/>
      <c r="HR887" s="61"/>
      <c r="HS887" s="61"/>
      <c r="HT887" s="61"/>
      <c r="HU887" s="61"/>
      <c r="HV887" s="61"/>
      <c r="HW887" s="61"/>
      <c r="HX887" s="61"/>
      <c r="HY887" s="61"/>
      <c r="HZ887" s="61"/>
      <c r="IA887" s="61"/>
      <c r="IB887" s="61"/>
      <c r="IC887" s="61"/>
      <c r="ID887" s="61"/>
      <c r="IE887" s="61"/>
      <c r="IF887" s="61"/>
      <c r="IG887" s="61"/>
      <c r="IH887" s="61"/>
      <c r="II887" s="61"/>
      <c r="IJ887" s="61"/>
      <c r="IK887" s="61"/>
      <c r="IL887" s="61"/>
      <c r="IM887" s="61"/>
      <c r="IN887" s="61"/>
      <c r="IO887" s="61"/>
      <c r="IP887" s="61"/>
      <c r="IQ887" s="61"/>
      <c r="IR887" s="61"/>
      <c r="IS887" s="61"/>
      <c r="IT887" s="61"/>
      <c r="IU887" s="61"/>
      <c r="IV887" s="61"/>
      <c r="IW887" s="61"/>
    </row>
    <row r="888" customFormat="false" ht="19.5" hidden="false" customHeight="false" outlineLevel="0" collapsed="false">
      <c r="A888" s="77"/>
      <c r="B888" s="85" t="s">
        <v>1431</v>
      </c>
      <c r="C888" s="86"/>
      <c r="D888" s="87" t="s">
        <v>415</v>
      </c>
      <c r="E888" s="88" t="s">
        <v>415</v>
      </c>
      <c r="F888" s="88" t="s">
        <v>415</v>
      </c>
      <c r="G888" s="88" t="s">
        <v>415</v>
      </c>
      <c r="H888" s="88" t="s">
        <v>415</v>
      </c>
      <c r="I888" s="88" t="s">
        <v>415</v>
      </c>
      <c r="J888" s="88" t="s">
        <v>415</v>
      </c>
      <c r="K888" s="88" t="n">
        <v>225</v>
      </c>
      <c r="L888" s="88" t="s">
        <v>415</v>
      </c>
      <c r="M888" s="88" t="s">
        <v>415</v>
      </c>
      <c r="N888" s="88" t="s">
        <v>415</v>
      </c>
      <c r="O888" s="88" t="n">
        <v>80.33</v>
      </c>
      <c r="P888" s="88" t="s">
        <v>415</v>
      </c>
      <c r="Q888" s="88" t="n">
        <v>3101.7</v>
      </c>
      <c r="R888" s="88" t="s">
        <v>415</v>
      </c>
      <c r="S888" s="88" t="s">
        <v>415</v>
      </c>
      <c r="T888" s="89" t="n">
        <v>3407.03</v>
      </c>
      <c r="U888" s="79" t="n">
        <f aca="false">SUM(T888*12)</f>
        <v>40884.36</v>
      </c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  <c r="EO888" s="61"/>
      <c r="EP888" s="61"/>
      <c r="EQ888" s="61"/>
      <c r="ER888" s="61"/>
      <c r="ES888" s="61"/>
      <c r="ET888" s="61"/>
      <c r="EU888" s="61"/>
      <c r="EV888" s="61"/>
      <c r="EW888" s="61"/>
      <c r="EX888" s="61"/>
      <c r="EY888" s="61"/>
      <c r="EZ888" s="61"/>
      <c r="FA888" s="61"/>
      <c r="FB888" s="61"/>
      <c r="FC888" s="61"/>
      <c r="FD888" s="61"/>
      <c r="FE888" s="61"/>
      <c r="FF888" s="61"/>
      <c r="FG888" s="61"/>
      <c r="FH888" s="61"/>
      <c r="FI888" s="61"/>
      <c r="FJ888" s="61"/>
      <c r="FK888" s="61"/>
      <c r="FL888" s="61"/>
      <c r="FM888" s="61"/>
      <c r="FN888" s="61"/>
      <c r="FO888" s="61"/>
      <c r="FP888" s="61"/>
      <c r="FQ888" s="61"/>
      <c r="FR888" s="61"/>
      <c r="FS888" s="61"/>
      <c r="FT888" s="61"/>
      <c r="FU888" s="61"/>
      <c r="FV888" s="61"/>
      <c r="FW888" s="61"/>
      <c r="FX888" s="61"/>
      <c r="FY888" s="61"/>
      <c r="FZ888" s="61"/>
      <c r="GA888" s="61"/>
      <c r="GB888" s="61"/>
      <c r="GC888" s="61"/>
      <c r="GD888" s="61"/>
      <c r="GE888" s="61"/>
      <c r="GF888" s="61"/>
      <c r="GG888" s="61"/>
      <c r="GH888" s="61"/>
      <c r="GI888" s="61"/>
      <c r="GJ888" s="61"/>
      <c r="GK888" s="61"/>
      <c r="GL888" s="61"/>
      <c r="GM888" s="61"/>
      <c r="GN888" s="61"/>
      <c r="GO888" s="61"/>
      <c r="GP888" s="61"/>
      <c r="GQ888" s="61"/>
      <c r="GR888" s="61"/>
      <c r="GS888" s="61"/>
      <c r="GT888" s="61"/>
      <c r="GU888" s="61"/>
      <c r="GV888" s="61"/>
      <c r="GW888" s="61"/>
      <c r="GX888" s="61"/>
      <c r="GY888" s="61"/>
      <c r="GZ888" s="61"/>
      <c r="HA888" s="61"/>
      <c r="HB888" s="61"/>
      <c r="HC888" s="61"/>
      <c r="HD888" s="61"/>
      <c r="HE888" s="61"/>
      <c r="HF888" s="61"/>
      <c r="HG888" s="61"/>
      <c r="HH888" s="61"/>
      <c r="HI888" s="61"/>
      <c r="HJ888" s="61"/>
      <c r="HK888" s="61"/>
      <c r="HL888" s="61"/>
      <c r="HM888" s="61"/>
      <c r="HN888" s="61"/>
      <c r="HO888" s="61"/>
      <c r="HP888" s="61"/>
      <c r="HQ888" s="61"/>
      <c r="HR888" s="61"/>
      <c r="HS888" s="61"/>
      <c r="HT888" s="61"/>
      <c r="HU888" s="61"/>
      <c r="HV888" s="61"/>
      <c r="HW888" s="61"/>
      <c r="HX888" s="61"/>
      <c r="HY888" s="61"/>
      <c r="HZ888" s="61"/>
      <c r="IA888" s="61"/>
      <c r="IB888" s="61"/>
      <c r="IC888" s="61"/>
      <c r="ID888" s="61"/>
      <c r="IE888" s="61"/>
      <c r="IF888" s="61"/>
      <c r="IG888" s="61"/>
      <c r="IH888" s="61"/>
      <c r="II888" s="61"/>
      <c r="IJ888" s="61"/>
      <c r="IK888" s="61"/>
      <c r="IL888" s="61"/>
      <c r="IM888" s="61"/>
      <c r="IN888" s="61"/>
      <c r="IO888" s="61"/>
      <c r="IP888" s="61"/>
      <c r="IQ888" s="61"/>
      <c r="IR888" s="61"/>
      <c r="IS888" s="61"/>
      <c r="IT888" s="61"/>
      <c r="IU888" s="61"/>
      <c r="IV888" s="61"/>
      <c r="IW888" s="61"/>
    </row>
    <row r="889" customFormat="false" ht="19.5" hidden="false" customHeight="false" outlineLevel="0" collapsed="false">
      <c r="A889" s="72" t="s">
        <v>337</v>
      </c>
      <c r="B889" s="73" t="s">
        <v>1420</v>
      </c>
      <c r="C889" s="73" t="s">
        <v>1432</v>
      </c>
      <c r="D889" s="74" t="s">
        <v>415</v>
      </c>
      <c r="E889" s="75" t="s">
        <v>415</v>
      </c>
      <c r="F889" s="75" t="s">
        <v>415</v>
      </c>
      <c r="G889" s="75" t="s">
        <v>415</v>
      </c>
      <c r="H889" s="75" t="s">
        <v>415</v>
      </c>
      <c r="I889" s="75" t="s">
        <v>415</v>
      </c>
      <c r="J889" s="75" t="s">
        <v>415</v>
      </c>
      <c r="K889" s="75" t="s">
        <v>415</v>
      </c>
      <c r="L889" s="75" t="s">
        <v>415</v>
      </c>
      <c r="M889" s="75" t="s">
        <v>415</v>
      </c>
      <c r="N889" s="75" t="s">
        <v>415</v>
      </c>
      <c r="O889" s="75" t="s">
        <v>415</v>
      </c>
      <c r="P889" s="75" t="s">
        <v>415</v>
      </c>
      <c r="Q889" s="75" t="n">
        <v>23</v>
      </c>
      <c r="R889" s="75" t="s">
        <v>415</v>
      </c>
      <c r="S889" s="75" t="s">
        <v>415</v>
      </c>
      <c r="T889" s="76" t="n">
        <v>23</v>
      </c>
      <c r="U889" s="60" t="n">
        <f aca="false">SUM(T889*12)</f>
        <v>276</v>
      </c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  <c r="EO889" s="61"/>
      <c r="EP889" s="61"/>
      <c r="EQ889" s="61"/>
      <c r="ER889" s="61"/>
      <c r="ES889" s="61"/>
      <c r="ET889" s="61"/>
      <c r="EU889" s="61"/>
      <c r="EV889" s="61"/>
      <c r="EW889" s="61"/>
      <c r="EX889" s="61"/>
      <c r="EY889" s="61"/>
      <c r="EZ889" s="61"/>
      <c r="FA889" s="61"/>
      <c r="FB889" s="61"/>
      <c r="FC889" s="61"/>
      <c r="FD889" s="61"/>
      <c r="FE889" s="61"/>
      <c r="FF889" s="61"/>
      <c r="FG889" s="61"/>
      <c r="FH889" s="61"/>
      <c r="FI889" s="61"/>
      <c r="FJ889" s="61"/>
      <c r="FK889" s="61"/>
      <c r="FL889" s="61"/>
      <c r="FM889" s="61"/>
      <c r="FN889" s="61"/>
      <c r="FO889" s="61"/>
      <c r="FP889" s="61"/>
      <c r="FQ889" s="61"/>
      <c r="FR889" s="61"/>
      <c r="FS889" s="61"/>
      <c r="FT889" s="61"/>
      <c r="FU889" s="61"/>
      <c r="FV889" s="61"/>
      <c r="FW889" s="61"/>
      <c r="FX889" s="61"/>
      <c r="FY889" s="61"/>
      <c r="FZ889" s="61"/>
      <c r="GA889" s="61"/>
      <c r="GB889" s="61"/>
      <c r="GC889" s="61"/>
      <c r="GD889" s="61"/>
      <c r="GE889" s="61"/>
      <c r="GF889" s="61"/>
      <c r="GG889" s="61"/>
      <c r="GH889" s="61"/>
      <c r="GI889" s="61"/>
      <c r="GJ889" s="61"/>
      <c r="GK889" s="61"/>
      <c r="GL889" s="61"/>
      <c r="GM889" s="61"/>
      <c r="GN889" s="61"/>
      <c r="GO889" s="61"/>
      <c r="GP889" s="61"/>
      <c r="GQ889" s="61"/>
      <c r="GR889" s="61"/>
      <c r="GS889" s="61"/>
      <c r="GT889" s="61"/>
      <c r="GU889" s="61"/>
      <c r="GV889" s="61"/>
      <c r="GW889" s="61"/>
      <c r="GX889" s="61"/>
      <c r="GY889" s="61"/>
      <c r="GZ889" s="61"/>
      <c r="HA889" s="61"/>
      <c r="HB889" s="61"/>
      <c r="HC889" s="61"/>
      <c r="HD889" s="61"/>
      <c r="HE889" s="61"/>
      <c r="HF889" s="61"/>
      <c r="HG889" s="61"/>
      <c r="HH889" s="61"/>
      <c r="HI889" s="61"/>
      <c r="HJ889" s="61"/>
      <c r="HK889" s="61"/>
      <c r="HL889" s="61"/>
      <c r="HM889" s="61"/>
      <c r="HN889" s="61"/>
      <c r="HO889" s="61"/>
      <c r="HP889" s="61"/>
      <c r="HQ889" s="61"/>
      <c r="HR889" s="61"/>
      <c r="HS889" s="61"/>
      <c r="HT889" s="61"/>
      <c r="HU889" s="61"/>
      <c r="HV889" s="61"/>
      <c r="HW889" s="61"/>
      <c r="HX889" s="61"/>
      <c r="HY889" s="61"/>
      <c r="HZ889" s="61"/>
      <c r="IA889" s="61"/>
      <c r="IB889" s="61"/>
      <c r="IC889" s="61"/>
      <c r="ID889" s="61"/>
      <c r="IE889" s="61"/>
      <c r="IF889" s="61"/>
      <c r="IG889" s="61"/>
      <c r="IH889" s="61"/>
      <c r="II889" s="61"/>
      <c r="IJ889" s="61"/>
      <c r="IK889" s="61"/>
      <c r="IL889" s="61"/>
      <c r="IM889" s="61"/>
      <c r="IN889" s="61"/>
      <c r="IO889" s="61"/>
      <c r="IP889" s="61"/>
      <c r="IQ889" s="61"/>
      <c r="IR889" s="61"/>
      <c r="IS889" s="61"/>
      <c r="IT889" s="61"/>
      <c r="IU889" s="61"/>
      <c r="IV889" s="61"/>
      <c r="IW889" s="61"/>
    </row>
    <row r="890" customFormat="false" ht="19.5" hidden="false" customHeight="false" outlineLevel="0" collapsed="false">
      <c r="A890" s="77"/>
      <c r="B890" s="80"/>
      <c r="C890" s="81" t="s">
        <v>1433</v>
      </c>
      <c r="D890" s="82" t="s">
        <v>415</v>
      </c>
      <c r="E890" s="83" t="s">
        <v>415</v>
      </c>
      <c r="F890" s="83" t="s">
        <v>415</v>
      </c>
      <c r="G890" s="83" t="s">
        <v>415</v>
      </c>
      <c r="H890" s="83" t="s">
        <v>415</v>
      </c>
      <c r="I890" s="83" t="s">
        <v>415</v>
      </c>
      <c r="J890" s="83" t="s">
        <v>415</v>
      </c>
      <c r="K890" s="83" t="s">
        <v>415</v>
      </c>
      <c r="L890" s="83" t="s">
        <v>415</v>
      </c>
      <c r="M890" s="83" t="s">
        <v>415</v>
      </c>
      <c r="N890" s="83" t="s">
        <v>415</v>
      </c>
      <c r="O890" s="83" t="s">
        <v>415</v>
      </c>
      <c r="P890" s="83" t="s">
        <v>415</v>
      </c>
      <c r="Q890" s="83" t="n">
        <v>23</v>
      </c>
      <c r="R890" s="83" t="s">
        <v>415</v>
      </c>
      <c r="S890" s="83" t="s">
        <v>415</v>
      </c>
      <c r="T890" s="84" t="n">
        <v>23</v>
      </c>
      <c r="U890" s="60" t="n">
        <f aca="false">SUM(T890*12)</f>
        <v>276</v>
      </c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  <c r="EO890" s="61"/>
      <c r="EP890" s="61"/>
      <c r="EQ890" s="61"/>
      <c r="ER890" s="61"/>
      <c r="ES890" s="61"/>
      <c r="ET890" s="61"/>
      <c r="EU890" s="61"/>
      <c r="EV890" s="61"/>
      <c r="EW890" s="61"/>
      <c r="EX890" s="61"/>
      <c r="EY890" s="61"/>
      <c r="EZ890" s="61"/>
      <c r="FA890" s="61"/>
      <c r="FB890" s="61"/>
      <c r="FC890" s="61"/>
      <c r="FD890" s="61"/>
      <c r="FE890" s="61"/>
      <c r="FF890" s="61"/>
      <c r="FG890" s="61"/>
      <c r="FH890" s="61"/>
      <c r="FI890" s="61"/>
      <c r="FJ890" s="61"/>
      <c r="FK890" s="61"/>
      <c r="FL890" s="61"/>
      <c r="FM890" s="61"/>
      <c r="FN890" s="61"/>
      <c r="FO890" s="61"/>
      <c r="FP890" s="61"/>
      <c r="FQ890" s="61"/>
      <c r="FR890" s="61"/>
      <c r="FS890" s="61"/>
      <c r="FT890" s="61"/>
      <c r="FU890" s="61"/>
      <c r="FV890" s="61"/>
      <c r="FW890" s="61"/>
      <c r="FX890" s="61"/>
      <c r="FY890" s="61"/>
      <c r="FZ890" s="61"/>
      <c r="GA890" s="61"/>
      <c r="GB890" s="61"/>
      <c r="GC890" s="61"/>
      <c r="GD890" s="61"/>
      <c r="GE890" s="61"/>
      <c r="GF890" s="61"/>
      <c r="GG890" s="61"/>
      <c r="GH890" s="61"/>
      <c r="GI890" s="61"/>
      <c r="GJ890" s="61"/>
      <c r="GK890" s="61"/>
      <c r="GL890" s="61"/>
      <c r="GM890" s="61"/>
      <c r="GN890" s="61"/>
      <c r="GO890" s="61"/>
      <c r="GP890" s="61"/>
      <c r="GQ890" s="61"/>
      <c r="GR890" s="61"/>
      <c r="GS890" s="61"/>
      <c r="GT890" s="61"/>
      <c r="GU890" s="61"/>
      <c r="GV890" s="61"/>
      <c r="GW890" s="61"/>
      <c r="GX890" s="61"/>
      <c r="GY890" s="61"/>
      <c r="GZ890" s="61"/>
      <c r="HA890" s="61"/>
      <c r="HB890" s="61"/>
      <c r="HC890" s="61"/>
      <c r="HD890" s="61"/>
      <c r="HE890" s="61"/>
      <c r="HF890" s="61"/>
      <c r="HG890" s="61"/>
      <c r="HH890" s="61"/>
      <c r="HI890" s="61"/>
      <c r="HJ890" s="61"/>
      <c r="HK890" s="61"/>
      <c r="HL890" s="61"/>
      <c r="HM890" s="61"/>
      <c r="HN890" s="61"/>
      <c r="HO890" s="61"/>
      <c r="HP890" s="61"/>
      <c r="HQ890" s="61"/>
      <c r="HR890" s="61"/>
      <c r="HS890" s="61"/>
      <c r="HT890" s="61"/>
      <c r="HU890" s="61"/>
      <c r="HV890" s="61"/>
      <c r="HW890" s="61"/>
      <c r="HX890" s="61"/>
      <c r="HY890" s="61"/>
      <c r="HZ890" s="61"/>
      <c r="IA890" s="61"/>
      <c r="IB890" s="61"/>
      <c r="IC890" s="61"/>
      <c r="ID890" s="61"/>
      <c r="IE890" s="61"/>
      <c r="IF890" s="61"/>
      <c r="IG890" s="61"/>
      <c r="IH890" s="61"/>
      <c r="II890" s="61"/>
      <c r="IJ890" s="61"/>
      <c r="IK890" s="61"/>
      <c r="IL890" s="61"/>
      <c r="IM890" s="61"/>
      <c r="IN890" s="61"/>
      <c r="IO890" s="61"/>
      <c r="IP890" s="61"/>
      <c r="IQ890" s="61"/>
      <c r="IR890" s="61"/>
      <c r="IS890" s="61"/>
      <c r="IT890" s="61"/>
      <c r="IU890" s="61"/>
      <c r="IV890" s="61"/>
      <c r="IW890" s="61"/>
    </row>
    <row r="891" customFormat="false" ht="19.5" hidden="false" customHeight="false" outlineLevel="0" collapsed="false">
      <c r="A891" s="77"/>
      <c r="B891" s="85" t="s">
        <v>1422</v>
      </c>
      <c r="C891" s="86"/>
      <c r="D891" s="87" t="s">
        <v>415</v>
      </c>
      <c r="E891" s="88" t="s">
        <v>415</v>
      </c>
      <c r="F891" s="88" t="s">
        <v>415</v>
      </c>
      <c r="G891" s="88" t="s">
        <v>415</v>
      </c>
      <c r="H891" s="88" t="s">
        <v>415</v>
      </c>
      <c r="I891" s="88" t="s">
        <v>415</v>
      </c>
      <c r="J891" s="88" t="s">
        <v>415</v>
      </c>
      <c r="K891" s="88" t="s">
        <v>415</v>
      </c>
      <c r="L891" s="88" t="s">
        <v>415</v>
      </c>
      <c r="M891" s="88" t="s">
        <v>415</v>
      </c>
      <c r="N891" s="88" t="s">
        <v>415</v>
      </c>
      <c r="O891" s="88" t="s">
        <v>415</v>
      </c>
      <c r="P891" s="88" t="s">
        <v>415</v>
      </c>
      <c r="Q891" s="88" t="n">
        <v>46</v>
      </c>
      <c r="R891" s="88" t="s">
        <v>415</v>
      </c>
      <c r="S891" s="88" t="s">
        <v>415</v>
      </c>
      <c r="T891" s="89" t="n">
        <v>46</v>
      </c>
      <c r="U891" s="79" t="n">
        <f aca="false">SUM(T891*12)</f>
        <v>552</v>
      </c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  <c r="EO891" s="61"/>
      <c r="EP891" s="61"/>
      <c r="EQ891" s="61"/>
      <c r="ER891" s="61"/>
      <c r="ES891" s="61"/>
      <c r="ET891" s="61"/>
      <c r="EU891" s="61"/>
      <c r="EV891" s="61"/>
      <c r="EW891" s="61"/>
      <c r="EX891" s="61"/>
      <c r="EY891" s="61"/>
      <c r="EZ891" s="61"/>
      <c r="FA891" s="61"/>
      <c r="FB891" s="61"/>
      <c r="FC891" s="61"/>
      <c r="FD891" s="61"/>
      <c r="FE891" s="61"/>
      <c r="FF891" s="61"/>
      <c r="FG891" s="61"/>
      <c r="FH891" s="61"/>
      <c r="FI891" s="61"/>
      <c r="FJ891" s="61"/>
      <c r="FK891" s="61"/>
      <c r="FL891" s="61"/>
      <c r="FM891" s="61"/>
      <c r="FN891" s="61"/>
      <c r="FO891" s="61"/>
      <c r="FP891" s="61"/>
      <c r="FQ891" s="61"/>
      <c r="FR891" s="61"/>
      <c r="FS891" s="61"/>
      <c r="FT891" s="61"/>
      <c r="FU891" s="61"/>
      <c r="FV891" s="61"/>
      <c r="FW891" s="61"/>
      <c r="FX891" s="61"/>
      <c r="FY891" s="61"/>
      <c r="FZ891" s="61"/>
      <c r="GA891" s="61"/>
      <c r="GB891" s="61"/>
      <c r="GC891" s="61"/>
      <c r="GD891" s="61"/>
      <c r="GE891" s="61"/>
      <c r="GF891" s="61"/>
      <c r="GG891" s="61"/>
      <c r="GH891" s="61"/>
      <c r="GI891" s="61"/>
      <c r="GJ891" s="61"/>
      <c r="GK891" s="61"/>
      <c r="GL891" s="61"/>
      <c r="GM891" s="61"/>
      <c r="GN891" s="61"/>
      <c r="GO891" s="61"/>
      <c r="GP891" s="61"/>
      <c r="GQ891" s="61"/>
      <c r="GR891" s="61"/>
      <c r="GS891" s="61"/>
      <c r="GT891" s="61"/>
      <c r="GU891" s="61"/>
      <c r="GV891" s="61"/>
      <c r="GW891" s="61"/>
      <c r="GX891" s="61"/>
      <c r="GY891" s="61"/>
      <c r="GZ891" s="61"/>
      <c r="HA891" s="61"/>
      <c r="HB891" s="61"/>
      <c r="HC891" s="61"/>
      <c r="HD891" s="61"/>
      <c r="HE891" s="61"/>
      <c r="HF891" s="61"/>
      <c r="HG891" s="61"/>
      <c r="HH891" s="61"/>
      <c r="HI891" s="61"/>
      <c r="HJ891" s="61"/>
      <c r="HK891" s="61"/>
      <c r="HL891" s="61"/>
      <c r="HM891" s="61"/>
      <c r="HN891" s="61"/>
      <c r="HO891" s="61"/>
      <c r="HP891" s="61"/>
      <c r="HQ891" s="61"/>
      <c r="HR891" s="61"/>
      <c r="HS891" s="61"/>
      <c r="HT891" s="61"/>
      <c r="HU891" s="61"/>
      <c r="HV891" s="61"/>
      <c r="HW891" s="61"/>
      <c r="HX891" s="61"/>
      <c r="HY891" s="61"/>
      <c r="HZ891" s="61"/>
      <c r="IA891" s="61"/>
      <c r="IB891" s="61"/>
      <c r="IC891" s="61"/>
      <c r="ID891" s="61"/>
      <c r="IE891" s="61"/>
      <c r="IF891" s="61"/>
      <c r="IG891" s="61"/>
      <c r="IH891" s="61"/>
      <c r="II891" s="61"/>
      <c r="IJ891" s="61"/>
      <c r="IK891" s="61"/>
      <c r="IL891" s="61"/>
      <c r="IM891" s="61"/>
      <c r="IN891" s="61"/>
      <c r="IO891" s="61"/>
      <c r="IP891" s="61"/>
      <c r="IQ891" s="61"/>
      <c r="IR891" s="61"/>
      <c r="IS891" s="61"/>
      <c r="IT891" s="61"/>
      <c r="IU891" s="61"/>
      <c r="IV891" s="61"/>
      <c r="IW891" s="61"/>
    </row>
    <row r="892" customFormat="false" ht="19.5" hidden="false" customHeight="false" outlineLevel="0" collapsed="false">
      <c r="A892" s="72" t="s">
        <v>130</v>
      </c>
      <c r="B892" s="73" t="s">
        <v>1434</v>
      </c>
      <c r="C892" s="73" t="s">
        <v>1435</v>
      </c>
      <c r="D892" s="74" t="s">
        <v>415</v>
      </c>
      <c r="E892" s="75" t="s">
        <v>415</v>
      </c>
      <c r="F892" s="75" t="s">
        <v>415</v>
      </c>
      <c r="G892" s="75" t="s">
        <v>415</v>
      </c>
      <c r="H892" s="75" t="s">
        <v>415</v>
      </c>
      <c r="I892" s="75" t="s">
        <v>415</v>
      </c>
      <c r="J892" s="75" t="s">
        <v>415</v>
      </c>
      <c r="K892" s="75" t="s">
        <v>415</v>
      </c>
      <c r="L892" s="75" t="s">
        <v>415</v>
      </c>
      <c r="M892" s="75" t="s">
        <v>415</v>
      </c>
      <c r="N892" s="75" t="s">
        <v>415</v>
      </c>
      <c r="O892" s="75" t="s">
        <v>415</v>
      </c>
      <c r="P892" s="75" t="s">
        <v>415</v>
      </c>
      <c r="Q892" s="75" t="n">
        <v>620.34</v>
      </c>
      <c r="R892" s="75" t="s">
        <v>415</v>
      </c>
      <c r="S892" s="75" t="s">
        <v>415</v>
      </c>
      <c r="T892" s="76" t="n">
        <v>620.34</v>
      </c>
      <c r="U892" s="60" t="n">
        <f aca="false">SUM(T892*12)</f>
        <v>7444.08</v>
      </c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  <c r="EO892" s="61"/>
      <c r="EP892" s="61"/>
      <c r="EQ892" s="61"/>
      <c r="ER892" s="61"/>
      <c r="ES892" s="61"/>
      <c r="ET892" s="61"/>
      <c r="EU892" s="61"/>
      <c r="EV892" s="61"/>
      <c r="EW892" s="61"/>
      <c r="EX892" s="61"/>
      <c r="EY892" s="61"/>
      <c r="EZ892" s="61"/>
      <c r="FA892" s="61"/>
      <c r="FB892" s="61"/>
      <c r="FC892" s="61"/>
      <c r="FD892" s="61"/>
      <c r="FE892" s="61"/>
      <c r="FF892" s="61"/>
      <c r="FG892" s="61"/>
      <c r="FH892" s="61"/>
      <c r="FI892" s="61"/>
      <c r="FJ892" s="61"/>
      <c r="FK892" s="61"/>
      <c r="FL892" s="61"/>
      <c r="FM892" s="61"/>
      <c r="FN892" s="61"/>
      <c r="FO892" s="61"/>
      <c r="FP892" s="61"/>
      <c r="FQ892" s="61"/>
      <c r="FR892" s="61"/>
      <c r="FS892" s="61"/>
      <c r="FT892" s="61"/>
      <c r="FU892" s="61"/>
      <c r="FV892" s="61"/>
      <c r="FW892" s="61"/>
      <c r="FX892" s="61"/>
      <c r="FY892" s="61"/>
      <c r="FZ892" s="61"/>
      <c r="GA892" s="61"/>
      <c r="GB892" s="61"/>
      <c r="GC892" s="61"/>
      <c r="GD892" s="61"/>
      <c r="GE892" s="61"/>
      <c r="GF892" s="61"/>
      <c r="GG892" s="61"/>
      <c r="GH892" s="61"/>
      <c r="GI892" s="61"/>
      <c r="GJ892" s="61"/>
      <c r="GK892" s="61"/>
      <c r="GL892" s="61"/>
      <c r="GM892" s="61"/>
      <c r="GN892" s="61"/>
      <c r="GO892" s="61"/>
      <c r="GP892" s="61"/>
      <c r="GQ892" s="61"/>
      <c r="GR892" s="61"/>
      <c r="GS892" s="61"/>
      <c r="GT892" s="61"/>
      <c r="GU892" s="61"/>
      <c r="GV892" s="61"/>
      <c r="GW892" s="61"/>
      <c r="GX892" s="61"/>
      <c r="GY892" s="61"/>
      <c r="GZ892" s="61"/>
      <c r="HA892" s="61"/>
      <c r="HB892" s="61"/>
      <c r="HC892" s="61"/>
      <c r="HD892" s="61"/>
      <c r="HE892" s="61"/>
      <c r="HF892" s="61"/>
      <c r="HG892" s="61"/>
      <c r="HH892" s="61"/>
      <c r="HI892" s="61"/>
      <c r="HJ892" s="61"/>
      <c r="HK892" s="61"/>
      <c r="HL892" s="61"/>
      <c r="HM892" s="61"/>
      <c r="HN892" s="61"/>
      <c r="HO892" s="61"/>
      <c r="HP892" s="61"/>
      <c r="HQ892" s="61"/>
      <c r="HR892" s="61"/>
      <c r="HS892" s="61"/>
      <c r="HT892" s="61"/>
      <c r="HU892" s="61"/>
      <c r="HV892" s="61"/>
      <c r="HW892" s="61"/>
      <c r="HX892" s="61"/>
      <c r="HY892" s="61"/>
      <c r="HZ892" s="61"/>
      <c r="IA892" s="61"/>
      <c r="IB892" s="61"/>
      <c r="IC892" s="61"/>
      <c r="ID892" s="61"/>
      <c r="IE892" s="61"/>
      <c r="IF892" s="61"/>
      <c r="IG892" s="61"/>
      <c r="IH892" s="61"/>
      <c r="II892" s="61"/>
      <c r="IJ892" s="61"/>
      <c r="IK892" s="61"/>
      <c r="IL892" s="61"/>
      <c r="IM892" s="61"/>
      <c r="IN892" s="61"/>
      <c r="IO892" s="61"/>
      <c r="IP892" s="61"/>
      <c r="IQ892" s="61"/>
      <c r="IR892" s="61"/>
      <c r="IS892" s="61"/>
      <c r="IT892" s="61"/>
      <c r="IU892" s="61"/>
      <c r="IV892" s="61"/>
      <c r="IW892" s="61"/>
    </row>
    <row r="893" customFormat="false" ht="19.5" hidden="false" customHeight="false" outlineLevel="0" collapsed="false">
      <c r="A893" s="77"/>
      <c r="B893" s="80"/>
      <c r="C893" s="81" t="s">
        <v>1436</v>
      </c>
      <c r="D893" s="82" t="s">
        <v>415</v>
      </c>
      <c r="E893" s="83" t="s">
        <v>415</v>
      </c>
      <c r="F893" s="83" t="s">
        <v>415</v>
      </c>
      <c r="G893" s="83" t="s">
        <v>415</v>
      </c>
      <c r="H893" s="83" t="s">
        <v>415</v>
      </c>
      <c r="I893" s="83" t="s">
        <v>415</v>
      </c>
      <c r="J893" s="83" t="s">
        <v>415</v>
      </c>
      <c r="K893" s="83" t="s">
        <v>415</v>
      </c>
      <c r="L893" s="83" t="s">
        <v>415</v>
      </c>
      <c r="M893" s="83" t="s">
        <v>415</v>
      </c>
      <c r="N893" s="83" t="s">
        <v>415</v>
      </c>
      <c r="O893" s="83" t="s">
        <v>415</v>
      </c>
      <c r="P893" s="83" t="s">
        <v>415</v>
      </c>
      <c r="Q893" s="83" t="n">
        <v>620.34</v>
      </c>
      <c r="R893" s="83" t="s">
        <v>415</v>
      </c>
      <c r="S893" s="83" t="s">
        <v>415</v>
      </c>
      <c r="T893" s="84" t="n">
        <v>620.34</v>
      </c>
      <c r="U893" s="60" t="n">
        <f aca="false">SUM(T893*12)</f>
        <v>7444.08</v>
      </c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  <c r="EO893" s="61"/>
      <c r="EP893" s="61"/>
      <c r="EQ893" s="61"/>
      <c r="ER893" s="61"/>
      <c r="ES893" s="61"/>
      <c r="ET893" s="61"/>
      <c r="EU893" s="61"/>
      <c r="EV893" s="61"/>
      <c r="EW893" s="61"/>
      <c r="EX893" s="61"/>
      <c r="EY893" s="61"/>
      <c r="EZ893" s="61"/>
      <c r="FA893" s="61"/>
      <c r="FB893" s="61"/>
      <c r="FC893" s="61"/>
      <c r="FD893" s="61"/>
      <c r="FE893" s="61"/>
      <c r="FF893" s="61"/>
      <c r="FG893" s="61"/>
      <c r="FH893" s="61"/>
      <c r="FI893" s="61"/>
      <c r="FJ893" s="61"/>
      <c r="FK893" s="61"/>
      <c r="FL893" s="61"/>
      <c r="FM893" s="61"/>
      <c r="FN893" s="61"/>
      <c r="FO893" s="61"/>
      <c r="FP893" s="61"/>
      <c r="FQ893" s="61"/>
      <c r="FR893" s="61"/>
      <c r="FS893" s="61"/>
      <c r="FT893" s="61"/>
      <c r="FU893" s="61"/>
      <c r="FV893" s="61"/>
      <c r="FW893" s="61"/>
      <c r="FX893" s="61"/>
      <c r="FY893" s="61"/>
      <c r="FZ893" s="61"/>
      <c r="GA893" s="61"/>
      <c r="GB893" s="61"/>
      <c r="GC893" s="61"/>
      <c r="GD893" s="61"/>
      <c r="GE893" s="61"/>
      <c r="GF893" s="61"/>
      <c r="GG893" s="61"/>
      <c r="GH893" s="61"/>
      <c r="GI893" s="61"/>
      <c r="GJ893" s="61"/>
      <c r="GK893" s="61"/>
      <c r="GL893" s="61"/>
      <c r="GM893" s="61"/>
      <c r="GN893" s="61"/>
      <c r="GO893" s="61"/>
      <c r="GP893" s="61"/>
      <c r="GQ893" s="61"/>
      <c r="GR893" s="61"/>
      <c r="GS893" s="61"/>
      <c r="GT893" s="61"/>
      <c r="GU893" s="61"/>
      <c r="GV893" s="61"/>
      <c r="GW893" s="61"/>
      <c r="GX893" s="61"/>
      <c r="GY893" s="61"/>
      <c r="GZ893" s="61"/>
      <c r="HA893" s="61"/>
      <c r="HB893" s="61"/>
      <c r="HC893" s="61"/>
      <c r="HD893" s="61"/>
      <c r="HE893" s="61"/>
      <c r="HF893" s="61"/>
      <c r="HG893" s="61"/>
      <c r="HH893" s="61"/>
      <c r="HI893" s="61"/>
      <c r="HJ893" s="61"/>
      <c r="HK893" s="61"/>
      <c r="HL893" s="61"/>
      <c r="HM893" s="61"/>
      <c r="HN893" s="61"/>
      <c r="HO893" s="61"/>
      <c r="HP893" s="61"/>
      <c r="HQ893" s="61"/>
      <c r="HR893" s="61"/>
      <c r="HS893" s="61"/>
      <c r="HT893" s="61"/>
      <c r="HU893" s="61"/>
      <c r="HV893" s="61"/>
      <c r="HW893" s="61"/>
      <c r="HX893" s="61"/>
      <c r="HY893" s="61"/>
      <c r="HZ893" s="61"/>
      <c r="IA893" s="61"/>
      <c r="IB893" s="61"/>
      <c r="IC893" s="61"/>
      <c r="ID893" s="61"/>
      <c r="IE893" s="61"/>
      <c r="IF893" s="61"/>
      <c r="IG893" s="61"/>
      <c r="IH893" s="61"/>
      <c r="II893" s="61"/>
      <c r="IJ893" s="61"/>
      <c r="IK893" s="61"/>
      <c r="IL893" s="61"/>
      <c r="IM893" s="61"/>
      <c r="IN893" s="61"/>
      <c r="IO893" s="61"/>
      <c r="IP893" s="61"/>
      <c r="IQ893" s="61"/>
      <c r="IR893" s="61"/>
      <c r="IS893" s="61"/>
      <c r="IT893" s="61"/>
      <c r="IU893" s="61"/>
      <c r="IV893" s="61"/>
      <c r="IW893" s="61"/>
    </row>
    <row r="894" customFormat="false" ht="19.5" hidden="false" customHeight="false" outlineLevel="0" collapsed="false">
      <c r="A894" s="77"/>
      <c r="B894" s="80"/>
      <c r="C894" s="81" t="s">
        <v>1437</v>
      </c>
      <c r="D894" s="82" t="s">
        <v>415</v>
      </c>
      <c r="E894" s="83" t="s">
        <v>415</v>
      </c>
      <c r="F894" s="83" t="s">
        <v>415</v>
      </c>
      <c r="G894" s="83" t="s">
        <v>415</v>
      </c>
      <c r="H894" s="83" t="s">
        <v>415</v>
      </c>
      <c r="I894" s="83" t="s">
        <v>415</v>
      </c>
      <c r="J894" s="83" t="s">
        <v>415</v>
      </c>
      <c r="K894" s="83" t="s">
        <v>415</v>
      </c>
      <c r="L894" s="83" t="s">
        <v>415</v>
      </c>
      <c r="M894" s="83" t="s">
        <v>415</v>
      </c>
      <c r="N894" s="83" t="s">
        <v>415</v>
      </c>
      <c r="O894" s="83" t="s">
        <v>415</v>
      </c>
      <c r="P894" s="83" t="s">
        <v>415</v>
      </c>
      <c r="Q894" s="83" t="n">
        <v>620.34</v>
      </c>
      <c r="R894" s="83" t="s">
        <v>415</v>
      </c>
      <c r="S894" s="83" t="s">
        <v>415</v>
      </c>
      <c r="T894" s="84" t="n">
        <v>620.34</v>
      </c>
      <c r="U894" s="60" t="n">
        <f aca="false">SUM(T894*12)</f>
        <v>7444.08</v>
      </c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  <c r="EO894" s="61"/>
      <c r="EP894" s="61"/>
      <c r="EQ894" s="61"/>
      <c r="ER894" s="61"/>
      <c r="ES894" s="61"/>
      <c r="ET894" s="61"/>
      <c r="EU894" s="61"/>
      <c r="EV894" s="61"/>
      <c r="EW894" s="61"/>
      <c r="EX894" s="61"/>
      <c r="EY894" s="61"/>
      <c r="EZ894" s="61"/>
      <c r="FA894" s="61"/>
      <c r="FB894" s="61"/>
      <c r="FC894" s="61"/>
      <c r="FD894" s="61"/>
      <c r="FE894" s="61"/>
      <c r="FF894" s="61"/>
      <c r="FG894" s="61"/>
      <c r="FH894" s="61"/>
      <c r="FI894" s="61"/>
      <c r="FJ894" s="61"/>
      <c r="FK894" s="61"/>
      <c r="FL894" s="61"/>
      <c r="FM894" s="61"/>
      <c r="FN894" s="61"/>
      <c r="FO894" s="61"/>
      <c r="FP894" s="61"/>
      <c r="FQ894" s="61"/>
      <c r="FR894" s="61"/>
      <c r="FS894" s="61"/>
      <c r="FT894" s="61"/>
      <c r="FU894" s="61"/>
      <c r="FV894" s="61"/>
      <c r="FW894" s="61"/>
      <c r="FX894" s="61"/>
      <c r="FY894" s="61"/>
      <c r="FZ894" s="61"/>
      <c r="GA894" s="61"/>
      <c r="GB894" s="61"/>
      <c r="GC894" s="61"/>
      <c r="GD894" s="61"/>
      <c r="GE894" s="61"/>
      <c r="GF894" s="61"/>
      <c r="GG894" s="61"/>
      <c r="GH894" s="61"/>
      <c r="GI894" s="61"/>
      <c r="GJ894" s="61"/>
      <c r="GK894" s="61"/>
      <c r="GL894" s="61"/>
      <c r="GM894" s="61"/>
      <c r="GN894" s="61"/>
      <c r="GO894" s="61"/>
      <c r="GP894" s="61"/>
      <c r="GQ894" s="61"/>
      <c r="GR894" s="61"/>
      <c r="GS894" s="61"/>
      <c r="GT894" s="61"/>
      <c r="GU894" s="61"/>
      <c r="GV894" s="61"/>
      <c r="GW894" s="61"/>
      <c r="GX894" s="61"/>
      <c r="GY894" s="61"/>
      <c r="GZ894" s="61"/>
      <c r="HA894" s="61"/>
      <c r="HB894" s="61"/>
      <c r="HC894" s="61"/>
      <c r="HD894" s="61"/>
      <c r="HE894" s="61"/>
      <c r="HF894" s="61"/>
      <c r="HG894" s="61"/>
      <c r="HH894" s="61"/>
      <c r="HI894" s="61"/>
      <c r="HJ894" s="61"/>
      <c r="HK894" s="61"/>
      <c r="HL894" s="61"/>
      <c r="HM894" s="61"/>
      <c r="HN894" s="61"/>
      <c r="HO894" s="61"/>
      <c r="HP894" s="61"/>
      <c r="HQ894" s="61"/>
      <c r="HR894" s="61"/>
      <c r="HS894" s="61"/>
      <c r="HT894" s="61"/>
      <c r="HU894" s="61"/>
      <c r="HV894" s="61"/>
      <c r="HW894" s="61"/>
      <c r="HX894" s="61"/>
      <c r="HY894" s="61"/>
      <c r="HZ894" s="61"/>
      <c r="IA894" s="61"/>
      <c r="IB894" s="61"/>
      <c r="IC894" s="61"/>
      <c r="ID894" s="61"/>
      <c r="IE894" s="61"/>
      <c r="IF894" s="61"/>
      <c r="IG894" s="61"/>
      <c r="IH894" s="61"/>
      <c r="II894" s="61"/>
      <c r="IJ894" s="61"/>
      <c r="IK894" s="61"/>
      <c r="IL894" s="61"/>
      <c r="IM894" s="61"/>
      <c r="IN894" s="61"/>
      <c r="IO894" s="61"/>
      <c r="IP894" s="61"/>
      <c r="IQ894" s="61"/>
      <c r="IR894" s="61"/>
      <c r="IS894" s="61"/>
      <c r="IT894" s="61"/>
      <c r="IU894" s="61"/>
      <c r="IV894" s="61"/>
      <c r="IW894" s="61"/>
    </row>
    <row r="895" customFormat="false" ht="19.5" hidden="false" customHeight="false" outlineLevel="0" collapsed="false">
      <c r="A895" s="77"/>
      <c r="B895" s="80"/>
      <c r="C895" s="81" t="s">
        <v>1438</v>
      </c>
      <c r="D895" s="82" t="s">
        <v>415</v>
      </c>
      <c r="E895" s="83" t="s">
        <v>415</v>
      </c>
      <c r="F895" s="83" t="s">
        <v>415</v>
      </c>
      <c r="G895" s="83" t="s">
        <v>415</v>
      </c>
      <c r="H895" s="83" t="s">
        <v>415</v>
      </c>
      <c r="I895" s="83" t="s">
        <v>415</v>
      </c>
      <c r="J895" s="83" t="s">
        <v>415</v>
      </c>
      <c r="K895" s="83" t="s">
        <v>415</v>
      </c>
      <c r="L895" s="83" t="s">
        <v>415</v>
      </c>
      <c r="M895" s="83" t="s">
        <v>415</v>
      </c>
      <c r="N895" s="83" t="s">
        <v>415</v>
      </c>
      <c r="O895" s="83" t="s">
        <v>415</v>
      </c>
      <c r="P895" s="83" t="s">
        <v>415</v>
      </c>
      <c r="Q895" s="83" t="n">
        <v>620.34</v>
      </c>
      <c r="R895" s="83" t="s">
        <v>415</v>
      </c>
      <c r="S895" s="83" t="s">
        <v>415</v>
      </c>
      <c r="T895" s="84" t="n">
        <v>620.34</v>
      </c>
      <c r="U895" s="60" t="n">
        <f aca="false">SUM(T895*12)</f>
        <v>7444.08</v>
      </c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  <c r="EO895" s="61"/>
      <c r="EP895" s="61"/>
      <c r="EQ895" s="61"/>
      <c r="ER895" s="61"/>
      <c r="ES895" s="61"/>
      <c r="ET895" s="61"/>
      <c r="EU895" s="61"/>
      <c r="EV895" s="61"/>
      <c r="EW895" s="61"/>
      <c r="EX895" s="61"/>
      <c r="EY895" s="61"/>
      <c r="EZ895" s="61"/>
      <c r="FA895" s="61"/>
      <c r="FB895" s="61"/>
      <c r="FC895" s="61"/>
      <c r="FD895" s="61"/>
      <c r="FE895" s="61"/>
      <c r="FF895" s="61"/>
      <c r="FG895" s="61"/>
      <c r="FH895" s="61"/>
      <c r="FI895" s="61"/>
      <c r="FJ895" s="61"/>
      <c r="FK895" s="61"/>
      <c r="FL895" s="61"/>
      <c r="FM895" s="61"/>
      <c r="FN895" s="61"/>
      <c r="FO895" s="61"/>
      <c r="FP895" s="61"/>
      <c r="FQ895" s="61"/>
      <c r="FR895" s="61"/>
      <c r="FS895" s="61"/>
      <c r="FT895" s="61"/>
      <c r="FU895" s="61"/>
      <c r="FV895" s="61"/>
      <c r="FW895" s="61"/>
      <c r="FX895" s="61"/>
      <c r="FY895" s="61"/>
      <c r="FZ895" s="61"/>
      <c r="GA895" s="61"/>
      <c r="GB895" s="61"/>
      <c r="GC895" s="61"/>
      <c r="GD895" s="61"/>
      <c r="GE895" s="61"/>
      <c r="GF895" s="61"/>
      <c r="GG895" s="61"/>
      <c r="GH895" s="61"/>
      <c r="GI895" s="61"/>
      <c r="GJ895" s="61"/>
      <c r="GK895" s="61"/>
      <c r="GL895" s="61"/>
      <c r="GM895" s="61"/>
      <c r="GN895" s="61"/>
      <c r="GO895" s="61"/>
      <c r="GP895" s="61"/>
      <c r="GQ895" s="61"/>
      <c r="GR895" s="61"/>
      <c r="GS895" s="61"/>
      <c r="GT895" s="61"/>
      <c r="GU895" s="61"/>
      <c r="GV895" s="61"/>
      <c r="GW895" s="61"/>
      <c r="GX895" s="61"/>
      <c r="GY895" s="61"/>
      <c r="GZ895" s="61"/>
      <c r="HA895" s="61"/>
      <c r="HB895" s="61"/>
      <c r="HC895" s="61"/>
      <c r="HD895" s="61"/>
      <c r="HE895" s="61"/>
      <c r="HF895" s="61"/>
      <c r="HG895" s="61"/>
      <c r="HH895" s="61"/>
      <c r="HI895" s="61"/>
      <c r="HJ895" s="61"/>
      <c r="HK895" s="61"/>
      <c r="HL895" s="61"/>
      <c r="HM895" s="61"/>
      <c r="HN895" s="61"/>
      <c r="HO895" s="61"/>
      <c r="HP895" s="61"/>
      <c r="HQ895" s="61"/>
      <c r="HR895" s="61"/>
      <c r="HS895" s="61"/>
      <c r="HT895" s="61"/>
      <c r="HU895" s="61"/>
      <c r="HV895" s="61"/>
      <c r="HW895" s="61"/>
      <c r="HX895" s="61"/>
      <c r="HY895" s="61"/>
      <c r="HZ895" s="61"/>
      <c r="IA895" s="61"/>
      <c r="IB895" s="61"/>
      <c r="IC895" s="61"/>
      <c r="ID895" s="61"/>
      <c r="IE895" s="61"/>
      <c r="IF895" s="61"/>
      <c r="IG895" s="61"/>
      <c r="IH895" s="61"/>
      <c r="II895" s="61"/>
      <c r="IJ895" s="61"/>
      <c r="IK895" s="61"/>
      <c r="IL895" s="61"/>
      <c r="IM895" s="61"/>
      <c r="IN895" s="61"/>
      <c r="IO895" s="61"/>
      <c r="IP895" s="61"/>
      <c r="IQ895" s="61"/>
      <c r="IR895" s="61"/>
      <c r="IS895" s="61"/>
      <c r="IT895" s="61"/>
      <c r="IU895" s="61"/>
      <c r="IV895" s="61"/>
      <c r="IW895" s="61"/>
    </row>
    <row r="896" customFormat="false" ht="19.5" hidden="false" customHeight="false" outlineLevel="0" collapsed="false">
      <c r="A896" s="77"/>
      <c r="B896" s="85" t="s">
        <v>1439</v>
      </c>
      <c r="C896" s="86"/>
      <c r="D896" s="87" t="s">
        <v>415</v>
      </c>
      <c r="E896" s="88" t="s">
        <v>415</v>
      </c>
      <c r="F896" s="88" t="s">
        <v>415</v>
      </c>
      <c r="G896" s="88" t="s">
        <v>415</v>
      </c>
      <c r="H896" s="88" t="s">
        <v>415</v>
      </c>
      <c r="I896" s="88" t="s">
        <v>415</v>
      </c>
      <c r="J896" s="88" t="s">
        <v>415</v>
      </c>
      <c r="K896" s="88" t="s">
        <v>415</v>
      </c>
      <c r="L896" s="88" t="s">
        <v>415</v>
      </c>
      <c r="M896" s="88" t="s">
        <v>415</v>
      </c>
      <c r="N896" s="88" t="s">
        <v>415</v>
      </c>
      <c r="O896" s="88" t="s">
        <v>415</v>
      </c>
      <c r="P896" s="88" t="s">
        <v>415</v>
      </c>
      <c r="Q896" s="88" t="n">
        <v>2481.36</v>
      </c>
      <c r="R896" s="88" t="s">
        <v>415</v>
      </c>
      <c r="S896" s="88" t="s">
        <v>415</v>
      </c>
      <c r="T896" s="89" t="n">
        <v>2481.36</v>
      </c>
      <c r="U896" s="79" t="n">
        <f aca="false">SUM(T896*12)</f>
        <v>29776.32</v>
      </c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  <c r="EO896" s="61"/>
      <c r="EP896" s="61"/>
      <c r="EQ896" s="61"/>
      <c r="ER896" s="61"/>
      <c r="ES896" s="61"/>
      <c r="ET896" s="61"/>
      <c r="EU896" s="61"/>
      <c r="EV896" s="61"/>
      <c r="EW896" s="61"/>
      <c r="EX896" s="61"/>
      <c r="EY896" s="61"/>
      <c r="EZ896" s="61"/>
      <c r="FA896" s="61"/>
      <c r="FB896" s="61"/>
      <c r="FC896" s="61"/>
      <c r="FD896" s="61"/>
      <c r="FE896" s="61"/>
      <c r="FF896" s="61"/>
      <c r="FG896" s="61"/>
      <c r="FH896" s="61"/>
      <c r="FI896" s="61"/>
      <c r="FJ896" s="61"/>
      <c r="FK896" s="61"/>
      <c r="FL896" s="61"/>
      <c r="FM896" s="61"/>
      <c r="FN896" s="61"/>
      <c r="FO896" s="61"/>
      <c r="FP896" s="61"/>
      <c r="FQ896" s="61"/>
      <c r="FR896" s="61"/>
      <c r="FS896" s="61"/>
      <c r="FT896" s="61"/>
      <c r="FU896" s="61"/>
      <c r="FV896" s="61"/>
      <c r="FW896" s="61"/>
      <c r="FX896" s="61"/>
      <c r="FY896" s="61"/>
      <c r="FZ896" s="61"/>
      <c r="GA896" s="61"/>
      <c r="GB896" s="61"/>
      <c r="GC896" s="61"/>
      <c r="GD896" s="61"/>
      <c r="GE896" s="61"/>
      <c r="GF896" s="61"/>
      <c r="GG896" s="61"/>
      <c r="GH896" s="61"/>
      <c r="GI896" s="61"/>
      <c r="GJ896" s="61"/>
      <c r="GK896" s="61"/>
      <c r="GL896" s="61"/>
      <c r="GM896" s="61"/>
      <c r="GN896" s="61"/>
      <c r="GO896" s="61"/>
      <c r="GP896" s="61"/>
      <c r="GQ896" s="61"/>
      <c r="GR896" s="61"/>
      <c r="GS896" s="61"/>
      <c r="GT896" s="61"/>
      <c r="GU896" s="61"/>
      <c r="GV896" s="61"/>
      <c r="GW896" s="61"/>
      <c r="GX896" s="61"/>
      <c r="GY896" s="61"/>
      <c r="GZ896" s="61"/>
      <c r="HA896" s="61"/>
      <c r="HB896" s="61"/>
      <c r="HC896" s="61"/>
      <c r="HD896" s="61"/>
      <c r="HE896" s="61"/>
      <c r="HF896" s="61"/>
      <c r="HG896" s="61"/>
      <c r="HH896" s="61"/>
      <c r="HI896" s="61"/>
      <c r="HJ896" s="61"/>
      <c r="HK896" s="61"/>
      <c r="HL896" s="61"/>
      <c r="HM896" s="61"/>
      <c r="HN896" s="61"/>
      <c r="HO896" s="61"/>
      <c r="HP896" s="61"/>
      <c r="HQ896" s="61"/>
      <c r="HR896" s="61"/>
      <c r="HS896" s="61"/>
      <c r="HT896" s="61"/>
      <c r="HU896" s="61"/>
      <c r="HV896" s="61"/>
      <c r="HW896" s="61"/>
      <c r="HX896" s="61"/>
      <c r="HY896" s="61"/>
      <c r="HZ896" s="61"/>
      <c r="IA896" s="61"/>
      <c r="IB896" s="61"/>
      <c r="IC896" s="61"/>
      <c r="ID896" s="61"/>
      <c r="IE896" s="61"/>
      <c r="IF896" s="61"/>
      <c r="IG896" s="61"/>
      <c r="IH896" s="61"/>
      <c r="II896" s="61"/>
      <c r="IJ896" s="61"/>
      <c r="IK896" s="61"/>
      <c r="IL896" s="61"/>
      <c r="IM896" s="61"/>
      <c r="IN896" s="61"/>
      <c r="IO896" s="61"/>
      <c r="IP896" s="61"/>
      <c r="IQ896" s="61"/>
      <c r="IR896" s="61"/>
      <c r="IS896" s="61"/>
      <c r="IT896" s="61"/>
      <c r="IU896" s="61"/>
      <c r="IV896" s="61"/>
      <c r="IW896" s="61"/>
    </row>
    <row r="897" customFormat="false" ht="19.5" hidden="false" customHeight="false" outlineLevel="0" collapsed="false">
      <c r="A897" s="72" t="s">
        <v>81</v>
      </c>
      <c r="B897" s="73" t="s">
        <v>1440</v>
      </c>
      <c r="C897" s="73" t="s">
        <v>1441</v>
      </c>
      <c r="D897" s="74" t="s">
        <v>415</v>
      </c>
      <c r="E897" s="75" t="s">
        <v>415</v>
      </c>
      <c r="F897" s="75" t="s">
        <v>415</v>
      </c>
      <c r="G897" s="75" t="s">
        <v>415</v>
      </c>
      <c r="H897" s="75" t="s">
        <v>415</v>
      </c>
      <c r="I897" s="75" t="s">
        <v>415</v>
      </c>
      <c r="J897" s="75" t="s">
        <v>415</v>
      </c>
      <c r="K897" s="75" t="n">
        <v>425</v>
      </c>
      <c r="L897" s="75" t="s">
        <v>415</v>
      </c>
      <c r="M897" s="75" t="s">
        <v>415</v>
      </c>
      <c r="N897" s="75" t="s">
        <v>415</v>
      </c>
      <c r="O897" s="75" t="s">
        <v>415</v>
      </c>
      <c r="P897" s="75" t="s">
        <v>415</v>
      </c>
      <c r="Q897" s="75" t="n">
        <v>572</v>
      </c>
      <c r="R897" s="75" t="s">
        <v>415</v>
      </c>
      <c r="S897" s="75" t="s">
        <v>415</v>
      </c>
      <c r="T897" s="76" t="n">
        <v>997</v>
      </c>
      <c r="U897" s="60" t="n">
        <f aca="false">SUM(T897*12)</f>
        <v>11964</v>
      </c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  <c r="EO897" s="61"/>
      <c r="EP897" s="61"/>
      <c r="EQ897" s="61"/>
      <c r="ER897" s="61"/>
      <c r="ES897" s="61"/>
      <c r="ET897" s="61"/>
      <c r="EU897" s="61"/>
      <c r="EV897" s="61"/>
      <c r="EW897" s="61"/>
      <c r="EX897" s="61"/>
      <c r="EY897" s="61"/>
      <c r="EZ897" s="61"/>
      <c r="FA897" s="61"/>
      <c r="FB897" s="61"/>
      <c r="FC897" s="61"/>
      <c r="FD897" s="61"/>
      <c r="FE897" s="61"/>
      <c r="FF897" s="61"/>
      <c r="FG897" s="61"/>
      <c r="FH897" s="61"/>
      <c r="FI897" s="61"/>
      <c r="FJ897" s="61"/>
      <c r="FK897" s="61"/>
      <c r="FL897" s="61"/>
      <c r="FM897" s="61"/>
      <c r="FN897" s="61"/>
      <c r="FO897" s="61"/>
      <c r="FP897" s="61"/>
      <c r="FQ897" s="61"/>
      <c r="FR897" s="61"/>
      <c r="FS897" s="61"/>
      <c r="FT897" s="61"/>
      <c r="FU897" s="61"/>
      <c r="FV897" s="61"/>
      <c r="FW897" s="61"/>
      <c r="FX897" s="61"/>
      <c r="FY897" s="61"/>
      <c r="FZ897" s="61"/>
      <c r="GA897" s="61"/>
      <c r="GB897" s="61"/>
      <c r="GC897" s="61"/>
      <c r="GD897" s="61"/>
      <c r="GE897" s="61"/>
      <c r="GF897" s="61"/>
      <c r="GG897" s="61"/>
      <c r="GH897" s="61"/>
      <c r="GI897" s="61"/>
      <c r="GJ897" s="61"/>
      <c r="GK897" s="61"/>
      <c r="GL897" s="61"/>
      <c r="GM897" s="61"/>
      <c r="GN897" s="61"/>
      <c r="GO897" s="61"/>
      <c r="GP897" s="61"/>
      <c r="GQ897" s="61"/>
      <c r="GR897" s="61"/>
      <c r="GS897" s="61"/>
      <c r="GT897" s="61"/>
      <c r="GU897" s="61"/>
      <c r="GV897" s="61"/>
      <c r="GW897" s="61"/>
      <c r="GX897" s="61"/>
      <c r="GY897" s="61"/>
      <c r="GZ897" s="61"/>
      <c r="HA897" s="61"/>
      <c r="HB897" s="61"/>
      <c r="HC897" s="61"/>
      <c r="HD897" s="61"/>
      <c r="HE897" s="61"/>
      <c r="HF897" s="61"/>
      <c r="HG897" s="61"/>
      <c r="HH897" s="61"/>
      <c r="HI897" s="61"/>
      <c r="HJ897" s="61"/>
      <c r="HK897" s="61"/>
      <c r="HL897" s="61"/>
      <c r="HM897" s="61"/>
      <c r="HN897" s="61"/>
      <c r="HO897" s="61"/>
      <c r="HP897" s="61"/>
      <c r="HQ897" s="61"/>
      <c r="HR897" s="61"/>
      <c r="HS897" s="61"/>
      <c r="HT897" s="61"/>
      <c r="HU897" s="61"/>
      <c r="HV897" s="61"/>
      <c r="HW897" s="61"/>
      <c r="HX897" s="61"/>
      <c r="HY897" s="61"/>
      <c r="HZ897" s="61"/>
      <c r="IA897" s="61"/>
      <c r="IB897" s="61"/>
      <c r="IC897" s="61"/>
      <c r="ID897" s="61"/>
      <c r="IE897" s="61"/>
      <c r="IF897" s="61"/>
      <c r="IG897" s="61"/>
      <c r="IH897" s="61"/>
      <c r="II897" s="61"/>
      <c r="IJ897" s="61"/>
      <c r="IK897" s="61"/>
      <c r="IL897" s="61"/>
      <c r="IM897" s="61"/>
      <c r="IN897" s="61"/>
      <c r="IO897" s="61"/>
      <c r="IP897" s="61"/>
      <c r="IQ897" s="61"/>
      <c r="IR897" s="61"/>
      <c r="IS897" s="61"/>
      <c r="IT897" s="61"/>
      <c r="IU897" s="61"/>
      <c r="IV897" s="61"/>
      <c r="IW897" s="61"/>
    </row>
    <row r="898" customFormat="false" ht="19.5" hidden="false" customHeight="false" outlineLevel="0" collapsed="false">
      <c r="A898" s="77"/>
      <c r="B898" s="80"/>
      <c r="C898" s="81" t="s">
        <v>1442</v>
      </c>
      <c r="D898" s="82" t="s">
        <v>415</v>
      </c>
      <c r="E898" s="83" t="n">
        <v>497.45</v>
      </c>
      <c r="F898" s="83" t="s">
        <v>415</v>
      </c>
      <c r="G898" s="83" t="s">
        <v>415</v>
      </c>
      <c r="H898" s="83" t="s">
        <v>415</v>
      </c>
      <c r="I898" s="83" t="s">
        <v>415</v>
      </c>
      <c r="J898" s="83" t="s">
        <v>415</v>
      </c>
      <c r="K898" s="83" t="n">
        <v>225</v>
      </c>
      <c r="L898" s="83" t="s">
        <v>415</v>
      </c>
      <c r="M898" s="83" t="s">
        <v>415</v>
      </c>
      <c r="N898" s="83" t="s">
        <v>415</v>
      </c>
      <c r="O898" s="83" t="n">
        <v>1307.09</v>
      </c>
      <c r="P898" s="83" t="s">
        <v>415</v>
      </c>
      <c r="Q898" s="83" t="n">
        <v>529.19</v>
      </c>
      <c r="R898" s="83" t="s">
        <v>415</v>
      </c>
      <c r="S898" s="83" t="s">
        <v>415</v>
      </c>
      <c r="T898" s="84" t="n">
        <v>2558.73</v>
      </c>
      <c r="U898" s="60" t="n">
        <f aca="false">SUM(T898*12)</f>
        <v>30704.76</v>
      </c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  <c r="EO898" s="61"/>
      <c r="EP898" s="61"/>
      <c r="EQ898" s="61"/>
      <c r="ER898" s="61"/>
      <c r="ES898" s="61"/>
      <c r="ET898" s="61"/>
      <c r="EU898" s="61"/>
      <c r="EV898" s="61"/>
      <c r="EW898" s="61"/>
      <c r="EX898" s="61"/>
      <c r="EY898" s="61"/>
      <c r="EZ898" s="61"/>
      <c r="FA898" s="61"/>
      <c r="FB898" s="61"/>
      <c r="FC898" s="61"/>
      <c r="FD898" s="61"/>
      <c r="FE898" s="61"/>
      <c r="FF898" s="61"/>
      <c r="FG898" s="61"/>
      <c r="FH898" s="61"/>
      <c r="FI898" s="61"/>
      <c r="FJ898" s="61"/>
      <c r="FK898" s="61"/>
      <c r="FL898" s="61"/>
      <c r="FM898" s="61"/>
      <c r="FN898" s="61"/>
      <c r="FO898" s="61"/>
      <c r="FP898" s="61"/>
      <c r="FQ898" s="61"/>
      <c r="FR898" s="61"/>
      <c r="FS898" s="61"/>
      <c r="FT898" s="61"/>
      <c r="FU898" s="61"/>
      <c r="FV898" s="61"/>
      <c r="FW898" s="61"/>
      <c r="FX898" s="61"/>
      <c r="FY898" s="61"/>
      <c r="FZ898" s="61"/>
      <c r="GA898" s="61"/>
      <c r="GB898" s="61"/>
      <c r="GC898" s="61"/>
      <c r="GD898" s="61"/>
      <c r="GE898" s="61"/>
      <c r="GF898" s="61"/>
      <c r="GG898" s="61"/>
      <c r="GH898" s="61"/>
      <c r="GI898" s="61"/>
      <c r="GJ898" s="61"/>
      <c r="GK898" s="61"/>
      <c r="GL898" s="61"/>
      <c r="GM898" s="61"/>
      <c r="GN898" s="61"/>
      <c r="GO898" s="61"/>
      <c r="GP898" s="61"/>
      <c r="GQ898" s="61"/>
      <c r="GR898" s="61"/>
      <c r="GS898" s="61"/>
      <c r="GT898" s="61"/>
      <c r="GU898" s="61"/>
      <c r="GV898" s="61"/>
      <c r="GW898" s="61"/>
      <c r="GX898" s="61"/>
      <c r="GY898" s="61"/>
      <c r="GZ898" s="61"/>
      <c r="HA898" s="61"/>
      <c r="HB898" s="61"/>
      <c r="HC898" s="61"/>
      <c r="HD898" s="61"/>
      <c r="HE898" s="61"/>
      <c r="HF898" s="61"/>
      <c r="HG898" s="61"/>
      <c r="HH898" s="61"/>
      <c r="HI898" s="61"/>
      <c r="HJ898" s="61"/>
      <c r="HK898" s="61"/>
      <c r="HL898" s="61"/>
      <c r="HM898" s="61"/>
      <c r="HN898" s="61"/>
      <c r="HO898" s="61"/>
      <c r="HP898" s="61"/>
      <c r="HQ898" s="61"/>
      <c r="HR898" s="61"/>
      <c r="HS898" s="61"/>
      <c r="HT898" s="61"/>
      <c r="HU898" s="61"/>
      <c r="HV898" s="61"/>
      <c r="HW898" s="61"/>
      <c r="HX898" s="61"/>
      <c r="HY898" s="61"/>
      <c r="HZ898" s="61"/>
      <c r="IA898" s="61"/>
      <c r="IB898" s="61"/>
      <c r="IC898" s="61"/>
      <c r="ID898" s="61"/>
      <c r="IE898" s="61"/>
      <c r="IF898" s="61"/>
      <c r="IG898" s="61"/>
      <c r="IH898" s="61"/>
      <c r="II898" s="61"/>
      <c r="IJ898" s="61"/>
      <c r="IK898" s="61"/>
      <c r="IL898" s="61"/>
      <c r="IM898" s="61"/>
      <c r="IN898" s="61"/>
      <c r="IO898" s="61"/>
      <c r="IP898" s="61"/>
      <c r="IQ898" s="61"/>
      <c r="IR898" s="61"/>
      <c r="IS898" s="61"/>
      <c r="IT898" s="61"/>
      <c r="IU898" s="61"/>
      <c r="IV898" s="61"/>
      <c r="IW898" s="61"/>
    </row>
    <row r="899" customFormat="false" ht="19.5" hidden="false" customHeight="false" outlineLevel="0" collapsed="false">
      <c r="A899" s="77"/>
      <c r="B899" s="80"/>
      <c r="C899" s="81" t="s">
        <v>1443</v>
      </c>
      <c r="D899" s="82" t="s">
        <v>415</v>
      </c>
      <c r="E899" s="83" t="s">
        <v>415</v>
      </c>
      <c r="F899" s="83" t="s">
        <v>415</v>
      </c>
      <c r="G899" s="83" t="s">
        <v>415</v>
      </c>
      <c r="H899" s="83" t="s">
        <v>415</v>
      </c>
      <c r="I899" s="83" t="s">
        <v>415</v>
      </c>
      <c r="J899" s="83" t="s">
        <v>415</v>
      </c>
      <c r="K899" s="83" t="n">
        <v>275</v>
      </c>
      <c r="L899" s="83" t="s">
        <v>415</v>
      </c>
      <c r="M899" s="83" t="s">
        <v>415</v>
      </c>
      <c r="N899" s="83" t="s">
        <v>415</v>
      </c>
      <c r="O899" s="83" t="n">
        <v>1307.09</v>
      </c>
      <c r="P899" s="83" t="s">
        <v>415</v>
      </c>
      <c r="Q899" s="83" t="n">
        <v>529.19</v>
      </c>
      <c r="R899" s="83" t="s">
        <v>415</v>
      </c>
      <c r="S899" s="83" t="s">
        <v>415</v>
      </c>
      <c r="T899" s="84" t="n">
        <v>2111.28</v>
      </c>
      <c r="U899" s="60" t="n">
        <f aca="false">SUM(T899*12)</f>
        <v>25335.36</v>
      </c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  <c r="EO899" s="61"/>
      <c r="EP899" s="61"/>
      <c r="EQ899" s="61"/>
      <c r="ER899" s="61"/>
      <c r="ES899" s="61"/>
      <c r="ET899" s="61"/>
      <c r="EU899" s="61"/>
      <c r="EV899" s="61"/>
      <c r="EW899" s="61"/>
      <c r="EX899" s="61"/>
      <c r="EY899" s="61"/>
      <c r="EZ899" s="61"/>
      <c r="FA899" s="61"/>
      <c r="FB899" s="61"/>
      <c r="FC899" s="61"/>
      <c r="FD899" s="61"/>
      <c r="FE899" s="61"/>
      <c r="FF899" s="61"/>
      <c r="FG899" s="61"/>
      <c r="FH899" s="61"/>
      <c r="FI899" s="61"/>
      <c r="FJ899" s="61"/>
      <c r="FK899" s="61"/>
      <c r="FL899" s="61"/>
      <c r="FM899" s="61"/>
      <c r="FN899" s="61"/>
      <c r="FO899" s="61"/>
      <c r="FP899" s="61"/>
      <c r="FQ899" s="61"/>
      <c r="FR899" s="61"/>
      <c r="FS899" s="61"/>
      <c r="FT899" s="61"/>
      <c r="FU899" s="61"/>
      <c r="FV899" s="61"/>
      <c r="FW899" s="61"/>
      <c r="FX899" s="61"/>
      <c r="FY899" s="61"/>
      <c r="FZ899" s="61"/>
      <c r="GA899" s="61"/>
      <c r="GB899" s="61"/>
      <c r="GC899" s="61"/>
      <c r="GD899" s="61"/>
      <c r="GE899" s="61"/>
      <c r="GF899" s="61"/>
      <c r="GG899" s="61"/>
      <c r="GH899" s="61"/>
      <c r="GI899" s="61"/>
      <c r="GJ899" s="61"/>
      <c r="GK899" s="61"/>
      <c r="GL899" s="61"/>
      <c r="GM899" s="61"/>
      <c r="GN899" s="61"/>
      <c r="GO899" s="61"/>
      <c r="GP899" s="61"/>
      <c r="GQ899" s="61"/>
      <c r="GR899" s="61"/>
      <c r="GS899" s="61"/>
      <c r="GT899" s="61"/>
      <c r="GU899" s="61"/>
      <c r="GV899" s="61"/>
      <c r="GW899" s="61"/>
      <c r="GX899" s="61"/>
      <c r="GY899" s="61"/>
      <c r="GZ899" s="61"/>
      <c r="HA899" s="61"/>
      <c r="HB899" s="61"/>
      <c r="HC899" s="61"/>
      <c r="HD899" s="61"/>
      <c r="HE899" s="61"/>
      <c r="HF899" s="61"/>
      <c r="HG899" s="61"/>
      <c r="HH899" s="61"/>
      <c r="HI899" s="61"/>
      <c r="HJ899" s="61"/>
      <c r="HK899" s="61"/>
      <c r="HL899" s="61"/>
      <c r="HM899" s="61"/>
      <c r="HN899" s="61"/>
      <c r="HO899" s="61"/>
      <c r="HP899" s="61"/>
      <c r="HQ899" s="61"/>
      <c r="HR899" s="61"/>
      <c r="HS899" s="61"/>
      <c r="HT899" s="61"/>
      <c r="HU899" s="61"/>
      <c r="HV899" s="61"/>
      <c r="HW899" s="61"/>
      <c r="HX899" s="61"/>
      <c r="HY899" s="61"/>
      <c r="HZ899" s="61"/>
      <c r="IA899" s="61"/>
      <c r="IB899" s="61"/>
      <c r="IC899" s="61"/>
      <c r="ID899" s="61"/>
      <c r="IE899" s="61"/>
      <c r="IF899" s="61"/>
      <c r="IG899" s="61"/>
      <c r="IH899" s="61"/>
      <c r="II899" s="61"/>
      <c r="IJ899" s="61"/>
      <c r="IK899" s="61"/>
      <c r="IL899" s="61"/>
      <c r="IM899" s="61"/>
      <c r="IN899" s="61"/>
      <c r="IO899" s="61"/>
      <c r="IP899" s="61"/>
      <c r="IQ899" s="61"/>
      <c r="IR899" s="61"/>
      <c r="IS899" s="61"/>
      <c r="IT899" s="61"/>
      <c r="IU899" s="61"/>
      <c r="IV899" s="61"/>
      <c r="IW899" s="61"/>
    </row>
    <row r="900" customFormat="false" ht="19.5" hidden="false" customHeight="false" outlineLevel="0" collapsed="false">
      <c r="A900" s="77"/>
      <c r="B900" s="80"/>
      <c r="C900" s="81" t="s">
        <v>1444</v>
      </c>
      <c r="D900" s="82" t="s">
        <v>415</v>
      </c>
      <c r="E900" s="83" t="s">
        <v>415</v>
      </c>
      <c r="F900" s="83" t="s">
        <v>415</v>
      </c>
      <c r="G900" s="83" t="s">
        <v>415</v>
      </c>
      <c r="H900" s="83" t="s">
        <v>415</v>
      </c>
      <c r="I900" s="83" t="s">
        <v>415</v>
      </c>
      <c r="J900" s="83" t="s">
        <v>415</v>
      </c>
      <c r="K900" s="83" t="n">
        <v>225</v>
      </c>
      <c r="L900" s="83" t="s">
        <v>415</v>
      </c>
      <c r="M900" s="83" t="s">
        <v>415</v>
      </c>
      <c r="N900" s="83" t="s">
        <v>415</v>
      </c>
      <c r="O900" s="83" t="s">
        <v>415</v>
      </c>
      <c r="P900" s="83" t="s">
        <v>415</v>
      </c>
      <c r="Q900" s="83" t="s">
        <v>415</v>
      </c>
      <c r="R900" s="83" t="s">
        <v>415</v>
      </c>
      <c r="S900" s="83" t="s">
        <v>415</v>
      </c>
      <c r="T900" s="84" t="n">
        <v>225</v>
      </c>
      <c r="U900" s="60" t="n">
        <f aca="false">SUM(T900*12)</f>
        <v>2700</v>
      </c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  <c r="EO900" s="61"/>
      <c r="EP900" s="61"/>
      <c r="EQ900" s="61"/>
      <c r="ER900" s="61"/>
      <c r="ES900" s="61"/>
      <c r="ET900" s="61"/>
      <c r="EU900" s="61"/>
      <c r="EV900" s="61"/>
      <c r="EW900" s="61"/>
      <c r="EX900" s="61"/>
      <c r="EY900" s="61"/>
      <c r="EZ900" s="61"/>
      <c r="FA900" s="61"/>
      <c r="FB900" s="61"/>
      <c r="FC900" s="61"/>
      <c r="FD900" s="61"/>
      <c r="FE900" s="61"/>
      <c r="FF900" s="61"/>
      <c r="FG900" s="61"/>
      <c r="FH900" s="61"/>
      <c r="FI900" s="61"/>
      <c r="FJ900" s="61"/>
      <c r="FK900" s="61"/>
      <c r="FL900" s="61"/>
      <c r="FM900" s="61"/>
      <c r="FN900" s="61"/>
      <c r="FO900" s="61"/>
      <c r="FP900" s="61"/>
      <c r="FQ900" s="61"/>
      <c r="FR900" s="61"/>
      <c r="FS900" s="61"/>
      <c r="FT900" s="61"/>
      <c r="FU900" s="61"/>
      <c r="FV900" s="61"/>
      <c r="FW900" s="61"/>
      <c r="FX900" s="61"/>
      <c r="FY900" s="61"/>
      <c r="FZ900" s="61"/>
      <c r="GA900" s="61"/>
      <c r="GB900" s="61"/>
      <c r="GC900" s="61"/>
      <c r="GD900" s="61"/>
      <c r="GE900" s="61"/>
      <c r="GF900" s="61"/>
      <c r="GG900" s="61"/>
      <c r="GH900" s="61"/>
      <c r="GI900" s="61"/>
      <c r="GJ900" s="61"/>
      <c r="GK900" s="61"/>
      <c r="GL900" s="61"/>
      <c r="GM900" s="61"/>
      <c r="GN900" s="61"/>
      <c r="GO900" s="61"/>
      <c r="GP900" s="61"/>
      <c r="GQ900" s="61"/>
      <c r="GR900" s="61"/>
      <c r="GS900" s="61"/>
      <c r="GT900" s="61"/>
      <c r="GU900" s="61"/>
      <c r="GV900" s="61"/>
      <c r="GW900" s="61"/>
      <c r="GX900" s="61"/>
      <c r="GY900" s="61"/>
      <c r="GZ900" s="61"/>
      <c r="HA900" s="61"/>
      <c r="HB900" s="61"/>
      <c r="HC900" s="61"/>
      <c r="HD900" s="61"/>
      <c r="HE900" s="61"/>
      <c r="HF900" s="61"/>
      <c r="HG900" s="61"/>
      <c r="HH900" s="61"/>
      <c r="HI900" s="61"/>
      <c r="HJ900" s="61"/>
      <c r="HK900" s="61"/>
      <c r="HL900" s="61"/>
      <c r="HM900" s="61"/>
      <c r="HN900" s="61"/>
      <c r="HO900" s="61"/>
      <c r="HP900" s="61"/>
      <c r="HQ900" s="61"/>
      <c r="HR900" s="61"/>
      <c r="HS900" s="61"/>
      <c r="HT900" s="61"/>
      <c r="HU900" s="61"/>
      <c r="HV900" s="61"/>
      <c r="HW900" s="61"/>
      <c r="HX900" s="61"/>
      <c r="HY900" s="61"/>
      <c r="HZ900" s="61"/>
      <c r="IA900" s="61"/>
      <c r="IB900" s="61"/>
      <c r="IC900" s="61"/>
      <c r="ID900" s="61"/>
      <c r="IE900" s="61"/>
      <c r="IF900" s="61"/>
      <c r="IG900" s="61"/>
      <c r="IH900" s="61"/>
      <c r="II900" s="61"/>
      <c r="IJ900" s="61"/>
      <c r="IK900" s="61"/>
      <c r="IL900" s="61"/>
      <c r="IM900" s="61"/>
      <c r="IN900" s="61"/>
      <c r="IO900" s="61"/>
      <c r="IP900" s="61"/>
      <c r="IQ900" s="61"/>
      <c r="IR900" s="61"/>
      <c r="IS900" s="61"/>
      <c r="IT900" s="61"/>
      <c r="IU900" s="61"/>
      <c r="IV900" s="61"/>
      <c r="IW900" s="61"/>
    </row>
    <row r="901" customFormat="false" ht="19.5" hidden="false" customHeight="false" outlineLevel="0" collapsed="false">
      <c r="A901" s="77"/>
      <c r="B901" s="80"/>
      <c r="C901" s="81" t="s">
        <v>1445</v>
      </c>
      <c r="D901" s="82" t="s">
        <v>415</v>
      </c>
      <c r="E901" s="83" t="s">
        <v>415</v>
      </c>
      <c r="F901" s="83" t="s">
        <v>415</v>
      </c>
      <c r="G901" s="83" t="s">
        <v>415</v>
      </c>
      <c r="H901" s="83" t="s">
        <v>415</v>
      </c>
      <c r="I901" s="83" t="s">
        <v>415</v>
      </c>
      <c r="J901" s="83" t="s">
        <v>415</v>
      </c>
      <c r="K901" s="83" t="s">
        <v>415</v>
      </c>
      <c r="L901" s="83" t="s">
        <v>415</v>
      </c>
      <c r="M901" s="83" t="s">
        <v>415</v>
      </c>
      <c r="N901" s="83" t="s">
        <v>415</v>
      </c>
      <c r="O901" s="83" t="n">
        <v>80.33</v>
      </c>
      <c r="P901" s="83" t="s">
        <v>415</v>
      </c>
      <c r="Q901" s="83" t="n">
        <v>620.34</v>
      </c>
      <c r="R901" s="83" t="s">
        <v>415</v>
      </c>
      <c r="S901" s="83" t="s">
        <v>415</v>
      </c>
      <c r="T901" s="84" t="n">
        <v>700.67</v>
      </c>
      <c r="U901" s="60" t="n">
        <f aca="false">SUM(T901*12)</f>
        <v>8408.04</v>
      </c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  <c r="EO901" s="61"/>
      <c r="EP901" s="61"/>
      <c r="EQ901" s="61"/>
      <c r="ER901" s="61"/>
      <c r="ES901" s="61"/>
      <c r="ET901" s="61"/>
      <c r="EU901" s="61"/>
      <c r="EV901" s="61"/>
      <c r="EW901" s="61"/>
      <c r="EX901" s="61"/>
      <c r="EY901" s="61"/>
      <c r="EZ901" s="61"/>
      <c r="FA901" s="61"/>
      <c r="FB901" s="61"/>
      <c r="FC901" s="61"/>
      <c r="FD901" s="61"/>
      <c r="FE901" s="61"/>
      <c r="FF901" s="61"/>
      <c r="FG901" s="61"/>
      <c r="FH901" s="61"/>
      <c r="FI901" s="61"/>
      <c r="FJ901" s="61"/>
      <c r="FK901" s="61"/>
      <c r="FL901" s="61"/>
      <c r="FM901" s="61"/>
      <c r="FN901" s="61"/>
      <c r="FO901" s="61"/>
      <c r="FP901" s="61"/>
      <c r="FQ901" s="61"/>
      <c r="FR901" s="61"/>
      <c r="FS901" s="61"/>
      <c r="FT901" s="61"/>
      <c r="FU901" s="61"/>
      <c r="FV901" s="61"/>
      <c r="FW901" s="61"/>
      <c r="FX901" s="61"/>
      <c r="FY901" s="61"/>
      <c r="FZ901" s="61"/>
      <c r="GA901" s="61"/>
      <c r="GB901" s="61"/>
      <c r="GC901" s="61"/>
      <c r="GD901" s="61"/>
      <c r="GE901" s="61"/>
      <c r="GF901" s="61"/>
      <c r="GG901" s="61"/>
      <c r="GH901" s="61"/>
      <c r="GI901" s="61"/>
      <c r="GJ901" s="61"/>
      <c r="GK901" s="61"/>
      <c r="GL901" s="61"/>
      <c r="GM901" s="61"/>
      <c r="GN901" s="61"/>
      <c r="GO901" s="61"/>
      <c r="GP901" s="61"/>
      <c r="GQ901" s="61"/>
      <c r="GR901" s="61"/>
      <c r="GS901" s="61"/>
      <c r="GT901" s="61"/>
      <c r="GU901" s="61"/>
      <c r="GV901" s="61"/>
      <c r="GW901" s="61"/>
      <c r="GX901" s="61"/>
      <c r="GY901" s="61"/>
      <c r="GZ901" s="61"/>
      <c r="HA901" s="61"/>
      <c r="HB901" s="61"/>
      <c r="HC901" s="61"/>
      <c r="HD901" s="61"/>
      <c r="HE901" s="61"/>
      <c r="HF901" s="61"/>
      <c r="HG901" s="61"/>
      <c r="HH901" s="61"/>
      <c r="HI901" s="61"/>
      <c r="HJ901" s="61"/>
      <c r="HK901" s="61"/>
      <c r="HL901" s="61"/>
      <c r="HM901" s="61"/>
      <c r="HN901" s="61"/>
      <c r="HO901" s="61"/>
      <c r="HP901" s="61"/>
      <c r="HQ901" s="61"/>
      <c r="HR901" s="61"/>
      <c r="HS901" s="61"/>
      <c r="HT901" s="61"/>
      <c r="HU901" s="61"/>
      <c r="HV901" s="61"/>
      <c r="HW901" s="61"/>
      <c r="HX901" s="61"/>
      <c r="HY901" s="61"/>
      <c r="HZ901" s="61"/>
      <c r="IA901" s="61"/>
      <c r="IB901" s="61"/>
      <c r="IC901" s="61"/>
      <c r="ID901" s="61"/>
      <c r="IE901" s="61"/>
      <c r="IF901" s="61"/>
      <c r="IG901" s="61"/>
      <c r="IH901" s="61"/>
      <c r="II901" s="61"/>
      <c r="IJ901" s="61"/>
      <c r="IK901" s="61"/>
      <c r="IL901" s="61"/>
      <c r="IM901" s="61"/>
      <c r="IN901" s="61"/>
      <c r="IO901" s="61"/>
      <c r="IP901" s="61"/>
      <c r="IQ901" s="61"/>
      <c r="IR901" s="61"/>
      <c r="IS901" s="61"/>
      <c r="IT901" s="61"/>
      <c r="IU901" s="61"/>
      <c r="IV901" s="61"/>
      <c r="IW901" s="61"/>
    </row>
    <row r="902" customFormat="false" ht="19.5" hidden="false" customHeight="false" outlineLevel="0" collapsed="false">
      <c r="A902" s="77"/>
      <c r="B902" s="80"/>
      <c r="C902" s="81" t="s">
        <v>1446</v>
      </c>
      <c r="D902" s="82" t="s">
        <v>415</v>
      </c>
      <c r="E902" s="83" t="s">
        <v>415</v>
      </c>
      <c r="F902" s="83" t="s">
        <v>415</v>
      </c>
      <c r="G902" s="83" t="s">
        <v>415</v>
      </c>
      <c r="H902" s="83" t="s">
        <v>415</v>
      </c>
      <c r="I902" s="83" t="s">
        <v>415</v>
      </c>
      <c r="J902" s="83" t="s">
        <v>415</v>
      </c>
      <c r="K902" s="83" t="s">
        <v>415</v>
      </c>
      <c r="L902" s="83" t="s">
        <v>415</v>
      </c>
      <c r="M902" s="83" t="s">
        <v>415</v>
      </c>
      <c r="N902" s="83" t="s">
        <v>415</v>
      </c>
      <c r="O902" s="83" t="n">
        <v>80.33</v>
      </c>
      <c r="P902" s="83" t="s">
        <v>415</v>
      </c>
      <c r="Q902" s="83" t="n">
        <v>620.34</v>
      </c>
      <c r="R902" s="83" t="s">
        <v>415</v>
      </c>
      <c r="S902" s="83" t="s">
        <v>415</v>
      </c>
      <c r="T902" s="84" t="n">
        <v>700.67</v>
      </c>
      <c r="U902" s="60" t="n">
        <f aca="false">SUM(T902*12)</f>
        <v>8408.04</v>
      </c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  <c r="EO902" s="61"/>
      <c r="EP902" s="61"/>
      <c r="EQ902" s="61"/>
      <c r="ER902" s="61"/>
      <c r="ES902" s="61"/>
      <c r="ET902" s="61"/>
      <c r="EU902" s="61"/>
      <c r="EV902" s="61"/>
      <c r="EW902" s="61"/>
      <c r="EX902" s="61"/>
      <c r="EY902" s="61"/>
      <c r="EZ902" s="61"/>
      <c r="FA902" s="61"/>
      <c r="FB902" s="61"/>
      <c r="FC902" s="61"/>
      <c r="FD902" s="61"/>
      <c r="FE902" s="61"/>
      <c r="FF902" s="61"/>
      <c r="FG902" s="61"/>
      <c r="FH902" s="61"/>
      <c r="FI902" s="61"/>
      <c r="FJ902" s="61"/>
      <c r="FK902" s="61"/>
      <c r="FL902" s="61"/>
      <c r="FM902" s="61"/>
      <c r="FN902" s="61"/>
      <c r="FO902" s="61"/>
      <c r="FP902" s="61"/>
      <c r="FQ902" s="61"/>
      <c r="FR902" s="61"/>
      <c r="FS902" s="61"/>
      <c r="FT902" s="61"/>
      <c r="FU902" s="61"/>
      <c r="FV902" s="61"/>
      <c r="FW902" s="61"/>
      <c r="FX902" s="61"/>
      <c r="FY902" s="61"/>
      <c r="FZ902" s="61"/>
      <c r="GA902" s="61"/>
      <c r="GB902" s="61"/>
      <c r="GC902" s="61"/>
      <c r="GD902" s="61"/>
      <c r="GE902" s="61"/>
      <c r="GF902" s="61"/>
      <c r="GG902" s="61"/>
      <c r="GH902" s="61"/>
      <c r="GI902" s="61"/>
      <c r="GJ902" s="61"/>
      <c r="GK902" s="61"/>
      <c r="GL902" s="61"/>
      <c r="GM902" s="61"/>
      <c r="GN902" s="61"/>
      <c r="GO902" s="61"/>
      <c r="GP902" s="61"/>
      <c r="GQ902" s="61"/>
      <c r="GR902" s="61"/>
      <c r="GS902" s="61"/>
      <c r="GT902" s="61"/>
      <c r="GU902" s="61"/>
      <c r="GV902" s="61"/>
      <c r="GW902" s="61"/>
      <c r="GX902" s="61"/>
      <c r="GY902" s="61"/>
      <c r="GZ902" s="61"/>
      <c r="HA902" s="61"/>
      <c r="HB902" s="61"/>
      <c r="HC902" s="61"/>
      <c r="HD902" s="61"/>
      <c r="HE902" s="61"/>
      <c r="HF902" s="61"/>
      <c r="HG902" s="61"/>
      <c r="HH902" s="61"/>
      <c r="HI902" s="61"/>
      <c r="HJ902" s="61"/>
      <c r="HK902" s="61"/>
      <c r="HL902" s="61"/>
      <c r="HM902" s="61"/>
      <c r="HN902" s="61"/>
      <c r="HO902" s="61"/>
      <c r="HP902" s="61"/>
      <c r="HQ902" s="61"/>
      <c r="HR902" s="61"/>
      <c r="HS902" s="61"/>
      <c r="HT902" s="61"/>
      <c r="HU902" s="61"/>
      <c r="HV902" s="61"/>
      <c r="HW902" s="61"/>
      <c r="HX902" s="61"/>
      <c r="HY902" s="61"/>
      <c r="HZ902" s="61"/>
      <c r="IA902" s="61"/>
      <c r="IB902" s="61"/>
      <c r="IC902" s="61"/>
      <c r="ID902" s="61"/>
      <c r="IE902" s="61"/>
      <c r="IF902" s="61"/>
      <c r="IG902" s="61"/>
      <c r="IH902" s="61"/>
      <c r="II902" s="61"/>
      <c r="IJ902" s="61"/>
      <c r="IK902" s="61"/>
      <c r="IL902" s="61"/>
      <c r="IM902" s="61"/>
      <c r="IN902" s="61"/>
      <c r="IO902" s="61"/>
      <c r="IP902" s="61"/>
      <c r="IQ902" s="61"/>
      <c r="IR902" s="61"/>
      <c r="IS902" s="61"/>
      <c r="IT902" s="61"/>
      <c r="IU902" s="61"/>
      <c r="IV902" s="61"/>
      <c r="IW902" s="61"/>
    </row>
    <row r="903" customFormat="false" ht="19.5" hidden="false" customHeight="false" outlineLevel="0" collapsed="false">
      <c r="A903" s="77"/>
      <c r="B903" s="80"/>
      <c r="C903" s="81" t="s">
        <v>1447</v>
      </c>
      <c r="D903" s="82" t="s">
        <v>415</v>
      </c>
      <c r="E903" s="83" t="n">
        <v>539.45</v>
      </c>
      <c r="F903" s="83" t="s">
        <v>415</v>
      </c>
      <c r="G903" s="83" t="s">
        <v>415</v>
      </c>
      <c r="H903" s="83" t="s">
        <v>415</v>
      </c>
      <c r="I903" s="83" t="s">
        <v>415</v>
      </c>
      <c r="J903" s="83" t="s">
        <v>415</v>
      </c>
      <c r="K903" s="83" t="s">
        <v>415</v>
      </c>
      <c r="L903" s="83" t="s">
        <v>415</v>
      </c>
      <c r="M903" s="83" t="s">
        <v>415</v>
      </c>
      <c r="N903" s="83" t="s">
        <v>415</v>
      </c>
      <c r="O903" s="83" t="n">
        <v>1307.09</v>
      </c>
      <c r="P903" s="83" t="s">
        <v>415</v>
      </c>
      <c r="Q903" s="83" t="n">
        <v>529.19</v>
      </c>
      <c r="R903" s="83" t="s">
        <v>415</v>
      </c>
      <c r="S903" s="83" t="s">
        <v>415</v>
      </c>
      <c r="T903" s="84" t="n">
        <v>2375.73</v>
      </c>
      <c r="U903" s="60" t="n">
        <f aca="false">SUM(T903*12)</f>
        <v>28508.76</v>
      </c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  <c r="EO903" s="61"/>
      <c r="EP903" s="61"/>
      <c r="EQ903" s="61"/>
      <c r="ER903" s="61"/>
      <c r="ES903" s="61"/>
      <c r="ET903" s="61"/>
      <c r="EU903" s="61"/>
      <c r="EV903" s="61"/>
      <c r="EW903" s="61"/>
      <c r="EX903" s="61"/>
      <c r="EY903" s="61"/>
      <c r="EZ903" s="61"/>
      <c r="FA903" s="61"/>
      <c r="FB903" s="61"/>
      <c r="FC903" s="61"/>
      <c r="FD903" s="61"/>
      <c r="FE903" s="61"/>
      <c r="FF903" s="61"/>
      <c r="FG903" s="61"/>
      <c r="FH903" s="61"/>
      <c r="FI903" s="61"/>
      <c r="FJ903" s="61"/>
      <c r="FK903" s="61"/>
      <c r="FL903" s="61"/>
      <c r="FM903" s="61"/>
      <c r="FN903" s="61"/>
      <c r="FO903" s="61"/>
      <c r="FP903" s="61"/>
      <c r="FQ903" s="61"/>
      <c r="FR903" s="61"/>
      <c r="FS903" s="61"/>
      <c r="FT903" s="61"/>
      <c r="FU903" s="61"/>
      <c r="FV903" s="61"/>
      <c r="FW903" s="61"/>
      <c r="FX903" s="61"/>
      <c r="FY903" s="61"/>
      <c r="FZ903" s="61"/>
      <c r="GA903" s="61"/>
      <c r="GB903" s="61"/>
      <c r="GC903" s="61"/>
      <c r="GD903" s="61"/>
      <c r="GE903" s="61"/>
      <c r="GF903" s="61"/>
      <c r="GG903" s="61"/>
      <c r="GH903" s="61"/>
      <c r="GI903" s="61"/>
      <c r="GJ903" s="61"/>
      <c r="GK903" s="61"/>
      <c r="GL903" s="61"/>
      <c r="GM903" s="61"/>
      <c r="GN903" s="61"/>
      <c r="GO903" s="61"/>
      <c r="GP903" s="61"/>
      <c r="GQ903" s="61"/>
      <c r="GR903" s="61"/>
      <c r="GS903" s="61"/>
      <c r="GT903" s="61"/>
      <c r="GU903" s="61"/>
      <c r="GV903" s="61"/>
      <c r="GW903" s="61"/>
      <c r="GX903" s="61"/>
      <c r="GY903" s="61"/>
      <c r="GZ903" s="61"/>
      <c r="HA903" s="61"/>
      <c r="HB903" s="61"/>
      <c r="HC903" s="61"/>
      <c r="HD903" s="61"/>
      <c r="HE903" s="61"/>
      <c r="HF903" s="61"/>
      <c r="HG903" s="61"/>
      <c r="HH903" s="61"/>
      <c r="HI903" s="61"/>
      <c r="HJ903" s="61"/>
      <c r="HK903" s="61"/>
      <c r="HL903" s="61"/>
      <c r="HM903" s="61"/>
      <c r="HN903" s="61"/>
      <c r="HO903" s="61"/>
      <c r="HP903" s="61"/>
      <c r="HQ903" s="61"/>
      <c r="HR903" s="61"/>
      <c r="HS903" s="61"/>
      <c r="HT903" s="61"/>
      <c r="HU903" s="61"/>
      <c r="HV903" s="61"/>
      <c r="HW903" s="61"/>
      <c r="HX903" s="61"/>
      <c r="HY903" s="61"/>
      <c r="HZ903" s="61"/>
      <c r="IA903" s="61"/>
      <c r="IB903" s="61"/>
      <c r="IC903" s="61"/>
      <c r="ID903" s="61"/>
      <c r="IE903" s="61"/>
      <c r="IF903" s="61"/>
      <c r="IG903" s="61"/>
      <c r="IH903" s="61"/>
      <c r="II903" s="61"/>
      <c r="IJ903" s="61"/>
      <c r="IK903" s="61"/>
      <c r="IL903" s="61"/>
      <c r="IM903" s="61"/>
      <c r="IN903" s="61"/>
      <c r="IO903" s="61"/>
      <c r="IP903" s="61"/>
      <c r="IQ903" s="61"/>
      <c r="IR903" s="61"/>
      <c r="IS903" s="61"/>
      <c r="IT903" s="61"/>
      <c r="IU903" s="61"/>
      <c r="IV903" s="61"/>
      <c r="IW903" s="61"/>
    </row>
    <row r="904" customFormat="false" ht="19.5" hidden="false" customHeight="false" outlineLevel="0" collapsed="false">
      <c r="A904" s="77"/>
      <c r="B904" s="80"/>
      <c r="C904" s="81" t="s">
        <v>1448</v>
      </c>
      <c r="D904" s="82" t="s">
        <v>415</v>
      </c>
      <c r="E904" s="83" t="s">
        <v>415</v>
      </c>
      <c r="F904" s="83" t="s">
        <v>415</v>
      </c>
      <c r="G904" s="83" t="s">
        <v>415</v>
      </c>
      <c r="H904" s="83" t="s">
        <v>415</v>
      </c>
      <c r="I904" s="83" t="s">
        <v>415</v>
      </c>
      <c r="J904" s="83" t="n">
        <v>40</v>
      </c>
      <c r="K904" s="83" t="s">
        <v>415</v>
      </c>
      <c r="L904" s="83" t="s">
        <v>415</v>
      </c>
      <c r="M904" s="83" t="s">
        <v>415</v>
      </c>
      <c r="N904" s="83" t="s">
        <v>415</v>
      </c>
      <c r="O904" s="83" t="s">
        <v>415</v>
      </c>
      <c r="P904" s="83" t="s">
        <v>415</v>
      </c>
      <c r="Q904" s="83" t="s">
        <v>415</v>
      </c>
      <c r="R904" s="83" t="s">
        <v>415</v>
      </c>
      <c r="S904" s="83" t="s">
        <v>415</v>
      </c>
      <c r="T904" s="84" t="n">
        <v>40</v>
      </c>
      <c r="U904" s="60" t="n">
        <f aca="false">SUM(T904*12)</f>
        <v>480</v>
      </c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  <c r="EO904" s="61"/>
      <c r="EP904" s="61"/>
      <c r="EQ904" s="61"/>
      <c r="ER904" s="61"/>
      <c r="ES904" s="61"/>
      <c r="ET904" s="61"/>
      <c r="EU904" s="61"/>
      <c r="EV904" s="61"/>
      <c r="EW904" s="61"/>
      <c r="EX904" s="61"/>
      <c r="EY904" s="61"/>
      <c r="EZ904" s="61"/>
      <c r="FA904" s="61"/>
      <c r="FB904" s="61"/>
      <c r="FC904" s="61"/>
      <c r="FD904" s="61"/>
      <c r="FE904" s="61"/>
      <c r="FF904" s="61"/>
      <c r="FG904" s="61"/>
      <c r="FH904" s="61"/>
      <c r="FI904" s="61"/>
      <c r="FJ904" s="61"/>
      <c r="FK904" s="61"/>
      <c r="FL904" s="61"/>
      <c r="FM904" s="61"/>
      <c r="FN904" s="61"/>
      <c r="FO904" s="61"/>
      <c r="FP904" s="61"/>
      <c r="FQ904" s="61"/>
      <c r="FR904" s="61"/>
      <c r="FS904" s="61"/>
      <c r="FT904" s="61"/>
      <c r="FU904" s="61"/>
      <c r="FV904" s="61"/>
      <c r="FW904" s="61"/>
      <c r="FX904" s="61"/>
      <c r="FY904" s="61"/>
      <c r="FZ904" s="61"/>
      <c r="GA904" s="61"/>
      <c r="GB904" s="61"/>
      <c r="GC904" s="61"/>
      <c r="GD904" s="61"/>
      <c r="GE904" s="61"/>
      <c r="GF904" s="61"/>
      <c r="GG904" s="61"/>
      <c r="GH904" s="61"/>
      <c r="GI904" s="61"/>
      <c r="GJ904" s="61"/>
      <c r="GK904" s="61"/>
      <c r="GL904" s="61"/>
      <c r="GM904" s="61"/>
      <c r="GN904" s="61"/>
      <c r="GO904" s="61"/>
      <c r="GP904" s="61"/>
      <c r="GQ904" s="61"/>
      <c r="GR904" s="61"/>
      <c r="GS904" s="61"/>
      <c r="GT904" s="61"/>
      <c r="GU904" s="61"/>
      <c r="GV904" s="61"/>
      <c r="GW904" s="61"/>
      <c r="GX904" s="61"/>
      <c r="GY904" s="61"/>
      <c r="GZ904" s="61"/>
      <c r="HA904" s="61"/>
      <c r="HB904" s="61"/>
      <c r="HC904" s="61"/>
      <c r="HD904" s="61"/>
      <c r="HE904" s="61"/>
      <c r="HF904" s="61"/>
      <c r="HG904" s="61"/>
      <c r="HH904" s="61"/>
      <c r="HI904" s="61"/>
      <c r="HJ904" s="61"/>
      <c r="HK904" s="61"/>
      <c r="HL904" s="61"/>
      <c r="HM904" s="61"/>
      <c r="HN904" s="61"/>
      <c r="HO904" s="61"/>
      <c r="HP904" s="61"/>
      <c r="HQ904" s="61"/>
      <c r="HR904" s="61"/>
      <c r="HS904" s="61"/>
      <c r="HT904" s="61"/>
      <c r="HU904" s="61"/>
      <c r="HV904" s="61"/>
      <c r="HW904" s="61"/>
      <c r="HX904" s="61"/>
      <c r="HY904" s="61"/>
      <c r="HZ904" s="61"/>
      <c r="IA904" s="61"/>
      <c r="IB904" s="61"/>
      <c r="IC904" s="61"/>
      <c r="ID904" s="61"/>
      <c r="IE904" s="61"/>
      <c r="IF904" s="61"/>
      <c r="IG904" s="61"/>
      <c r="IH904" s="61"/>
      <c r="II904" s="61"/>
      <c r="IJ904" s="61"/>
      <c r="IK904" s="61"/>
      <c r="IL904" s="61"/>
      <c r="IM904" s="61"/>
      <c r="IN904" s="61"/>
      <c r="IO904" s="61"/>
      <c r="IP904" s="61"/>
      <c r="IQ904" s="61"/>
      <c r="IR904" s="61"/>
      <c r="IS904" s="61"/>
      <c r="IT904" s="61"/>
      <c r="IU904" s="61"/>
      <c r="IV904" s="61"/>
      <c r="IW904" s="61"/>
    </row>
    <row r="905" customFormat="false" ht="19.5" hidden="false" customHeight="false" outlineLevel="0" collapsed="false">
      <c r="A905" s="77"/>
      <c r="B905" s="80"/>
      <c r="C905" s="81" t="s">
        <v>1449</v>
      </c>
      <c r="D905" s="82" t="s">
        <v>415</v>
      </c>
      <c r="E905" s="83" t="s">
        <v>415</v>
      </c>
      <c r="F905" s="83" t="s">
        <v>415</v>
      </c>
      <c r="G905" s="83" t="s">
        <v>415</v>
      </c>
      <c r="H905" s="83" t="s">
        <v>415</v>
      </c>
      <c r="I905" s="83" t="s">
        <v>415</v>
      </c>
      <c r="J905" s="83" t="n">
        <v>40</v>
      </c>
      <c r="K905" s="83" t="s">
        <v>415</v>
      </c>
      <c r="L905" s="83" t="s">
        <v>415</v>
      </c>
      <c r="M905" s="83" t="s">
        <v>415</v>
      </c>
      <c r="N905" s="83" t="s">
        <v>415</v>
      </c>
      <c r="O905" s="83" t="s">
        <v>415</v>
      </c>
      <c r="P905" s="83" t="s">
        <v>415</v>
      </c>
      <c r="Q905" s="83" t="s">
        <v>415</v>
      </c>
      <c r="R905" s="83" t="s">
        <v>415</v>
      </c>
      <c r="S905" s="83" t="s">
        <v>415</v>
      </c>
      <c r="T905" s="84" t="n">
        <v>40</v>
      </c>
      <c r="U905" s="60" t="n">
        <f aca="false">SUM(T905*12)</f>
        <v>480</v>
      </c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  <c r="EO905" s="61"/>
      <c r="EP905" s="61"/>
      <c r="EQ905" s="61"/>
      <c r="ER905" s="61"/>
      <c r="ES905" s="61"/>
      <c r="ET905" s="61"/>
      <c r="EU905" s="61"/>
      <c r="EV905" s="61"/>
      <c r="EW905" s="61"/>
      <c r="EX905" s="61"/>
      <c r="EY905" s="61"/>
      <c r="EZ905" s="61"/>
      <c r="FA905" s="61"/>
      <c r="FB905" s="61"/>
      <c r="FC905" s="61"/>
      <c r="FD905" s="61"/>
      <c r="FE905" s="61"/>
      <c r="FF905" s="61"/>
      <c r="FG905" s="61"/>
      <c r="FH905" s="61"/>
      <c r="FI905" s="61"/>
      <c r="FJ905" s="61"/>
      <c r="FK905" s="61"/>
      <c r="FL905" s="61"/>
      <c r="FM905" s="61"/>
      <c r="FN905" s="61"/>
      <c r="FO905" s="61"/>
      <c r="FP905" s="61"/>
      <c r="FQ905" s="61"/>
      <c r="FR905" s="61"/>
      <c r="FS905" s="61"/>
      <c r="FT905" s="61"/>
      <c r="FU905" s="61"/>
      <c r="FV905" s="61"/>
      <c r="FW905" s="61"/>
      <c r="FX905" s="61"/>
      <c r="FY905" s="61"/>
      <c r="FZ905" s="61"/>
      <c r="GA905" s="61"/>
      <c r="GB905" s="61"/>
      <c r="GC905" s="61"/>
      <c r="GD905" s="61"/>
      <c r="GE905" s="61"/>
      <c r="GF905" s="61"/>
      <c r="GG905" s="61"/>
      <c r="GH905" s="61"/>
      <c r="GI905" s="61"/>
      <c r="GJ905" s="61"/>
      <c r="GK905" s="61"/>
      <c r="GL905" s="61"/>
      <c r="GM905" s="61"/>
      <c r="GN905" s="61"/>
      <c r="GO905" s="61"/>
      <c r="GP905" s="61"/>
      <c r="GQ905" s="61"/>
      <c r="GR905" s="61"/>
      <c r="GS905" s="61"/>
      <c r="GT905" s="61"/>
      <c r="GU905" s="61"/>
      <c r="GV905" s="61"/>
      <c r="GW905" s="61"/>
      <c r="GX905" s="61"/>
      <c r="GY905" s="61"/>
      <c r="GZ905" s="61"/>
      <c r="HA905" s="61"/>
      <c r="HB905" s="61"/>
      <c r="HC905" s="61"/>
      <c r="HD905" s="61"/>
      <c r="HE905" s="61"/>
      <c r="HF905" s="61"/>
      <c r="HG905" s="61"/>
      <c r="HH905" s="61"/>
      <c r="HI905" s="61"/>
      <c r="HJ905" s="61"/>
      <c r="HK905" s="61"/>
      <c r="HL905" s="61"/>
      <c r="HM905" s="61"/>
      <c r="HN905" s="61"/>
      <c r="HO905" s="61"/>
      <c r="HP905" s="61"/>
      <c r="HQ905" s="61"/>
      <c r="HR905" s="61"/>
      <c r="HS905" s="61"/>
      <c r="HT905" s="61"/>
      <c r="HU905" s="61"/>
      <c r="HV905" s="61"/>
      <c r="HW905" s="61"/>
      <c r="HX905" s="61"/>
      <c r="HY905" s="61"/>
      <c r="HZ905" s="61"/>
      <c r="IA905" s="61"/>
      <c r="IB905" s="61"/>
      <c r="IC905" s="61"/>
      <c r="ID905" s="61"/>
      <c r="IE905" s="61"/>
      <c r="IF905" s="61"/>
      <c r="IG905" s="61"/>
      <c r="IH905" s="61"/>
      <c r="II905" s="61"/>
      <c r="IJ905" s="61"/>
      <c r="IK905" s="61"/>
      <c r="IL905" s="61"/>
      <c r="IM905" s="61"/>
      <c r="IN905" s="61"/>
      <c r="IO905" s="61"/>
      <c r="IP905" s="61"/>
      <c r="IQ905" s="61"/>
      <c r="IR905" s="61"/>
      <c r="IS905" s="61"/>
      <c r="IT905" s="61"/>
      <c r="IU905" s="61"/>
      <c r="IV905" s="61"/>
      <c r="IW905" s="61"/>
    </row>
    <row r="906" customFormat="false" ht="19.5" hidden="false" customHeight="false" outlineLevel="0" collapsed="false">
      <c r="A906" s="77"/>
      <c r="B906" s="80"/>
      <c r="C906" s="81" t="s">
        <v>1450</v>
      </c>
      <c r="D906" s="82" t="n">
        <v>1445.01</v>
      </c>
      <c r="E906" s="83" t="s">
        <v>415</v>
      </c>
      <c r="F906" s="83" t="s">
        <v>415</v>
      </c>
      <c r="G906" s="83" t="s">
        <v>415</v>
      </c>
      <c r="H906" s="83" t="s">
        <v>415</v>
      </c>
      <c r="I906" s="83" t="s">
        <v>415</v>
      </c>
      <c r="J906" s="83" t="s">
        <v>415</v>
      </c>
      <c r="K906" s="83" t="s">
        <v>415</v>
      </c>
      <c r="L906" s="83" t="s">
        <v>415</v>
      </c>
      <c r="M906" s="83" t="s">
        <v>415</v>
      </c>
      <c r="N906" s="83" t="s">
        <v>415</v>
      </c>
      <c r="O906" s="83" t="s">
        <v>415</v>
      </c>
      <c r="P906" s="83" t="s">
        <v>415</v>
      </c>
      <c r="Q906" s="83" t="n">
        <v>620.34</v>
      </c>
      <c r="R906" s="83" t="s">
        <v>415</v>
      </c>
      <c r="S906" s="83" t="s">
        <v>415</v>
      </c>
      <c r="T906" s="84" t="n">
        <v>2065.35</v>
      </c>
      <c r="U906" s="60" t="n">
        <f aca="false">SUM(T906*12)</f>
        <v>24784.2</v>
      </c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  <c r="EO906" s="61"/>
      <c r="EP906" s="61"/>
      <c r="EQ906" s="61"/>
      <c r="ER906" s="61"/>
      <c r="ES906" s="61"/>
      <c r="ET906" s="61"/>
      <c r="EU906" s="61"/>
      <c r="EV906" s="61"/>
      <c r="EW906" s="61"/>
      <c r="EX906" s="61"/>
      <c r="EY906" s="61"/>
      <c r="EZ906" s="61"/>
      <c r="FA906" s="61"/>
      <c r="FB906" s="61"/>
      <c r="FC906" s="61"/>
      <c r="FD906" s="61"/>
      <c r="FE906" s="61"/>
      <c r="FF906" s="61"/>
      <c r="FG906" s="61"/>
      <c r="FH906" s="61"/>
      <c r="FI906" s="61"/>
      <c r="FJ906" s="61"/>
      <c r="FK906" s="61"/>
      <c r="FL906" s="61"/>
      <c r="FM906" s="61"/>
      <c r="FN906" s="61"/>
      <c r="FO906" s="61"/>
      <c r="FP906" s="61"/>
      <c r="FQ906" s="61"/>
      <c r="FR906" s="61"/>
      <c r="FS906" s="61"/>
      <c r="FT906" s="61"/>
      <c r="FU906" s="61"/>
      <c r="FV906" s="61"/>
      <c r="FW906" s="61"/>
      <c r="FX906" s="61"/>
      <c r="FY906" s="61"/>
      <c r="FZ906" s="61"/>
      <c r="GA906" s="61"/>
      <c r="GB906" s="61"/>
      <c r="GC906" s="61"/>
      <c r="GD906" s="61"/>
      <c r="GE906" s="61"/>
      <c r="GF906" s="61"/>
      <c r="GG906" s="61"/>
      <c r="GH906" s="61"/>
      <c r="GI906" s="61"/>
      <c r="GJ906" s="61"/>
      <c r="GK906" s="61"/>
      <c r="GL906" s="61"/>
      <c r="GM906" s="61"/>
      <c r="GN906" s="61"/>
      <c r="GO906" s="61"/>
      <c r="GP906" s="61"/>
      <c r="GQ906" s="61"/>
      <c r="GR906" s="61"/>
      <c r="GS906" s="61"/>
      <c r="GT906" s="61"/>
      <c r="GU906" s="61"/>
      <c r="GV906" s="61"/>
      <c r="GW906" s="61"/>
      <c r="GX906" s="61"/>
      <c r="GY906" s="61"/>
      <c r="GZ906" s="61"/>
      <c r="HA906" s="61"/>
      <c r="HB906" s="61"/>
      <c r="HC906" s="61"/>
      <c r="HD906" s="61"/>
      <c r="HE906" s="61"/>
      <c r="HF906" s="61"/>
      <c r="HG906" s="61"/>
      <c r="HH906" s="61"/>
      <c r="HI906" s="61"/>
      <c r="HJ906" s="61"/>
      <c r="HK906" s="61"/>
      <c r="HL906" s="61"/>
      <c r="HM906" s="61"/>
      <c r="HN906" s="61"/>
      <c r="HO906" s="61"/>
      <c r="HP906" s="61"/>
      <c r="HQ906" s="61"/>
      <c r="HR906" s="61"/>
      <c r="HS906" s="61"/>
      <c r="HT906" s="61"/>
      <c r="HU906" s="61"/>
      <c r="HV906" s="61"/>
      <c r="HW906" s="61"/>
      <c r="HX906" s="61"/>
      <c r="HY906" s="61"/>
      <c r="HZ906" s="61"/>
      <c r="IA906" s="61"/>
      <c r="IB906" s="61"/>
      <c r="IC906" s="61"/>
      <c r="ID906" s="61"/>
      <c r="IE906" s="61"/>
      <c r="IF906" s="61"/>
      <c r="IG906" s="61"/>
      <c r="IH906" s="61"/>
      <c r="II906" s="61"/>
      <c r="IJ906" s="61"/>
      <c r="IK906" s="61"/>
      <c r="IL906" s="61"/>
      <c r="IM906" s="61"/>
      <c r="IN906" s="61"/>
      <c r="IO906" s="61"/>
      <c r="IP906" s="61"/>
      <c r="IQ906" s="61"/>
      <c r="IR906" s="61"/>
      <c r="IS906" s="61"/>
      <c r="IT906" s="61"/>
      <c r="IU906" s="61"/>
      <c r="IV906" s="61"/>
      <c r="IW906" s="61"/>
    </row>
    <row r="907" customFormat="false" ht="19.5" hidden="false" customHeight="false" outlineLevel="0" collapsed="false">
      <c r="A907" s="77"/>
      <c r="B907" s="80"/>
      <c r="C907" s="81" t="s">
        <v>1451</v>
      </c>
      <c r="D907" s="82" t="s">
        <v>415</v>
      </c>
      <c r="E907" s="83" t="s">
        <v>415</v>
      </c>
      <c r="F907" s="83" t="s">
        <v>415</v>
      </c>
      <c r="G907" s="83" t="s">
        <v>415</v>
      </c>
      <c r="H907" s="83" t="s">
        <v>415</v>
      </c>
      <c r="I907" s="83" t="s">
        <v>415</v>
      </c>
      <c r="J907" s="83" t="s">
        <v>415</v>
      </c>
      <c r="K907" s="83" t="n">
        <v>425</v>
      </c>
      <c r="L907" s="83" t="s">
        <v>415</v>
      </c>
      <c r="M907" s="83" t="s">
        <v>415</v>
      </c>
      <c r="N907" s="83" t="s">
        <v>415</v>
      </c>
      <c r="O907" s="83" t="n">
        <v>1307.09</v>
      </c>
      <c r="P907" s="83" t="s">
        <v>415</v>
      </c>
      <c r="Q907" s="83" t="n">
        <v>284.19</v>
      </c>
      <c r="R907" s="83" t="s">
        <v>415</v>
      </c>
      <c r="S907" s="83" t="s">
        <v>415</v>
      </c>
      <c r="T907" s="84" t="n">
        <v>2016.28</v>
      </c>
      <c r="U907" s="60" t="n">
        <f aca="false">SUM(T907*12)</f>
        <v>24195.36</v>
      </c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  <c r="EO907" s="61"/>
      <c r="EP907" s="61"/>
      <c r="EQ907" s="61"/>
      <c r="ER907" s="61"/>
      <c r="ES907" s="61"/>
      <c r="ET907" s="61"/>
      <c r="EU907" s="61"/>
      <c r="EV907" s="61"/>
      <c r="EW907" s="61"/>
      <c r="EX907" s="61"/>
      <c r="EY907" s="61"/>
      <c r="EZ907" s="61"/>
      <c r="FA907" s="61"/>
      <c r="FB907" s="61"/>
      <c r="FC907" s="61"/>
      <c r="FD907" s="61"/>
      <c r="FE907" s="61"/>
      <c r="FF907" s="61"/>
      <c r="FG907" s="61"/>
      <c r="FH907" s="61"/>
      <c r="FI907" s="61"/>
      <c r="FJ907" s="61"/>
      <c r="FK907" s="61"/>
      <c r="FL907" s="61"/>
      <c r="FM907" s="61"/>
      <c r="FN907" s="61"/>
      <c r="FO907" s="61"/>
      <c r="FP907" s="61"/>
      <c r="FQ907" s="61"/>
      <c r="FR907" s="61"/>
      <c r="FS907" s="61"/>
      <c r="FT907" s="61"/>
      <c r="FU907" s="61"/>
      <c r="FV907" s="61"/>
      <c r="FW907" s="61"/>
      <c r="FX907" s="61"/>
      <c r="FY907" s="61"/>
      <c r="FZ907" s="61"/>
      <c r="GA907" s="61"/>
      <c r="GB907" s="61"/>
      <c r="GC907" s="61"/>
      <c r="GD907" s="61"/>
      <c r="GE907" s="61"/>
      <c r="GF907" s="61"/>
      <c r="GG907" s="61"/>
      <c r="GH907" s="61"/>
      <c r="GI907" s="61"/>
      <c r="GJ907" s="61"/>
      <c r="GK907" s="61"/>
      <c r="GL907" s="61"/>
      <c r="GM907" s="61"/>
      <c r="GN907" s="61"/>
      <c r="GO907" s="61"/>
      <c r="GP907" s="61"/>
      <c r="GQ907" s="61"/>
      <c r="GR907" s="61"/>
      <c r="GS907" s="61"/>
      <c r="GT907" s="61"/>
      <c r="GU907" s="61"/>
      <c r="GV907" s="61"/>
      <c r="GW907" s="61"/>
      <c r="GX907" s="61"/>
      <c r="GY907" s="61"/>
      <c r="GZ907" s="61"/>
      <c r="HA907" s="61"/>
      <c r="HB907" s="61"/>
      <c r="HC907" s="61"/>
      <c r="HD907" s="61"/>
      <c r="HE907" s="61"/>
      <c r="HF907" s="61"/>
      <c r="HG907" s="61"/>
      <c r="HH907" s="61"/>
      <c r="HI907" s="61"/>
      <c r="HJ907" s="61"/>
      <c r="HK907" s="61"/>
      <c r="HL907" s="61"/>
      <c r="HM907" s="61"/>
      <c r="HN907" s="61"/>
      <c r="HO907" s="61"/>
      <c r="HP907" s="61"/>
      <c r="HQ907" s="61"/>
      <c r="HR907" s="61"/>
      <c r="HS907" s="61"/>
      <c r="HT907" s="61"/>
      <c r="HU907" s="61"/>
      <c r="HV907" s="61"/>
      <c r="HW907" s="61"/>
      <c r="HX907" s="61"/>
      <c r="HY907" s="61"/>
      <c r="HZ907" s="61"/>
      <c r="IA907" s="61"/>
      <c r="IB907" s="61"/>
      <c r="IC907" s="61"/>
      <c r="ID907" s="61"/>
      <c r="IE907" s="61"/>
      <c r="IF907" s="61"/>
      <c r="IG907" s="61"/>
      <c r="IH907" s="61"/>
      <c r="II907" s="61"/>
      <c r="IJ907" s="61"/>
      <c r="IK907" s="61"/>
      <c r="IL907" s="61"/>
      <c r="IM907" s="61"/>
      <c r="IN907" s="61"/>
      <c r="IO907" s="61"/>
      <c r="IP907" s="61"/>
      <c r="IQ907" s="61"/>
      <c r="IR907" s="61"/>
      <c r="IS907" s="61"/>
      <c r="IT907" s="61"/>
      <c r="IU907" s="61"/>
      <c r="IV907" s="61"/>
      <c r="IW907" s="61"/>
    </row>
    <row r="908" customFormat="false" ht="19.5" hidden="false" customHeight="false" outlineLevel="0" collapsed="false">
      <c r="A908" s="77"/>
      <c r="B908" s="80"/>
      <c r="C908" s="81" t="s">
        <v>1452</v>
      </c>
      <c r="D908" s="82" t="s">
        <v>415</v>
      </c>
      <c r="E908" s="83" t="s">
        <v>415</v>
      </c>
      <c r="F908" s="83" t="s">
        <v>415</v>
      </c>
      <c r="G908" s="83" t="s">
        <v>415</v>
      </c>
      <c r="H908" s="83" t="s">
        <v>415</v>
      </c>
      <c r="I908" s="83" t="s">
        <v>415</v>
      </c>
      <c r="J908" s="83" t="s">
        <v>415</v>
      </c>
      <c r="K908" s="83" t="n">
        <v>475</v>
      </c>
      <c r="L908" s="83" t="s">
        <v>415</v>
      </c>
      <c r="M908" s="83" t="s">
        <v>415</v>
      </c>
      <c r="N908" s="83" t="s">
        <v>415</v>
      </c>
      <c r="O908" s="83" t="s">
        <v>415</v>
      </c>
      <c r="P908" s="83" t="s">
        <v>415</v>
      </c>
      <c r="Q908" s="83" t="n">
        <v>189.19</v>
      </c>
      <c r="R908" s="83" t="s">
        <v>415</v>
      </c>
      <c r="S908" s="83" t="s">
        <v>415</v>
      </c>
      <c r="T908" s="84" t="n">
        <v>664.19</v>
      </c>
      <c r="U908" s="60" t="n">
        <f aca="false">SUM(T908*12)</f>
        <v>7970.28</v>
      </c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  <c r="EO908" s="61"/>
      <c r="EP908" s="61"/>
      <c r="EQ908" s="61"/>
      <c r="ER908" s="61"/>
      <c r="ES908" s="61"/>
      <c r="ET908" s="61"/>
      <c r="EU908" s="61"/>
      <c r="EV908" s="61"/>
      <c r="EW908" s="61"/>
      <c r="EX908" s="61"/>
      <c r="EY908" s="61"/>
      <c r="EZ908" s="61"/>
      <c r="FA908" s="61"/>
      <c r="FB908" s="61"/>
      <c r="FC908" s="61"/>
      <c r="FD908" s="61"/>
      <c r="FE908" s="61"/>
      <c r="FF908" s="61"/>
      <c r="FG908" s="61"/>
      <c r="FH908" s="61"/>
      <c r="FI908" s="61"/>
      <c r="FJ908" s="61"/>
      <c r="FK908" s="61"/>
      <c r="FL908" s="61"/>
      <c r="FM908" s="61"/>
      <c r="FN908" s="61"/>
      <c r="FO908" s="61"/>
      <c r="FP908" s="61"/>
      <c r="FQ908" s="61"/>
      <c r="FR908" s="61"/>
      <c r="FS908" s="61"/>
      <c r="FT908" s="61"/>
      <c r="FU908" s="61"/>
      <c r="FV908" s="61"/>
      <c r="FW908" s="61"/>
      <c r="FX908" s="61"/>
      <c r="FY908" s="61"/>
      <c r="FZ908" s="61"/>
      <c r="GA908" s="61"/>
      <c r="GB908" s="61"/>
      <c r="GC908" s="61"/>
      <c r="GD908" s="61"/>
      <c r="GE908" s="61"/>
      <c r="GF908" s="61"/>
      <c r="GG908" s="61"/>
      <c r="GH908" s="61"/>
      <c r="GI908" s="61"/>
      <c r="GJ908" s="61"/>
      <c r="GK908" s="61"/>
      <c r="GL908" s="61"/>
      <c r="GM908" s="61"/>
      <c r="GN908" s="61"/>
      <c r="GO908" s="61"/>
      <c r="GP908" s="61"/>
      <c r="GQ908" s="61"/>
      <c r="GR908" s="61"/>
      <c r="GS908" s="61"/>
      <c r="GT908" s="61"/>
      <c r="GU908" s="61"/>
      <c r="GV908" s="61"/>
      <c r="GW908" s="61"/>
      <c r="GX908" s="61"/>
      <c r="GY908" s="61"/>
      <c r="GZ908" s="61"/>
      <c r="HA908" s="61"/>
      <c r="HB908" s="61"/>
      <c r="HC908" s="61"/>
      <c r="HD908" s="61"/>
      <c r="HE908" s="61"/>
      <c r="HF908" s="61"/>
      <c r="HG908" s="61"/>
      <c r="HH908" s="61"/>
      <c r="HI908" s="61"/>
      <c r="HJ908" s="61"/>
      <c r="HK908" s="61"/>
      <c r="HL908" s="61"/>
      <c r="HM908" s="61"/>
      <c r="HN908" s="61"/>
      <c r="HO908" s="61"/>
      <c r="HP908" s="61"/>
      <c r="HQ908" s="61"/>
      <c r="HR908" s="61"/>
      <c r="HS908" s="61"/>
      <c r="HT908" s="61"/>
      <c r="HU908" s="61"/>
      <c r="HV908" s="61"/>
      <c r="HW908" s="61"/>
      <c r="HX908" s="61"/>
      <c r="HY908" s="61"/>
      <c r="HZ908" s="61"/>
      <c r="IA908" s="61"/>
      <c r="IB908" s="61"/>
      <c r="IC908" s="61"/>
      <c r="ID908" s="61"/>
      <c r="IE908" s="61"/>
      <c r="IF908" s="61"/>
      <c r="IG908" s="61"/>
      <c r="IH908" s="61"/>
      <c r="II908" s="61"/>
      <c r="IJ908" s="61"/>
      <c r="IK908" s="61"/>
      <c r="IL908" s="61"/>
      <c r="IM908" s="61"/>
      <c r="IN908" s="61"/>
      <c r="IO908" s="61"/>
      <c r="IP908" s="61"/>
      <c r="IQ908" s="61"/>
      <c r="IR908" s="61"/>
      <c r="IS908" s="61"/>
      <c r="IT908" s="61"/>
      <c r="IU908" s="61"/>
      <c r="IV908" s="61"/>
      <c r="IW908" s="61"/>
    </row>
    <row r="909" customFormat="false" ht="19.5" hidden="false" customHeight="false" outlineLevel="0" collapsed="false">
      <c r="A909" s="77"/>
      <c r="B909" s="80"/>
      <c r="C909" s="81" t="s">
        <v>1453</v>
      </c>
      <c r="D909" s="82" t="s">
        <v>415</v>
      </c>
      <c r="E909" s="83" t="s">
        <v>415</v>
      </c>
      <c r="F909" s="83" t="s">
        <v>415</v>
      </c>
      <c r="G909" s="83" t="s">
        <v>415</v>
      </c>
      <c r="H909" s="83" t="s">
        <v>415</v>
      </c>
      <c r="I909" s="83" t="s">
        <v>415</v>
      </c>
      <c r="J909" s="83" t="s">
        <v>415</v>
      </c>
      <c r="K909" s="83" t="s">
        <v>415</v>
      </c>
      <c r="L909" s="83" t="s">
        <v>415</v>
      </c>
      <c r="M909" s="83" t="s">
        <v>415</v>
      </c>
      <c r="N909" s="83" t="s">
        <v>415</v>
      </c>
      <c r="O909" s="83" t="n">
        <v>1307.09</v>
      </c>
      <c r="P909" s="83" t="s">
        <v>415</v>
      </c>
      <c r="Q909" s="83" t="n">
        <v>529.19</v>
      </c>
      <c r="R909" s="83" t="s">
        <v>415</v>
      </c>
      <c r="S909" s="83" t="s">
        <v>415</v>
      </c>
      <c r="T909" s="84" t="n">
        <v>1836.28</v>
      </c>
      <c r="U909" s="60" t="n">
        <f aca="false">SUM(T909*12)</f>
        <v>22035.36</v>
      </c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  <c r="EO909" s="61"/>
      <c r="EP909" s="61"/>
      <c r="EQ909" s="61"/>
      <c r="ER909" s="61"/>
      <c r="ES909" s="61"/>
      <c r="ET909" s="61"/>
      <c r="EU909" s="61"/>
      <c r="EV909" s="61"/>
      <c r="EW909" s="61"/>
      <c r="EX909" s="61"/>
      <c r="EY909" s="61"/>
      <c r="EZ909" s="61"/>
      <c r="FA909" s="61"/>
      <c r="FB909" s="61"/>
      <c r="FC909" s="61"/>
      <c r="FD909" s="61"/>
      <c r="FE909" s="61"/>
      <c r="FF909" s="61"/>
      <c r="FG909" s="61"/>
      <c r="FH909" s="61"/>
      <c r="FI909" s="61"/>
      <c r="FJ909" s="61"/>
      <c r="FK909" s="61"/>
      <c r="FL909" s="61"/>
      <c r="FM909" s="61"/>
      <c r="FN909" s="61"/>
      <c r="FO909" s="61"/>
      <c r="FP909" s="61"/>
      <c r="FQ909" s="61"/>
      <c r="FR909" s="61"/>
      <c r="FS909" s="61"/>
      <c r="FT909" s="61"/>
      <c r="FU909" s="61"/>
      <c r="FV909" s="61"/>
      <c r="FW909" s="61"/>
      <c r="FX909" s="61"/>
      <c r="FY909" s="61"/>
      <c r="FZ909" s="61"/>
      <c r="GA909" s="61"/>
      <c r="GB909" s="61"/>
      <c r="GC909" s="61"/>
      <c r="GD909" s="61"/>
      <c r="GE909" s="61"/>
      <c r="GF909" s="61"/>
      <c r="GG909" s="61"/>
      <c r="GH909" s="61"/>
      <c r="GI909" s="61"/>
      <c r="GJ909" s="61"/>
      <c r="GK909" s="61"/>
      <c r="GL909" s="61"/>
      <c r="GM909" s="61"/>
      <c r="GN909" s="61"/>
      <c r="GO909" s="61"/>
      <c r="GP909" s="61"/>
      <c r="GQ909" s="61"/>
      <c r="GR909" s="61"/>
      <c r="GS909" s="61"/>
      <c r="GT909" s="61"/>
      <c r="GU909" s="61"/>
      <c r="GV909" s="61"/>
      <c r="GW909" s="61"/>
      <c r="GX909" s="61"/>
      <c r="GY909" s="61"/>
      <c r="GZ909" s="61"/>
      <c r="HA909" s="61"/>
      <c r="HB909" s="61"/>
      <c r="HC909" s="61"/>
      <c r="HD909" s="61"/>
      <c r="HE909" s="61"/>
      <c r="HF909" s="61"/>
      <c r="HG909" s="61"/>
      <c r="HH909" s="61"/>
      <c r="HI909" s="61"/>
      <c r="HJ909" s="61"/>
      <c r="HK909" s="61"/>
      <c r="HL909" s="61"/>
      <c r="HM909" s="61"/>
      <c r="HN909" s="61"/>
      <c r="HO909" s="61"/>
      <c r="HP909" s="61"/>
      <c r="HQ909" s="61"/>
      <c r="HR909" s="61"/>
      <c r="HS909" s="61"/>
      <c r="HT909" s="61"/>
      <c r="HU909" s="61"/>
      <c r="HV909" s="61"/>
      <c r="HW909" s="61"/>
      <c r="HX909" s="61"/>
      <c r="HY909" s="61"/>
      <c r="HZ909" s="61"/>
      <c r="IA909" s="61"/>
      <c r="IB909" s="61"/>
      <c r="IC909" s="61"/>
      <c r="ID909" s="61"/>
      <c r="IE909" s="61"/>
      <c r="IF909" s="61"/>
      <c r="IG909" s="61"/>
      <c r="IH909" s="61"/>
      <c r="II909" s="61"/>
      <c r="IJ909" s="61"/>
      <c r="IK909" s="61"/>
      <c r="IL909" s="61"/>
      <c r="IM909" s="61"/>
      <c r="IN909" s="61"/>
      <c r="IO909" s="61"/>
      <c r="IP909" s="61"/>
      <c r="IQ909" s="61"/>
      <c r="IR909" s="61"/>
      <c r="IS909" s="61"/>
      <c r="IT909" s="61"/>
      <c r="IU909" s="61"/>
      <c r="IV909" s="61"/>
      <c r="IW909" s="61"/>
    </row>
    <row r="910" customFormat="false" ht="19.5" hidden="false" customHeight="false" outlineLevel="0" collapsed="false">
      <c r="A910" s="77"/>
      <c r="B910" s="85" t="s">
        <v>1454</v>
      </c>
      <c r="C910" s="86"/>
      <c r="D910" s="87" t="n">
        <v>1445.01</v>
      </c>
      <c r="E910" s="88" t="n">
        <v>1036.9</v>
      </c>
      <c r="F910" s="88" t="s">
        <v>415</v>
      </c>
      <c r="G910" s="88" t="s">
        <v>415</v>
      </c>
      <c r="H910" s="88" t="s">
        <v>415</v>
      </c>
      <c r="I910" s="88" t="s">
        <v>415</v>
      </c>
      <c r="J910" s="88" t="n">
        <v>80</v>
      </c>
      <c r="K910" s="88" t="n">
        <v>2050</v>
      </c>
      <c r="L910" s="88" t="s">
        <v>415</v>
      </c>
      <c r="M910" s="88" t="s">
        <v>415</v>
      </c>
      <c r="N910" s="88" t="s">
        <v>415</v>
      </c>
      <c r="O910" s="88" t="n">
        <v>6696.11</v>
      </c>
      <c r="P910" s="88" t="s">
        <v>415</v>
      </c>
      <c r="Q910" s="88" t="n">
        <v>5023.16</v>
      </c>
      <c r="R910" s="88" t="s">
        <v>415</v>
      </c>
      <c r="S910" s="88" t="s">
        <v>415</v>
      </c>
      <c r="T910" s="89" t="n">
        <v>16331.18</v>
      </c>
      <c r="U910" s="79" t="n">
        <f aca="false">SUM(T910*12)</f>
        <v>195974.16</v>
      </c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  <c r="EO910" s="61"/>
      <c r="EP910" s="61"/>
      <c r="EQ910" s="61"/>
      <c r="ER910" s="61"/>
      <c r="ES910" s="61"/>
      <c r="ET910" s="61"/>
      <c r="EU910" s="61"/>
      <c r="EV910" s="61"/>
      <c r="EW910" s="61"/>
      <c r="EX910" s="61"/>
      <c r="EY910" s="61"/>
      <c r="EZ910" s="61"/>
      <c r="FA910" s="61"/>
      <c r="FB910" s="61"/>
      <c r="FC910" s="61"/>
      <c r="FD910" s="61"/>
      <c r="FE910" s="61"/>
      <c r="FF910" s="61"/>
      <c r="FG910" s="61"/>
      <c r="FH910" s="61"/>
      <c r="FI910" s="61"/>
      <c r="FJ910" s="61"/>
      <c r="FK910" s="61"/>
      <c r="FL910" s="61"/>
      <c r="FM910" s="61"/>
      <c r="FN910" s="61"/>
      <c r="FO910" s="61"/>
      <c r="FP910" s="61"/>
      <c r="FQ910" s="61"/>
      <c r="FR910" s="61"/>
      <c r="FS910" s="61"/>
      <c r="FT910" s="61"/>
      <c r="FU910" s="61"/>
      <c r="FV910" s="61"/>
      <c r="FW910" s="61"/>
      <c r="FX910" s="61"/>
      <c r="FY910" s="61"/>
      <c r="FZ910" s="61"/>
      <c r="GA910" s="61"/>
      <c r="GB910" s="61"/>
      <c r="GC910" s="61"/>
      <c r="GD910" s="61"/>
      <c r="GE910" s="61"/>
      <c r="GF910" s="61"/>
      <c r="GG910" s="61"/>
      <c r="GH910" s="61"/>
      <c r="GI910" s="61"/>
      <c r="GJ910" s="61"/>
      <c r="GK910" s="61"/>
      <c r="GL910" s="61"/>
      <c r="GM910" s="61"/>
      <c r="GN910" s="61"/>
      <c r="GO910" s="61"/>
      <c r="GP910" s="61"/>
      <c r="GQ910" s="61"/>
      <c r="GR910" s="61"/>
      <c r="GS910" s="61"/>
      <c r="GT910" s="61"/>
      <c r="GU910" s="61"/>
      <c r="GV910" s="61"/>
      <c r="GW910" s="61"/>
      <c r="GX910" s="61"/>
      <c r="GY910" s="61"/>
      <c r="GZ910" s="61"/>
      <c r="HA910" s="61"/>
      <c r="HB910" s="61"/>
      <c r="HC910" s="61"/>
      <c r="HD910" s="61"/>
      <c r="HE910" s="61"/>
      <c r="HF910" s="61"/>
      <c r="HG910" s="61"/>
      <c r="HH910" s="61"/>
      <c r="HI910" s="61"/>
      <c r="HJ910" s="61"/>
      <c r="HK910" s="61"/>
      <c r="HL910" s="61"/>
      <c r="HM910" s="61"/>
      <c r="HN910" s="61"/>
      <c r="HO910" s="61"/>
      <c r="HP910" s="61"/>
      <c r="HQ910" s="61"/>
      <c r="HR910" s="61"/>
      <c r="HS910" s="61"/>
      <c r="HT910" s="61"/>
      <c r="HU910" s="61"/>
      <c r="HV910" s="61"/>
      <c r="HW910" s="61"/>
      <c r="HX910" s="61"/>
      <c r="HY910" s="61"/>
      <c r="HZ910" s="61"/>
      <c r="IA910" s="61"/>
      <c r="IB910" s="61"/>
      <c r="IC910" s="61"/>
      <c r="ID910" s="61"/>
      <c r="IE910" s="61"/>
      <c r="IF910" s="61"/>
      <c r="IG910" s="61"/>
      <c r="IH910" s="61"/>
      <c r="II910" s="61"/>
      <c r="IJ910" s="61"/>
      <c r="IK910" s="61"/>
      <c r="IL910" s="61"/>
      <c r="IM910" s="61"/>
      <c r="IN910" s="61"/>
      <c r="IO910" s="61"/>
      <c r="IP910" s="61"/>
      <c r="IQ910" s="61"/>
      <c r="IR910" s="61"/>
      <c r="IS910" s="61"/>
      <c r="IT910" s="61"/>
      <c r="IU910" s="61"/>
      <c r="IV910" s="61"/>
      <c r="IW910" s="61"/>
    </row>
    <row r="911" customFormat="false" ht="19.5" hidden="false" customHeight="false" outlineLevel="0" collapsed="false">
      <c r="A911" s="72" t="s">
        <v>104</v>
      </c>
      <c r="B911" s="73" t="s">
        <v>1455</v>
      </c>
      <c r="C911" s="73" t="s">
        <v>1456</v>
      </c>
      <c r="D911" s="74" t="s">
        <v>415</v>
      </c>
      <c r="E911" s="75" t="s">
        <v>415</v>
      </c>
      <c r="F911" s="75" t="s">
        <v>415</v>
      </c>
      <c r="G911" s="75" t="s">
        <v>415</v>
      </c>
      <c r="H911" s="75" t="s">
        <v>415</v>
      </c>
      <c r="I911" s="75" t="s">
        <v>415</v>
      </c>
      <c r="J911" s="75" t="s">
        <v>415</v>
      </c>
      <c r="K911" s="75" t="s">
        <v>415</v>
      </c>
      <c r="L911" s="75" t="s">
        <v>415</v>
      </c>
      <c r="M911" s="75" t="s">
        <v>415</v>
      </c>
      <c r="N911" s="75" t="s">
        <v>415</v>
      </c>
      <c r="O911" s="75" t="s">
        <v>415</v>
      </c>
      <c r="P911" s="75" t="s">
        <v>415</v>
      </c>
      <c r="Q911" s="75" t="n">
        <v>2094.68</v>
      </c>
      <c r="R911" s="75" t="s">
        <v>415</v>
      </c>
      <c r="S911" s="75" t="s">
        <v>415</v>
      </c>
      <c r="T911" s="76" t="n">
        <v>2094.68</v>
      </c>
      <c r="U911" s="60" t="n">
        <f aca="false">SUM(T911*12)</f>
        <v>25136.16</v>
      </c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  <c r="EO911" s="61"/>
      <c r="EP911" s="61"/>
      <c r="EQ911" s="61"/>
      <c r="ER911" s="61"/>
      <c r="ES911" s="61"/>
      <c r="ET911" s="61"/>
      <c r="EU911" s="61"/>
      <c r="EV911" s="61"/>
      <c r="EW911" s="61"/>
      <c r="EX911" s="61"/>
      <c r="EY911" s="61"/>
      <c r="EZ911" s="61"/>
      <c r="FA911" s="61"/>
      <c r="FB911" s="61"/>
      <c r="FC911" s="61"/>
      <c r="FD911" s="61"/>
      <c r="FE911" s="61"/>
      <c r="FF911" s="61"/>
      <c r="FG911" s="61"/>
      <c r="FH911" s="61"/>
      <c r="FI911" s="61"/>
      <c r="FJ911" s="61"/>
      <c r="FK911" s="61"/>
      <c r="FL911" s="61"/>
      <c r="FM911" s="61"/>
      <c r="FN911" s="61"/>
      <c r="FO911" s="61"/>
      <c r="FP911" s="61"/>
      <c r="FQ911" s="61"/>
      <c r="FR911" s="61"/>
      <c r="FS911" s="61"/>
      <c r="FT911" s="61"/>
      <c r="FU911" s="61"/>
      <c r="FV911" s="61"/>
      <c r="FW911" s="61"/>
      <c r="FX911" s="61"/>
      <c r="FY911" s="61"/>
      <c r="FZ911" s="61"/>
      <c r="GA911" s="61"/>
      <c r="GB911" s="61"/>
      <c r="GC911" s="61"/>
      <c r="GD911" s="61"/>
      <c r="GE911" s="61"/>
      <c r="GF911" s="61"/>
      <c r="GG911" s="61"/>
      <c r="GH911" s="61"/>
      <c r="GI911" s="61"/>
      <c r="GJ911" s="61"/>
      <c r="GK911" s="61"/>
      <c r="GL911" s="61"/>
      <c r="GM911" s="61"/>
      <c r="GN911" s="61"/>
      <c r="GO911" s="61"/>
      <c r="GP911" s="61"/>
      <c r="GQ911" s="61"/>
      <c r="GR911" s="61"/>
      <c r="GS911" s="61"/>
      <c r="GT911" s="61"/>
      <c r="GU911" s="61"/>
      <c r="GV911" s="61"/>
      <c r="GW911" s="61"/>
      <c r="GX911" s="61"/>
      <c r="GY911" s="61"/>
      <c r="GZ911" s="61"/>
      <c r="HA911" s="61"/>
      <c r="HB911" s="61"/>
      <c r="HC911" s="61"/>
      <c r="HD911" s="61"/>
      <c r="HE911" s="61"/>
      <c r="HF911" s="61"/>
      <c r="HG911" s="61"/>
      <c r="HH911" s="61"/>
      <c r="HI911" s="61"/>
      <c r="HJ911" s="61"/>
      <c r="HK911" s="61"/>
      <c r="HL911" s="61"/>
      <c r="HM911" s="61"/>
      <c r="HN911" s="61"/>
      <c r="HO911" s="61"/>
      <c r="HP911" s="61"/>
      <c r="HQ911" s="61"/>
      <c r="HR911" s="61"/>
      <c r="HS911" s="61"/>
      <c r="HT911" s="61"/>
      <c r="HU911" s="61"/>
      <c r="HV911" s="61"/>
      <c r="HW911" s="61"/>
      <c r="HX911" s="61"/>
      <c r="HY911" s="61"/>
      <c r="HZ911" s="61"/>
      <c r="IA911" s="61"/>
      <c r="IB911" s="61"/>
      <c r="IC911" s="61"/>
      <c r="ID911" s="61"/>
      <c r="IE911" s="61"/>
      <c r="IF911" s="61"/>
      <c r="IG911" s="61"/>
      <c r="IH911" s="61"/>
      <c r="II911" s="61"/>
      <c r="IJ911" s="61"/>
      <c r="IK911" s="61"/>
      <c r="IL911" s="61"/>
      <c r="IM911" s="61"/>
      <c r="IN911" s="61"/>
      <c r="IO911" s="61"/>
      <c r="IP911" s="61"/>
      <c r="IQ911" s="61"/>
      <c r="IR911" s="61"/>
      <c r="IS911" s="61"/>
      <c r="IT911" s="61"/>
      <c r="IU911" s="61"/>
      <c r="IV911" s="61"/>
      <c r="IW911" s="61"/>
    </row>
    <row r="912" customFormat="false" ht="19.5" hidden="false" customHeight="false" outlineLevel="0" collapsed="false">
      <c r="A912" s="77"/>
      <c r="B912" s="80"/>
      <c r="C912" s="81" t="s">
        <v>1457</v>
      </c>
      <c r="D912" s="82" t="s">
        <v>415</v>
      </c>
      <c r="E912" s="83" t="s">
        <v>415</v>
      </c>
      <c r="F912" s="83" t="s">
        <v>415</v>
      </c>
      <c r="G912" s="83" t="s">
        <v>415</v>
      </c>
      <c r="H912" s="83" t="s">
        <v>415</v>
      </c>
      <c r="I912" s="83" t="s">
        <v>415</v>
      </c>
      <c r="J912" s="83" t="s">
        <v>415</v>
      </c>
      <c r="K912" s="83" t="s">
        <v>415</v>
      </c>
      <c r="L912" s="83" t="s">
        <v>415</v>
      </c>
      <c r="M912" s="83" t="s">
        <v>415</v>
      </c>
      <c r="N912" s="83" t="s">
        <v>415</v>
      </c>
      <c r="O912" s="83" t="s">
        <v>415</v>
      </c>
      <c r="P912" s="83" t="s">
        <v>415</v>
      </c>
      <c r="Q912" s="83" t="n">
        <v>2094.68</v>
      </c>
      <c r="R912" s="83" t="s">
        <v>415</v>
      </c>
      <c r="S912" s="83" t="s">
        <v>415</v>
      </c>
      <c r="T912" s="84" t="n">
        <v>2094.68</v>
      </c>
      <c r="U912" s="60" t="n">
        <f aca="false">SUM(T912*12)</f>
        <v>25136.16</v>
      </c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  <c r="EO912" s="61"/>
      <c r="EP912" s="61"/>
      <c r="EQ912" s="61"/>
      <c r="ER912" s="61"/>
      <c r="ES912" s="61"/>
      <c r="ET912" s="61"/>
      <c r="EU912" s="61"/>
      <c r="EV912" s="61"/>
      <c r="EW912" s="61"/>
      <c r="EX912" s="61"/>
      <c r="EY912" s="61"/>
      <c r="EZ912" s="61"/>
      <c r="FA912" s="61"/>
      <c r="FB912" s="61"/>
      <c r="FC912" s="61"/>
      <c r="FD912" s="61"/>
      <c r="FE912" s="61"/>
      <c r="FF912" s="61"/>
      <c r="FG912" s="61"/>
      <c r="FH912" s="61"/>
      <c r="FI912" s="61"/>
      <c r="FJ912" s="61"/>
      <c r="FK912" s="61"/>
      <c r="FL912" s="61"/>
      <c r="FM912" s="61"/>
      <c r="FN912" s="61"/>
      <c r="FO912" s="61"/>
      <c r="FP912" s="61"/>
      <c r="FQ912" s="61"/>
      <c r="FR912" s="61"/>
      <c r="FS912" s="61"/>
      <c r="FT912" s="61"/>
      <c r="FU912" s="61"/>
      <c r="FV912" s="61"/>
      <c r="FW912" s="61"/>
      <c r="FX912" s="61"/>
      <c r="FY912" s="61"/>
      <c r="FZ912" s="61"/>
      <c r="GA912" s="61"/>
      <c r="GB912" s="61"/>
      <c r="GC912" s="61"/>
      <c r="GD912" s="61"/>
      <c r="GE912" s="61"/>
      <c r="GF912" s="61"/>
      <c r="GG912" s="61"/>
      <c r="GH912" s="61"/>
      <c r="GI912" s="61"/>
      <c r="GJ912" s="61"/>
      <c r="GK912" s="61"/>
      <c r="GL912" s="61"/>
      <c r="GM912" s="61"/>
      <c r="GN912" s="61"/>
      <c r="GO912" s="61"/>
      <c r="GP912" s="61"/>
      <c r="GQ912" s="61"/>
      <c r="GR912" s="61"/>
      <c r="GS912" s="61"/>
      <c r="GT912" s="61"/>
      <c r="GU912" s="61"/>
      <c r="GV912" s="61"/>
      <c r="GW912" s="61"/>
      <c r="GX912" s="61"/>
      <c r="GY912" s="61"/>
      <c r="GZ912" s="61"/>
      <c r="HA912" s="61"/>
      <c r="HB912" s="61"/>
      <c r="HC912" s="61"/>
      <c r="HD912" s="61"/>
      <c r="HE912" s="61"/>
      <c r="HF912" s="61"/>
      <c r="HG912" s="61"/>
      <c r="HH912" s="61"/>
      <c r="HI912" s="61"/>
      <c r="HJ912" s="61"/>
      <c r="HK912" s="61"/>
      <c r="HL912" s="61"/>
      <c r="HM912" s="61"/>
      <c r="HN912" s="61"/>
      <c r="HO912" s="61"/>
      <c r="HP912" s="61"/>
      <c r="HQ912" s="61"/>
      <c r="HR912" s="61"/>
      <c r="HS912" s="61"/>
      <c r="HT912" s="61"/>
      <c r="HU912" s="61"/>
      <c r="HV912" s="61"/>
      <c r="HW912" s="61"/>
      <c r="HX912" s="61"/>
      <c r="HY912" s="61"/>
      <c r="HZ912" s="61"/>
      <c r="IA912" s="61"/>
      <c r="IB912" s="61"/>
      <c r="IC912" s="61"/>
      <c r="ID912" s="61"/>
      <c r="IE912" s="61"/>
      <c r="IF912" s="61"/>
      <c r="IG912" s="61"/>
      <c r="IH912" s="61"/>
      <c r="II912" s="61"/>
      <c r="IJ912" s="61"/>
      <c r="IK912" s="61"/>
      <c r="IL912" s="61"/>
      <c r="IM912" s="61"/>
      <c r="IN912" s="61"/>
      <c r="IO912" s="61"/>
      <c r="IP912" s="61"/>
      <c r="IQ912" s="61"/>
      <c r="IR912" s="61"/>
      <c r="IS912" s="61"/>
      <c r="IT912" s="61"/>
      <c r="IU912" s="61"/>
      <c r="IV912" s="61"/>
      <c r="IW912" s="61"/>
    </row>
    <row r="913" customFormat="false" ht="19.5" hidden="false" customHeight="false" outlineLevel="0" collapsed="false">
      <c r="A913" s="77"/>
      <c r="B913" s="85" t="s">
        <v>1458</v>
      </c>
      <c r="C913" s="86"/>
      <c r="D913" s="87" t="s">
        <v>415</v>
      </c>
      <c r="E913" s="88" t="s">
        <v>415</v>
      </c>
      <c r="F913" s="88" t="s">
        <v>415</v>
      </c>
      <c r="G913" s="88" t="s">
        <v>415</v>
      </c>
      <c r="H913" s="88" t="s">
        <v>415</v>
      </c>
      <c r="I913" s="88" t="s">
        <v>415</v>
      </c>
      <c r="J913" s="88" t="s">
        <v>415</v>
      </c>
      <c r="K913" s="88" t="s">
        <v>415</v>
      </c>
      <c r="L913" s="88" t="s">
        <v>415</v>
      </c>
      <c r="M913" s="88" t="s">
        <v>415</v>
      </c>
      <c r="N913" s="88" t="s">
        <v>415</v>
      </c>
      <c r="O913" s="88" t="s">
        <v>415</v>
      </c>
      <c r="P913" s="88" t="s">
        <v>415</v>
      </c>
      <c r="Q913" s="88" t="n">
        <v>4189.36</v>
      </c>
      <c r="R913" s="88" t="s">
        <v>415</v>
      </c>
      <c r="S913" s="88" t="s">
        <v>415</v>
      </c>
      <c r="T913" s="89" t="n">
        <v>4189.36</v>
      </c>
      <c r="U913" s="79" t="n">
        <f aca="false">SUM(T913*12)</f>
        <v>50272.32</v>
      </c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  <c r="EO913" s="61"/>
      <c r="EP913" s="61"/>
      <c r="EQ913" s="61"/>
      <c r="ER913" s="61"/>
      <c r="ES913" s="61"/>
      <c r="ET913" s="61"/>
      <c r="EU913" s="61"/>
      <c r="EV913" s="61"/>
      <c r="EW913" s="61"/>
      <c r="EX913" s="61"/>
      <c r="EY913" s="61"/>
      <c r="EZ913" s="61"/>
      <c r="FA913" s="61"/>
      <c r="FB913" s="61"/>
      <c r="FC913" s="61"/>
      <c r="FD913" s="61"/>
      <c r="FE913" s="61"/>
      <c r="FF913" s="61"/>
      <c r="FG913" s="61"/>
      <c r="FH913" s="61"/>
      <c r="FI913" s="61"/>
      <c r="FJ913" s="61"/>
      <c r="FK913" s="61"/>
      <c r="FL913" s="61"/>
      <c r="FM913" s="61"/>
      <c r="FN913" s="61"/>
      <c r="FO913" s="61"/>
      <c r="FP913" s="61"/>
      <c r="FQ913" s="61"/>
      <c r="FR913" s="61"/>
      <c r="FS913" s="61"/>
      <c r="FT913" s="61"/>
      <c r="FU913" s="61"/>
      <c r="FV913" s="61"/>
      <c r="FW913" s="61"/>
      <c r="FX913" s="61"/>
      <c r="FY913" s="61"/>
      <c r="FZ913" s="61"/>
      <c r="GA913" s="61"/>
      <c r="GB913" s="61"/>
      <c r="GC913" s="61"/>
      <c r="GD913" s="61"/>
      <c r="GE913" s="61"/>
      <c r="GF913" s="61"/>
      <c r="GG913" s="61"/>
      <c r="GH913" s="61"/>
      <c r="GI913" s="61"/>
      <c r="GJ913" s="61"/>
      <c r="GK913" s="61"/>
      <c r="GL913" s="61"/>
      <c r="GM913" s="61"/>
      <c r="GN913" s="61"/>
      <c r="GO913" s="61"/>
      <c r="GP913" s="61"/>
      <c r="GQ913" s="61"/>
      <c r="GR913" s="61"/>
      <c r="GS913" s="61"/>
      <c r="GT913" s="61"/>
      <c r="GU913" s="61"/>
      <c r="GV913" s="61"/>
      <c r="GW913" s="61"/>
      <c r="GX913" s="61"/>
      <c r="GY913" s="61"/>
      <c r="GZ913" s="61"/>
      <c r="HA913" s="61"/>
      <c r="HB913" s="61"/>
      <c r="HC913" s="61"/>
      <c r="HD913" s="61"/>
      <c r="HE913" s="61"/>
      <c r="HF913" s="61"/>
      <c r="HG913" s="61"/>
      <c r="HH913" s="61"/>
      <c r="HI913" s="61"/>
      <c r="HJ913" s="61"/>
      <c r="HK913" s="61"/>
      <c r="HL913" s="61"/>
      <c r="HM913" s="61"/>
      <c r="HN913" s="61"/>
      <c r="HO913" s="61"/>
      <c r="HP913" s="61"/>
      <c r="HQ913" s="61"/>
      <c r="HR913" s="61"/>
      <c r="HS913" s="61"/>
      <c r="HT913" s="61"/>
      <c r="HU913" s="61"/>
      <c r="HV913" s="61"/>
      <c r="HW913" s="61"/>
      <c r="HX913" s="61"/>
      <c r="HY913" s="61"/>
      <c r="HZ913" s="61"/>
      <c r="IA913" s="61"/>
      <c r="IB913" s="61"/>
      <c r="IC913" s="61"/>
      <c r="ID913" s="61"/>
      <c r="IE913" s="61"/>
      <c r="IF913" s="61"/>
      <c r="IG913" s="61"/>
      <c r="IH913" s="61"/>
      <c r="II913" s="61"/>
      <c r="IJ913" s="61"/>
      <c r="IK913" s="61"/>
      <c r="IL913" s="61"/>
      <c r="IM913" s="61"/>
      <c r="IN913" s="61"/>
      <c r="IO913" s="61"/>
      <c r="IP913" s="61"/>
      <c r="IQ913" s="61"/>
      <c r="IR913" s="61"/>
      <c r="IS913" s="61"/>
      <c r="IT913" s="61"/>
      <c r="IU913" s="61"/>
      <c r="IV913" s="61"/>
      <c r="IW913" s="61"/>
    </row>
    <row r="914" customFormat="false" ht="19.5" hidden="false" customHeight="false" outlineLevel="0" collapsed="false">
      <c r="A914" s="72" t="s">
        <v>197</v>
      </c>
      <c r="B914" s="73" t="s">
        <v>1455</v>
      </c>
      <c r="C914" s="73" t="s">
        <v>1459</v>
      </c>
      <c r="D914" s="74" t="s">
        <v>415</v>
      </c>
      <c r="E914" s="75" t="s">
        <v>415</v>
      </c>
      <c r="F914" s="75" t="s">
        <v>415</v>
      </c>
      <c r="G914" s="75" t="s">
        <v>415</v>
      </c>
      <c r="H914" s="75" t="s">
        <v>415</v>
      </c>
      <c r="I914" s="75" t="s">
        <v>415</v>
      </c>
      <c r="J914" s="75" t="s">
        <v>415</v>
      </c>
      <c r="K914" s="75" t="s">
        <v>415</v>
      </c>
      <c r="L914" s="75" t="s">
        <v>415</v>
      </c>
      <c r="M914" s="75" t="s">
        <v>415</v>
      </c>
      <c r="N914" s="75" t="s">
        <v>415</v>
      </c>
      <c r="O914" s="75" t="n">
        <v>80.33</v>
      </c>
      <c r="P914" s="75" t="s">
        <v>415</v>
      </c>
      <c r="Q914" s="75" t="n">
        <v>992.34</v>
      </c>
      <c r="R914" s="75" t="s">
        <v>415</v>
      </c>
      <c r="S914" s="75" t="s">
        <v>415</v>
      </c>
      <c r="T914" s="76" t="n">
        <v>1072.67</v>
      </c>
      <c r="U914" s="60" t="n">
        <f aca="false">SUM(T914*12)</f>
        <v>12872.04</v>
      </c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  <c r="EO914" s="61"/>
      <c r="EP914" s="61"/>
      <c r="EQ914" s="61"/>
      <c r="ER914" s="61"/>
      <c r="ES914" s="61"/>
      <c r="ET914" s="61"/>
      <c r="EU914" s="61"/>
      <c r="EV914" s="61"/>
      <c r="EW914" s="61"/>
      <c r="EX914" s="61"/>
      <c r="EY914" s="61"/>
      <c r="EZ914" s="61"/>
      <c r="FA914" s="61"/>
      <c r="FB914" s="61"/>
      <c r="FC914" s="61"/>
      <c r="FD914" s="61"/>
      <c r="FE914" s="61"/>
      <c r="FF914" s="61"/>
      <c r="FG914" s="61"/>
      <c r="FH914" s="61"/>
      <c r="FI914" s="61"/>
      <c r="FJ914" s="61"/>
      <c r="FK914" s="61"/>
      <c r="FL914" s="61"/>
      <c r="FM914" s="61"/>
      <c r="FN914" s="61"/>
      <c r="FO914" s="61"/>
      <c r="FP914" s="61"/>
      <c r="FQ914" s="61"/>
      <c r="FR914" s="61"/>
      <c r="FS914" s="61"/>
      <c r="FT914" s="61"/>
      <c r="FU914" s="61"/>
      <c r="FV914" s="61"/>
      <c r="FW914" s="61"/>
      <c r="FX914" s="61"/>
      <c r="FY914" s="61"/>
      <c r="FZ914" s="61"/>
      <c r="GA914" s="61"/>
      <c r="GB914" s="61"/>
      <c r="GC914" s="61"/>
      <c r="GD914" s="61"/>
      <c r="GE914" s="61"/>
      <c r="GF914" s="61"/>
      <c r="GG914" s="61"/>
      <c r="GH914" s="61"/>
      <c r="GI914" s="61"/>
      <c r="GJ914" s="61"/>
      <c r="GK914" s="61"/>
      <c r="GL914" s="61"/>
      <c r="GM914" s="61"/>
      <c r="GN914" s="61"/>
      <c r="GO914" s="61"/>
      <c r="GP914" s="61"/>
      <c r="GQ914" s="61"/>
      <c r="GR914" s="61"/>
      <c r="GS914" s="61"/>
      <c r="GT914" s="61"/>
      <c r="GU914" s="61"/>
      <c r="GV914" s="61"/>
      <c r="GW914" s="61"/>
      <c r="GX914" s="61"/>
      <c r="GY914" s="61"/>
      <c r="GZ914" s="61"/>
      <c r="HA914" s="61"/>
      <c r="HB914" s="61"/>
      <c r="HC914" s="61"/>
      <c r="HD914" s="61"/>
      <c r="HE914" s="61"/>
      <c r="HF914" s="61"/>
      <c r="HG914" s="61"/>
      <c r="HH914" s="61"/>
      <c r="HI914" s="61"/>
      <c r="HJ914" s="61"/>
      <c r="HK914" s="61"/>
      <c r="HL914" s="61"/>
      <c r="HM914" s="61"/>
      <c r="HN914" s="61"/>
      <c r="HO914" s="61"/>
      <c r="HP914" s="61"/>
      <c r="HQ914" s="61"/>
      <c r="HR914" s="61"/>
      <c r="HS914" s="61"/>
      <c r="HT914" s="61"/>
      <c r="HU914" s="61"/>
      <c r="HV914" s="61"/>
      <c r="HW914" s="61"/>
      <c r="HX914" s="61"/>
      <c r="HY914" s="61"/>
      <c r="HZ914" s="61"/>
      <c r="IA914" s="61"/>
      <c r="IB914" s="61"/>
      <c r="IC914" s="61"/>
      <c r="ID914" s="61"/>
      <c r="IE914" s="61"/>
      <c r="IF914" s="61"/>
      <c r="IG914" s="61"/>
      <c r="IH914" s="61"/>
      <c r="II914" s="61"/>
      <c r="IJ914" s="61"/>
      <c r="IK914" s="61"/>
      <c r="IL914" s="61"/>
      <c r="IM914" s="61"/>
      <c r="IN914" s="61"/>
      <c r="IO914" s="61"/>
      <c r="IP914" s="61"/>
      <c r="IQ914" s="61"/>
      <c r="IR914" s="61"/>
      <c r="IS914" s="61"/>
      <c r="IT914" s="61"/>
      <c r="IU914" s="61"/>
      <c r="IV914" s="61"/>
      <c r="IW914" s="61"/>
    </row>
    <row r="915" customFormat="false" ht="19.5" hidden="false" customHeight="false" outlineLevel="0" collapsed="false">
      <c r="A915" s="77"/>
      <c r="B915" s="85" t="s">
        <v>1458</v>
      </c>
      <c r="C915" s="86"/>
      <c r="D915" s="87" t="s">
        <v>415</v>
      </c>
      <c r="E915" s="88" t="s">
        <v>415</v>
      </c>
      <c r="F915" s="88" t="s">
        <v>415</v>
      </c>
      <c r="G915" s="88" t="s">
        <v>415</v>
      </c>
      <c r="H915" s="88" t="s">
        <v>415</v>
      </c>
      <c r="I915" s="88" t="s">
        <v>415</v>
      </c>
      <c r="J915" s="88" t="s">
        <v>415</v>
      </c>
      <c r="K915" s="88" t="s">
        <v>415</v>
      </c>
      <c r="L915" s="88" t="s">
        <v>415</v>
      </c>
      <c r="M915" s="88" t="s">
        <v>415</v>
      </c>
      <c r="N915" s="88" t="s">
        <v>415</v>
      </c>
      <c r="O915" s="88" t="n">
        <v>80.33</v>
      </c>
      <c r="P915" s="88" t="s">
        <v>415</v>
      </c>
      <c r="Q915" s="88" t="n">
        <v>992.34</v>
      </c>
      <c r="R915" s="88" t="s">
        <v>415</v>
      </c>
      <c r="S915" s="88" t="s">
        <v>415</v>
      </c>
      <c r="T915" s="89" t="n">
        <v>1072.67</v>
      </c>
      <c r="U915" s="79" t="n">
        <f aca="false">SUM(T915*12)</f>
        <v>12872.04</v>
      </c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  <c r="EO915" s="61"/>
      <c r="EP915" s="61"/>
      <c r="EQ915" s="61"/>
      <c r="ER915" s="61"/>
      <c r="ES915" s="61"/>
      <c r="ET915" s="61"/>
      <c r="EU915" s="61"/>
      <c r="EV915" s="61"/>
      <c r="EW915" s="61"/>
      <c r="EX915" s="61"/>
      <c r="EY915" s="61"/>
      <c r="EZ915" s="61"/>
      <c r="FA915" s="61"/>
      <c r="FB915" s="61"/>
      <c r="FC915" s="61"/>
      <c r="FD915" s="61"/>
      <c r="FE915" s="61"/>
      <c r="FF915" s="61"/>
      <c r="FG915" s="61"/>
      <c r="FH915" s="61"/>
      <c r="FI915" s="61"/>
      <c r="FJ915" s="61"/>
      <c r="FK915" s="61"/>
      <c r="FL915" s="61"/>
      <c r="FM915" s="61"/>
      <c r="FN915" s="61"/>
      <c r="FO915" s="61"/>
      <c r="FP915" s="61"/>
      <c r="FQ915" s="61"/>
      <c r="FR915" s="61"/>
      <c r="FS915" s="61"/>
      <c r="FT915" s="61"/>
      <c r="FU915" s="61"/>
      <c r="FV915" s="61"/>
      <c r="FW915" s="61"/>
      <c r="FX915" s="61"/>
      <c r="FY915" s="61"/>
      <c r="FZ915" s="61"/>
      <c r="GA915" s="61"/>
      <c r="GB915" s="61"/>
      <c r="GC915" s="61"/>
      <c r="GD915" s="61"/>
      <c r="GE915" s="61"/>
      <c r="GF915" s="61"/>
      <c r="GG915" s="61"/>
      <c r="GH915" s="61"/>
      <c r="GI915" s="61"/>
      <c r="GJ915" s="61"/>
      <c r="GK915" s="61"/>
      <c r="GL915" s="61"/>
      <c r="GM915" s="61"/>
      <c r="GN915" s="61"/>
      <c r="GO915" s="61"/>
      <c r="GP915" s="61"/>
      <c r="GQ915" s="61"/>
      <c r="GR915" s="61"/>
      <c r="GS915" s="61"/>
      <c r="GT915" s="61"/>
      <c r="GU915" s="61"/>
      <c r="GV915" s="61"/>
      <c r="GW915" s="61"/>
      <c r="GX915" s="61"/>
      <c r="GY915" s="61"/>
      <c r="GZ915" s="61"/>
      <c r="HA915" s="61"/>
      <c r="HB915" s="61"/>
      <c r="HC915" s="61"/>
      <c r="HD915" s="61"/>
      <c r="HE915" s="61"/>
      <c r="HF915" s="61"/>
      <c r="HG915" s="61"/>
      <c r="HH915" s="61"/>
      <c r="HI915" s="61"/>
      <c r="HJ915" s="61"/>
      <c r="HK915" s="61"/>
      <c r="HL915" s="61"/>
      <c r="HM915" s="61"/>
      <c r="HN915" s="61"/>
      <c r="HO915" s="61"/>
      <c r="HP915" s="61"/>
      <c r="HQ915" s="61"/>
      <c r="HR915" s="61"/>
      <c r="HS915" s="61"/>
      <c r="HT915" s="61"/>
      <c r="HU915" s="61"/>
      <c r="HV915" s="61"/>
      <c r="HW915" s="61"/>
      <c r="HX915" s="61"/>
      <c r="HY915" s="61"/>
      <c r="HZ915" s="61"/>
      <c r="IA915" s="61"/>
      <c r="IB915" s="61"/>
      <c r="IC915" s="61"/>
      <c r="ID915" s="61"/>
      <c r="IE915" s="61"/>
      <c r="IF915" s="61"/>
      <c r="IG915" s="61"/>
      <c r="IH915" s="61"/>
      <c r="II915" s="61"/>
      <c r="IJ915" s="61"/>
      <c r="IK915" s="61"/>
      <c r="IL915" s="61"/>
      <c r="IM915" s="61"/>
      <c r="IN915" s="61"/>
      <c r="IO915" s="61"/>
      <c r="IP915" s="61"/>
      <c r="IQ915" s="61"/>
      <c r="IR915" s="61"/>
      <c r="IS915" s="61"/>
      <c r="IT915" s="61"/>
      <c r="IU915" s="61"/>
      <c r="IV915" s="61"/>
      <c r="IW915" s="61"/>
    </row>
    <row r="916" customFormat="false" ht="19.5" hidden="false" customHeight="false" outlineLevel="0" collapsed="false">
      <c r="A916" s="72" t="s">
        <v>103</v>
      </c>
      <c r="B916" s="73" t="s">
        <v>1460</v>
      </c>
      <c r="C916" s="73" t="s">
        <v>1461</v>
      </c>
      <c r="D916" s="74" t="s">
        <v>415</v>
      </c>
      <c r="E916" s="75" t="s">
        <v>415</v>
      </c>
      <c r="F916" s="75" t="s">
        <v>415</v>
      </c>
      <c r="G916" s="75" t="s">
        <v>415</v>
      </c>
      <c r="H916" s="75" t="s">
        <v>415</v>
      </c>
      <c r="I916" s="75" t="s">
        <v>415</v>
      </c>
      <c r="J916" s="75" t="s">
        <v>415</v>
      </c>
      <c r="K916" s="75" t="s">
        <v>415</v>
      </c>
      <c r="L916" s="75" t="s">
        <v>415</v>
      </c>
      <c r="M916" s="75" t="s">
        <v>415</v>
      </c>
      <c r="N916" s="75" t="s">
        <v>415</v>
      </c>
      <c r="O916" s="75" t="s">
        <v>415</v>
      </c>
      <c r="P916" s="75" t="s">
        <v>415</v>
      </c>
      <c r="Q916" s="75" t="n">
        <v>1033.45</v>
      </c>
      <c r="R916" s="75" t="s">
        <v>415</v>
      </c>
      <c r="S916" s="75" t="s">
        <v>415</v>
      </c>
      <c r="T916" s="76" t="n">
        <v>1033.45</v>
      </c>
      <c r="U916" s="60" t="n">
        <f aca="false">SUM(T916*12)</f>
        <v>12401.4</v>
      </c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  <c r="EO916" s="61"/>
      <c r="EP916" s="61"/>
      <c r="EQ916" s="61"/>
      <c r="ER916" s="61"/>
      <c r="ES916" s="61"/>
      <c r="ET916" s="61"/>
      <c r="EU916" s="61"/>
      <c r="EV916" s="61"/>
      <c r="EW916" s="61"/>
      <c r="EX916" s="61"/>
      <c r="EY916" s="61"/>
      <c r="EZ916" s="61"/>
      <c r="FA916" s="61"/>
      <c r="FB916" s="61"/>
      <c r="FC916" s="61"/>
      <c r="FD916" s="61"/>
      <c r="FE916" s="61"/>
      <c r="FF916" s="61"/>
      <c r="FG916" s="61"/>
      <c r="FH916" s="61"/>
      <c r="FI916" s="61"/>
      <c r="FJ916" s="61"/>
      <c r="FK916" s="61"/>
      <c r="FL916" s="61"/>
      <c r="FM916" s="61"/>
      <c r="FN916" s="61"/>
      <c r="FO916" s="61"/>
      <c r="FP916" s="61"/>
      <c r="FQ916" s="61"/>
      <c r="FR916" s="61"/>
      <c r="FS916" s="61"/>
      <c r="FT916" s="61"/>
      <c r="FU916" s="61"/>
      <c r="FV916" s="61"/>
      <c r="FW916" s="61"/>
      <c r="FX916" s="61"/>
      <c r="FY916" s="61"/>
      <c r="FZ916" s="61"/>
      <c r="GA916" s="61"/>
      <c r="GB916" s="61"/>
      <c r="GC916" s="61"/>
      <c r="GD916" s="61"/>
      <c r="GE916" s="61"/>
      <c r="GF916" s="61"/>
      <c r="GG916" s="61"/>
      <c r="GH916" s="61"/>
      <c r="GI916" s="61"/>
      <c r="GJ916" s="61"/>
      <c r="GK916" s="61"/>
      <c r="GL916" s="61"/>
      <c r="GM916" s="61"/>
      <c r="GN916" s="61"/>
      <c r="GO916" s="61"/>
      <c r="GP916" s="61"/>
      <c r="GQ916" s="61"/>
      <c r="GR916" s="61"/>
      <c r="GS916" s="61"/>
      <c r="GT916" s="61"/>
      <c r="GU916" s="61"/>
      <c r="GV916" s="61"/>
      <c r="GW916" s="61"/>
      <c r="GX916" s="61"/>
      <c r="GY916" s="61"/>
      <c r="GZ916" s="61"/>
      <c r="HA916" s="61"/>
      <c r="HB916" s="61"/>
      <c r="HC916" s="61"/>
      <c r="HD916" s="61"/>
      <c r="HE916" s="61"/>
      <c r="HF916" s="61"/>
      <c r="HG916" s="61"/>
      <c r="HH916" s="61"/>
      <c r="HI916" s="61"/>
      <c r="HJ916" s="61"/>
      <c r="HK916" s="61"/>
      <c r="HL916" s="61"/>
      <c r="HM916" s="61"/>
      <c r="HN916" s="61"/>
      <c r="HO916" s="61"/>
      <c r="HP916" s="61"/>
      <c r="HQ916" s="61"/>
      <c r="HR916" s="61"/>
      <c r="HS916" s="61"/>
      <c r="HT916" s="61"/>
      <c r="HU916" s="61"/>
      <c r="HV916" s="61"/>
      <c r="HW916" s="61"/>
      <c r="HX916" s="61"/>
      <c r="HY916" s="61"/>
      <c r="HZ916" s="61"/>
      <c r="IA916" s="61"/>
      <c r="IB916" s="61"/>
      <c r="IC916" s="61"/>
      <c r="ID916" s="61"/>
      <c r="IE916" s="61"/>
      <c r="IF916" s="61"/>
      <c r="IG916" s="61"/>
      <c r="IH916" s="61"/>
      <c r="II916" s="61"/>
      <c r="IJ916" s="61"/>
      <c r="IK916" s="61"/>
      <c r="IL916" s="61"/>
      <c r="IM916" s="61"/>
      <c r="IN916" s="61"/>
      <c r="IO916" s="61"/>
      <c r="IP916" s="61"/>
      <c r="IQ916" s="61"/>
      <c r="IR916" s="61"/>
      <c r="IS916" s="61"/>
      <c r="IT916" s="61"/>
      <c r="IU916" s="61"/>
      <c r="IV916" s="61"/>
      <c r="IW916" s="61"/>
    </row>
    <row r="917" customFormat="false" ht="19.5" hidden="false" customHeight="false" outlineLevel="0" collapsed="false">
      <c r="A917" s="77"/>
      <c r="B917" s="80"/>
      <c r="C917" s="81" t="s">
        <v>1462</v>
      </c>
      <c r="D917" s="82" t="s">
        <v>415</v>
      </c>
      <c r="E917" s="83" t="s">
        <v>415</v>
      </c>
      <c r="F917" s="83" t="s">
        <v>415</v>
      </c>
      <c r="G917" s="83" t="s">
        <v>415</v>
      </c>
      <c r="H917" s="83" t="s">
        <v>415</v>
      </c>
      <c r="I917" s="83" t="s">
        <v>415</v>
      </c>
      <c r="J917" s="83" t="s">
        <v>415</v>
      </c>
      <c r="K917" s="83" t="s">
        <v>415</v>
      </c>
      <c r="L917" s="83" t="s">
        <v>415</v>
      </c>
      <c r="M917" s="83" t="s">
        <v>415</v>
      </c>
      <c r="N917" s="83" t="s">
        <v>415</v>
      </c>
      <c r="O917" s="83" t="n">
        <v>80.33</v>
      </c>
      <c r="P917" s="83" t="s">
        <v>415</v>
      </c>
      <c r="Q917" s="83" t="n">
        <v>1033.45</v>
      </c>
      <c r="R917" s="83" t="s">
        <v>415</v>
      </c>
      <c r="S917" s="83" t="s">
        <v>415</v>
      </c>
      <c r="T917" s="84" t="n">
        <v>1113.78</v>
      </c>
      <c r="U917" s="60" t="n">
        <f aca="false">SUM(T917*12)</f>
        <v>13365.36</v>
      </c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  <c r="EO917" s="61"/>
      <c r="EP917" s="61"/>
      <c r="EQ917" s="61"/>
      <c r="ER917" s="61"/>
      <c r="ES917" s="61"/>
      <c r="ET917" s="61"/>
      <c r="EU917" s="61"/>
      <c r="EV917" s="61"/>
      <c r="EW917" s="61"/>
      <c r="EX917" s="61"/>
      <c r="EY917" s="61"/>
      <c r="EZ917" s="61"/>
      <c r="FA917" s="61"/>
      <c r="FB917" s="61"/>
      <c r="FC917" s="61"/>
      <c r="FD917" s="61"/>
      <c r="FE917" s="61"/>
      <c r="FF917" s="61"/>
      <c r="FG917" s="61"/>
      <c r="FH917" s="61"/>
      <c r="FI917" s="61"/>
      <c r="FJ917" s="61"/>
      <c r="FK917" s="61"/>
      <c r="FL917" s="61"/>
      <c r="FM917" s="61"/>
      <c r="FN917" s="61"/>
      <c r="FO917" s="61"/>
      <c r="FP917" s="61"/>
      <c r="FQ917" s="61"/>
      <c r="FR917" s="61"/>
      <c r="FS917" s="61"/>
      <c r="FT917" s="61"/>
      <c r="FU917" s="61"/>
      <c r="FV917" s="61"/>
      <c r="FW917" s="61"/>
      <c r="FX917" s="61"/>
      <c r="FY917" s="61"/>
      <c r="FZ917" s="61"/>
      <c r="GA917" s="61"/>
      <c r="GB917" s="61"/>
      <c r="GC917" s="61"/>
      <c r="GD917" s="61"/>
      <c r="GE917" s="61"/>
      <c r="GF917" s="61"/>
      <c r="GG917" s="61"/>
      <c r="GH917" s="61"/>
      <c r="GI917" s="61"/>
      <c r="GJ917" s="61"/>
      <c r="GK917" s="61"/>
      <c r="GL917" s="61"/>
      <c r="GM917" s="61"/>
      <c r="GN917" s="61"/>
      <c r="GO917" s="61"/>
      <c r="GP917" s="61"/>
      <c r="GQ917" s="61"/>
      <c r="GR917" s="61"/>
      <c r="GS917" s="61"/>
      <c r="GT917" s="61"/>
      <c r="GU917" s="61"/>
      <c r="GV917" s="61"/>
      <c r="GW917" s="61"/>
      <c r="GX917" s="61"/>
      <c r="GY917" s="61"/>
      <c r="GZ917" s="61"/>
      <c r="HA917" s="61"/>
      <c r="HB917" s="61"/>
      <c r="HC917" s="61"/>
      <c r="HD917" s="61"/>
      <c r="HE917" s="61"/>
      <c r="HF917" s="61"/>
      <c r="HG917" s="61"/>
      <c r="HH917" s="61"/>
      <c r="HI917" s="61"/>
      <c r="HJ917" s="61"/>
      <c r="HK917" s="61"/>
      <c r="HL917" s="61"/>
      <c r="HM917" s="61"/>
      <c r="HN917" s="61"/>
      <c r="HO917" s="61"/>
      <c r="HP917" s="61"/>
      <c r="HQ917" s="61"/>
      <c r="HR917" s="61"/>
      <c r="HS917" s="61"/>
      <c r="HT917" s="61"/>
      <c r="HU917" s="61"/>
      <c r="HV917" s="61"/>
      <c r="HW917" s="61"/>
      <c r="HX917" s="61"/>
      <c r="HY917" s="61"/>
      <c r="HZ917" s="61"/>
      <c r="IA917" s="61"/>
      <c r="IB917" s="61"/>
      <c r="IC917" s="61"/>
      <c r="ID917" s="61"/>
      <c r="IE917" s="61"/>
      <c r="IF917" s="61"/>
      <c r="IG917" s="61"/>
      <c r="IH917" s="61"/>
      <c r="II917" s="61"/>
      <c r="IJ917" s="61"/>
      <c r="IK917" s="61"/>
      <c r="IL917" s="61"/>
      <c r="IM917" s="61"/>
      <c r="IN917" s="61"/>
      <c r="IO917" s="61"/>
      <c r="IP917" s="61"/>
      <c r="IQ917" s="61"/>
      <c r="IR917" s="61"/>
      <c r="IS917" s="61"/>
      <c r="IT917" s="61"/>
      <c r="IU917" s="61"/>
      <c r="IV917" s="61"/>
      <c r="IW917" s="61"/>
    </row>
    <row r="918" customFormat="false" ht="19.5" hidden="false" customHeight="false" outlineLevel="0" collapsed="false">
      <c r="A918" s="77"/>
      <c r="B918" s="80"/>
      <c r="C918" s="81" t="s">
        <v>1463</v>
      </c>
      <c r="D918" s="82" t="s">
        <v>415</v>
      </c>
      <c r="E918" s="83" t="n">
        <v>1140</v>
      </c>
      <c r="F918" s="83" t="s">
        <v>415</v>
      </c>
      <c r="G918" s="83" t="s">
        <v>415</v>
      </c>
      <c r="H918" s="83" t="s">
        <v>415</v>
      </c>
      <c r="I918" s="83" t="s">
        <v>415</v>
      </c>
      <c r="J918" s="83" t="s">
        <v>415</v>
      </c>
      <c r="K918" s="83" t="s">
        <v>415</v>
      </c>
      <c r="L918" s="83" t="s">
        <v>415</v>
      </c>
      <c r="M918" s="83" t="s">
        <v>415</v>
      </c>
      <c r="N918" s="83" t="s">
        <v>415</v>
      </c>
      <c r="O918" s="83" t="n">
        <v>80.33</v>
      </c>
      <c r="P918" s="83" t="s">
        <v>415</v>
      </c>
      <c r="Q918" s="83" t="n">
        <v>1033.45</v>
      </c>
      <c r="R918" s="83" t="s">
        <v>415</v>
      </c>
      <c r="S918" s="83" t="s">
        <v>415</v>
      </c>
      <c r="T918" s="84" t="n">
        <v>2253.78</v>
      </c>
      <c r="U918" s="60" t="n">
        <f aca="false">SUM(T918*12)</f>
        <v>27045.36</v>
      </c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  <c r="EO918" s="61"/>
      <c r="EP918" s="61"/>
      <c r="EQ918" s="61"/>
      <c r="ER918" s="61"/>
      <c r="ES918" s="61"/>
      <c r="ET918" s="61"/>
      <c r="EU918" s="61"/>
      <c r="EV918" s="61"/>
      <c r="EW918" s="61"/>
      <c r="EX918" s="61"/>
      <c r="EY918" s="61"/>
      <c r="EZ918" s="61"/>
      <c r="FA918" s="61"/>
      <c r="FB918" s="61"/>
      <c r="FC918" s="61"/>
      <c r="FD918" s="61"/>
      <c r="FE918" s="61"/>
      <c r="FF918" s="61"/>
      <c r="FG918" s="61"/>
      <c r="FH918" s="61"/>
      <c r="FI918" s="61"/>
      <c r="FJ918" s="61"/>
      <c r="FK918" s="61"/>
      <c r="FL918" s="61"/>
      <c r="FM918" s="61"/>
      <c r="FN918" s="61"/>
      <c r="FO918" s="61"/>
      <c r="FP918" s="61"/>
      <c r="FQ918" s="61"/>
      <c r="FR918" s="61"/>
      <c r="FS918" s="61"/>
      <c r="FT918" s="61"/>
      <c r="FU918" s="61"/>
      <c r="FV918" s="61"/>
      <c r="FW918" s="61"/>
      <c r="FX918" s="61"/>
      <c r="FY918" s="61"/>
      <c r="FZ918" s="61"/>
      <c r="GA918" s="61"/>
      <c r="GB918" s="61"/>
      <c r="GC918" s="61"/>
      <c r="GD918" s="61"/>
      <c r="GE918" s="61"/>
      <c r="GF918" s="61"/>
      <c r="GG918" s="61"/>
      <c r="GH918" s="61"/>
      <c r="GI918" s="61"/>
      <c r="GJ918" s="61"/>
      <c r="GK918" s="61"/>
      <c r="GL918" s="61"/>
      <c r="GM918" s="61"/>
      <c r="GN918" s="61"/>
      <c r="GO918" s="61"/>
      <c r="GP918" s="61"/>
      <c r="GQ918" s="61"/>
      <c r="GR918" s="61"/>
      <c r="GS918" s="61"/>
      <c r="GT918" s="61"/>
      <c r="GU918" s="61"/>
      <c r="GV918" s="61"/>
      <c r="GW918" s="61"/>
      <c r="GX918" s="61"/>
      <c r="GY918" s="61"/>
      <c r="GZ918" s="61"/>
      <c r="HA918" s="61"/>
      <c r="HB918" s="61"/>
      <c r="HC918" s="61"/>
      <c r="HD918" s="61"/>
      <c r="HE918" s="61"/>
      <c r="HF918" s="61"/>
      <c r="HG918" s="61"/>
      <c r="HH918" s="61"/>
      <c r="HI918" s="61"/>
      <c r="HJ918" s="61"/>
      <c r="HK918" s="61"/>
      <c r="HL918" s="61"/>
      <c r="HM918" s="61"/>
      <c r="HN918" s="61"/>
      <c r="HO918" s="61"/>
      <c r="HP918" s="61"/>
      <c r="HQ918" s="61"/>
      <c r="HR918" s="61"/>
      <c r="HS918" s="61"/>
      <c r="HT918" s="61"/>
      <c r="HU918" s="61"/>
      <c r="HV918" s="61"/>
      <c r="HW918" s="61"/>
      <c r="HX918" s="61"/>
      <c r="HY918" s="61"/>
      <c r="HZ918" s="61"/>
      <c r="IA918" s="61"/>
      <c r="IB918" s="61"/>
      <c r="IC918" s="61"/>
      <c r="ID918" s="61"/>
      <c r="IE918" s="61"/>
      <c r="IF918" s="61"/>
      <c r="IG918" s="61"/>
      <c r="IH918" s="61"/>
      <c r="II918" s="61"/>
      <c r="IJ918" s="61"/>
      <c r="IK918" s="61"/>
      <c r="IL918" s="61"/>
      <c r="IM918" s="61"/>
      <c r="IN918" s="61"/>
      <c r="IO918" s="61"/>
      <c r="IP918" s="61"/>
      <c r="IQ918" s="61"/>
      <c r="IR918" s="61"/>
      <c r="IS918" s="61"/>
      <c r="IT918" s="61"/>
      <c r="IU918" s="61"/>
      <c r="IV918" s="61"/>
      <c r="IW918" s="61"/>
    </row>
    <row r="919" customFormat="false" ht="19.5" hidden="false" customHeight="false" outlineLevel="0" collapsed="false">
      <c r="A919" s="77"/>
      <c r="B919" s="85" t="s">
        <v>1464</v>
      </c>
      <c r="C919" s="86"/>
      <c r="D919" s="87" t="s">
        <v>415</v>
      </c>
      <c r="E919" s="88" t="n">
        <v>1140</v>
      </c>
      <c r="F919" s="88" t="s">
        <v>415</v>
      </c>
      <c r="G919" s="88" t="s">
        <v>415</v>
      </c>
      <c r="H919" s="88" t="s">
        <v>415</v>
      </c>
      <c r="I919" s="88" t="s">
        <v>415</v>
      </c>
      <c r="J919" s="88" t="s">
        <v>415</v>
      </c>
      <c r="K919" s="88" t="s">
        <v>415</v>
      </c>
      <c r="L919" s="88" t="s">
        <v>415</v>
      </c>
      <c r="M919" s="88" t="s">
        <v>415</v>
      </c>
      <c r="N919" s="88" t="s">
        <v>415</v>
      </c>
      <c r="O919" s="88" t="n">
        <v>160.66</v>
      </c>
      <c r="P919" s="88" t="s">
        <v>415</v>
      </c>
      <c r="Q919" s="88" t="n">
        <v>3100.35</v>
      </c>
      <c r="R919" s="88" t="s">
        <v>415</v>
      </c>
      <c r="S919" s="88" t="s">
        <v>415</v>
      </c>
      <c r="T919" s="89" t="n">
        <v>4401.01</v>
      </c>
      <c r="U919" s="79" t="n">
        <f aca="false">SUM(T919*12)</f>
        <v>52812.12</v>
      </c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  <c r="EO919" s="61"/>
      <c r="EP919" s="61"/>
      <c r="EQ919" s="61"/>
      <c r="ER919" s="61"/>
      <c r="ES919" s="61"/>
      <c r="ET919" s="61"/>
      <c r="EU919" s="61"/>
      <c r="EV919" s="61"/>
      <c r="EW919" s="61"/>
      <c r="EX919" s="61"/>
      <c r="EY919" s="61"/>
      <c r="EZ919" s="61"/>
      <c r="FA919" s="61"/>
      <c r="FB919" s="61"/>
      <c r="FC919" s="61"/>
      <c r="FD919" s="61"/>
      <c r="FE919" s="61"/>
      <c r="FF919" s="61"/>
      <c r="FG919" s="61"/>
      <c r="FH919" s="61"/>
      <c r="FI919" s="61"/>
      <c r="FJ919" s="61"/>
      <c r="FK919" s="61"/>
      <c r="FL919" s="61"/>
      <c r="FM919" s="61"/>
      <c r="FN919" s="61"/>
      <c r="FO919" s="61"/>
      <c r="FP919" s="61"/>
      <c r="FQ919" s="61"/>
      <c r="FR919" s="61"/>
      <c r="FS919" s="61"/>
      <c r="FT919" s="61"/>
      <c r="FU919" s="61"/>
      <c r="FV919" s="61"/>
      <c r="FW919" s="61"/>
      <c r="FX919" s="61"/>
      <c r="FY919" s="61"/>
      <c r="FZ919" s="61"/>
      <c r="GA919" s="61"/>
      <c r="GB919" s="61"/>
      <c r="GC919" s="61"/>
      <c r="GD919" s="61"/>
      <c r="GE919" s="61"/>
      <c r="GF919" s="61"/>
      <c r="GG919" s="61"/>
      <c r="GH919" s="61"/>
      <c r="GI919" s="61"/>
      <c r="GJ919" s="61"/>
      <c r="GK919" s="61"/>
      <c r="GL919" s="61"/>
      <c r="GM919" s="61"/>
      <c r="GN919" s="61"/>
      <c r="GO919" s="61"/>
      <c r="GP919" s="61"/>
      <c r="GQ919" s="61"/>
      <c r="GR919" s="61"/>
      <c r="GS919" s="61"/>
      <c r="GT919" s="61"/>
      <c r="GU919" s="61"/>
      <c r="GV919" s="61"/>
      <c r="GW919" s="61"/>
      <c r="GX919" s="61"/>
      <c r="GY919" s="61"/>
      <c r="GZ919" s="61"/>
      <c r="HA919" s="61"/>
      <c r="HB919" s="61"/>
      <c r="HC919" s="61"/>
      <c r="HD919" s="61"/>
      <c r="HE919" s="61"/>
      <c r="HF919" s="61"/>
      <c r="HG919" s="61"/>
      <c r="HH919" s="61"/>
      <c r="HI919" s="61"/>
      <c r="HJ919" s="61"/>
      <c r="HK919" s="61"/>
      <c r="HL919" s="61"/>
      <c r="HM919" s="61"/>
      <c r="HN919" s="61"/>
      <c r="HO919" s="61"/>
      <c r="HP919" s="61"/>
      <c r="HQ919" s="61"/>
      <c r="HR919" s="61"/>
      <c r="HS919" s="61"/>
      <c r="HT919" s="61"/>
      <c r="HU919" s="61"/>
      <c r="HV919" s="61"/>
      <c r="HW919" s="61"/>
      <c r="HX919" s="61"/>
      <c r="HY919" s="61"/>
      <c r="HZ919" s="61"/>
      <c r="IA919" s="61"/>
      <c r="IB919" s="61"/>
      <c r="IC919" s="61"/>
      <c r="ID919" s="61"/>
      <c r="IE919" s="61"/>
      <c r="IF919" s="61"/>
      <c r="IG919" s="61"/>
      <c r="IH919" s="61"/>
      <c r="II919" s="61"/>
      <c r="IJ919" s="61"/>
      <c r="IK919" s="61"/>
      <c r="IL919" s="61"/>
      <c r="IM919" s="61"/>
      <c r="IN919" s="61"/>
      <c r="IO919" s="61"/>
      <c r="IP919" s="61"/>
      <c r="IQ919" s="61"/>
      <c r="IR919" s="61"/>
      <c r="IS919" s="61"/>
      <c r="IT919" s="61"/>
      <c r="IU919" s="61"/>
      <c r="IV919" s="61"/>
      <c r="IW919" s="61"/>
    </row>
    <row r="920" customFormat="false" ht="19.5" hidden="false" customHeight="false" outlineLevel="0" collapsed="false">
      <c r="A920" s="72" t="s">
        <v>214</v>
      </c>
      <c r="B920" s="73" t="s">
        <v>1465</v>
      </c>
      <c r="C920" s="73" t="s">
        <v>1466</v>
      </c>
      <c r="D920" s="74" t="s">
        <v>415</v>
      </c>
      <c r="E920" s="75" t="s">
        <v>415</v>
      </c>
      <c r="F920" s="75" t="s">
        <v>415</v>
      </c>
      <c r="G920" s="75" t="s">
        <v>415</v>
      </c>
      <c r="H920" s="75" t="s">
        <v>415</v>
      </c>
      <c r="I920" s="75" t="s">
        <v>415</v>
      </c>
      <c r="J920" s="75" t="s">
        <v>415</v>
      </c>
      <c r="K920" s="75" t="n">
        <v>225</v>
      </c>
      <c r="L920" s="75" t="s">
        <v>415</v>
      </c>
      <c r="M920" s="75" t="s">
        <v>415</v>
      </c>
      <c r="N920" s="75" t="s">
        <v>415</v>
      </c>
      <c r="O920" s="75" t="s">
        <v>415</v>
      </c>
      <c r="P920" s="75" t="s">
        <v>415</v>
      </c>
      <c r="Q920" s="75" t="n">
        <v>620.34</v>
      </c>
      <c r="R920" s="75" t="s">
        <v>415</v>
      </c>
      <c r="S920" s="75" t="s">
        <v>415</v>
      </c>
      <c r="T920" s="76" t="n">
        <v>845.34</v>
      </c>
      <c r="U920" s="60" t="n">
        <f aca="false">SUM(T920*12)</f>
        <v>10144.08</v>
      </c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  <c r="EO920" s="61"/>
      <c r="EP920" s="61"/>
      <c r="EQ920" s="61"/>
      <c r="ER920" s="61"/>
      <c r="ES920" s="61"/>
      <c r="ET920" s="61"/>
      <c r="EU920" s="61"/>
      <c r="EV920" s="61"/>
      <c r="EW920" s="61"/>
      <c r="EX920" s="61"/>
      <c r="EY920" s="61"/>
      <c r="EZ920" s="61"/>
      <c r="FA920" s="61"/>
      <c r="FB920" s="61"/>
      <c r="FC920" s="61"/>
      <c r="FD920" s="61"/>
      <c r="FE920" s="61"/>
      <c r="FF920" s="61"/>
      <c r="FG920" s="61"/>
      <c r="FH920" s="61"/>
      <c r="FI920" s="61"/>
      <c r="FJ920" s="61"/>
      <c r="FK920" s="61"/>
      <c r="FL920" s="61"/>
      <c r="FM920" s="61"/>
      <c r="FN920" s="61"/>
      <c r="FO920" s="61"/>
      <c r="FP920" s="61"/>
      <c r="FQ920" s="61"/>
      <c r="FR920" s="61"/>
      <c r="FS920" s="61"/>
      <c r="FT920" s="61"/>
      <c r="FU920" s="61"/>
      <c r="FV920" s="61"/>
      <c r="FW920" s="61"/>
      <c r="FX920" s="61"/>
      <c r="FY920" s="61"/>
      <c r="FZ920" s="61"/>
      <c r="GA920" s="61"/>
      <c r="GB920" s="61"/>
      <c r="GC920" s="61"/>
      <c r="GD920" s="61"/>
      <c r="GE920" s="61"/>
      <c r="GF920" s="61"/>
      <c r="GG920" s="61"/>
      <c r="GH920" s="61"/>
      <c r="GI920" s="61"/>
      <c r="GJ920" s="61"/>
      <c r="GK920" s="61"/>
      <c r="GL920" s="61"/>
      <c r="GM920" s="61"/>
      <c r="GN920" s="61"/>
      <c r="GO920" s="61"/>
      <c r="GP920" s="61"/>
      <c r="GQ920" s="61"/>
      <c r="GR920" s="61"/>
      <c r="GS920" s="61"/>
      <c r="GT920" s="61"/>
      <c r="GU920" s="61"/>
      <c r="GV920" s="61"/>
      <c r="GW920" s="61"/>
      <c r="GX920" s="61"/>
      <c r="GY920" s="61"/>
      <c r="GZ920" s="61"/>
      <c r="HA920" s="61"/>
      <c r="HB920" s="61"/>
      <c r="HC920" s="61"/>
      <c r="HD920" s="61"/>
      <c r="HE920" s="61"/>
      <c r="HF920" s="61"/>
      <c r="HG920" s="61"/>
      <c r="HH920" s="61"/>
      <c r="HI920" s="61"/>
      <c r="HJ920" s="61"/>
      <c r="HK920" s="61"/>
      <c r="HL920" s="61"/>
      <c r="HM920" s="61"/>
      <c r="HN920" s="61"/>
      <c r="HO920" s="61"/>
      <c r="HP920" s="61"/>
      <c r="HQ920" s="61"/>
      <c r="HR920" s="61"/>
      <c r="HS920" s="61"/>
      <c r="HT920" s="61"/>
      <c r="HU920" s="61"/>
      <c r="HV920" s="61"/>
      <c r="HW920" s="61"/>
      <c r="HX920" s="61"/>
      <c r="HY920" s="61"/>
      <c r="HZ920" s="61"/>
      <c r="IA920" s="61"/>
      <c r="IB920" s="61"/>
      <c r="IC920" s="61"/>
      <c r="ID920" s="61"/>
      <c r="IE920" s="61"/>
      <c r="IF920" s="61"/>
      <c r="IG920" s="61"/>
      <c r="IH920" s="61"/>
      <c r="II920" s="61"/>
      <c r="IJ920" s="61"/>
      <c r="IK920" s="61"/>
      <c r="IL920" s="61"/>
      <c r="IM920" s="61"/>
      <c r="IN920" s="61"/>
      <c r="IO920" s="61"/>
      <c r="IP920" s="61"/>
      <c r="IQ920" s="61"/>
      <c r="IR920" s="61"/>
      <c r="IS920" s="61"/>
      <c r="IT920" s="61"/>
      <c r="IU920" s="61"/>
      <c r="IV920" s="61"/>
      <c r="IW920" s="61"/>
    </row>
    <row r="921" customFormat="false" ht="19.5" hidden="false" customHeight="false" outlineLevel="0" collapsed="false">
      <c r="A921" s="77"/>
      <c r="B921" s="85" t="s">
        <v>1467</v>
      </c>
      <c r="C921" s="86"/>
      <c r="D921" s="87" t="s">
        <v>415</v>
      </c>
      <c r="E921" s="88" t="s">
        <v>415</v>
      </c>
      <c r="F921" s="88" t="s">
        <v>415</v>
      </c>
      <c r="G921" s="88" t="s">
        <v>415</v>
      </c>
      <c r="H921" s="88" t="s">
        <v>415</v>
      </c>
      <c r="I921" s="88" t="s">
        <v>415</v>
      </c>
      <c r="J921" s="88" t="s">
        <v>415</v>
      </c>
      <c r="K921" s="88" t="n">
        <v>225</v>
      </c>
      <c r="L921" s="88" t="s">
        <v>415</v>
      </c>
      <c r="M921" s="88" t="s">
        <v>415</v>
      </c>
      <c r="N921" s="88" t="s">
        <v>415</v>
      </c>
      <c r="O921" s="88" t="s">
        <v>415</v>
      </c>
      <c r="P921" s="88" t="s">
        <v>415</v>
      </c>
      <c r="Q921" s="88" t="n">
        <v>620.34</v>
      </c>
      <c r="R921" s="88" t="s">
        <v>415</v>
      </c>
      <c r="S921" s="88" t="s">
        <v>415</v>
      </c>
      <c r="T921" s="89" t="n">
        <v>845.34</v>
      </c>
      <c r="U921" s="79" t="n">
        <f aca="false">SUM(T921*12)</f>
        <v>10144.08</v>
      </c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  <c r="EO921" s="61"/>
      <c r="EP921" s="61"/>
      <c r="EQ921" s="61"/>
      <c r="ER921" s="61"/>
      <c r="ES921" s="61"/>
      <c r="ET921" s="61"/>
      <c r="EU921" s="61"/>
      <c r="EV921" s="61"/>
      <c r="EW921" s="61"/>
      <c r="EX921" s="61"/>
      <c r="EY921" s="61"/>
      <c r="EZ921" s="61"/>
      <c r="FA921" s="61"/>
      <c r="FB921" s="61"/>
      <c r="FC921" s="61"/>
      <c r="FD921" s="61"/>
      <c r="FE921" s="61"/>
      <c r="FF921" s="61"/>
      <c r="FG921" s="61"/>
      <c r="FH921" s="61"/>
      <c r="FI921" s="61"/>
      <c r="FJ921" s="61"/>
      <c r="FK921" s="61"/>
      <c r="FL921" s="61"/>
      <c r="FM921" s="61"/>
      <c r="FN921" s="61"/>
      <c r="FO921" s="61"/>
      <c r="FP921" s="61"/>
      <c r="FQ921" s="61"/>
      <c r="FR921" s="61"/>
      <c r="FS921" s="61"/>
      <c r="FT921" s="61"/>
      <c r="FU921" s="61"/>
      <c r="FV921" s="61"/>
      <c r="FW921" s="61"/>
      <c r="FX921" s="61"/>
      <c r="FY921" s="61"/>
      <c r="FZ921" s="61"/>
      <c r="GA921" s="61"/>
      <c r="GB921" s="61"/>
      <c r="GC921" s="61"/>
      <c r="GD921" s="61"/>
      <c r="GE921" s="61"/>
      <c r="GF921" s="61"/>
      <c r="GG921" s="61"/>
      <c r="GH921" s="61"/>
      <c r="GI921" s="61"/>
      <c r="GJ921" s="61"/>
      <c r="GK921" s="61"/>
      <c r="GL921" s="61"/>
      <c r="GM921" s="61"/>
      <c r="GN921" s="61"/>
      <c r="GO921" s="61"/>
      <c r="GP921" s="61"/>
      <c r="GQ921" s="61"/>
      <c r="GR921" s="61"/>
      <c r="GS921" s="61"/>
      <c r="GT921" s="61"/>
      <c r="GU921" s="61"/>
      <c r="GV921" s="61"/>
      <c r="GW921" s="61"/>
      <c r="GX921" s="61"/>
      <c r="GY921" s="61"/>
      <c r="GZ921" s="61"/>
      <c r="HA921" s="61"/>
      <c r="HB921" s="61"/>
      <c r="HC921" s="61"/>
      <c r="HD921" s="61"/>
      <c r="HE921" s="61"/>
      <c r="HF921" s="61"/>
      <c r="HG921" s="61"/>
      <c r="HH921" s="61"/>
      <c r="HI921" s="61"/>
      <c r="HJ921" s="61"/>
      <c r="HK921" s="61"/>
      <c r="HL921" s="61"/>
      <c r="HM921" s="61"/>
      <c r="HN921" s="61"/>
      <c r="HO921" s="61"/>
      <c r="HP921" s="61"/>
      <c r="HQ921" s="61"/>
      <c r="HR921" s="61"/>
      <c r="HS921" s="61"/>
      <c r="HT921" s="61"/>
      <c r="HU921" s="61"/>
      <c r="HV921" s="61"/>
      <c r="HW921" s="61"/>
      <c r="HX921" s="61"/>
      <c r="HY921" s="61"/>
      <c r="HZ921" s="61"/>
      <c r="IA921" s="61"/>
      <c r="IB921" s="61"/>
      <c r="IC921" s="61"/>
      <c r="ID921" s="61"/>
      <c r="IE921" s="61"/>
      <c r="IF921" s="61"/>
      <c r="IG921" s="61"/>
      <c r="IH921" s="61"/>
      <c r="II921" s="61"/>
      <c r="IJ921" s="61"/>
      <c r="IK921" s="61"/>
      <c r="IL921" s="61"/>
      <c r="IM921" s="61"/>
      <c r="IN921" s="61"/>
      <c r="IO921" s="61"/>
      <c r="IP921" s="61"/>
      <c r="IQ921" s="61"/>
      <c r="IR921" s="61"/>
      <c r="IS921" s="61"/>
      <c r="IT921" s="61"/>
      <c r="IU921" s="61"/>
      <c r="IV921" s="61"/>
      <c r="IW921" s="61"/>
    </row>
    <row r="922" customFormat="false" ht="19.5" hidden="false" customHeight="false" outlineLevel="0" collapsed="false">
      <c r="A922" s="72" t="s">
        <v>152</v>
      </c>
      <c r="B922" s="73" t="s">
        <v>1468</v>
      </c>
      <c r="C922" s="73" t="s">
        <v>1469</v>
      </c>
      <c r="D922" s="74" t="s">
        <v>415</v>
      </c>
      <c r="E922" s="75" t="s">
        <v>415</v>
      </c>
      <c r="F922" s="75" t="s">
        <v>415</v>
      </c>
      <c r="G922" s="75" t="s">
        <v>415</v>
      </c>
      <c r="H922" s="75" t="s">
        <v>415</v>
      </c>
      <c r="I922" s="75" t="s">
        <v>415</v>
      </c>
      <c r="J922" s="75" t="s">
        <v>415</v>
      </c>
      <c r="K922" s="75" t="s">
        <v>415</v>
      </c>
      <c r="L922" s="75" t="s">
        <v>415</v>
      </c>
      <c r="M922" s="75" t="s">
        <v>415</v>
      </c>
      <c r="N922" s="75" t="s">
        <v>415</v>
      </c>
      <c r="O922" s="75" t="s">
        <v>415</v>
      </c>
      <c r="P922" s="75" t="s">
        <v>415</v>
      </c>
      <c r="Q922" s="75" t="n">
        <v>620.34</v>
      </c>
      <c r="R922" s="75" t="s">
        <v>415</v>
      </c>
      <c r="S922" s="75" t="s">
        <v>415</v>
      </c>
      <c r="T922" s="76" t="n">
        <v>620.34</v>
      </c>
      <c r="U922" s="60" t="n">
        <f aca="false">SUM(T922*12)</f>
        <v>7444.08</v>
      </c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  <c r="EO922" s="61"/>
      <c r="EP922" s="61"/>
      <c r="EQ922" s="61"/>
      <c r="ER922" s="61"/>
      <c r="ES922" s="61"/>
      <c r="ET922" s="61"/>
      <c r="EU922" s="61"/>
      <c r="EV922" s="61"/>
      <c r="EW922" s="61"/>
      <c r="EX922" s="61"/>
      <c r="EY922" s="61"/>
      <c r="EZ922" s="61"/>
      <c r="FA922" s="61"/>
      <c r="FB922" s="61"/>
      <c r="FC922" s="61"/>
      <c r="FD922" s="61"/>
      <c r="FE922" s="61"/>
      <c r="FF922" s="61"/>
      <c r="FG922" s="61"/>
      <c r="FH922" s="61"/>
      <c r="FI922" s="61"/>
      <c r="FJ922" s="61"/>
      <c r="FK922" s="61"/>
      <c r="FL922" s="61"/>
      <c r="FM922" s="61"/>
      <c r="FN922" s="61"/>
      <c r="FO922" s="61"/>
      <c r="FP922" s="61"/>
      <c r="FQ922" s="61"/>
      <c r="FR922" s="61"/>
      <c r="FS922" s="61"/>
      <c r="FT922" s="61"/>
      <c r="FU922" s="61"/>
      <c r="FV922" s="61"/>
      <c r="FW922" s="61"/>
      <c r="FX922" s="61"/>
      <c r="FY922" s="61"/>
      <c r="FZ922" s="61"/>
      <c r="GA922" s="61"/>
      <c r="GB922" s="61"/>
      <c r="GC922" s="61"/>
      <c r="GD922" s="61"/>
      <c r="GE922" s="61"/>
      <c r="GF922" s="61"/>
      <c r="GG922" s="61"/>
      <c r="GH922" s="61"/>
      <c r="GI922" s="61"/>
      <c r="GJ922" s="61"/>
      <c r="GK922" s="61"/>
      <c r="GL922" s="61"/>
      <c r="GM922" s="61"/>
      <c r="GN922" s="61"/>
      <c r="GO922" s="61"/>
      <c r="GP922" s="61"/>
      <c r="GQ922" s="61"/>
      <c r="GR922" s="61"/>
      <c r="GS922" s="61"/>
      <c r="GT922" s="61"/>
      <c r="GU922" s="61"/>
      <c r="GV922" s="61"/>
      <c r="GW922" s="61"/>
      <c r="GX922" s="61"/>
      <c r="GY922" s="61"/>
      <c r="GZ922" s="61"/>
      <c r="HA922" s="61"/>
      <c r="HB922" s="61"/>
      <c r="HC922" s="61"/>
      <c r="HD922" s="61"/>
      <c r="HE922" s="61"/>
      <c r="HF922" s="61"/>
      <c r="HG922" s="61"/>
      <c r="HH922" s="61"/>
      <c r="HI922" s="61"/>
      <c r="HJ922" s="61"/>
      <c r="HK922" s="61"/>
      <c r="HL922" s="61"/>
      <c r="HM922" s="61"/>
      <c r="HN922" s="61"/>
      <c r="HO922" s="61"/>
      <c r="HP922" s="61"/>
      <c r="HQ922" s="61"/>
      <c r="HR922" s="61"/>
      <c r="HS922" s="61"/>
      <c r="HT922" s="61"/>
      <c r="HU922" s="61"/>
      <c r="HV922" s="61"/>
      <c r="HW922" s="61"/>
      <c r="HX922" s="61"/>
      <c r="HY922" s="61"/>
      <c r="HZ922" s="61"/>
      <c r="IA922" s="61"/>
      <c r="IB922" s="61"/>
      <c r="IC922" s="61"/>
      <c r="ID922" s="61"/>
      <c r="IE922" s="61"/>
      <c r="IF922" s="61"/>
      <c r="IG922" s="61"/>
      <c r="IH922" s="61"/>
      <c r="II922" s="61"/>
      <c r="IJ922" s="61"/>
      <c r="IK922" s="61"/>
      <c r="IL922" s="61"/>
      <c r="IM922" s="61"/>
      <c r="IN922" s="61"/>
      <c r="IO922" s="61"/>
      <c r="IP922" s="61"/>
      <c r="IQ922" s="61"/>
      <c r="IR922" s="61"/>
      <c r="IS922" s="61"/>
      <c r="IT922" s="61"/>
      <c r="IU922" s="61"/>
      <c r="IV922" s="61"/>
      <c r="IW922" s="61"/>
    </row>
    <row r="923" customFormat="false" ht="19.5" hidden="false" customHeight="false" outlineLevel="0" collapsed="false">
      <c r="A923" s="77"/>
      <c r="B923" s="80"/>
      <c r="C923" s="81" t="s">
        <v>1470</v>
      </c>
      <c r="D923" s="82" t="s">
        <v>415</v>
      </c>
      <c r="E923" s="83" t="s">
        <v>415</v>
      </c>
      <c r="F923" s="83" t="s">
        <v>415</v>
      </c>
      <c r="G923" s="83" t="s">
        <v>415</v>
      </c>
      <c r="H923" s="83" t="s">
        <v>415</v>
      </c>
      <c r="I923" s="83" t="s">
        <v>415</v>
      </c>
      <c r="J923" s="83" t="s">
        <v>415</v>
      </c>
      <c r="K923" s="83" t="s">
        <v>415</v>
      </c>
      <c r="L923" s="83" t="s">
        <v>415</v>
      </c>
      <c r="M923" s="83" t="s">
        <v>415</v>
      </c>
      <c r="N923" s="83" t="s">
        <v>415</v>
      </c>
      <c r="O923" s="83" t="s">
        <v>415</v>
      </c>
      <c r="P923" s="83" t="s">
        <v>415</v>
      </c>
      <c r="Q923" s="83" t="n">
        <v>620.34</v>
      </c>
      <c r="R923" s="83" t="s">
        <v>415</v>
      </c>
      <c r="S923" s="83" t="s">
        <v>415</v>
      </c>
      <c r="T923" s="84" t="n">
        <v>620.34</v>
      </c>
      <c r="U923" s="60" t="n">
        <f aca="false">SUM(T923*12)</f>
        <v>7444.08</v>
      </c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  <c r="EO923" s="61"/>
      <c r="EP923" s="61"/>
      <c r="EQ923" s="61"/>
      <c r="ER923" s="61"/>
      <c r="ES923" s="61"/>
      <c r="ET923" s="61"/>
      <c r="EU923" s="61"/>
      <c r="EV923" s="61"/>
      <c r="EW923" s="61"/>
      <c r="EX923" s="61"/>
      <c r="EY923" s="61"/>
      <c r="EZ923" s="61"/>
      <c r="FA923" s="61"/>
      <c r="FB923" s="61"/>
      <c r="FC923" s="61"/>
      <c r="FD923" s="61"/>
      <c r="FE923" s="61"/>
      <c r="FF923" s="61"/>
      <c r="FG923" s="61"/>
      <c r="FH923" s="61"/>
      <c r="FI923" s="61"/>
      <c r="FJ923" s="61"/>
      <c r="FK923" s="61"/>
      <c r="FL923" s="61"/>
      <c r="FM923" s="61"/>
      <c r="FN923" s="61"/>
      <c r="FO923" s="61"/>
      <c r="FP923" s="61"/>
      <c r="FQ923" s="61"/>
      <c r="FR923" s="61"/>
      <c r="FS923" s="61"/>
      <c r="FT923" s="61"/>
      <c r="FU923" s="61"/>
      <c r="FV923" s="61"/>
      <c r="FW923" s="61"/>
      <c r="FX923" s="61"/>
      <c r="FY923" s="61"/>
      <c r="FZ923" s="61"/>
      <c r="GA923" s="61"/>
      <c r="GB923" s="61"/>
      <c r="GC923" s="61"/>
      <c r="GD923" s="61"/>
      <c r="GE923" s="61"/>
      <c r="GF923" s="61"/>
      <c r="GG923" s="61"/>
      <c r="GH923" s="61"/>
      <c r="GI923" s="61"/>
      <c r="GJ923" s="61"/>
      <c r="GK923" s="61"/>
      <c r="GL923" s="61"/>
      <c r="GM923" s="61"/>
      <c r="GN923" s="61"/>
      <c r="GO923" s="61"/>
      <c r="GP923" s="61"/>
      <c r="GQ923" s="61"/>
      <c r="GR923" s="61"/>
      <c r="GS923" s="61"/>
      <c r="GT923" s="61"/>
      <c r="GU923" s="61"/>
      <c r="GV923" s="61"/>
      <c r="GW923" s="61"/>
      <c r="GX923" s="61"/>
      <c r="GY923" s="61"/>
      <c r="GZ923" s="61"/>
      <c r="HA923" s="61"/>
      <c r="HB923" s="61"/>
      <c r="HC923" s="61"/>
      <c r="HD923" s="61"/>
      <c r="HE923" s="61"/>
      <c r="HF923" s="61"/>
      <c r="HG923" s="61"/>
      <c r="HH923" s="61"/>
      <c r="HI923" s="61"/>
      <c r="HJ923" s="61"/>
      <c r="HK923" s="61"/>
      <c r="HL923" s="61"/>
      <c r="HM923" s="61"/>
      <c r="HN923" s="61"/>
      <c r="HO923" s="61"/>
      <c r="HP923" s="61"/>
      <c r="HQ923" s="61"/>
      <c r="HR923" s="61"/>
      <c r="HS923" s="61"/>
      <c r="HT923" s="61"/>
      <c r="HU923" s="61"/>
      <c r="HV923" s="61"/>
      <c r="HW923" s="61"/>
      <c r="HX923" s="61"/>
      <c r="HY923" s="61"/>
      <c r="HZ923" s="61"/>
      <c r="IA923" s="61"/>
      <c r="IB923" s="61"/>
      <c r="IC923" s="61"/>
      <c r="ID923" s="61"/>
      <c r="IE923" s="61"/>
      <c r="IF923" s="61"/>
      <c r="IG923" s="61"/>
      <c r="IH923" s="61"/>
      <c r="II923" s="61"/>
      <c r="IJ923" s="61"/>
      <c r="IK923" s="61"/>
      <c r="IL923" s="61"/>
      <c r="IM923" s="61"/>
      <c r="IN923" s="61"/>
      <c r="IO923" s="61"/>
      <c r="IP923" s="61"/>
      <c r="IQ923" s="61"/>
      <c r="IR923" s="61"/>
      <c r="IS923" s="61"/>
      <c r="IT923" s="61"/>
      <c r="IU923" s="61"/>
      <c r="IV923" s="61"/>
      <c r="IW923" s="61"/>
    </row>
    <row r="924" customFormat="false" ht="19.5" hidden="false" customHeight="false" outlineLevel="0" collapsed="false">
      <c r="A924" s="77"/>
      <c r="B924" s="80"/>
      <c r="C924" s="81" t="s">
        <v>1471</v>
      </c>
      <c r="D924" s="82" t="s">
        <v>415</v>
      </c>
      <c r="E924" s="83" t="s">
        <v>415</v>
      </c>
      <c r="F924" s="83" t="s">
        <v>415</v>
      </c>
      <c r="G924" s="83" t="s">
        <v>415</v>
      </c>
      <c r="H924" s="83" t="s">
        <v>415</v>
      </c>
      <c r="I924" s="83" t="s">
        <v>415</v>
      </c>
      <c r="J924" s="83" t="s">
        <v>415</v>
      </c>
      <c r="K924" s="83" t="s">
        <v>415</v>
      </c>
      <c r="L924" s="83" t="s">
        <v>415</v>
      </c>
      <c r="M924" s="83" t="s">
        <v>415</v>
      </c>
      <c r="N924" s="83" t="s">
        <v>415</v>
      </c>
      <c r="O924" s="83" t="s">
        <v>415</v>
      </c>
      <c r="P924" s="83" t="s">
        <v>415</v>
      </c>
      <c r="Q924" s="83" t="n">
        <v>620.34</v>
      </c>
      <c r="R924" s="83" t="s">
        <v>415</v>
      </c>
      <c r="S924" s="83" t="s">
        <v>415</v>
      </c>
      <c r="T924" s="84" t="n">
        <v>620.34</v>
      </c>
      <c r="U924" s="60" t="n">
        <f aca="false">SUM(T924*12)</f>
        <v>7444.08</v>
      </c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  <c r="EO924" s="61"/>
      <c r="EP924" s="61"/>
      <c r="EQ924" s="61"/>
      <c r="ER924" s="61"/>
      <c r="ES924" s="61"/>
      <c r="ET924" s="61"/>
      <c r="EU924" s="61"/>
      <c r="EV924" s="61"/>
      <c r="EW924" s="61"/>
      <c r="EX924" s="61"/>
      <c r="EY924" s="61"/>
      <c r="EZ924" s="61"/>
      <c r="FA924" s="61"/>
      <c r="FB924" s="61"/>
      <c r="FC924" s="61"/>
      <c r="FD924" s="61"/>
      <c r="FE924" s="61"/>
      <c r="FF924" s="61"/>
      <c r="FG924" s="61"/>
      <c r="FH924" s="61"/>
      <c r="FI924" s="61"/>
      <c r="FJ924" s="61"/>
      <c r="FK924" s="61"/>
      <c r="FL924" s="61"/>
      <c r="FM924" s="61"/>
      <c r="FN924" s="61"/>
      <c r="FO924" s="61"/>
      <c r="FP924" s="61"/>
      <c r="FQ924" s="61"/>
      <c r="FR924" s="61"/>
      <c r="FS924" s="61"/>
      <c r="FT924" s="61"/>
      <c r="FU924" s="61"/>
      <c r="FV924" s="61"/>
      <c r="FW924" s="61"/>
      <c r="FX924" s="61"/>
      <c r="FY924" s="61"/>
      <c r="FZ924" s="61"/>
      <c r="GA924" s="61"/>
      <c r="GB924" s="61"/>
      <c r="GC924" s="61"/>
      <c r="GD924" s="61"/>
      <c r="GE924" s="61"/>
      <c r="GF924" s="61"/>
      <c r="GG924" s="61"/>
      <c r="GH924" s="61"/>
      <c r="GI924" s="61"/>
      <c r="GJ924" s="61"/>
      <c r="GK924" s="61"/>
      <c r="GL924" s="61"/>
      <c r="GM924" s="61"/>
      <c r="GN924" s="61"/>
      <c r="GO924" s="61"/>
      <c r="GP924" s="61"/>
      <c r="GQ924" s="61"/>
      <c r="GR924" s="61"/>
      <c r="GS924" s="61"/>
      <c r="GT924" s="61"/>
      <c r="GU924" s="61"/>
      <c r="GV924" s="61"/>
      <c r="GW924" s="61"/>
      <c r="GX924" s="61"/>
      <c r="GY924" s="61"/>
      <c r="GZ924" s="61"/>
      <c r="HA924" s="61"/>
      <c r="HB924" s="61"/>
      <c r="HC924" s="61"/>
      <c r="HD924" s="61"/>
      <c r="HE924" s="61"/>
      <c r="HF924" s="61"/>
      <c r="HG924" s="61"/>
      <c r="HH924" s="61"/>
      <c r="HI924" s="61"/>
      <c r="HJ924" s="61"/>
      <c r="HK924" s="61"/>
      <c r="HL924" s="61"/>
      <c r="HM924" s="61"/>
      <c r="HN924" s="61"/>
      <c r="HO924" s="61"/>
      <c r="HP924" s="61"/>
      <c r="HQ924" s="61"/>
      <c r="HR924" s="61"/>
      <c r="HS924" s="61"/>
      <c r="HT924" s="61"/>
      <c r="HU924" s="61"/>
      <c r="HV924" s="61"/>
      <c r="HW924" s="61"/>
      <c r="HX924" s="61"/>
      <c r="HY924" s="61"/>
      <c r="HZ924" s="61"/>
      <c r="IA924" s="61"/>
      <c r="IB924" s="61"/>
      <c r="IC924" s="61"/>
      <c r="ID924" s="61"/>
      <c r="IE924" s="61"/>
      <c r="IF924" s="61"/>
      <c r="IG924" s="61"/>
      <c r="IH924" s="61"/>
      <c r="II924" s="61"/>
      <c r="IJ924" s="61"/>
      <c r="IK924" s="61"/>
      <c r="IL924" s="61"/>
      <c r="IM924" s="61"/>
      <c r="IN924" s="61"/>
      <c r="IO924" s="61"/>
      <c r="IP924" s="61"/>
      <c r="IQ924" s="61"/>
      <c r="IR924" s="61"/>
      <c r="IS924" s="61"/>
      <c r="IT924" s="61"/>
      <c r="IU924" s="61"/>
      <c r="IV924" s="61"/>
      <c r="IW924" s="61"/>
    </row>
    <row r="925" customFormat="false" ht="19.5" hidden="false" customHeight="false" outlineLevel="0" collapsed="false">
      <c r="A925" s="77"/>
      <c r="B925" s="85" t="s">
        <v>1472</v>
      </c>
      <c r="C925" s="86"/>
      <c r="D925" s="87" t="s">
        <v>415</v>
      </c>
      <c r="E925" s="88" t="s">
        <v>415</v>
      </c>
      <c r="F925" s="88" t="s">
        <v>415</v>
      </c>
      <c r="G925" s="88" t="s">
        <v>415</v>
      </c>
      <c r="H925" s="88" t="s">
        <v>415</v>
      </c>
      <c r="I925" s="88" t="s">
        <v>415</v>
      </c>
      <c r="J925" s="88" t="s">
        <v>415</v>
      </c>
      <c r="K925" s="88" t="s">
        <v>415</v>
      </c>
      <c r="L925" s="88" t="s">
        <v>415</v>
      </c>
      <c r="M925" s="88" t="s">
        <v>415</v>
      </c>
      <c r="N925" s="88" t="s">
        <v>415</v>
      </c>
      <c r="O925" s="88" t="s">
        <v>415</v>
      </c>
      <c r="P925" s="88" t="s">
        <v>415</v>
      </c>
      <c r="Q925" s="88" t="n">
        <v>1861.02</v>
      </c>
      <c r="R925" s="88" t="s">
        <v>415</v>
      </c>
      <c r="S925" s="88" t="s">
        <v>415</v>
      </c>
      <c r="T925" s="89" t="n">
        <v>1861.02</v>
      </c>
      <c r="U925" s="79" t="n">
        <f aca="false">SUM(T925*12)</f>
        <v>22332.24</v>
      </c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  <c r="EO925" s="61"/>
      <c r="EP925" s="61"/>
      <c r="EQ925" s="61"/>
      <c r="ER925" s="61"/>
      <c r="ES925" s="61"/>
      <c r="ET925" s="61"/>
      <c r="EU925" s="61"/>
      <c r="EV925" s="61"/>
      <c r="EW925" s="61"/>
      <c r="EX925" s="61"/>
      <c r="EY925" s="61"/>
      <c r="EZ925" s="61"/>
      <c r="FA925" s="61"/>
      <c r="FB925" s="61"/>
      <c r="FC925" s="61"/>
      <c r="FD925" s="61"/>
      <c r="FE925" s="61"/>
      <c r="FF925" s="61"/>
      <c r="FG925" s="61"/>
      <c r="FH925" s="61"/>
      <c r="FI925" s="61"/>
      <c r="FJ925" s="61"/>
      <c r="FK925" s="61"/>
      <c r="FL925" s="61"/>
      <c r="FM925" s="61"/>
      <c r="FN925" s="61"/>
      <c r="FO925" s="61"/>
      <c r="FP925" s="61"/>
      <c r="FQ925" s="61"/>
      <c r="FR925" s="61"/>
      <c r="FS925" s="61"/>
      <c r="FT925" s="61"/>
      <c r="FU925" s="61"/>
      <c r="FV925" s="61"/>
      <c r="FW925" s="61"/>
      <c r="FX925" s="61"/>
      <c r="FY925" s="61"/>
      <c r="FZ925" s="61"/>
      <c r="GA925" s="61"/>
      <c r="GB925" s="61"/>
      <c r="GC925" s="61"/>
      <c r="GD925" s="61"/>
      <c r="GE925" s="61"/>
      <c r="GF925" s="61"/>
      <c r="GG925" s="61"/>
      <c r="GH925" s="61"/>
      <c r="GI925" s="61"/>
      <c r="GJ925" s="61"/>
      <c r="GK925" s="61"/>
      <c r="GL925" s="61"/>
      <c r="GM925" s="61"/>
      <c r="GN925" s="61"/>
      <c r="GO925" s="61"/>
      <c r="GP925" s="61"/>
      <c r="GQ925" s="61"/>
      <c r="GR925" s="61"/>
      <c r="GS925" s="61"/>
      <c r="GT925" s="61"/>
      <c r="GU925" s="61"/>
      <c r="GV925" s="61"/>
      <c r="GW925" s="61"/>
      <c r="GX925" s="61"/>
      <c r="GY925" s="61"/>
      <c r="GZ925" s="61"/>
      <c r="HA925" s="61"/>
      <c r="HB925" s="61"/>
      <c r="HC925" s="61"/>
      <c r="HD925" s="61"/>
      <c r="HE925" s="61"/>
      <c r="HF925" s="61"/>
      <c r="HG925" s="61"/>
      <c r="HH925" s="61"/>
      <c r="HI925" s="61"/>
      <c r="HJ925" s="61"/>
      <c r="HK925" s="61"/>
      <c r="HL925" s="61"/>
      <c r="HM925" s="61"/>
      <c r="HN925" s="61"/>
      <c r="HO925" s="61"/>
      <c r="HP925" s="61"/>
      <c r="HQ925" s="61"/>
      <c r="HR925" s="61"/>
      <c r="HS925" s="61"/>
      <c r="HT925" s="61"/>
      <c r="HU925" s="61"/>
      <c r="HV925" s="61"/>
      <c r="HW925" s="61"/>
      <c r="HX925" s="61"/>
      <c r="HY925" s="61"/>
      <c r="HZ925" s="61"/>
      <c r="IA925" s="61"/>
      <c r="IB925" s="61"/>
      <c r="IC925" s="61"/>
      <c r="ID925" s="61"/>
      <c r="IE925" s="61"/>
      <c r="IF925" s="61"/>
      <c r="IG925" s="61"/>
      <c r="IH925" s="61"/>
      <c r="II925" s="61"/>
      <c r="IJ925" s="61"/>
      <c r="IK925" s="61"/>
      <c r="IL925" s="61"/>
      <c r="IM925" s="61"/>
      <c r="IN925" s="61"/>
      <c r="IO925" s="61"/>
      <c r="IP925" s="61"/>
      <c r="IQ925" s="61"/>
      <c r="IR925" s="61"/>
      <c r="IS925" s="61"/>
      <c r="IT925" s="61"/>
      <c r="IU925" s="61"/>
      <c r="IV925" s="61"/>
      <c r="IW925" s="61"/>
    </row>
    <row r="926" customFormat="false" ht="19.5" hidden="false" customHeight="false" outlineLevel="0" collapsed="false">
      <c r="A926" s="72" t="s">
        <v>198</v>
      </c>
      <c r="B926" s="73" t="s">
        <v>1473</v>
      </c>
      <c r="C926" s="73" t="s">
        <v>1474</v>
      </c>
      <c r="D926" s="74" t="s">
        <v>415</v>
      </c>
      <c r="E926" s="75" t="s">
        <v>415</v>
      </c>
      <c r="F926" s="75" t="s">
        <v>415</v>
      </c>
      <c r="G926" s="75" t="s">
        <v>415</v>
      </c>
      <c r="H926" s="75" t="s">
        <v>415</v>
      </c>
      <c r="I926" s="75" t="s">
        <v>415</v>
      </c>
      <c r="J926" s="75" t="s">
        <v>415</v>
      </c>
      <c r="K926" s="75" t="s">
        <v>415</v>
      </c>
      <c r="L926" s="75" t="s">
        <v>415</v>
      </c>
      <c r="M926" s="75" t="s">
        <v>415</v>
      </c>
      <c r="N926" s="75" t="s">
        <v>415</v>
      </c>
      <c r="O926" s="75" t="s">
        <v>415</v>
      </c>
      <c r="P926" s="75" t="s">
        <v>415</v>
      </c>
      <c r="Q926" s="75" t="n">
        <v>1015.34</v>
      </c>
      <c r="R926" s="75" t="s">
        <v>415</v>
      </c>
      <c r="S926" s="75" t="s">
        <v>415</v>
      </c>
      <c r="T926" s="76" t="n">
        <v>1015.34</v>
      </c>
      <c r="U926" s="60" t="n">
        <f aca="false">SUM(T926*12)</f>
        <v>12184.08</v>
      </c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  <c r="EO926" s="61"/>
      <c r="EP926" s="61"/>
      <c r="EQ926" s="61"/>
      <c r="ER926" s="61"/>
      <c r="ES926" s="61"/>
      <c r="ET926" s="61"/>
      <c r="EU926" s="61"/>
      <c r="EV926" s="61"/>
      <c r="EW926" s="61"/>
      <c r="EX926" s="61"/>
      <c r="EY926" s="61"/>
      <c r="EZ926" s="61"/>
      <c r="FA926" s="61"/>
      <c r="FB926" s="61"/>
      <c r="FC926" s="61"/>
      <c r="FD926" s="61"/>
      <c r="FE926" s="61"/>
      <c r="FF926" s="61"/>
      <c r="FG926" s="61"/>
      <c r="FH926" s="61"/>
      <c r="FI926" s="61"/>
      <c r="FJ926" s="61"/>
      <c r="FK926" s="61"/>
      <c r="FL926" s="61"/>
      <c r="FM926" s="61"/>
      <c r="FN926" s="61"/>
      <c r="FO926" s="61"/>
      <c r="FP926" s="61"/>
      <c r="FQ926" s="61"/>
      <c r="FR926" s="61"/>
      <c r="FS926" s="61"/>
      <c r="FT926" s="61"/>
      <c r="FU926" s="61"/>
      <c r="FV926" s="61"/>
      <c r="FW926" s="61"/>
      <c r="FX926" s="61"/>
      <c r="FY926" s="61"/>
      <c r="FZ926" s="61"/>
      <c r="GA926" s="61"/>
      <c r="GB926" s="61"/>
      <c r="GC926" s="61"/>
      <c r="GD926" s="61"/>
      <c r="GE926" s="61"/>
      <c r="GF926" s="61"/>
      <c r="GG926" s="61"/>
      <c r="GH926" s="61"/>
      <c r="GI926" s="61"/>
      <c r="GJ926" s="61"/>
      <c r="GK926" s="61"/>
      <c r="GL926" s="61"/>
      <c r="GM926" s="61"/>
      <c r="GN926" s="61"/>
      <c r="GO926" s="61"/>
      <c r="GP926" s="61"/>
      <c r="GQ926" s="61"/>
      <c r="GR926" s="61"/>
      <c r="GS926" s="61"/>
      <c r="GT926" s="61"/>
      <c r="GU926" s="61"/>
      <c r="GV926" s="61"/>
      <c r="GW926" s="61"/>
      <c r="GX926" s="61"/>
      <c r="GY926" s="61"/>
      <c r="GZ926" s="61"/>
      <c r="HA926" s="61"/>
      <c r="HB926" s="61"/>
      <c r="HC926" s="61"/>
      <c r="HD926" s="61"/>
      <c r="HE926" s="61"/>
      <c r="HF926" s="61"/>
      <c r="HG926" s="61"/>
      <c r="HH926" s="61"/>
      <c r="HI926" s="61"/>
      <c r="HJ926" s="61"/>
      <c r="HK926" s="61"/>
      <c r="HL926" s="61"/>
      <c r="HM926" s="61"/>
      <c r="HN926" s="61"/>
      <c r="HO926" s="61"/>
      <c r="HP926" s="61"/>
      <c r="HQ926" s="61"/>
      <c r="HR926" s="61"/>
      <c r="HS926" s="61"/>
      <c r="HT926" s="61"/>
      <c r="HU926" s="61"/>
      <c r="HV926" s="61"/>
      <c r="HW926" s="61"/>
      <c r="HX926" s="61"/>
      <c r="HY926" s="61"/>
      <c r="HZ926" s="61"/>
      <c r="IA926" s="61"/>
      <c r="IB926" s="61"/>
      <c r="IC926" s="61"/>
      <c r="ID926" s="61"/>
      <c r="IE926" s="61"/>
      <c r="IF926" s="61"/>
      <c r="IG926" s="61"/>
      <c r="IH926" s="61"/>
      <c r="II926" s="61"/>
      <c r="IJ926" s="61"/>
      <c r="IK926" s="61"/>
      <c r="IL926" s="61"/>
      <c r="IM926" s="61"/>
      <c r="IN926" s="61"/>
      <c r="IO926" s="61"/>
      <c r="IP926" s="61"/>
      <c r="IQ926" s="61"/>
      <c r="IR926" s="61"/>
      <c r="IS926" s="61"/>
      <c r="IT926" s="61"/>
      <c r="IU926" s="61"/>
      <c r="IV926" s="61"/>
      <c r="IW926" s="61"/>
    </row>
    <row r="927" customFormat="false" ht="19.5" hidden="false" customHeight="false" outlineLevel="0" collapsed="false">
      <c r="A927" s="77"/>
      <c r="B927" s="85" t="s">
        <v>1475</v>
      </c>
      <c r="C927" s="86"/>
      <c r="D927" s="87" t="s">
        <v>415</v>
      </c>
      <c r="E927" s="88" t="s">
        <v>415</v>
      </c>
      <c r="F927" s="88" t="s">
        <v>415</v>
      </c>
      <c r="G927" s="88" t="s">
        <v>415</v>
      </c>
      <c r="H927" s="88" t="s">
        <v>415</v>
      </c>
      <c r="I927" s="88" t="s">
        <v>415</v>
      </c>
      <c r="J927" s="88" t="s">
        <v>415</v>
      </c>
      <c r="K927" s="88" t="s">
        <v>415</v>
      </c>
      <c r="L927" s="88" t="s">
        <v>415</v>
      </c>
      <c r="M927" s="88" t="s">
        <v>415</v>
      </c>
      <c r="N927" s="88" t="s">
        <v>415</v>
      </c>
      <c r="O927" s="88" t="s">
        <v>415</v>
      </c>
      <c r="P927" s="88" t="s">
        <v>415</v>
      </c>
      <c r="Q927" s="88" t="n">
        <v>1015.34</v>
      </c>
      <c r="R927" s="88" t="s">
        <v>415</v>
      </c>
      <c r="S927" s="88" t="s">
        <v>415</v>
      </c>
      <c r="T927" s="89" t="n">
        <v>1015.34</v>
      </c>
      <c r="U927" s="79" t="n">
        <f aca="false">SUM(T927*12)</f>
        <v>12184.08</v>
      </c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  <c r="EO927" s="61"/>
      <c r="EP927" s="61"/>
      <c r="EQ927" s="61"/>
      <c r="ER927" s="61"/>
      <c r="ES927" s="61"/>
      <c r="ET927" s="61"/>
      <c r="EU927" s="61"/>
      <c r="EV927" s="61"/>
      <c r="EW927" s="61"/>
      <c r="EX927" s="61"/>
      <c r="EY927" s="61"/>
      <c r="EZ927" s="61"/>
      <c r="FA927" s="61"/>
      <c r="FB927" s="61"/>
      <c r="FC927" s="61"/>
      <c r="FD927" s="61"/>
      <c r="FE927" s="61"/>
      <c r="FF927" s="61"/>
      <c r="FG927" s="61"/>
      <c r="FH927" s="61"/>
      <c r="FI927" s="61"/>
      <c r="FJ927" s="61"/>
      <c r="FK927" s="61"/>
      <c r="FL927" s="61"/>
      <c r="FM927" s="61"/>
      <c r="FN927" s="61"/>
      <c r="FO927" s="61"/>
      <c r="FP927" s="61"/>
      <c r="FQ927" s="61"/>
      <c r="FR927" s="61"/>
      <c r="FS927" s="61"/>
      <c r="FT927" s="61"/>
      <c r="FU927" s="61"/>
      <c r="FV927" s="61"/>
      <c r="FW927" s="61"/>
      <c r="FX927" s="61"/>
      <c r="FY927" s="61"/>
      <c r="FZ927" s="61"/>
      <c r="GA927" s="61"/>
      <c r="GB927" s="61"/>
      <c r="GC927" s="61"/>
      <c r="GD927" s="61"/>
      <c r="GE927" s="61"/>
      <c r="GF927" s="61"/>
      <c r="GG927" s="61"/>
      <c r="GH927" s="61"/>
      <c r="GI927" s="61"/>
      <c r="GJ927" s="61"/>
      <c r="GK927" s="61"/>
      <c r="GL927" s="61"/>
      <c r="GM927" s="61"/>
      <c r="GN927" s="61"/>
      <c r="GO927" s="61"/>
      <c r="GP927" s="61"/>
      <c r="GQ927" s="61"/>
      <c r="GR927" s="61"/>
      <c r="GS927" s="61"/>
      <c r="GT927" s="61"/>
      <c r="GU927" s="61"/>
      <c r="GV927" s="61"/>
      <c r="GW927" s="61"/>
      <c r="GX927" s="61"/>
      <c r="GY927" s="61"/>
      <c r="GZ927" s="61"/>
      <c r="HA927" s="61"/>
      <c r="HB927" s="61"/>
      <c r="HC927" s="61"/>
      <c r="HD927" s="61"/>
      <c r="HE927" s="61"/>
      <c r="HF927" s="61"/>
      <c r="HG927" s="61"/>
      <c r="HH927" s="61"/>
      <c r="HI927" s="61"/>
      <c r="HJ927" s="61"/>
      <c r="HK927" s="61"/>
      <c r="HL927" s="61"/>
      <c r="HM927" s="61"/>
      <c r="HN927" s="61"/>
      <c r="HO927" s="61"/>
      <c r="HP927" s="61"/>
      <c r="HQ927" s="61"/>
      <c r="HR927" s="61"/>
      <c r="HS927" s="61"/>
      <c r="HT927" s="61"/>
      <c r="HU927" s="61"/>
      <c r="HV927" s="61"/>
      <c r="HW927" s="61"/>
      <c r="HX927" s="61"/>
      <c r="HY927" s="61"/>
      <c r="HZ927" s="61"/>
      <c r="IA927" s="61"/>
      <c r="IB927" s="61"/>
      <c r="IC927" s="61"/>
      <c r="ID927" s="61"/>
      <c r="IE927" s="61"/>
      <c r="IF927" s="61"/>
      <c r="IG927" s="61"/>
      <c r="IH927" s="61"/>
      <c r="II927" s="61"/>
      <c r="IJ927" s="61"/>
      <c r="IK927" s="61"/>
      <c r="IL927" s="61"/>
      <c r="IM927" s="61"/>
      <c r="IN927" s="61"/>
      <c r="IO927" s="61"/>
      <c r="IP927" s="61"/>
      <c r="IQ927" s="61"/>
      <c r="IR927" s="61"/>
      <c r="IS927" s="61"/>
      <c r="IT927" s="61"/>
      <c r="IU927" s="61"/>
      <c r="IV927" s="61"/>
      <c r="IW927" s="61"/>
    </row>
    <row r="928" customFormat="false" ht="19.5" hidden="false" customHeight="false" outlineLevel="0" collapsed="false">
      <c r="A928" s="72" t="s">
        <v>235</v>
      </c>
      <c r="B928" s="73" t="s">
        <v>1476</v>
      </c>
      <c r="C928" s="73" t="s">
        <v>1477</v>
      </c>
      <c r="D928" s="74" t="s">
        <v>415</v>
      </c>
      <c r="E928" s="75" t="s">
        <v>415</v>
      </c>
      <c r="F928" s="75" t="s">
        <v>415</v>
      </c>
      <c r="G928" s="75" t="s">
        <v>415</v>
      </c>
      <c r="H928" s="75" t="s">
        <v>415</v>
      </c>
      <c r="I928" s="75" t="s">
        <v>415</v>
      </c>
      <c r="J928" s="75" t="s">
        <v>415</v>
      </c>
      <c r="K928" s="75" t="s">
        <v>415</v>
      </c>
      <c r="L928" s="75" t="s">
        <v>415</v>
      </c>
      <c r="M928" s="75" t="s">
        <v>415</v>
      </c>
      <c r="N928" s="75" t="s">
        <v>415</v>
      </c>
      <c r="O928" s="75" t="s">
        <v>415</v>
      </c>
      <c r="P928" s="75" t="s">
        <v>415</v>
      </c>
      <c r="Q928" s="75" t="n">
        <v>620.34</v>
      </c>
      <c r="R928" s="75" t="s">
        <v>415</v>
      </c>
      <c r="S928" s="75" t="s">
        <v>415</v>
      </c>
      <c r="T928" s="76" t="n">
        <v>620.34</v>
      </c>
      <c r="U928" s="60" t="n">
        <f aca="false">SUM(T928*12)</f>
        <v>7444.08</v>
      </c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  <c r="EO928" s="61"/>
      <c r="EP928" s="61"/>
      <c r="EQ928" s="61"/>
      <c r="ER928" s="61"/>
      <c r="ES928" s="61"/>
      <c r="ET928" s="61"/>
      <c r="EU928" s="61"/>
      <c r="EV928" s="61"/>
      <c r="EW928" s="61"/>
      <c r="EX928" s="61"/>
      <c r="EY928" s="61"/>
      <c r="EZ928" s="61"/>
      <c r="FA928" s="61"/>
      <c r="FB928" s="61"/>
      <c r="FC928" s="61"/>
      <c r="FD928" s="61"/>
      <c r="FE928" s="61"/>
      <c r="FF928" s="61"/>
      <c r="FG928" s="61"/>
      <c r="FH928" s="61"/>
      <c r="FI928" s="61"/>
      <c r="FJ928" s="61"/>
      <c r="FK928" s="61"/>
      <c r="FL928" s="61"/>
      <c r="FM928" s="61"/>
      <c r="FN928" s="61"/>
      <c r="FO928" s="61"/>
      <c r="FP928" s="61"/>
      <c r="FQ928" s="61"/>
      <c r="FR928" s="61"/>
      <c r="FS928" s="61"/>
      <c r="FT928" s="61"/>
      <c r="FU928" s="61"/>
      <c r="FV928" s="61"/>
      <c r="FW928" s="61"/>
      <c r="FX928" s="61"/>
      <c r="FY928" s="61"/>
      <c r="FZ928" s="61"/>
      <c r="GA928" s="61"/>
      <c r="GB928" s="61"/>
      <c r="GC928" s="61"/>
      <c r="GD928" s="61"/>
      <c r="GE928" s="61"/>
      <c r="GF928" s="61"/>
      <c r="GG928" s="61"/>
      <c r="GH928" s="61"/>
      <c r="GI928" s="61"/>
      <c r="GJ928" s="61"/>
      <c r="GK928" s="61"/>
      <c r="GL928" s="61"/>
      <c r="GM928" s="61"/>
      <c r="GN928" s="61"/>
      <c r="GO928" s="61"/>
      <c r="GP928" s="61"/>
      <c r="GQ928" s="61"/>
      <c r="GR928" s="61"/>
      <c r="GS928" s="61"/>
      <c r="GT928" s="61"/>
      <c r="GU928" s="61"/>
      <c r="GV928" s="61"/>
      <c r="GW928" s="61"/>
      <c r="GX928" s="61"/>
      <c r="GY928" s="61"/>
      <c r="GZ928" s="61"/>
      <c r="HA928" s="61"/>
      <c r="HB928" s="61"/>
      <c r="HC928" s="61"/>
      <c r="HD928" s="61"/>
      <c r="HE928" s="61"/>
      <c r="HF928" s="61"/>
      <c r="HG928" s="61"/>
      <c r="HH928" s="61"/>
      <c r="HI928" s="61"/>
      <c r="HJ928" s="61"/>
      <c r="HK928" s="61"/>
      <c r="HL928" s="61"/>
      <c r="HM928" s="61"/>
      <c r="HN928" s="61"/>
      <c r="HO928" s="61"/>
      <c r="HP928" s="61"/>
      <c r="HQ928" s="61"/>
      <c r="HR928" s="61"/>
      <c r="HS928" s="61"/>
      <c r="HT928" s="61"/>
      <c r="HU928" s="61"/>
      <c r="HV928" s="61"/>
      <c r="HW928" s="61"/>
      <c r="HX928" s="61"/>
      <c r="HY928" s="61"/>
      <c r="HZ928" s="61"/>
      <c r="IA928" s="61"/>
      <c r="IB928" s="61"/>
      <c r="IC928" s="61"/>
      <c r="ID928" s="61"/>
      <c r="IE928" s="61"/>
      <c r="IF928" s="61"/>
      <c r="IG928" s="61"/>
      <c r="IH928" s="61"/>
      <c r="II928" s="61"/>
      <c r="IJ928" s="61"/>
      <c r="IK928" s="61"/>
      <c r="IL928" s="61"/>
      <c r="IM928" s="61"/>
      <c r="IN928" s="61"/>
      <c r="IO928" s="61"/>
      <c r="IP928" s="61"/>
      <c r="IQ928" s="61"/>
      <c r="IR928" s="61"/>
      <c r="IS928" s="61"/>
      <c r="IT928" s="61"/>
      <c r="IU928" s="61"/>
      <c r="IV928" s="61"/>
      <c r="IW928" s="61"/>
    </row>
    <row r="929" customFormat="false" ht="19.5" hidden="false" customHeight="false" outlineLevel="0" collapsed="false">
      <c r="A929" s="77"/>
      <c r="B929" s="85" t="s">
        <v>1478</v>
      </c>
      <c r="C929" s="86"/>
      <c r="D929" s="87" t="s">
        <v>415</v>
      </c>
      <c r="E929" s="88" t="s">
        <v>415</v>
      </c>
      <c r="F929" s="88" t="s">
        <v>415</v>
      </c>
      <c r="G929" s="88" t="s">
        <v>415</v>
      </c>
      <c r="H929" s="88" t="s">
        <v>415</v>
      </c>
      <c r="I929" s="88" t="s">
        <v>415</v>
      </c>
      <c r="J929" s="88" t="s">
        <v>415</v>
      </c>
      <c r="K929" s="88" t="s">
        <v>415</v>
      </c>
      <c r="L929" s="88" t="s">
        <v>415</v>
      </c>
      <c r="M929" s="88" t="s">
        <v>415</v>
      </c>
      <c r="N929" s="88" t="s">
        <v>415</v>
      </c>
      <c r="O929" s="88" t="s">
        <v>415</v>
      </c>
      <c r="P929" s="88" t="s">
        <v>415</v>
      </c>
      <c r="Q929" s="88" t="n">
        <v>620.34</v>
      </c>
      <c r="R929" s="88" t="s">
        <v>415</v>
      </c>
      <c r="S929" s="88" t="s">
        <v>415</v>
      </c>
      <c r="T929" s="89" t="n">
        <v>620.34</v>
      </c>
      <c r="U929" s="79" t="n">
        <f aca="false">SUM(T929*12)</f>
        <v>7444.08</v>
      </c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  <c r="EO929" s="61"/>
      <c r="EP929" s="61"/>
      <c r="EQ929" s="61"/>
      <c r="ER929" s="61"/>
      <c r="ES929" s="61"/>
      <c r="ET929" s="61"/>
      <c r="EU929" s="61"/>
      <c r="EV929" s="61"/>
      <c r="EW929" s="61"/>
      <c r="EX929" s="61"/>
      <c r="EY929" s="61"/>
      <c r="EZ929" s="61"/>
      <c r="FA929" s="61"/>
      <c r="FB929" s="61"/>
      <c r="FC929" s="61"/>
      <c r="FD929" s="61"/>
      <c r="FE929" s="61"/>
      <c r="FF929" s="61"/>
      <c r="FG929" s="61"/>
      <c r="FH929" s="61"/>
      <c r="FI929" s="61"/>
      <c r="FJ929" s="61"/>
      <c r="FK929" s="61"/>
      <c r="FL929" s="61"/>
      <c r="FM929" s="61"/>
      <c r="FN929" s="61"/>
      <c r="FO929" s="61"/>
      <c r="FP929" s="61"/>
      <c r="FQ929" s="61"/>
      <c r="FR929" s="61"/>
      <c r="FS929" s="61"/>
      <c r="FT929" s="61"/>
      <c r="FU929" s="61"/>
      <c r="FV929" s="61"/>
      <c r="FW929" s="61"/>
      <c r="FX929" s="61"/>
      <c r="FY929" s="61"/>
      <c r="FZ929" s="61"/>
      <c r="GA929" s="61"/>
      <c r="GB929" s="61"/>
      <c r="GC929" s="61"/>
      <c r="GD929" s="61"/>
      <c r="GE929" s="61"/>
      <c r="GF929" s="61"/>
      <c r="GG929" s="61"/>
      <c r="GH929" s="61"/>
      <c r="GI929" s="61"/>
      <c r="GJ929" s="61"/>
      <c r="GK929" s="61"/>
      <c r="GL929" s="61"/>
      <c r="GM929" s="61"/>
      <c r="GN929" s="61"/>
      <c r="GO929" s="61"/>
      <c r="GP929" s="61"/>
      <c r="GQ929" s="61"/>
      <c r="GR929" s="61"/>
      <c r="GS929" s="61"/>
      <c r="GT929" s="61"/>
      <c r="GU929" s="61"/>
      <c r="GV929" s="61"/>
      <c r="GW929" s="61"/>
      <c r="GX929" s="61"/>
      <c r="GY929" s="61"/>
      <c r="GZ929" s="61"/>
      <c r="HA929" s="61"/>
      <c r="HB929" s="61"/>
      <c r="HC929" s="61"/>
      <c r="HD929" s="61"/>
      <c r="HE929" s="61"/>
      <c r="HF929" s="61"/>
      <c r="HG929" s="61"/>
      <c r="HH929" s="61"/>
      <c r="HI929" s="61"/>
      <c r="HJ929" s="61"/>
      <c r="HK929" s="61"/>
      <c r="HL929" s="61"/>
      <c r="HM929" s="61"/>
      <c r="HN929" s="61"/>
      <c r="HO929" s="61"/>
      <c r="HP929" s="61"/>
      <c r="HQ929" s="61"/>
      <c r="HR929" s="61"/>
      <c r="HS929" s="61"/>
      <c r="HT929" s="61"/>
      <c r="HU929" s="61"/>
      <c r="HV929" s="61"/>
      <c r="HW929" s="61"/>
      <c r="HX929" s="61"/>
      <c r="HY929" s="61"/>
      <c r="HZ929" s="61"/>
      <c r="IA929" s="61"/>
      <c r="IB929" s="61"/>
      <c r="IC929" s="61"/>
      <c r="ID929" s="61"/>
      <c r="IE929" s="61"/>
      <c r="IF929" s="61"/>
      <c r="IG929" s="61"/>
      <c r="IH929" s="61"/>
      <c r="II929" s="61"/>
      <c r="IJ929" s="61"/>
      <c r="IK929" s="61"/>
      <c r="IL929" s="61"/>
      <c r="IM929" s="61"/>
      <c r="IN929" s="61"/>
      <c r="IO929" s="61"/>
      <c r="IP929" s="61"/>
      <c r="IQ929" s="61"/>
      <c r="IR929" s="61"/>
      <c r="IS929" s="61"/>
      <c r="IT929" s="61"/>
      <c r="IU929" s="61"/>
      <c r="IV929" s="61"/>
      <c r="IW929" s="61"/>
    </row>
    <row r="930" customFormat="false" ht="19.5" hidden="false" customHeight="false" outlineLevel="0" collapsed="false">
      <c r="A930" s="72" t="s">
        <v>143</v>
      </c>
      <c r="B930" s="73" t="s">
        <v>1479</v>
      </c>
      <c r="C930" s="73" t="s">
        <v>1480</v>
      </c>
      <c r="D930" s="74" t="s">
        <v>415</v>
      </c>
      <c r="E930" s="75" t="s">
        <v>415</v>
      </c>
      <c r="F930" s="75" t="s">
        <v>415</v>
      </c>
      <c r="G930" s="75" t="s">
        <v>415</v>
      </c>
      <c r="H930" s="75" t="s">
        <v>415</v>
      </c>
      <c r="I930" s="75" t="s">
        <v>415</v>
      </c>
      <c r="J930" s="75" t="n">
        <v>40</v>
      </c>
      <c r="K930" s="75" t="s">
        <v>415</v>
      </c>
      <c r="L930" s="75" t="s">
        <v>415</v>
      </c>
      <c r="M930" s="75" t="s">
        <v>415</v>
      </c>
      <c r="N930" s="75" t="s">
        <v>415</v>
      </c>
      <c r="O930" s="75" t="s">
        <v>415</v>
      </c>
      <c r="P930" s="75" t="s">
        <v>415</v>
      </c>
      <c r="Q930" s="75" t="s">
        <v>415</v>
      </c>
      <c r="R930" s="75" t="s">
        <v>415</v>
      </c>
      <c r="S930" s="75" t="s">
        <v>415</v>
      </c>
      <c r="T930" s="76" t="n">
        <v>40</v>
      </c>
      <c r="U930" s="60" t="n">
        <f aca="false">SUM(T930*12)</f>
        <v>480</v>
      </c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  <c r="EO930" s="61"/>
      <c r="EP930" s="61"/>
      <c r="EQ930" s="61"/>
      <c r="ER930" s="61"/>
      <c r="ES930" s="61"/>
      <c r="ET930" s="61"/>
      <c r="EU930" s="61"/>
      <c r="EV930" s="61"/>
      <c r="EW930" s="61"/>
      <c r="EX930" s="61"/>
      <c r="EY930" s="61"/>
      <c r="EZ930" s="61"/>
      <c r="FA930" s="61"/>
      <c r="FB930" s="61"/>
      <c r="FC930" s="61"/>
      <c r="FD930" s="61"/>
      <c r="FE930" s="61"/>
      <c r="FF930" s="61"/>
      <c r="FG930" s="61"/>
      <c r="FH930" s="61"/>
      <c r="FI930" s="61"/>
      <c r="FJ930" s="61"/>
      <c r="FK930" s="61"/>
      <c r="FL930" s="61"/>
      <c r="FM930" s="61"/>
      <c r="FN930" s="61"/>
      <c r="FO930" s="61"/>
      <c r="FP930" s="61"/>
      <c r="FQ930" s="61"/>
      <c r="FR930" s="61"/>
      <c r="FS930" s="61"/>
      <c r="FT930" s="61"/>
      <c r="FU930" s="61"/>
      <c r="FV930" s="61"/>
      <c r="FW930" s="61"/>
      <c r="FX930" s="61"/>
      <c r="FY930" s="61"/>
      <c r="FZ930" s="61"/>
      <c r="GA930" s="61"/>
      <c r="GB930" s="61"/>
      <c r="GC930" s="61"/>
      <c r="GD930" s="61"/>
      <c r="GE930" s="61"/>
      <c r="GF930" s="61"/>
      <c r="GG930" s="61"/>
      <c r="GH930" s="61"/>
      <c r="GI930" s="61"/>
      <c r="GJ930" s="61"/>
      <c r="GK930" s="61"/>
      <c r="GL930" s="61"/>
      <c r="GM930" s="61"/>
      <c r="GN930" s="61"/>
      <c r="GO930" s="61"/>
      <c r="GP930" s="61"/>
      <c r="GQ930" s="61"/>
      <c r="GR930" s="61"/>
      <c r="GS930" s="61"/>
      <c r="GT930" s="61"/>
      <c r="GU930" s="61"/>
      <c r="GV930" s="61"/>
      <c r="GW930" s="61"/>
      <c r="GX930" s="61"/>
      <c r="GY930" s="61"/>
      <c r="GZ930" s="61"/>
      <c r="HA930" s="61"/>
      <c r="HB930" s="61"/>
      <c r="HC930" s="61"/>
      <c r="HD930" s="61"/>
      <c r="HE930" s="61"/>
      <c r="HF930" s="61"/>
      <c r="HG930" s="61"/>
      <c r="HH930" s="61"/>
      <c r="HI930" s="61"/>
      <c r="HJ930" s="61"/>
      <c r="HK930" s="61"/>
      <c r="HL930" s="61"/>
      <c r="HM930" s="61"/>
      <c r="HN930" s="61"/>
      <c r="HO930" s="61"/>
      <c r="HP930" s="61"/>
      <c r="HQ930" s="61"/>
      <c r="HR930" s="61"/>
      <c r="HS930" s="61"/>
      <c r="HT930" s="61"/>
      <c r="HU930" s="61"/>
      <c r="HV930" s="61"/>
      <c r="HW930" s="61"/>
      <c r="HX930" s="61"/>
      <c r="HY930" s="61"/>
      <c r="HZ930" s="61"/>
      <c r="IA930" s="61"/>
      <c r="IB930" s="61"/>
      <c r="IC930" s="61"/>
      <c r="ID930" s="61"/>
      <c r="IE930" s="61"/>
      <c r="IF930" s="61"/>
      <c r="IG930" s="61"/>
      <c r="IH930" s="61"/>
      <c r="II930" s="61"/>
      <c r="IJ930" s="61"/>
      <c r="IK930" s="61"/>
      <c r="IL930" s="61"/>
      <c r="IM930" s="61"/>
      <c r="IN930" s="61"/>
      <c r="IO930" s="61"/>
      <c r="IP930" s="61"/>
      <c r="IQ930" s="61"/>
      <c r="IR930" s="61"/>
      <c r="IS930" s="61"/>
      <c r="IT930" s="61"/>
      <c r="IU930" s="61"/>
      <c r="IV930" s="61"/>
      <c r="IW930" s="61"/>
    </row>
    <row r="931" customFormat="false" ht="19.5" hidden="false" customHeight="false" outlineLevel="0" collapsed="false">
      <c r="A931" s="77"/>
      <c r="B931" s="80"/>
      <c r="C931" s="81" t="s">
        <v>1481</v>
      </c>
      <c r="D931" s="82" t="s">
        <v>415</v>
      </c>
      <c r="E931" s="83" t="s">
        <v>415</v>
      </c>
      <c r="F931" s="83" t="s">
        <v>415</v>
      </c>
      <c r="G931" s="83" t="s">
        <v>415</v>
      </c>
      <c r="H931" s="83" t="s">
        <v>415</v>
      </c>
      <c r="I931" s="83" t="s">
        <v>415</v>
      </c>
      <c r="J931" s="83" t="s">
        <v>415</v>
      </c>
      <c r="K931" s="83" t="s">
        <v>415</v>
      </c>
      <c r="L931" s="83" t="s">
        <v>415</v>
      </c>
      <c r="M931" s="83" t="s">
        <v>415</v>
      </c>
      <c r="N931" s="83" t="s">
        <v>415</v>
      </c>
      <c r="O931" s="83" t="n">
        <v>405.96</v>
      </c>
      <c r="P931" s="83" t="s">
        <v>415</v>
      </c>
      <c r="Q931" s="83" t="s">
        <v>415</v>
      </c>
      <c r="R931" s="83" t="s">
        <v>415</v>
      </c>
      <c r="S931" s="83" t="s">
        <v>415</v>
      </c>
      <c r="T931" s="84" t="n">
        <v>405.96</v>
      </c>
      <c r="U931" s="60" t="n">
        <f aca="false">SUM(T931*12)</f>
        <v>4871.52</v>
      </c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  <c r="EO931" s="61"/>
      <c r="EP931" s="61"/>
      <c r="EQ931" s="61"/>
      <c r="ER931" s="61"/>
      <c r="ES931" s="61"/>
      <c r="ET931" s="61"/>
      <c r="EU931" s="61"/>
      <c r="EV931" s="61"/>
      <c r="EW931" s="61"/>
      <c r="EX931" s="61"/>
      <c r="EY931" s="61"/>
      <c r="EZ931" s="61"/>
      <c r="FA931" s="61"/>
      <c r="FB931" s="61"/>
      <c r="FC931" s="61"/>
      <c r="FD931" s="61"/>
      <c r="FE931" s="61"/>
      <c r="FF931" s="61"/>
      <c r="FG931" s="61"/>
      <c r="FH931" s="61"/>
      <c r="FI931" s="61"/>
      <c r="FJ931" s="61"/>
      <c r="FK931" s="61"/>
      <c r="FL931" s="61"/>
      <c r="FM931" s="61"/>
      <c r="FN931" s="61"/>
      <c r="FO931" s="61"/>
      <c r="FP931" s="61"/>
      <c r="FQ931" s="61"/>
      <c r="FR931" s="61"/>
      <c r="FS931" s="61"/>
      <c r="FT931" s="61"/>
      <c r="FU931" s="61"/>
      <c r="FV931" s="61"/>
      <c r="FW931" s="61"/>
      <c r="FX931" s="61"/>
      <c r="FY931" s="61"/>
      <c r="FZ931" s="61"/>
      <c r="GA931" s="61"/>
      <c r="GB931" s="61"/>
      <c r="GC931" s="61"/>
      <c r="GD931" s="61"/>
      <c r="GE931" s="61"/>
      <c r="GF931" s="61"/>
      <c r="GG931" s="61"/>
      <c r="GH931" s="61"/>
      <c r="GI931" s="61"/>
      <c r="GJ931" s="61"/>
      <c r="GK931" s="61"/>
      <c r="GL931" s="61"/>
      <c r="GM931" s="61"/>
      <c r="GN931" s="61"/>
      <c r="GO931" s="61"/>
      <c r="GP931" s="61"/>
      <c r="GQ931" s="61"/>
      <c r="GR931" s="61"/>
      <c r="GS931" s="61"/>
      <c r="GT931" s="61"/>
      <c r="GU931" s="61"/>
      <c r="GV931" s="61"/>
      <c r="GW931" s="61"/>
      <c r="GX931" s="61"/>
      <c r="GY931" s="61"/>
      <c r="GZ931" s="61"/>
      <c r="HA931" s="61"/>
      <c r="HB931" s="61"/>
      <c r="HC931" s="61"/>
      <c r="HD931" s="61"/>
      <c r="HE931" s="61"/>
      <c r="HF931" s="61"/>
      <c r="HG931" s="61"/>
      <c r="HH931" s="61"/>
      <c r="HI931" s="61"/>
      <c r="HJ931" s="61"/>
      <c r="HK931" s="61"/>
      <c r="HL931" s="61"/>
      <c r="HM931" s="61"/>
      <c r="HN931" s="61"/>
      <c r="HO931" s="61"/>
      <c r="HP931" s="61"/>
      <c r="HQ931" s="61"/>
      <c r="HR931" s="61"/>
      <c r="HS931" s="61"/>
      <c r="HT931" s="61"/>
      <c r="HU931" s="61"/>
      <c r="HV931" s="61"/>
      <c r="HW931" s="61"/>
      <c r="HX931" s="61"/>
      <c r="HY931" s="61"/>
      <c r="HZ931" s="61"/>
      <c r="IA931" s="61"/>
      <c r="IB931" s="61"/>
      <c r="IC931" s="61"/>
      <c r="ID931" s="61"/>
      <c r="IE931" s="61"/>
      <c r="IF931" s="61"/>
      <c r="IG931" s="61"/>
      <c r="IH931" s="61"/>
      <c r="II931" s="61"/>
      <c r="IJ931" s="61"/>
      <c r="IK931" s="61"/>
      <c r="IL931" s="61"/>
      <c r="IM931" s="61"/>
      <c r="IN931" s="61"/>
      <c r="IO931" s="61"/>
      <c r="IP931" s="61"/>
      <c r="IQ931" s="61"/>
      <c r="IR931" s="61"/>
      <c r="IS931" s="61"/>
      <c r="IT931" s="61"/>
      <c r="IU931" s="61"/>
      <c r="IV931" s="61"/>
      <c r="IW931" s="61"/>
    </row>
    <row r="932" customFormat="false" ht="19.5" hidden="false" customHeight="false" outlineLevel="0" collapsed="false">
      <c r="A932" s="77"/>
      <c r="B932" s="80"/>
      <c r="C932" s="81" t="s">
        <v>1482</v>
      </c>
      <c r="D932" s="82" t="n">
        <v>1450.37</v>
      </c>
      <c r="E932" s="83" t="s">
        <v>415</v>
      </c>
      <c r="F932" s="83" t="s">
        <v>415</v>
      </c>
      <c r="G932" s="83" t="s">
        <v>415</v>
      </c>
      <c r="H932" s="83" t="s">
        <v>415</v>
      </c>
      <c r="I932" s="83" t="s">
        <v>415</v>
      </c>
      <c r="J932" s="83" t="s">
        <v>415</v>
      </c>
      <c r="K932" s="83" t="s">
        <v>415</v>
      </c>
      <c r="L932" s="83" t="s">
        <v>415</v>
      </c>
      <c r="M932" s="83" t="s">
        <v>415</v>
      </c>
      <c r="N932" s="83" t="s">
        <v>415</v>
      </c>
      <c r="O932" s="83" t="s">
        <v>415</v>
      </c>
      <c r="P932" s="83" t="s">
        <v>415</v>
      </c>
      <c r="Q932" s="83" t="s">
        <v>415</v>
      </c>
      <c r="R932" s="83" t="s">
        <v>415</v>
      </c>
      <c r="S932" s="83" t="s">
        <v>415</v>
      </c>
      <c r="T932" s="84" t="n">
        <v>1450.37</v>
      </c>
      <c r="U932" s="60" t="n">
        <f aca="false">SUM(T932*12)</f>
        <v>17404.44</v>
      </c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  <c r="EO932" s="61"/>
      <c r="EP932" s="61"/>
      <c r="EQ932" s="61"/>
      <c r="ER932" s="61"/>
      <c r="ES932" s="61"/>
      <c r="ET932" s="61"/>
      <c r="EU932" s="61"/>
      <c r="EV932" s="61"/>
      <c r="EW932" s="61"/>
      <c r="EX932" s="61"/>
      <c r="EY932" s="61"/>
      <c r="EZ932" s="61"/>
      <c r="FA932" s="61"/>
      <c r="FB932" s="61"/>
      <c r="FC932" s="61"/>
      <c r="FD932" s="61"/>
      <c r="FE932" s="61"/>
      <c r="FF932" s="61"/>
      <c r="FG932" s="61"/>
      <c r="FH932" s="61"/>
      <c r="FI932" s="61"/>
      <c r="FJ932" s="61"/>
      <c r="FK932" s="61"/>
      <c r="FL932" s="61"/>
      <c r="FM932" s="61"/>
      <c r="FN932" s="61"/>
      <c r="FO932" s="61"/>
      <c r="FP932" s="61"/>
      <c r="FQ932" s="61"/>
      <c r="FR932" s="61"/>
      <c r="FS932" s="61"/>
      <c r="FT932" s="61"/>
      <c r="FU932" s="61"/>
      <c r="FV932" s="61"/>
      <c r="FW932" s="61"/>
      <c r="FX932" s="61"/>
      <c r="FY932" s="61"/>
      <c r="FZ932" s="61"/>
      <c r="GA932" s="61"/>
      <c r="GB932" s="61"/>
      <c r="GC932" s="61"/>
      <c r="GD932" s="61"/>
      <c r="GE932" s="61"/>
      <c r="GF932" s="61"/>
      <c r="GG932" s="61"/>
      <c r="GH932" s="61"/>
      <c r="GI932" s="61"/>
      <c r="GJ932" s="61"/>
      <c r="GK932" s="61"/>
      <c r="GL932" s="61"/>
      <c r="GM932" s="61"/>
      <c r="GN932" s="61"/>
      <c r="GO932" s="61"/>
      <c r="GP932" s="61"/>
      <c r="GQ932" s="61"/>
      <c r="GR932" s="61"/>
      <c r="GS932" s="61"/>
      <c r="GT932" s="61"/>
      <c r="GU932" s="61"/>
      <c r="GV932" s="61"/>
      <c r="GW932" s="61"/>
      <c r="GX932" s="61"/>
      <c r="GY932" s="61"/>
      <c r="GZ932" s="61"/>
      <c r="HA932" s="61"/>
      <c r="HB932" s="61"/>
      <c r="HC932" s="61"/>
      <c r="HD932" s="61"/>
      <c r="HE932" s="61"/>
      <c r="HF932" s="61"/>
      <c r="HG932" s="61"/>
      <c r="HH932" s="61"/>
      <c r="HI932" s="61"/>
      <c r="HJ932" s="61"/>
      <c r="HK932" s="61"/>
      <c r="HL932" s="61"/>
      <c r="HM932" s="61"/>
      <c r="HN932" s="61"/>
      <c r="HO932" s="61"/>
      <c r="HP932" s="61"/>
      <c r="HQ932" s="61"/>
      <c r="HR932" s="61"/>
      <c r="HS932" s="61"/>
      <c r="HT932" s="61"/>
      <c r="HU932" s="61"/>
      <c r="HV932" s="61"/>
      <c r="HW932" s="61"/>
      <c r="HX932" s="61"/>
      <c r="HY932" s="61"/>
      <c r="HZ932" s="61"/>
      <c r="IA932" s="61"/>
      <c r="IB932" s="61"/>
      <c r="IC932" s="61"/>
      <c r="ID932" s="61"/>
      <c r="IE932" s="61"/>
      <c r="IF932" s="61"/>
      <c r="IG932" s="61"/>
      <c r="IH932" s="61"/>
      <c r="II932" s="61"/>
      <c r="IJ932" s="61"/>
      <c r="IK932" s="61"/>
      <c r="IL932" s="61"/>
      <c r="IM932" s="61"/>
      <c r="IN932" s="61"/>
      <c r="IO932" s="61"/>
      <c r="IP932" s="61"/>
      <c r="IQ932" s="61"/>
      <c r="IR932" s="61"/>
      <c r="IS932" s="61"/>
      <c r="IT932" s="61"/>
      <c r="IU932" s="61"/>
      <c r="IV932" s="61"/>
      <c r="IW932" s="61"/>
    </row>
    <row r="933" customFormat="false" ht="19.5" hidden="false" customHeight="false" outlineLevel="0" collapsed="false">
      <c r="A933" s="77"/>
      <c r="B933" s="80"/>
      <c r="C933" s="81" t="s">
        <v>1483</v>
      </c>
      <c r="D933" s="82" t="n">
        <v>59.36</v>
      </c>
      <c r="E933" s="83" t="s">
        <v>415</v>
      </c>
      <c r="F933" s="83" t="s">
        <v>415</v>
      </c>
      <c r="G933" s="83" t="s">
        <v>415</v>
      </c>
      <c r="H933" s="83" t="s">
        <v>415</v>
      </c>
      <c r="I933" s="83" t="s">
        <v>415</v>
      </c>
      <c r="J933" s="83" t="s">
        <v>415</v>
      </c>
      <c r="K933" s="83" t="s">
        <v>415</v>
      </c>
      <c r="L933" s="83" t="s">
        <v>415</v>
      </c>
      <c r="M933" s="83" t="s">
        <v>415</v>
      </c>
      <c r="N933" s="83" t="s">
        <v>415</v>
      </c>
      <c r="O933" s="83" t="s">
        <v>415</v>
      </c>
      <c r="P933" s="83" t="s">
        <v>415</v>
      </c>
      <c r="Q933" s="83" t="s">
        <v>415</v>
      </c>
      <c r="R933" s="83" t="s">
        <v>415</v>
      </c>
      <c r="S933" s="83" t="s">
        <v>415</v>
      </c>
      <c r="T933" s="84" t="n">
        <v>59.36</v>
      </c>
      <c r="U933" s="60" t="n">
        <f aca="false">SUM(T933*12)</f>
        <v>712.32</v>
      </c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  <c r="EO933" s="61"/>
      <c r="EP933" s="61"/>
      <c r="EQ933" s="61"/>
      <c r="ER933" s="61"/>
      <c r="ES933" s="61"/>
      <c r="ET933" s="61"/>
      <c r="EU933" s="61"/>
      <c r="EV933" s="61"/>
      <c r="EW933" s="61"/>
      <c r="EX933" s="61"/>
      <c r="EY933" s="61"/>
      <c r="EZ933" s="61"/>
      <c r="FA933" s="61"/>
      <c r="FB933" s="61"/>
      <c r="FC933" s="61"/>
      <c r="FD933" s="61"/>
      <c r="FE933" s="61"/>
      <c r="FF933" s="61"/>
      <c r="FG933" s="61"/>
      <c r="FH933" s="61"/>
      <c r="FI933" s="61"/>
      <c r="FJ933" s="61"/>
      <c r="FK933" s="61"/>
      <c r="FL933" s="61"/>
      <c r="FM933" s="61"/>
      <c r="FN933" s="61"/>
      <c r="FO933" s="61"/>
      <c r="FP933" s="61"/>
      <c r="FQ933" s="61"/>
      <c r="FR933" s="61"/>
      <c r="FS933" s="61"/>
      <c r="FT933" s="61"/>
      <c r="FU933" s="61"/>
      <c r="FV933" s="61"/>
      <c r="FW933" s="61"/>
      <c r="FX933" s="61"/>
      <c r="FY933" s="61"/>
      <c r="FZ933" s="61"/>
      <c r="GA933" s="61"/>
      <c r="GB933" s="61"/>
      <c r="GC933" s="61"/>
      <c r="GD933" s="61"/>
      <c r="GE933" s="61"/>
      <c r="GF933" s="61"/>
      <c r="GG933" s="61"/>
      <c r="GH933" s="61"/>
      <c r="GI933" s="61"/>
      <c r="GJ933" s="61"/>
      <c r="GK933" s="61"/>
      <c r="GL933" s="61"/>
      <c r="GM933" s="61"/>
      <c r="GN933" s="61"/>
      <c r="GO933" s="61"/>
      <c r="GP933" s="61"/>
      <c r="GQ933" s="61"/>
      <c r="GR933" s="61"/>
      <c r="GS933" s="61"/>
      <c r="GT933" s="61"/>
      <c r="GU933" s="61"/>
      <c r="GV933" s="61"/>
      <c r="GW933" s="61"/>
      <c r="GX933" s="61"/>
      <c r="GY933" s="61"/>
      <c r="GZ933" s="61"/>
      <c r="HA933" s="61"/>
      <c r="HB933" s="61"/>
      <c r="HC933" s="61"/>
      <c r="HD933" s="61"/>
      <c r="HE933" s="61"/>
      <c r="HF933" s="61"/>
      <c r="HG933" s="61"/>
      <c r="HH933" s="61"/>
      <c r="HI933" s="61"/>
      <c r="HJ933" s="61"/>
      <c r="HK933" s="61"/>
      <c r="HL933" s="61"/>
      <c r="HM933" s="61"/>
      <c r="HN933" s="61"/>
      <c r="HO933" s="61"/>
      <c r="HP933" s="61"/>
      <c r="HQ933" s="61"/>
      <c r="HR933" s="61"/>
      <c r="HS933" s="61"/>
      <c r="HT933" s="61"/>
      <c r="HU933" s="61"/>
      <c r="HV933" s="61"/>
      <c r="HW933" s="61"/>
      <c r="HX933" s="61"/>
      <c r="HY933" s="61"/>
      <c r="HZ933" s="61"/>
      <c r="IA933" s="61"/>
      <c r="IB933" s="61"/>
      <c r="IC933" s="61"/>
      <c r="ID933" s="61"/>
      <c r="IE933" s="61"/>
      <c r="IF933" s="61"/>
      <c r="IG933" s="61"/>
      <c r="IH933" s="61"/>
      <c r="II933" s="61"/>
      <c r="IJ933" s="61"/>
      <c r="IK933" s="61"/>
      <c r="IL933" s="61"/>
      <c r="IM933" s="61"/>
      <c r="IN933" s="61"/>
      <c r="IO933" s="61"/>
      <c r="IP933" s="61"/>
      <c r="IQ933" s="61"/>
      <c r="IR933" s="61"/>
      <c r="IS933" s="61"/>
      <c r="IT933" s="61"/>
      <c r="IU933" s="61"/>
      <c r="IV933" s="61"/>
      <c r="IW933" s="61"/>
    </row>
    <row r="934" customFormat="false" ht="19.5" hidden="false" customHeight="false" outlineLevel="0" collapsed="false">
      <c r="A934" s="77"/>
      <c r="B934" s="85" t="s">
        <v>1484</v>
      </c>
      <c r="C934" s="86"/>
      <c r="D934" s="87" t="n">
        <v>1509.73</v>
      </c>
      <c r="E934" s="88" t="s">
        <v>415</v>
      </c>
      <c r="F934" s="88" t="s">
        <v>415</v>
      </c>
      <c r="G934" s="88" t="s">
        <v>415</v>
      </c>
      <c r="H934" s="88" t="s">
        <v>415</v>
      </c>
      <c r="I934" s="88" t="s">
        <v>415</v>
      </c>
      <c r="J934" s="88" t="n">
        <v>40</v>
      </c>
      <c r="K934" s="88" t="s">
        <v>415</v>
      </c>
      <c r="L934" s="88" t="s">
        <v>415</v>
      </c>
      <c r="M934" s="88" t="s">
        <v>415</v>
      </c>
      <c r="N934" s="88" t="s">
        <v>415</v>
      </c>
      <c r="O934" s="88" t="n">
        <v>405.96</v>
      </c>
      <c r="P934" s="88" t="s">
        <v>415</v>
      </c>
      <c r="Q934" s="88" t="s">
        <v>415</v>
      </c>
      <c r="R934" s="88" t="s">
        <v>415</v>
      </c>
      <c r="S934" s="88" t="s">
        <v>415</v>
      </c>
      <c r="T934" s="89" t="n">
        <v>1955.69</v>
      </c>
      <c r="U934" s="79" t="n">
        <f aca="false">SUM(T934*12)</f>
        <v>23468.28</v>
      </c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  <c r="EO934" s="61"/>
      <c r="EP934" s="61"/>
      <c r="EQ934" s="61"/>
      <c r="ER934" s="61"/>
      <c r="ES934" s="61"/>
      <c r="ET934" s="61"/>
      <c r="EU934" s="61"/>
      <c r="EV934" s="61"/>
      <c r="EW934" s="61"/>
      <c r="EX934" s="61"/>
      <c r="EY934" s="61"/>
      <c r="EZ934" s="61"/>
      <c r="FA934" s="61"/>
      <c r="FB934" s="61"/>
      <c r="FC934" s="61"/>
      <c r="FD934" s="61"/>
      <c r="FE934" s="61"/>
      <c r="FF934" s="61"/>
      <c r="FG934" s="61"/>
      <c r="FH934" s="61"/>
      <c r="FI934" s="61"/>
      <c r="FJ934" s="61"/>
      <c r="FK934" s="61"/>
      <c r="FL934" s="61"/>
      <c r="FM934" s="61"/>
      <c r="FN934" s="61"/>
      <c r="FO934" s="61"/>
      <c r="FP934" s="61"/>
      <c r="FQ934" s="61"/>
      <c r="FR934" s="61"/>
      <c r="FS934" s="61"/>
      <c r="FT934" s="61"/>
      <c r="FU934" s="61"/>
      <c r="FV934" s="61"/>
      <c r="FW934" s="61"/>
      <c r="FX934" s="61"/>
      <c r="FY934" s="61"/>
      <c r="FZ934" s="61"/>
      <c r="GA934" s="61"/>
      <c r="GB934" s="61"/>
      <c r="GC934" s="61"/>
      <c r="GD934" s="61"/>
      <c r="GE934" s="61"/>
      <c r="GF934" s="61"/>
      <c r="GG934" s="61"/>
      <c r="GH934" s="61"/>
      <c r="GI934" s="61"/>
      <c r="GJ934" s="61"/>
      <c r="GK934" s="61"/>
      <c r="GL934" s="61"/>
      <c r="GM934" s="61"/>
      <c r="GN934" s="61"/>
      <c r="GO934" s="61"/>
      <c r="GP934" s="61"/>
      <c r="GQ934" s="61"/>
      <c r="GR934" s="61"/>
      <c r="GS934" s="61"/>
      <c r="GT934" s="61"/>
      <c r="GU934" s="61"/>
      <c r="GV934" s="61"/>
      <c r="GW934" s="61"/>
      <c r="GX934" s="61"/>
      <c r="GY934" s="61"/>
      <c r="GZ934" s="61"/>
      <c r="HA934" s="61"/>
      <c r="HB934" s="61"/>
      <c r="HC934" s="61"/>
      <c r="HD934" s="61"/>
      <c r="HE934" s="61"/>
      <c r="HF934" s="61"/>
      <c r="HG934" s="61"/>
      <c r="HH934" s="61"/>
      <c r="HI934" s="61"/>
      <c r="HJ934" s="61"/>
      <c r="HK934" s="61"/>
      <c r="HL934" s="61"/>
      <c r="HM934" s="61"/>
      <c r="HN934" s="61"/>
      <c r="HO934" s="61"/>
      <c r="HP934" s="61"/>
      <c r="HQ934" s="61"/>
      <c r="HR934" s="61"/>
      <c r="HS934" s="61"/>
      <c r="HT934" s="61"/>
      <c r="HU934" s="61"/>
      <c r="HV934" s="61"/>
      <c r="HW934" s="61"/>
      <c r="HX934" s="61"/>
      <c r="HY934" s="61"/>
      <c r="HZ934" s="61"/>
      <c r="IA934" s="61"/>
      <c r="IB934" s="61"/>
      <c r="IC934" s="61"/>
      <c r="ID934" s="61"/>
      <c r="IE934" s="61"/>
      <c r="IF934" s="61"/>
      <c r="IG934" s="61"/>
      <c r="IH934" s="61"/>
      <c r="II934" s="61"/>
      <c r="IJ934" s="61"/>
      <c r="IK934" s="61"/>
      <c r="IL934" s="61"/>
      <c r="IM934" s="61"/>
      <c r="IN934" s="61"/>
      <c r="IO934" s="61"/>
      <c r="IP934" s="61"/>
      <c r="IQ934" s="61"/>
      <c r="IR934" s="61"/>
      <c r="IS934" s="61"/>
      <c r="IT934" s="61"/>
      <c r="IU934" s="61"/>
      <c r="IV934" s="61"/>
      <c r="IW934" s="61"/>
    </row>
    <row r="935" customFormat="false" ht="19.5" hidden="false" customHeight="false" outlineLevel="0" collapsed="false">
      <c r="A935" s="72" t="s">
        <v>184</v>
      </c>
      <c r="B935" s="73" t="s">
        <v>1485</v>
      </c>
      <c r="C935" s="73" t="s">
        <v>1486</v>
      </c>
      <c r="D935" s="74" t="n">
        <v>1450.37</v>
      </c>
      <c r="E935" s="75" t="s">
        <v>415</v>
      </c>
      <c r="F935" s="75" t="s">
        <v>415</v>
      </c>
      <c r="G935" s="75" t="s">
        <v>415</v>
      </c>
      <c r="H935" s="75" t="s">
        <v>415</v>
      </c>
      <c r="I935" s="75" t="s">
        <v>415</v>
      </c>
      <c r="J935" s="75" t="s">
        <v>415</v>
      </c>
      <c r="K935" s="75" t="s">
        <v>415</v>
      </c>
      <c r="L935" s="75" t="s">
        <v>415</v>
      </c>
      <c r="M935" s="75" t="s">
        <v>415</v>
      </c>
      <c r="N935" s="75" t="s">
        <v>415</v>
      </c>
      <c r="O935" s="75" t="s">
        <v>415</v>
      </c>
      <c r="P935" s="75" t="s">
        <v>415</v>
      </c>
      <c r="Q935" s="75" t="s">
        <v>415</v>
      </c>
      <c r="R935" s="75" t="s">
        <v>415</v>
      </c>
      <c r="S935" s="75" t="s">
        <v>415</v>
      </c>
      <c r="T935" s="76" t="n">
        <v>1450.37</v>
      </c>
      <c r="U935" s="60" t="n">
        <f aca="false">SUM(T935*12)</f>
        <v>17404.44</v>
      </c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  <c r="EO935" s="61"/>
      <c r="EP935" s="61"/>
      <c r="EQ935" s="61"/>
      <c r="ER935" s="61"/>
      <c r="ES935" s="61"/>
      <c r="ET935" s="61"/>
      <c r="EU935" s="61"/>
      <c r="EV935" s="61"/>
      <c r="EW935" s="61"/>
      <c r="EX935" s="61"/>
      <c r="EY935" s="61"/>
      <c r="EZ935" s="61"/>
      <c r="FA935" s="61"/>
      <c r="FB935" s="61"/>
      <c r="FC935" s="61"/>
      <c r="FD935" s="61"/>
      <c r="FE935" s="61"/>
      <c r="FF935" s="61"/>
      <c r="FG935" s="61"/>
      <c r="FH935" s="61"/>
      <c r="FI935" s="61"/>
      <c r="FJ935" s="61"/>
      <c r="FK935" s="61"/>
      <c r="FL935" s="61"/>
      <c r="FM935" s="61"/>
      <c r="FN935" s="61"/>
      <c r="FO935" s="61"/>
      <c r="FP935" s="61"/>
      <c r="FQ935" s="61"/>
      <c r="FR935" s="61"/>
      <c r="FS935" s="61"/>
      <c r="FT935" s="61"/>
      <c r="FU935" s="61"/>
      <c r="FV935" s="61"/>
      <c r="FW935" s="61"/>
      <c r="FX935" s="61"/>
      <c r="FY935" s="61"/>
      <c r="FZ935" s="61"/>
      <c r="GA935" s="61"/>
      <c r="GB935" s="61"/>
      <c r="GC935" s="61"/>
      <c r="GD935" s="61"/>
      <c r="GE935" s="61"/>
      <c r="GF935" s="61"/>
      <c r="GG935" s="61"/>
      <c r="GH935" s="61"/>
      <c r="GI935" s="61"/>
      <c r="GJ935" s="61"/>
      <c r="GK935" s="61"/>
      <c r="GL935" s="61"/>
      <c r="GM935" s="61"/>
      <c r="GN935" s="61"/>
      <c r="GO935" s="61"/>
      <c r="GP935" s="61"/>
      <c r="GQ935" s="61"/>
      <c r="GR935" s="61"/>
      <c r="GS935" s="61"/>
      <c r="GT935" s="61"/>
      <c r="GU935" s="61"/>
      <c r="GV935" s="61"/>
      <c r="GW935" s="61"/>
      <c r="GX935" s="61"/>
      <c r="GY935" s="61"/>
      <c r="GZ935" s="61"/>
      <c r="HA935" s="61"/>
      <c r="HB935" s="61"/>
      <c r="HC935" s="61"/>
      <c r="HD935" s="61"/>
      <c r="HE935" s="61"/>
      <c r="HF935" s="61"/>
      <c r="HG935" s="61"/>
      <c r="HH935" s="61"/>
      <c r="HI935" s="61"/>
      <c r="HJ935" s="61"/>
      <c r="HK935" s="61"/>
      <c r="HL935" s="61"/>
      <c r="HM935" s="61"/>
      <c r="HN935" s="61"/>
      <c r="HO935" s="61"/>
      <c r="HP935" s="61"/>
      <c r="HQ935" s="61"/>
      <c r="HR935" s="61"/>
      <c r="HS935" s="61"/>
      <c r="HT935" s="61"/>
      <c r="HU935" s="61"/>
      <c r="HV935" s="61"/>
      <c r="HW935" s="61"/>
      <c r="HX935" s="61"/>
      <c r="HY935" s="61"/>
      <c r="HZ935" s="61"/>
      <c r="IA935" s="61"/>
      <c r="IB935" s="61"/>
      <c r="IC935" s="61"/>
      <c r="ID935" s="61"/>
      <c r="IE935" s="61"/>
      <c r="IF935" s="61"/>
      <c r="IG935" s="61"/>
      <c r="IH935" s="61"/>
      <c r="II935" s="61"/>
      <c r="IJ935" s="61"/>
      <c r="IK935" s="61"/>
      <c r="IL935" s="61"/>
      <c r="IM935" s="61"/>
      <c r="IN935" s="61"/>
      <c r="IO935" s="61"/>
      <c r="IP935" s="61"/>
      <c r="IQ935" s="61"/>
      <c r="IR935" s="61"/>
      <c r="IS935" s="61"/>
      <c r="IT935" s="61"/>
      <c r="IU935" s="61"/>
      <c r="IV935" s="61"/>
      <c r="IW935" s="61"/>
    </row>
    <row r="936" customFormat="false" ht="19.5" hidden="false" customHeight="false" outlineLevel="0" collapsed="false">
      <c r="A936" s="77"/>
      <c r="B936" s="85" t="s">
        <v>1487</v>
      </c>
      <c r="C936" s="86"/>
      <c r="D936" s="87" t="n">
        <v>1450.37</v>
      </c>
      <c r="E936" s="88" t="s">
        <v>415</v>
      </c>
      <c r="F936" s="88" t="s">
        <v>415</v>
      </c>
      <c r="G936" s="88" t="s">
        <v>415</v>
      </c>
      <c r="H936" s="88" t="s">
        <v>415</v>
      </c>
      <c r="I936" s="88" t="s">
        <v>415</v>
      </c>
      <c r="J936" s="88" t="s">
        <v>415</v>
      </c>
      <c r="K936" s="88" t="s">
        <v>415</v>
      </c>
      <c r="L936" s="88" t="s">
        <v>415</v>
      </c>
      <c r="M936" s="88" t="s">
        <v>415</v>
      </c>
      <c r="N936" s="88" t="s">
        <v>415</v>
      </c>
      <c r="O936" s="88" t="s">
        <v>415</v>
      </c>
      <c r="P936" s="88" t="s">
        <v>415</v>
      </c>
      <c r="Q936" s="88" t="s">
        <v>415</v>
      </c>
      <c r="R936" s="88" t="s">
        <v>415</v>
      </c>
      <c r="S936" s="88" t="s">
        <v>415</v>
      </c>
      <c r="T936" s="89" t="n">
        <v>1450.37</v>
      </c>
      <c r="U936" s="79" t="n">
        <f aca="false">SUM(T936*12)</f>
        <v>17404.44</v>
      </c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  <c r="EO936" s="61"/>
      <c r="EP936" s="61"/>
      <c r="EQ936" s="61"/>
      <c r="ER936" s="61"/>
      <c r="ES936" s="61"/>
      <c r="ET936" s="61"/>
      <c r="EU936" s="61"/>
      <c r="EV936" s="61"/>
      <c r="EW936" s="61"/>
      <c r="EX936" s="61"/>
      <c r="EY936" s="61"/>
      <c r="EZ936" s="61"/>
      <c r="FA936" s="61"/>
      <c r="FB936" s="61"/>
      <c r="FC936" s="61"/>
      <c r="FD936" s="61"/>
      <c r="FE936" s="61"/>
      <c r="FF936" s="61"/>
      <c r="FG936" s="61"/>
      <c r="FH936" s="61"/>
      <c r="FI936" s="61"/>
      <c r="FJ936" s="61"/>
      <c r="FK936" s="61"/>
      <c r="FL936" s="61"/>
      <c r="FM936" s="61"/>
      <c r="FN936" s="61"/>
      <c r="FO936" s="61"/>
      <c r="FP936" s="61"/>
      <c r="FQ936" s="61"/>
      <c r="FR936" s="61"/>
      <c r="FS936" s="61"/>
      <c r="FT936" s="61"/>
      <c r="FU936" s="61"/>
      <c r="FV936" s="61"/>
      <c r="FW936" s="61"/>
      <c r="FX936" s="61"/>
      <c r="FY936" s="61"/>
      <c r="FZ936" s="61"/>
      <c r="GA936" s="61"/>
      <c r="GB936" s="61"/>
      <c r="GC936" s="61"/>
      <c r="GD936" s="61"/>
      <c r="GE936" s="61"/>
      <c r="GF936" s="61"/>
      <c r="GG936" s="61"/>
      <c r="GH936" s="61"/>
      <c r="GI936" s="61"/>
      <c r="GJ936" s="61"/>
      <c r="GK936" s="61"/>
      <c r="GL936" s="61"/>
      <c r="GM936" s="61"/>
      <c r="GN936" s="61"/>
      <c r="GO936" s="61"/>
      <c r="GP936" s="61"/>
      <c r="GQ936" s="61"/>
      <c r="GR936" s="61"/>
      <c r="GS936" s="61"/>
      <c r="GT936" s="61"/>
      <c r="GU936" s="61"/>
      <c r="GV936" s="61"/>
      <c r="GW936" s="61"/>
      <c r="GX936" s="61"/>
      <c r="GY936" s="61"/>
      <c r="GZ936" s="61"/>
      <c r="HA936" s="61"/>
      <c r="HB936" s="61"/>
      <c r="HC936" s="61"/>
      <c r="HD936" s="61"/>
      <c r="HE936" s="61"/>
      <c r="HF936" s="61"/>
      <c r="HG936" s="61"/>
      <c r="HH936" s="61"/>
      <c r="HI936" s="61"/>
      <c r="HJ936" s="61"/>
      <c r="HK936" s="61"/>
      <c r="HL936" s="61"/>
      <c r="HM936" s="61"/>
      <c r="HN936" s="61"/>
      <c r="HO936" s="61"/>
      <c r="HP936" s="61"/>
      <c r="HQ936" s="61"/>
      <c r="HR936" s="61"/>
      <c r="HS936" s="61"/>
      <c r="HT936" s="61"/>
      <c r="HU936" s="61"/>
      <c r="HV936" s="61"/>
      <c r="HW936" s="61"/>
      <c r="HX936" s="61"/>
      <c r="HY936" s="61"/>
      <c r="HZ936" s="61"/>
      <c r="IA936" s="61"/>
      <c r="IB936" s="61"/>
      <c r="IC936" s="61"/>
      <c r="ID936" s="61"/>
      <c r="IE936" s="61"/>
      <c r="IF936" s="61"/>
      <c r="IG936" s="61"/>
      <c r="IH936" s="61"/>
      <c r="II936" s="61"/>
      <c r="IJ936" s="61"/>
      <c r="IK936" s="61"/>
      <c r="IL936" s="61"/>
      <c r="IM936" s="61"/>
      <c r="IN936" s="61"/>
      <c r="IO936" s="61"/>
      <c r="IP936" s="61"/>
      <c r="IQ936" s="61"/>
      <c r="IR936" s="61"/>
      <c r="IS936" s="61"/>
      <c r="IT936" s="61"/>
      <c r="IU936" s="61"/>
      <c r="IV936" s="61"/>
      <c r="IW936" s="61"/>
    </row>
    <row r="937" customFormat="false" ht="19.5" hidden="false" customHeight="false" outlineLevel="0" collapsed="false">
      <c r="A937" s="72" t="s">
        <v>329</v>
      </c>
      <c r="B937" s="73" t="s">
        <v>1488</v>
      </c>
      <c r="C937" s="73" t="s">
        <v>1489</v>
      </c>
      <c r="D937" s="74" t="s">
        <v>415</v>
      </c>
      <c r="E937" s="75" t="s">
        <v>415</v>
      </c>
      <c r="F937" s="75" t="s">
        <v>415</v>
      </c>
      <c r="G937" s="75" t="s">
        <v>415</v>
      </c>
      <c r="H937" s="75" t="s">
        <v>415</v>
      </c>
      <c r="I937" s="75" t="s">
        <v>415</v>
      </c>
      <c r="J937" s="75" t="n">
        <v>40</v>
      </c>
      <c r="K937" s="75" t="s">
        <v>415</v>
      </c>
      <c r="L937" s="75" t="s">
        <v>415</v>
      </c>
      <c r="M937" s="75" t="s">
        <v>415</v>
      </c>
      <c r="N937" s="75" t="s">
        <v>415</v>
      </c>
      <c r="O937" s="75" t="s">
        <v>415</v>
      </c>
      <c r="P937" s="75" t="s">
        <v>415</v>
      </c>
      <c r="Q937" s="75" t="s">
        <v>415</v>
      </c>
      <c r="R937" s="75" t="s">
        <v>415</v>
      </c>
      <c r="S937" s="75" t="s">
        <v>415</v>
      </c>
      <c r="T937" s="76" t="n">
        <v>40</v>
      </c>
      <c r="U937" s="60" t="n">
        <f aca="false">SUM(T937*12)</f>
        <v>480</v>
      </c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  <c r="EO937" s="61"/>
      <c r="EP937" s="61"/>
      <c r="EQ937" s="61"/>
      <c r="ER937" s="61"/>
      <c r="ES937" s="61"/>
      <c r="ET937" s="61"/>
      <c r="EU937" s="61"/>
      <c r="EV937" s="61"/>
      <c r="EW937" s="61"/>
      <c r="EX937" s="61"/>
      <c r="EY937" s="61"/>
      <c r="EZ937" s="61"/>
      <c r="FA937" s="61"/>
      <c r="FB937" s="61"/>
      <c r="FC937" s="61"/>
      <c r="FD937" s="61"/>
      <c r="FE937" s="61"/>
      <c r="FF937" s="61"/>
      <c r="FG937" s="61"/>
      <c r="FH937" s="61"/>
      <c r="FI937" s="61"/>
      <c r="FJ937" s="61"/>
      <c r="FK937" s="61"/>
      <c r="FL937" s="61"/>
      <c r="FM937" s="61"/>
      <c r="FN937" s="61"/>
      <c r="FO937" s="61"/>
      <c r="FP937" s="61"/>
      <c r="FQ937" s="61"/>
      <c r="FR937" s="61"/>
      <c r="FS937" s="61"/>
      <c r="FT937" s="61"/>
      <c r="FU937" s="61"/>
      <c r="FV937" s="61"/>
      <c r="FW937" s="61"/>
      <c r="FX937" s="61"/>
      <c r="FY937" s="61"/>
      <c r="FZ937" s="61"/>
      <c r="GA937" s="61"/>
      <c r="GB937" s="61"/>
      <c r="GC937" s="61"/>
      <c r="GD937" s="61"/>
      <c r="GE937" s="61"/>
      <c r="GF937" s="61"/>
      <c r="GG937" s="61"/>
      <c r="GH937" s="61"/>
      <c r="GI937" s="61"/>
      <c r="GJ937" s="61"/>
      <c r="GK937" s="61"/>
      <c r="GL937" s="61"/>
      <c r="GM937" s="61"/>
      <c r="GN937" s="61"/>
      <c r="GO937" s="61"/>
      <c r="GP937" s="61"/>
      <c r="GQ937" s="61"/>
      <c r="GR937" s="61"/>
      <c r="GS937" s="61"/>
      <c r="GT937" s="61"/>
      <c r="GU937" s="61"/>
      <c r="GV937" s="61"/>
      <c r="GW937" s="61"/>
      <c r="GX937" s="61"/>
      <c r="GY937" s="61"/>
      <c r="GZ937" s="61"/>
      <c r="HA937" s="61"/>
      <c r="HB937" s="61"/>
      <c r="HC937" s="61"/>
      <c r="HD937" s="61"/>
      <c r="HE937" s="61"/>
      <c r="HF937" s="61"/>
      <c r="HG937" s="61"/>
      <c r="HH937" s="61"/>
      <c r="HI937" s="61"/>
      <c r="HJ937" s="61"/>
      <c r="HK937" s="61"/>
      <c r="HL937" s="61"/>
      <c r="HM937" s="61"/>
      <c r="HN937" s="61"/>
      <c r="HO937" s="61"/>
      <c r="HP937" s="61"/>
      <c r="HQ937" s="61"/>
      <c r="HR937" s="61"/>
      <c r="HS937" s="61"/>
      <c r="HT937" s="61"/>
      <c r="HU937" s="61"/>
      <c r="HV937" s="61"/>
      <c r="HW937" s="61"/>
      <c r="HX937" s="61"/>
      <c r="HY937" s="61"/>
      <c r="HZ937" s="61"/>
      <c r="IA937" s="61"/>
      <c r="IB937" s="61"/>
      <c r="IC937" s="61"/>
      <c r="ID937" s="61"/>
      <c r="IE937" s="61"/>
      <c r="IF937" s="61"/>
      <c r="IG937" s="61"/>
      <c r="IH937" s="61"/>
      <c r="II937" s="61"/>
      <c r="IJ937" s="61"/>
      <c r="IK937" s="61"/>
      <c r="IL937" s="61"/>
      <c r="IM937" s="61"/>
      <c r="IN937" s="61"/>
      <c r="IO937" s="61"/>
      <c r="IP937" s="61"/>
      <c r="IQ937" s="61"/>
      <c r="IR937" s="61"/>
      <c r="IS937" s="61"/>
      <c r="IT937" s="61"/>
      <c r="IU937" s="61"/>
      <c r="IV937" s="61"/>
      <c r="IW937" s="61"/>
    </row>
    <row r="938" customFormat="false" ht="19.5" hidden="false" customHeight="false" outlineLevel="0" collapsed="false">
      <c r="A938" s="77"/>
      <c r="B938" s="80"/>
      <c r="C938" s="81" t="s">
        <v>1490</v>
      </c>
      <c r="D938" s="82" t="s">
        <v>415</v>
      </c>
      <c r="E938" s="83" t="s">
        <v>415</v>
      </c>
      <c r="F938" s="83" t="s">
        <v>415</v>
      </c>
      <c r="G938" s="83" t="s">
        <v>415</v>
      </c>
      <c r="H938" s="83" t="s">
        <v>415</v>
      </c>
      <c r="I938" s="83" t="s">
        <v>415</v>
      </c>
      <c r="J938" s="83" t="n">
        <v>40</v>
      </c>
      <c r="K938" s="83" t="s">
        <v>415</v>
      </c>
      <c r="L938" s="83" t="s">
        <v>415</v>
      </c>
      <c r="M938" s="83" t="s">
        <v>415</v>
      </c>
      <c r="N938" s="83" t="s">
        <v>415</v>
      </c>
      <c r="O938" s="83" t="s">
        <v>415</v>
      </c>
      <c r="P938" s="83" t="s">
        <v>415</v>
      </c>
      <c r="Q938" s="83" t="s">
        <v>415</v>
      </c>
      <c r="R938" s="83" t="s">
        <v>415</v>
      </c>
      <c r="S938" s="83" t="s">
        <v>415</v>
      </c>
      <c r="T938" s="84" t="n">
        <v>40</v>
      </c>
      <c r="U938" s="60" t="n">
        <f aca="false">SUM(T938*12)</f>
        <v>480</v>
      </c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  <c r="EO938" s="61"/>
      <c r="EP938" s="61"/>
      <c r="EQ938" s="61"/>
      <c r="ER938" s="61"/>
      <c r="ES938" s="61"/>
      <c r="ET938" s="61"/>
      <c r="EU938" s="61"/>
      <c r="EV938" s="61"/>
      <c r="EW938" s="61"/>
      <c r="EX938" s="61"/>
      <c r="EY938" s="61"/>
      <c r="EZ938" s="61"/>
      <c r="FA938" s="61"/>
      <c r="FB938" s="61"/>
      <c r="FC938" s="61"/>
      <c r="FD938" s="61"/>
      <c r="FE938" s="61"/>
      <c r="FF938" s="61"/>
      <c r="FG938" s="61"/>
      <c r="FH938" s="61"/>
      <c r="FI938" s="61"/>
      <c r="FJ938" s="61"/>
      <c r="FK938" s="61"/>
      <c r="FL938" s="61"/>
      <c r="FM938" s="61"/>
      <c r="FN938" s="61"/>
      <c r="FO938" s="61"/>
      <c r="FP938" s="61"/>
      <c r="FQ938" s="61"/>
      <c r="FR938" s="61"/>
      <c r="FS938" s="61"/>
      <c r="FT938" s="61"/>
      <c r="FU938" s="61"/>
      <c r="FV938" s="61"/>
      <c r="FW938" s="61"/>
      <c r="FX938" s="61"/>
      <c r="FY938" s="61"/>
      <c r="FZ938" s="61"/>
      <c r="GA938" s="61"/>
      <c r="GB938" s="61"/>
      <c r="GC938" s="61"/>
      <c r="GD938" s="61"/>
      <c r="GE938" s="61"/>
      <c r="GF938" s="61"/>
      <c r="GG938" s="61"/>
      <c r="GH938" s="61"/>
      <c r="GI938" s="61"/>
      <c r="GJ938" s="61"/>
      <c r="GK938" s="61"/>
      <c r="GL938" s="61"/>
      <c r="GM938" s="61"/>
      <c r="GN938" s="61"/>
      <c r="GO938" s="61"/>
      <c r="GP938" s="61"/>
      <c r="GQ938" s="61"/>
      <c r="GR938" s="61"/>
      <c r="GS938" s="61"/>
      <c r="GT938" s="61"/>
      <c r="GU938" s="61"/>
      <c r="GV938" s="61"/>
      <c r="GW938" s="61"/>
      <c r="GX938" s="61"/>
      <c r="GY938" s="61"/>
      <c r="GZ938" s="61"/>
      <c r="HA938" s="61"/>
      <c r="HB938" s="61"/>
      <c r="HC938" s="61"/>
      <c r="HD938" s="61"/>
      <c r="HE938" s="61"/>
      <c r="HF938" s="61"/>
      <c r="HG938" s="61"/>
      <c r="HH938" s="61"/>
      <c r="HI938" s="61"/>
      <c r="HJ938" s="61"/>
      <c r="HK938" s="61"/>
      <c r="HL938" s="61"/>
      <c r="HM938" s="61"/>
      <c r="HN938" s="61"/>
      <c r="HO938" s="61"/>
      <c r="HP938" s="61"/>
      <c r="HQ938" s="61"/>
      <c r="HR938" s="61"/>
      <c r="HS938" s="61"/>
      <c r="HT938" s="61"/>
      <c r="HU938" s="61"/>
      <c r="HV938" s="61"/>
      <c r="HW938" s="61"/>
      <c r="HX938" s="61"/>
      <c r="HY938" s="61"/>
      <c r="HZ938" s="61"/>
      <c r="IA938" s="61"/>
      <c r="IB938" s="61"/>
      <c r="IC938" s="61"/>
      <c r="ID938" s="61"/>
      <c r="IE938" s="61"/>
      <c r="IF938" s="61"/>
      <c r="IG938" s="61"/>
      <c r="IH938" s="61"/>
      <c r="II938" s="61"/>
      <c r="IJ938" s="61"/>
      <c r="IK938" s="61"/>
      <c r="IL938" s="61"/>
      <c r="IM938" s="61"/>
      <c r="IN938" s="61"/>
      <c r="IO938" s="61"/>
      <c r="IP938" s="61"/>
      <c r="IQ938" s="61"/>
      <c r="IR938" s="61"/>
      <c r="IS938" s="61"/>
      <c r="IT938" s="61"/>
      <c r="IU938" s="61"/>
      <c r="IV938" s="61"/>
      <c r="IW938" s="61"/>
    </row>
    <row r="939" customFormat="false" ht="19.5" hidden="false" customHeight="false" outlineLevel="0" collapsed="false">
      <c r="A939" s="77"/>
      <c r="B939" s="85" t="s">
        <v>1491</v>
      </c>
      <c r="C939" s="86"/>
      <c r="D939" s="87" t="s">
        <v>415</v>
      </c>
      <c r="E939" s="88" t="s">
        <v>415</v>
      </c>
      <c r="F939" s="88" t="s">
        <v>415</v>
      </c>
      <c r="G939" s="88" t="s">
        <v>415</v>
      </c>
      <c r="H939" s="88" t="s">
        <v>415</v>
      </c>
      <c r="I939" s="88" t="s">
        <v>415</v>
      </c>
      <c r="J939" s="88" t="n">
        <v>80</v>
      </c>
      <c r="K939" s="88" t="s">
        <v>415</v>
      </c>
      <c r="L939" s="88" t="s">
        <v>415</v>
      </c>
      <c r="M939" s="88" t="s">
        <v>415</v>
      </c>
      <c r="N939" s="88" t="s">
        <v>415</v>
      </c>
      <c r="O939" s="88" t="s">
        <v>415</v>
      </c>
      <c r="P939" s="88" t="s">
        <v>415</v>
      </c>
      <c r="Q939" s="88" t="s">
        <v>415</v>
      </c>
      <c r="R939" s="88" t="s">
        <v>415</v>
      </c>
      <c r="S939" s="88" t="s">
        <v>415</v>
      </c>
      <c r="T939" s="89" t="n">
        <v>80</v>
      </c>
      <c r="U939" s="79" t="n">
        <f aca="false">SUM(T939*12)</f>
        <v>960</v>
      </c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  <c r="EO939" s="61"/>
      <c r="EP939" s="61"/>
      <c r="EQ939" s="61"/>
      <c r="ER939" s="61"/>
      <c r="ES939" s="61"/>
      <c r="ET939" s="61"/>
      <c r="EU939" s="61"/>
      <c r="EV939" s="61"/>
      <c r="EW939" s="61"/>
      <c r="EX939" s="61"/>
      <c r="EY939" s="61"/>
      <c r="EZ939" s="61"/>
      <c r="FA939" s="61"/>
      <c r="FB939" s="61"/>
      <c r="FC939" s="61"/>
      <c r="FD939" s="61"/>
      <c r="FE939" s="61"/>
      <c r="FF939" s="61"/>
      <c r="FG939" s="61"/>
      <c r="FH939" s="61"/>
      <c r="FI939" s="61"/>
      <c r="FJ939" s="61"/>
      <c r="FK939" s="61"/>
      <c r="FL939" s="61"/>
      <c r="FM939" s="61"/>
      <c r="FN939" s="61"/>
      <c r="FO939" s="61"/>
      <c r="FP939" s="61"/>
      <c r="FQ939" s="61"/>
      <c r="FR939" s="61"/>
      <c r="FS939" s="61"/>
      <c r="FT939" s="61"/>
      <c r="FU939" s="61"/>
      <c r="FV939" s="61"/>
      <c r="FW939" s="61"/>
      <c r="FX939" s="61"/>
      <c r="FY939" s="61"/>
      <c r="FZ939" s="61"/>
      <c r="GA939" s="61"/>
      <c r="GB939" s="61"/>
      <c r="GC939" s="61"/>
      <c r="GD939" s="61"/>
      <c r="GE939" s="61"/>
      <c r="GF939" s="61"/>
      <c r="GG939" s="61"/>
      <c r="GH939" s="61"/>
      <c r="GI939" s="61"/>
      <c r="GJ939" s="61"/>
      <c r="GK939" s="61"/>
      <c r="GL939" s="61"/>
      <c r="GM939" s="61"/>
      <c r="GN939" s="61"/>
      <c r="GO939" s="61"/>
      <c r="GP939" s="61"/>
      <c r="GQ939" s="61"/>
      <c r="GR939" s="61"/>
      <c r="GS939" s="61"/>
      <c r="GT939" s="61"/>
      <c r="GU939" s="61"/>
      <c r="GV939" s="61"/>
      <c r="GW939" s="61"/>
      <c r="GX939" s="61"/>
      <c r="GY939" s="61"/>
      <c r="GZ939" s="61"/>
      <c r="HA939" s="61"/>
      <c r="HB939" s="61"/>
      <c r="HC939" s="61"/>
      <c r="HD939" s="61"/>
      <c r="HE939" s="61"/>
      <c r="HF939" s="61"/>
      <c r="HG939" s="61"/>
      <c r="HH939" s="61"/>
      <c r="HI939" s="61"/>
      <c r="HJ939" s="61"/>
      <c r="HK939" s="61"/>
      <c r="HL939" s="61"/>
      <c r="HM939" s="61"/>
      <c r="HN939" s="61"/>
      <c r="HO939" s="61"/>
      <c r="HP939" s="61"/>
      <c r="HQ939" s="61"/>
      <c r="HR939" s="61"/>
      <c r="HS939" s="61"/>
      <c r="HT939" s="61"/>
      <c r="HU939" s="61"/>
      <c r="HV939" s="61"/>
      <c r="HW939" s="61"/>
      <c r="HX939" s="61"/>
      <c r="HY939" s="61"/>
      <c r="HZ939" s="61"/>
      <c r="IA939" s="61"/>
      <c r="IB939" s="61"/>
      <c r="IC939" s="61"/>
      <c r="ID939" s="61"/>
      <c r="IE939" s="61"/>
      <c r="IF939" s="61"/>
      <c r="IG939" s="61"/>
      <c r="IH939" s="61"/>
      <c r="II939" s="61"/>
      <c r="IJ939" s="61"/>
      <c r="IK939" s="61"/>
      <c r="IL939" s="61"/>
      <c r="IM939" s="61"/>
      <c r="IN939" s="61"/>
      <c r="IO939" s="61"/>
      <c r="IP939" s="61"/>
      <c r="IQ939" s="61"/>
      <c r="IR939" s="61"/>
      <c r="IS939" s="61"/>
      <c r="IT939" s="61"/>
      <c r="IU939" s="61"/>
      <c r="IV939" s="61"/>
      <c r="IW939" s="61"/>
    </row>
    <row r="940" customFormat="false" ht="19.5" hidden="false" customHeight="false" outlineLevel="0" collapsed="false">
      <c r="A940" s="72" t="s">
        <v>144</v>
      </c>
      <c r="B940" s="73" t="s">
        <v>1492</v>
      </c>
      <c r="C940" s="73" t="s">
        <v>1493</v>
      </c>
      <c r="D940" s="74" t="n">
        <v>1942.69</v>
      </c>
      <c r="E940" s="75" t="s">
        <v>415</v>
      </c>
      <c r="F940" s="75" t="s">
        <v>415</v>
      </c>
      <c r="G940" s="75" t="s">
        <v>415</v>
      </c>
      <c r="H940" s="75" t="s">
        <v>415</v>
      </c>
      <c r="I940" s="75" t="s">
        <v>415</v>
      </c>
      <c r="J940" s="75" t="s">
        <v>415</v>
      </c>
      <c r="K940" s="75" t="s">
        <v>415</v>
      </c>
      <c r="L940" s="75" t="s">
        <v>415</v>
      </c>
      <c r="M940" s="75" t="s">
        <v>415</v>
      </c>
      <c r="N940" s="75" t="s">
        <v>415</v>
      </c>
      <c r="O940" s="75" t="s">
        <v>415</v>
      </c>
      <c r="P940" s="75" t="s">
        <v>415</v>
      </c>
      <c r="Q940" s="75" t="s">
        <v>415</v>
      </c>
      <c r="R940" s="75" t="s">
        <v>415</v>
      </c>
      <c r="S940" s="75" t="s">
        <v>415</v>
      </c>
      <c r="T940" s="76" t="n">
        <v>1942.69</v>
      </c>
      <c r="U940" s="60" t="n">
        <f aca="false">SUM(T940*12)</f>
        <v>23312.28</v>
      </c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  <c r="EO940" s="61"/>
      <c r="EP940" s="61"/>
      <c r="EQ940" s="61"/>
      <c r="ER940" s="61"/>
      <c r="ES940" s="61"/>
      <c r="ET940" s="61"/>
      <c r="EU940" s="61"/>
      <c r="EV940" s="61"/>
      <c r="EW940" s="61"/>
      <c r="EX940" s="61"/>
      <c r="EY940" s="61"/>
      <c r="EZ940" s="61"/>
      <c r="FA940" s="61"/>
      <c r="FB940" s="61"/>
      <c r="FC940" s="61"/>
      <c r="FD940" s="61"/>
      <c r="FE940" s="61"/>
      <c r="FF940" s="61"/>
      <c r="FG940" s="61"/>
      <c r="FH940" s="61"/>
      <c r="FI940" s="61"/>
      <c r="FJ940" s="61"/>
      <c r="FK940" s="61"/>
      <c r="FL940" s="61"/>
      <c r="FM940" s="61"/>
      <c r="FN940" s="61"/>
      <c r="FO940" s="61"/>
      <c r="FP940" s="61"/>
      <c r="FQ940" s="61"/>
      <c r="FR940" s="61"/>
      <c r="FS940" s="61"/>
      <c r="FT940" s="61"/>
      <c r="FU940" s="61"/>
      <c r="FV940" s="61"/>
      <c r="FW940" s="61"/>
      <c r="FX940" s="61"/>
      <c r="FY940" s="61"/>
      <c r="FZ940" s="61"/>
      <c r="GA940" s="61"/>
      <c r="GB940" s="61"/>
      <c r="GC940" s="61"/>
      <c r="GD940" s="61"/>
      <c r="GE940" s="61"/>
      <c r="GF940" s="61"/>
      <c r="GG940" s="61"/>
      <c r="GH940" s="61"/>
      <c r="GI940" s="61"/>
      <c r="GJ940" s="61"/>
      <c r="GK940" s="61"/>
      <c r="GL940" s="61"/>
      <c r="GM940" s="61"/>
      <c r="GN940" s="61"/>
      <c r="GO940" s="61"/>
      <c r="GP940" s="61"/>
      <c r="GQ940" s="61"/>
      <c r="GR940" s="61"/>
      <c r="GS940" s="61"/>
      <c r="GT940" s="61"/>
      <c r="GU940" s="61"/>
      <c r="GV940" s="61"/>
      <c r="GW940" s="61"/>
      <c r="GX940" s="61"/>
      <c r="GY940" s="61"/>
      <c r="GZ940" s="61"/>
      <c r="HA940" s="61"/>
      <c r="HB940" s="61"/>
      <c r="HC940" s="61"/>
      <c r="HD940" s="61"/>
      <c r="HE940" s="61"/>
      <c r="HF940" s="61"/>
      <c r="HG940" s="61"/>
      <c r="HH940" s="61"/>
      <c r="HI940" s="61"/>
      <c r="HJ940" s="61"/>
      <c r="HK940" s="61"/>
      <c r="HL940" s="61"/>
      <c r="HM940" s="61"/>
      <c r="HN940" s="61"/>
      <c r="HO940" s="61"/>
      <c r="HP940" s="61"/>
      <c r="HQ940" s="61"/>
      <c r="HR940" s="61"/>
      <c r="HS940" s="61"/>
      <c r="HT940" s="61"/>
      <c r="HU940" s="61"/>
      <c r="HV940" s="61"/>
      <c r="HW940" s="61"/>
      <c r="HX940" s="61"/>
      <c r="HY940" s="61"/>
      <c r="HZ940" s="61"/>
      <c r="IA940" s="61"/>
      <c r="IB940" s="61"/>
      <c r="IC940" s="61"/>
      <c r="ID940" s="61"/>
      <c r="IE940" s="61"/>
      <c r="IF940" s="61"/>
      <c r="IG940" s="61"/>
      <c r="IH940" s="61"/>
      <c r="II940" s="61"/>
      <c r="IJ940" s="61"/>
      <c r="IK940" s="61"/>
      <c r="IL940" s="61"/>
      <c r="IM940" s="61"/>
      <c r="IN940" s="61"/>
      <c r="IO940" s="61"/>
      <c r="IP940" s="61"/>
      <c r="IQ940" s="61"/>
      <c r="IR940" s="61"/>
      <c r="IS940" s="61"/>
      <c r="IT940" s="61"/>
      <c r="IU940" s="61"/>
      <c r="IV940" s="61"/>
      <c r="IW940" s="61"/>
    </row>
    <row r="941" customFormat="false" ht="19.5" hidden="false" customHeight="false" outlineLevel="0" collapsed="false">
      <c r="A941" s="77"/>
      <c r="B941" s="85" t="s">
        <v>1494</v>
      </c>
      <c r="C941" s="86"/>
      <c r="D941" s="87" t="n">
        <v>1942.69</v>
      </c>
      <c r="E941" s="88" t="s">
        <v>415</v>
      </c>
      <c r="F941" s="88" t="s">
        <v>415</v>
      </c>
      <c r="G941" s="88" t="s">
        <v>415</v>
      </c>
      <c r="H941" s="88" t="s">
        <v>415</v>
      </c>
      <c r="I941" s="88" t="s">
        <v>415</v>
      </c>
      <c r="J941" s="88" t="s">
        <v>415</v>
      </c>
      <c r="K941" s="88" t="s">
        <v>415</v>
      </c>
      <c r="L941" s="88" t="s">
        <v>415</v>
      </c>
      <c r="M941" s="88" t="s">
        <v>415</v>
      </c>
      <c r="N941" s="88" t="s">
        <v>415</v>
      </c>
      <c r="O941" s="88" t="s">
        <v>415</v>
      </c>
      <c r="P941" s="88" t="s">
        <v>415</v>
      </c>
      <c r="Q941" s="88" t="s">
        <v>415</v>
      </c>
      <c r="R941" s="88" t="s">
        <v>415</v>
      </c>
      <c r="S941" s="88" t="s">
        <v>415</v>
      </c>
      <c r="T941" s="89" t="n">
        <v>1942.69</v>
      </c>
      <c r="U941" s="79" t="n">
        <f aca="false">SUM(T941*12)</f>
        <v>23312.28</v>
      </c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  <c r="EO941" s="61"/>
      <c r="EP941" s="61"/>
      <c r="EQ941" s="61"/>
      <c r="ER941" s="61"/>
      <c r="ES941" s="61"/>
      <c r="ET941" s="61"/>
      <c r="EU941" s="61"/>
      <c r="EV941" s="61"/>
      <c r="EW941" s="61"/>
      <c r="EX941" s="61"/>
      <c r="EY941" s="61"/>
      <c r="EZ941" s="61"/>
      <c r="FA941" s="61"/>
      <c r="FB941" s="61"/>
      <c r="FC941" s="61"/>
      <c r="FD941" s="61"/>
      <c r="FE941" s="61"/>
      <c r="FF941" s="61"/>
      <c r="FG941" s="61"/>
      <c r="FH941" s="61"/>
      <c r="FI941" s="61"/>
      <c r="FJ941" s="61"/>
      <c r="FK941" s="61"/>
      <c r="FL941" s="61"/>
      <c r="FM941" s="61"/>
      <c r="FN941" s="61"/>
      <c r="FO941" s="61"/>
      <c r="FP941" s="61"/>
      <c r="FQ941" s="61"/>
      <c r="FR941" s="61"/>
      <c r="FS941" s="61"/>
      <c r="FT941" s="61"/>
      <c r="FU941" s="61"/>
      <c r="FV941" s="61"/>
      <c r="FW941" s="61"/>
      <c r="FX941" s="61"/>
      <c r="FY941" s="61"/>
      <c r="FZ941" s="61"/>
      <c r="GA941" s="61"/>
      <c r="GB941" s="61"/>
      <c r="GC941" s="61"/>
      <c r="GD941" s="61"/>
      <c r="GE941" s="61"/>
      <c r="GF941" s="61"/>
      <c r="GG941" s="61"/>
      <c r="GH941" s="61"/>
      <c r="GI941" s="61"/>
      <c r="GJ941" s="61"/>
      <c r="GK941" s="61"/>
      <c r="GL941" s="61"/>
      <c r="GM941" s="61"/>
      <c r="GN941" s="61"/>
      <c r="GO941" s="61"/>
      <c r="GP941" s="61"/>
      <c r="GQ941" s="61"/>
      <c r="GR941" s="61"/>
      <c r="GS941" s="61"/>
      <c r="GT941" s="61"/>
      <c r="GU941" s="61"/>
      <c r="GV941" s="61"/>
      <c r="GW941" s="61"/>
      <c r="GX941" s="61"/>
      <c r="GY941" s="61"/>
      <c r="GZ941" s="61"/>
      <c r="HA941" s="61"/>
      <c r="HB941" s="61"/>
      <c r="HC941" s="61"/>
      <c r="HD941" s="61"/>
      <c r="HE941" s="61"/>
      <c r="HF941" s="61"/>
      <c r="HG941" s="61"/>
      <c r="HH941" s="61"/>
      <c r="HI941" s="61"/>
      <c r="HJ941" s="61"/>
      <c r="HK941" s="61"/>
      <c r="HL941" s="61"/>
      <c r="HM941" s="61"/>
      <c r="HN941" s="61"/>
      <c r="HO941" s="61"/>
      <c r="HP941" s="61"/>
      <c r="HQ941" s="61"/>
      <c r="HR941" s="61"/>
      <c r="HS941" s="61"/>
      <c r="HT941" s="61"/>
      <c r="HU941" s="61"/>
      <c r="HV941" s="61"/>
      <c r="HW941" s="61"/>
      <c r="HX941" s="61"/>
      <c r="HY941" s="61"/>
      <c r="HZ941" s="61"/>
      <c r="IA941" s="61"/>
      <c r="IB941" s="61"/>
      <c r="IC941" s="61"/>
      <c r="ID941" s="61"/>
      <c r="IE941" s="61"/>
      <c r="IF941" s="61"/>
      <c r="IG941" s="61"/>
      <c r="IH941" s="61"/>
      <c r="II941" s="61"/>
      <c r="IJ941" s="61"/>
      <c r="IK941" s="61"/>
      <c r="IL941" s="61"/>
      <c r="IM941" s="61"/>
      <c r="IN941" s="61"/>
      <c r="IO941" s="61"/>
      <c r="IP941" s="61"/>
      <c r="IQ941" s="61"/>
      <c r="IR941" s="61"/>
      <c r="IS941" s="61"/>
      <c r="IT941" s="61"/>
      <c r="IU941" s="61"/>
      <c r="IV941" s="61"/>
      <c r="IW941" s="61"/>
    </row>
    <row r="942" customFormat="false" ht="19.5" hidden="false" customHeight="false" outlineLevel="0" collapsed="false">
      <c r="A942" s="72" t="s">
        <v>109</v>
      </c>
      <c r="B942" s="73" t="s">
        <v>1495</v>
      </c>
      <c r="C942" s="73" t="s">
        <v>1496</v>
      </c>
      <c r="D942" s="74" t="n">
        <v>1502.7</v>
      </c>
      <c r="E942" s="75" t="s">
        <v>415</v>
      </c>
      <c r="F942" s="75" t="s">
        <v>415</v>
      </c>
      <c r="G942" s="75" t="s">
        <v>415</v>
      </c>
      <c r="H942" s="75" t="s">
        <v>415</v>
      </c>
      <c r="I942" s="75" t="s">
        <v>415</v>
      </c>
      <c r="J942" s="75" t="s">
        <v>415</v>
      </c>
      <c r="K942" s="75" t="s">
        <v>415</v>
      </c>
      <c r="L942" s="75" t="s">
        <v>415</v>
      </c>
      <c r="M942" s="75" t="s">
        <v>415</v>
      </c>
      <c r="N942" s="75" t="s">
        <v>415</v>
      </c>
      <c r="O942" s="75" t="s">
        <v>415</v>
      </c>
      <c r="P942" s="75" t="s">
        <v>415</v>
      </c>
      <c r="Q942" s="75" t="s">
        <v>415</v>
      </c>
      <c r="R942" s="75" t="s">
        <v>415</v>
      </c>
      <c r="S942" s="75" t="s">
        <v>415</v>
      </c>
      <c r="T942" s="76" t="n">
        <v>1502.7</v>
      </c>
      <c r="U942" s="60" t="n">
        <f aca="false">SUM(T942*12)</f>
        <v>18032.4</v>
      </c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  <c r="EO942" s="61"/>
      <c r="EP942" s="61"/>
      <c r="EQ942" s="61"/>
      <c r="ER942" s="61"/>
      <c r="ES942" s="61"/>
      <c r="ET942" s="61"/>
      <c r="EU942" s="61"/>
      <c r="EV942" s="61"/>
      <c r="EW942" s="61"/>
      <c r="EX942" s="61"/>
      <c r="EY942" s="61"/>
      <c r="EZ942" s="61"/>
      <c r="FA942" s="61"/>
      <c r="FB942" s="61"/>
      <c r="FC942" s="61"/>
      <c r="FD942" s="61"/>
      <c r="FE942" s="61"/>
      <c r="FF942" s="61"/>
      <c r="FG942" s="61"/>
      <c r="FH942" s="61"/>
      <c r="FI942" s="61"/>
      <c r="FJ942" s="61"/>
      <c r="FK942" s="61"/>
      <c r="FL942" s="61"/>
      <c r="FM942" s="61"/>
      <c r="FN942" s="61"/>
      <c r="FO942" s="61"/>
      <c r="FP942" s="61"/>
      <c r="FQ942" s="61"/>
      <c r="FR942" s="61"/>
      <c r="FS942" s="61"/>
      <c r="FT942" s="61"/>
      <c r="FU942" s="61"/>
      <c r="FV942" s="61"/>
      <c r="FW942" s="61"/>
      <c r="FX942" s="61"/>
      <c r="FY942" s="61"/>
      <c r="FZ942" s="61"/>
      <c r="GA942" s="61"/>
      <c r="GB942" s="61"/>
      <c r="GC942" s="61"/>
      <c r="GD942" s="61"/>
      <c r="GE942" s="61"/>
      <c r="GF942" s="61"/>
      <c r="GG942" s="61"/>
      <c r="GH942" s="61"/>
      <c r="GI942" s="61"/>
      <c r="GJ942" s="61"/>
      <c r="GK942" s="61"/>
      <c r="GL942" s="61"/>
      <c r="GM942" s="61"/>
      <c r="GN942" s="61"/>
      <c r="GO942" s="61"/>
      <c r="GP942" s="61"/>
      <c r="GQ942" s="61"/>
      <c r="GR942" s="61"/>
      <c r="GS942" s="61"/>
      <c r="GT942" s="61"/>
      <c r="GU942" s="61"/>
      <c r="GV942" s="61"/>
      <c r="GW942" s="61"/>
      <c r="GX942" s="61"/>
      <c r="GY942" s="61"/>
      <c r="GZ942" s="61"/>
      <c r="HA942" s="61"/>
      <c r="HB942" s="61"/>
      <c r="HC942" s="61"/>
      <c r="HD942" s="61"/>
      <c r="HE942" s="61"/>
      <c r="HF942" s="61"/>
      <c r="HG942" s="61"/>
      <c r="HH942" s="61"/>
      <c r="HI942" s="61"/>
      <c r="HJ942" s="61"/>
      <c r="HK942" s="61"/>
      <c r="HL942" s="61"/>
      <c r="HM942" s="61"/>
      <c r="HN942" s="61"/>
      <c r="HO942" s="61"/>
      <c r="HP942" s="61"/>
      <c r="HQ942" s="61"/>
      <c r="HR942" s="61"/>
      <c r="HS942" s="61"/>
      <c r="HT942" s="61"/>
      <c r="HU942" s="61"/>
      <c r="HV942" s="61"/>
      <c r="HW942" s="61"/>
      <c r="HX942" s="61"/>
      <c r="HY942" s="61"/>
      <c r="HZ942" s="61"/>
      <c r="IA942" s="61"/>
      <c r="IB942" s="61"/>
      <c r="IC942" s="61"/>
      <c r="ID942" s="61"/>
      <c r="IE942" s="61"/>
      <c r="IF942" s="61"/>
      <c r="IG942" s="61"/>
      <c r="IH942" s="61"/>
      <c r="II942" s="61"/>
      <c r="IJ942" s="61"/>
      <c r="IK942" s="61"/>
      <c r="IL942" s="61"/>
      <c r="IM942" s="61"/>
      <c r="IN942" s="61"/>
      <c r="IO942" s="61"/>
      <c r="IP942" s="61"/>
      <c r="IQ942" s="61"/>
      <c r="IR942" s="61"/>
      <c r="IS942" s="61"/>
      <c r="IT942" s="61"/>
      <c r="IU942" s="61"/>
      <c r="IV942" s="61"/>
      <c r="IW942" s="61"/>
    </row>
    <row r="943" customFormat="false" ht="19.5" hidden="false" customHeight="false" outlineLevel="0" collapsed="false">
      <c r="A943" s="77"/>
      <c r="B943" s="80"/>
      <c r="C943" s="81" t="s">
        <v>1497</v>
      </c>
      <c r="D943" s="82" t="s">
        <v>415</v>
      </c>
      <c r="E943" s="83" t="s">
        <v>415</v>
      </c>
      <c r="F943" s="83" t="s">
        <v>415</v>
      </c>
      <c r="G943" s="83" t="s">
        <v>415</v>
      </c>
      <c r="H943" s="83" t="s">
        <v>415</v>
      </c>
      <c r="I943" s="83" t="s">
        <v>415</v>
      </c>
      <c r="J943" s="83" t="s">
        <v>415</v>
      </c>
      <c r="K943" s="83" t="s">
        <v>415</v>
      </c>
      <c r="L943" s="83" t="s">
        <v>415</v>
      </c>
      <c r="M943" s="83" t="s">
        <v>415</v>
      </c>
      <c r="N943" s="83" t="s">
        <v>415</v>
      </c>
      <c r="O943" s="83" t="n">
        <v>1687.8</v>
      </c>
      <c r="P943" s="83" t="s">
        <v>415</v>
      </c>
      <c r="Q943" s="83" t="s">
        <v>415</v>
      </c>
      <c r="R943" s="83" t="s">
        <v>415</v>
      </c>
      <c r="S943" s="83" t="s">
        <v>415</v>
      </c>
      <c r="T943" s="84" t="n">
        <v>1687.8</v>
      </c>
      <c r="U943" s="60" t="n">
        <f aca="false">SUM(T943*12)</f>
        <v>20253.6</v>
      </c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  <c r="EO943" s="61"/>
      <c r="EP943" s="61"/>
      <c r="EQ943" s="61"/>
      <c r="ER943" s="61"/>
      <c r="ES943" s="61"/>
      <c r="ET943" s="61"/>
      <c r="EU943" s="61"/>
      <c r="EV943" s="61"/>
      <c r="EW943" s="61"/>
      <c r="EX943" s="61"/>
      <c r="EY943" s="61"/>
      <c r="EZ943" s="61"/>
      <c r="FA943" s="61"/>
      <c r="FB943" s="61"/>
      <c r="FC943" s="61"/>
      <c r="FD943" s="61"/>
      <c r="FE943" s="61"/>
      <c r="FF943" s="61"/>
      <c r="FG943" s="61"/>
      <c r="FH943" s="61"/>
      <c r="FI943" s="61"/>
      <c r="FJ943" s="61"/>
      <c r="FK943" s="61"/>
      <c r="FL943" s="61"/>
      <c r="FM943" s="61"/>
      <c r="FN943" s="61"/>
      <c r="FO943" s="61"/>
      <c r="FP943" s="61"/>
      <c r="FQ943" s="61"/>
      <c r="FR943" s="61"/>
      <c r="FS943" s="61"/>
      <c r="FT943" s="61"/>
      <c r="FU943" s="61"/>
      <c r="FV943" s="61"/>
      <c r="FW943" s="61"/>
      <c r="FX943" s="61"/>
      <c r="FY943" s="61"/>
      <c r="FZ943" s="61"/>
      <c r="GA943" s="61"/>
      <c r="GB943" s="61"/>
      <c r="GC943" s="61"/>
      <c r="GD943" s="61"/>
      <c r="GE943" s="61"/>
      <c r="GF943" s="61"/>
      <c r="GG943" s="61"/>
      <c r="GH943" s="61"/>
      <c r="GI943" s="61"/>
      <c r="GJ943" s="61"/>
      <c r="GK943" s="61"/>
      <c r="GL943" s="61"/>
      <c r="GM943" s="61"/>
      <c r="GN943" s="61"/>
      <c r="GO943" s="61"/>
      <c r="GP943" s="61"/>
      <c r="GQ943" s="61"/>
      <c r="GR943" s="61"/>
      <c r="GS943" s="61"/>
      <c r="GT943" s="61"/>
      <c r="GU943" s="61"/>
      <c r="GV943" s="61"/>
      <c r="GW943" s="61"/>
      <c r="GX943" s="61"/>
      <c r="GY943" s="61"/>
      <c r="GZ943" s="61"/>
      <c r="HA943" s="61"/>
      <c r="HB943" s="61"/>
      <c r="HC943" s="61"/>
      <c r="HD943" s="61"/>
      <c r="HE943" s="61"/>
      <c r="HF943" s="61"/>
      <c r="HG943" s="61"/>
      <c r="HH943" s="61"/>
      <c r="HI943" s="61"/>
      <c r="HJ943" s="61"/>
      <c r="HK943" s="61"/>
      <c r="HL943" s="61"/>
      <c r="HM943" s="61"/>
      <c r="HN943" s="61"/>
      <c r="HO943" s="61"/>
      <c r="HP943" s="61"/>
      <c r="HQ943" s="61"/>
      <c r="HR943" s="61"/>
      <c r="HS943" s="61"/>
      <c r="HT943" s="61"/>
      <c r="HU943" s="61"/>
      <c r="HV943" s="61"/>
      <c r="HW943" s="61"/>
      <c r="HX943" s="61"/>
      <c r="HY943" s="61"/>
      <c r="HZ943" s="61"/>
      <c r="IA943" s="61"/>
      <c r="IB943" s="61"/>
      <c r="IC943" s="61"/>
      <c r="ID943" s="61"/>
      <c r="IE943" s="61"/>
      <c r="IF943" s="61"/>
      <c r="IG943" s="61"/>
      <c r="IH943" s="61"/>
      <c r="II943" s="61"/>
      <c r="IJ943" s="61"/>
      <c r="IK943" s="61"/>
      <c r="IL943" s="61"/>
      <c r="IM943" s="61"/>
      <c r="IN943" s="61"/>
      <c r="IO943" s="61"/>
      <c r="IP943" s="61"/>
      <c r="IQ943" s="61"/>
      <c r="IR943" s="61"/>
      <c r="IS943" s="61"/>
      <c r="IT943" s="61"/>
      <c r="IU943" s="61"/>
      <c r="IV943" s="61"/>
      <c r="IW943" s="61"/>
    </row>
    <row r="944" customFormat="false" ht="19.5" hidden="false" customHeight="false" outlineLevel="0" collapsed="false">
      <c r="A944" s="77"/>
      <c r="B944" s="80"/>
      <c r="C944" s="81" t="s">
        <v>1498</v>
      </c>
      <c r="D944" s="82" t="s">
        <v>415</v>
      </c>
      <c r="E944" s="83" t="s">
        <v>415</v>
      </c>
      <c r="F944" s="83" t="s">
        <v>415</v>
      </c>
      <c r="G944" s="83" t="s">
        <v>415</v>
      </c>
      <c r="H944" s="83" t="s">
        <v>415</v>
      </c>
      <c r="I944" s="83" t="s">
        <v>415</v>
      </c>
      <c r="J944" s="83" t="s">
        <v>415</v>
      </c>
      <c r="K944" s="83" t="s">
        <v>415</v>
      </c>
      <c r="L944" s="83" t="s">
        <v>415</v>
      </c>
      <c r="M944" s="83" t="s">
        <v>415</v>
      </c>
      <c r="N944" s="83" t="s">
        <v>415</v>
      </c>
      <c r="O944" s="83" t="n">
        <v>405.96</v>
      </c>
      <c r="P944" s="83" t="s">
        <v>415</v>
      </c>
      <c r="Q944" s="83" t="s">
        <v>415</v>
      </c>
      <c r="R944" s="83" t="s">
        <v>415</v>
      </c>
      <c r="S944" s="83" t="s">
        <v>415</v>
      </c>
      <c r="T944" s="84" t="n">
        <v>405.96</v>
      </c>
      <c r="U944" s="60" t="n">
        <f aca="false">SUM(T944*12)</f>
        <v>4871.52</v>
      </c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  <c r="EO944" s="61"/>
      <c r="EP944" s="61"/>
      <c r="EQ944" s="61"/>
      <c r="ER944" s="61"/>
      <c r="ES944" s="61"/>
      <c r="ET944" s="61"/>
      <c r="EU944" s="61"/>
      <c r="EV944" s="61"/>
      <c r="EW944" s="61"/>
      <c r="EX944" s="61"/>
      <c r="EY944" s="61"/>
      <c r="EZ944" s="61"/>
      <c r="FA944" s="61"/>
      <c r="FB944" s="61"/>
      <c r="FC944" s="61"/>
      <c r="FD944" s="61"/>
      <c r="FE944" s="61"/>
      <c r="FF944" s="61"/>
      <c r="FG944" s="61"/>
      <c r="FH944" s="61"/>
      <c r="FI944" s="61"/>
      <c r="FJ944" s="61"/>
      <c r="FK944" s="61"/>
      <c r="FL944" s="61"/>
      <c r="FM944" s="61"/>
      <c r="FN944" s="61"/>
      <c r="FO944" s="61"/>
      <c r="FP944" s="61"/>
      <c r="FQ944" s="61"/>
      <c r="FR944" s="61"/>
      <c r="FS944" s="61"/>
      <c r="FT944" s="61"/>
      <c r="FU944" s="61"/>
      <c r="FV944" s="61"/>
      <c r="FW944" s="61"/>
      <c r="FX944" s="61"/>
      <c r="FY944" s="61"/>
      <c r="FZ944" s="61"/>
      <c r="GA944" s="61"/>
      <c r="GB944" s="61"/>
      <c r="GC944" s="61"/>
      <c r="GD944" s="61"/>
      <c r="GE944" s="61"/>
      <c r="GF944" s="61"/>
      <c r="GG944" s="61"/>
      <c r="GH944" s="61"/>
      <c r="GI944" s="61"/>
      <c r="GJ944" s="61"/>
      <c r="GK944" s="61"/>
      <c r="GL944" s="61"/>
      <c r="GM944" s="61"/>
      <c r="GN944" s="61"/>
      <c r="GO944" s="61"/>
      <c r="GP944" s="61"/>
      <c r="GQ944" s="61"/>
      <c r="GR944" s="61"/>
      <c r="GS944" s="61"/>
      <c r="GT944" s="61"/>
      <c r="GU944" s="61"/>
      <c r="GV944" s="61"/>
      <c r="GW944" s="61"/>
      <c r="GX944" s="61"/>
      <c r="GY944" s="61"/>
      <c r="GZ944" s="61"/>
      <c r="HA944" s="61"/>
      <c r="HB944" s="61"/>
      <c r="HC944" s="61"/>
      <c r="HD944" s="61"/>
      <c r="HE944" s="61"/>
      <c r="HF944" s="61"/>
      <c r="HG944" s="61"/>
      <c r="HH944" s="61"/>
      <c r="HI944" s="61"/>
      <c r="HJ944" s="61"/>
      <c r="HK944" s="61"/>
      <c r="HL944" s="61"/>
      <c r="HM944" s="61"/>
      <c r="HN944" s="61"/>
      <c r="HO944" s="61"/>
      <c r="HP944" s="61"/>
      <c r="HQ944" s="61"/>
      <c r="HR944" s="61"/>
      <c r="HS944" s="61"/>
      <c r="HT944" s="61"/>
      <c r="HU944" s="61"/>
      <c r="HV944" s="61"/>
      <c r="HW944" s="61"/>
      <c r="HX944" s="61"/>
      <c r="HY944" s="61"/>
      <c r="HZ944" s="61"/>
      <c r="IA944" s="61"/>
      <c r="IB944" s="61"/>
      <c r="IC944" s="61"/>
      <c r="ID944" s="61"/>
      <c r="IE944" s="61"/>
      <c r="IF944" s="61"/>
      <c r="IG944" s="61"/>
      <c r="IH944" s="61"/>
      <c r="II944" s="61"/>
      <c r="IJ944" s="61"/>
      <c r="IK944" s="61"/>
      <c r="IL944" s="61"/>
      <c r="IM944" s="61"/>
      <c r="IN944" s="61"/>
      <c r="IO944" s="61"/>
      <c r="IP944" s="61"/>
      <c r="IQ944" s="61"/>
      <c r="IR944" s="61"/>
      <c r="IS944" s="61"/>
      <c r="IT944" s="61"/>
      <c r="IU944" s="61"/>
      <c r="IV944" s="61"/>
      <c r="IW944" s="61"/>
    </row>
    <row r="945" customFormat="false" ht="19.5" hidden="false" customHeight="false" outlineLevel="0" collapsed="false">
      <c r="A945" s="77"/>
      <c r="B945" s="80"/>
      <c r="C945" s="81" t="s">
        <v>1499</v>
      </c>
      <c r="D945" s="82" t="s">
        <v>415</v>
      </c>
      <c r="E945" s="83" t="s">
        <v>415</v>
      </c>
      <c r="F945" s="83" t="s">
        <v>415</v>
      </c>
      <c r="G945" s="83" t="s">
        <v>415</v>
      </c>
      <c r="H945" s="83" t="s">
        <v>415</v>
      </c>
      <c r="I945" s="83" t="s">
        <v>415</v>
      </c>
      <c r="J945" s="83" t="s">
        <v>415</v>
      </c>
      <c r="K945" s="83" t="s">
        <v>415</v>
      </c>
      <c r="L945" s="83" t="s">
        <v>415</v>
      </c>
      <c r="M945" s="83" t="s">
        <v>415</v>
      </c>
      <c r="N945" s="83" t="s">
        <v>415</v>
      </c>
      <c r="O945" s="83" t="s">
        <v>415</v>
      </c>
      <c r="P945" s="83" t="s">
        <v>415</v>
      </c>
      <c r="Q945" s="83" t="n">
        <v>284.19</v>
      </c>
      <c r="R945" s="83" t="s">
        <v>415</v>
      </c>
      <c r="S945" s="83" t="s">
        <v>415</v>
      </c>
      <c r="T945" s="84" t="n">
        <v>284.19</v>
      </c>
      <c r="U945" s="60" t="n">
        <f aca="false">SUM(T945*12)</f>
        <v>3410.28</v>
      </c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  <c r="EO945" s="61"/>
      <c r="EP945" s="61"/>
      <c r="EQ945" s="61"/>
      <c r="ER945" s="61"/>
      <c r="ES945" s="61"/>
      <c r="ET945" s="61"/>
      <c r="EU945" s="61"/>
      <c r="EV945" s="61"/>
      <c r="EW945" s="61"/>
      <c r="EX945" s="61"/>
      <c r="EY945" s="61"/>
      <c r="EZ945" s="61"/>
      <c r="FA945" s="61"/>
      <c r="FB945" s="61"/>
      <c r="FC945" s="61"/>
      <c r="FD945" s="61"/>
      <c r="FE945" s="61"/>
      <c r="FF945" s="61"/>
      <c r="FG945" s="61"/>
      <c r="FH945" s="61"/>
      <c r="FI945" s="61"/>
      <c r="FJ945" s="61"/>
      <c r="FK945" s="61"/>
      <c r="FL945" s="61"/>
      <c r="FM945" s="61"/>
      <c r="FN945" s="61"/>
      <c r="FO945" s="61"/>
      <c r="FP945" s="61"/>
      <c r="FQ945" s="61"/>
      <c r="FR945" s="61"/>
      <c r="FS945" s="61"/>
      <c r="FT945" s="61"/>
      <c r="FU945" s="61"/>
      <c r="FV945" s="61"/>
      <c r="FW945" s="61"/>
      <c r="FX945" s="61"/>
      <c r="FY945" s="61"/>
      <c r="FZ945" s="61"/>
      <c r="GA945" s="61"/>
      <c r="GB945" s="61"/>
      <c r="GC945" s="61"/>
      <c r="GD945" s="61"/>
      <c r="GE945" s="61"/>
      <c r="GF945" s="61"/>
      <c r="GG945" s="61"/>
      <c r="GH945" s="61"/>
      <c r="GI945" s="61"/>
      <c r="GJ945" s="61"/>
      <c r="GK945" s="61"/>
      <c r="GL945" s="61"/>
      <c r="GM945" s="61"/>
      <c r="GN945" s="61"/>
      <c r="GO945" s="61"/>
      <c r="GP945" s="61"/>
      <c r="GQ945" s="61"/>
      <c r="GR945" s="61"/>
      <c r="GS945" s="61"/>
      <c r="GT945" s="61"/>
      <c r="GU945" s="61"/>
      <c r="GV945" s="61"/>
      <c r="GW945" s="61"/>
      <c r="GX945" s="61"/>
      <c r="GY945" s="61"/>
      <c r="GZ945" s="61"/>
      <c r="HA945" s="61"/>
      <c r="HB945" s="61"/>
      <c r="HC945" s="61"/>
      <c r="HD945" s="61"/>
      <c r="HE945" s="61"/>
      <c r="HF945" s="61"/>
      <c r="HG945" s="61"/>
      <c r="HH945" s="61"/>
      <c r="HI945" s="61"/>
      <c r="HJ945" s="61"/>
      <c r="HK945" s="61"/>
      <c r="HL945" s="61"/>
      <c r="HM945" s="61"/>
      <c r="HN945" s="61"/>
      <c r="HO945" s="61"/>
      <c r="HP945" s="61"/>
      <c r="HQ945" s="61"/>
      <c r="HR945" s="61"/>
      <c r="HS945" s="61"/>
      <c r="HT945" s="61"/>
      <c r="HU945" s="61"/>
      <c r="HV945" s="61"/>
      <c r="HW945" s="61"/>
      <c r="HX945" s="61"/>
      <c r="HY945" s="61"/>
      <c r="HZ945" s="61"/>
      <c r="IA945" s="61"/>
      <c r="IB945" s="61"/>
      <c r="IC945" s="61"/>
      <c r="ID945" s="61"/>
      <c r="IE945" s="61"/>
      <c r="IF945" s="61"/>
      <c r="IG945" s="61"/>
      <c r="IH945" s="61"/>
      <c r="II945" s="61"/>
      <c r="IJ945" s="61"/>
      <c r="IK945" s="61"/>
      <c r="IL945" s="61"/>
      <c r="IM945" s="61"/>
      <c r="IN945" s="61"/>
      <c r="IO945" s="61"/>
      <c r="IP945" s="61"/>
      <c r="IQ945" s="61"/>
      <c r="IR945" s="61"/>
      <c r="IS945" s="61"/>
      <c r="IT945" s="61"/>
      <c r="IU945" s="61"/>
      <c r="IV945" s="61"/>
      <c r="IW945" s="61"/>
    </row>
    <row r="946" customFormat="false" ht="19.5" hidden="false" customHeight="false" outlineLevel="0" collapsed="false">
      <c r="A946" s="77"/>
      <c r="B946" s="85" t="s">
        <v>1500</v>
      </c>
      <c r="C946" s="86"/>
      <c r="D946" s="87" t="n">
        <v>1502.7</v>
      </c>
      <c r="E946" s="88" t="s">
        <v>415</v>
      </c>
      <c r="F946" s="88" t="s">
        <v>415</v>
      </c>
      <c r="G946" s="88" t="s">
        <v>415</v>
      </c>
      <c r="H946" s="88" t="s">
        <v>415</v>
      </c>
      <c r="I946" s="88" t="s">
        <v>415</v>
      </c>
      <c r="J946" s="88" t="s">
        <v>415</v>
      </c>
      <c r="K946" s="88" t="s">
        <v>415</v>
      </c>
      <c r="L946" s="88" t="s">
        <v>415</v>
      </c>
      <c r="M946" s="88" t="s">
        <v>415</v>
      </c>
      <c r="N946" s="88" t="s">
        <v>415</v>
      </c>
      <c r="O946" s="88" t="n">
        <v>2093.76</v>
      </c>
      <c r="P946" s="88" t="s">
        <v>415</v>
      </c>
      <c r="Q946" s="88" t="n">
        <v>284.19</v>
      </c>
      <c r="R946" s="88" t="s">
        <v>415</v>
      </c>
      <c r="S946" s="88" t="s">
        <v>415</v>
      </c>
      <c r="T946" s="89" t="n">
        <v>3880.65</v>
      </c>
      <c r="U946" s="79" t="n">
        <f aca="false">SUM(T946*12)</f>
        <v>46567.8</v>
      </c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  <c r="EO946" s="61"/>
      <c r="EP946" s="61"/>
      <c r="EQ946" s="61"/>
      <c r="ER946" s="61"/>
      <c r="ES946" s="61"/>
      <c r="ET946" s="61"/>
      <c r="EU946" s="61"/>
      <c r="EV946" s="61"/>
      <c r="EW946" s="61"/>
      <c r="EX946" s="61"/>
      <c r="EY946" s="61"/>
      <c r="EZ946" s="61"/>
      <c r="FA946" s="61"/>
      <c r="FB946" s="61"/>
      <c r="FC946" s="61"/>
      <c r="FD946" s="61"/>
      <c r="FE946" s="61"/>
      <c r="FF946" s="61"/>
      <c r="FG946" s="61"/>
      <c r="FH946" s="61"/>
      <c r="FI946" s="61"/>
      <c r="FJ946" s="61"/>
      <c r="FK946" s="61"/>
      <c r="FL946" s="61"/>
      <c r="FM946" s="61"/>
      <c r="FN946" s="61"/>
      <c r="FO946" s="61"/>
      <c r="FP946" s="61"/>
      <c r="FQ946" s="61"/>
      <c r="FR946" s="61"/>
      <c r="FS946" s="61"/>
      <c r="FT946" s="61"/>
      <c r="FU946" s="61"/>
      <c r="FV946" s="61"/>
      <c r="FW946" s="61"/>
      <c r="FX946" s="61"/>
      <c r="FY946" s="61"/>
      <c r="FZ946" s="61"/>
      <c r="GA946" s="61"/>
      <c r="GB946" s="61"/>
      <c r="GC946" s="61"/>
      <c r="GD946" s="61"/>
      <c r="GE946" s="61"/>
      <c r="GF946" s="61"/>
      <c r="GG946" s="61"/>
      <c r="GH946" s="61"/>
      <c r="GI946" s="61"/>
      <c r="GJ946" s="61"/>
      <c r="GK946" s="61"/>
      <c r="GL946" s="61"/>
      <c r="GM946" s="61"/>
      <c r="GN946" s="61"/>
      <c r="GO946" s="61"/>
      <c r="GP946" s="61"/>
      <c r="GQ946" s="61"/>
      <c r="GR946" s="61"/>
      <c r="GS946" s="61"/>
      <c r="GT946" s="61"/>
      <c r="GU946" s="61"/>
      <c r="GV946" s="61"/>
      <c r="GW946" s="61"/>
      <c r="GX946" s="61"/>
      <c r="GY946" s="61"/>
      <c r="GZ946" s="61"/>
      <c r="HA946" s="61"/>
      <c r="HB946" s="61"/>
      <c r="HC946" s="61"/>
      <c r="HD946" s="61"/>
      <c r="HE946" s="61"/>
      <c r="HF946" s="61"/>
      <c r="HG946" s="61"/>
      <c r="HH946" s="61"/>
      <c r="HI946" s="61"/>
      <c r="HJ946" s="61"/>
      <c r="HK946" s="61"/>
      <c r="HL946" s="61"/>
      <c r="HM946" s="61"/>
      <c r="HN946" s="61"/>
      <c r="HO946" s="61"/>
      <c r="HP946" s="61"/>
      <c r="HQ946" s="61"/>
      <c r="HR946" s="61"/>
      <c r="HS946" s="61"/>
      <c r="HT946" s="61"/>
      <c r="HU946" s="61"/>
      <c r="HV946" s="61"/>
      <c r="HW946" s="61"/>
      <c r="HX946" s="61"/>
      <c r="HY946" s="61"/>
      <c r="HZ946" s="61"/>
      <c r="IA946" s="61"/>
      <c r="IB946" s="61"/>
      <c r="IC946" s="61"/>
      <c r="ID946" s="61"/>
      <c r="IE946" s="61"/>
      <c r="IF946" s="61"/>
      <c r="IG946" s="61"/>
      <c r="IH946" s="61"/>
      <c r="II946" s="61"/>
      <c r="IJ946" s="61"/>
      <c r="IK946" s="61"/>
      <c r="IL946" s="61"/>
      <c r="IM946" s="61"/>
      <c r="IN946" s="61"/>
      <c r="IO946" s="61"/>
      <c r="IP946" s="61"/>
      <c r="IQ946" s="61"/>
      <c r="IR946" s="61"/>
      <c r="IS946" s="61"/>
      <c r="IT946" s="61"/>
      <c r="IU946" s="61"/>
      <c r="IV946" s="61"/>
      <c r="IW946" s="61"/>
    </row>
    <row r="947" customFormat="false" ht="19.5" hidden="false" customHeight="false" outlineLevel="0" collapsed="false">
      <c r="A947" s="72" t="s">
        <v>261</v>
      </c>
      <c r="B947" s="73" t="s">
        <v>1501</v>
      </c>
      <c r="C947" s="73" t="s">
        <v>1502</v>
      </c>
      <c r="D947" s="74" t="s">
        <v>415</v>
      </c>
      <c r="E947" s="75" t="s">
        <v>415</v>
      </c>
      <c r="F947" s="75" t="s">
        <v>415</v>
      </c>
      <c r="G947" s="75" t="s">
        <v>415</v>
      </c>
      <c r="H947" s="75" t="s">
        <v>415</v>
      </c>
      <c r="I947" s="75" t="s">
        <v>415</v>
      </c>
      <c r="J947" s="75" t="s">
        <v>415</v>
      </c>
      <c r="K947" s="75" t="s">
        <v>415</v>
      </c>
      <c r="L947" s="75" t="s">
        <v>415</v>
      </c>
      <c r="M947" s="75" t="s">
        <v>415</v>
      </c>
      <c r="N947" s="75" t="s">
        <v>415</v>
      </c>
      <c r="O947" s="75" t="n">
        <v>405.96</v>
      </c>
      <c r="P947" s="75" t="s">
        <v>415</v>
      </c>
      <c r="Q947" s="75" t="s">
        <v>415</v>
      </c>
      <c r="R947" s="75" t="s">
        <v>415</v>
      </c>
      <c r="S947" s="75" t="s">
        <v>415</v>
      </c>
      <c r="T947" s="76" t="n">
        <v>405.96</v>
      </c>
      <c r="U947" s="60" t="n">
        <f aca="false">SUM(T947*12)</f>
        <v>4871.52</v>
      </c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  <c r="EO947" s="61"/>
      <c r="EP947" s="61"/>
      <c r="EQ947" s="61"/>
      <c r="ER947" s="61"/>
      <c r="ES947" s="61"/>
      <c r="ET947" s="61"/>
      <c r="EU947" s="61"/>
      <c r="EV947" s="61"/>
      <c r="EW947" s="61"/>
      <c r="EX947" s="61"/>
      <c r="EY947" s="61"/>
      <c r="EZ947" s="61"/>
      <c r="FA947" s="61"/>
      <c r="FB947" s="61"/>
      <c r="FC947" s="61"/>
      <c r="FD947" s="61"/>
      <c r="FE947" s="61"/>
      <c r="FF947" s="61"/>
      <c r="FG947" s="61"/>
      <c r="FH947" s="61"/>
      <c r="FI947" s="61"/>
      <c r="FJ947" s="61"/>
      <c r="FK947" s="61"/>
      <c r="FL947" s="61"/>
      <c r="FM947" s="61"/>
      <c r="FN947" s="61"/>
      <c r="FO947" s="61"/>
      <c r="FP947" s="61"/>
      <c r="FQ947" s="61"/>
      <c r="FR947" s="61"/>
      <c r="FS947" s="61"/>
      <c r="FT947" s="61"/>
      <c r="FU947" s="61"/>
      <c r="FV947" s="61"/>
      <c r="FW947" s="61"/>
      <c r="FX947" s="61"/>
      <c r="FY947" s="61"/>
      <c r="FZ947" s="61"/>
      <c r="GA947" s="61"/>
      <c r="GB947" s="61"/>
      <c r="GC947" s="61"/>
      <c r="GD947" s="61"/>
      <c r="GE947" s="61"/>
      <c r="GF947" s="61"/>
      <c r="GG947" s="61"/>
      <c r="GH947" s="61"/>
      <c r="GI947" s="61"/>
      <c r="GJ947" s="61"/>
      <c r="GK947" s="61"/>
      <c r="GL947" s="61"/>
      <c r="GM947" s="61"/>
      <c r="GN947" s="61"/>
      <c r="GO947" s="61"/>
      <c r="GP947" s="61"/>
      <c r="GQ947" s="61"/>
      <c r="GR947" s="61"/>
      <c r="GS947" s="61"/>
      <c r="GT947" s="61"/>
      <c r="GU947" s="61"/>
      <c r="GV947" s="61"/>
      <c r="GW947" s="61"/>
      <c r="GX947" s="61"/>
      <c r="GY947" s="61"/>
      <c r="GZ947" s="61"/>
      <c r="HA947" s="61"/>
      <c r="HB947" s="61"/>
      <c r="HC947" s="61"/>
      <c r="HD947" s="61"/>
      <c r="HE947" s="61"/>
      <c r="HF947" s="61"/>
      <c r="HG947" s="61"/>
      <c r="HH947" s="61"/>
      <c r="HI947" s="61"/>
      <c r="HJ947" s="61"/>
      <c r="HK947" s="61"/>
      <c r="HL947" s="61"/>
      <c r="HM947" s="61"/>
      <c r="HN947" s="61"/>
      <c r="HO947" s="61"/>
      <c r="HP947" s="61"/>
      <c r="HQ947" s="61"/>
      <c r="HR947" s="61"/>
      <c r="HS947" s="61"/>
      <c r="HT947" s="61"/>
      <c r="HU947" s="61"/>
      <c r="HV947" s="61"/>
      <c r="HW947" s="61"/>
      <c r="HX947" s="61"/>
      <c r="HY947" s="61"/>
      <c r="HZ947" s="61"/>
      <c r="IA947" s="61"/>
      <c r="IB947" s="61"/>
      <c r="IC947" s="61"/>
      <c r="ID947" s="61"/>
      <c r="IE947" s="61"/>
      <c r="IF947" s="61"/>
      <c r="IG947" s="61"/>
      <c r="IH947" s="61"/>
      <c r="II947" s="61"/>
      <c r="IJ947" s="61"/>
      <c r="IK947" s="61"/>
      <c r="IL947" s="61"/>
      <c r="IM947" s="61"/>
      <c r="IN947" s="61"/>
      <c r="IO947" s="61"/>
      <c r="IP947" s="61"/>
      <c r="IQ947" s="61"/>
      <c r="IR947" s="61"/>
      <c r="IS947" s="61"/>
      <c r="IT947" s="61"/>
      <c r="IU947" s="61"/>
      <c r="IV947" s="61"/>
      <c r="IW947" s="61"/>
    </row>
    <row r="948" customFormat="false" ht="19.5" hidden="false" customHeight="false" outlineLevel="0" collapsed="false">
      <c r="A948" s="77"/>
      <c r="B948" s="85" t="s">
        <v>1503</v>
      </c>
      <c r="C948" s="86"/>
      <c r="D948" s="87" t="s">
        <v>415</v>
      </c>
      <c r="E948" s="88" t="s">
        <v>415</v>
      </c>
      <c r="F948" s="88" t="s">
        <v>415</v>
      </c>
      <c r="G948" s="88" t="s">
        <v>415</v>
      </c>
      <c r="H948" s="88" t="s">
        <v>415</v>
      </c>
      <c r="I948" s="88" t="s">
        <v>415</v>
      </c>
      <c r="J948" s="88" t="s">
        <v>415</v>
      </c>
      <c r="K948" s="88" t="s">
        <v>415</v>
      </c>
      <c r="L948" s="88" t="s">
        <v>415</v>
      </c>
      <c r="M948" s="88" t="s">
        <v>415</v>
      </c>
      <c r="N948" s="88" t="s">
        <v>415</v>
      </c>
      <c r="O948" s="88" t="n">
        <v>405.96</v>
      </c>
      <c r="P948" s="88" t="s">
        <v>415</v>
      </c>
      <c r="Q948" s="88" t="s">
        <v>415</v>
      </c>
      <c r="R948" s="88" t="s">
        <v>415</v>
      </c>
      <c r="S948" s="88" t="s">
        <v>415</v>
      </c>
      <c r="T948" s="89" t="n">
        <v>405.96</v>
      </c>
      <c r="U948" s="79" t="n">
        <f aca="false">SUM(T948*12)</f>
        <v>4871.52</v>
      </c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  <c r="EO948" s="61"/>
      <c r="EP948" s="61"/>
      <c r="EQ948" s="61"/>
      <c r="ER948" s="61"/>
      <c r="ES948" s="61"/>
      <c r="ET948" s="61"/>
      <c r="EU948" s="61"/>
      <c r="EV948" s="61"/>
      <c r="EW948" s="61"/>
      <c r="EX948" s="61"/>
      <c r="EY948" s="61"/>
      <c r="EZ948" s="61"/>
      <c r="FA948" s="61"/>
      <c r="FB948" s="61"/>
      <c r="FC948" s="61"/>
      <c r="FD948" s="61"/>
      <c r="FE948" s="61"/>
      <c r="FF948" s="61"/>
      <c r="FG948" s="61"/>
      <c r="FH948" s="61"/>
      <c r="FI948" s="61"/>
      <c r="FJ948" s="61"/>
      <c r="FK948" s="61"/>
      <c r="FL948" s="61"/>
      <c r="FM948" s="61"/>
      <c r="FN948" s="61"/>
      <c r="FO948" s="61"/>
      <c r="FP948" s="61"/>
      <c r="FQ948" s="61"/>
      <c r="FR948" s="61"/>
      <c r="FS948" s="61"/>
      <c r="FT948" s="61"/>
      <c r="FU948" s="61"/>
      <c r="FV948" s="61"/>
      <c r="FW948" s="61"/>
      <c r="FX948" s="61"/>
      <c r="FY948" s="61"/>
      <c r="FZ948" s="61"/>
      <c r="GA948" s="61"/>
      <c r="GB948" s="61"/>
      <c r="GC948" s="61"/>
      <c r="GD948" s="61"/>
      <c r="GE948" s="61"/>
      <c r="GF948" s="61"/>
      <c r="GG948" s="61"/>
      <c r="GH948" s="61"/>
      <c r="GI948" s="61"/>
      <c r="GJ948" s="61"/>
      <c r="GK948" s="61"/>
      <c r="GL948" s="61"/>
      <c r="GM948" s="61"/>
      <c r="GN948" s="61"/>
      <c r="GO948" s="61"/>
      <c r="GP948" s="61"/>
      <c r="GQ948" s="61"/>
      <c r="GR948" s="61"/>
      <c r="GS948" s="61"/>
      <c r="GT948" s="61"/>
      <c r="GU948" s="61"/>
      <c r="GV948" s="61"/>
      <c r="GW948" s="61"/>
      <c r="GX948" s="61"/>
      <c r="GY948" s="61"/>
      <c r="GZ948" s="61"/>
      <c r="HA948" s="61"/>
      <c r="HB948" s="61"/>
      <c r="HC948" s="61"/>
      <c r="HD948" s="61"/>
      <c r="HE948" s="61"/>
      <c r="HF948" s="61"/>
      <c r="HG948" s="61"/>
      <c r="HH948" s="61"/>
      <c r="HI948" s="61"/>
      <c r="HJ948" s="61"/>
      <c r="HK948" s="61"/>
      <c r="HL948" s="61"/>
      <c r="HM948" s="61"/>
      <c r="HN948" s="61"/>
      <c r="HO948" s="61"/>
      <c r="HP948" s="61"/>
      <c r="HQ948" s="61"/>
      <c r="HR948" s="61"/>
      <c r="HS948" s="61"/>
      <c r="HT948" s="61"/>
      <c r="HU948" s="61"/>
      <c r="HV948" s="61"/>
      <c r="HW948" s="61"/>
      <c r="HX948" s="61"/>
      <c r="HY948" s="61"/>
      <c r="HZ948" s="61"/>
      <c r="IA948" s="61"/>
      <c r="IB948" s="61"/>
      <c r="IC948" s="61"/>
      <c r="ID948" s="61"/>
      <c r="IE948" s="61"/>
      <c r="IF948" s="61"/>
      <c r="IG948" s="61"/>
      <c r="IH948" s="61"/>
      <c r="II948" s="61"/>
      <c r="IJ948" s="61"/>
      <c r="IK948" s="61"/>
      <c r="IL948" s="61"/>
      <c r="IM948" s="61"/>
      <c r="IN948" s="61"/>
      <c r="IO948" s="61"/>
      <c r="IP948" s="61"/>
      <c r="IQ948" s="61"/>
      <c r="IR948" s="61"/>
      <c r="IS948" s="61"/>
      <c r="IT948" s="61"/>
      <c r="IU948" s="61"/>
      <c r="IV948" s="61"/>
      <c r="IW948" s="61"/>
    </row>
    <row r="949" customFormat="false" ht="19.5" hidden="false" customHeight="false" outlineLevel="0" collapsed="false">
      <c r="A949" s="72" t="s">
        <v>374</v>
      </c>
      <c r="B949" s="73" t="s">
        <v>1504</v>
      </c>
      <c r="C949" s="73" t="s">
        <v>1505</v>
      </c>
      <c r="D949" s="74" t="s">
        <v>415</v>
      </c>
      <c r="E949" s="75" t="s">
        <v>415</v>
      </c>
      <c r="F949" s="75" t="s">
        <v>415</v>
      </c>
      <c r="G949" s="75" t="s">
        <v>415</v>
      </c>
      <c r="H949" s="75" t="s">
        <v>415</v>
      </c>
      <c r="I949" s="75" t="s">
        <v>415</v>
      </c>
      <c r="J949" s="75" t="n">
        <v>40</v>
      </c>
      <c r="K949" s="75" t="s">
        <v>415</v>
      </c>
      <c r="L949" s="75" t="s">
        <v>415</v>
      </c>
      <c r="M949" s="75" t="s">
        <v>415</v>
      </c>
      <c r="N949" s="75" t="s">
        <v>415</v>
      </c>
      <c r="O949" s="75" t="s">
        <v>415</v>
      </c>
      <c r="P949" s="75" t="s">
        <v>415</v>
      </c>
      <c r="Q949" s="75" t="s">
        <v>415</v>
      </c>
      <c r="R949" s="75" t="s">
        <v>415</v>
      </c>
      <c r="S949" s="75" t="s">
        <v>415</v>
      </c>
      <c r="T949" s="76" t="n">
        <v>40</v>
      </c>
      <c r="U949" s="60" t="n">
        <f aca="false">SUM(T949*12)</f>
        <v>480</v>
      </c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  <c r="EO949" s="61"/>
      <c r="EP949" s="61"/>
      <c r="EQ949" s="61"/>
      <c r="ER949" s="61"/>
      <c r="ES949" s="61"/>
      <c r="ET949" s="61"/>
      <c r="EU949" s="61"/>
      <c r="EV949" s="61"/>
      <c r="EW949" s="61"/>
      <c r="EX949" s="61"/>
      <c r="EY949" s="61"/>
      <c r="EZ949" s="61"/>
      <c r="FA949" s="61"/>
      <c r="FB949" s="61"/>
      <c r="FC949" s="61"/>
      <c r="FD949" s="61"/>
      <c r="FE949" s="61"/>
      <c r="FF949" s="61"/>
      <c r="FG949" s="61"/>
      <c r="FH949" s="61"/>
      <c r="FI949" s="61"/>
      <c r="FJ949" s="61"/>
      <c r="FK949" s="61"/>
      <c r="FL949" s="61"/>
      <c r="FM949" s="61"/>
      <c r="FN949" s="61"/>
      <c r="FO949" s="61"/>
      <c r="FP949" s="61"/>
      <c r="FQ949" s="61"/>
      <c r="FR949" s="61"/>
      <c r="FS949" s="61"/>
      <c r="FT949" s="61"/>
      <c r="FU949" s="61"/>
      <c r="FV949" s="61"/>
      <c r="FW949" s="61"/>
      <c r="FX949" s="61"/>
      <c r="FY949" s="61"/>
      <c r="FZ949" s="61"/>
      <c r="GA949" s="61"/>
      <c r="GB949" s="61"/>
      <c r="GC949" s="61"/>
      <c r="GD949" s="61"/>
      <c r="GE949" s="61"/>
      <c r="GF949" s="61"/>
      <c r="GG949" s="61"/>
      <c r="GH949" s="61"/>
      <c r="GI949" s="61"/>
      <c r="GJ949" s="61"/>
      <c r="GK949" s="61"/>
      <c r="GL949" s="61"/>
      <c r="GM949" s="61"/>
      <c r="GN949" s="61"/>
      <c r="GO949" s="61"/>
      <c r="GP949" s="61"/>
      <c r="GQ949" s="61"/>
      <c r="GR949" s="61"/>
      <c r="GS949" s="61"/>
      <c r="GT949" s="61"/>
      <c r="GU949" s="61"/>
      <c r="GV949" s="61"/>
      <c r="GW949" s="61"/>
      <c r="GX949" s="61"/>
      <c r="GY949" s="61"/>
      <c r="GZ949" s="61"/>
      <c r="HA949" s="61"/>
      <c r="HB949" s="61"/>
      <c r="HC949" s="61"/>
      <c r="HD949" s="61"/>
      <c r="HE949" s="61"/>
      <c r="HF949" s="61"/>
      <c r="HG949" s="61"/>
      <c r="HH949" s="61"/>
      <c r="HI949" s="61"/>
      <c r="HJ949" s="61"/>
      <c r="HK949" s="61"/>
      <c r="HL949" s="61"/>
      <c r="HM949" s="61"/>
      <c r="HN949" s="61"/>
      <c r="HO949" s="61"/>
      <c r="HP949" s="61"/>
      <c r="HQ949" s="61"/>
      <c r="HR949" s="61"/>
      <c r="HS949" s="61"/>
      <c r="HT949" s="61"/>
      <c r="HU949" s="61"/>
      <c r="HV949" s="61"/>
      <c r="HW949" s="61"/>
      <c r="HX949" s="61"/>
      <c r="HY949" s="61"/>
      <c r="HZ949" s="61"/>
      <c r="IA949" s="61"/>
      <c r="IB949" s="61"/>
      <c r="IC949" s="61"/>
      <c r="ID949" s="61"/>
      <c r="IE949" s="61"/>
      <c r="IF949" s="61"/>
      <c r="IG949" s="61"/>
      <c r="IH949" s="61"/>
      <c r="II949" s="61"/>
      <c r="IJ949" s="61"/>
      <c r="IK949" s="61"/>
      <c r="IL949" s="61"/>
      <c r="IM949" s="61"/>
      <c r="IN949" s="61"/>
      <c r="IO949" s="61"/>
      <c r="IP949" s="61"/>
      <c r="IQ949" s="61"/>
      <c r="IR949" s="61"/>
      <c r="IS949" s="61"/>
      <c r="IT949" s="61"/>
      <c r="IU949" s="61"/>
      <c r="IV949" s="61"/>
      <c r="IW949" s="61"/>
    </row>
    <row r="950" customFormat="false" ht="19.5" hidden="false" customHeight="false" outlineLevel="0" collapsed="false">
      <c r="A950" s="77"/>
      <c r="B950" s="85" t="s">
        <v>1506</v>
      </c>
      <c r="C950" s="86"/>
      <c r="D950" s="87" t="s">
        <v>415</v>
      </c>
      <c r="E950" s="88" t="s">
        <v>415</v>
      </c>
      <c r="F950" s="88" t="s">
        <v>415</v>
      </c>
      <c r="G950" s="88" t="s">
        <v>415</v>
      </c>
      <c r="H950" s="88" t="s">
        <v>415</v>
      </c>
      <c r="I950" s="88" t="s">
        <v>415</v>
      </c>
      <c r="J950" s="88" t="n">
        <v>40</v>
      </c>
      <c r="K950" s="88" t="s">
        <v>415</v>
      </c>
      <c r="L950" s="88" t="s">
        <v>415</v>
      </c>
      <c r="M950" s="88" t="s">
        <v>415</v>
      </c>
      <c r="N950" s="88" t="s">
        <v>415</v>
      </c>
      <c r="O950" s="88" t="s">
        <v>415</v>
      </c>
      <c r="P950" s="88" t="s">
        <v>415</v>
      </c>
      <c r="Q950" s="88" t="s">
        <v>415</v>
      </c>
      <c r="R950" s="88" t="s">
        <v>415</v>
      </c>
      <c r="S950" s="88" t="s">
        <v>415</v>
      </c>
      <c r="T950" s="89" t="n">
        <v>40</v>
      </c>
      <c r="U950" s="79" t="n">
        <f aca="false">SUM(T950*12)</f>
        <v>480</v>
      </c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  <c r="EO950" s="61"/>
      <c r="EP950" s="61"/>
      <c r="EQ950" s="61"/>
      <c r="ER950" s="61"/>
      <c r="ES950" s="61"/>
      <c r="ET950" s="61"/>
      <c r="EU950" s="61"/>
      <c r="EV950" s="61"/>
      <c r="EW950" s="61"/>
      <c r="EX950" s="61"/>
      <c r="EY950" s="61"/>
      <c r="EZ950" s="61"/>
      <c r="FA950" s="61"/>
      <c r="FB950" s="61"/>
      <c r="FC950" s="61"/>
      <c r="FD950" s="61"/>
      <c r="FE950" s="61"/>
      <c r="FF950" s="61"/>
      <c r="FG950" s="61"/>
      <c r="FH950" s="61"/>
      <c r="FI950" s="61"/>
      <c r="FJ950" s="61"/>
      <c r="FK950" s="61"/>
      <c r="FL950" s="61"/>
      <c r="FM950" s="61"/>
      <c r="FN950" s="61"/>
      <c r="FO950" s="61"/>
      <c r="FP950" s="61"/>
      <c r="FQ950" s="61"/>
      <c r="FR950" s="61"/>
      <c r="FS950" s="61"/>
      <c r="FT950" s="61"/>
      <c r="FU950" s="61"/>
      <c r="FV950" s="61"/>
      <c r="FW950" s="61"/>
      <c r="FX950" s="61"/>
      <c r="FY950" s="61"/>
      <c r="FZ950" s="61"/>
      <c r="GA950" s="61"/>
      <c r="GB950" s="61"/>
      <c r="GC950" s="61"/>
      <c r="GD950" s="61"/>
      <c r="GE950" s="61"/>
      <c r="GF950" s="61"/>
      <c r="GG950" s="61"/>
      <c r="GH950" s="61"/>
      <c r="GI950" s="61"/>
      <c r="GJ950" s="61"/>
      <c r="GK950" s="61"/>
      <c r="GL950" s="61"/>
      <c r="GM950" s="61"/>
      <c r="GN950" s="61"/>
      <c r="GO950" s="61"/>
      <c r="GP950" s="61"/>
      <c r="GQ950" s="61"/>
      <c r="GR950" s="61"/>
      <c r="GS950" s="61"/>
      <c r="GT950" s="61"/>
      <c r="GU950" s="61"/>
      <c r="GV950" s="61"/>
      <c r="GW950" s="61"/>
      <c r="GX950" s="61"/>
      <c r="GY950" s="61"/>
      <c r="GZ950" s="61"/>
      <c r="HA950" s="61"/>
      <c r="HB950" s="61"/>
      <c r="HC950" s="61"/>
      <c r="HD950" s="61"/>
      <c r="HE950" s="61"/>
      <c r="HF950" s="61"/>
      <c r="HG950" s="61"/>
      <c r="HH950" s="61"/>
      <c r="HI950" s="61"/>
      <c r="HJ950" s="61"/>
      <c r="HK950" s="61"/>
      <c r="HL950" s="61"/>
      <c r="HM950" s="61"/>
      <c r="HN950" s="61"/>
      <c r="HO950" s="61"/>
      <c r="HP950" s="61"/>
      <c r="HQ950" s="61"/>
      <c r="HR950" s="61"/>
      <c r="HS950" s="61"/>
      <c r="HT950" s="61"/>
      <c r="HU950" s="61"/>
      <c r="HV950" s="61"/>
      <c r="HW950" s="61"/>
      <c r="HX950" s="61"/>
      <c r="HY950" s="61"/>
      <c r="HZ950" s="61"/>
      <c r="IA950" s="61"/>
      <c r="IB950" s="61"/>
      <c r="IC950" s="61"/>
      <c r="ID950" s="61"/>
      <c r="IE950" s="61"/>
      <c r="IF950" s="61"/>
      <c r="IG950" s="61"/>
      <c r="IH950" s="61"/>
      <c r="II950" s="61"/>
      <c r="IJ950" s="61"/>
      <c r="IK950" s="61"/>
      <c r="IL950" s="61"/>
      <c r="IM950" s="61"/>
      <c r="IN950" s="61"/>
      <c r="IO950" s="61"/>
      <c r="IP950" s="61"/>
      <c r="IQ950" s="61"/>
      <c r="IR950" s="61"/>
      <c r="IS950" s="61"/>
      <c r="IT950" s="61"/>
      <c r="IU950" s="61"/>
      <c r="IV950" s="61"/>
      <c r="IW950" s="61"/>
    </row>
    <row r="951" customFormat="false" ht="19.5" hidden="false" customHeight="false" outlineLevel="0" collapsed="false">
      <c r="A951" s="72" t="s">
        <v>248</v>
      </c>
      <c r="B951" s="73" t="s">
        <v>1507</v>
      </c>
      <c r="C951" s="73" t="s">
        <v>1508</v>
      </c>
      <c r="D951" s="74" t="s">
        <v>415</v>
      </c>
      <c r="E951" s="75" t="s">
        <v>415</v>
      </c>
      <c r="F951" s="75" t="s">
        <v>415</v>
      </c>
      <c r="G951" s="75" t="s">
        <v>415</v>
      </c>
      <c r="H951" s="75" t="s">
        <v>415</v>
      </c>
      <c r="I951" s="75" t="s">
        <v>415</v>
      </c>
      <c r="J951" s="75" t="s">
        <v>415</v>
      </c>
      <c r="K951" s="75" t="s">
        <v>415</v>
      </c>
      <c r="L951" s="75" t="s">
        <v>415</v>
      </c>
      <c r="M951" s="75" t="s">
        <v>415</v>
      </c>
      <c r="N951" s="75" t="s">
        <v>415</v>
      </c>
      <c r="O951" s="75" t="n">
        <v>405.96</v>
      </c>
      <c r="P951" s="75" t="s">
        <v>415</v>
      </c>
      <c r="Q951" s="75" t="s">
        <v>415</v>
      </c>
      <c r="R951" s="75" t="s">
        <v>415</v>
      </c>
      <c r="S951" s="75" t="s">
        <v>415</v>
      </c>
      <c r="T951" s="76" t="n">
        <v>405.96</v>
      </c>
      <c r="U951" s="60" t="n">
        <f aca="false">SUM(T951*12)</f>
        <v>4871.52</v>
      </c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  <c r="EO951" s="61"/>
      <c r="EP951" s="61"/>
      <c r="EQ951" s="61"/>
      <c r="ER951" s="61"/>
      <c r="ES951" s="61"/>
      <c r="ET951" s="61"/>
      <c r="EU951" s="61"/>
      <c r="EV951" s="61"/>
      <c r="EW951" s="61"/>
      <c r="EX951" s="61"/>
      <c r="EY951" s="61"/>
      <c r="EZ951" s="61"/>
      <c r="FA951" s="61"/>
      <c r="FB951" s="61"/>
      <c r="FC951" s="61"/>
      <c r="FD951" s="61"/>
      <c r="FE951" s="61"/>
      <c r="FF951" s="61"/>
      <c r="FG951" s="61"/>
      <c r="FH951" s="61"/>
      <c r="FI951" s="61"/>
      <c r="FJ951" s="61"/>
      <c r="FK951" s="61"/>
      <c r="FL951" s="61"/>
      <c r="FM951" s="61"/>
      <c r="FN951" s="61"/>
      <c r="FO951" s="61"/>
      <c r="FP951" s="61"/>
      <c r="FQ951" s="61"/>
      <c r="FR951" s="61"/>
      <c r="FS951" s="61"/>
      <c r="FT951" s="61"/>
      <c r="FU951" s="61"/>
      <c r="FV951" s="61"/>
      <c r="FW951" s="61"/>
      <c r="FX951" s="61"/>
      <c r="FY951" s="61"/>
      <c r="FZ951" s="61"/>
      <c r="GA951" s="61"/>
      <c r="GB951" s="61"/>
      <c r="GC951" s="61"/>
      <c r="GD951" s="61"/>
      <c r="GE951" s="61"/>
      <c r="GF951" s="61"/>
      <c r="GG951" s="61"/>
      <c r="GH951" s="61"/>
      <c r="GI951" s="61"/>
      <c r="GJ951" s="61"/>
      <c r="GK951" s="61"/>
      <c r="GL951" s="61"/>
      <c r="GM951" s="61"/>
      <c r="GN951" s="61"/>
      <c r="GO951" s="61"/>
      <c r="GP951" s="61"/>
      <c r="GQ951" s="61"/>
      <c r="GR951" s="61"/>
      <c r="GS951" s="61"/>
      <c r="GT951" s="61"/>
      <c r="GU951" s="61"/>
      <c r="GV951" s="61"/>
      <c r="GW951" s="61"/>
      <c r="GX951" s="61"/>
      <c r="GY951" s="61"/>
      <c r="GZ951" s="61"/>
      <c r="HA951" s="61"/>
      <c r="HB951" s="61"/>
      <c r="HC951" s="61"/>
      <c r="HD951" s="61"/>
      <c r="HE951" s="61"/>
      <c r="HF951" s="61"/>
      <c r="HG951" s="61"/>
      <c r="HH951" s="61"/>
      <c r="HI951" s="61"/>
      <c r="HJ951" s="61"/>
      <c r="HK951" s="61"/>
      <c r="HL951" s="61"/>
      <c r="HM951" s="61"/>
      <c r="HN951" s="61"/>
      <c r="HO951" s="61"/>
      <c r="HP951" s="61"/>
      <c r="HQ951" s="61"/>
      <c r="HR951" s="61"/>
      <c r="HS951" s="61"/>
      <c r="HT951" s="61"/>
      <c r="HU951" s="61"/>
      <c r="HV951" s="61"/>
      <c r="HW951" s="61"/>
      <c r="HX951" s="61"/>
      <c r="HY951" s="61"/>
      <c r="HZ951" s="61"/>
      <c r="IA951" s="61"/>
      <c r="IB951" s="61"/>
      <c r="IC951" s="61"/>
      <c r="ID951" s="61"/>
      <c r="IE951" s="61"/>
      <c r="IF951" s="61"/>
      <c r="IG951" s="61"/>
      <c r="IH951" s="61"/>
      <c r="II951" s="61"/>
      <c r="IJ951" s="61"/>
      <c r="IK951" s="61"/>
      <c r="IL951" s="61"/>
      <c r="IM951" s="61"/>
      <c r="IN951" s="61"/>
      <c r="IO951" s="61"/>
      <c r="IP951" s="61"/>
      <c r="IQ951" s="61"/>
      <c r="IR951" s="61"/>
      <c r="IS951" s="61"/>
      <c r="IT951" s="61"/>
      <c r="IU951" s="61"/>
      <c r="IV951" s="61"/>
      <c r="IW951" s="61"/>
    </row>
    <row r="952" customFormat="false" ht="19.5" hidden="false" customHeight="false" outlineLevel="0" collapsed="false">
      <c r="A952" s="77"/>
      <c r="B952" s="80"/>
      <c r="C952" s="81" t="s">
        <v>1509</v>
      </c>
      <c r="D952" s="82" t="s">
        <v>415</v>
      </c>
      <c r="E952" s="83" t="s">
        <v>415</v>
      </c>
      <c r="F952" s="83" t="s">
        <v>415</v>
      </c>
      <c r="G952" s="83" t="s">
        <v>415</v>
      </c>
      <c r="H952" s="83" t="s">
        <v>415</v>
      </c>
      <c r="I952" s="83" t="s">
        <v>415</v>
      </c>
      <c r="J952" s="83" t="n">
        <v>40</v>
      </c>
      <c r="K952" s="83" t="s">
        <v>415</v>
      </c>
      <c r="L952" s="83" t="s">
        <v>415</v>
      </c>
      <c r="M952" s="83" t="s">
        <v>415</v>
      </c>
      <c r="N952" s="83" t="s">
        <v>415</v>
      </c>
      <c r="O952" s="83" t="s">
        <v>415</v>
      </c>
      <c r="P952" s="83" t="s">
        <v>415</v>
      </c>
      <c r="Q952" s="83" t="s">
        <v>415</v>
      </c>
      <c r="R952" s="83" t="s">
        <v>415</v>
      </c>
      <c r="S952" s="83" t="s">
        <v>415</v>
      </c>
      <c r="T952" s="84" t="n">
        <v>40</v>
      </c>
      <c r="U952" s="60" t="n">
        <f aca="false">SUM(T952*12)</f>
        <v>480</v>
      </c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  <c r="EO952" s="61"/>
      <c r="EP952" s="61"/>
      <c r="EQ952" s="61"/>
      <c r="ER952" s="61"/>
      <c r="ES952" s="61"/>
      <c r="ET952" s="61"/>
      <c r="EU952" s="61"/>
      <c r="EV952" s="61"/>
      <c r="EW952" s="61"/>
      <c r="EX952" s="61"/>
      <c r="EY952" s="61"/>
      <c r="EZ952" s="61"/>
      <c r="FA952" s="61"/>
      <c r="FB952" s="61"/>
      <c r="FC952" s="61"/>
      <c r="FD952" s="61"/>
      <c r="FE952" s="61"/>
      <c r="FF952" s="61"/>
      <c r="FG952" s="61"/>
      <c r="FH952" s="61"/>
      <c r="FI952" s="61"/>
      <c r="FJ952" s="61"/>
      <c r="FK952" s="61"/>
      <c r="FL952" s="61"/>
      <c r="FM952" s="61"/>
      <c r="FN952" s="61"/>
      <c r="FO952" s="61"/>
      <c r="FP952" s="61"/>
      <c r="FQ952" s="61"/>
      <c r="FR952" s="61"/>
      <c r="FS952" s="61"/>
      <c r="FT952" s="61"/>
      <c r="FU952" s="61"/>
      <c r="FV952" s="61"/>
      <c r="FW952" s="61"/>
      <c r="FX952" s="61"/>
      <c r="FY952" s="61"/>
      <c r="FZ952" s="61"/>
      <c r="GA952" s="61"/>
      <c r="GB952" s="61"/>
      <c r="GC952" s="61"/>
      <c r="GD952" s="61"/>
      <c r="GE952" s="61"/>
      <c r="GF952" s="61"/>
      <c r="GG952" s="61"/>
      <c r="GH952" s="61"/>
      <c r="GI952" s="61"/>
      <c r="GJ952" s="61"/>
      <c r="GK952" s="61"/>
      <c r="GL952" s="61"/>
      <c r="GM952" s="61"/>
      <c r="GN952" s="61"/>
      <c r="GO952" s="61"/>
      <c r="GP952" s="61"/>
      <c r="GQ952" s="61"/>
      <c r="GR952" s="61"/>
      <c r="GS952" s="61"/>
      <c r="GT952" s="61"/>
      <c r="GU952" s="61"/>
      <c r="GV952" s="61"/>
      <c r="GW952" s="61"/>
      <c r="GX952" s="61"/>
      <c r="GY952" s="61"/>
      <c r="GZ952" s="61"/>
      <c r="HA952" s="61"/>
      <c r="HB952" s="61"/>
      <c r="HC952" s="61"/>
      <c r="HD952" s="61"/>
      <c r="HE952" s="61"/>
      <c r="HF952" s="61"/>
      <c r="HG952" s="61"/>
      <c r="HH952" s="61"/>
      <c r="HI952" s="61"/>
      <c r="HJ952" s="61"/>
      <c r="HK952" s="61"/>
      <c r="HL952" s="61"/>
      <c r="HM952" s="61"/>
      <c r="HN952" s="61"/>
      <c r="HO952" s="61"/>
      <c r="HP952" s="61"/>
      <c r="HQ952" s="61"/>
      <c r="HR952" s="61"/>
      <c r="HS952" s="61"/>
      <c r="HT952" s="61"/>
      <c r="HU952" s="61"/>
      <c r="HV952" s="61"/>
      <c r="HW952" s="61"/>
      <c r="HX952" s="61"/>
      <c r="HY952" s="61"/>
      <c r="HZ952" s="61"/>
      <c r="IA952" s="61"/>
      <c r="IB952" s="61"/>
      <c r="IC952" s="61"/>
      <c r="ID952" s="61"/>
      <c r="IE952" s="61"/>
      <c r="IF952" s="61"/>
      <c r="IG952" s="61"/>
      <c r="IH952" s="61"/>
      <c r="II952" s="61"/>
      <c r="IJ952" s="61"/>
      <c r="IK952" s="61"/>
      <c r="IL952" s="61"/>
      <c r="IM952" s="61"/>
      <c r="IN952" s="61"/>
      <c r="IO952" s="61"/>
      <c r="IP952" s="61"/>
      <c r="IQ952" s="61"/>
      <c r="IR952" s="61"/>
      <c r="IS952" s="61"/>
      <c r="IT952" s="61"/>
      <c r="IU952" s="61"/>
      <c r="IV952" s="61"/>
      <c r="IW952" s="61"/>
    </row>
    <row r="953" customFormat="false" ht="19.5" hidden="false" customHeight="false" outlineLevel="0" collapsed="false">
      <c r="A953" s="77"/>
      <c r="B953" s="85" t="s">
        <v>1510</v>
      </c>
      <c r="C953" s="86"/>
      <c r="D953" s="87" t="s">
        <v>415</v>
      </c>
      <c r="E953" s="88" t="s">
        <v>415</v>
      </c>
      <c r="F953" s="88" t="s">
        <v>415</v>
      </c>
      <c r="G953" s="88" t="s">
        <v>415</v>
      </c>
      <c r="H953" s="88" t="s">
        <v>415</v>
      </c>
      <c r="I953" s="88" t="s">
        <v>415</v>
      </c>
      <c r="J953" s="88" t="n">
        <v>40</v>
      </c>
      <c r="K953" s="88" t="s">
        <v>415</v>
      </c>
      <c r="L953" s="88" t="s">
        <v>415</v>
      </c>
      <c r="M953" s="88" t="s">
        <v>415</v>
      </c>
      <c r="N953" s="88" t="s">
        <v>415</v>
      </c>
      <c r="O953" s="88" t="n">
        <v>405.96</v>
      </c>
      <c r="P953" s="88" t="s">
        <v>415</v>
      </c>
      <c r="Q953" s="88" t="s">
        <v>415</v>
      </c>
      <c r="R953" s="88" t="s">
        <v>415</v>
      </c>
      <c r="S953" s="88" t="s">
        <v>415</v>
      </c>
      <c r="T953" s="89" t="n">
        <v>445.96</v>
      </c>
      <c r="U953" s="79" t="n">
        <f aca="false">SUM(T953*12)</f>
        <v>5351.52</v>
      </c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  <c r="EO953" s="61"/>
      <c r="EP953" s="61"/>
      <c r="EQ953" s="61"/>
      <c r="ER953" s="61"/>
      <c r="ES953" s="61"/>
      <c r="ET953" s="61"/>
      <c r="EU953" s="61"/>
      <c r="EV953" s="61"/>
      <c r="EW953" s="61"/>
      <c r="EX953" s="61"/>
      <c r="EY953" s="61"/>
      <c r="EZ953" s="61"/>
      <c r="FA953" s="61"/>
      <c r="FB953" s="61"/>
      <c r="FC953" s="61"/>
      <c r="FD953" s="61"/>
      <c r="FE953" s="61"/>
      <c r="FF953" s="61"/>
      <c r="FG953" s="61"/>
      <c r="FH953" s="61"/>
      <c r="FI953" s="61"/>
      <c r="FJ953" s="61"/>
      <c r="FK953" s="61"/>
      <c r="FL953" s="61"/>
      <c r="FM953" s="61"/>
      <c r="FN953" s="61"/>
      <c r="FO953" s="61"/>
      <c r="FP953" s="61"/>
      <c r="FQ953" s="61"/>
      <c r="FR953" s="61"/>
      <c r="FS953" s="61"/>
      <c r="FT953" s="61"/>
      <c r="FU953" s="61"/>
      <c r="FV953" s="61"/>
      <c r="FW953" s="61"/>
      <c r="FX953" s="61"/>
      <c r="FY953" s="61"/>
      <c r="FZ953" s="61"/>
      <c r="GA953" s="61"/>
      <c r="GB953" s="61"/>
      <c r="GC953" s="61"/>
      <c r="GD953" s="61"/>
      <c r="GE953" s="61"/>
      <c r="GF953" s="61"/>
      <c r="GG953" s="61"/>
      <c r="GH953" s="61"/>
      <c r="GI953" s="61"/>
      <c r="GJ953" s="61"/>
      <c r="GK953" s="61"/>
      <c r="GL953" s="61"/>
      <c r="GM953" s="61"/>
      <c r="GN953" s="61"/>
      <c r="GO953" s="61"/>
      <c r="GP953" s="61"/>
      <c r="GQ953" s="61"/>
      <c r="GR953" s="61"/>
      <c r="GS953" s="61"/>
      <c r="GT953" s="61"/>
      <c r="GU953" s="61"/>
      <c r="GV953" s="61"/>
      <c r="GW953" s="61"/>
      <c r="GX953" s="61"/>
      <c r="GY953" s="61"/>
      <c r="GZ953" s="61"/>
      <c r="HA953" s="61"/>
      <c r="HB953" s="61"/>
      <c r="HC953" s="61"/>
      <c r="HD953" s="61"/>
      <c r="HE953" s="61"/>
      <c r="HF953" s="61"/>
      <c r="HG953" s="61"/>
      <c r="HH953" s="61"/>
      <c r="HI953" s="61"/>
      <c r="HJ953" s="61"/>
      <c r="HK953" s="61"/>
      <c r="HL953" s="61"/>
      <c r="HM953" s="61"/>
      <c r="HN953" s="61"/>
      <c r="HO953" s="61"/>
      <c r="HP953" s="61"/>
      <c r="HQ953" s="61"/>
      <c r="HR953" s="61"/>
      <c r="HS953" s="61"/>
      <c r="HT953" s="61"/>
      <c r="HU953" s="61"/>
      <c r="HV953" s="61"/>
      <c r="HW953" s="61"/>
      <c r="HX953" s="61"/>
      <c r="HY953" s="61"/>
      <c r="HZ953" s="61"/>
      <c r="IA953" s="61"/>
      <c r="IB953" s="61"/>
      <c r="IC953" s="61"/>
      <c r="ID953" s="61"/>
      <c r="IE953" s="61"/>
      <c r="IF953" s="61"/>
      <c r="IG953" s="61"/>
      <c r="IH953" s="61"/>
      <c r="II953" s="61"/>
      <c r="IJ953" s="61"/>
      <c r="IK953" s="61"/>
      <c r="IL953" s="61"/>
      <c r="IM953" s="61"/>
      <c r="IN953" s="61"/>
      <c r="IO953" s="61"/>
      <c r="IP953" s="61"/>
      <c r="IQ953" s="61"/>
      <c r="IR953" s="61"/>
      <c r="IS953" s="61"/>
      <c r="IT953" s="61"/>
      <c r="IU953" s="61"/>
      <c r="IV953" s="61"/>
      <c r="IW953" s="61"/>
    </row>
    <row r="954" customFormat="false" ht="19.5" hidden="false" customHeight="false" outlineLevel="0" collapsed="false">
      <c r="A954" s="72" t="s">
        <v>375</v>
      </c>
      <c r="B954" s="73" t="s">
        <v>1511</v>
      </c>
      <c r="C954" s="73" t="s">
        <v>1512</v>
      </c>
      <c r="D954" s="74" t="s">
        <v>415</v>
      </c>
      <c r="E954" s="75" t="s">
        <v>415</v>
      </c>
      <c r="F954" s="75" t="s">
        <v>415</v>
      </c>
      <c r="G954" s="75" t="s">
        <v>415</v>
      </c>
      <c r="H954" s="75" t="s">
        <v>415</v>
      </c>
      <c r="I954" s="75" t="s">
        <v>415</v>
      </c>
      <c r="J954" s="75" t="n">
        <v>40</v>
      </c>
      <c r="K954" s="75" t="s">
        <v>415</v>
      </c>
      <c r="L954" s="75" t="s">
        <v>415</v>
      </c>
      <c r="M954" s="75" t="s">
        <v>415</v>
      </c>
      <c r="N954" s="75" t="s">
        <v>415</v>
      </c>
      <c r="O954" s="75" t="s">
        <v>415</v>
      </c>
      <c r="P954" s="75" t="s">
        <v>415</v>
      </c>
      <c r="Q954" s="75" t="s">
        <v>415</v>
      </c>
      <c r="R954" s="75" t="s">
        <v>415</v>
      </c>
      <c r="S954" s="75" t="s">
        <v>415</v>
      </c>
      <c r="T954" s="76" t="n">
        <v>40</v>
      </c>
      <c r="U954" s="60" t="n">
        <f aca="false">SUM(T954*12)</f>
        <v>480</v>
      </c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  <c r="EO954" s="61"/>
      <c r="EP954" s="61"/>
      <c r="EQ954" s="61"/>
      <c r="ER954" s="61"/>
      <c r="ES954" s="61"/>
      <c r="ET954" s="61"/>
      <c r="EU954" s="61"/>
      <c r="EV954" s="61"/>
      <c r="EW954" s="61"/>
      <c r="EX954" s="61"/>
      <c r="EY954" s="61"/>
      <c r="EZ954" s="61"/>
      <c r="FA954" s="61"/>
      <c r="FB954" s="61"/>
      <c r="FC954" s="61"/>
      <c r="FD954" s="61"/>
      <c r="FE954" s="61"/>
      <c r="FF954" s="61"/>
      <c r="FG954" s="61"/>
      <c r="FH954" s="61"/>
      <c r="FI954" s="61"/>
      <c r="FJ954" s="61"/>
      <c r="FK954" s="61"/>
      <c r="FL954" s="61"/>
      <c r="FM954" s="61"/>
      <c r="FN954" s="61"/>
      <c r="FO954" s="61"/>
      <c r="FP954" s="61"/>
      <c r="FQ954" s="61"/>
      <c r="FR954" s="61"/>
      <c r="FS954" s="61"/>
      <c r="FT954" s="61"/>
      <c r="FU954" s="61"/>
      <c r="FV954" s="61"/>
      <c r="FW954" s="61"/>
      <c r="FX954" s="61"/>
      <c r="FY954" s="61"/>
      <c r="FZ954" s="61"/>
      <c r="GA954" s="61"/>
      <c r="GB954" s="61"/>
      <c r="GC954" s="61"/>
      <c r="GD954" s="61"/>
      <c r="GE954" s="61"/>
      <c r="GF954" s="61"/>
      <c r="GG954" s="61"/>
      <c r="GH954" s="61"/>
      <c r="GI954" s="61"/>
      <c r="GJ954" s="61"/>
      <c r="GK954" s="61"/>
      <c r="GL954" s="61"/>
      <c r="GM954" s="61"/>
      <c r="GN954" s="61"/>
      <c r="GO954" s="61"/>
      <c r="GP954" s="61"/>
      <c r="GQ954" s="61"/>
      <c r="GR954" s="61"/>
      <c r="GS954" s="61"/>
      <c r="GT954" s="61"/>
      <c r="GU954" s="61"/>
      <c r="GV954" s="61"/>
      <c r="GW954" s="61"/>
      <c r="GX954" s="61"/>
      <c r="GY954" s="61"/>
      <c r="GZ954" s="61"/>
      <c r="HA954" s="61"/>
      <c r="HB954" s="61"/>
      <c r="HC954" s="61"/>
      <c r="HD954" s="61"/>
      <c r="HE954" s="61"/>
      <c r="HF954" s="61"/>
      <c r="HG954" s="61"/>
      <c r="HH954" s="61"/>
      <c r="HI954" s="61"/>
      <c r="HJ954" s="61"/>
      <c r="HK954" s="61"/>
      <c r="HL954" s="61"/>
      <c r="HM954" s="61"/>
      <c r="HN954" s="61"/>
      <c r="HO954" s="61"/>
      <c r="HP954" s="61"/>
      <c r="HQ954" s="61"/>
      <c r="HR954" s="61"/>
      <c r="HS954" s="61"/>
      <c r="HT954" s="61"/>
      <c r="HU954" s="61"/>
      <c r="HV954" s="61"/>
      <c r="HW954" s="61"/>
      <c r="HX954" s="61"/>
      <c r="HY954" s="61"/>
      <c r="HZ954" s="61"/>
      <c r="IA954" s="61"/>
      <c r="IB954" s="61"/>
      <c r="IC954" s="61"/>
      <c r="ID954" s="61"/>
      <c r="IE954" s="61"/>
      <c r="IF954" s="61"/>
      <c r="IG954" s="61"/>
      <c r="IH954" s="61"/>
      <c r="II954" s="61"/>
      <c r="IJ954" s="61"/>
      <c r="IK954" s="61"/>
      <c r="IL954" s="61"/>
      <c r="IM954" s="61"/>
      <c r="IN954" s="61"/>
      <c r="IO954" s="61"/>
      <c r="IP954" s="61"/>
      <c r="IQ954" s="61"/>
      <c r="IR954" s="61"/>
      <c r="IS954" s="61"/>
      <c r="IT954" s="61"/>
      <c r="IU954" s="61"/>
      <c r="IV954" s="61"/>
      <c r="IW954" s="61"/>
    </row>
    <row r="955" customFormat="false" ht="19.5" hidden="false" customHeight="false" outlineLevel="0" collapsed="false">
      <c r="A955" s="77"/>
      <c r="B955" s="85" t="s">
        <v>1513</v>
      </c>
      <c r="C955" s="86"/>
      <c r="D955" s="87" t="s">
        <v>415</v>
      </c>
      <c r="E955" s="88" t="s">
        <v>415</v>
      </c>
      <c r="F955" s="88" t="s">
        <v>415</v>
      </c>
      <c r="G955" s="88" t="s">
        <v>415</v>
      </c>
      <c r="H955" s="88" t="s">
        <v>415</v>
      </c>
      <c r="I955" s="88" t="s">
        <v>415</v>
      </c>
      <c r="J955" s="88" t="n">
        <v>40</v>
      </c>
      <c r="K955" s="88" t="s">
        <v>415</v>
      </c>
      <c r="L955" s="88" t="s">
        <v>415</v>
      </c>
      <c r="M955" s="88" t="s">
        <v>415</v>
      </c>
      <c r="N955" s="88" t="s">
        <v>415</v>
      </c>
      <c r="O955" s="88" t="s">
        <v>415</v>
      </c>
      <c r="P955" s="88" t="s">
        <v>415</v>
      </c>
      <c r="Q955" s="88" t="s">
        <v>415</v>
      </c>
      <c r="R955" s="88" t="s">
        <v>415</v>
      </c>
      <c r="S955" s="88" t="s">
        <v>415</v>
      </c>
      <c r="T955" s="89" t="n">
        <v>40</v>
      </c>
      <c r="U955" s="79" t="n">
        <f aca="false">SUM(T955*12)</f>
        <v>480</v>
      </c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  <c r="EO955" s="61"/>
      <c r="EP955" s="61"/>
      <c r="EQ955" s="61"/>
      <c r="ER955" s="61"/>
      <c r="ES955" s="61"/>
      <c r="ET955" s="61"/>
      <c r="EU955" s="61"/>
      <c r="EV955" s="61"/>
      <c r="EW955" s="61"/>
      <c r="EX955" s="61"/>
      <c r="EY955" s="61"/>
      <c r="EZ955" s="61"/>
      <c r="FA955" s="61"/>
      <c r="FB955" s="61"/>
      <c r="FC955" s="61"/>
      <c r="FD955" s="61"/>
      <c r="FE955" s="61"/>
      <c r="FF955" s="61"/>
      <c r="FG955" s="61"/>
      <c r="FH955" s="61"/>
      <c r="FI955" s="61"/>
      <c r="FJ955" s="61"/>
      <c r="FK955" s="61"/>
      <c r="FL955" s="61"/>
      <c r="FM955" s="61"/>
      <c r="FN955" s="61"/>
      <c r="FO955" s="61"/>
      <c r="FP955" s="61"/>
      <c r="FQ955" s="61"/>
      <c r="FR955" s="61"/>
      <c r="FS955" s="61"/>
      <c r="FT955" s="61"/>
      <c r="FU955" s="61"/>
      <c r="FV955" s="61"/>
      <c r="FW955" s="61"/>
      <c r="FX955" s="61"/>
      <c r="FY955" s="61"/>
      <c r="FZ955" s="61"/>
      <c r="GA955" s="61"/>
      <c r="GB955" s="61"/>
      <c r="GC955" s="61"/>
      <c r="GD955" s="61"/>
      <c r="GE955" s="61"/>
      <c r="GF955" s="61"/>
      <c r="GG955" s="61"/>
      <c r="GH955" s="61"/>
      <c r="GI955" s="61"/>
      <c r="GJ955" s="61"/>
      <c r="GK955" s="61"/>
      <c r="GL955" s="61"/>
      <c r="GM955" s="61"/>
      <c r="GN955" s="61"/>
      <c r="GO955" s="61"/>
      <c r="GP955" s="61"/>
      <c r="GQ955" s="61"/>
      <c r="GR955" s="61"/>
      <c r="GS955" s="61"/>
      <c r="GT955" s="61"/>
      <c r="GU955" s="61"/>
      <c r="GV955" s="61"/>
      <c r="GW955" s="61"/>
      <c r="GX955" s="61"/>
      <c r="GY955" s="61"/>
      <c r="GZ955" s="61"/>
      <c r="HA955" s="61"/>
      <c r="HB955" s="61"/>
      <c r="HC955" s="61"/>
      <c r="HD955" s="61"/>
      <c r="HE955" s="61"/>
      <c r="HF955" s="61"/>
      <c r="HG955" s="61"/>
      <c r="HH955" s="61"/>
      <c r="HI955" s="61"/>
      <c r="HJ955" s="61"/>
      <c r="HK955" s="61"/>
      <c r="HL955" s="61"/>
      <c r="HM955" s="61"/>
      <c r="HN955" s="61"/>
      <c r="HO955" s="61"/>
      <c r="HP955" s="61"/>
      <c r="HQ955" s="61"/>
      <c r="HR955" s="61"/>
      <c r="HS955" s="61"/>
      <c r="HT955" s="61"/>
      <c r="HU955" s="61"/>
      <c r="HV955" s="61"/>
      <c r="HW955" s="61"/>
      <c r="HX955" s="61"/>
      <c r="HY955" s="61"/>
      <c r="HZ955" s="61"/>
      <c r="IA955" s="61"/>
      <c r="IB955" s="61"/>
      <c r="IC955" s="61"/>
      <c r="ID955" s="61"/>
      <c r="IE955" s="61"/>
      <c r="IF955" s="61"/>
      <c r="IG955" s="61"/>
      <c r="IH955" s="61"/>
      <c r="II955" s="61"/>
      <c r="IJ955" s="61"/>
      <c r="IK955" s="61"/>
      <c r="IL955" s="61"/>
      <c r="IM955" s="61"/>
      <c r="IN955" s="61"/>
      <c r="IO955" s="61"/>
      <c r="IP955" s="61"/>
      <c r="IQ955" s="61"/>
      <c r="IR955" s="61"/>
      <c r="IS955" s="61"/>
      <c r="IT955" s="61"/>
      <c r="IU955" s="61"/>
      <c r="IV955" s="61"/>
      <c r="IW955" s="61"/>
    </row>
    <row r="956" customFormat="false" ht="19.5" hidden="false" customHeight="false" outlineLevel="0" collapsed="false">
      <c r="A956" s="72" t="s">
        <v>223</v>
      </c>
      <c r="B956" s="73" t="s">
        <v>1514</v>
      </c>
      <c r="C956" s="73" t="s">
        <v>1515</v>
      </c>
      <c r="D956" s="74" t="s">
        <v>415</v>
      </c>
      <c r="E956" s="75" t="s">
        <v>415</v>
      </c>
      <c r="F956" s="75" t="s">
        <v>415</v>
      </c>
      <c r="G956" s="75" t="s">
        <v>415</v>
      </c>
      <c r="H956" s="75" t="s">
        <v>415</v>
      </c>
      <c r="I956" s="75" t="s">
        <v>415</v>
      </c>
      <c r="J956" s="75" t="s">
        <v>415</v>
      </c>
      <c r="K956" s="75" t="s">
        <v>415</v>
      </c>
      <c r="L956" s="75" t="s">
        <v>415</v>
      </c>
      <c r="M956" s="75" t="s">
        <v>415</v>
      </c>
      <c r="N956" s="75" t="s">
        <v>415</v>
      </c>
      <c r="O956" s="75" t="n">
        <v>697.13</v>
      </c>
      <c r="P956" s="75" t="s">
        <v>415</v>
      </c>
      <c r="Q956" s="75" t="s">
        <v>415</v>
      </c>
      <c r="R956" s="75" t="s">
        <v>415</v>
      </c>
      <c r="S956" s="75" t="s">
        <v>415</v>
      </c>
      <c r="T956" s="76" t="n">
        <v>697.13</v>
      </c>
      <c r="U956" s="60" t="n">
        <f aca="false">SUM(T956*12)</f>
        <v>8365.56</v>
      </c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  <c r="EO956" s="61"/>
      <c r="EP956" s="61"/>
      <c r="EQ956" s="61"/>
      <c r="ER956" s="61"/>
      <c r="ES956" s="61"/>
      <c r="ET956" s="61"/>
      <c r="EU956" s="61"/>
      <c r="EV956" s="61"/>
      <c r="EW956" s="61"/>
      <c r="EX956" s="61"/>
      <c r="EY956" s="61"/>
      <c r="EZ956" s="61"/>
      <c r="FA956" s="61"/>
      <c r="FB956" s="61"/>
      <c r="FC956" s="61"/>
      <c r="FD956" s="61"/>
      <c r="FE956" s="61"/>
      <c r="FF956" s="61"/>
      <c r="FG956" s="61"/>
      <c r="FH956" s="61"/>
      <c r="FI956" s="61"/>
      <c r="FJ956" s="61"/>
      <c r="FK956" s="61"/>
      <c r="FL956" s="61"/>
      <c r="FM956" s="61"/>
      <c r="FN956" s="61"/>
      <c r="FO956" s="61"/>
      <c r="FP956" s="61"/>
      <c r="FQ956" s="61"/>
      <c r="FR956" s="61"/>
      <c r="FS956" s="61"/>
      <c r="FT956" s="61"/>
      <c r="FU956" s="61"/>
      <c r="FV956" s="61"/>
      <c r="FW956" s="61"/>
      <c r="FX956" s="61"/>
      <c r="FY956" s="61"/>
      <c r="FZ956" s="61"/>
      <c r="GA956" s="61"/>
      <c r="GB956" s="61"/>
      <c r="GC956" s="61"/>
      <c r="GD956" s="61"/>
      <c r="GE956" s="61"/>
      <c r="GF956" s="61"/>
      <c r="GG956" s="61"/>
      <c r="GH956" s="61"/>
      <c r="GI956" s="61"/>
      <c r="GJ956" s="61"/>
      <c r="GK956" s="61"/>
      <c r="GL956" s="61"/>
      <c r="GM956" s="61"/>
      <c r="GN956" s="61"/>
      <c r="GO956" s="61"/>
      <c r="GP956" s="61"/>
      <c r="GQ956" s="61"/>
      <c r="GR956" s="61"/>
      <c r="GS956" s="61"/>
      <c r="GT956" s="61"/>
      <c r="GU956" s="61"/>
      <c r="GV956" s="61"/>
      <c r="GW956" s="61"/>
      <c r="GX956" s="61"/>
      <c r="GY956" s="61"/>
      <c r="GZ956" s="61"/>
      <c r="HA956" s="61"/>
      <c r="HB956" s="61"/>
      <c r="HC956" s="61"/>
      <c r="HD956" s="61"/>
      <c r="HE956" s="61"/>
      <c r="HF956" s="61"/>
      <c r="HG956" s="61"/>
      <c r="HH956" s="61"/>
      <c r="HI956" s="61"/>
      <c r="HJ956" s="61"/>
      <c r="HK956" s="61"/>
      <c r="HL956" s="61"/>
      <c r="HM956" s="61"/>
      <c r="HN956" s="61"/>
      <c r="HO956" s="61"/>
      <c r="HP956" s="61"/>
      <c r="HQ956" s="61"/>
      <c r="HR956" s="61"/>
      <c r="HS956" s="61"/>
      <c r="HT956" s="61"/>
      <c r="HU956" s="61"/>
      <c r="HV956" s="61"/>
      <c r="HW956" s="61"/>
      <c r="HX956" s="61"/>
      <c r="HY956" s="61"/>
      <c r="HZ956" s="61"/>
      <c r="IA956" s="61"/>
      <c r="IB956" s="61"/>
      <c r="IC956" s="61"/>
      <c r="ID956" s="61"/>
      <c r="IE956" s="61"/>
      <c r="IF956" s="61"/>
      <c r="IG956" s="61"/>
      <c r="IH956" s="61"/>
      <c r="II956" s="61"/>
      <c r="IJ956" s="61"/>
      <c r="IK956" s="61"/>
      <c r="IL956" s="61"/>
      <c r="IM956" s="61"/>
      <c r="IN956" s="61"/>
      <c r="IO956" s="61"/>
      <c r="IP956" s="61"/>
      <c r="IQ956" s="61"/>
      <c r="IR956" s="61"/>
      <c r="IS956" s="61"/>
      <c r="IT956" s="61"/>
      <c r="IU956" s="61"/>
      <c r="IV956" s="61"/>
      <c r="IW956" s="61"/>
    </row>
    <row r="957" customFormat="false" ht="19.5" hidden="false" customHeight="false" outlineLevel="0" collapsed="false">
      <c r="A957" s="77"/>
      <c r="B957" s="85" t="s">
        <v>1516</v>
      </c>
      <c r="C957" s="86"/>
      <c r="D957" s="87" t="s">
        <v>415</v>
      </c>
      <c r="E957" s="88" t="s">
        <v>415</v>
      </c>
      <c r="F957" s="88" t="s">
        <v>415</v>
      </c>
      <c r="G957" s="88" t="s">
        <v>415</v>
      </c>
      <c r="H957" s="88" t="s">
        <v>415</v>
      </c>
      <c r="I957" s="88" t="s">
        <v>415</v>
      </c>
      <c r="J957" s="88" t="s">
        <v>415</v>
      </c>
      <c r="K957" s="88" t="s">
        <v>415</v>
      </c>
      <c r="L957" s="88" t="s">
        <v>415</v>
      </c>
      <c r="M957" s="88" t="s">
        <v>415</v>
      </c>
      <c r="N957" s="88" t="s">
        <v>415</v>
      </c>
      <c r="O957" s="88" t="n">
        <v>697.13</v>
      </c>
      <c r="P957" s="88" t="s">
        <v>415</v>
      </c>
      <c r="Q957" s="88" t="s">
        <v>415</v>
      </c>
      <c r="R957" s="88" t="s">
        <v>415</v>
      </c>
      <c r="S957" s="88" t="s">
        <v>415</v>
      </c>
      <c r="T957" s="89" t="n">
        <v>697.13</v>
      </c>
      <c r="U957" s="79" t="n">
        <f aca="false">SUM(T957*12)</f>
        <v>8365.56</v>
      </c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  <c r="EO957" s="61"/>
      <c r="EP957" s="61"/>
      <c r="EQ957" s="61"/>
      <c r="ER957" s="61"/>
      <c r="ES957" s="61"/>
      <c r="ET957" s="61"/>
      <c r="EU957" s="61"/>
      <c r="EV957" s="61"/>
      <c r="EW957" s="61"/>
      <c r="EX957" s="61"/>
      <c r="EY957" s="61"/>
      <c r="EZ957" s="61"/>
      <c r="FA957" s="61"/>
      <c r="FB957" s="61"/>
      <c r="FC957" s="61"/>
      <c r="FD957" s="61"/>
      <c r="FE957" s="61"/>
      <c r="FF957" s="61"/>
      <c r="FG957" s="61"/>
      <c r="FH957" s="61"/>
      <c r="FI957" s="61"/>
      <c r="FJ957" s="61"/>
      <c r="FK957" s="61"/>
      <c r="FL957" s="61"/>
      <c r="FM957" s="61"/>
      <c r="FN957" s="61"/>
      <c r="FO957" s="61"/>
      <c r="FP957" s="61"/>
      <c r="FQ957" s="61"/>
      <c r="FR957" s="61"/>
      <c r="FS957" s="61"/>
      <c r="FT957" s="61"/>
      <c r="FU957" s="61"/>
      <c r="FV957" s="61"/>
      <c r="FW957" s="61"/>
      <c r="FX957" s="61"/>
      <c r="FY957" s="61"/>
      <c r="FZ957" s="61"/>
      <c r="GA957" s="61"/>
      <c r="GB957" s="61"/>
      <c r="GC957" s="61"/>
      <c r="GD957" s="61"/>
      <c r="GE957" s="61"/>
      <c r="GF957" s="61"/>
      <c r="GG957" s="61"/>
      <c r="GH957" s="61"/>
      <c r="GI957" s="61"/>
      <c r="GJ957" s="61"/>
      <c r="GK957" s="61"/>
      <c r="GL957" s="61"/>
      <c r="GM957" s="61"/>
      <c r="GN957" s="61"/>
      <c r="GO957" s="61"/>
      <c r="GP957" s="61"/>
      <c r="GQ957" s="61"/>
      <c r="GR957" s="61"/>
      <c r="GS957" s="61"/>
      <c r="GT957" s="61"/>
      <c r="GU957" s="61"/>
      <c r="GV957" s="61"/>
      <c r="GW957" s="61"/>
      <c r="GX957" s="61"/>
      <c r="GY957" s="61"/>
      <c r="GZ957" s="61"/>
      <c r="HA957" s="61"/>
      <c r="HB957" s="61"/>
      <c r="HC957" s="61"/>
      <c r="HD957" s="61"/>
      <c r="HE957" s="61"/>
      <c r="HF957" s="61"/>
      <c r="HG957" s="61"/>
      <c r="HH957" s="61"/>
      <c r="HI957" s="61"/>
      <c r="HJ957" s="61"/>
      <c r="HK957" s="61"/>
      <c r="HL957" s="61"/>
      <c r="HM957" s="61"/>
      <c r="HN957" s="61"/>
      <c r="HO957" s="61"/>
      <c r="HP957" s="61"/>
      <c r="HQ957" s="61"/>
      <c r="HR957" s="61"/>
      <c r="HS957" s="61"/>
      <c r="HT957" s="61"/>
      <c r="HU957" s="61"/>
      <c r="HV957" s="61"/>
      <c r="HW957" s="61"/>
      <c r="HX957" s="61"/>
      <c r="HY957" s="61"/>
      <c r="HZ957" s="61"/>
      <c r="IA957" s="61"/>
      <c r="IB957" s="61"/>
      <c r="IC957" s="61"/>
      <c r="ID957" s="61"/>
      <c r="IE957" s="61"/>
      <c r="IF957" s="61"/>
      <c r="IG957" s="61"/>
      <c r="IH957" s="61"/>
      <c r="II957" s="61"/>
      <c r="IJ957" s="61"/>
      <c r="IK957" s="61"/>
      <c r="IL957" s="61"/>
      <c r="IM957" s="61"/>
      <c r="IN957" s="61"/>
      <c r="IO957" s="61"/>
      <c r="IP957" s="61"/>
      <c r="IQ957" s="61"/>
      <c r="IR957" s="61"/>
      <c r="IS957" s="61"/>
      <c r="IT957" s="61"/>
      <c r="IU957" s="61"/>
      <c r="IV957" s="61"/>
      <c r="IW957" s="61"/>
    </row>
    <row r="958" customFormat="false" ht="19.5" hidden="false" customHeight="false" outlineLevel="0" collapsed="false">
      <c r="A958" s="72" t="s">
        <v>205</v>
      </c>
      <c r="B958" s="73" t="s">
        <v>1517</v>
      </c>
      <c r="C958" s="73" t="s">
        <v>1518</v>
      </c>
      <c r="D958" s="74" t="s">
        <v>415</v>
      </c>
      <c r="E958" s="75" t="s">
        <v>415</v>
      </c>
      <c r="F958" s="75" t="s">
        <v>415</v>
      </c>
      <c r="G958" s="75" t="s">
        <v>415</v>
      </c>
      <c r="H958" s="75" t="s">
        <v>415</v>
      </c>
      <c r="I958" s="75" t="s">
        <v>415</v>
      </c>
      <c r="J958" s="75" t="s">
        <v>415</v>
      </c>
      <c r="K958" s="75" t="s">
        <v>415</v>
      </c>
      <c r="L958" s="75" t="s">
        <v>415</v>
      </c>
      <c r="M958" s="75" t="s">
        <v>415</v>
      </c>
      <c r="N958" s="75" t="s">
        <v>415</v>
      </c>
      <c r="O958" s="75" t="s">
        <v>415</v>
      </c>
      <c r="P958" s="75" t="s">
        <v>415</v>
      </c>
      <c r="Q958" s="75" t="s">
        <v>415</v>
      </c>
      <c r="R958" s="75" t="s">
        <v>415</v>
      </c>
      <c r="S958" s="75" t="n">
        <v>50</v>
      </c>
      <c r="T958" s="76" t="n">
        <v>50</v>
      </c>
      <c r="U958" s="60" t="n">
        <f aca="false">SUM(T958*12)</f>
        <v>600</v>
      </c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  <c r="EO958" s="61"/>
      <c r="EP958" s="61"/>
      <c r="EQ958" s="61"/>
      <c r="ER958" s="61"/>
      <c r="ES958" s="61"/>
      <c r="ET958" s="61"/>
      <c r="EU958" s="61"/>
      <c r="EV958" s="61"/>
      <c r="EW958" s="61"/>
      <c r="EX958" s="61"/>
      <c r="EY958" s="61"/>
      <c r="EZ958" s="61"/>
      <c r="FA958" s="61"/>
      <c r="FB958" s="61"/>
      <c r="FC958" s="61"/>
      <c r="FD958" s="61"/>
      <c r="FE958" s="61"/>
      <c r="FF958" s="61"/>
      <c r="FG958" s="61"/>
      <c r="FH958" s="61"/>
      <c r="FI958" s="61"/>
      <c r="FJ958" s="61"/>
      <c r="FK958" s="61"/>
      <c r="FL958" s="61"/>
      <c r="FM958" s="61"/>
      <c r="FN958" s="61"/>
      <c r="FO958" s="61"/>
      <c r="FP958" s="61"/>
      <c r="FQ958" s="61"/>
      <c r="FR958" s="61"/>
      <c r="FS958" s="61"/>
      <c r="FT958" s="61"/>
      <c r="FU958" s="61"/>
      <c r="FV958" s="61"/>
      <c r="FW958" s="61"/>
      <c r="FX958" s="61"/>
      <c r="FY958" s="61"/>
      <c r="FZ958" s="61"/>
      <c r="GA958" s="61"/>
      <c r="GB958" s="61"/>
      <c r="GC958" s="61"/>
      <c r="GD958" s="61"/>
      <c r="GE958" s="61"/>
      <c r="GF958" s="61"/>
      <c r="GG958" s="61"/>
      <c r="GH958" s="61"/>
      <c r="GI958" s="61"/>
      <c r="GJ958" s="61"/>
      <c r="GK958" s="61"/>
      <c r="GL958" s="61"/>
      <c r="GM958" s="61"/>
      <c r="GN958" s="61"/>
      <c r="GO958" s="61"/>
      <c r="GP958" s="61"/>
      <c r="GQ958" s="61"/>
      <c r="GR958" s="61"/>
      <c r="GS958" s="61"/>
      <c r="GT958" s="61"/>
      <c r="GU958" s="61"/>
      <c r="GV958" s="61"/>
      <c r="GW958" s="61"/>
      <c r="GX958" s="61"/>
      <c r="GY958" s="61"/>
      <c r="GZ958" s="61"/>
      <c r="HA958" s="61"/>
      <c r="HB958" s="61"/>
      <c r="HC958" s="61"/>
      <c r="HD958" s="61"/>
      <c r="HE958" s="61"/>
      <c r="HF958" s="61"/>
      <c r="HG958" s="61"/>
      <c r="HH958" s="61"/>
      <c r="HI958" s="61"/>
      <c r="HJ958" s="61"/>
      <c r="HK958" s="61"/>
      <c r="HL958" s="61"/>
      <c r="HM958" s="61"/>
      <c r="HN958" s="61"/>
      <c r="HO958" s="61"/>
      <c r="HP958" s="61"/>
      <c r="HQ958" s="61"/>
      <c r="HR958" s="61"/>
      <c r="HS958" s="61"/>
      <c r="HT958" s="61"/>
      <c r="HU958" s="61"/>
      <c r="HV958" s="61"/>
      <c r="HW958" s="61"/>
      <c r="HX958" s="61"/>
      <c r="HY958" s="61"/>
      <c r="HZ958" s="61"/>
      <c r="IA958" s="61"/>
      <c r="IB958" s="61"/>
      <c r="IC958" s="61"/>
      <c r="ID958" s="61"/>
      <c r="IE958" s="61"/>
      <c r="IF958" s="61"/>
      <c r="IG958" s="61"/>
      <c r="IH958" s="61"/>
      <c r="II958" s="61"/>
      <c r="IJ958" s="61"/>
      <c r="IK958" s="61"/>
      <c r="IL958" s="61"/>
      <c r="IM958" s="61"/>
      <c r="IN958" s="61"/>
      <c r="IO958" s="61"/>
      <c r="IP958" s="61"/>
      <c r="IQ958" s="61"/>
      <c r="IR958" s="61"/>
      <c r="IS958" s="61"/>
      <c r="IT958" s="61"/>
      <c r="IU958" s="61"/>
      <c r="IV958" s="61"/>
      <c r="IW958" s="61"/>
    </row>
    <row r="959" customFormat="false" ht="19.5" hidden="false" customHeight="false" outlineLevel="0" collapsed="false">
      <c r="A959" s="77"/>
      <c r="B959" s="80"/>
      <c r="C959" s="81" t="s">
        <v>1519</v>
      </c>
      <c r="D959" s="82" t="s">
        <v>415</v>
      </c>
      <c r="E959" s="83" t="s">
        <v>415</v>
      </c>
      <c r="F959" s="83" t="s">
        <v>415</v>
      </c>
      <c r="G959" s="83" t="s">
        <v>415</v>
      </c>
      <c r="H959" s="83" t="s">
        <v>415</v>
      </c>
      <c r="I959" s="83" t="s">
        <v>415</v>
      </c>
      <c r="J959" s="83" t="s">
        <v>415</v>
      </c>
      <c r="K959" s="83" t="s">
        <v>415</v>
      </c>
      <c r="L959" s="83" t="s">
        <v>415</v>
      </c>
      <c r="M959" s="83" t="s">
        <v>415</v>
      </c>
      <c r="N959" s="83" t="s">
        <v>415</v>
      </c>
      <c r="O959" s="83" t="s">
        <v>415</v>
      </c>
      <c r="P959" s="83" t="s">
        <v>415</v>
      </c>
      <c r="Q959" s="83" t="n">
        <v>894.19</v>
      </c>
      <c r="R959" s="83" t="s">
        <v>415</v>
      </c>
      <c r="S959" s="83" t="s">
        <v>415</v>
      </c>
      <c r="T959" s="84" t="n">
        <v>894.19</v>
      </c>
      <c r="U959" s="60" t="n">
        <f aca="false">SUM(T959*12)</f>
        <v>10730.28</v>
      </c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  <c r="EO959" s="61"/>
      <c r="EP959" s="61"/>
      <c r="EQ959" s="61"/>
      <c r="ER959" s="61"/>
      <c r="ES959" s="61"/>
      <c r="ET959" s="61"/>
      <c r="EU959" s="61"/>
      <c r="EV959" s="61"/>
      <c r="EW959" s="61"/>
      <c r="EX959" s="61"/>
      <c r="EY959" s="61"/>
      <c r="EZ959" s="61"/>
      <c r="FA959" s="61"/>
      <c r="FB959" s="61"/>
      <c r="FC959" s="61"/>
      <c r="FD959" s="61"/>
      <c r="FE959" s="61"/>
      <c r="FF959" s="61"/>
      <c r="FG959" s="61"/>
      <c r="FH959" s="61"/>
      <c r="FI959" s="61"/>
      <c r="FJ959" s="61"/>
      <c r="FK959" s="61"/>
      <c r="FL959" s="61"/>
      <c r="FM959" s="61"/>
      <c r="FN959" s="61"/>
      <c r="FO959" s="61"/>
      <c r="FP959" s="61"/>
      <c r="FQ959" s="61"/>
      <c r="FR959" s="61"/>
      <c r="FS959" s="61"/>
      <c r="FT959" s="61"/>
      <c r="FU959" s="61"/>
      <c r="FV959" s="61"/>
      <c r="FW959" s="61"/>
      <c r="FX959" s="61"/>
      <c r="FY959" s="61"/>
      <c r="FZ959" s="61"/>
      <c r="GA959" s="61"/>
      <c r="GB959" s="61"/>
      <c r="GC959" s="61"/>
      <c r="GD959" s="61"/>
      <c r="GE959" s="61"/>
      <c r="GF959" s="61"/>
      <c r="GG959" s="61"/>
      <c r="GH959" s="61"/>
      <c r="GI959" s="61"/>
      <c r="GJ959" s="61"/>
      <c r="GK959" s="61"/>
      <c r="GL959" s="61"/>
      <c r="GM959" s="61"/>
      <c r="GN959" s="61"/>
      <c r="GO959" s="61"/>
      <c r="GP959" s="61"/>
      <c r="GQ959" s="61"/>
      <c r="GR959" s="61"/>
      <c r="GS959" s="61"/>
      <c r="GT959" s="61"/>
      <c r="GU959" s="61"/>
      <c r="GV959" s="61"/>
      <c r="GW959" s="61"/>
      <c r="GX959" s="61"/>
      <c r="GY959" s="61"/>
      <c r="GZ959" s="61"/>
      <c r="HA959" s="61"/>
      <c r="HB959" s="61"/>
      <c r="HC959" s="61"/>
      <c r="HD959" s="61"/>
      <c r="HE959" s="61"/>
      <c r="HF959" s="61"/>
      <c r="HG959" s="61"/>
      <c r="HH959" s="61"/>
      <c r="HI959" s="61"/>
      <c r="HJ959" s="61"/>
      <c r="HK959" s="61"/>
      <c r="HL959" s="61"/>
      <c r="HM959" s="61"/>
      <c r="HN959" s="61"/>
      <c r="HO959" s="61"/>
      <c r="HP959" s="61"/>
      <c r="HQ959" s="61"/>
      <c r="HR959" s="61"/>
      <c r="HS959" s="61"/>
      <c r="HT959" s="61"/>
      <c r="HU959" s="61"/>
      <c r="HV959" s="61"/>
      <c r="HW959" s="61"/>
      <c r="HX959" s="61"/>
      <c r="HY959" s="61"/>
      <c r="HZ959" s="61"/>
      <c r="IA959" s="61"/>
      <c r="IB959" s="61"/>
      <c r="IC959" s="61"/>
      <c r="ID959" s="61"/>
      <c r="IE959" s="61"/>
      <c r="IF959" s="61"/>
      <c r="IG959" s="61"/>
      <c r="IH959" s="61"/>
      <c r="II959" s="61"/>
      <c r="IJ959" s="61"/>
      <c r="IK959" s="61"/>
      <c r="IL959" s="61"/>
      <c r="IM959" s="61"/>
      <c r="IN959" s="61"/>
      <c r="IO959" s="61"/>
      <c r="IP959" s="61"/>
      <c r="IQ959" s="61"/>
      <c r="IR959" s="61"/>
      <c r="IS959" s="61"/>
      <c r="IT959" s="61"/>
      <c r="IU959" s="61"/>
      <c r="IV959" s="61"/>
      <c r="IW959" s="61"/>
    </row>
    <row r="960" customFormat="false" ht="19.5" hidden="false" customHeight="false" outlineLevel="0" collapsed="false">
      <c r="A960" s="77"/>
      <c r="B960" s="85" t="s">
        <v>1520</v>
      </c>
      <c r="C960" s="86"/>
      <c r="D960" s="87" t="s">
        <v>415</v>
      </c>
      <c r="E960" s="88" t="s">
        <v>415</v>
      </c>
      <c r="F960" s="88" t="s">
        <v>415</v>
      </c>
      <c r="G960" s="88" t="s">
        <v>415</v>
      </c>
      <c r="H960" s="88" t="s">
        <v>415</v>
      </c>
      <c r="I960" s="88" t="s">
        <v>415</v>
      </c>
      <c r="J960" s="88" t="s">
        <v>415</v>
      </c>
      <c r="K960" s="88" t="s">
        <v>415</v>
      </c>
      <c r="L960" s="88" t="s">
        <v>415</v>
      </c>
      <c r="M960" s="88" t="s">
        <v>415</v>
      </c>
      <c r="N960" s="88" t="s">
        <v>415</v>
      </c>
      <c r="O960" s="88" t="s">
        <v>415</v>
      </c>
      <c r="P960" s="88" t="s">
        <v>415</v>
      </c>
      <c r="Q960" s="88" t="n">
        <v>894.19</v>
      </c>
      <c r="R960" s="88" t="s">
        <v>415</v>
      </c>
      <c r="S960" s="88" t="n">
        <v>50</v>
      </c>
      <c r="T960" s="89" t="n">
        <v>944.19</v>
      </c>
      <c r="U960" s="79" t="n">
        <f aca="false">SUM(T960*12)</f>
        <v>11330.28</v>
      </c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  <c r="EO960" s="61"/>
      <c r="EP960" s="61"/>
      <c r="EQ960" s="61"/>
      <c r="ER960" s="61"/>
      <c r="ES960" s="61"/>
      <c r="ET960" s="61"/>
      <c r="EU960" s="61"/>
      <c r="EV960" s="61"/>
      <c r="EW960" s="61"/>
      <c r="EX960" s="61"/>
      <c r="EY960" s="61"/>
      <c r="EZ960" s="61"/>
      <c r="FA960" s="61"/>
      <c r="FB960" s="61"/>
      <c r="FC960" s="61"/>
      <c r="FD960" s="61"/>
      <c r="FE960" s="61"/>
      <c r="FF960" s="61"/>
      <c r="FG960" s="61"/>
      <c r="FH960" s="61"/>
      <c r="FI960" s="61"/>
      <c r="FJ960" s="61"/>
      <c r="FK960" s="61"/>
      <c r="FL960" s="61"/>
      <c r="FM960" s="61"/>
      <c r="FN960" s="61"/>
      <c r="FO960" s="61"/>
      <c r="FP960" s="61"/>
      <c r="FQ960" s="61"/>
      <c r="FR960" s="61"/>
      <c r="FS960" s="61"/>
      <c r="FT960" s="61"/>
      <c r="FU960" s="61"/>
      <c r="FV960" s="61"/>
      <c r="FW960" s="61"/>
      <c r="FX960" s="61"/>
      <c r="FY960" s="61"/>
      <c r="FZ960" s="61"/>
      <c r="GA960" s="61"/>
      <c r="GB960" s="61"/>
      <c r="GC960" s="61"/>
      <c r="GD960" s="61"/>
      <c r="GE960" s="61"/>
      <c r="GF960" s="61"/>
      <c r="GG960" s="61"/>
      <c r="GH960" s="61"/>
      <c r="GI960" s="61"/>
      <c r="GJ960" s="61"/>
      <c r="GK960" s="61"/>
      <c r="GL960" s="61"/>
      <c r="GM960" s="61"/>
      <c r="GN960" s="61"/>
      <c r="GO960" s="61"/>
      <c r="GP960" s="61"/>
      <c r="GQ960" s="61"/>
      <c r="GR960" s="61"/>
      <c r="GS960" s="61"/>
      <c r="GT960" s="61"/>
      <c r="GU960" s="61"/>
      <c r="GV960" s="61"/>
      <c r="GW960" s="61"/>
      <c r="GX960" s="61"/>
      <c r="GY960" s="61"/>
      <c r="GZ960" s="61"/>
      <c r="HA960" s="61"/>
      <c r="HB960" s="61"/>
      <c r="HC960" s="61"/>
      <c r="HD960" s="61"/>
      <c r="HE960" s="61"/>
      <c r="HF960" s="61"/>
      <c r="HG960" s="61"/>
      <c r="HH960" s="61"/>
      <c r="HI960" s="61"/>
      <c r="HJ960" s="61"/>
      <c r="HK960" s="61"/>
      <c r="HL960" s="61"/>
      <c r="HM960" s="61"/>
      <c r="HN960" s="61"/>
      <c r="HO960" s="61"/>
      <c r="HP960" s="61"/>
      <c r="HQ960" s="61"/>
      <c r="HR960" s="61"/>
      <c r="HS960" s="61"/>
      <c r="HT960" s="61"/>
      <c r="HU960" s="61"/>
      <c r="HV960" s="61"/>
      <c r="HW960" s="61"/>
      <c r="HX960" s="61"/>
      <c r="HY960" s="61"/>
      <c r="HZ960" s="61"/>
      <c r="IA960" s="61"/>
      <c r="IB960" s="61"/>
      <c r="IC960" s="61"/>
      <c r="ID960" s="61"/>
      <c r="IE960" s="61"/>
      <c r="IF960" s="61"/>
      <c r="IG960" s="61"/>
      <c r="IH960" s="61"/>
      <c r="II960" s="61"/>
      <c r="IJ960" s="61"/>
      <c r="IK960" s="61"/>
      <c r="IL960" s="61"/>
      <c r="IM960" s="61"/>
      <c r="IN960" s="61"/>
      <c r="IO960" s="61"/>
      <c r="IP960" s="61"/>
      <c r="IQ960" s="61"/>
      <c r="IR960" s="61"/>
      <c r="IS960" s="61"/>
      <c r="IT960" s="61"/>
      <c r="IU960" s="61"/>
      <c r="IV960" s="61"/>
      <c r="IW960" s="61"/>
    </row>
    <row r="961" customFormat="false" ht="19.5" hidden="false" customHeight="false" outlineLevel="0" collapsed="false">
      <c r="A961" s="72" t="s">
        <v>376</v>
      </c>
      <c r="B961" s="73" t="s">
        <v>1521</v>
      </c>
      <c r="C961" s="73" t="s">
        <v>1522</v>
      </c>
      <c r="D961" s="74" t="s">
        <v>415</v>
      </c>
      <c r="E961" s="75" t="s">
        <v>415</v>
      </c>
      <c r="F961" s="75" t="s">
        <v>415</v>
      </c>
      <c r="G961" s="75" t="s">
        <v>415</v>
      </c>
      <c r="H961" s="75" t="s">
        <v>415</v>
      </c>
      <c r="I961" s="75" t="s">
        <v>415</v>
      </c>
      <c r="J961" s="75" t="n">
        <v>40</v>
      </c>
      <c r="K961" s="75" t="s">
        <v>415</v>
      </c>
      <c r="L961" s="75" t="s">
        <v>415</v>
      </c>
      <c r="M961" s="75" t="s">
        <v>415</v>
      </c>
      <c r="N961" s="75" t="s">
        <v>415</v>
      </c>
      <c r="O961" s="75" t="s">
        <v>415</v>
      </c>
      <c r="P961" s="75" t="s">
        <v>415</v>
      </c>
      <c r="Q961" s="75" t="s">
        <v>415</v>
      </c>
      <c r="R961" s="75" t="s">
        <v>415</v>
      </c>
      <c r="S961" s="75" t="s">
        <v>415</v>
      </c>
      <c r="T961" s="76" t="n">
        <v>40</v>
      </c>
      <c r="U961" s="60" t="n">
        <f aca="false">SUM(T961*12)</f>
        <v>480</v>
      </c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  <c r="EO961" s="61"/>
      <c r="EP961" s="61"/>
      <c r="EQ961" s="61"/>
      <c r="ER961" s="61"/>
      <c r="ES961" s="61"/>
      <c r="ET961" s="61"/>
      <c r="EU961" s="61"/>
      <c r="EV961" s="61"/>
      <c r="EW961" s="61"/>
      <c r="EX961" s="61"/>
      <c r="EY961" s="61"/>
      <c r="EZ961" s="61"/>
      <c r="FA961" s="61"/>
      <c r="FB961" s="61"/>
      <c r="FC961" s="61"/>
      <c r="FD961" s="61"/>
      <c r="FE961" s="61"/>
      <c r="FF961" s="61"/>
      <c r="FG961" s="61"/>
      <c r="FH961" s="61"/>
      <c r="FI961" s="61"/>
      <c r="FJ961" s="61"/>
      <c r="FK961" s="61"/>
      <c r="FL961" s="61"/>
      <c r="FM961" s="61"/>
      <c r="FN961" s="61"/>
      <c r="FO961" s="61"/>
      <c r="FP961" s="61"/>
      <c r="FQ961" s="61"/>
      <c r="FR961" s="61"/>
      <c r="FS961" s="61"/>
      <c r="FT961" s="61"/>
      <c r="FU961" s="61"/>
      <c r="FV961" s="61"/>
      <c r="FW961" s="61"/>
      <c r="FX961" s="61"/>
      <c r="FY961" s="61"/>
      <c r="FZ961" s="61"/>
      <c r="GA961" s="61"/>
      <c r="GB961" s="61"/>
      <c r="GC961" s="61"/>
      <c r="GD961" s="61"/>
      <c r="GE961" s="61"/>
      <c r="GF961" s="61"/>
      <c r="GG961" s="61"/>
      <c r="GH961" s="61"/>
      <c r="GI961" s="61"/>
      <c r="GJ961" s="61"/>
      <c r="GK961" s="61"/>
      <c r="GL961" s="61"/>
      <c r="GM961" s="61"/>
      <c r="GN961" s="61"/>
      <c r="GO961" s="61"/>
      <c r="GP961" s="61"/>
      <c r="GQ961" s="61"/>
      <c r="GR961" s="61"/>
      <c r="GS961" s="61"/>
      <c r="GT961" s="61"/>
      <c r="GU961" s="61"/>
      <c r="GV961" s="61"/>
      <c r="GW961" s="61"/>
      <c r="GX961" s="61"/>
      <c r="GY961" s="61"/>
      <c r="GZ961" s="61"/>
      <c r="HA961" s="61"/>
      <c r="HB961" s="61"/>
      <c r="HC961" s="61"/>
      <c r="HD961" s="61"/>
      <c r="HE961" s="61"/>
      <c r="HF961" s="61"/>
      <c r="HG961" s="61"/>
      <c r="HH961" s="61"/>
      <c r="HI961" s="61"/>
      <c r="HJ961" s="61"/>
      <c r="HK961" s="61"/>
      <c r="HL961" s="61"/>
      <c r="HM961" s="61"/>
      <c r="HN961" s="61"/>
      <c r="HO961" s="61"/>
      <c r="HP961" s="61"/>
      <c r="HQ961" s="61"/>
      <c r="HR961" s="61"/>
      <c r="HS961" s="61"/>
      <c r="HT961" s="61"/>
      <c r="HU961" s="61"/>
      <c r="HV961" s="61"/>
      <c r="HW961" s="61"/>
      <c r="HX961" s="61"/>
      <c r="HY961" s="61"/>
      <c r="HZ961" s="61"/>
      <c r="IA961" s="61"/>
      <c r="IB961" s="61"/>
      <c r="IC961" s="61"/>
      <c r="ID961" s="61"/>
      <c r="IE961" s="61"/>
      <c r="IF961" s="61"/>
      <c r="IG961" s="61"/>
      <c r="IH961" s="61"/>
      <c r="II961" s="61"/>
      <c r="IJ961" s="61"/>
      <c r="IK961" s="61"/>
      <c r="IL961" s="61"/>
      <c r="IM961" s="61"/>
      <c r="IN961" s="61"/>
      <c r="IO961" s="61"/>
      <c r="IP961" s="61"/>
      <c r="IQ961" s="61"/>
      <c r="IR961" s="61"/>
      <c r="IS961" s="61"/>
      <c r="IT961" s="61"/>
      <c r="IU961" s="61"/>
      <c r="IV961" s="61"/>
      <c r="IW961" s="61"/>
    </row>
    <row r="962" customFormat="false" ht="19.5" hidden="false" customHeight="false" outlineLevel="0" collapsed="false">
      <c r="A962" s="77"/>
      <c r="B962" s="85" t="s">
        <v>1523</v>
      </c>
      <c r="C962" s="86"/>
      <c r="D962" s="87" t="s">
        <v>415</v>
      </c>
      <c r="E962" s="88" t="s">
        <v>415</v>
      </c>
      <c r="F962" s="88" t="s">
        <v>415</v>
      </c>
      <c r="G962" s="88" t="s">
        <v>415</v>
      </c>
      <c r="H962" s="88" t="s">
        <v>415</v>
      </c>
      <c r="I962" s="88" t="s">
        <v>415</v>
      </c>
      <c r="J962" s="88" t="n">
        <v>40</v>
      </c>
      <c r="K962" s="88" t="s">
        <v>415</v>
      </c>
      <c r="L962" s="88" t="s">
        <v>415</v>
      </c>
      <c r="M962" s="88" t="s">
        <v>415</v>
      </c>
      <c r="N962" s="88" t="s">
        <v>415</v>
      </c>
      <c r="O962" s="88" t="s">
        <v>415</v>
      </c>
      <c r="P962" s="88" t="s">
        <v>415</v>
      </c>
      <c r="Q962" s="88" t="s">
        <v>415</v>
      </c>
      <c r="R962" s="88" t="s">
        <v>415</v>
      </c>
      <c r="S962" s="88" t="s">
        <v>415</v>
      </c>
      <c r="T962" s="89" t="n">
        <v>40</v>
      </c>
      <c r="U962" s="79" t="n">
        <f aca="false">SUM(T962*12)</f>
        <v>480</v>
      </c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  <c r="EO962" s="61"/>
      <c r="EP962" s="61"/>
      <c r="EQ962" s="61"/>
      <c r="ER962" s="61"/>
      <c r="ES962" s="61"/>
      <c r="ET962" s="61"/>
      <c r="EU962" s="61"/>
      <c r="EV962" s="61"/>
      <c r="EW962" s="61"/>
      <c r="EX962" s="61"/>
      <c r="EY962" s="61"/>
      <c r="EZ962" s="61"/>
      <c r="FA962" s="61"/>
      <c r="FB962" s="61"/>
      <c r="FC962" s="61"/>
      <c r="FD962" s="61"/>
      <c r="FE962" s="61"/>
      <c r="FF962" s="61"/>
      <c r="FG962" s="61"/>
      <c r="FH962" s="61"/>
      <c r="FI962" s="61"/>
      <c r="FJ962" s="61"/>
      <c r="FK962" s="61"/>
      <c r="FL962" s="61"/>
      <c r="FM962" s="61"/>
      <c r="FN962" s="61"/>
      <c r="FO962" s="61"/>
      <c r="FP962" s="61"/>
      <c r="FQ962" s="61"/>
      <c r="FR962" s="61"/>
      <c r="FS962" s="61"/>
      <c r="FT962" s="61"/>
      <c r="FU962" s="61"/>
      <c r="FV962" s="61"/>
      <c r="FW962" s="61"/>
      <c r="FX962" s="61"/>
      <c r="FY962" s="61"/>
      <c r="FZ962" s="61"/>
      <c r="GA962" s="61"/>
      <c r="GB962" s="61"/>
      <c r="GC962" s="61"/>
      <c r="GD962" s="61"/>
      <c r="GE962" s="61"/>
      <c r="GF962" s="61"/>
      <c r="GG962" s="61"/>
      <c r="GH962" s="61"/>
      <c r="GI962" s="61"/>
      <c r="GJ962" s="61"/>
      <c r="GK962" s="61"/>
      <c r="GL962" s="61"/>
      <c r="GM962" s="61"/>
      <c r="GN962" s="61"/>
      <c r="GO962" s="61"/>
      <c r="GP962" s="61"/>
      <c r="GQ962" s="61"/>
      <c r="GR962" s="61"/>
      <c r="GS962" s="61"/>
      <c r="GT962" s="61"/>
      <c r="GU962" s="61"/>
      <c r="GV962" s="61"/>
      <c r="GW962" s="61"/>
      <c r="GX962" s="61"/>
      <c r="GY962" s="61"/>
      <c r="GZ962" s="61"/>
      <c r="HA962" s="61"/>
      <c r="HB962" s="61"/>
      <c r="HC962" s="61"/>
      <c r="HD962" s="61"/>
      <c r="HE962" s="61"/>
      <c r="HF962" s="61"/>
      <c r="HG962" s="61"/>
      <c r="HH962" s="61"/>
      <c r="HI962" s="61"/>
      <c r="HJ962" s="61"/>
      <c r="HK962" s="61"/>
      <c r="HL962" s="61"/>
      <c r="HM962" s="61"/>
      <c r="HN962" s="61"/>
      <c r="HO962" s="61"/>
      <c r="HP962" s="61"/>
      <c r="HQ962" s="61"/>
      <c r="HR962" s="61"/>
      <c r="HS962" s="61"/>
      <c r="HT962" s="61"/>
      <c r="HU962" s="61"/>
      <c r="HV962" s="61"/>
      <c r="HW962" s="61"/>
      <c r="HX962" s="61"/>
      <c r="HY962" s="61"/>
      <c r="HZ962" s="61"/>
      <c r="IA962" s="61"/>
      <c r="IB962" s="61"/>
      <c r="IC962" s="61"/>
      <c r="ID962" s="61"/>
      <c r="IE962" s="61"/>
      <c r="IF962" s="61"/>
      <c r="IG962" s="61"/>
      <c r="IH962" s="61"/>
      <c r="II962" s="61"/>
      <c r="IJ962" s="61"/>
      <c r="IK962" s="61"/>
      <c r="IL962" s="61"/>
      <c r="IM962" s="61"/>
      <c r="IN962" s="61"/>
      <c r="IO962" s="61"/>
      <c r="IP962" s="61"/>
      <c r="IQ962" s="61"/>
      <c r="IR962" s="61"/>
      <c r="IS962" s="61"/>
      <c r="IT962" s="61"/>
      <c r="IU962" s="61"/>
      <c r="IV962" s="61"/>
      <c r="IW962" s="61"/>
    </row>
    <row r="963" customFormat="false" ht="19.5" hidden="false" customHeight="false" outlineLevel="0" collapsed="false">
      <c r="A963" s="72" t="s">
        <v>315</v>
      </c>
      <c r="B963" s="73" t="s">
        <v>1524</v>
      </c>
      <c r="C963" s="73" t="s">
        <v>1525</v>
      </c>
      <c r="D963" s="74" t="s">
        <v>415</v>
      </c>
      <c r="E963" s="75" t="s">
        <v>415</v>
      </c>
      <c r="F963" s="75" t="s">
        <v>415</v>
      </c>
      <c r="G963" s="75" t="s">
        <v>415</v>
      </c>
      <c r="H963" s="75" t="s">
        <v>415</v>
      </c>
      <c r="I963" s="75" t="s">
        <v>415</v>
      </c>
      <c r="J963" s="75" t="s">
        <v>415</v>
      </c>
      <c r="K963" s="75" t="s">
        <v>415</v>
      </c>
      <c r="L963" s="75" t="s">
        <v>415</v>
      </c>
      <c r="M963" s="75" t="s">
        <v>415</v>
      </c>
      <c r="N963" s="75" t="s">
        <v>415</v>
      </c>
      <c r="O963" s="75" t="s">
        <v>415</v>
      </c>
      <c r="P963" s="75" t="s">
        <v>415</v>
      </c>
      <c r="Q963" s="75" t="n">
        <v>105</v>
      </c>
      <c r="R963" s="75" t="s">
        <v>415</v>
      </c>
      <c r="S963" s="75" t="s">
        <v>415</v>
      </c>
      <c r="T963" s="76" t="n">
        <v>105</v>
      </c>
      <c r="U963" s="60" t="n">
        <f aca="false">SUM(T963*12)</f>
        <v>1260</v>
      </c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  <c r="EO963" s="61"/>
      <c r="EP963" s="61"/>
      <c r="EQ963" s="61"/>
      <c r="ER963" s="61"/>
      <c r="ES963" s="61"/>
      <c r="ET963" s="61"/>
      <c r="EU963" s="61"/>
      <c r="EV963" s="61"/>
      <c r="EW963" s="61"/>
      <c r="EX963" s="61"/>
      <c r="EY963" s="61"/>
      <c r="EZ963" s="61"/>
      <c r="FA963" s="61"/>
      <c r="FB963" s="61"/>
      <c r="FC963" s="61"/>
      <c r="FD963" s="61"/>
      <c r="FE963" s="61"/>
      <c r="FF963" s="61"/>
      <c r="FG963" s="61"/>
      <c r="FH963" s="61"/>
      <c r="FI963" s="61"/>
      <c r="FJ963" s="61"/>
      <c r="FK963" s="61"/>
      <c r="FL963" s="61"/>
      <c r="FM963" s="61"/>
      <c r="FN963" s="61"/>
      <c r="FO963" s="61"/>
      <c r="FP963" s="61"/>
      <c r="FQ963" s="61"/>
      <c r="FR963" s="61"/>
      <c r="FS963" s="61"/>
      <c r="FT963" s="61"/>
      <c r="FU963" s="61"/>
      <c r="FV963" s="61"/>
      <c r="FW963" s="61"/>
      <c r="FX963" s="61"/>
      <c r="FY963" s="61"/>
      <c r="FZ963" s="61"/>
      <c r="GA963" s="61"/>
      <c r="GB963" s="61"/>
      <c r="GC963" s="61"/>
      <c r="GD963" s="61"/>
      <c r="GE963" s="61"/>
      <c r="GF963" s="61"/>
      <c r="GG963" s="61"/>
      <c r="GH963" s="61"/>
      <c r="GI963" s="61"/>
      <c r="GJ963" s="61"/>
      <c r="GK963" s="61"/>
      <c r="GL963" s="61"/>
      <c r="GM963" s="61"/>
      <c r="GN963" s="61"/>
      <c r="GO963" s="61"/>
      <c r="GP963" s="61"/>
      <c r="GQ963" s="61"/>
      <c r="GR963" s="61"/>
      <c r="GS963" s="61"/>
      <c r="GT963" s="61"/>
      <c r="GU963" s="61"/>
      <c r="GV963" s="61"/>
      <c r="GW963" s="61"/>
      <c r="GX963" s="61"/>
      <c r="GY963" s="61"/>
      <c r="GZ963" s="61"/>
      <c r="HA963" s="61"/>
      <c r="HB963" s="61"/>
      <c r="HC963" s="61"/>
      <c r="HD963" s="61"/>
      <c r="HE963" s="61"/>
      <c r="HF963" s="61"/>
      <c r="HG963" s="61"/>
      <c r="HH963" s="61"/>
      <c r="HI963" s="61"/>
      <c r="HJ963" s="61"/>
      <c r="HK963" s="61"/>
      <c r="HL963" s="61"/>
      <c r="HM963" s="61"/>
      <c r="HN963" s="61"/>
      <c r="HO963" s="61"/>
      <c r="HP963" s="61"/>
      <c r="HQ963" s="61"/>
      <c r="HR963" s="61"/>
      <c r="HS963" s="61"/>
      <c r="HT963" s="61"/>
      <c r="HU963" s="61"/>
      <c r="HV963" s="61"/>
      <c r="HW963" s="61"/>
      <c r="HX963" s="61"/>
      <c r="HY963" s="61"/>
      <c r="HZ963" s="61"/>
      <c r="IA963" s="61"/>
      <c r="IB963" s="61"/>
      <c r="IC963" s="61"/>
      <c r="ID963" s="61"/>
      <c r="IE963" s="61"/>
      <c r="IF963" s="61"/>
      <c r="IG963" s="61"/>
      <c r="IH963" s="61"/>
      <c r="II963" s="61"/>
      <c r="IJ963" s="61"/>
      <c r="IK963" s="61"/>
      <c r="IL963" s="61"/>
      <c r="IM963" s="61"/>
      <c r="IN963" s="61"/>
      <c r="IO963" s="61"/>
      <c r="IP963" s="61"/>
      <c r="IQ963" s="61"/>
      <c r="IR963" s="61"/>
      <c r="IS963" s="61"/>
      <c r="IT963" s="61"/>
      <c r="IU963" s="61"/>
      <c r="IV963" s="61"/>
      <c r="IW963" s="61"/>
    </row>
    <row r="964" customFormat="false" ht="19.5" hidden="false" customHeight="false" outlineLevel="0" collapsed="false">
      <c r="A964" s="77"/>
      <c r="B964" s="85" t="s">
        <v>1526</v>
      </c>
      <c r="C964" s="86"/>
      <c r="D964" s="87" t="s">
        <v>415</v>
      </c>
      <c r="E964" s="88" t="s">
        <v>415</v>
      </c>
      <c r="F964" s="88" t="s">
        <v>415</v>
      </c>
      <c r="G964" s="88" t="s">
        <v>415</v>
      </c>
      <c r="H964" s="88" t="s">
        <v>415</v>
      </c>
      <c r="I964" s="88" t="s">
        <v>415</v>
      </c>
      <c r="J964" s="88" t="s">
        <v>415</v>
      </c>
      <c r="K964" s="88" t="s">
        <v>415</v>
      </c>
      <c r="L964" s="88" t="s">
        <v>415</v>
      </c>
      <c r="M964" s="88" t="s">
        <v>415</v>
      </c>
      <c r="N964" s="88" t="s">
        <v>415</v>
      </c>
      <c r="O964" s="88" t="s">
        <v>415</v>
      </c>
      <c r="P964" s="88" t="s">
        <v>415</v>
      </c>
      <c r="Q964" s="88" t="n">
        <v>105</v>
      </c>
      <c r="R964" s="88" t="s">
        <v>415</v>
      </c>
      <c r="S964" s="88" t="s">
        <v>415</v>
      </c>
      <c r="T964" s="89" t="n">
        <v>105</v>
      </c>
      <c r="U964" s="79" t="n">
        <f aca="false">SUM(T964*12)</f>
        <v>1260</v>
      </c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  <c r="EO964" s="61"/>
      <c r="EP964" s="61"/>
      <c r="EQ964" s="61"/>
      <c r="ER964" s="61"/>
      <c r="ES964" s="61"/>
      <c r="ET964" s="61"/>
      <c r="EU964" s="61"/>
      <c r="EV964" s="61"/>
      <c r="EW964" s="61"/>
      <c r="EX964" s="61"/>
      <c r="EY964" s="61"/>
      <c r="EZ964" s="61"/>
      <c r="FA964" s="61"/>
      <c r="FB964" s="61"/>
      <c r="FC964" s="61"/>
      <c r="FD964" s="61"/>
      <c r="FE964" s="61"/>
      <c r="FF964" s="61"/>
      <c r="FG964" s="61"/>
      <c r="FH964" s="61"/>
      <c r="FI964" s="61"/>
      <c r="FJ964" s="61"/>
      <c r="FK964" s="61"/>
      <c r="FL964" s="61"/>
      <c r="FM964" s="61"/>
      <c r="FN964" s="61"/>
      <c r="FO964" s="61"/>
      <c r="FP964" s="61"/>
      <c r="FQ964" s="61"/>
      <c r="FR964" s="61"/>
      <c r="FS964" s="61"/>
      <c r="FT964" s="61"/>
      <c r="FU964" s="61"/>
      <c r="FV964" s="61"/>
      <c r="FW964" s="61"/>
      <c r="FX964" s="61"/>
      <c r="FY964" s="61"/>
      <c r="FZ964" s="61"/>
      <c r="GA964" s="61"/>
      <c r="GB964" s="61"/>
      <c r="GC964" s="61"/>
      <c r="GD964" s="61"/>
      <c r="GE964" s="61"/>
      <c r="GF964" s="61"/>
      <c r="GG964" s="61"/>
      <c r="GH964" s="61"/>
      <c r="GI964" s="61"/>
      <c r="GJ964" s="61"/>
      <c r="GK964" s="61"/>
      <c r="GL964" s="61"/>
      <c r="GM964" s="61"/>
      <c r="GN964" s="61"/>
      <c r="GO964" s="61"/>
      <c r="GP964" s="61"/>
      <c r="GQ964" s="61"/>
      <c r="GR964" s="61"/>
      <c r="GS964" s="61"/>
      <c r="GT964" s="61"/>
      <c r="GU964" s="61"/>
      <c r="GV964" s="61"/>
      <c r="GW964" s="61"/>
      <c r="GX964" s="61"/>
      <c r="GY964" s="61"/>
      <c r="GZ964" s="61"/>
      <c r="HA964" s="61"/>
      <c r="HB964" s="61"/>
      <c r="HC964" s="61"/>
      <c r="HD964" s="61"/>
      <c r="HE964" s="61"/>
      <c r="HF964" s="61"/>
      <c r="HG964" s="61"/>
      <c r="HH964" s="61"/>
      <c r="HI964" s="61"/>
      <c r="HJ964" s="61"/>
      <c r="HK964" s="61"/>
      <c r="HL964" s="61"/>
      <c r="HM964" s="61"/>
      <c r="HN964" s="61"/>
      <c r="HO964" s="61"/>
      <c r="HP964" s="61"/>
      <c r="HQ964" s="61"/>
      <c r="HR964" s="61"/>
      <c r="HS964" s="61"/>
      <c r="HT964" s="61"/>
      <c r="HU964" s="61"/>
      <c r="HV964" s="61"/>
      <c r="HW964" s="61"/>
      <c r="HX964" s="61"/>
      <c r="HY964" s="61"/>
      <c r="HZ964" s="61"/>
      <c r="IA964" s="61"/>
      <c r="IB964" s="61"/>
      <c r="IC964" s="61"/>
      <c r="ID964" s="61"/>
      <c r="IE964" s="61"/>
      <c r="IF964" s="61"/>
      <c r="IG964" s="61"/>
      <c r="IH964" s="61"/>
      <c r="II964" s="61"/>
      <c r="IJ964" s="61"/>
      <c r="IK964" s="61"/>
      <c r="IL964" s="61"/>
      <c r="IM964" s="61"/>
      <c r="IN964" s="61"/>
      <c r="IO964" s="61"/>
      <c r="IP964" s="61"/>
      <c r="IQ964" s="61"/>
      <c r="IR964" s="61"/>
      <c r="IS964" s="61"/>
      <c r="IT964" s="61"/>
      <c r="IU964" s="61"/>
      <c r="IV964" s="61"/>
      <c r="IW964" s="61"/>
    </row>
    <row r="965" customFormat="false" ht="19.5" hidden="false" customHeight="false" outlineLevel="0" collapsed="false">
      <c r="A965" s="72" t="s">
        <v>377</v>
      </c>
      <c r="B965" s="73" t="s">
        <v>1527</v>
      </c>
      <c r="C965" s="73" t="s">
        <v>1528</v>
      </c>
      <c r="D965" s="74" t="s">
        <v>415</v>
      </c>
      <c r="E965" s="75" t="s">
        <v>415</v>
      </c>
      <c r="F965" s="75" t="s">
        <v>415</v>
      </c>
      <c r="G965" s="75" t="s">
        <v>415</v>
      </c>
      <c r="H965" s="75" t="s">
        <v>415</v>
      </c>
      <c r="I965" s="75" t="s">
        <v>415</v>
      </c>
      <c r="J965" s="75" t="n">
        <v>40</v>
      </c>
      <c r="K965" s="75" t="s">
        <v>415</v>
      </c>
      <c r="L965" s="75" t="s">
        <v>415</v>
      </c>
      <c r="M965" s="75" t="s">
        <v>415</v>
      </c>
      <c r="N965" s="75" t="s">
        <v>415</v>
      </c>
      <c r="O965" s="75" t="s">
        <v>415</v>
      </c>
      <c r="P965" s="75" t="s">
        <v>415</v>
      </c>
      <c r="Q965" s="75" t="s">
        <v>415</v>
      </c>
      <c r="R965" s="75" t="s">
        <v>415</v>
      </c>
      <c r="S965" s="75" t="s">
        <v>415</v>
      </c>
      <c r="T965" s="76" t="n">
        <v>40</v>
      </c>
      <c r="U965" s="60" t="n">
        <f aca="false">SUM(T965*12)</f>
        <v>480</v>
      </c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  <c r="EO965" s="61"/>
      <c r="EP965" s="61"/>
      <c r="EQ965" s="61"/>
      <c r="ER965" s="61"/>
      <c r="ES965" s="61"/>
      <c r="ET965" s="61"/>
      <c r="EU965" s="61"/>
      <c r="EV965" s="61"/>
      <c r="EW965" s="61"/>
      <c r="EX965" s="61"/>
      <c r="EY965" s="61"/>
      <c r="EZ965" s="61"/>
      <c r="FA965" s="61"/>
      <c r="FB965" s="61"/>
      <c r="FC965" s="61"/>
      <c r="FD965" s="61"/>
      <c r="FE965" s="61"/>
      <c r="FF965" s="61"/>
      <c r="FG965" s="61"/>
      <c r="FH965" s="61"/>
      <c r="FI965" s="61"/>
      <c r="FJ965" s="61"/>
      <c r="FK965" s="61"/>
      <c r="FL965" s="61"/>
      <c r="FM965" s="61"/>
      <c r="FN965" s="61"/>
      <c r="FO965" s="61"/>
      <c r="FP965" s="61"/>
      <c r="FQ965" s="61"/>
      <c r="FR965" s="61"/>
      <c r="FS965" s="61"/>
      <c r="FT965" s="61"/>
      <c r="FU965" s="61"/>
      <c r="FV965" s="61"/>
      <c r="FW965" s="61"/>
      <c r="FX965" s="61"/>
      <c r="FY965" s="61"/>
      <c r="FZ965" s="61"/>
      <c r="GA965" s="61"/>
      <c r="GB965" s="61"/>
      <c r="GC965" s="61"/>
      <c r="GD965" s="61"/>
      <c r="GE965" s="61"/>
      <c r="GF965" s="61"/>
      <c r="GG965" s="61"/>
      <c r="GH965" s="61"/>
      <c r="GI965" s="61"/>
      <c r="GJ965" s="61"/>
      <c r="GK965" s="61"/>
      <c r="GL965" s="61"/>
      <c r="GM965" s="61"/>
      <c r="GN965" s="61"/>
      <c r="GO965" s="61"/>
      <c r="GP965" s="61"/>
      <c r="GQ965" s="61"/>
      <c r="GR965" s="61"/>
      <c r="GS965" s="61"/>
      <c r="GT965" s="61"/>
      <c r="GU965" s="61"/>
      <c r="GV965" s="61"/>
      <c r="GW965" s="61"/>
      <c r="GX965" s="61"/>
      <c r="GY965" s="61"/>
      <c r="GZ965" s="61"/>
      <c r="HA965" s="61"/>
      <c r="HB965" s="61"/>
      <c r="HC965" s="61"/>
      <c r="HD965" s="61"/>
      <c r="HE965" s="61"/>
      <c r="HF965" s="61"/>
      <c r="HG965" s="61"/>
      <c r="HH965" s="61"/>
      <c r="HI965" s="61"/>
      <c r="HJ965" s="61"/>
      <c r="HK965" s="61"/>
      <c r="HL965" s="61"/>
      <c r="HM965" s="61"/>
      <c r="HN965" s="61"/>
      <c r="HO965" s="61"/>
      <c r="HP965" s="61"/>
      <c r="HQ965" s="61"/>
      <c r="HR965" s="61"/>
      <c r="HS965" s="61"/>
      <c r="HT965" s="61"/>
      <c r="HU965" s="61"/>
      <c r="HV965" s="61"/>
      <c r="HW965" s="61"/>
      <c r="HX965" s="61"/>
      <c r="HY965" s="61"/>
      <c r="HZ965" s="61"/>
      <c r="IA965" s="61"/>
      <c r="IB965" s="61"/>
      <c r="IC965" s="61"/>
      <c r="ID965" s="61"/>
      <c r="IE965" s="61"/>
      <c r="IF965" s="61"/>
      <c r="IG965" s="61"/>
      <c r="IH965" s="61"/>
      <c r="II965" s="61"/>
      <c r="IJ965" s="61"/>
      <c r="IK965" s="61"/>
      <c r="IL965" s="61"/>
      <c r="IM965" s="61"/>
      <c r="IN965" s="61"/>
      <c r="IO965" s="61"/>
      <c r="IP965" s="61"/>
      <c r="IQ965" s="61"/>
      <c r="IR965" s="61"/>
      <c r="IS965" s="61"/>
      <c r="IT965" s="61"/>
      <c r="IU965" s="61"/>
      <c r="IV965" s="61"/>
      <c r="IW965" s="61"/>
    </row>
    <row r="966" customFormat="false" ht="19.5" hidden="false" customHeight="false" outlineLevel="0" collapsed="false">
      <c r="A966" s="77"/>
      <c r="B966" s="85" t="s">
        <v>1529</v>
      </c>
      <c r="C966" s="86"/>
      <c r="D966" s="87" t="s">
        <v>415</v>
      </c>
      <c r="E966" s="88" t="s">
        <v>415</v>
      </c>
      <c r="F966" s="88" t="s">
        <v>415</v>
      </c>
      <c r="G966" s="88" t="s">
        <v>415</v>
      </c>
      <c r="H966" s="88" t="s">
        <v>415</v>
      </c>
      <c r="I966" s="88" t="s">
        <v>415</v>
      </c>
      <c r="J966" s="88" t="n">
        <v>40</v>
      </c>
      <c r="K966" s="88" t="s">
        <v>415</v>
      </c>
      <c r="L966" s="88" t="s">
        <v>415</v>
      </c>
      <c r="M966" s="88" t="s">
        <v>415</v>
      </c>
      <c r="N966" s="88" t="s">
        <v>415</v>
      </c>
      <c r="O966" s="88" t="s">
        <v>415</v>
      </c>
      <c r="P966" s="88" t="s">
        <v>415</v>
      </c>
      <c r="Q966" s="88" t="s">
        <v>415</v>
      </c>
      <c r="R966" s="88" t="s">
        <v>415</v>
      </c>
      <c r="S966" s="88" t="s">
        <v>415</v>
      </c>
      <c r="T966" s="89" t="n">
        <v>40</v>
      </c>
      <c r="U966" s="79" t="n">
        <f aca="false">SUM(T966*12)</f>
        <v>480</v>
      </c>
      <c r="V966" s="61"/>
      <c r="W966" s="61"/>
      <c r="X966" s="61"/>
      <c r="Y966" s="61"/>
      <c r="Z966" s="61"/>
      <c r="AA966" s="61"/>
      <c r="AB966" s="61"/>
      <c r="AC966" s="61"/>
      <c r="AD966" s="61"/>
      <c r="AE966" s="61"/>
      <c r="AF966" s="61"/>
      <c r="AG966" s="61"/>
      <c r="AH966" s="61"/>
      <c r="AI966" s="61"/>
      <c r="AJ966" s="61"/>
      <c r="AK966" s="61"/>
      <c r="AL966" s="61"/>
      <c r="AM966" s="61"/>
      <c r="AN966" s="61"/>
      <c r="AO966" s="61"/>
      <c r="AP966" s="61"/>
      <c r="AQ966" s="61"/>
      <c r="AR966" s="61"/>
      <c r="AS966" s="61"/>
      <c r="AT966" s="61"/>
      <c r="AU966" s="61"/>
      <c r="AV966" s="61"/>
      <c r="AW966" s="61"/>
      <c r="AX966" s="61"/>
      <c r="AY966" s="61"/>
      <c r="AZ966" s="61"/>
      <c r="BA966" s="61"/>
      <c r="BB966" s="61"/>
      <c r="BC966" s="61"/>
      <c r="BD966" s="61"/>
      <c r="BE966" s="61"/>
      <c r="BF966" s="61"/>
      <c r="BG966" s="61"/>
      <c r="BH966" s="61"/>
      <c r="BI966" s="61"/>
      <c r="BJ966" s="61"/>
      <c r="BK966" s="61"/>
      <c r="BL966" s="61"/>
      <c r="BM966" s="61"/>
      <c r="BN966" s="61"/>
      <c r="BO966" s="61"/>
      <c r="BP966" s="61"/>
      <c r="BQ966" s="61"/>
      <c r="BR966" s="61"/>
      <c r="BS966" s="61"/>
      <c r="BT966" s="61"/>
      <c r="BU966" s="61"/>
      <c r="BV966" s="61"/>
      <c r="BW966" s="61"/>
      <c r="BX966" s="61"/>
      <c r="BY966" s="61"/>
      <c r="BZ966" s="61"/>
      <c r="CA966" s="61"/>
      <c r="CB966" s="61"/>
      <c r="CC966" s="61"/>
      <c r="CD966" s="61"/>
      <c r="CE966" s="61"/>
      <c r="CF966" s="61"/>
      <c r="CG966" s="61"/>
      <c r="CH966" s="61"/>
      <c r="CI966" s="61"/>
      <c r="CJ966" s="61"/>
      <c r="CK966" s="61"/>
      <c r="CL966" s="61"/>
      <c r="CM966" s="61"/>
      <c r="CN966" s="61"/>
      <c r="CO966" s="61"/>
      <c r="CP966" s="61"/>
      <c r="CQ966" s="61"/>
      <c r="CR966" s="61"/>
      <c r="CS966" s="61"/>
      <c r="CT966" s="61"/>
      <c r="CU966" s="61"/>
      <c r="CV966" s="61"/>
      <c r="CW966" s="61"/>
      <c r="CX966" s="61"/>
      <c r="CY966" s="61"/>
      <c r="CZ966" s="61"/>
      <c r="DA966" s="61"/>
      <c r="DB966" s="61"/>
      <c r="DC966" s="61"/>
      <c r="DD966" s="61"/>
      <c r="DE966" s="61"/>
      <c r="DF966" s="61"/>
      <c r="DG966" s="61"/>
      <c r="DH966" s="61"/>
      <c r="DI966" s="61"/>
      <c r="DJ966" s="61"/>
      <c r="DK966" s="61"/>
      <c r="DL966" s="61"/>
      <c r="DM966" s="61"/>
      <c r="DN966" s="61"/>
      <c r="DO966" s="61"/>
      <c r="DP966" s="61"/>
      <c r="DQ966" s="61"/>
      <c r="DR966" s="61"/>
      <c r="DS966" s="61"/>
      <c r="DT966" s="61"/>
      <c r="DU966" s="61"/>
      <c r="DV966" s="61"/>
      <c r="DW966" s="61"/>
      <c r="DX966" s="61"/>
      <c r="DY966" s="61"/>
      <c r="DZ966" s="61"/>
      <c r="EA966" s="61"/>
      <c r="EB966" s="61"/>
      <c r="EC966" s="61"/>
      <c r="ED966" s="61"/>
      <c r="EE966" s="61"/>
      <c r="EF966" s="61"/>
      <c r="EG966" s="61"/>
      <c r="EH966" s="61"/>
      <c r="EI966" s="61"/>
      <c r="EJ966" s="61"/>
      <c r="EK966" s="61"/>
      <c r="EL966" s="61"/>
      <c r="EM966" s="61"/>
      <c r="EN966" s="61"/>
      <c r="EO966" s="61"/>
      <c r="EP966" s="61"/>
      <c r="EQ966" s="61"/>
      <c r="ER966" s="61"/>
      <c r="ES966" s="61"/>
      <c r="ET966" s="61"/>
      <c r="EU966" s="61"/>
      <c r="EV966" s="61"/>
      <c r="EW966" s="61"/>
      <c r="EX966" s="61"/>
      <c r="EY966" s="61"/>
      <c r="EZ966" s="61"/>
      <c r="FA966" s="61"/>
      <c r="FB966" s="61"/>
      <c r="FC966" s="61"/>
      <c r="FD966" s="61"/>
      <c r="FE966" s="61"/>
      <c r="FF966" s="61"/>
      <c r="FG966" s="61"/>
      <c r="FH966" s="61"/>
      <c r="FI966" s="61"/>
      <c r="FJ966" s="61"/>
      <c r="FK966" s="61"/>
      <c r="FL966" s="61"/>
      <c r="FM966" s="61"/>
      <c r="FN966" s="61"/>
      <c r="FO966" s="61"/>
      <c r="FP966" s="61"/>
      <c r="FQ966" s="61"/>
      <c r="FR966" s="61"/>
      <c r="FS966" s="61"/>
      <c r="FT966" s="61"/>
      <c r="FU966" s="61"/>
      <c r="FV966" s="61"/>
      <c r="FW966" s="61"/>
      <c r="FX966" s="61"/>
      <c r="FY966" s="61"/>
      <c r="FZ966" s="61"/>
      <c r="GA966" s="61"/>
      <c r="GB966" s="61"/>
      <c r="GC966" s="61"/>
      <c r="GD966" s="61"/>
      <c r="GE966" s="61"/>
      <c r="GF966" s="61"/>
      <c r="GG966" s="61"/>
      <c r="GH966" s="61"/>
      <c r="GI966" s="61"/>
      <c r="GJ966" s="61"/>
      <c r="GK966" s="61"/>
      <c r="GL966" s="61"/>
      <c r="GM966" s="61"/>
      <c r="GN966" s="61"/>
      <c r="GO966" s="61"/>
      <c r="GP966" s="61"/>
      <c r="GQ966" s="61"/>
      <c r="GR966" s="61"/>
      <c r="GS966" s="61"/>
      <c r="GT966" s="61"/>
      <c r="GU966" s="61"/>
      <c r="GV966" s="61"/>
      <c r="GW966" s="61"/>
      <c r="GX966" s="61"/>
      <c r="GY966" s="61"/>
      <c r="GZ966" s="61"/>
      <c r="HA966" s="61"/>
      <c r="HB966" s="61"/>
      <c r="HC966" s="61"/>
      <c r="HD966" s="61"/>
      <c r="HE966" s="61"/>
      <c r="HF966" s="61"/>
      <c r="HG966" s="61"/>
      <c r="HH966" s="61"/>
      <c r="HI966" s="61"/>
      <c r="HJ966" s="61"/>
      <c r="HK966" s="61"/>
      <c r="HL966" s="61"/>
      <c r="HM966" s="61"/>
      <c r="HN966" s="61"/>
      <c r="HO966" s="61"/>
      <c r="HP966" s="61"/>
      <c r="HQ966" s="61"/>
      <c r="HR966" s="61"/>
      <c r="HS966" s="61"/>
      <c r="HT966" s="61"/>
      <c r="HU966" s="61"/>
      <c r="HV966" s="61"/>
      <c r="HW966" s="61"/>
      <c r="HX966" s="61"/>
      <c r="HY966" s="61"/>
      <c r="HZ966" s="61"/>
      <c r="IA966" s="61"/>
      <c r="IB966" s="61"/>
      <c r="IC966" s="61"/>
      <c r="ID966" s="61"/>
      <c r="IE966" s="61"/>
      <c r="IF966" s="61"/>
      <c r="IG966" s="61"/>
      <c r="IH966" s="61"/>
      <c r="II966" s="61"/>
      <c r="IJ966" s="61"/>
      <c r="IK966" s="61"/>
      <c r="IL966" s="61"/>
      <c r="IM966" s="61"/>
      <c r="IN966" s="61"/>
      <c r="IO966" s="61"/>
      <c r="IP966" s="61"/>
      <c r="IQ966" s="61"/>
      <c r="IR966" s="61"/>
      <c r="IS966" s="61"/>
      <c r="IT966" s="61"/>
      <c r="IU966" s="61"/>
      <c r="IV966" s="61"/>
      <c r="IW966" s="61"/>
    </row>
    <row r="967" customFormat="false" ht="19.5" hidden="false" customHeight="false" outlineLevel="0" collapsed="false">
      <c r="A967" s="72" t="s">
        <v>125</v>
      </c>
      <c r="B967" s="73" t="s">
        <v>1530</v>
      </c>
      <c r="C967" s="73" t="s">
        <v>1531</v>
      </c>
      <c r="D967" s="74" t="n">
        <v>1450.37</v>
      </c>
      <c r="E967" s="75" t="s">
        <v>415</v>
      </c>
      <c r="F967" s="75" t="s">
        <v>415</v>
      </c>
      <c r="G967" s="75" t="s">
        <v>415</v>
      </c>
      <c r="H967" s="75" t="s">
        <v>415</v>
      </c>
      <c r="I967" s="75" t="s">
        <v>415</v>
      </c>
      <c r="J967" s="75" t="s">
        <v>415</v>
      </c>
      <c r="K967" s="75" t="s">
        <v>415</v>
      </c>
      <c r="L967" s="75" t="s">
        <v>415</v>
      </c>
      <c r="M967" s="75" t="s">
        <v>415</v>
      </c>
      <c r="N967" s="75" t="s">
        <v>415</v>
      </c>
      <c r="O967" s="75" t="s">
        <v>415</v>
      </c>
      <c r="P967" s="75" t="s">
        <v>415</v>
      </c>
      <c r="Q967" s="75" t="n">
        <v>1308.44</v>
      </c>
      <c r="R967" s="75" t="s">
        <v>415</v>
      </c>
      <c r="S967" s="75" t="s">
        <v>415</v>
      </c>
      <c r="T967" s="76" t="n">
        <v>2758.81</v>
      </c>
      <c r="U967" s="60" t="n">
        <f aca="false">SUM(T967*12)</f>
        <v>33105.72</v>
      </c>
      <c r="V967" s="61"/>
      <c r="W967" s="61"/>
      <c r="X967" s="61"/>
      <c r="Y967" s="61"/>
      <c r="Z967" s="61"/>
      <c r="AA967" s="61"/>
      <c r="AB967" s="61"/>
      <c r="AC967" s="61"/>
      <c r="AD967" s="61"/>
      <c r="AE967" s="61"/>
      <c r="AF967" s="61"/>
      <c r="AG967" s="61"/>
      <c r="AH967" s="61"/>
      <c r="AI967" s="61"/>
      <c r="AJ967" s="61"/>
      <c r="AK967" s="61"/>
      <c r="AL967" s="61"/>
      <c r="AM967" s="61"/>
      <c r="AN967" s="61"/>
      <c r="AO967" s="61"/>
      <c r="AP967" s="61"/>
      <c r="AQ967" s="61"/>
      <c r="AR967" s="61"/>
      <c r="AS967" s="61"/>
      <c r="AT967" s="61"/>
      <c r="AU967" s="61"/>
      <c r="AV967" s="61"/>
      <c r="AW967" s="61"/>
      <c r="AX967" s="61"/>
      <c r="AY967" s="61"/>
      <c r="AZ967" s="61"/>
      <c r="BA967" s="61"/>
      <c r="BB967" s="61"/>
      <c r="BC967" s="61"/>
      <c r="BD967" s="61"/>
      <c r="BE967" s="61"/>
      <c r="BF967" s="61"/>
      <c r="BG967" s="61"/>
      <c r="BH967" s="61"/>
      <c r="BI967" s="61"/>
      <c r="BJ967" s="61"/>
      <c r="BK967" s="61"/>
      <c r="BL967" s="61"/>
      <c r="BM967" s="61"/>
      <c r="BN967" s="61"/>
      <c r="BO967" s="61"/>
      <c r="BP967" s="61"/>
      <c r="BQ967" s="61"/>
      <c r="BR967" s="61"/>
      <c r="BS967" s="61"/>
      <c r="BT967" s="61"/>
      <c r="BU967" s="61"/>
      <c r="BV967" s="61"/>
      <c r="BW967" s="61"/>
      <c r="BX967" s="61"/>
      <c r="BY967" s="61"/>
      <c r="BZ967" s="61"/>
      <c r="CA967" s="61"/>
      <c r="CB967" s="61"/>
      <c r="CC967" s="61"/>
      <c r="CD967" s="61"/>
      <c r="CE967" s="61"/>
      <c r="CF967" s="61"/>
      <c r="CG967" s="61"/>
      <c r="CH967" s="61"/>
      <c r="CI967" s="61"/>
      <c r="CJ967" s="61"/>
      <c r="CK967" s="61"/>
      <c r="CL967" s="61"/>
      <c r="CM967" s="61"/>
      <c r="CN967" s="61"/>
      <c r="CO967" s="61"/>
      <c r="CP967" s="61"/>
      <c r="CQ967" s="61"/>
      <c r="CR967" s="61"/>
      <c r="CS967" s="61"/>
      <c r="CT967" s="61"/>
      <c r="CU967" s="61"/>
      <c r="CV967" s="61"/>
      <c r="CW967" s="61"/>
      <c r="CX967" s="61"/>
      <c r="CY967" s="61"/>
      <c r="CZ967" s="61"/>
      <c r="DA967" s="61"/>
      <c r="DB967" s="61"/>
      <c r="DC967" s="61"/>
      <c r="DD967" s="61"/>
      <c r="DE967" s="61"/>
      <c r="DF967" s="61"/>
      <c r="DG967" s="61"/>
      <c r="DH967" s="61"/>
      <c r="DI967" s="61"/>
      <c r="DJ967" s="61"/>
      <c r="DK967" s="61"/>
      <c r="DL967" s="61"/>
      <c r="DM967" s="61"/>
      <c r="DN967" s="61"/>
      <c r="DO967" s="61"/>
      <c r="DP967" s="61"/>
      <c r="DQ967" s="61"/>
      <c r="DR967" s="61"/>
      <c r="DS967" s="61"/>
      <c r="DT967" s="61"/>
      <c r="DU967" s="61"/>
      <c r="DV967" s="61"/>
      <c r="DW967" s="61"/>
      <c r="DX967" s="61"/>
      <c r="DY967" s="61"/>
      <c r="DZ967" s="61"/>
      <c r="EA967" s="61"/>
      <c r="EB967" s="61"/>
      <c r="EC967" s="61"/>
      <c r="ED967" s="61"/>
      <c r="EE967" s="61"/>
      <c r="EF967" s="61"/>
      <c r="EG967" s="61"/>
      <c r="EH967" s="61"/>
      <c r="EI967" s="61"/>
      <c r="EJ967" s="61"/>
      <c r="EK967" s="61"/>
      <c r="EL967" s="61"/>
      <c r="EM967" s="61"/>
      <c r="EN967" s="61"/>
      <c r="EO967" s="61"/>
      <c r="EP967" s="61"/>
      <c r="EQ967" s="61"/>
      <c r="ER967" s="61"/>
      <c r="ES967" s="61"/>
      <c r="ET967" s="61"/>
      <c r="EU967" s="61"/>
      <c r="EV967" s="61"/>
      <c r="EW967" s="61"/>
      <c r="EX967" s="61"/>
      <c r="EY967" s="61"/>
      <c r="EZ967" s="61"/>
      <c r="FA967" s="61"/>
      <c r="FB967" s="61"/>
      <c r="FC967" s="61"/>
      <c r="FD967" s="61"/>
      <c r="FE967" s="61"/>
      <c r="FF967" s="61"/>
      <c r="FG967" s="61"/>
      <c r="FH967" s="61"/>
      <c r="FI967" s="61"/>
      <c r="FJ967" s="61"/>
      <c r="FK967" s="61"/>
      <c r="FL967" s="61"/>
      <c r="FM967" s="61"/>
      <c r="FN967" s="61"/>
      <c r="FO967" s="61"/>
      <c r="FP967" s="61"/>
      <c r="FQ967" s="61"/>
      <c r="FR967" s="61"/>
      <c r="FS967" s="61"/>
      <c r="FT967" s="61"/>
      <c r="FU967" s="61"/>
      <c r="FV967" s="61"/>
      <c r="FW967" s="61"/>
      <c r="FX967" s="61"/>
      <c r="FY967" s="61"/>
      <c r="FZ967" s="61"/>
      <c r="GA967" s="61"/>
      <c r="GB967" s="61"/>
      <c r="GC967" s="61"/>
      <c r="GD967" s="61"/>
      <c r="GE967" s="61"/>
      <c r="GF967" s="61"/>
      <c r="GG967" s="61"/>
      <c r="GH967" s="61"/>
      <c r="GI967" s="61"/>
      <c r="GJ967" s="61"/>
      <c r="GK967" s="61"/>
      <c r="GL967" s="61"/>
      <c r="GM967" s="61"/>
      <c r="GN967" s="61"/>
      <c r="GO967" s="61"/>
      <c r="GP967" s="61"/>
      <c r="GQ967" s="61"/>
      <c r="GR967" s="61"/>
      <c r="GS967" s="61"/>
      <c r="GT967" s="61"/>
      <c r="GU967" s="61"/>
      <c r="GV967" s="61"/>
      <c r="GW967" s="61"/>
      <c r="GX967" s="61"/>
      <c r="GY967" s="61"/>
      <c r="GZ967" s="61"/>
      <c r="HA967" s="61"/>
      <c r="HB967" s="61"/>
      <c r="HC967" s="61"/>
      <c r="HD967" s="61"/>
      <c r="HE967" s="61"/>
      <c r="HF967" s="61"/>
      <c r="HG967" s="61"/>
      <c r="HH967" s="61"/>
      <c r="HI967" s="61"/>
      <c r="HJ967" s="61"/>
      <c r="HK967" s="61"/>
      <c r="HL967" s="61"/>
      <c r="HM967" s="61"/>
      <c r="HN967" s="61"/>
      <c r="HO967" s="61"/>
      <c r="HP967" s="61"/>
      <c r="HQ967" s="61"/>
      <c r="HR967" s="61"/>
      <c r="HS967" s="61"/>
      <c r="HT967" s="61"/>
      <c r="HU967" s="61"/>
      <c r="HV967" s="61"/>
      <c r="HW967" s="61"/>
      <c r="HX967" s="61"/>
      <c r="HY967" s="61"/>
      <c r="HZ967" s="61"/>
      <c r="IA967" s="61"/>
      <c r="IB967" s="61"/>
      <c r="IC967" s="61"/>
      <c r="ID967" s="61"/>
      <c r="IE967" s="61"/>
      <c r="IF967" s="61"/>
      <c r="IG967" s="61"/>
      <c r="IH967" s="61"/>
      <c r="II967" s="61"/>
      <c r="IJ967" s="61"/>
      <c r="IK967" s="61"/>
      <c r="IL967" s="61"/>
      <c r="IM967" s="61"/>
      <c r="IN967" s="61"/>
      <c r="IO967" s="61"/>
      <c r="IP967" s="61"/>
      <c r="IQ967" s="61"/>
      <c r="IR967" s="61"/>
      <c r="IS967" s="61"/>
      <c r="IT967" s="61"/>
      <c r="IU967" s="61"/>
      <c r="IV967" s="61"/>
      <c r="IW967" s="61"/>
    </row>
    <row r="968" customFormat="false" ht="19.5" hidden="false" customHeight="false" outlineLevel="0" collapsed="false">
      <c r="A968" s="77"/>
      <c r="B968" s="85" t="s">
        <v>1532</v>
      </c>
      <c r="C968" s="86"/>
      <c r="D968" s="87" t="n">
        <v>1450.37</v>
      </c>
      <c r="E968" s="88" t="s">
        <v>415</v>
      </c>
      <c r="F968" s="88" t="s">
        <v>415</v>
      </c>
      <c r="G968" s="88" t="s">
        <v>415</v>
      </c>
      <c r="H968" s="88" t="s">
        <v>415</v>
      </c>
      <c r="I968" s="88" t="s">
        <v>415</v>
      </c>
      <c r="J968" s="88" t="s">
        <v>415</v>
      </c>
      <c r="K968" s="88" t="s">
        <v>415</v>
      </c>
      <c r="L968" s="88" t="s">
        <v>415</v>
      </c>
      <c r="M968" s="88" t="s">
        <v>415</v>
      </c>
      <c r="N968" s="88" t="s">
        <v>415</v>
      </c>
      <c r="O968" s="88" t="s">
        <v>415</v>
      </c>
      <c r="P968" s="88" t="s">
        <v>415</v>
      </c>
      <c r="Q968" s="88" t="n">
        <v>1308.44</v>
      </c>
      <c r="R968" s="88" t="s">
        <v>415</v>
      </c>
      <c r="S968" s="88" t="s">
        <v>415</v>
      </c>
      <c r="T968" s="89" t="n">
        <v>2758.81</v>
      </c>
      <c r="U968" s="79" t="n">
        <f aca="false">SUM(T968*12)</f>
        <v>33105.72</v>
      </c>
      <c r="V968" s="61"/>
      <c r="W968" s="61"/>
      <c r="X968" s="61"/>
      <c r="Y968" s="61"/>
      <c r="Z968" s="61"/>
      <c r="AA968" s="61"/>
      <c r="AB968" s="61"/>
      <c r="AC968" s="61"/>
      <c r="AD968" s="61"/>
      <c r="AE968" s="61"/>
      <c r="AF968" s="61"/>
      <c r="AG968" s="61"/>
      <c r="AH968" s="61"/>
      <c r="AI968" s="61"/>
      <c r="AJ968" s="61"/>
      <c r="AK968" s="61"/>
      <c r="AL968" s="61"/>
      <c r="AM968" s="61"/>
      <c r="AN968" s="61"/>
      <c r="AO968" s="61"/>
      <c r="AP968" s="61"/>
      <c r="AQ968" s="61"/>
      <c r="AR968" s="61"/>
      <c r="AS968" s="61"/>
      <c r="AT968" s="61"/>
      <c r="AU968" s="61"/>
      <c r="AV968" s="61"/>
      <c r="AW968" s="61"/>
      <c r="AX968" s="61"/>
      <c r="AY968" s="61"/>
      <c r="AZ968" s="61"/>
      <c r="BA968" s="61"/>
      <c r="BB968" s="61"/>
      <c r="BC968" s="61"/>
      <c r="BD968" s="61"/>
      <c r="BE968" s="61"/>
      <c r="BF968" s="61"/>
      <c r="BG968" s="61"/>
      <c r="BH968" s="61"/>
      <c r="BI968" s="61"/>
      <c r="BJ968" s="61"/>
      <c r="BK968" s="61"/>
      <c r="BL968" s="61"/>
      <c r="BM968" s="61"/>
      <c r="BN968" s="61"/>
      <c r="BO968" s="61"/>
      <c r="BP968" s="61"/>
      <c r="BQ968" s="61"/>
      <c r="BR968" s="61"/>
      <c r="BS968" s="61"/>
      <c r="BT968" s="61"/>
      <c r="BU968" s="61"/>
      <c r="BV968" s="61"/>
      <c r="BW968" s="61"/>
      <c r="BX968" s="61"/>
      <c r="BY968" s="61"/>
      <c r="BZ968" s="61"/>
      <c r="CA968" s="61"/>
      <c r="CB968" s="61"/>
      <c r="CC968" s="61"/>
      <c r="CD968" s="61"/>
      <c r="CE968" s="61"/>
      <c r="CF968" s="61"/>
      <c r="CG968" s="61"/>
      <c r="CH968" s="61"/>
      <c r="CI968" s="61"/>
      <c r="CJ968" s="61"/>
      <c r="CK968" s="61"/>
      <c r="CL968" s="61"/>
      <c r="CM968" s="61"/>
      <c r="CN968" s="61"/>
      <c r="CO968" s="61"/>
      <c r="CP968" s="61"/>
      <c r="CQ968" s="61"/>
      <c r="CR968" s="61"/>
      <c r="CS968" s="61"/>
      <c r="CT968" s="61"/>
      <c r="CU968" s="61"/>
      <c r="CV968" s="61"/>
      <c r="CW968" s="61"/>
      <c r="CX968" s="61"/>
      <c r="CY968" s="61"/>
      <c r="CZ968" s="61"/>
      <c r="DA968" s="61"/>
      <c r="DB968" s="61"/>
      <c r="DC968" s="61"/>
      <c r="DD968" s="61"/>
      <c r="DE968" s="61"/>
      <c r="DF968" s="61"/>
      <c r="DG968" s="61"/>
      <c r="DH968" s="61"/>
      <c r="DI968" s="61"/>
      <c r="DJ968" s="61"/>
      <c r="DK968" s="61"/>
      <c r="DL968" s="61"/>
      <c r="DM968" s="61"/>
      <c r="DN968" s="61"/>
      <c r="DO968" s="61"/>
      <c r="DP968" s="61"/>
      <c r="DQ968" s="61"/>
      <c r="DR968" s="61"/>
      <c r="DS968" s="61"/>
      <c r="DT968" s="61"/>
      <c r="DU968" s="61"/>
      <c r="DV968" s="61"/>
      <c r="DW968" s="61"/>
      <c r="DX968" s="61"/>
      <c r="DY968" s="61"/>
      <c r="DZ968" s="61"/>
      <c r="EA968" s="61"/>
      <c r="EB968" s="61"/>
      <c r="EC968" s="61"/>
      <c r="ED968" s="61"/>
      <c r="EE968" s="61"/>
      <c r="EF968" s="61"/>
      <c r="EG968" s="61"/>
      <c r="EH968" s="61"/>
      <c r="EI968" s="61"/>
      <c r="EJ968" s="61"/>
      <c r="EK968" s="61"/>
      <c r="EL968" s="61"/>
      <c r="EM968" s="61"/>
      <c r="EN968" s="61"/>
      <c r="EO968" s="61"/>
      <c r="EP968" s="61"/>
      <c r="EQ968" s="61"/>
      <c r="ER968" s="61"/>
      <c r="ES968" s="61"/>
      <c r="ET968" s="61"/>
      <c r="EU968" s="61"/>
      <c r="EV968" s="61"/>
      <c r="EW968" s="61"/>
      <c r="EX968" s="61"/>
      <c r="EY968" s="61"/>
      <c r="EZ968" s="61"/>
      <c r="FA968" s="61"/>
      <c r="FB968" s="61"/>
      <c r="FC968" s="61"/>
      <c r="FD968" s="61"/>
      <c r="FE968" s="61"/>
      <c r="FF968" s="61"/>
      <c r="FG968" s="61"/>
      <c r="FH968" s="61"/>
      <c r="FI968" s="61"/>
      <c r="FJ968" s="61"/>
      <c r="FK968" s="61"/>
      <c r="FL968" s="61"/>
      <c r="FM968" s="61"/>
      <c r="FN968" s="61"/>
      <c r="FO968" s="61"/>
      <c r="FP968" s="61"/>
      <c r="FQ968" s="61"/>
      <c r="FR968" s="61"/>
      <c r="FS968" s="61"/>
      <c r="FT968" s="61"/>
      <c r="FU968" s="61"/>
      <c r="FV968" s="61"/>
      <c r="FW968" s="61"/>
      <c r="FX968" s="61"/>
      <c r="FY968" s="61"/>
      <c r="FZ968" s="61"/>
      <c r="GA968" s="61"/>
      <c r="GB968" s="61"/>
      <c r="GC968" s="61"/>
      <c r="GD968" s="61"/>
      <c r="GE968" s="61"/>
      <c r="GF968" s="61"/>
      <c r="GG968" s="61"/>
      <c r="GH968" s="61"/>
      <c r="GI968" s="61"/>
      <c r="GJ968" s="61"/>
      <c r="GK968" s="61"/>
      <c r="GL968" s="61"/>
      <c r="GM968" s="61"/>
      <c r="GN968" s="61"/>
      <c r="GO968" s="61"/>
      <c r="GP968" s="61"/>
      <c r="GQ968" s="61"/>
      <c r="GR968" s="61"/>
      <c r="GS968" s="61"/>
      <c r="GT968" s="61"/>
      <c r="GU968" s="61"/>
      <c r="GV968" s="61"/>
      <c r="GW968" s="61"/>
      <c r="GX968" s="61"/>
      <c r="GY968" s="61"/>
      <c r="GZ968" s="61"/>
      <c r="HA968" s="61"/>
      <c r="HB968" s="61"/>
      <c r="HC968" s="61"/>
      <c r="HD968" s="61"/>
      <c r="HE968" s="61"/>
      <c r="HF968" s="61"/>
      <c r="HG968" s="61"/>
      <c r="HH968" s="61"/>
      <c r="HI968" s="61"/>
      <c r="HJ968" s="61"/>
      <c r="HK968" s="61"/>
      <c r="HL968" s="61"/>
      <c r="HM968" s="61"/>
      <c r="HN968" s="61"/>
      <c r="HO968" s="61"/>
      <c r="HP968" s="61"/>
      <c r="HQ968" s="61"/>
      <c r="HR968" s="61"/>
      <c r="HS968" s="61"/>
      <c r="HT968" s="61"/>
      <c r="HU968" s="61"/>
      <c r="HV968" s="61"/>
      <c r="HW968" s="61"/>
      <c r="HX968" s="61"/>
      <c r="HY968" s="61"/>
      <c r="HZ968" s="61"/>
      <c r="IA968" s="61"/>
      <c r="IB968" s="61"/>
      <c r="IC968" s="61"/>
      <c r="ID968" s="61"/>
      <c r="IE968" s="61"/>
      <c r="IF968" s="61"/>
      <c r="IG968" s="61"/>
      <c r="IH968" s="61"/>
      <c r="II968" s="61"/>
      <c r="IJ968" s="61"/>
      <c r="IK968" s="61"/>
      <c r="IL968" s="61"/>
      <c r="IM968" s="61"/>
      <c r="IN968" s="61"/>
      <c r="IO968" s="61"/>
      <c r="IP968" s="61"/>
      <c r="IQ968" s="61"/>
      <c r="IR968" s="61"/>
      <c r="IS968" s="61"/>
      <c r="IT968" s="61"/>
      <c r="IU968" s="61"/>
      <c r="IV968" s="61"/>
      <c r="IW968" s="61"/>
    </row>
    <row r="969" customFormat="false" ht="19.5" hidden="false" customHeight="false" outlineLevel="0" collapsed="false">
      <c r="A969" s="72" t="s">
        <v>196</v>
      </c>
      <c r="B969" s="73" t="s">
        <v>1533</v>
      </c>
      <c r="C969" s="73" t="s">
        <v>1534</v>
      </c>
      <c r="D969" s="74" t="s">
        <v>415</v>
      </c>
      <c r="E969" s="75" t="n">
        <v>539.45</v>
      </c>
      <c r="F969" s="75" t="s">
        <v>415</v>
      </c>
      <c r="G969" s="75" t="s">
        <v>415</v>
      </c>
      <c r="H969" s="75" t="s">
        <v>415</v>
      </c>
      <c r="I969" s="75" t="s">
        <v>415</v>
      </c>
      <c r="J969" s="75" t="s">
        <v>415</v>
      </c>
      <c r="K969" s="75" t="n">
        <v>225</v>
      </c>
      <c r="L969" s="75" t="s">
        <v>415</v>
      </c>
      <c r="M969" s="75" t="s">
        <v>415</v>
      </c>
      <c r="N969" s="75" t="s">
        <v>415</v>
      </c>
      <c r="O969" s="75" t="n">
        <v>405.96</v>
      </c>
      <c r="P969" s="75" t="s">
        <v>415</v>
      </c>
      <c r="Q969" s="75" t="s">
        <v>415</v>
      </c>
      <c r="R969" s="75" t="s">
        <v>415</v>
      </c>
      <c r="S969" s="75" t="s">
        <v>415</v>
      </c>
      <c r="T969" s="76" t="n">
        <v>1170.41</v>
      </c>
      <c r="U969" s="60" t="n">
        <f aca="false">SUM(T969*12)</f>
        <v>14044.92</v>
      </c>
      <c r="V969" s="61"/>
      <c r="W969" s="61"/>
      <c r="X969" s="61"/>
      <c r="Y969" s="61"/>
      <c r="Z969" s="61"/>
      <c r="AA969" s="61"/>
      <c r="AB969" s="61"/>
      <c r="AC969" s="61"/>
      <c r="AD969" s="61"/>
      <c r="AE969" s="61"/>
      <c r="AF969" s="61"/>
      <c r="AG969" s="61"/>
      <c r="AH969" s="61"/>
      <c r="AI969" s="61"/>
      <c r="AJ969" s="61"/>
      <c r="AK969" s="61"/>
      <c r="AL969" s="61"/>
      <c r="AM969" s="61"/>
      <c r="AN969" s="61"/>
      <c r="AO969" s="61"/>
      <c r="AP969" s="61"/>
      <c r="AQ969" s="61"/>
      <c r="AR969" s="61"/>
      <c r="AS969" s="61"/>
      <c r="AT969" s="61"/>
      <c r="AU969" s="61"/>
      <c r="AV969" s="61"/>
      <c r="AW969" s="61"/>
      <c r="AX969" s="61"/>
      <c r="AY969" s="61"/>
      <c r="AZ969" s="61"/>
      <c r="BA969" s="61"/>
      <c r="BB969" s="61"/>
      <c r="BC969" s="61"/>
      <c r="BD969" s="61"/>
      <c r="BE969" s="61"/>
      <c r="BF969" s="61"/>
      <c r="BG969" s="61"/>
      <c r="BH969" s="61"/>
      <c r="BI969" s="61"/>
      <c r="BJ969" s="61"/>
      <c r="BK969" s="61"/>
      <c r="BL969" s="61"/>
      <c r="BM969" s="61"/>
      <c r="BN969" s="61"/>
      <c r="BO969" s="61"/>
      <c r="BP969" s="61"/>
      <c r="BQ969" s="61"/>
      <c r="BR969" s="61"/>
      <c r="BS969" s="61"/>
      <c r="BT969" s="61"/>
      <c r="BU969" s="61"/>
      <c r="BV969" s="61"/>
      <c r="BW969" s="61"/>
      <c r="BX969" s="61"/>
      <c r="BY969" s="61"/>
      <c r="BZ969" s="61"/>
      <c r="CA969" s="61"/>
      <c r="CB969" s="61"/>
      <c r="CC969" s="61"/>
      <c r="CD969" s="61"/>
      <c r="CE969" s="61"/>
      <c r="CF969" s="61"/>
      <c r="CG969" s="61"/>
      <c r="CH969" s="61"/>
      <c r="CI969" s="61"/>
      <c r="CJ969" s="61"/>
      <c r="CK969" s="61"/>
      <c r="CL969" s="61"/>
      <c r="CM969" s="61"/>
      <c r="CN969" s="61"/>
      <c r="CO969" s="61"/>
      <c r="CP969" s="61"/>
      <c r="CQ969" s="61"/>
      <c r="CR969" s="61"/>
      <c r="CS969" s="61"/>
      <c r="CT969" s="61"/>
      <c r="CU969" s="61"/>
      <c r="CV969" s="61"/>
      <c r="CW969" s="61"/>
      <c r="CX969" s="61"/>
      <c r="CY969" s="61"/>
      <c r="CZ969" s="61"/>
      <c r="DA969" s="61"/>
      <c r="DB969" s="61"/>
      <c r="DC969" s="61"/>
      <c r="DD969" s="61"/>
      <c r="DE969" s="61"/>
      <c r="DF969" s="61"/>
      <c r="DG969" s="61"/>
      <c r="DH969" s="61"/>
      <c r="DI969" s="61"/>
      <c r="DJ969" s="61"/>
      <c r="DK969" s="61"/>
      <c r="DL969" s="61"/>
      <c r="DM969" s="61"/>
      <c r="DN969" s="61"/>
      <c r="DO969" s="61"/>
      <c r="DP969" s="61"/>
      <c r="DQ969" s="61"/>
      <c r="DR969" s="61"/>
      <c r="DS969" s="61"/>
      <c r="DT969" s="61"/>
      <c r="DU969" s="61"/>
      <c r="DV969" s="61"/>
      <c r="DW969" s="61"/>
      <c r="DX969" s="61"/>
      <c r="DY969" s="61"/>
      <c r="DZ969" s="61"/>
      <c r="EA969" s="61"/>
      <c r="EB969" s="61"/>
      <c r="EC969" s="61"/>
      <c r="ED969" s="61"/>
      <c r="EE969" s="61"/>
      <c r="EF969" s="61"/>
      <c r="EG969" s="61"/>
      <c r="EH969" s="61"/>
      <c r="EI969" s="61"/>
      <c r="EJ969" s="61"/>
      <c r="EK969" s="61"/>
      <c r="EL969" s="61"/>
      <c r="EM969" s="61"/>
      <c r="EN969" s="61"/>
      <c r="EO969" s="61"/>
      <c r="EP969" s="61"/>
      <c r="EQ969" s="61"/>
      <c r="ER969" s="61"/>
      <c r="ES969" s="61"/>
      <c r="ET969" s="61"/>
      <c r="EU969" s="61"/>
      <c r="EV969" s="61"/>
      <c r="EW969" s="61"/>
      <c r="EX969" s="61"/>
      <c r="EY969" s="61"/>
      <c r="EZ969" s="61"/>
      <c r="FA969" s="61"/>
      <c r="FB969" s="61"/>
      <c r="FC969" s="61"/>
      <c r="FD969" s="61"/>
      <c r="FE969" s="61"/>
      <c r="FF969" s="61"/>
      <c r="FG969" s="61"/>
      <c r="FH969" s="61"/>
      <c r="FI969" s="61"/>
      <c r="FJ969" s="61"/>
      <c r="FK969" s="61"/>
      <c r="FL969" s="61"/>
      <c r="FM969" s="61"/>
      <c r="FN969" s="61"/>
      <c r="FO969" s="61"/>
      <c r="FP969" s="61"/>
      <c r="FQ969" s="61"/>
      <c r="FR969" s="61"/>
      <c r="FS969" s="61"/>
      <c r="FT969" s="61"/>
      <c r="FU969" s="61"/>
      <c r="FV969" s="61"/>
      <c r="FW969" s="61"/>
      <c r="FX969" s="61"/>
      <c r="FY969" s="61"/>
      <c r="FZ969" s="61"/>
      <c r="GA969" s="61"/>
      <c r="GB969" s="61"/>
      <c r="GC969" s="61"/>
      <c r="GD969" s="61"/>
      <c r="GE969" s="61"/>
      <c r="GF969" s="61"/>
      <c r="GG969" s="61"/>
      <c r="GH969" s="61"/>
      <c r="GI969" s="61"/>
      <c r="GJ969" s="61"/>
      <c r="GK969" s="61"/>
      <c r="GL969" s="61"/>
      <c r="GM969" s="61"/>
      <c r="GN969" s="61"/>
      <c r="GO969" s="61"/>
      <c r="GP969" s="61"/>
      <c r="GQ969" s="61"/>
      <c r="GR969" s="61"/>
      <c r="GS969" s="61"/>
      <c r="GT969" s="61"/>
      <c r="GU969" s="61"/>
      <c r="GV969" s="61"/>
      <c r="GW969" s="61"/>
      <c r="GX969" s="61"/>
      <c r="GY969" s="61"/>
      <c r="GZ969" s="61"/>
      <c r="HA969" s="61"/>
      <c r="HB969" s="61"/>
      <c r="HC969" s="61"/>
      <c r="HD969" s="61"/>
      <c r="HE969" s="61"/>
      <c r="HF969" s="61"/>
      <c r="HG969" s="61"/>
      <c r="HH969" s="61"/>
      <c r="HI969" s="61"/>
      <c r="HJ969" s="61"/>
      <c r="HK969" s="61"/>
      <c r="HL969" s="61"/>
      <c r="HM969" s="61"/>
      <c r="HN969" s="61"/>
      <c r="HO969" s="61"/>
      <c r="HP969" s="61"/>
      <c r="HQ969" s="61"/>
      <c r="HR969" s="61"/>
      <c r="HS969" s="61"/>
      <c r="HT969" s="61"/>
      <c r="HU969" s="61"/>
      <c r="HV969" s="61"/>
      <c r="HW969" s="61"/>
      <c r="HX969" s="61"/>
      <c r="HY969" s="61"/>
      <c r="HZ969" s="61"/>
      <c r="IA969" s="61"/>
      <c r="IB969" s="61"/>
      <c r="IC969" s="61"/>
      <c r="ID969" s="61"/>
      <c r="IE969" s="61"/>
      <c r="IF969" s="61"/>
      <c r="IG969" s="61"/>
      <c r="IH969" s="61"/>
      <c r="II969" s="61"/>
      <c r="IJ969" s="61"/>
      <c r="IK969" s="61"/>
      <c r="IL969" s="61"/>
      <c r="IM969" s="61"/>
      <c r="IN969" s="61"/>
      <c r="IO969" s="61"/>
      <c r="IP969" s="61"/>
      <c r="IQ969" s="61"/>
      <c r="IR969" s="61"/>
      <c r="IS969" s="61"/>
      <c r="IT969" s="61"/>
      <c r="IU969" s="61"/>
      <c r="IV969" s="61"/>
      <c r="IW969" s="61"/>
    </row>
    <row r="970" customFormat="false" ht="19.5" hidden="false" customHeight="false" outlineLevel="0" collapsed="false">
      <c r="A970" s="77"/>
      <c r="B970" s="85" t="s">
        <v>1535</v>
      </c>
      <c r="C970" s="86"/>
      <c r="D970" s="87" t="s">
        <v>415</v>
      </c>
      <c r="E970" s="88" t="n">
        <v>539.45</v>
      </c>
      <c r="F970" s="88" t="s">
        <v>415</v>
      </c>
      <c r="G970" s="88" t="s">
        <v>415</v>
      </c>
      <c r="H970" s="88" t="s">
        <v>415</v>
      </c>
      <c r="I970" s="88" t="s">
        <v>415</v>
      </c>
      <c r="J970" s="88" t="s">
        <v>415</v>
      </c>
      <c r="K970" s="88" t="n">
        <v>225</v>
      </c>
      <c r="L970" s="88" t="s">
        <v>415</v>
      </c>
      <c r="M970" s="88" t="s">
        <v>415</v>
      </c>
      <c r="N970" s="88" t="s">
        <v>415</v>
      </c>
      <c r="O970" s="88" t="n">
        <v>405.96</v>
      </c>
      <c r="P970" s="88" t="s">
        <v>415</v>
      </c>
      <c r="Q970" s="88" t="s">
        <v>415</v>
      </c>
      <c r="R970" s="88" t="s">
        <v>415</v>
      </c>
      <c r="S970" s="88" t="s">
        <v>415</v>
      </c>
      <c r="T970" s="89" t="n">
        <v>1170.41</v>
      </c>
      <c r="U970" s="79" t="n">
        <f aca="false">SUM(T970*12)</f>
        <v>14044.92</v>
      </c>
      <c r="V970" s="61"/>
      <c r="W970" s="61"/>
      <c r="X970" s="61"/>
      <c r="Y970" s="61"/>
      <c r="Z970" s="61"/>
      <c r="AA970" s="61"/>
      <c r="AB970" s="61"/>
      <c r="AC970" s="61"/>
      <c r="AD970" s="61"/>
      <c r="AE970" s="61"/>
      <c r="AF970" s="61"/>
      <c r="AG970" s="61"/>
      <c r="AH970" s="61"/>
      <c r="AI970" s="61"/>
      <c r="AJ970" s="61"/>
      <c r="AK970" s="61"/>
      <c r="AL970" s="61"/>
      <c r="AM970" s="61"/>
      <c r="AN970" s="61"/>
      <c r="AO970" s="61"/>
      <c r="AP970" s="61"/>
      <c r="AQ970" s="61"/>
      <c r="AR970" s="61"/>
      <c r="AS970" s="61"/>
      <c r="AT970" s="61"/>
      <c r="AU970" s="61"/>
      <c r="AV970" s="61"/>
      <c r="AW970" s="61"/>
      <c r="AX970" s="61"/>
      <c r="AY970" s="61"/>
      <c r="AZ970" s="61"/>
      <c r="BA970" s="61"/>
      <c r="BB970" s="61"/>
      <c r="BC970" s="61"/>
      <c r="BD970" s="61"/>
      <c r="BE970" s="61"/>
      <c r="BF970" s="61"/>
      <c r="BG970" s="61"/>
      <c r="BH970" s="61"/>
      <c r="BI970" s="61"/>
      <c r="BJ970" s="61"/>
      <c r="BK970" s="61"/>
      <c r="BL970" s="61"/>
      <c r="BM970" s="61"/>
      <c r="BN970" s="61"/>
      <c r="BO970" s="61"/>
      <c r="BP970" s="61"/>
      <c r="BQ970" s="61"/>
      <c r="BR970" s="61"/>
      <c r="BS970" s="61"/>
      <c r="BT970" s="61"/>
      <c r="BU970" s="61"/>
      <c r="BV970" s="61"/>
      <c r="BW970" s="61"/>
      <c r="BX970" s="61"/>
      <c r="BY970" s="61"/>
      <c r="BZ970" s="61"/>
      <c r="CA970" s="61"/>
      <c r="CB970" s="61"/>
      <c r="CC970" s="61"/>
      <c r="CD970" s="61"/>
      <c r="CE970" s="61"/>
      <c r="CF970" s="61"/>
      <c r="CG970" s="61"/>
      <c r="CH970" s="61"/>
      <c r="CI970" s="61"/>
      <c r="CJ970" s="61"/>
      <c r="CK970" s="61"/>
      <c r="CL970" s="61"/>
      <c r="CM970" s="61"/>
      <c r="CN970" s="61"/>
      <c r="CO970" s="61"/>
      <c r="CP970" s="61"/>
      <c r="CQ970" s="61"/>
      <c r="CR970" s="61"/>
      <c r="CS970" s="61"/>
      <c r="CT970" s="61"/>
      <c r="CU970" s="61"/>
      <c r="CV970" s="61"/>
      <c r="CW970" s="61"/>
      <c r="CX970" s="61"/>
      <c r="CY970" s="61"/>
      <c r="CZ970" s="61"/>
      <c r="DA970" s="61"/>
      <c r="DB970" s="61"/>
      <c r="DC970" s="61"/>
      <c r="DD970" s="61"/>
      <c r="DE970" s="61"/>
      <c r="DF970" s="61"/>
      <c r="DG970" s="61"/>
      <c r="DH970" s="61"/>
      <c r="DI970" s="61"/>
      <c r="DJ970" s="61"/>
      <c r="DK970" s="61"/>
      <c r="DL970" s="61"/>
      <c r="DM970" s="61"/>
      <c r="DN970" s="61"/>
      <c r="DO970" s="61"/>
      <c r="DP970" s="61"/>
      <c r="DQ970" s="61"/>
      <c r="DR970" s="61"/>
      <c r="DS970" s="61"/>
      <c r="DT970" s="61"/>
      <c r="DU970" s="61"/>
      <c r="DV970" s="61"/>
      <c r="DW970" s="61"/>
      <c r="DX970" s="61"/>
      <c r="DY970" s="61"/>
      <c r="DZ970" s="61"/>
      <c r="EA970" s="61"/>
      <c r="EB970" s="61"/>
      <c r="EC970" s="61"/>
      <c r="ED970" s="61"/>
      <c r="EE970" s="61"/>
      <c r="EF970" s="61"/>
      <c r="EG970" s="61"/>
      <c r="EH970" s="61"/>
      <c r="EI970" s="61"/>
      <c r="EJ970" s="61"/>
      <c r="EK970" s="61"/>
      <c r="EL970" s="61"/>
      <c r="EM970" s="61"/>
      <c r="EN970" s="61"/>
      <c r="EO970" s="61"/>
      <c r="EP970" s="61"/>
      <c r="EQ970" s="61"/>
      <c r="ER970" s="61"/>
      <c r="ES970" s="61"/>
      <c r="ET970" s="61"/>
      <c r="EU970" s="61"/>
      <c r="EV970" s="61"/>
      <c r="EW970" s="61"/>
      <c r="EX970" s="61"/>
      <c r="EY970" s="61"/>
      <c r="EZ970" s="61"/>
      <c r="FA970" s="61"/>
      <c r="FB970" s="61"/>
      <c r="FC970" s="61"/>
      <c r="FD970" s="61"/>
      <c r="FE970" s="61"/>
      <c r="FF970" s="61"/>
      <c r="FG970" s="61"/>
      <c r="FH970" s="61"/>
      <c r="FI970" s="61"/>
      <c r="FJ970" s="61"/>
      <c r="FK970" s="61"/>
      <c r="FL970" s="61"/>
      <c r="FM970" s="61"/>
      <c r="FN970" s="61"/>
      <c r="FO970" s="61"/>
      <c r="FP970" s="61"/>
      <c r="FQ970" s="61"/>
      <c r="FR970" s="61"/>
      <c r="FS970" s="61"/>
      <c r="FT970" s="61"/>
      <c r="FU970" s="61"/>
      <c r="FV970" s="61"/>
      <c r="FW970" s="61"/>
      <c r="FX970" s="61"/>
      <c r="FY970" s="61"/>
      <c r="FZ970" s="61"/>
      <c r="GA970" s="61"/>
      <c r="GB970" s="61"/>
      <c r="GC970" s="61"/>
      <c r="GD970" s="61"/>
      <c r="GE970" s="61"/>
      <c r="GF970" s="61"/>
      <c r="GG970" s="61"/>
      <c r="GH970" s="61"/>
      <c r="GI970" s="61"/>
      <c r="GJ970" s="61"/>
      <c r="GK970" s="61"/>
      <c r="GL970" s="61"/>
      <c r="GM970" s="61"/>
      <c r="GN970" s="61"/>
      <c r="GO970" s="61"/>
      <c r="GP970" s="61"/>
      <c r="GQ970" s="61"/>
      <c r="GR970" s="61"/>
      <c r="GS970" s="61"/>
      <c r="GT970" s="61"/>
      <c r="GU970" s="61"/>
      <c r="GV970" s="61"/>
      <c r="GW970" s="61"/>
      <c r="GX970" s="61"/>
      <c r="GY970" s="61"/>
      <c r="GZ970" s="61"/>
      <c r="HA970" s="61"/>
      <c r="HB970" s="61"/>
      <c r="HC970" s="61"/>
      <c r="HD970" s="61"/>
      <c r="HE970" s="61"/>
      <c r="HF970" s="61"/>
      <c r="HG970" s="61"/>
      <c r="HH970" s="61"/>
      <c r="HI970" s="61"/>
      <c r="HJ970" s="61"/>
      <c r="HK970" s="61"/>
      <c r="HL970" s="61"/>
      <c r="HM970" s="61"/>
      <c r="HN970" s="61"/>
      <c r="HO970" s="61"/>
      <c r="HP970" s="61"/>
      <c r="HQ970" s="61"/>
      <c r="HR970" s="61"/>
      <c r="HS970" s="61"/>
      <c r="HT970" s="61"/>
      <c r="HU970" s="61"/>
      <c r="HV970" s="61"/>
      <c r="HW970" s="61"/>
      <c r="HX970" s="61"/>
      <c r="HY970" s="61"/>
      <c r="HZ970" s="61"/>
      <c r="IA970" s="61"/>
      <c r="IB970" s="61"/>
      <c r="IC970" s="61"/>
      <c r="ID970" s="61"/>
      <c r="IE970" s="61"/>
      <c r="IF970" s="61"/>
      <c r="IG970" s="61"/>
      <c r="IH970" s="61"/>
      <c r="II970" s="61"/>
      <c r="IJ970" s="61"/>
      <c r="IK970" s="61"/>
      <c r="IL970" s="61"/>
      <c r="IM970" s="61"/>
      <c r="IN970" s="61"/>
      <c r="IO970" s="61"/>
      <c r="IP970" s="61"/>
      <c r="IQ970" s="61"/>
      <c r="IR970" s="61"/>
      <c r="IS970" s="61"/>
      <c r="IT970" s="61"/>
      <c r="IU970" s="61"/>
      <c r="IV970" s="61"/>
      <c r="IW970" s="61"/>
    </row>
    <row r="971" customFormat="false" ht="19.5" hidden="false" customHeight="false" outlineLevel="0" collapsed="false">
      <c r="A971" s="72" t="s">
        <v>193</v>
      </c>
      <c r="B971" s="73" t="s">
        <v>1536</v>
      </c>
      <c r="C971" s="73" t="s">
        <v>1537</v>
      </c>
      <c r="D971" s="74" t="s">
        <v>415</v>
      </c>
      <c r="E971" s="75" t="s">
        <v>415</v>
      </c>
      <c r="F971" s="75" t="s">
        <v>415</v>
      </c>
      <c r="G971" s="75" t="s">
        <v>415</v>
      </c>
      <c r="H971" s="75" t="s">
        <v>415</v>
      </c>
      <c r="I971" s="75" t="s">
        <v>415</v>
      </c>
      <c r="J971" s="75" t="n">
        <v>40</v>
      </c>
      <c r="K971" s="75" t="n">
        <v>225</v>
      </c>
      <c r="L971" s="75" t="s">
        <v>415</v>
      </c>
      <c r="M971" s="75" t="s">
        <v>415</v>
      </c>
      <c r="N971" s="75" t="n">
        <v>167</v>
      </c>
      <c r="O971" s="75" t="s">
        <v>415</v>
      </c>
      <c r="P971" s="75" t="s">
        <v>415</v>
      </c>
      <c r="Q971" s="75" t="s">
        <v>415</v>
      </c>
      <c r="R971" s="75" t="s">
        <v>415</v>
      </c>
      <c r="S971" s="75" t="s">
        <v>415</v>
      </c>
      <c r="T971" s="76" t="n">
        <v>432</v>
      </c>
      <c r="U971" s="60" t="n">
        <f aca="false">SUM(T971*12)</f>
        <v>5184</v>
      </c>
      <c r="V971" s="61"/>
      <c r="W971" s="61"/>
      <c r="X971" s="61"/>
      <c r="Y971" s="61"/>
      <c r="Z971" s="61"/>
      <c r="AA971" s="61"/>
      <c r="AB971" s="61"/>
      <c r="AC971" s="61"/>
      <c r="AD971" s="61"/>
      <c r="AE971" s="61"/>
      <c r="AF971" s="61"/>
      <c r="AG971" s="61"/>
      <c r="AH971" s="61"/>
      <c r="AI971" s="61"/>
      <c r="AJ971" s="61"/>
      <c r="AK971" s="61"/>
      <c r="AL971" s="61"/>
      <c r="AM971" s="61"/>
      <c r="AN971" s="61"/>
      <c r="AO971" s="61"/>
      <c r="AP971" s="61"/>
      <c r="AQ971" s="61"/>
      <c r="AR971" s="61"/>
      <c r="AS971" s="61"/>
      <c r="AT971" s="61"/>
      <c r="AU971" s="61"/>
      <c r="AV971" s="61"/>
      <c r="AW971" s="61"/>
      <c r="AX971" s="61"/>
      <c r="AY971" s="61"/>
      <c r="AZ971" s="61"/>
      <c r="BA971" s="61"/>
      <c r="BB971" s="61"/>
      <c r="BC971" s="61"/>
      <c r="BD971" s="61"/>
      <c r="BE971" s="61"/>
      <c r="BF971" s="61"/>
      <c r="BG971" s="61"/>
      <c r="BH971" s="61"/>
      <c r="BI971" s="61"/>
      <c r="BJ971" s="61"/>
      <c r="BK971" s="61"/>
      <c r="BL971" s="61"/>
      <c r="BM971" s="61"/>
      <c r="BN971" s="61"/>
      <c r="BO971" s="61"/>
      <c r="BP971" s="61"/>
      <c r="BQ971" s="61"/>
      <c r="BR971" s="61"/>
      <c r="BS971" s="61"/>
      <c r="BT971" s="61"/>
      <c r="BU971" s="61"/>
      <c r="BV971" s="61"/>
      <c r="BW971" s="61"/>
      <c r="BX971" s="61"/>
      <c r="BY971" s="61"/>
      <c r="BZ971" s="61"/>
      <c r="CA971" s="61"/>
      <c r="CB971" s="61"/>
      <c r="CC971" s="61"/>
      <c r="CD971" s="61"/>
      <c r="CE971" s="61"/>
      <c r="CF971" s="61"/>
      <c r="CG971" s="61"/>
      <c r="CH971" s="61"/>
      <c r="CI971" s="61"/>
      <c r="CJ971" s="61"/>
      <c r="CK971" s="61"/>
      <c r="CL971" s="61"/>
      <c r="CM971" s="61"/>
      <c r="CN971" s="61"/>
      <c r="CO971" s="61"/>
      <c r="CP971" s="61"/>
      <c r="CQ971" s="61"/>
      <c r="CR971" s="61"/>
      <c r="CS971" s="61"/>
      <c r="CT971" s="61"/>
      <c r="CU971" s="61"/>
      <c r="CV971" s="61"/>
      <c r="CW971" s="61"/>
      <c r="CX971" s="61"/>
      <c r="CY971" s="61"/>
      <c r="CZ971" s="61"/>
      <c r="DA971" s="61"/>
      <c r="DB971" s="61"/>
      <c r="DC971" s="61"/>
      <c r="DD971" s="61"/>
      <c r="DE971" s="61"/>
      <c r="DF971" s="61"/>
      <c r="DG971" s="61"/>
      <c r="DH971" s="61"/>
      <c r="DI971" s="61"/>
      <c r="DJ971" s="61"/>
      <c r="DK971" s="61"/>
      <c r="DL971" s="61"/>
      <c r="DM971" s="61"/>
      <c r="DN971" s="61"/>
      <c r="DO971" s="61"/>
      <c r="DP971" s="61"/>
      <c r="DQ971" s="61"/>
      <c r="DR971" s="61"/>
      <c r="DS971" s="61"/>
      <c r="DT971" s="61"/>
      <c r="DU971" s="61"/>
      <c r="DV971" s="61"/>
      <c r="DW971" s="61"/>
      <c r="DX971" s="61"/>
      <c r="DY971" s="61"/>
      <c r="DZ971" s="61"/>
      <c r="EA971" s="61"/>
      <c r="EB971" s="61"/>
      <c r="EC971" s="61"/>
      <c r="ED971" s="61"/>
      <c r="EE971" s="61"/>
      <c r="EF971" s="61"/>
      <c r="EG971" s="61"/>
      <c r="EH971" s="61"/>
      <c r="EI971" s="61"/>
      <c r="EJ971" s="61"/>
      <c r="EK971" s="61"/>
      <c r="EL971" s="61"/>
      <c r="EM971" s="61"/>
      <c r="EN971" s="61"/>
      <c r="EO971" s="61"/>
      <c r="EP971" s="61"/>
      <c r="EQ971" s="61"/>
      <c r="ER971" s="61"/>
      <c r="ES971" s="61"/>
      <c r="ET971" s="61"/>
      <c r="EU971" s="61"/>
      <c r="EV971" s="61"/>
      <c r="EW971" s="61"/>
      <c r="EX971" s="61"/>
      <c r="EY971" s="61"/>
      <c r="EZ971" s="61"/>
      <c r="FA971" s="61"/>
      <c r="FB971" s="61"/>
      <c r="FC971" s="61"/>
      <c r="FD971" s="61"/>
      <c r="FE971" s="61"/>
      <c r="FF971" s="61"/>
      <c r="FG971" s="61"/>
      <c r="FH971" s="61"/>
      <c r="FI971" s="61"/>
      <c r="FJ971" s="61"/>
      <c r="FK971" s="61"/>
      <c r="FL971" s="61"/>
      <c r="FM971" s="61"/>
      <c r="FN971" s="61"/>
      <c r="FO971" s="61"/>
      <c r="FP971" s="61"/>
      <c r="FQ971" s="61"/>
      <c r="FR971" s="61"/>
      <c r="FS971" s="61"/>
      <c r="FT971" s="61"/>
      <c r="FU971" s="61"/>
      <c r="FV971" s="61"/>
      <c r="FW971" s="61"/>
      <c r="FX971" s="61"/>
      <c r="FY971" s="61"/>
      <c r="FZ971" s="61"/>
      <c r="GA971" s="61"/>
      <c r="GB971" s="61"/>
      <c r="GC971" s="61"/>
      <c r="GD971" s="61"/>
      <c r="GE971" s="61"/>
      <c r="GF971" s="61"/>
      <c r="GG971" s="61"/>
      <c r="GH971" s="61"/>
      <c r="GI971" s="61"/>
      <c r="GJ971" s="61"/>
      <c r="GK971" s="61"/>
      <c r="GL971" s="61"/>
      <c r="GM971" s="61"/>
      <c r="GN971" s="61"/>
      <c r="GO971" s="61"/>
      <c r="GP971" s="61"/>
      <c r="GQ971" s="61"/>
      <c r="GR971" s="61"/>
      <c r="GS971" s="61"/>
      <c r="GT971" s="61"/>
      <c r="GU971" s="61"/>
      <c r="GV971" s="61"/>
      <c r="GW971" s="61"/>
      <c r="GX971" s="61"/>
      <c r="GY971" s="61"/>
      <c r="GZ971" s="61"/>
      <c r="HA971" s="61"/>
      <c r="HB971" s="61"/>
      <c r="HC971" s="61"/>
      <c r="HD971" s="61"/>
      <c r="HE971" s="61"/>
      <c r="HF971" s="61"/>
      <c r="HG971" s="61"/>
      <c r="HH971" s="61"/>
      <c r="HI971" s="61"/>
      <c r="HJ971" s="61"/>
      <c r="HK971" s="61"/>
      <c r="HL971" s="61"/>
      <c r="HM971" s="61"/>
      <c r="HN971" s="61"/>
      <c r="HO971" s="61"/>
      <c r="HP971" s="61"/>
      <c r="HQ971" s="61"/>
      <c r="HR971" s="61"/>
      <c r="HS971" s="61"/>
      <c r="HT971" s="61"/>
      <c r="HU971" s="61"/>
      <c r="HV971" s="61"/>
      <c r="HW971" s="61"/>
      <c r="HX971" s="61"/>
      <c r="HY971" s="61"/>
      <c r="HZ971" s="61"/>
      <c r="IA971" s="61"/>
      <c r="IB971" s="61"/>
      <c r="IC971" s="61"/>
      <c r="ID971" s="61"/>
      <c r="IE971" s="61"/>
      <c r="IF971" s="61"/>
      <c r="IG971" s="61"/>
      <c r="IH971" s="61"/>
      <c r="II971" s="61"/>
      <c r="IJ971" s="61"/>
      <c r="IK971" s="61"/>
      <c r="IL971" s="61"/>
      <c r="IM971" s="61"/>
      <c r="IN971" s="61"/>
      <c r="IO971" s="61"/>
      <c r="IP971" s="61"/>
      <c r="IQ971" s="61"/>
      <c r="IR971" s="61"/>
      <c r="IS971" s="61"/>
      <c r="IT971" s="61"/>
      <c r="IU971" s="61"/>
      <c r="IV971" s="61"/>
      <c r="IW971" s="61"/>
    </row>
    <row r="972" customFormat="false" ht="19.5" hidden="false" customHeight="false" outlineLevel="0" collapsed="false">
      <c r="A972" s="77"/>
      <c r="B972" s="80"/>
      <c r="C972" s="81" t="s">
        <v>1538</v>
      </c>
      <c r="D972" s="82" t="s">
        <v>415</v>
      </c>
      <c r="E972" s="83" t="s">
        <v>415</v>
      </c>
      <c r="F972" s="83" t="s">
        <v>415</v>
      </c>
      <c r="G972" s="83" t="s">
        <v>415</v>
      </c>
      <c r="H972" s="83" t="s">
        <v>415</v>
      </c>
      <c r="I972" s="83" t="s">
        <v>415</v>
      </c>
      <c r="J972" s="83" t="n">
        <v>40</v>
      </c>
      <c r="K972" s="83" t="s">
        <v>415</v>
      </c>
      <c r="L972" s="83" t="s">
        <v>415</v>
      </c>
      <c r="M972" s="83" t="s">
        <v>415</v>
      </c>
      <c r="N972" s="83" t="s">
        <v>415</v>
      </c>
      <c r="O972" s="83" t="s">
        <v>415</v>
      </c>
      <c r="P972" s="83" t="s">
        <v>415</v>
      </c>
      <c r="Q972" s="83" t="s">
        <v>415</v>
      </c>
      <c r="R972" s="83" t="s">
        <v>415</v>
      </c>
      <c r="S972" s="83" t="s">
        <v>415</v>
      </c>
      <c r="T972" s="84" t="n">
        <v>40</v>
      </c>
      <c r="U972" s="60" t="n">
        <f aca="false">SUM(T972*12)</f>
        <v>480</v>
      </c>
      <c r="V972" s="61"/>
      <c r="W972" s="61"/>
      <c r="X972" s="61"/>
      <c r="Y972" s="61"/>
      <c r="Z972" s="61"/>
      <c r="AA972" s="61"/>
      <c r="AB972" s="61"/>
      <c r="AC972" s="61"/>
      <c r="AD972" s="61"/>
      <c r="AE972" s="61"/>
      <c r="AF972" s="61"/>
      <c r="AG972" s="61"/>
      <c r="AH972" s="61"/>
      <c r="AI972" s="61"/>
      <c r="AJ972" s="61"/>
      <c r="AK972" s="61"/>
      <c r="AL972" s="61"/>
      <c r="AM972" s="61"/>
      <c r="AN972" s="61"/>
      <c r="AO972" s="61"/>
      <c r="AP972" s="61"/>
      <c r="AQ972" s="61"/>
      <c r="AR972" s="61"/>
      <c r="AS972" s="61"/>
      <c r="AT972" s="61"/>
      <c r="AU972" s="61"/>
      <c r="AV972" s="61"/>
      <c r="AW972" s="61"/>
      <c r="AX972" s="61"/>
      <c r="AY972" s="61"/>
      <c r="AZ972" s="61"/>
      <c r="BA972" s="61"/>
      <c r="BB972" s="61"/>
      <c r="BC972" s="61"/>
      <c r="BD972" s="61"/>
      <c r="BE972" s="61"/>
      <c r="BF972" s="61"/>
      <c r="BG972" s="61"/>
      <c r="BH972" s="61"/>
      <c r="BI972" s="61"/>
      <c r="BJ972" s="61"/>
      <c r="BK972" s="61"/>
      <c r="BL972" s="61"/>
      <c r="BM972" s="61"/>
      <c r="BN972" s="61"/>
      <c r="BO972" s="61"/>
      <c r="BP972" s="61"/>
      <c r="BQ972" s="61"/>
      <c r="BR972" s="61"/>
      <c r="BS972" s="61"/>
      <c r="BT972" s="61"/>
      <c r="BU972" s="61"/>
      <c r="BV972" s="61"/>
      <c r="BW972" s="61"/>
      <c r="BX972" s="61"/>
      <c r="BY972" s="61"/>
      <c r="BZ972" s="61"/>
      <c r="CA972" s="61"/>
      <c r="CB972" s="61"/>
      <c r="CC972" s="61"/>
      <c r="CD972" s="61"/>
      <c r="CE972" s="61"/>
      <c r="CF972" s="61"/>
      <c r="CG972" s="61"/>
      <c r="CH972" s="61"/>
      <c r="CI972" s="61"/>
      <c r="CJ972" s="61"/>
      <c r="CK972" s="61"/>
      <c r="CL972" s="61"/>
      <c r="CM972" s="61"/>
      <c r="CN972" s="61"/>
      <c r="CO972" s="61"/>
      <c r="CP972" s="61"/>
      <c r="CQ972" s="61"/>
      <c r="CR972" s="61"/>
      <c r="CS972" s="61"/>
      <c r="CT972" s="61"/>
      <c r="CU972" s="61"/>
      <c r="CV972" s="61"/>
      <c r="CW972" s="61"/>
      <c r="CX972" s="61"/>
      <c r="CY972" s="61"/>
      <c r="CZ972" s="61"/>
      <c r="DA972" s="61"/>
      <c r="DB972" s="61"/>
      <c r="DC972" s="61"/>
      <c r="DD972" s="61"/>
      <c r="DE972" s="61"/>
      <c r="DF972" s="61"/>
      <c r="DG972" s="61"/>
      <c r="DH972" s="61"/>
      <c r="DI972" s="61"/>
      <c r="DJ972" s="61"/>
      <c r="DK972" s="61"/>
      <c r="DL972" s="61"/>
      <c r="DM972" s="61"/>
      <c r="DN972" s="61"/>
      <c r="DO972" s="61"/>
      <c r="DP972" s="61"/>
      <c r="DQ972" s="61"/>
      <c r="DR972" s="61"/>
      <c r="DS972" s="61"/>
      <c r="DT972" s="61"/>
      <c r="DU972" s="61"/>
      <c r="DV972" s="61"/>
      <c r="DW972" s="61"/>
      <c r="DX972" s="61"/>
      <c r="DY972" s="61"/>
      <c r="DZ972" s="61"/>
      <c r="EA972" s="61"/>
      <c r="EB972" s="61"/>
      <c r="EC972" s="61"/>
      <c r="ED972" s="61"/>
      <c r="EE972" s="61"/>
      <c r="EF972" s="61"/>
      <c r="EG972" s="61"/>
      <c r="EH972" s="61"/>
      <c r="EI972" s="61"/>
      <c r="EJ972" s="61"/>
      <c r="EK972" s="61"/>
      <c r="EL972" s="61"/>
      <c r="EM972" s="61"/>
      <c r="EN972" s="61"/>
      <c r="EO972" s="61"/>
      <c r="EP972" s="61"/>
      <c r="EQ972" s="61"/>
      <c r="ER972" s="61"/>
      <c r="ES972" s="61"/>
      <c r="ET972" s="61"/>
      <c r="EU972" s="61"/>
      <c r="EV972" s="61"/>
      <c r="EW972" s="61"/>
      <c r="EX972" s="61"/>
      <c r="EY972" s="61"/>
      <c r="EZ972" s="61"/>
      <c r="FA972" s="61"/>
      <c r="FB972" s="61"/>
      <c r="FC972" s="61"/>
      <c r="FD972" s="61"/>
      <c r="FE972" s="61"/>
      <c r="FF972" s="61"/>
      <c r="FG972" s="61"/>
      <c r="FH972" s="61"/>
      <c r="FI972" s="61"/>
      <c r="FJ972" s="61"/>
      <c r="FK972" s="61"/>
      <c r="FL972" s="61"/>
      <c r="FM972" s="61"/>
      <c r="FN972" s="61"/>
      <c r="FO972" s="61"/>
      <c r="FP972" s="61"/>
      <c r="FQ972" s="61"/>
      <c r="FR972" s="61"/>
      <c r="FS972" s="61"/>
      <c r="FT972" s="61"/>
      <c r="FU972" s="61"/>
      <c r="FV972" s="61"/>
      <c r="FW972" s="61"/>
      <c r="FX972" s="61"/>
      <c r="FY972" s="61"/>
      <c r="FZ972" s="61"/>
      <c r="GA972" s="61"/>
      <c r="GB972" s="61"/>
      <c r="GC972" s="61"/>
      <c r="GD972" s="61"/>
      <c r="GE972" s="61"/>
      <c r="GF972" s="61"/>
      <c r="GG972" s="61"/>
      <c r="GH972" s="61"/>
      <c r="GI972" s="61"/>
      <c r="GJ972" s="61"/>
      <c r="GK972" s="61"/>
      <c r="GL972" s="61"/>
      <c r="GM972" s="61"/>
      <c r="GN972" s="61"/>
      <c r="GO972" s="61"/>
      <c r="GP972" s="61"/>
      <c r="GQ972" s="61"/>
      <c r="GR972" s="61"/>
      <c r="GS972" s="61"/>
      <c r="GT972" s="61"/>
      <c r="GU972" s="61"/>
      <c r="GV972" s="61"/>
      <c r="GW972" s="61"/>
      <c r="GX972" s="61"/>
      <c r="GY972" s="61"/>
      <c r="GZ972" s="61"/>
      <c r="HA972" s="61"/>
      <c r="HB972" s="61"/>
      <c r="HC972" s="61"/>
      <c r="HD972" s="61"/>
      <c r="HE972" s="61"/>
      <c r="HF972" s="61"/>
      <c r="HG972" s="61"/>
      <c r="HH972" s="61"/>
      <c r="HI972" s="61"/>
      <c r="HJ972" s="61"/>
      <c r="HK972" s="61"/>
      <c r="HL972" s="61"/>
      <c r="HM972" s="61"/>
      <c r="HN972" s="61"/>
      <c r="HO972" s="61"/>
      <c r="HP972" s="61"/>
      <c r="HQ972" s="61"/>
      <c r="HR972" s="61"/>
      <c r="HS972" s="61"/>
      <c r="HT972" s="61"/>
      <c r="HU972" s="61"/>
      <c r="HV972" s="61"/>
      <c r="HW972" s="61"/>
      <c r="HX972" s="61"/>
      <c r="HY972" s="61"/>
      <c r="HZ972" s="61"/>
      <c r="IA972" s="61"/>
      <c r="IB972" s="61"/>
      <c r="IC972" s="61"/>
      <c r="ID972" s="61"/>
      <c r="IE972" s="61"/>
      <c r="IF972" s="61"/>
      <c r="IG972" s="61"/>
      <c r="IH972" s="61"/>
      <c r="II972" s="61"/>
      <c r="IJ972" s="61"/>
      <c r="IK972" s="61"/>
      <c r="IL972" s="61"/>
      <c r="IM972" s="61"/>
      <c r="IN972" s="61"/>
      <c r="IO972" s="61"/>
      <c r="IP972" s="61"/>
      <c r="IQ972" s="61"/>
      <c r="IR972" s="61"/>
      <c r="IS972" s="61"/>
      <c r="IT972" s="61"/>
      <c r="IU972" s="61"/>
      <c r="IV972" s="61"/>
      <c r="IW972" s="61"/>
    </row>
    <row r="973" customFormat="false" ht="19.5" hidden="false" customHeight="false" outlineLevel="0" collapsed="false">
      <c r="A973" s="77"/>
      <c r="B973" s="80"/>
      <c r="C973" s="81" t="s">
        <v>1539</v>
      </c>
      <c r="D973" s="82" t="s">
        <v>415</v>
      </c>
      <c r="E973" s="83" t="s">
        <v>415</v>
      </c>
      <c r="F973" s="83" t="s">
        <v>415</v>
      </c>
      <c r="G973" s="83" t="s">
        <v>415</v>
      </c>
      <c r="H973" s="83" t="s">
        <v>415</v>
      </c>
      <c r="I973" s="83" t="s">
        <v>415</v>
      </c>
      <c r="J973" s="83" t="s">
        <v>415</v>
      </c>
      <c r="K973" s="83" t="n">
        <v>225</v>
      </c>
      <c r="L973" s="83" t="s">
        <v>415</v>
      </c>
      <c r="M973" s="83" t="s">
        <v>415</v>
      </c>
      <c r="N973" s="83" t="s">
        <v>415</v>
      </c>
      <c r="O973" s="83" t="s">
        <v>415</v>
      </c>
      <c r="P973" s="83" t="s">
        <v>415</v>
      </c>
      <c r="Q973" s="83" t="s">
        <v>415</v>
      </c>
      <c r="R973" s="83" t="s">
        <v>415</v>
      </c>
      <c r="S973" s="83" t="s">
        <v>415</v>
      </c>
      <c r="T973" s="84" t="n">
        <v>225</v>
      </c>
      <c r="U973" s="60" t="n">
        <f aca="false">SUM(T973*12)</f>
        <v>2700</v>
      </c>
      <c r="V973" s="61"/>
      <c r="W973" s="61"/>
      <c r="X973" s="61"/>
      <c r="Y973" s="61"/>
      <c r="Z973" s="61"/>
      <c r="AA973" s="61"/>
      <c r="AB973" s="61"/>
      <c r="AC973" s="61"/>
      <c r="AD973" s="61"/>
      <c r="AE973" s="61"/>
      <c r="AF973" s="61"/>
      <c r="AG973" s="61"/>
      <c r="AH973" s="61"/>
      <c r="AI973" s="61"/>
      <c r="AJ973" s="61"/>
      <c r="AK973" s="61"/>
      <c r="AL973" s="61"/>
      <c r="AM973" s="61"/>
      <c r="AN973" s="61"/>
      <c r="AO973" s="61"/>
      <c r="AP973" s="61"/>
      <c r="AQ973" s="61"/>
      <c r="AR973" s="61"/>
      <c r="AS973" s="61"/>
      <c r="AT973" s="61"/>
      <c r="AU973" s="61"/>
      <c r="AV973" s="61"/>
      <c r="AW973" s="61"/>
      <c r="AX973" s="61"/>
      <c r="AY973" s="61"/>
      <c r="AZ973" s="61"/>
      <c r="BA973" s="61"/>
      <c r="BB973" s="61"/>
      <c r="BC973" s="61"/>
      <c r="BD973" s="61"/>
      <c r="BE973" s="61"/>
      <c r="BF973" s="61"/>
      <c r="BG973" s="61"/>
      <c r="BH973" s="61"/>
      <c r="BI973" s="61"/>
      <c r="BJ973" s="61"/>
      <c r="BK973" s="61"/>
      <c r="BL973" s="61"/>
      <c r="BM973" s="61"/>
      <c r="BN973" s="61"/>
      <c r="BO973" s="61"/>
      <c r="BP973" s="61"/>
      <c r="BQ973" s="61"/>
      <c r="BR973" s="61"/>
      <c r="BS973" s="61"/>
      <c r="BT973" s="61"/>
      <c r="BU973" s="61"/>
      <c r="BV973" s="61"/>
      <c r="BW973" s="61"/>
      <c r="BX973" s="61"/>
      <c r="BY973" s="61"/>
      <c r="BZ973" s="61"/>
      <c r="CA973" s="61"/>
      <c r="CB973" s="61"/>
      <c r="CC973" s="61"/>
      <c r="CD973" s="61"/>
      <c r="CE973" s="61"/>
      <c r="CF973" s="61"/>
      <c r="CG973" s="61"/>
      <c r="CH973" s="61"/>
      <c r="CI973" s="61"/>
      <c r="CJ973" s="61"/>
      <c r="CK973" s="61"/>
      <c r="CL973" s="61"/>
      <c r="CM973" s="61"/>
      <c r="CN973" s="61"/>
      <c r="CO973" s="61"/>
      <c r="CP973" s="61"/>
      <c r="CQ973" s="61"/>
      <c r="CR973" s="61"/>
      <c r="CS973" s="61"/>
      <c r="CT973" s="61"/>
      <c r="CU973" s="61"/>
      <c r="CV973" s="61"/>
      <c r="CW973" s="61"/>
      <c r="CX973" s="61"/>
      <c r="CY973" s="61"/>
      <c r="CZ973" s="61"/>
      <c r="DA973" s="61"/>
      <c r="DB973" s="61"/>
      <c r="DC973" s="61"/>
      <c r="DD973" s="61"/>
      <c r="DE973" s="61"/>
      <c r="DF973" s="61"/>
      <c r="DG973" s="61"/>
      <c r="DH973" s="61"/>
      <c r="DI973" s="61"/>
      <c r="DJ973" s="61"/>
      <c r="DK973" s="61"/>
      <c r="DL973" s="61"/>
      <c r="DM973" s="61"/>
      <c r="DN973" s="61"/>
      <c r="DO973" s="61"/>
      <c r="DP973" s="61"/>
      <c r="DQ973" s="61"/>
      <c r="DR973" s="61"/>
      <c r="DS973" s="61"/>
      <c r="DT973" s="61"/>
      <c r="DU973" s="61"/>
      <c r="DV973" s="61"/>
      <c r="DW973" s="61"/>
      <c r="DX973" s="61"/>
      <c r="DY973" s="61"/>
      <c r="DZ973" s="61"/>
      <c r="EA973" s="61"/>
      <c r="EB973" s="61"/>
      <c r="EC973" s="61"/>
      <c r="ED973" s="61"/>
      <c r="EE973" s="61"/>
      <c r="EF973" s="61"/>
      <c r="EG973" s="61"/>
      <c r="EH973" s="61"/>
      <c r="EI973" s="61"/>
      <c r="EJ973" s="61"/>
      <c r="EK973" s="61"/>
      <c r="EL973" s="61"/>
      <c r="EM973" s="61"/>
      <c r="EN973" s="61"/>
      <c r="EO973" s="61"/>
      <c r="EP973" s="61"/>
      <c r="EQ973" s="61"/>
      <c r="ER973" s="61"/>
      <c r="ES973" s="61"/>
      <c r="ET973" s="61"/>
      <c r="EU973" s="61"/>
      <c r="EV973" s="61"/>
      <c r="EW973" s="61"/>
      <c r="EX973" s="61"/>
      <c r="EY973" s="61"/>
      <c r="EZ973" s="61"/>
      <c r="FA973" s="61"/>
      <c r="FB973" s="61"/>
      <c r="FC973" s="61"/>
      <c r="FD973" s="61"/>
      <c r="FE973" s="61"/>
      <c r="FF973" s="61"/>
      <c r="FG973" s="61"/>
      <c r="FH973" s="61"/>
      <c r="FI973" s="61"/>
      <c r="FJ973" s="61"/>
      <c r="FK973" s="61"/>
      <c r="FL973" s="61"/>
      <c r="FM973" s="61"/>
      <c r="FN973" s="61"/>
      <c r="FO973" s="61"/>
      <c r="FP973" s="61"/>
      <c r="FQ973" s="61"/>
      <c r="FR973" s="61"/>
      <c r="FS973" s="61"/>
      <c r="FT973" s="61"/>
      <c r="FU973" s="61"/>
      <c r="FV973" s="61"/>
      <c r="FW973" s="61"/>
      <c r="FX973" s="61"/>
      <c r="FY973" s="61"/>
      <c r="FZ973" s="61"/>
      <c r="GA973" s="61"/>
      <c r="GB973" s="61"/>
      <c r="GC973" s="61"/>
      <c r="GD973" s="61"/>
      <c r="GE973" s="61"/>
      <c r="GF973" s="61"/>
      <c r="GG973" s="61"/>
      <c r="GH973" s="61"/>
      <c r="GI973" s="61"/>
      <c r="GJ973" s="61"/>
      <c r="GK973" s="61"/>
      <c r="GL973" s="61"/>
      <c r="GM973" s="61"/>
      <c r="GN973" s="61"/>
      <c r="GO973" s="61"/>
      <c r="GP973" s="61"/>
      <c r="GQ973" s="61"/>
      <c r="GR973" s="61"/>
      <c r="GS973" s="61"/>
      <c r="GT973" s="61"/>
      <c r="GU973" s="61"/>
      <c r="GV973" s="61"/>
      <c r="GW973" s="61"/>
      <c r="GX973" s="61"/>
      <c r="GY973" s="61"/>
      <c r="GZ973" s="61"/>
      <c r="HA973" s="61"/>
      <c r="HB973" s="61"/>
      <c r="HC973" s="61"/>
      <c r="HD973" s="61"/>
      <c r="HE973" s="61"/>
      <c r="HF973" s="61"/>
      <c r="HG973" s="61"/>
      <c r="HH973" s="61"/>
      <c r="HI973" s="61"/>
      <c r="HJ973" s="61"/>
      <c r="HK973" s="61"/>
      <c r="HL973" s="61"/>
      <c r="HM973" s="61"/>
      <c r="HN973" s="61"/>
      <c r="HO973" s="61"/>
      <c r="HP973" s="61"/>
      <c r="HQ973" s="61"/>
      <c r="HR973" s="61"/>
      <c r="HS973" s="61"/>
      <c r="HT973" s="61"/>
      <c r="HU973" s="61"/>
      <c r="HV973" s="61"/>
      <c r="HW973" s="61"/>
      <c r="HX973" s="61"/>
      <c r="HY973" s="61"/>
      <c r="HZ973" s="61"/>
      <c r="IA973" s="61"/>
      <c r="IB973" s="61"/>
      <c r="IC973" s="61"/>
      <c r="ID973" s="61"/>
      <c r="IE973" s="61"/>
      <c r="IF973" s="61"/>
      <c r="IG973" s="61"/>
      <c r="IH973" s="61"/>
      <c r="II973" s="61"/>
      <c r="IJ973" s="61"/>
      <c r="IK973" s="61"/>
      <c r="IL973" s="61"/>
      <c r="IM973" s="61"/>
      <c r="IN973" s="61"/>
      <c r="IO973" s="61"/>
      <c r="IP973" s="61"/>
      <c r="IQ973" s="61"/>
      <c r="IR973" s="61"/>
      <c r="IS973" s="61"/>
      <c r="IT973" s="61"/>
      <c r="IU973" s="61"/>
      <c r="IV973" s="61"/>
      <c r="IW973" s="61"/>
    </row>
    <row r="974" customFormat="false" ht="19.5" hidden="false" customHeight="false" outlineLevel="0" collapsed="false">
      <c r="A974" s="77"/>
      <c r="B974" s="80"/>
      <c r="C974" s="81" t="s">
        <v>1540</v>
      </c>
      <c r="D974" s="82" t="s">
        <v>415</v>
      </c>
      <c r="E974" s="83" t="s">
        <v>415</v>
      </c>
      <c r="F974" s="83" t="s">
        <v>415</v>
      </c>
      <c r="G974" s="83" t="s">
        <v>415</v>
      </c>
      <c r="H974" s="83" t="s">
        <v>415</v>
      </c>
      <c r="I974" s="83" t="s">
        <v>415</v>
      </c>
      <c r="J974" s="83" t="s">
        <v>415</v>
      </c>
      <c r="K974" s="83" t="s">
        <v>415</v>
      </c>
      <c r="L974" s="83" t="s">
        <v>415</v>
      </c>
      <c r="M974" s="83" t="s">
        <v>415</v>
      </c>
      <c r="N974" s="83" t="s">
        <v>415</v>
      </c>
      <c r="O974" s="83" t="s">
        <v>415</v>
      </c>
      <c r="P974" s="83" t="s">
        <v>415</v>
      </c>
      <c r="Q974" s="83" t="s">
        <v>415</v>
      </c>
      <c r="R974" s="83" t="s">
        <v>415</v>
      </c>
      <c r="S974" s="83" t="n">
        <v>50</v>
      </c>
      <c r="T974" s="84" t="n">
        <v>50</v>
      </c>
      <c r="U974" s="60" t="n">
        <f aca="false">SUM(T974*12)</f>
        <v>600</v>
      </c>
      <c r="V974" s="61"/>
      <c r="W974" s="61"/>
      <c r="X974" s="61"/>
      <c r="Y974" s="61"/>
      <c r="Z974" s="61"/>
      <c r="AA974" s="61"/>
      <c r="AB974" s="61"/>
      <c r="AC974" s="61"/>
      <c r="AD974" s="61"/>
      <c r="AE974" s="61"/>
      <c r="AF974" s="61"/>
      <c r="AG974" s="61"/>
      <c r="AH974" s="61"/>
      <c r="AI974" s="61"/>
      <c r="AJ974" s="61"/>
      <c r="AK974" s="61"/>
      <c r="AL974" s="61"/>
      <c r="AM974" s="61"/>
      <c r="AN974" s="61"/>
      <c r="AO974" s="61"/>
      <c r="AP974" s="61"/>
      <c r="AQ974" s="61"/>
      <c r="AR974" s="61"/>
      <c r="AS974" s="61"/>
      <c r="AT974" s="61"/>
      <c r="AU974" s="61"/>
      <c r="AV974" s="61"/>
      <c r="AW974" s="61"/>
      <c r="AX974" s="61"/>
      <c r="AY974" s="61"/>
      <c r="AZ974" s="61"/>
      <c r="BA974" s="61"/>
      <c r="BB974" s="61"/>
      <c r="BC974" s="61"/>
      <c r="BD974" s="61"/>
      <c r="BE974" s="61"/>
      <c r="BF974" s="61"/>
      <c r="BG974" s="61"/>
      <c r="BH974" s="61"/>
      <c r="BI974" s="61"/>
      <c r="BJ974" s="61"/>
      <c r="BK974" s="61"/>
      <c r="BL974" s="61"/>
      <c r="BM974" s="61"/>
      <c r="BN974" s="61"/>
      <c r="BO974" s="61"/>
      <c r="BP974" s="61"/>
      <c r="BQ974" s="61"/>
      <c r="BR974" s="61"/>
      <c r="BS974" s="61"/>
      <c r="BT974" s="61"/>
      <c r="BU974" s="61"/>
      <c r="BV974" s="61"/>
      <c r="BW974" s="61"/>
      <c r="BX974" s="61"/>
      <c r="BY974" s="61"/>
      <c r="BZ974" s="61"/>
      <c r="CA974" s="61"/>
      <c r="CB974" s="61"/>
      <c r="CC974" s="61"/>
      <c r="CD974" s="61"/>
      <c r="CE974" s="61"/>
      <c r="CF974" s="61"/>
      <c r="CG974" s="61"/>
      <c r="CH974" s="61"/>
      <c r="CI974" s="61"/>
      <c r="CJ974" s="61"/>
      <c r="CK974" s="61"/>
      <c r="CL974" s="61"/>
      <c r="CM974" s="61"/>
      <c r="CN974" s="61"/>
      <c r="CO974" s="61"/>
      <c r="CP974" s="61"/>
      <c r="CQ974" s="61"/>
      <c r="CR974" s="61"/>
      <c r="CS974" s="61"/>
      <c r="CT974" s="61"/>
      <c r="CU974" s="61"/>
      <c r="CV974" s="61"/>
      <c r="CW974" s="61"/>
      <c r="CX974" s="61"/>
      <c r="CY974" s="61"/>
      <c r="CZ974" s="61"/>
      <c r="DA974" s="61"/>
      <c r="DB974" s="61"/>
      <c r="DC974" s="61"/>
      <c r="DD974" s="61"/>
      <c r="DE974" s="61"/>
      <c r="DF974" s="61"/>
      <c r="DG974" s="61"/>
      <c r="DH974" s="61"/>
      <c r="DI974" s="61"/>
      <c r="DJ974" s="61"/>
      <c r="DK974" s="61"/>
      <c r="DL974" s="61"/>
      <c r="DM974" s="61"/>
      <c r="DN974" s="61"/>
      <c r="DO974" s="61"/>
      <c r="DP974" s="61"/>
      <c r="DQ974" s="61"/>
      <c r="DR974" s="61"/>
      <c r="DS974" s="61"/>
      <c r="DT974" s="61"/>
      <c r="DU974" s="61"/>
      <c r="DV974" s="61"/>
      <c r="DW974" s="61"/>
      <c r="DX974" s="61"/>
      <c r="DY974" s="61"/>
      <c r="DZ974" s="61"/>
      <c r="EA974" s="61"/>
      <c r="EB974" s="61"/>
      <c r="EC974" s="61"/>
      <c r="ED974" s="61"/>
      <c r="EE974" s="61"/>
      <c r="EF974" s="61"/>
      <c r="EG974" s="61"/>
      <c r="EH974" s="61"/>
      <c r="EI974" s="61"/>
      <c r="EJ974" s="61"/>
      <c r="EK974" s="61"/>
      <c r="EL974" s="61"/>
      <c r="EM974" s="61"/>
      <c r="EN974" s="61"/>
      <c r="EO974" s="61"/>
      <c r="EP974" s="61"/>
      <c r="EQ974" s="61"/>
      <c r="ER974" s="61"/>
      <c r="ES974" s="61"/>
      <c r="ET974" s="61"/>
      <c r="EU974" s="61"/>
      <c r="EV974" s="61"/>
      <c r="EW974" s="61"/>
      <c r="EX974" s="61"/>
      <c r="EY974" s="61"/>
      <c r="EZ974" s="61"/>
      <c r="FA974" s="61"/>
      <c r="FB974" s="61"/>
      <c r="FC974" s="61"/>
      <c r="FD974" s="61"/>
      <c r="FE974" s="61"/>
      <c r="FF974" s="61"/>
      <c r="FG974" s="61"/>
      <c r="FH974" s="61"/>
      <c r="FI974" s="61"/>
      <c r="FJ974" s="61"/>
      <c r="FK974" s="61"/>
      <c r="FL974" s="61"/>
      <c r="FM974" s="61"/>
      <c r="FN974" s="61"/>
      <c r="FO974" s="61"/>
      <c r="FP974" s="61"/>
      <c r="FQ974" s="61"/>
      <c r="FR974" s="61"/>
      <c r="FS974" s="61"/>
      <c r="FT974" s="61"/>
      <c r="FU974" s="61"/>
      <c r="FV974" s="61"/>
      <c r="FW974" s="61"/>
      <c r="FX974" s="61"/>
      <c r="FY974" s="61"/>
      <c r="FZ974" s="61"/>
      <c r="GA974" s="61"/>
      <c r="GB974" s="61"/>
      <c r="GC974" s="61"/>
      <c r="GD974" s="61"/>
      <c r="GE974" s="61"/>
      <c r="GF974" s="61"/>
      <c r="GG974" s="61"/>
      <c r="GH974" s="61"/>
      <c r="GI974" s="61"/>
      <c r="GJ974" s="61"/>
      <c r="GK974" s="61"/>
      <c r="GL974" s="61"/>
      <c r="GM974" s="61"/>
      <c r="GN974" s="61"/>
      <c r="GO974" s="61"/>
      <c r="GP974" s="61"/>
      <c r="GQ974" s="61"/>
      <c r="GR974" s="61"/>
      <c r="GS974" s="61"/>
      <c r="GT974" s="61"/>
      <c r="GU974" s="61"/>
      <c r="GV974" s="61"/>
      <c r="GW974" s="61"/>
      <c r="GX974" s="61"/>
      <c r="GY974" s="61"/>
      <c r="GZ974" s="61"/>
      <c r="HA974" s="61"/>
      <c r="HB974" s="61"/>
      <c r="HC974" s="61"/>
      <c r="HD974" s="61"/>
      <c r="HE974" s="61"/>
      <c r="HF974" s="61"/>
      <c r="HG974" s="61"/>
      <c r="HH974" s="61"/>
      <c r="HI974" s="61"/>
      <c r="HJ974" s="61"/>
      <c r="HK974" s="61"/>
      <c r="HL974" s="61"/>
      <c r="HM974" s="61"/>
      <c r="HN974" s="61"/>
      <c r="HO974" s="61"/>
      <c r="HP974" s="61"/>
      <c r="HQ974" s="61"/>
      <c r="HR974" s="61"/>
      <c r="HS974" s="61"/>
      <c r="HT974" s="61"/>
      <c r="HU974" s="61"/>
      <c r="HV974" s="61"/>
      <c r="HW974" s="61"/>
      <c r="HX974" s="61"/>
      <c r="HY974" s="61"/>
      <c r="HZ974" s="61"/>
      <c r="IA974" s="61"/>
      <c r="IB974" s="61"/>
      <c r="IC974" s="61"/>
      <c r="ID974" s="61"/>
      <c r="IE974" s="61"/>
      <c r="IF974" s="61"/>
      <c r="IG974" s="61"/>
      <c r="IH974" s="61"/>
      <c r="II974" s="61"/>
      <c r="IJ974" s="61"/>
      <c r="IK974" s="61"/>
      <c r="IL974" s="61"/>
      <c r="IM974" s="61"/>
      <c r="IN974" s="61"/>
      <c r="IO974" s="61"/>
      <c r="IP974" s="61"/>
      <c r="IQ974" s="61"/>
      <c r="IR974" s="61"/>
      <c r="IS974" s="61"/>
      <c r="IT974" s="61"/>
      <c r="IU974" s="61"/>
      <c r="IV974" s="61"/>
      <c r="IW974" s="61"/>
    </row>
    <row r="975" customFormat="false" ht="19.5" hidden="false" customHeight="false" outlineLevel="0" collapsed="false">
      <c r="A975" s="77"/>
      <c r="B975" s="80"/>
      <c r="C975" s="81" t="s">
        <v>1541</v>
      </c>
      <c r="D975" s="82" t="s">
        <v>415</v>
      </c>
      <c r="E975" s="83" t="s">
        <v>415</v>
      </c>
      <c r="F975" s="83" t="s">
        <v>415</v>
      </c>
      <c r="G975" s="83" t="s">
        <v>415</v>
      </c>
      <c r="H975" s="83" t="s">
        <v>415</v>
      </c>
      <c r="I975" s="83" t="s">
        <v>415</v>
      </c>
      <c r="J975" s="83" t="s">
        <v>415</v>
      </c>
      <c r="K975" s="83" t="n">
        <v>475</v>
      </c>
      <c r="L975" s="83" t="s">
        <v>415</v>
      </c>
      <c r="M975" s="83" t="s">
        <v>415</v>
      </c>
      <c r="N975" s="83" t="s">
        <v>415</v>
      </c>
      <c r="O975" s="83" t="s">
        <v>415</v>
      </c>
      <c r="P975" s="83" t="s">
        <v>415</v>
      </c>
      <c r="Q975" s="83" t="s">
        <v>415</v>
      </c>
      <c r="R975" s="83" t="s">
        <v>415</v>
      </c>
      <c r="S975" s="83" t="s">
        <v>415</v>
      </c>
      <c r="T975" s="84" t="n">
        <v>475</v>
      </c>
      <c r="U975" s="60" t="n">
        <f aca="false">SUM(T975*12)</f>
        <v>5700</v>
      </c>
      <c r="V975" s="61"/>
      <c r="W975" s="61"/>
      <c r="X975" s="61"/>
      <c r="Y975" s="61"/>
      <c r="Z975" s="61"/>
      <c r="AA975" s="61"/>
      <c r="AB975" s="61"/>
      <c r="AC975" s="61"/>
      <c r="AD975" s="61"/>
      <c r="AE975" s="61"/>
      <c r="AF975" s="61"/>
      <c r="AG975" s="61"/>
      <c r="AH975" s="61"/>
      <c r="AI975" s="61"/>
      <c r="AJ975" s="61"/>
      <c r="AK975" s="61"/>
      <c r="AL975" s="61"/>
      <c r="AM975" s="61"/>
      <c r="AN975" s="61"/>
      <c r="AO975" s="61"/>
      <c r="AP975" s="61"/>
      <c r="AQ975" s="61"/>
      <c r="AR975" s="61"/>
      <c r="AS975" s="61"/>
      <c r="AT975" s="61"/>
      <c r="AU975" s="61"/>
      <c r="AV975" s="61"/>
      <c r="AW975" s="61"/>
      <c r="AX975" s="61"/>
      <c r="AY975" s="61"/>
      <c r="AZ975" s="61"/>
      <c r="BA975" s="61"/>
      <c r="BB975" s="61"/>
      <c r="BC975" s="61"/>
      <c r="BD975" s="61"/>
      <c r="BE975" s="61"/>
      <c r="BF975" s="61"/>
      <c r="BG975" s="61"/>
      <c r="BH975" s="61"/>
      <c r="BI975" s="61"/>
      <c r="BJ975" s="61"/>
      <c r="BK975" s="61"/>
      <c r="BL975" s="61"/>
      <c r="BM975" s="61"/>
      <c r="BN975" s="61"/>
      <c r="BO975" s="61"/>
      <c r="BP975" s="61"/>
      <c r="BQ975" s="61"/>
      <c r="BR975" s="61"/>
      <c r="BS975" s="61"/>
      <c r="BT975" s="61"/>
      <c r="BU975" s="61"/>
      <c r="BV975" s="61"/>
      <c r="BW975" s="61"/>
      <c r="BX975" s="61"/>
      <c r="BY975" s="61"/>
      <c r="BZ975" s="61"/>
      <c r="CA975" s="61"/>
      <c r="CB975" s="61"/>
      <c r="CC975" s="61"/>
      <c r="CD975" s="61"/>
      <c r="CE975" s="61"/>
      <c r="CF975" s="61"/>
      <c r="CG975" s="61"/>
      <c r="CH975" s="61"/>
      <c r="CI975" s="61"/>
      <c r="CJ975" s="61"/>
      <c r="CK975" s="61"/>
      <c r="CL975" s="61"/>
      <c r="CM975" s="61"/>
      <c r="CN975" s="61"/>
      <c r="CO975" s="61"/>
      <c r="CP975" s="61"/>
      <c r="CQ975" s="61"/>
      <c r="CR975" s="61"/>
      <c r="CS975" s="61"/>
      <c r="CT975" s="61"/>
      <c r="CU975" s="61"/>
      <c r="CV975" s="61"/>
      <c r="CW975" s="61"/>
      <c r="CX975" s="61"/>
      <c r="CY975" s="61"/>
      <c r="CZ975" s="61"/>
      <c r="DA975" s="61"/>
      <c r="DB975" s="61"/>
      <c r="DC975" s="61"/>
      <c r="DD975" s="61"/>
      <c r="DE975" s="61"/>
      <c r="DF975" s="61"/>
      <c r="DG975" s="61"/>
      <c r="DH975" s="61"/>
      <c r="DI975" s="61"/>
      <c r="DJ975" s="61"/>
      <c r="DK975" s="61"/>
      <c r="DL975" s="61"/>
      <c r="DM975" s="61"/>
      <c r="DN975" s="61"/>
      <c r="DO975" s="61"/>
      <c r="DP975" s="61"/>
      <c r="DQ975" s="61"/>
      <c r="DR975" s="61"/>
      <c r="DS975" s="61"/>
      <c r="DT975" s="61"/>
      <c r="DU975" s="61"/>
      <c r="DV975" s="61"/>
      <c r="DW975" s="61"/>
      <c r="DX975" s="61"/>
      <c r="DY975" s="61"/>
      <c r="DZ975" s="61"/>
      <c r="EA975" s="61"/>
      <c r="EB975" s="61"/>
      <c r="EC975" s="61"/>
      <c r="ED975" s="61"/>
      <c r="EE975" s="61"/>
      <c r="EF975" s="61"/>
      <c r="EG975" s="61"/>
      <c r="EH975" s="61"/>
      <c r="EI975" s="61"/>
      <c r="EJ975" s="61"/>
      <c r="EK975" s="61"/>
      <c r="EL975" s="61"/>
      <c r="EM975" s="61"/>
      <c r="EN975" s="61"/>
      <c r="EO975" s="61"/>
      <c r="EP975" s="61"/>
      <c r="EQ975" s="61"/>
      <c r="ER975" s="61"/>
      <c r="ES975" s="61"/>
      <c r="ET975" s="61"/>
      <c r="EU975" s="61"/>
      <c r="EV975" s="61"/>
      <c r="EW975" s="61"/>
      <c r="EX975" s="61"/>
      <c r="EY975" s="61"/>
      <c r="EZ975" s="61"/>
      <c r="FA975" s="61"/>
      <c r="FB975" s="61"/>
      <c r="FC975" s="61"/>
      <c r="FD975" s="61"/>
      <c r="FE975" s="61"/>
      <c r="FF975" s="61"/>
      <c r="FG975" s="61"/>
      <c r="FH975" s="61"/>
      <c r="FI975" s="61"/>
      <c r="FJ975" s="61"/>
      <c r="FK975" s="61"/>
      <c r="FL975" s="61"/>
      <c r="FM975" s="61"/>
      <c r="FN975" s="61"/>
      <c r="FO975" s="61"/>
      <c r="FP975" s="61"/>
      <c r="FQ975" s="61"/>
      <c r="FR975" s="61"/>
      <c r="FS975" s="61"/>
      <c r="FT975" s="61"/>
      <c r="FU975" s="61"/>
      <c r="FV975" s="61"/>
      <c r="FW975" s="61"/>
      <c r="FX975" s="61"/>
      <c r="FY975" s="61"/>
      <c r="FZ975" s="61"/>
      <c r="GA975" s="61"/>
      <c r="GB975" s="61"/>
      <c r="GC975" s="61"/>
      <c r="GD975" s="61"/>
      <c r="GE975" s="61"/>
      <c r="GF975" s="61"/>
      <c r="GG975" s="61"/>
      <c r="GH975" s="61"/>
      <c r="GI975" s="61"/>
      <c r="GJ975" s="61"/>
      <c r="GK975" s="61"/>
      <c r="GL975" s="61"/>
      <c r="GM975" s="61"/>
      <c r="GN975" s="61"/>
      <c r="GO975" s="61"/>
      <c r="GP975" s="61"/>
      <c r="GQ975" s="61"/>
      <c r="GR975" s="61"/>
      <c r="GS975" s="61"/>
      <c r="GT975" s="61"/>
      <c r="GU975" s="61"/>
      <c r="GV975" s="61"/>
      <c r="GW975" s="61"/>
      <c r="GX975" s="61"/>
      <c r="GY975" s="61"/>
      <c r="GZ975" s="61"/>
      <c r="HA975" s="61"/>
      <c r="HB975" s="61"/>
      <c r="HC975" s="61"/>
      <c r="HD975" s="61"/>
      <c r="HE975" s="61"/>
      <c r="HF975" s="61"/>
      <c r="HG975" s="61"/>
      <c r="HH975" s="61"/>
      <c r="HI975" s="61"/>
      <c r="HJ975" s="61"/>
      <c r="HK975" s="61"/>
      <c r="HL975" s="61"/>
      <c r="HM975" s="61"/>
      <c r="HN975" s="61"/>
      <c r="HO975" s="61"/>
      <c r="HP975" s="61"/>
      <c r="HQ975" s="61"/>
      <c r="HR975" s="61"/>
      <c r="HS975" s="61"/>
      <c r="HT975" s="61"/>
      <c r="HU975" s="61"/>
      <c r="HV975" s="61"/>
      <c r="HW975" s="61"/>
      <c r="HX975" s="61"/>
      <c r="HY975" s="61"/>
      <c r="HZ975" s="61"/>
      <c r="IA975" s="61"/>
      <c r="IB975" s="61"/>
      <c r="IC975" s="61"/>
      <c r="ID975" s="61"/>
      <c r="IE975" s="61"/>
      <c r="IF975" s="61"/>
      <c r="IG975" s="61"/>
      <c r="IH975" s="61"/>
      <c r="II975" s="61"/>
      <c r="IJ975" s="61"/>
      <c r="IK975" s="61"/>
      <c r="IL975" s="61"/>
      <c r="IM975" s="61"/>
      <c r="IN975" s="61"/>
      <c r="IO975" s="61"/>
      <c r="IP975" s="61"/>
      <c r="IQ975" s="61"/>
      <c r="IR975" s="61"/>
      <c r="IS975" s="61"/>
      <c r="IT975" s="61"/>
      <c r="IU975" s="61"/>
      <c r="IV975" s="61"/>
      <c r="IW975" s="61"/>
    </row>
    <row r="976" customFormat="false" ht="19.5" hidden="false" customHeight="false" outlineLevel="0" collapsed="false">
      <c r="A976" s="77"/>
      <c r="B976" s="85" t="s">
        <v>1542</v>
      </c>
      <c r="C976" s="86"/>
      <c r="D976" s="87" t="s">
        <v>415</v>
      </c>
      <c r="E976" s="88" t="s">
        <v>415</v>
      </c>
      <c r="F976" s="88" t="s">
        <v>415</v>
      </c>
      <c r="G976" s="88" t="s">
        <v>415</v>
      </c>
      <c r="H976" s="88" t="s">
        <v>415</v>
      </c>
      <c r="I976" s="88" t="s">
        <v>415</v>
      </c>
      <c r="J976" s="88" t="n">
        <v>80</v>
      </c>
      <c r="K976" s="88" t="n">
        <v>925</v>
      </c>
      <c r="L976" s="88" t="s">
        <v>415</v>
      </c>
      <c r="M976" s="88" t="s">
        <v>415</v>
      </c>
      <c r="N976" s="88" t="n">
        <v>167</v>
      </c>
      <c r="O976" s="88" t="s">
        <v>415</v>
      </c>
      <c r="P976" s="88" t="s">
        <v>415</v>
      </c>
      <c r="Q976" s="88" t="s">
        <v>415</v>
      </c>
      <c r="R976" s="88" t="s">
        <v>415</v>
      </c>
      <c r="S976" s="88" t="n">
        <v>50</v>
      </c>
      <c r="T976" s="89" t="n">
        <v>1222</v>
      </c>
      <c r="U976" s="79" t="n">
        <f aca="false">SUM(T976*12)</f>
        <v>14664</v>
      </c>
      <c r="V976" s="61"/>
      <c r="W976" s="61"/>
      <c r="X976" s="61"/>
      <c r="Y976" s="61"/>
      <c r="Z976" s="61"/>
      <c r="AA976" s="61"/>
      <c r="AB976" s="61"/>
      <c r="AC976" s="61"/>
      <c r="AD976" s="61"/>
      <c r="AE976" s="61"/>
      <c r="AF976" s="61"/>
      <c r="AG976" s="61"/>
      <c r="AH976" s="61"/>
      <c r="AI976" s="61"/>
      <c r="AJ976" s="61"/>
      <c r="AK976" s="61"/>
      <c r="AL976" s="61"/>
      <c r="AM976" s="61"/>
      <c r="AN976" s="61"/>
      <c r="AO976" s="61"/>
      <c r="AP976" s="61"/>
      <c r="AQ976" s="61"/>
      <c r="AR976" s="61"/>
      <c r="AS976" s="61"/>
      <c r="AT976" s="61"/>
      <c r="AU976" s="61"/>
      <c r="AV976" s="61"/>
      <c r="AW976" s="61"/>
      <c r="AX976" s="61"/>
      <c r="AY976" s="61"/>
      <c r="AZ976" s="61"/>
      <c r="BA976" s="61"/>
      <c r="BB976" s="61"/>
      <c r="BC976" s="61"/>
      <c r="BD976" s="61"/>
      <c r="BE976" s="61"/>
      <c r="BF976" s="61"/>
      <c r="BG976" s="61"/>
      <c r="BH976" s="61"/>
      <c r="BI976" s="61"/>
      <c r="BJ976" s="61"/>
      <c r="BK976" s="61"/>
      <c r="BL976" s="61"/>
      <c r="BM976" s="61"/>
      <c r="BN976" s="61"/>
      <c r="BO976" s="61"/>
      <c r="BP976" s="61"/>
      <c r="BQ976" s="61"/>
      <c r="BR976" s="61"/>
      <c r="BS976" s="61"/>
      <c r="BT976" s="61"/>
      <c r="BU976" s="61"/>
      <c r="BV976" s="61"/>
      <c r="BW976" s="61"/>
      <c r="BX976" s="61"/>
      <c r="BY976" s="61"/>
      <c r="BZ976" s="61"/>
      <c r="CA976" s="61"/>
      <c r="CB976" s="61"/>
      <c r="CC976" s="61"/>
      <c r="CD976" s="61"/>
      <c r="CE976" s="61"/>
      <c r="CF976" s="61"/>
      <c r="CG976" s="61"/>
      <c r="CH976" s="61"/>
      <c r="CI976" s="61"/>
      <c r="CJ976" s="61"/>
      <c r="CK976" s="61"/>
      <c r="CL976" s="61"/>
      <c r="CM976" s="61"/>
      <c r="CN976" s="61"/>
      <c r="CO976" s="61"/>
      <c r="CP976" s="61"/>
      <c r="CQ976" s="61"/>
      <c r="CR976" s="61"/>
      <c r="CS976" s="61"/>
      <c r="CT976" s="61"/>
      <c r="CU976" s="61"/>
      <c r="CV976" s="61"/>
      <c r="CW976" s="61"/>
      <c r="CX976" s="61"/>
      <c r="CY976" s="61"/>
      <c r="CZ976" s="61"/>
      <c r="DA976" s="61"/>
      <c r="DB976" s="61"/>
      <c r="DC976" s="61"/>
      <c r="DD976" s="61"/>
      <c r="DE976" s="61"/>
      <c r="DF976" s="61"/>
      <c r="DG976" s="61"/>
      <c r="DH976" s="61"/>
      <c r="DI976" s="61"/>
      <c r="DJ976" s="61"/>
      <c r="DK976" s="61"/>
      <c r="DL976" s="61"/>
      <c r="DM976" s="61"/>
      <c r="DN976" s="61"/>
      <c r="DO976" s="61"/>
      <c r="DP976" s="61"/>
      <c r="DQ976" s="61"/>
      <c r="DR976" s="61"/>
      <c r="DS976" s="61"/>
      <c r="DT976" s="61"/>
      <c r="DU976" s="61"/>
      <c r="DV976" s="61"/>
      <c r="DW976" s="61"/>
      <c r="DX976" s="61"/>
      <c r="DY976" s="61"/>
      <c r="DZ976" s="61"/>
      <c r="EA976" s="61"/>
      <c r="EB976" s="61"/>
      <c r="EC976" s="61"/>
      <c r="ED976" s="61"/>
      <c r="EE976" s="61"/>
      <c r="EF976" s="61"/>
      <c r="EG976" s="61"/>
      <c r="EH976" s="61"/>
      <c r="EI976" s="61"/>
      <c r="EJ976" s="61"/>
      <c r="EK976" s="61"/>
      <c r="EL976" s="61"/>
      <c r="EM976" s="61"/>
      <c r="EN976" s="61"/>
      <c r="EO976" s="61"/>
      <c r="EP976" s="61"/>
      <c r="EQ976" s="61"/>
      <c r="ER976" s="61"/>
      <c r="ES976" s="61"/>
      <c r="ET976" s="61"/>
      <c r="EU976" s="61"/>
      <c r="EV976" s="61"/>
      <c r="EW976" s="61"/>
      <c r="EX976" s="61"/>
      <c r="EY976" s="61"/>
      <c r="EZ976" s="61"/>
      <c r="FA976" s="61"/>
      <c r="FB976" s="61"/>
      <c r="FC976" s="61"/>
      <c r="FD976" s="61"/>
      <c r="FE976" s="61"/>
      <c r="FF976" s="61"/>
      <c r="FG976" s="61"/>
      <c r="FH976" s="61"/>
      <c r="FI976" s="61"/>
      <c r="FJ976" s="61"/>
      <c r="FK976" s="61"/>
      <c r="FL976" s="61"/>
      <c r="FM976" s="61"/>
      <c r="FN976" s="61"/>
      <c r="FO976" s="61"/>
      <c r="FP976" s="61"/>
      <c r="FQ976" s="61"/>
      <c r="FR976" s="61"/>
      <c r="FS976" s="61"/>
      <c r="FT976" s="61"/>
      <c r="FU976" s="61"/>
      <c r="FV976" s="61"/>
      <c r="FW976" s="61"/>
      <c r="FX976" s="61"/>
      <c r="FY976" s="61"/>
      <c r="FZ976" s="61"/>
      <c r="GA976" s="61"/>
      <c r="GB976" s="61"/>
      <c r="GC976" s="61"/>
      <c r="GD976" s="61"/>
      <c r="GE976" s="61"/>
      <c r="GF976" s="61"/>
      <c r="GG976" s="61"/>
      <c r="GH976" s="61"/>
      <c r="GI976" s="61"/>
      <c r="GJ976" s="61"/>
      <c r="GK976" s="61"/>
      <c r="GL976" s="61"/>
      <c r="GM976" s="61"/>
      <c r="GN976" s="61"/>
      <c r="GO976" s="61"/>
      <c r="GP976" s="61"/>
      <c r="GQ976" s="61"/>
      <c r="GR976" s="61"/>
      <c r="GS976" s="61"/>
      <c r="GT976" s="61"/>
      <c r="GU976" s="61"/>
      <c r="GV976" s="61"/>
      <c r="GW976" s="61"/>
      <c r="GX976" s="61"/>
      <c r="GY976" s="61"/>
      <c r="GZ976" s="61"/>
      <c r="HA976" s="61"/>
      <c r="HB976" s="61"/>
      <c r="HC976" s="61"/>
      <c r="HD976" s="61"/>
      <c r="HE976" s="61"/>
      <c r="HF976" s="61"/>
      <c r="HG976" s="61"/>
      <c r="HH976" s="61"/>
      <c r="HI976" s="61"/>
      <c r="HJ976" s="61"/>
      <c r="HK976" s="61"/>
      <c r="HL976" s="61"/>
      <c r="HM976" s="61"/>
      <c r="HN976" s="61"/>
      <c r="HO976" s="61"/>
      <c r="HP976" s="61"/>
      <c r="HQ976" s="61"/>
      <c r="HR976" s="61"/>
      <c r="HS976" s="61"/>
      <c r="HT976" s="61"/>
      <c r="HU976" s="61"/>
      <c r="HV976" s="61"/>
      <c r="HW976" s="61"/>
      <c r="HX976" s="61"/>
      <c r="HY976" s="61"/>
      <c r="HZ976" s="61"/>
      <c r="IA976" s="61"/>
      <c r="IB976" s="61"/>
      <c r="IC976" s="61"/>
      <c r="ID976" s="61"/>
      <c r="IE976" s="61"/>
      <c r="IF976" s="61"/>
      <c r="IG976" s="61"/>
      <c r="IH976" s="61"/>
      <c r="II976" s="61"/>
      <c r="IJ976" s="61"/>
      <c r="IK976" s="61"/>
      <c r="IL976" s="61"/>
      <c r="IM976" s="61"/>
      <c r="IN976" s="61"/>
      <c r="IO976" s="61"/>
      <c r="IP976" s="61"/>
      <c r="IQ976" s="61"/>
      <c r="IR976" s="61"/>
      <c r="IS976" s="61"/>
      <c r="IT976" s="61"/>
      <c r="IU976" s="61"/>
      <c r="IV976" s="61"/>
      <c r="IW976" s="61"/>
    </row>
    <row r="977" customFormat="false" ht="19.5" hidden="false" customHeight="false" outlineLevel="0" collapsed="false">
      <c r="A977" s="72" t="s">
        <v>281</v>
      </c>
      <c r="B977" s="73" t="s">
        <v>1543</v>
      </c>
      <c r="C977" s="73" t="s">
        <v>1544</v>
      </c>
      <c r="D977" s="74" t="s">
        <v>415</v>
      </c>
      <c r="E977" s="75" t="s">
        <v>415</v>
      </c>
      <c r="F977" s="75" t="s">
        <v>415</v>
      </c>
      <c r="G977" s="75" t="s">
        <v>415</v>
      </c>
      <c r="H977" s="75" t="s">
        <v>415</v>
      </c>
      <c r="I977" s="75" t="s">
        <v>415</v>
      </c>
      <c r="J977" s="75" t="n">
        <v>40</v>
      </c>
      <c r="K977" s="75" t="s">
        <v>415</v>
      </c>
      <c r="L977" s="75" t="s">
        <v>415</v>
      </c>
      <c r="M977" s="75" t="s">
        <v>415</v>
      </c>
      <c r="N977" s="75" t="s">
        <v>415</v>
      </c>
      <c r="O977" s="75" t="s">
        <v>415</v>
      </c>
      <c r="P977" s="75" t="s">
        <v>415</v>
      </c>
      <c r="Q977" s="75" t="s">
        <v>415</v>
      </c>
      <c r="R977" s="75" t="s">
        <v>415</v>
      </c>
      <c r="S977" s="75" t="s">
        <v>415</v>
      </c>
      <c r="T977" s="76" t="n">
        <v>40</v>
      </c>
      <c r="U977" s="60" t="n">
        <f aca="false">SUM(T977*12)</f>
        <v>480</v>
      </c>
      <c r="V977" s="61"/>
      <c r="W977" s="61"/>
      <c r="X977" s="61"/>
      <c r="Y977" s="61"/>
      <c r="Z977" s="61"/>
      <c r="AA977" s="61"/>
      <c r="AB977" s="61"/>
      <c r="AC977" s="61"/>
      <c r="AD977" s="61"/>
      <c r="AE977" s="61"/>
      <c r="AF977" s="61"/>
      <c r="AG977" s="61"/>
      <c r="AH977" s="61"/>
      <c r="AI977" s="61"/>
      <c r="AJ977" s="61"/>
      <c r="AK977" s="61"/>
      <c r="AL977" s="61"/>
      <c r="AM977" s="61"/>
      <c r="AN977" s="61"/>
      <c r="AO977" s="61"/>
      <c r="AP977" s="61"/>
      <c r="AQ977" s="61"/>
      <c r="AR977" s="61"/>
      <c r="AS977" s="61"/>
      <c r="AT977" s="61"/>
      <c r="AU977" s="61"/>
      <c r="AV977" s="61"/>
      <c r="AW977" s="61"/>
      <c r="AX977" s="61"/>
      <c r="AY977" s="61"/>
      <c r="AZ977" s="61"/>
      <c r="BA977" s="61"/>
      <c r="BB977" s="61"/>
      <c r="BC977" s="61"/>
      <c r="BD977" s="61"/>
      <c r="BE977" s="61"/>
      <c r="BF977" s="61"/>
      <c r="BG977" s="61"/>
      <c r="BH977" s="61"/>
      <c r="BI977" s="61"/>
      <c r="BJ977" s="61"/>
      <c r="BK977" s="61"/>
      <c r="BL977" s="61"/>
      <c r="BM977" s="61"/>
      <c r="BN977" s="61"/>
      <c r="BO977" s="61"/>
      <c r="BP977" s="61"/>
      <c r="BQ977" s="61"/>
      <c r="BR977" s="61"/>
      <c r="BS977" s="61"/>
      <c r="BT977" s="61"/>
      <c r="BU977" s="61"/>
      <c r="BV977" s="61"/>
      <c r="BW977" s="61"/>
      <c r="BX977" s="61"/>
      <c r="BY977" s="61"/>
      <c r="BZ977" s="61"/>
      <c r="CA977" s="61"/>
      <c r="CB977" s="61"/>
      <c r="CC977" s="61"/>
      <c r="CD977" s="61"/>
      <c r="CE977" s="61"/>
      <c r="CF977" s="61"/>
      <c r="CG977" s="61"/>
      <c r="CH977" s="61"/>
      <c r="CI977" s="61"/>
      <c r="CJ977" s="61"/>
      <c r="CK977" s="61"/>
      <c r="CL977" s="61"/>
      <c r="CM977" s="61"/>
      <c r="CN977" s="61"/>
      <c r="CO977" s="61"/>
      <c r="CP977" s="61"/>
      <c r="CQ977" s="61"/>
      <c r="CR977" s="61"/>
      <c r="CS977" s="61"/>
      <c r="CT977" s="61"/>
      <c r="CU977" s="61"/>
      <c r="CV977" s="61"/>
      <c r="CW977" s="61"/>
      <c r="CX977" s="61"/>
      <c r="CY977" s="61"/>
      <c r="CZ977" s="61"/>
      <c r="DA977" s="61"/>
      <c r="DB977" s="61"/>
      <c r="DC977" s="61"/>
      <c r="DD977" s="61"/>
      <c r="DE977" s="61"/>
      <c r="DF977" s="61"/>
      <c r="DG977" s="61"/>
      <c r="DH977" s="61"/>
      <c r="DI977" s="61"/>
      <c r="DJ977" s="61"/>
      <c r="DK977" s="61"/>
      <c r="DL977" s="61"/>
      <c r="DM977" s="61"/>
      <c r="DN977" s="61"/>
      <c r="DO977" s="61"/>
      <c r="DP977" s="61"/>
      <c r="DQ977" s="61"/>
      <c r="DR977" s="61"/>
      <c r="DS977" s="61"/>
      <c r="DT977" s="61"/>
      <c r="DU977" s="61"/>
      <c r="DV977" s="61"/>
      <c r="DW977" s="61"/>
      <c r="DX977" s="61"/>
      <c r="DY977" s="61"/>
      <c r="DZ977" s="61"/>
      <c r="EA977" s="61"/>
      <c r="EB977" s="61"/>
      <c r="EC977" s="61"/>
      <c r="ED977" s="61"/>
      <c r="EE977" s="61"/>
      <c r="EF977" s="61"/>
      <c r="EG977" s="61"/>
      <c r="EH977" s="61"/>
      <c r="EI977" s="61"/>
      <c r="EJ977" s="61"/>
      <c r="EK977" s="61"/>
      <c r="EL977" s="61"/>
      <c r="EM977" s="61"/>
      <c r="EN977" s="61"/>
      <c r="EO977" s="61"/>
      <c r="EP977" s="61"/>
      <c r="EQ977" s="61"/>
      <c r="ER977" s="61"/>
      <c r="ES977" s="61"/>
      <c r="ET977" s="61"/>
      <c r="EU977" s="61"/>
      <c r="EV977" s="61"/>
      <c r="EW977" s="61"/>
      <c r="EX977" s="61"/>
      <c r="EY977" s="61"/>
      <c r="EZ977" s="61"/>
      <c r="FA977" s="61"/>
      <c r="FB977" s="61"/>
      <c r="FC977" s="61"/>
      <c r="FD977" s="61"/>
      <c r="FE977" s="61"/>
      <c r="FF977" s="61"/>
      <c r="FG977" s="61"/>
      <c r="FH977" s="61"/>
      <c r="FI977" s="61"/>
      <c r="FJ977" s="61"/>
      <c r="FK977" s="61"/>
      <c r="FL977" s="61"/>
      <c r="FM977" s="61"/>
      <c r="FN977" s="61"/>
      <c r="FO977" s="61"/>
      <c r="FP977" s="61"/>
      <c r="FQ977" s="61"/>
      <c r="FR977" s="61"/>
      <c r="FS977" s="61"/>
      <c r="FT977" s="61"/>
      <c r="FU977" s="61"/>
      <c r="FV977" s="61"/>
      <c r="FW977" s="61"/>
      <c r="FX977" s="61"/>
      <c r="FY977" s="61"/>
      <c r="FZ977" s="61"/>
      <c r="GA977" s="61"/>
      <c r="GB977" s="61"/>
      <c r="GC977" s="61"/>
      <c r="GD977" s="61"/>
      <c r="GE977" s="61"/>
      <c r="GF977" s="61"/>
      <c r="GG977" s="61"/>
      <c r="GH977" s="61"/>
      <c r="GI977" s="61"/>
      <c r="GJ977" s="61"/>
      <c r="GK977" s="61"/>
      <c r="GL977" s="61"/>
      <c r="GM977" s="61"/>
      <c r="GN977" s="61"/>
      <c r="GO977" s="61"/>
      <c r="GP977" s="61"/>
      <c r="GQ977" s="61"/>
      <c r="GR977" s="61"/>
      <c r="GS977" s="61"/>
      <c r="GT977" s="61"/>
      <c r="GU977" s="61"/>
      <c r="GV977" s="61"/>
      <c r="GW977" s="61"/>
      <c r="GX977" s="61"/>
      <c r="GY977" s="61"/>
      <c r="GZ977" s="61"/>
      <c r="HA977" s="61"/>
      <c r="HB977" s="61"/>
      <c r="HC977" s="61"/>
      <c r="HD977" s="61"/>
      <c r="HE977" s="61"/>
      <c r="HF977" s="61"/>
      <c r="HG977" s="61"/>
      <c r="HH977" s="61"/>
      <c r="HI977" s="61"/>
      <c r="HJ977" s="61"/>
      <c r="HK977" s="61"/>
      <c r="HL977" s="61"/>
      <c r="HM977" s="61"/>
      <c r="HN977" s="61"/>
      <c r="HO977" s="61"/>
      <c r="HP977" s="61"/>
      <c r="HQ977" s="61"/>
      <c r="HR977" s="61"/>
      <c r="HS977" s="61"/>
      <c r="HT977" s="61"/>
      <c r="HU977" s="61"/>
      <c r="HV977" s="61"/>
      <c r="HW977" s="61"/>
      <c r="HX977" s="61"/>
      <c r="HY977" s="61"/>
      <c r="HZ977" s="61"/>
      <c r="IA977" s="61"/>
      <c r="IB977" s="61"/>
      <c r="IC977" s="61"/>
      <c r="ID977" s="61"/>
      <c r="IE977" s="61"/>
      <c r="IF977" s="61"/>
      <c r="IG977" s="61"/>
      <c r="IH977" s="61"/>
      <c r="II977" s="61"/>
      <c r="IJ977" s="61"/>
      <c r="IK977" s="61"/>
      <c r="IL977" s="61"/>
      <c r="IM977" s="61"/>
      <c r="IN977" s="61"/>
      <c r="IO977" s="61"/>
      <c r="IP977" s="61"/>
      <c r="IQ977" s="61"/>
      <c r="IR977" s="61"/>
      <c r="IS977" s="61"/>
      <c r="IT977" s="61"/>
      <c r="IU977" s="61"/>
      <c r="IV977" s="61"/>
      <c r="IW977" s="61"/>
    </row>
    <row r="978" customFormat="false" ht="19.5" hidden="false" customHeight="false" outlineLevel="0" collapsed="false">
      <c r="A978" s="77"/>
      <c r="B978" s="80"/>
      <c r="C978" s="81" t="s">
        <v>1545</v>
      </c>
      <c r="D978" s="82" t="s">
        <v>415</v>
      </c>
      <c r="E978" s="83" t="s">
        <v>415</v>
      </c>
      <c r="F978" s="83" t="s">
        <v>415</v>
      </c>
      <c r="G978" s="83" t="s">
        <v>415</v>
      </c>
      <c r="H978" s="83" t="s">
        <v>415</v>
      </c>
      <c r="I978" s="83" t="s">
        <v>415</v>
      </c>
      <c r="J978" s="83" t="n">
        <v>40</v>
      </c>
      <c r="K978" s="83" t="s">
        <v>415</v>
      </c>
      <c r="L978" s="83" t="s">
        <v>415</v>
      </c>
      <c r="M978" s="83" t="s">
        <v>415</v>
      </c>
      <c r="N978" s="83" t="s">
        <v>415</v>
      </c>
      <c r="O978" s="83" t="s">
        <v>415</v>
      </c>
      <c r="P978" s="83" t="s">
        <v>415</v>
      </c>
      <c r="Q978" s="83" t="s">
        <v>415</v>
      </c>
      <c r="R978" s="83" t="s">
        <v>415</v>
      </c>
      <c r="S978" s="83" t="s">
        <v>415</v>
      </c>
      <c r="T978" s="84" t="n">
        <v>40</v>
      </c>
      <c r="U978" s="60" t="n">
        <f aca="false">SUM(T978*12)</f>
        <v>480</v>
      </c>
      <c r="V978" s="61"/>
      <c r="W978" s="61"/>
      <c r="X978" s="61"/>
      <c r="Y978" s="61"/>
      <c r="Z978" s="61"/>
      <c r="AA978" s="61"/>
      <c r="AB978" s="61"/>
      <c r="AC978" s="61"/>
      <c r="AD978" s="61"/>
      <c r="AE978" s="61"/>
      <c r="AF978" s="61"/>
      <c r="AG978" s="61"/>
      <c r="AH978" s="61"/>
      <c r="AI978" s="61"/>
      <c r="AJ978" s="61"/>
      <c r="AK978" s="61"/>
      <c r="AL978" s="61"/>
      <c r="AM978" s="61"/>
      <c r="AN978" s="61"/>
      <c r="AO978" s="61"/>
      <c r="AP978" s="61"/>
      <c r="AQ978" s="61"/>
      <c r="AR978" s="61"/>
      <c r="AS978" s="61"/>
      <c r="AT978" s="61"/>
      <c r="AU978" s="61"/>
      <c r="AV978" s="61"/>
      <c r="AW978" s="61"/>
      <c r="AX978" s="61"/>
      <c r="AY978" s="61"/>
      <c r="AZ978" s="61"/>
      <c r="BA978" s="61"/>
      <c r="BB978" s="61"/>
      <c r="BC978" s="61"/>
      <c r="BD978" s="61"/>
      <c r="BE978" s="61"/>
      <c r="BF978" s="61"/>
      <c r="BG978" s="61"/>
      <c r="BH978" s="61"/>
      <c r="BI978" s="61"/>
      <c r="BJ978" s="61"/>
      <c r="BK978" s="61"/>
      <c r="BL978" s="61"/>
      <c r="BM978" s="61"/>
      <c r="BN978" s="61"/>
      <c r="BO978" s="61"/>
      <c r="BP978" s="61"/>
      <c r="BQ978" s="61"/>
      <c r="BR978" s="61"/>
      <c r="BS978" s="61"/>
      <c r="BT978" s="61"/>
      <c r="BU978" s="61"/>
      <c r="BV978" s="61"/>
      <c r="BW978" s="61"/>
      <c r="BX978" s="61"/>
      <c r="BY978" s="61"/>
      <c r="BZ978" s="61"/>
      <c r="CA978" s="61"/>
      <c r="CB978" s="61"/>
      <c r="CC978" s="61"/>
      <c r="CD978" s="61"/>
      <c r="CE978" s="61"/>
      <c r="CF978" s="61"/>
      <c r="CG978" s="61"/>
      <c r="CH978" s="61"/>
      <c r="CI978" s="61"/>
      <c r="CJ978" s="61"/>
      <c r="CK978" s="61"/>
      <c r="CL978" s="61"/>
      <c r="CM978" s="61"/>
      <c r="CN978" s="61"/>
      <c r="CO978" s="61"/>
      <c r="CP978" s="61"/>
      <c r="CQ978" s="61"/>
      <c r="CR978" s="61"/>
      <c r="CS978" s="61"/>
      <c r="CT978" s="61"/>
      <c r="CU978" s="61"/>
      <c r="CV978" s="61"/>
      <c r="CW978" s="61"/>
      <c r="CX978" s="61"/>
      <c r="CY978" s="61"/>
      <c r="CZ978" s="61"/>
      <c r="DA978" s="61"/>
      <c r="DB978" s="61"/>
      <c r="DC978" s="61"/>
      <c r="DD978" s="61"/>
      <c r="DE978" s="61"/>
      <c r="DF978" s="61"/>
      <c r="DG978" s="61"/>
      <c r="DH978" s="61"/>
      <c r="DI978" s="61"/>
      <c r="DJ978" s="61"/>
      <c r="DK978" s="61"/>
      <c r="DL978" s="61"/>
      <c r="DM978" s="61"/>
      <c r="DN978" s="61"/>
      <c r="DO978" s="61"/>
      <c r="DP978" s="61"/>
      <c r="DQ978" s="61"/>
      <c r="DR978" s="61"/>
      <c r="DS978" s="61"/>
      <c r="DT978" s="61"/>
      <c r="DU978" s="61"/>
      <c r="DV978" s="61"/>
      <c r="DW978" s="61"/>
      <c r="DX978" s="61"/>
      <c r="DY978" s="61"/>
      <c r="DZ978" s="61"/>
      <c r="EA978" s="61"/>
      <c r="EB978" s="61"/>
      <c r="EC978" s="61"/>
      <c r="ED978" s="61"/>
      <c r="EE978" s="61"/>
      <c r="EF978" s="61"/>
      <c r="EG978" s="61"/>
      <c r="EH978" s="61"/>
      <c r="EI978" s="61"/>
      <c r="EJ978" s="61"/>
      <c r="EK978" s="61"/>
      <c r="EL978" s="61"/>
      <c r="EM978" s="61"/>
      <c r="EN978" s="61"/>
      <c r="EO978" s="61"/>
      <c r="EP978" s="61"/>
      <c r="EQ978" s="61"/>
      <c r="ER978" s="61"/>
      <c r="ES978" s="61"/>
      <c r="ET978" s="61"/>
      <c r="EU978" s="61"/>
      <c r="EV978" s="61"/>
      <c r="EW978" s="61"/>
      <c r="EX978" s="61"/>
      <c r="EY978" s="61"/>
      <c r="EZ978" s="61"/>
      <c r="FA978" s="61"/>
      <c r="FB978" s="61"/>
      <c r="FC978" s="61"/>
      <c r="FD978" s="61"/>
      <c r="FE978" s="61"/>
      <c r="FF978" s="61"/>
      <c r="FG978" s="61"/>
      <c r="FH978" s="61"/>
      <c r="FI978" s="61"/>
      <c r="FJ978" s="61"/>
      <c r="FK978" s="61"/>
      <c r="FL978" s="61"/>
      <c r="FM978" s="61"/>
      <c r="FN978" s="61"/>
      <c r="FO978" s="61"/>
      <c r="FP978" s="61"/>
      <c r="FQ978" s="61"/>
      <c r="FR978" s="61"/>
      <c r="FS978" s="61"/>
      <c r="FT978" s="61"/>
      <c r="FU978" s="61"/>
      <c r="FV978" s="61"/>
      <c r="FW978" s="61"/>
      <c r="FX978" s="61"/>
      <c r="FY978" s="61"/>
      <c r="FZ978" s="61"/>
      <c r="GA978" s="61"/>
      <c r="GB978" s="61"/>
      <c r="GC978" s="61"/>
      <c r="GD978" s="61"/>
      <c r="GE978" s="61"/>
      <c r="GF978" s="61"/>
      <c r="GG978" s="61"/>
      <c r="GH978" s="61"/>
      <c r="GI978" s="61"/>
      <c r="GJ978" s="61"/>
      <c r="GK978" s="61"/>
      <c r="GL978" s="61"/>
      <c r="GM978" s="61"/>
      <c r="GN978" s="61"/>
      <c r="GO978" s="61"/>
      <c r="GP978" s="61"/>
      <c r="GQ978" s="61"/>
      <c r="GR978" s="61"/>
      <c r="GS978" s="61"/>
      <c r="GT978" s="61"/>
      <c r="GU978" s="61"/>
      <c r="GV978" s="61"/>
      <c r="GW978" s="61"/>
      <c r="GX978" s="61"/>
      <c r="GY978" s="61"/>
      <c r="GZ978" s="61"/>
      <c r="HA978" s="61"/>
      <c r="HB978" s="61"/>
      <c r="HC978" s="61"/>
      <c r="HD978" s="61"/>
      <c r="HE978" s="61"/>
      <c r="HF978" s="61"/>
      <c r="HG978" s="61"/>
      <c r="HH978" s="61"/>
      <c r="HI978" s="61"/>
      <c r="HJ978" s="61"/>
      <c r="HK978" s="61"/>
      <c r="HL978" s="61"/>
      <c r="HM978" s="61"/>
      <c r="HN978" s="61"/>
      <c r="HO978" s="61"/>
      <c r="HP978" s="61"/>
      <c r="HQ978" s="61"/>
      <c r="HR978" s="61"/>
      <c r="HS978" s="61"/>
      <c r="HT978" s="61"/>
      <c r="HU978" s="61"/>
      <c r="HV978" s="61"/>
      <c r="HW978" s="61"/>
      <c r="HX978" s="61"/>
      <c r="HY978" s="61"/>
      <c r="HZ978" s="61"/>
      <c r="IA978" s="61"/>
      <c r="IB978" s="61"/>
      <c r="IC978" s="61"/>
      <c r="ID978" s="61"/>
      <c r="IE978" s="61"/>
      <c r="IF978" s="61"/>
      <c r="IG978" s="61"/>
      <c r="IH978" s="61"/>
      <c r="II978" s="61"/>
      <c r="IJ978" s="61"/>
      <c r="IK978" s="61"/>
      <c r="IL978" s="61"/>
      <c r="IM978" s="61"/>
      <c r="IN978" s="61"/>
      <c r="IO978" s="61"/>
      <c r="IP978" s="61"/>
      <c r="IQ978" s="61"/>
      <c r="IR978" s="61"/>
      <c r="IS978" s="61"/>
      <c r="IT978" s="61"/>
      <c r="IU978" s="61"/>
      <c r="IV978" s="61"/>
      <c r="IW978" s="61"/>
    </row>
    <row r="979" customFormat="false" ht="19.5" hidden="false" customHeight="false" outlineLevel="0" collapsed="false">
      <c r="A979" s="77"/>
      <c r="B979" s="80"/>
      <c r="C979" s="81" t="s">
        <v>1546</v>
      </c>
      <c r="D979" s="82" t="s">
        <v>415</v>
      </c>
      <c r="E979" s="83" t="s">
        <v>415</v>
      </c>
      <c r="F979" s="83" t="s">
        <v>415</v>
      </c>
      <c r="G979" s="83" t="s">
        <v>415</v>
      </c>
      <c r="H979" s="83" t="s">
        <v>415</v>
      </c>
      <c r="I979" s="83" t="s">
        <v>415</v>
      </c>
      <c r="J979" s="83" t="n">
        <v>40</v>
      </c>
      <c r="K979" s="83" t="s">
        <v>415</v>
      </c>
      <c r="L979" s="83" t="s">
        <v>415</v>
      </c>
      <c r="M979" s="83" t="s">
        <v>415</v>
      </c>
      <c r="N979" s="83" t="s">
        <v>415</v>
      </c>
      <c r="O979" s="83" t="s">
        <v>415</v>
      </c>
      <c r="P979" s="83" t="s">
        <v>415</v>
      </c>
      <c r="Q979" s="83" t="s">
        <v>415</v>
      </c>
      <c r="R979" s="83" t="s">
        <v>415</v>
      </c>
      <c r="S979" s="83" t="s">
        <v>415</v>
      </c>
      <c r="T979" s="84" t="n">
        <v>40</v>
      </c>
      <c r="U979" s="60" t="n">
        <f aca="false">SUM(T979*12)</f>
        <v>480</v>
      </c>
      <c r="V979" s="61"/>
      <c r="W979" s="61"/>
      <c r="X979" s="61"/>
      <c r="Y979" s="61"/>
      <c r="Z979" s="61"/>
      <c r="AA979" s="61"/>
      <c r="AB979" s="61"/>
      <c r="AC979" s="61"/>
      <c r="AD979" s="61"/>
      <c r="AE979" s="61"/>
      <c r="AF979" s="61"/>
      <c r="AG979" s="61"/>
      <c r="AH979" s="61"/>
      <c r="AI979" s="61"/>
      <c r="AJ979" s="61"/>
      <c r="AK979" s="61"/>
      <c r="AL979" s="61"/>
      <c r="AM979" s="61"/>
      <c r="AN979" s="61"/>
      <c r="AO979" s="61"/>
      <c r="AP979" s="61"/>
      <c r="AQ979" s="61"/>
      <c r="AR979" s="61"/>
      <c r="AS979" s="61"/>
      <c r="AT979" s="61"/>
      <c r="AU979" s="61"/>
      <c r="AV979" s="61"/>
      <c r="AW979" s="61"/>
      <c r="AX979" s="61"/>
      <c r="AY979" s="61"/>
      <c r="AZ979" s="61"/>
      <c r="BA979" s="61"/>
      <c r="BB979" s="61"/>
      <c r="BC979" s="61"/>
      <c r="BD979" s="61"/>
      <c r="BE979" s="61"/>
      <c r="BF979" s="61"/>
      <c r="BG979" s="61"/>
      <c r="BH979" s="61"/>
      <c r="BI979" s="61"/>
      <c r="BJ979" s="61"/>
      <c r="BK979" s="61"/>
      <c r="BL979" s="61"/>
      <c r="BM979" s="61"/>
      <c r="BN979" s="61"/>
      <c r="BO979" s="61"/>
      <c r="BP979" s="61"/>
      <c r="BQ979" s="61"/>
      <c r="BR979" s="61"/>
      <c r="BS979" s="61"/>
      <c r="BT979" s="61"/>
      <c r="BU979" s="61"/>
      <c r="BV979" s="61"/>
      <c r="BW979" s="61"/>
      <c r="BX979" s="61"/>
      <c r="BY979" s="61"/>
      <c r="BZ979" s="61"/>
      <c r="CA979" s="61"/>
      <c r="CB979" s="61"/>
      <c r="CC979" s="61"/>
      <c r="CD979" s="61"/>
      <c r="CE979" s="61"/>
      <c r="CF979" s="61"/>
      <c r="CG979" s="61"/>
      <c r="CH979" s="61"/>
      <c r="CI979" s="61"/>
      <c r="CJ979" s="61"/>
      <c r="CK979" s="61"/>
      <c r="CL979" s="61"/>
      <c r="CM979" s="61"/>
      <c r="CN979" s="61"/>
      <c r="CO979" s="61"/>
      <c r="CP979" s="61"/>
      <c r="CQ979" s="61"/>
      <c r="CR979" s="61"/>
      <c r="CS979" s="61"/>
      <c r="CT979" s="61"/>
      <c r="CU979" s="61"/>
      <c r="CV979" s="61"/>
      <c r="CW979" s="61"/>
      <c r="CX979" s="61"/>
      <c r="CY979" s="61"/>
      <c r="CZ979" s="61"/>
      <c r="DA979" s="61"/>
      <c r="DB979" s="61"/>
      <c r="DC979" s="61"/>
      <c r="DD979" s="61"/>
      <c r="DE979" s="61"/>
      <c r="DF979" s="61"/>
      <c r="DG979" s="61"/>
      <c r="DH979" s="61"/>
      <c r="DI979" s="61"/>
      <c r="DJ979" s="61"/>
      <c r="DK979" s="61"/>
      <c r="DL979" s="61"/>
      <c r="DM979" s="61"/>
      <c r="DN979" s="61"/>
      <c r="DO979" s="61"/>
      <c r="DP979" s="61"/>
      <c r="DQ979" s="61"/>
      <c r="DR979" s="61"/>
      <c r="DS979" s="61"/>
      <c r="DT979" s="61"/>
      <c r="DU979" s="61"/>
      <c r="DV979" s="61"/>
      <c r="DW979" s="61"/>
      <c r="DX979" s="61"/>
      <c r="DY979" s="61"/>
      <c r="DZ979" s="61"/>
      <c r="EA979" s="61"/>
      <c r="EB979" s="61"/>
      <c r="EC979" s="61"/>
      <c r="ED979" s="61"/>
      <c r="EE979" s="61"/>
      <c r="EF979" s="61"/>
      <c r="EG979" s="61"/>
      <c r="EH979" s="61"/>
      <c r="EI979" s="61"/>
      <c r="EJ979" s="61"/>
      <c r="EK979" s="61"/>
      <c r="EL979" s="61"/>
      <c r="EM979" s="61"/>
      <c r="EN979" s="61"/>
      <c r="EO979" s="61"/>
      <c r="EP979" s="61"/>
      <c r="EQ979" s="61"/>
      <c r="ER979" s="61"/>
      <c r="ES979" s="61"/>
      <c r="ET979" s="61"/>
      <c r="EU979" s="61"/>
      <c r="EV979" s="61"/>
      <c r="EW979" s="61"/>
      <c r="EX979" s="61"/>
      <c r="EY979" s="61"/>
      <c r="EZ979" s="61"/>
      <c r="FA979" s="61"/>
      <c r="FB979" s="61"/>
      <c r="FC979" s="61"/>
      <c r="FD979" s="61"/>
      <c r="FE979" s="61"/>
      <c r="FF979" s="61"/>
      <c r="FG979" s="61"/>
      <c r="FH979" s="61"/>
      <c r="FI979" s="61"/>
      <c r="FJ979" s="61"/>
      <c r="FK979" s="61"/>
      <c r="FL979" s="61"/>
      <c r="FM979" s="61"/>
      <c r="FN979" s="61"/>
      <c r="FO979" s="61"/>
      <c r="FP979" s="61"/>
      <c r="FQ979" s="61"/>
      <c r="FR979" s="61"/>
      <c r="FS979" s="61"/>
      <c r="FT979" s="61"/>
      <c r="FU979" s="61"/>
      <c r="FV979" s="61"/>
      <c r="FW979" s="61"/>
      <c r="FX979" s="61"/>
      <c r="FY979" s="61"/>
      <c r="FZ979" s="61"/>
      <c r="GA979" s="61"/>
      <c r="GB979" s="61"/>
      <c r="GC979" s="61"/>
      <c r="GD979" s="61"/>
      <c r="GE979" s="61"/>
      <c r="GF979" s="61"/>
      <c r="GG979" s="61"/>
      <c r="GH979" s="61"/>
      <c r="GI979" s="61"/>
      <c r="GJ979" s="61"/>
      <c r="GK979" s="61"/>
      <c r="GL979" s="61"/>
      <c r="GM979" s="61"/>
      <c r="GN979" s="61"/>
      <c r="GO979" s="61"/>
      <c r="GP979" s="61"/>
      <c r="GQ979" s="61"/>
      <c r="GR979" s="61"/>
      <c r="GS979" s="61"/>
      <c r="GT979" s="61"/>
      <c r="GU979" s="61"/>
      <c r="GV979" s="61"/>
      <c r="GW979" s="61"/>
      <c r="GX979" s="61"/>
      <c r="GY979" s="61"/>
      <c r="GZ979" s="61"/>
      <c r="HA979" s="61"/>
      <c r="HB979" s="61"/>
      <c r="HC979" s="61"/>
      <c r="HD979" s="61"/>
      <c r="HE979" s="61"/>
      <c r="HF979" s="61"/>
      <c r="HG979" s="61"/>
      <c r="HH979" s="61"/>
      <c r="HI979" s="61"/>
      <c r="HJ979" s="61"/>
      <c r="HK979" s="61"/>
      <c r="HL979" s="61"/>
      <c r="HM979" s="61"/>
      <c r="HN979" s="61"/>
      <c r="HO979" s="61"/>
      <c r="HP979" s="61"/>
      <c r="HQ979" s="61"/>
      <c r="HR979" s="61"/>
      <c r="HS979" s="61"/>
      <c r="HT979" s="61"/>
      <c r="HU979" s="61"/>
      <c r="HV979" s="61"/>
      <c r="HW979" s="61"/>
      <c r="HX979" s="61"/>
      <c r="HY979" s="61"/>
      <c r="HZ979" s="61"/>
      <c r="IA979" s="61"/>
      <c r="IB979" s="61"/>
      <c r="IC979" s="61"/>
      <c r="ID979" s="61"/>
      <c r="IE979" s="61"/>
      <c r="IF979" s="61"/>
      <c r="IG979" s="61"/>
      <c r="IH979" s="61"/>
      <c r="II979" s="61"/>
      <c r="IJ979" s="61"/>
      <c r="IK979" s="61"/>
      <c r="IL979" s="61"/>
      <c r="IM979" s="61"/>
      <c r="IN979" s="61"/>
      <c r="IO979" s="61"/>
      <c r="IP979" s="61"/>
      <c r="IQ979" s="61"/>
      <c r="IR979" s="61"/>
      <c r="IS979" s="61"/>
      <c r="IT979" s="61"/>
      <c r="IU979" s="61"/>
      <c r="IV979" s="61"/>
      <c r="IW979" s="61"/>
    </row>
    <row r="980" customFormat="false" ht="19.5" hidden="false" customHeight="false" outlineLevel="0" collapsed="false">
      <c r="A980" s="77"/>
      <c r="B980" s="80"/>
      <c r="C980" s="81" t="s">
        <v>1547</v>
      </c>
      <c r="D980" s="82" t="s">
        <v>415</v>
      </c>
      <c r="E980" s="83" t="s">
        <v>415</v>
      </c>
      <c r="F980" s="83" t="s">
        <v>415</v>
      </c>
      <c r="G980" s="83" t="s">
        <v>415</v>
      </c>
      <c r="H980" s="83" t="s">
        <v>415</v>
      </c>
      <c r="I980" s="83" t="s">
        <v>415</v>
      </c>
      <c r="J980" s="83" t="n">
        <v>40</v>
      </c>
      <c r="K980" s="83" t="s">
        <v>415</v>
      </c>
      <c r="L980" s="83" t="s">
        <v>415</v>
      </c>
      <c r="M980" s="83" t="s">
        <v>415</v>
      </c>
      <c r="N980" s="83" t="s">
        <v>415</v>
      </c>
      <c r="O980" s="83" t="s">
        <v>415</v>
      </c>
      <c r="P980" s="83" t="s">
        <v>415</v>
      </c>
      <c r="Q980" s="83" t="s">
        <v>415</v>
      </c>
      <c r="R980" s="83" t="s">
        <v>415</v>
      </c>
      <c r="S980" s="83" t="s">
        <v>415</v>
      </c>
      <c r="T980" s="84" t="n">
        <v>40</v>
      </c>
      <c r="U980" s="60" t="n">
        <f aca="false">SUM(T980*12)</f>
        <v>480</v>
      </c>
      <c r="V980" s="61"/>
      <c r="W980" s="61"/>
      <c r="X980" s="61"/>
      <c r="Y980" s="61"/>
      <c r="Z980" s="61"/>
      <c r="AA980" s="61"/>
      <c r="AB980" s="61"/>
      <c r="AC980" s="61"/>
      <c r="AD980" s="61"/>
      <c r="AE980" s="61"/>
      <c r="AF980" s="61"/>
      <c r="AG980" s="61"/>
      <c r="AH980" s="61"/>
      <c r="AI980" s="61"/>
      <c r="AJ980" s="61"/>
      <c r="AK980" s="61"/>
      <c r="AL980" s="61"/>
      <c r="AM980" s="61"/>
      <c r="AN980" s="61"/>
      <c r="AO980" s="61"/>
      <c r="AP980" s="61"/>
      <c r="AQ980" s="61"/>
      <c r="AR980" s="61"/>
      <c r="AS980" s="61"/>
      <c r="AT980" s="61"/>
      <c r="AU980" s="61"/>
      <c r="AV980" s="61"/>
      <c r="AW980" s="61"/>
      <c r="AX980" s="61"/>
      <c r="AY980" s="61"/>
      <c r="AZ980" s="61"/>
      <c r="BA980" s="61"/>
      <c r="BB980" s="61"/>
      <c r="BC980" s="61"/>
      <c r="BD980" s="61"/>
      <c r="BE980" s="61"/>
      <c r="BF980" s="61"/>
      <c r="BG980" s="61"/>
      <c r="BH980" s="61"/>
      <c r="BI980" s="61"/>
      <c r="BJ980" s="61"/>
      <c r="BK980" s="61"/>
      <c r="BL980" s="61"/>
      <c r="BM980" s="61"/>
      <c r="BN980" s="61"/>
      <c r="BO980" s="61"/>
      <c r="BP980" s="61"/>
      <c r="BQ980" s="61"/>
      <c r="BR980" s="61"/>
      <c r="BS980" s="61"/>
      <c r="BT980" s="61"/>
      <c r="BU980" s="61"/>
      <c r="BV980" s="61"/>
      <c r="BW980" s="61"/>
      <c r="BX980" s="61"/>
      <c r="BY980" s="61"/>
      <c r="BZ980" s="61"/>
      <c r="CA980" s="61"/>
      <c r="CB980" s="61"/>
      <c r="CC980" s="61"/>
      <c r="CD980" s="61"/>
      <c r="CE980" s="61"/>
      <c r="CF980" s="61"/>
      <c r="CG980" s="61"/>
      <c r="CH980" s="61"/>
      <c r="CI980" s="61"/>
      <c r="CJ980" s="61"/>
      <c r="CK980" s="61"/>
      <c r="CL980" s="61"/>
      <c r="CM980" s="61"/>
      <c r="CN980" s="61"/>
      <c r="CO980" s="61"/>
      <c r="CP980" s="61"/>
      <c r="CQ980" s="61"/>
      <c r="CR980" s="61"/>
      <c r="CS980" s="61"/>
      <c r="CT980" s="61"/>
      <c r="CU980" s="61"/>
      <c r="CV980" s="61"/>
      <c r="CW980" s="61"/>
      <c r="CX980" s="61"/>
      <c r="CY980" s="61"/>
      <c r="CZ980" s="61"/>
      <c r="DA980" s="61"/>
      <c r="DB980" s="61"/>
      <c r="DC980" s="61"/>
      <c r="DD980" s="61"/>
      <c r="DE980" s="61"/>
      <c r="DF980" s="61"/>
      <c r="DG980" s="61"/>
      <c r="DH980" s="61"/>
      <c r="DI980" s="61"/>
      <c r="DJ980" s="61"/>
      <c r="DK980" s="61"/>
      <c r="DL980" s="61"/>
      <c r="DM980" s="61"/>
      <c r="DN980" s="61"/>
      <c r="DO980" s="61"/>
      <c r="DP980" s="61"/>
      <c r="DQ980" s="61"/>
      <c r="DR980" s="61"/>
      <c r="DS980" s="61"/>
      <c r="DT980" s="61"/>
      <c r="DU980" s="61"/>
      <c r="DV980" s="61"/>
      <c r="DW980" s="61"/>
      <c r="DX980" s="61"/>
      <c r="DY980" s="61"/>
      <c r="DZ980" s="61"/>
      <c r="EA980" s="61"/>
      <c r="EB980" s="61"/>
      <c r="EC980" s="61"/>
      <c r="ED980" s="61"/>
      <c r="EE980" s="61"/>
      <c r="EF980" s="61"/>
      <c r="EG980" s="61"/>
      <c r="EH980" s="61"/>
      <c r="EI980" s="61"/>
      <c r="EJ980" s="61"/>
      <c r="EK980" s="61"/>
      <c r="EL980" s="61"/>
      <c r="EM980" s="61"/>
      <c r="EN980" s="61"/>
      <c r="EO980" s="61"/>
      <c r="EP980" s="61"/>
      <c r="EQ980" s="61"/>
      <c r="ER980" s="61"/>
      <c r="ES980" s="61"/>
      <c r="ET980" s="61"/>
      <c r="EU980" s="61"/>
      <c r="EV980" s="61"/>
      <c r="EW980" s="61"/>
      <c r="EX980" s="61"/>
      <c r="EY980" s="61"/>
      <c r="EZ980" s="61"/>
      <c r="FA980" s="61"/>
      <c r="FB980" s="61"/>
      <c r="FC980" s="61"/>
      <c r="FD980" s="61"/>
      <c r="FE980" s="61"/>
      <c r="FF980" s="61"/>
      <c r="FG980" s="61"/>
      <c r="FH980" s="61"/>
      <c r="FI980" s="61"/>
      <c r="FJ980" s="61"/>
      <c r="FK980" s="61"/>
      <c r="FL980" s="61"/>
      <c r="FM980" s="61"/>
      <c r="FN980" s="61"/>
      <c r="FO980" s="61"/>
      <c r="FP980" s="61"/>
      <c r="FQ980" s="61"/>
      <c r="FR980" s="61"/>
      <c r="FS980" s="61"/>
      <c r="FT980" s="61"/>
      <c r="FU980" s="61"/>
      <c r="FV980" s="61"/>
      <c r="FW980" s="61"/>
      <c r="FX980" s="61"/>
      <c r="FY980" s="61"/>
      <c r="FZ980" s="61"/>
      <c r="GA980" s="61"/>
      <c r="GB980" s="61"/>
      <c r="GC980" s="61"/>
      <c r="GD980" s="61"/>
      <c r="GE980" s="61"/>
      <c r="GF980" s="61"/>
      <c r="GG980" s="61"/>
      <c r="GH980" s="61"/>
      <c r="GI980" s="61"/>
      <c r="GJ980" s="61"/>
      <c r="GK980" s="61"/>
      <c r="GL980" s="61"/>
      <c r="GM980" s="61"/>
      <c r="GN980" s="61"/>
      <c r="GO980" s="61"/>
      <c r="GP980" s="61"/>
      <c r="GQ980" s="61"/>
      <c r="GR980" s="61"/>
      <c r="GS980" s="61"/>
      <c r="GT980" s="61"/>
      <c r="GU980" s="61"/>
      <c r="GV980" s="61"/>
      <c r="GW980" s="61"/>
      <c r="GX980" s="61"/>
      <c r="GY980" s="61"/>
      <c r="GZ980" s="61"/>
      <c r="HA980" s="61"/>
      <c r="HB980" s="61"/>
      <c r="HC980" s="61"/>
      <c r="HD980" s="61"/>
      <c r="HE980" s="61"/>
      <c r="HF980" s="61"/>
      <c r="HG980" s="61"/>
      <c r="HH980" s="61"/>
      <c r="HI980" s="61"/>
      <c r="HJ980" s="61"/>
      <c r="HK980" s="61"/>
      <c r="HL980" s="61"/>
      <c r="HM980" s="61"/>
      <c r="HN980" s="61"/>
      <c r="HO980" s="61"/>
      <c r="HP980" s="61"/>
      <c r="HQ980" s="61"/>
      <c r="HR980" s="61"/>
      <c r="HS980" s="61"/>
      <c r="HT980" s="61"/>
      <c r="HU980" s="61"/>
      <c r="HV980" s="61"/>
      <c r="HW980" s="61"/>
      <c r="HX980" s="61"/>
      <c r="HY980" s="61"/>
      <c r="HZ980" s="61"/>
      <c r="IA980" s="61"/>
      <c r="IB980" s="61"/>
      <c r="IC980" s="61"/>
      <c r="ID980" s="61"/>
      <c r="IE980" s="61"/>
      <c r="IF980" s="61"/>
      <c r="IG980" s="61"/>
      <c r="IH980" s="61"/>
      <c r="II980" s="61"/>
      <c r="IJ980" s="61"/>
      <c r="IK980" s="61"/>
      <c r="IL980" s="61"/>
      <c r="IM980" s="61"/>
      <c r="IN980" s="61"/>
      <c r="IO980" s="61"/>
      <c r="IP980" s="61"/>
      <c r="IQ980" s="61"/>
      <c r="IR980" s="61"/>
      <c r="IS980" s="61"/>
      <c r="IT980" s="61"/>
      <c r="IU980" s="61"/>
      <c r="IV980" s="61"/>
      <c r="IW980" s="61"/>
    </row>
    <row r="981" customFormat="false" ht="19.5" hidden="false" customHeight="false" outlineLevel="0" collapsed="false">
      <c r="A981" s="77"/>
      <c r="B981" s="80"/>
      <c r="C981" s="81" t="s">
        <v>1548</v>
      </c>
      <c r="D981" s="82" t="s">
        <v>415</v>
      </c>
      <c r="E981" s="83" t="s">
        <v>415</v>
      </c>
      <c r="F981" s="83" t="s">
        <v>415</v>
      </c>
      <c r="G981" s="83" t="s">
        <v>415</v>
      </c>
      <c r="H981" s="83" t="s">
        <v>415</v>
      </c>
      <c r="I981" s="83" t="s">
        <v>415</v>
      </c>
      <c r="J981" s="83" t="n">
        <v>40</v>
      </c>
      <c r="K981" s="83" t="s">
        <v>415</v>
      </c>
      <c r="L981" s="83" t="s">
        <v>415</v>
      </c>
      <c r="M981" s="83" t="s">
        <v>415</v>
      </c>
      <c r="N981" s="83" t="s">
        <v>415</v>
      </c>
      <c r="O981" s="83" t="s">
        <v>415</v>
      </c>
      <c r="P981" s="83" t="s">
        <v>415</v>
      </c>
      <c r="Q981" s="83" t="s">
        <v>415</v>
      </c>
      <c r="R981" s="83" t="s">
        <v>415</v>
      </c>
      <c r="S981" s="83" t="s">
        <v>415</v>
      </c>
      <c r="T981" s="84" t="n">
        <v>40</v>
      </c>
      <c r="U981" s="60" t="n">
        <f aca="false">SUM(T981*12)</f>
        <v>480</v>
      </c>
      <c r="V981" s="61"/>
      <c r="W981" s="61"/>
      <c r="X981" s="61"/>
      <c r="Y981" s="61"/>
      <c r="Z981" s="61"/>
      <c r="AA981" s="61"/>
      <c r="AB981" s="61"/>
      <c r="AC981" s="61"/>
      <c r="AD981" s="61"/>
      <c r="AE981" s="61"/>
      <c r="AF981" s="61"/>
      <c r="AG981" s="61"/>
      <c r="AH981" s="61"/>
      <c r="AI981" s="61"/>
      <c r="AJ981" s="61"/>
      <c r="AK981" s="61"/>
      <c r="AL981" s="61"/>
      <c r="AM981" s="61"/>
      <c r="AN981" s="61"/>
      <c r="AO981" s="61"/>
      <c r="AP981" s="61"/>
      <c r="AQ981" s="61"/>
      <c r="AR981" s="61"/>
      <c r="AS981" s="61"/>
      <c r="AT981" s="61"/>
      <c r="AU981" s="61"/>
      <c r="AV981" s="61"/>
      <c r="AW981" s="61"/>
      <c r="AX981" s="61"/>
      <c r="AY981" s="61"/>
      <c r="AZ981" s="61"/>
      <c r="BA981" s="61"/>
      <c r="BB981" s="61"/>
      <c r="BC981" s="61"/>
      <c r="BD981" s="61"/>
      <c r="BE981" s="61"/>
      <c r="BF981" s="61"/>
      <c r="BG981" s="61"/>
      <c r="BH981" s="61"/>
      <c r="BI981" s="61"/>
      <c r="BJ981" s="61"/>
      <c r="BK981" s="61"/>
      <c r="BL981" s="61"/>
      <c r="BM981" s="61"/>
      <c r="BN981" s="61"/>
      <c r="BO981" s="61"/>
      <c r="BP981" s="61"/>
      <c r="BQ981" s="61"/>
      <c r="BR981" s="61"/>
      <c r="BS981" s="61"/>
      <c r="BT981" s="61"/>
      <c r="BU981" s="61"/>
      <c r="BV981" s="61"/>
      <c r="BW981" s="61"/>
      <c r="BX981" s="61"/>
      <c r="BY981" s="61"/>
      <c r="BZ981" s="61"/>
      <c r="CA981" s="61"/>
      <c r="CB981" s="61"/>
      <c r="CC981" s="61"/>
      <c r="CD981" s="61"/>
      <c r="CE981" s="61"/>
      <c r="CF981" s="61"/>
      <c r="CG981" s="61"/>
      <c r="CH981" s="61"/>
      <c r="CI981" s="61"/>
      <c r="CJ981" s="61"/>
      <c r="CK981" s="61"/>
      <c r="CL981" s="61"/>
      <c r="CM981" s="61"/>
      <c r="CN981" s="61"/>
      <c r="CO981" s="61"/>
      <c r="CP981" s="61"/>
      <c r="CQ981" s="61"/>
      <c r="CR981" s="61"/>
      <c r="CS981" s="61"/>
      <c r="CT981" s="61"/>
      <c r="CU981" s="61"/>
      <c r="CV981" s="61"/>
      <c r="CW981" s="61"/>
      <c r="CX981" s="61"/>
      <c r="CY981" s="61"/>
      <c r="CZ981" s="61"/>
      <c r="DA981" s="61"/>
      <c r="DB981" s="61"/>
      <c r="DC981" s="61"/>
      <c r="DD981" s="61"/>
      <c r="DE981" s="61"/>
      <c r="DF981" s="61"/>
      <c r="DG981" s="61"/>
      <c r="DH981" s="61"/>
      <c r="DI981" s="61"/>
      <c r="DJ981" s="61"/>
      <c r="DK981" s="61"/>
      <c r="DL981" s="61"/>
      <c r="DM981" s="61"/>
      <c r="DN981" s="61"/>
      <c r="DO981" s="61"/>
      <c r="DP981" s="61"/>
      <c r="DQ981" s="61"/>
      <c r="DR981" s="61"/>
      <c r="DS981" s="61"/>
      <c r="DT981" s="61"/>
      <c r="DU981" s="61"/>
      <c r="DV981" s="61"/>
      <c r="DW981" s="61"/>
      <c r="DX981" s="61"/>
      <c r="DY981" s="61"/>
      <c r="DZ981" s="61"/>
      <c r="EA981" s="61"/>
      <c r="EB981" s="61"/>
      <c r="EC981" s="61"/>
      <c r="ED981" s="61"/>
      <c r="EE981" s="61"/>
      <c r="EF981" s="61"/>
      <c r="EG981" s="61"/>
      <c r="EH981" s="61"/>
      <c r="EI981" s="61"/>
      <c r="EJ981" s="61"/>
      <c r="EK981" s="61"/>
      <c r="EL981" s="61"/>
      <c r="EM981" s="61"/>
      <c r="EN981" s="61"/>
      <c r="EO981" s="61"/>
      <c r="EP981" s="61"/>
      <c r="EQ981" s="61"/>
      <c r="ER981" s="61"/>
      <c r="ES981" s="61"/>
      <c r="ET981" s="61"/>
      <c r="EU981" s="61"/>
      <c r="EV981" s="61"/>
      <c r="EW981" s="61"/>
      <c r="EX981" s="61"/>
      <c r="EY981" s="61"/>
      <c r="EZ981" s="61"/>
      <c r="FA981" s="61"/>
      <c r="FB981" s="61"/>
      <c r="FC981" s="61"/>
      <c r="FD981" s="61"/>
      <c r="FE981" s="61"/>
      <c r="FF981" s="61"/>
      <c r="FG981" s="61"/>
      <c r="FH981" s="61"/>
      <c r="FI981" s="61"/>
      <c r="FJ981" s="61"/>
      <c r="FK981" s="61"/>
      <c r="FL981" s="61"/>
      <c r="FM981" s="61"/>
      <c r="FN981" s="61"/>
      <c r="FO981" s="61"/>
      <c r="FP981" s="61"/>
      <c r="FQ981" s="61"/>
      <c r="FR981" s="61"/>
      <c r="FS981" s="61"/>
      <c r="FT981" s="61"/>
      <c r="FU981" s="61"/>
      <c r="FV981" s="61"/>
      <c r="FW981" s="61"/>
      <c r="FX981" s="61"/>
      <c r="FY981" s="61"/>
      <c r="FZ981" s="61"/>
      <c r="GA981" s="61"/>
      <c r="GB981" s="61"/>
      <c r="GC981" s="61"/>
      <c r="GD981" s="61"/>
      <c r="GE981" s="61"/>
      <c r="GF981" s="61"/>
      <c r="GG981" s="61"/>
      <c r="GH981" s="61"/>
      <c r="GI981" s="61"/>
      <c r="GJ981" s="61"/>
      <c r="GK981" s="61"/>
      <c r="GL981" s="61"/>
      <c r="GM981" s="61"/>
      <c r="GN981" s="61"/>
      <c r="GO981" s="61"/>
      <c r="GP981" s="61"/>
      <c r="GQ981" s="61"/>
      <c r="GR981" s="61"/>
      <c r="GS981" s="61"/>
      <c r="GT981" s="61"/>
      <c r="GU981" s="61"/>
      <c r="GV981" s="61"/>
      <c r="GW981" s="61"/>
      <c r="GX981" s="61"/>
      <c r="GY981" s="61"/>
      <c r="GZ981" s="61"/>
      <c r="HA981" s="61"/>
      <c r="HB981" s="61"/>
      <c r="HC981" s="61"/>
      <c r="HD981" s="61"/>
      <c r="HE981" s="61"/>
      <c r="HF981" s="61"/>
      <c r="HG981" s="61"/>
      <c r="HH981" s="61"/>
      <c r="HI981" s="61"/>
      <c r="HJ981" s="61"/>
      <c r="HK981" s="61"/>
      <c r="HL981" s="61"/>
      <c r="HM981" s="61"/>
      <c r="HN981" s="61"/>
      <c r="HO981" s="61"/>
      <c r="HP981" s="61"/>
      <c r="HQ981" s="61"/>
      <c r="HR981" s="61"/>
      <c r="HS981" s="61"/>
      <c r="HT981" s="61"/>
      <c r="HU981" s="61"/>
      <c r="HV981" s="61"/>
      <c r="HW981" s="61"/>
      <c r="HX981" s="61"/>
      <c r="HY981" s="61"/>
      <c r="HZ981" s="61"/>
      <c r="IA981" s="61"/>
      <c r="IB981" s="61"/>
      <c r="IC981" s="61"/>
      <c r="ID981" s="61"/>
      <c r="IE981" s="61"/>
      <c r="IF981" s="61"/>
      <c r="IG981" s="61"/>
      <c r="IH981" s="61"/>
      <c r="II981" s="61"/>
      <c r="IJ981" s="61"/>
      <c r="IK981" s="61"/>
      <c r="IL981" s="61"/>
      <c r="IM981" s="61"/>
      <c r="IN981" s="61"/>
      <c r="IO981" s="61"/>
      <c r="IP981" s="61"/>
      <c r="IQ981" s="61"/>
      <c r="IR981" s="61"/>
      <c r="IS981" s="61"/>
      <c r="IT981" s="61"/>
      <c r="IU981" s="61"/>
      <c r="IV981" s="61"/>
      <c r="IW981" s="61"/>
    </row>
    <row r="982" customFormat="false" ht="19.5" hidden="false" customHeight="false" outlineLevel="0" collapsed="false">
      <c r="A982" s="77"/>
      <c r="B982" s="80"/>
      <c r="C982" s="81" t="s">
        <v>1549</v>
      </c>
      <c r="D982" s="82" t="s">
        <v>415</v>
      </c>
      <c r="E982" s="83" t="s">
        <v>415</v>
      </c>
      <c r="F982" s="83" t="s">
        <v>415</v>
      </c>
      <c r="G982" s="83" t="s">
        <v>415</v>
      </c>
      <c r="H982" s="83" t="s">
        <v>415</v>
      </c>
      <c r="I982" s="83" t="s">
        <v>415</v>
      </c>
      <c r="J982" s="83" t="n">
        <v>40</v>
      </c>
      <c r="K982" s="83" t="s">
        <v>415</v>
      </c>
      <c r="L982" s="83" t="s">
        <v>415</v>
      </c>
      <c r="M982" s="83" t="s">
        <v>415</v>
      </c>
      <c r="N982" s="83" t="s">
        <v>415</v>
      </c>
      <c r="O982" s="83" t="s">
        <v>415</v>
      </c>
      <c r="P982" s="83" t="s">
        <v>415</v>
      </c>
      <c r="Q982" s="83" t="s">
        <v>415</v>
      </c>
      <c r="R982" s="83" t="s">
        <v>415</v>
      </c>
      <c r="S982" s="83" t="s">
        <v>415</v>
      </c>
      <c r="T982" s="84" t="n">
        <v>40</v>
      </c>
      <c r="U982" s="60" t="n">
        <f aca="false">SUM(T982*12)</f>
        <v>480</v>
      </c>
      <c r="V982" s="61"/>
      <c r="W982" s="61"/>
      <c r="X982" s="61"/>
      <c r="Y982" s="61"/>
      <c r="Z982" s="61"/>
      <c r="AA982" s="61"/>
      <c r="AB982" s="61"/>
      <c r="AC982" s="61"/>
      <c r="AD982" s="61"/>
      <c r="AE982" s="61"/>
      <c r="AF982" s="61"/>
      <c r="AG982" s="61"/>
      <c r="AH982" s="61"/>
      <c r="AI982" s="61"/>
      <c r="AJ982" s="61"/>
      <c r="AK982" s="61"/>
      <c r="AL982" s="61"/>
      <c r="AM982" s="61"/>
      <c r="AN982" s="61"/>
      <c r="AO982" s="61"/>
      <c r="AP982" s="61"/>
      <c r="AQ982" s="61"/>
      <c r="AR982" s="61"/>
      <c r="AS982" s="61"/>
      <c r="AT982" s="61"/>
      <c r="AU982" s="61"/>
      <c r="AV982" s="61"/>
      <c r="AW982" s="61"/>
      <c r="AX982" s="61"/>
      <c r="AY982" s="61"/>
      <c r="AZ982" s="61"/>
      <c r="BA982" s="61"/>
      <c r="BB982" s="61"/>
      <c r="BC982" s="61"/>
      <c r="BD982" s="61"/>
      <c r="BE982" s="61"/>
      <c r="BF982" s="61"/>
      <c r="BG982" s="61"/>
      <c r="BH982" s="61"/>
      <c r="BI982" s="61"/>
      <c r="BJ982" s="61"/>
      <c r="BK982" s="61"/>
      <c r="BL982" s="61"/>
      <c r="BM982" s="61"/>
      <c r="BN982" s="61"/>
      <c r="BO982" s="61"/>
      <c r="BP982" s="61"/>
      <c r="BQ982" s="61"/>
      <c r="BR982" s="61"/>
      <c r="BS982" s="61"/>
      <c r="BT982" s="61"/>
      <c r="BU982" s="61"/>
      <c r="BV982" s="61"/>
      <c r="BW982" s="61"/>
      <c r="BX982" s="61"/>
      <c r="BY982" s="61"/>
      <c r="BZ982" s="61"/>
      <c r="CA982" s="61"/>
      <c r="CB982" s="61"/>
      <c r="CC982" s="61"/>
      <c r="CD982" s="61"/>
      <c r="CE982" s="61"/>
      <c r="CF982" s="61"/>
      <c r="CG982" s="61"/>
      <c r="CH982" s="61"/>
      <c r="CI982" s="61"/>
      <c r="CJ982" s="61"/>
      <c r="CK982" s="61"/>
      <c r="CL982" s="61"/>
      <c r="CM982" s="61"/>
      <c r="CN982" s="61"/>
      <c r="CO982" s="61"/>
      <c r="CP982" s="61"/>
      <c r="CQ982" s="61"/>
      <c r="CR982" s="61"/>
      <c r="CS982" s="61"/>
      <c r="CT982" s="61"/>
      <c r="CU982" s="61"/>
      <c r="CV982" s="61"/>
      <c r="CW982" s="61"/>
      <c r="CX982" s="61"/>
      <c r="CY982" s="61"/>
      <c r="CZ982" s="61"/>
      <c r="DA982" s="61"/>
      <c r="DB982" s="61"/>
      <c r="DC982" s="61"/>
      <c r="DD982" s="61"/>
      <c r="DE982" s="61"/>
      <c r="DF982" s="61"/>
      <c r="DG982" s="61"/>
      <c r="DH982" s="61"/>
      <c r="DI982" s="61"/>
      <c r="DJ982" s="61"/>
      <c r="DK982" s="61"/>
      <c r="DL982" s="61"/>
      <c r="DM982" s="61"/>
      <c r="DN982" s="61"/>
      <c r="DO982" s="61"/>
      <c r="DP982" s="61"/>
      <c r="DQ982" s="61"/>
      <c r="DR982" s="61"/>
      <c r="DS982" s="61"/>
      <c r="DT982" s="61"/>
      <c r="DU982" s="61"/>
      <c r="DV982" s="61"/>
      <c r="DW982" s="61"/>
      <c r="DX982" s="61"/>
      <c r="DY982" s="61"/>
      <c r="DZ982" s="61"/>
      <c r="EA982" s="61"/>
      <c r="EB982" s="61"/>
      <c r="EC982" s="61"/>
      <c r="ED982" s="61"/>
      <c r="EE982" s="61"/>
      <c r="EF982" s="61"/>
      <c r="EG982" s="61"/>
      <c r="EH982" s="61"/>
      <c r="EI982" s="61"/>
      <c r="EJ982" s="61"/>
      <c r="EK982" s="61"/>
      <c r="EL982" s="61"/>
      <c r="EM982" s="61"/>
      <c r="EN982" s="61"/>
      <c r="EO982" s="61"/>
      <c r="EP982" s="61"/>
      <c r="EQ982" s="61"/>
      <c r="ER982" s="61"/>
      <c r="ES982" s="61"/>
      <c r="ET982" s="61"/>
      <c r="EU982" s="61"/>
      <c r="EV982" s="61"/>
      <c r="EW982" s="61"/>
      <c r="EX982" s="61"/>
      <c r="EY982" s="61"/>
      <c r="EZ982" s="61"/>
      <c r="FA982" s="61"/>
      <c r="FB982" s="61"/>
      <c r="FC982" s="61"/>
      <c r="FD982" s="61"/>
      <c r="FE982" s="61"/>
      <c r="FF982" s="61"/>
      <c r="FG982" s="61"/>
      <c r="FH982" s="61"/>
      <c r="FI982" s="61"/>
      <c r="FJ982" s="61"/>
      <c r="FK982" s="61"/>
      <c r="FL982" s="61"/>
      <c r="FM982" s="61"/>
      <c r="FN982" s="61"/>
      <c r="FO982" s="61"/>
      <c r="FP982" s="61"/>
      <c r="FQ982" s="61"/>
      <c r="FR982" s="61"/>
      <c r="FS982" s="61"/>
      <c r="FT982" s="61"/>
      <c r="FU982" s="61"/>
      <c r="FV982" s="61"/>
      <c r="FW982" s="61"/>
      <c r="FX982" s="61"/>
      <c r="FY982" s="61"/>
      <c r="FZ982" s="61"/>
      <c r="GA982" s="61"/>
      <c r="GB982" s="61"/>
      <c r="GC982" s="61"/>
      <c r="GD982" s="61"/>
      <c r="GE982" s="61"/>
      <c r="GF982" s="61"/>
      <c r="GG982" s="61"/>
      <c r="GH982" s="61"/>
      <c r="GI982" s="61"/>
      <c r="GJ982" s="61"/>
      <c r="GK982" s="61"/>
      <c r="GL982" s="61"/>
      <c r="GM982" s="61"/>
      <c r="GN982" s="61"/>
      <c r="GO982" s="61"/>
      <c r="GP982" s="61"/>
      <c r="GQ982" s="61"/>
      <c r="GR982" s="61"/>
      <c r="GS982" s="61"/>
      <c r="GT982" s="61"/>
      <c r="GU982" s="61"/>
      <c r="GV982" s="61"/>
      <c r="GW982" s="61"/>
      <c r="GX982" s="61"/>
      <c r="GY982" s="61"/>
      <c r="GZ982" s="61"/>
      <c r="HA982" s="61"/>
      <c r="HB982" s="61"/>
      <c r="HC982" s="61"/>
      <c r="HD982" s="61"/>
      <c r="HE982" s="61"/>
      <c r="HF982" s="61"/>
      <c r="HG982" s="61"/>
      <c r="HH982" s="61"/>
      <c r="HI982" s="61"/>
      <c r="HJ982" s="61"/>
      <c r="HK982" s="61"/>
      <c r="HL982" s="61"/>
      <c r="HM982" s="61"/>
      <c r="HN982" s="61"/>
      <c r="HO982" s="61"/>
      <c r="HP982" s="61"/>
      <c r="HQ982" s="61"/>
      <c r="HR982" s="61"/>
      <c r="HS982" s="61"/>
      <c r="HT982" s="61"/>
      <c r="HU982" s="61"/>
      <c r="HV982" s="61"/>
      <c r="HW982" s="61"/>
      <c r="HX982" s="61"/>
      <c r="HY982" s="61"/>
      <c r="HZ982" s="61"/>
      <c r="IA982" s="61"/>
      <c r="IB982" s="61"/>
      <c r="IC982" s="61"/>
      <c r="ID982" s="61"/>
      <c r="IE982" s="61"/>
      <c r="IF982" s="61"/>
      <c r="IG982" s="61"/>
      <c r="IH982" s="61"/>
      <c r="II982" s="61"/>
      <c r="IJ982" s="61"/>
      <c r="IK982" s="61"/>
      <c r="IL982" s="61"/>
      <c r="IM982" s="61"/>
      <c r="IN982" s="61"/>
      <c r="IO982" s="61"/>
      <c r="IP982" s="61"/>
      <c r="IQ982" s="61"/>
      <c r="IR982" s="61"/>
      <c r="IS982" s="61"/>
      <c r="IT982" s="61"/>
      <c r="IU982" s="61"/>
      <c r="IV982" s="61"/>
      <c r="IW982" s="61"/>
    </row>
    <row r="983" customFormat="false" ht="19.5" hidden="false" customHeight="false" outlineLevel="0" collapsed="false">
      <c r="A983" s="77"/>
      <c r="B983" s="85" t="s">
        <v>1550</v>
      </c>
      <c r="C983" s="86"/>
      <c r="D983" s="87" t="s">
        <v>415</v>
      </c>
      <c r="E983" s="88" t="s">
        <v>415</v>
      </c>
      <c r="F983" s="88" t="s">
        <v>415</v>
      </c>
      <c r="G983" s="88" t="s">
        <v>415</v>
      </c>
      <c r="H983" s="88" t="s">
        <v>415</v>
      </c>
      <c r="I983" s="88" t="s">
        <v>415</v>
      </c>
      <c r="J983" s="88" t="n">
        <v>240</v>
      </c>
      <c r="K983" s="88" t="s">
        <v>415</v>
      </c>
      <c r="L983" s="88" t="s">
        <v>415</v>
      </c>
      <c r="M983" s="88" t="s">
        <v>415</v>
      </c>
      <c r="N983" s="88" t="s">
        <v>415</v>
      </c>
      <c r="O983" s="88" t="s">
        <v>415</v>
      </c>
      <c r="P983" s="88" t="s">
        <v>415</v>
      </c>
      <c r="Q983" s="88" t="s">
        <v>415</v>
      </c>
      <c r="R983" s="88" t="s">
        <v>415</v>
      </c>
      <c r="S983" s="88" t="s">
        <v>415</v>
      </c>
      <c r="T983" s="89" t="n">
        <v>240</v>
      </c>
      <c r="U983" s="79" t="n">
        <f aca="false">SUM(T983*12)</f>
        <v>2880</v>
      </c>
      <c r="V983" s="61"/>
      <c r="W983" s="61"/>
      <c r="X983" s="61"/>
      <c r="Y983" s="61"/>
      <c r="Z983" s="61"/>
      <c r="AA983" s="61"/>
      <c r="AB983" s="61"/>
      <c r="AC983" s="61"/>
      <c r="AD983" s="61"/>
      <c r="AE983" s="61"/>
      <c r="AF983" s="61"/>
      <c r="AG983" s="61"/>
      <c r="AH983" s="61"/>
      <c r="AI983" s="61"/>
      <c r="AJ983" s="61"/>
      <c r="AK983" s="61"/>
      <c r="AL983" s="61"/>
      <c r="AM983" s="61"/>
      <c r="AN983" s="61"/>
      <c r="AO983" s="61"/>
      <c r="AP983" s="61"/>
      <c r="AQ983" s="61"/>
      <c r="AR983" s="61"/>
      <c r="AS983" s="61"/>
      <c r="AT983" s="61"/>
      <c r="AU983" s="61"/>
      <c r="AV983" s="61"/>
      <c r="AW983" s="61"/>
      <c r="AX983" s="61"/>
      <c r="AY983" s="61"/>
      <c r="AZ983" s="61"/>
      <c r="BA983" s="61"/>
      <c r="BB983" s="61"/>
      <c r="BC983" s="61"/>
      <c r="BD983" s="61"/>
      <c r="BE983" s="61"/>
      <c r="BF983" s="61"/>
      <c r="BG983" s="61"/>
      <c r="BH983" s="61"/>
      <c r="BI983" s="61"/>
      <c r="BJ983" s="61"/>
      <c r="BK983" s="61"/>
      <c r="BL983" s="61"/>
      <c r="BM983" s="61"/>
      <c r="BN983" s="61"/>
      <c r="BO983" s="61"/>
      <c r="BP983" s="61"/>
      <c r="BQ983" s="61"/>
      <c r="BR983" s="61"/>
      <c r="BS983" s="61"/>
      <c r="BT983" s="61"/>
      <c r="BU983" s="61"/>
      <c r="BV983" s="61"/>
      <c r="BW983" s="61"/>
      <c r="BX983" s="61"/>
      <c r="BY983" s="61"/>
      <c r="BZ983" s="61"/>
      <c r="CA983" s="61"/>
      <c r="CB983" s="61"/>
      <c r="CC983" s="61"/>
      <c r="CD983" s="61"/>
      <c r="CE983" s="61"/>
      <c r="CF983" s="61"/>
      <c r="CG983" s="61"/>
      <c r="CH983" s="61"/>
      <c r="CI983" s="61"/>
      <c r="CJ983" s="61"/>
      <c r="CK983" s="61"/>
      <c r="CL983" s="61"/>
      <c r="CM983" s="61"/>
      <c r="CN983" s="61"/>
      <c r="CO983" s="61"/>
      <c r="CP983" s="61"/>
      <c r="CQ983" s="61"/>
      <c r="CR983" s="61"/>
      <c r="CS983" s="61"/>
      <c r="CT983" s="61"/>
      <c r="CU983" s="61"/>
      <c r="CV983" s="61"/>
      <c r="CW983" s="61"/>
      <c r="CX983" s="61"/>
      <c r="CY983" s="61"/>
      <c r="CZ983" s="61"/>
      <c r="DA983" s="61"/>
      <c r="DB983" s="61"/>
      <c r="DC983" s="61"/>
      <c r="DD983" s="61"/>
      <c r="DE983" s="61"/>
      <c r="DF983" s="61"/>
      <c r="DG983" s="61"/>
      <c r="DH983" s="61"/>
      <c r="DI983" s="61"/>
      <c r="DJ983" s="61"/>
      <c r="DK983" s="61"/>
      <c r="DL983" s="61"/>
      <c r="DM983" s="61"/>
      <c r="DN983" s="61"/>
      <c r="DO983" s="61"/>
      <c r="DP983" s="61"/>
      <c r="DQ983" s="61"/>
      <c r="DR983" s="61"/>
      <c r="DS983" s="61"/>
      <c r="DT983" s="61"/>
      <c r="DU983" s="61"/>
      <c r="DV983" s="61"/>
      <c r="DW983" s="61"/>
      <c r="DX983" s="61"/>
      <c r="DY983" s="61"/>
      <c r="DZ983" s="61"/>
      <c r="EA983" s="61"/>
      <c r="EB983" s="61"/>
      <c r="EC983" s="61"/>
      <c r="ED983" s="61"/>
      <c r="EE983" s="61"/>
      <c r="EF983" s="61"/>
      <c r="EG983" s="61"/>
      <c r="EH983" s="61"/>
      <c r="EI983" s="61"/>
      <c r="EJ983" s="61"/>
      <c r="EK983" s="61"/>
      <c r="EL983" s="61"/>
      <c r="EM983" s="61"/>
      <c r="EN983" s="61"/>
      <c r="EO983" s="61"/>
      <c r="EP983" s="61"/>
      <c r="EQ983" s="61"/>
      <c r="ER983" s="61"/>
      <c r="ES983" s="61"/>
      <c r="ET983" s="61"/>
      <c r="EU983" s="61"/>
      <c r="EV983" s="61"/>
      <c r="EW983" s="61"/>
      <c r="EX983" s="61"/>
      <c r="EY983" s="61"/>
      <c r="EZ983" s="61"/>
      <c r="FA983" s="61"/>
      <c r="FB983" s="61"/>
      <c r="FC983" s="61"/>
      <c r="FD983" s="61"/>
      <c r="FE983" s="61"/>
      <c r="FF983" s="61"/>
      <c r="FG983" s="61"/>
      <c r="FH983" s="61"/>
      <c r="FI983" s="61"/>
      <c r="FJ983" s="61"/>
      <c r="FK983" s="61"/>
      <c r="FL983" s="61"/>
      <c r="FM983" s="61"/>
      <c r="FN983" s="61"/>
      <c r="FO983" s="61"/>
      <c r="FP983" s="61"/>
      <c r="FQ983" s="61"/>
      <c r="FR983" s="61"/>
      <c r="FS983" s="61"/>
      <c r="FT983" s="61"/>
      <c r="FU983" s="61"/>
      <c r="FV983" s="61"/>
      <c r="FW983" s="61"/>
      <c r="FX983" s="61"/>
      <c r="FY983" s="61"/>
      <c r="FZ983" s="61"/>
      <c r="GA983" s="61"/>
      <c r="GB983" s="61"/>
      <c r="GC983" s="61"/>
      <c r="GD983" s="61"/>
      <c r="GE983" s="61"/>
      <c r="GF983" s="61"/>
      <c r="GG983" s="61"/>
      <c r="GH983" s="61"/>
      <c r="GI983" s="61"/>
      <c r="GJ983" s="61"/>
      <c r="GK983" s="61"/>
      <c r="GL983" s="61"/>
      <c r="GM983" s="61"/>
      <c r="GN983" s="61"/>
      <c r="GO983" s="61"/>
      <c r="GP983" s="61"/>
      <c r="GQ983" s="61"/>
      <c r="GR983" s="61"/>
      <c r="GS983" s="61"/>
      <c r="GT983" s="61"/>
      <c r="GU983" s="61"/>
      <c r="GV983" s="61"/>
      <c r="GW983" s="61"/>
      <c r="GX983" s="61"/>
      <c r="GY983" s="61"/>
      <c r="GZ983" s="61"/>
      <c r="HA983" s="61"/>
      <c r="HB983" s="61"/>
      <c r="HC983" s="61"/>
      <c r="HD983" s="61"/>
      <c r="HE983" s="61"/>
      <c r="HF983" s="61"/>
      <c r="HG983" s="61"/>
      <c r="HH983" s="61"/>
      <c r="HI983" s="61"/>
      <c r="HJ983" s="61"/>
      <c r="HK983" s="61"/>
      <c r="HL983" s="61"/>
      <c r="HM983" s="61"/>
      <c r="HN983" s="61"/>
      <c r="HO983" s="61"/>
      <c r="HP983" s="61"/>
      <c r="HQ983" s="61"/>
      <c r="HR983" s="61"/>
      <c r="HS983" s="61"/>
      <c r="HT983" s="61"/>
      <c r="HU983" s="61"/>
      <c r="HV983" s="61"/>
      <c r="HW983" s="61"/>
      <c r="HX983" s="61"/>
      <c r="HY983" s="61"/>
      <c r="HZ983" s="61"/>
      <c r="IA983" s="61"/>
      <c r="IB983" s="61"/>
      <c r="IC983" s="61"/>
      <c r="ID983" s="61"/>
      <c r="IE983" s="61"/>
      <c r="IF983" s="61"/>
      <c r="IG983" s="61"/>
      <c r="IH983" s="61"/>
      <c r="II983" s="61"/>
      <c r="IJ983" s="61"/>
      <c r="IK983" s="61"/>
      <c r="IL983" s="61"/>
      <c r="IM983" s="61"/>
      <c r="IN983" s="61"/>
      <c r="IO983" s="61"/>
      <c r="IP983" s="61"/>
      <c r="IQ983" s="61"/>
      <c r="IR983" s="61"/>
      <c r="IS983" s="61"/>
      <c r="IT983" s="61"/>
      <c r="IU983" s="61"/>
      <c r="IV983" s="61"/>
      <c r="IW983" s="61"/>
    </row>
    <row r="984" customFormat="false" ht="19.5" hidden="false" customHeight="false" outlineLevel="0" collapsed="false">
      <c r="A984" s="72" t="s">
        <v>378</v>
      </c>
      <c r="B984" s="73" t="s">
        <v>1551</v>
      </c>
      <c r="C984" s="73" t="s">
        <v>1552</v>
      </c>
      <c r="D984" s="74" t="s">
        <v>415</v>
      </c>
      <c r="E984" s="75" t="s">
        <v>415</v>
      </c>
      <c r="F984" s="75" t="s">
        <v>415</v>
      </c>
      <c r="G984" s="75" t="s">
        <v>415</v>
      </c>
      <c r="H984" s="75" t="s">
        <v>415</v>
      </c>
      <c r="I984" s="75" t="s">
        <v>415</v>
      </c>
      <c r="J984" s="75" t="n">
        <v>40</v>
      </c>
      <c r="K984" s="75" t="s">
        <v>415</v>
      </c>
      <c r="L984" s="75" t="s">
        <v>415</v>
      </c>
      <c r="M984" s="75" t="s">
        <v>415</v>
      </c>
      <c r="N984" s="75" t="s">
        <v>415</v>
      </c>
      <c r="O984" s="75" t="s">
        <v>415</v>
      </c>
      <c r="P984" s="75" t="s">
        <v>415</v>
      </c>
      <c r="Q984" s="75" t="s">
        <v>415</v>
      </c>
      <c r="R984" s="75" t="s">
        <v>415</v>
      </c>
      <c r="S984" s="75" t="s">
        <v>415</v>
      </c>
      <c r="T984" s="76" t="n">
        <v>40</v>
      </c>
      <c r="U984" s="60" t="n">
        <f aca="false">SUM(T984*12)</f>
        <v>480</v>
      </c>
      <c r="V984" s="61"/>
      <c r="W984" s="61"/>
      <c r="X984" s="61"/>
      <c r="Y984" s="61"/>
      <c r="Z984" s="61"/>
      <c r="AA984" s="61"/>
      <c r="AB984" s="61"/>
      <c r="AC984" s="61"/>
      <c r="AD984" s="61"/>
      <c r="AE984" s="61"/>
      <c r="AF984" s="61"/>
      <c r="AG984" s="61"/>
      <c r="AH984" s="61"/>
      <c r="AI984" s="61"/>
      <c r="AJ984" s="61"/>
      <c r="AK984" s="61"/>
      <c r="AL984" s="61"/>
      <c r="AM984" s="61"/>
      <c r="AN984" s="61"/>
      <c r="AO984" s="61"/>
      <c r="AP984" s="61"/>
      <c r="AQ984" s="61"/>
      <c r="AR984" s="61"/>
      <c r="AS984" s="61"/>
      <c r="AT984" s="61"/>
      <c r="AU984" s="61"/>
      <c r="AV984" s="61"/>
      <c r="AW984" s="61"/>
      <c r="AX984" s="61"/>
      <c r="AY984" s="61"/>
      <c r="AZ984" s="61"/>
      <c r="BA984" s="61"/>
      <c r="BB984" s="61"/>
      <c r="BC984" s="61"/>
      <c r="BD984" s="61"/>
      <c r="BE984" s="61"/>
      <c r="BF984" s="61"/>
      <c r="BG984" s="61"/>
      <c r="BH984" s="61"/>
      <c r="BI984" s="61"/>
      <c r="BJ984" s="61"/>
      <c r="BK984" s="61"/>
      <c r="BL984" s="61"/>
      <c r="BM984" s="61"/>
      <c r="BN984" s="61"/>
      <c r="BO984" s="61"/>
      <c r="BP984" s="61"/>
      <c r="BQ984" s="61"/>
      <c r="BR984" s="61"/>
      <c r="BS984" s="61"/>
      <c r="BT984" s="61"/>
      <c r="BU984" s="61"/>
      <c r="BV984" s="61"/>
      <c r="BW984" s="61"/>
      <c r="BX984" s="61"/>
      <c r="BY984" s="61"/>
      <c r="BZ984" s="61"/>
      <c r="CA984" s="61"/>
      <c r="CB984" s="61"/>
      <c r="CC984" s="61"/>
      <c r="CD984" s="61"/>
      <c r="CE984" s="61"/>
      <c r="CF984" s="61"/>
      <c r="CG984" s="61"/>
      <c r="CH984" s="61"/>
      <c r="CI984" s="61"/>
      <c r="CJ984" s="61"/>
      <c r="CK984" s="61"/>
      <c r="CL984" s="61"/>
      <c r="CM984" s="61"/>
      <c r="CN984" s="61"/>
      <c r="CO984" s="61"/>
      <c r="CP984" s="61"/>
      <c r="CQ984" s="61"/>
      <c r="CR984" s="61"/>
      <c r="CS984" s="61"/>
      <c r="CT984" s="61"/>
      <c r="CU984" s="61"/>
      <c r="CV984" s="61"/>
      <c r="CW984" s="61"/>
      <c r="CX984" s="61"/>
      <c r="CY984" s="61"/>
      <c r="CZ984" s="61"/>
      <c r="DA984" s="61"/>
      <c r="DB984" s="61"/>
      <c r="DC984" s="61"/>
      <c r="DD984" s="61"/>
      <c r="DE984" s="61"/>
      <c r="DF984" s="61"/>
      <c r="DG984" s="61"/>
      <c r="DH984" s="61"/>
      <c r="DI984" s="61"/>
      <c r="DJ984" s="61"/>
      <c r="DK984" s="61"/>
      <c r="DL984" s="61"/>
      <c r="DM984" s="61"/>
      <c r="DN984" s="61"/>
      <c r="DO984" s="61"/>
      <c r="DP984" s="61"/>
      <c r="DQ984" s="61"/>
      <c r="DR984" s="61"/>
      <c r="DS984" s="61"/>
      <c r="DT984" s="61"/>
      <c r="DU984" s="61"/>
      <c r="DV984" s="61"/>
      <c r="DW984" s="61"/>
      <c r="DX984" s="61"/>
      <c r="DY984" s="61"/>
      <c r="DZ984" s="61"/>
      <c r="EA984" s="61"/>
      <c r="EB984" s="61"/>
      <c r="EC984" s="61"/>
      <c r="ED984" s="61"/>
      <c r="EE984" s="61"/>
      <c r="EF984" s="61"/>
      <c r="EG984" s="61"/>
      <c r="EH984" s="61"/>
      <c r="EI984" s="61"/>
      <c r="EJ984" s="61"/>
      <c r="EK984" s="61"/>
      <c r="EL984" s="61"/>
      <c r="EM984" s="61"/>
      <c r="EN984" s="61"/>
      <c r="EO984" s="61"/>
      <c r="EP984" s="61"/>
      <c r="EQ984" s="61"/>
      <c r="ER984" s="61"/>
      <c r="ES984" s="61"/>
      <c r="ET984" s="61"/>
      <c r="EU984" s="61"/>
      <c r="EV984" s="61"/>
      <c r="EW984" s="61"/>
      <c r="EX984" s="61"/>
      <c r="EY984" s="61"/>
      <c r="EZ984" s="61"/>
      <c r="FA984" s="61"/>
      <c r="FB984" s="61"/>
      <c r="FC984" s="61"/>
      <c r="FD984" s="61"/>
      <c r="FE984" s="61"/>
      <c r="FF984" s="61"/>
      <c r="FG984" s="61"/>
      <c r="FH984" s="61"/>
      <c r="FI984" s="61"/>
      <c r="FJ984" s="61"/>
      <c r="FK984" s="61"/>
      <c r="FL984" s="61"/>
      <c r="FM984" s="61"/>
      <c r="FN984" s="61"/>
      <c r="FO984" s="61"/>
      <c r="FP984" s="61"/>
      <c r="FQ984" s="61"/>
      <c r="FR984" s="61"/>
      <c r="FS984" s="61"/>
      <c r="FT984" s="61"/>
      <c r="FU984" s="61"/>
      <c r="FV984" s="61"/>
      <c r="FW984" s="61"/>
      <c r="FX984" s="61"/>
      <c r="FY984" s="61"/>
      <c r="FZ984" s="61"/>
      <c r="GA984" s="61"/>
      <c r="GB984" s="61"/>
      <c r="GC984" s="61"/>
      <c r="GD984" s="61"/>
      <c r="GE984" s="61"/>
      <c r="GF984" s="61"/>
      <c r="GG984" s="61"/>
      <c r="GH984" s="61"/>
      <c r="GI984" s="61"/>
      <c r="GJ984" s="61"/>
      <c r="GK984" s="61"/>
      <c r="GL984" s="61"/>
      <c r="GM984" s="61"/>
      <c r="GN984" s="61"/>
      <c r="GO984" s="61"/>
      <c r="GP984" s="61"/>
      <c r="GQ984" s="61"/>
      <c r="GR984" s="61"/>
      <c r="GS984" s="61"/>
      <c r="GT984" s="61"/>
      <c r="GU984" s="61"/>
      <c r="GV984" s="61"/>
      <c r="GW984" s="61"/>
      <c r="GX984" s="61"/>
      <c r="GY984" s="61"/>
      <c r="GZ984" s="61"/>
      <c r="HA984" s="61"/>
      <c r="HB984" s="61"/>
      <c r="HC984" s="61"/>
      <c r="HD984" s="61"/>
      <c r="HE984" s="61"/>
      <c r="HF984" s="61"/>
      <c r="HG984" s="61"/>
      <c r="HH984" s="61"/>
      <c r="HI984" s="61"/>
      <c r="HJ984" s="61"/>
      <c r="HK984" s="61"/>
      <c r="HL984" s="61"/>
      <c r="HM984" s="61"/>
      <c r="HN984" s="61"/>
      <c r="HO984" s="61"/>
      <c r="HP984" s="61"/>
      <c r="HQ984" s="61"/>
      <c r="HR984" s="61"/>
      <c r="HS984" s="61"/>
      <c r="HT984" s="61"/>
      <c r="HU984" s="61"/>
      <c r="HV984" s="61"/>
      <c r="HW984" s="61"/>
      <c r="HX984" s="61"/>
      <c r="HY984" s="61"/>
      <c r="HZ984" s="61"/>
      <c r="IA984" s="61"/>
      <c r="IB984" s="61"/>
      <c r="IC984" s="61"/>
      <c r="ID984" s="61"/>
      <c r="IE984" s="61"/>
      <c r="IF984" s="61"/>
      <c r="IG984" s="61"/>
      <c r="IH984" s="61"/>
      <c r="II984" s="61"/>
      <c r="IJ984" s="61"/>
      <c r="IK984" s="61"/>
      <c r="IL984" s="61"/>
      <c r="IM984" s="61"/>
      <c r="IN984" s="61"/>
      <c r="IO984" s="61"/>
      <c r="IP984" s="61"/>
      <c r="IQ984" s="61"/>
      <c r="IR984" s="61"/>
      <c r="IS984" s="61"/>
      <c r="IT984" s="61"/>
      <c r="IU984" s="61"/>
      <c r="IV984" s="61"/>
      <c r="IW984" s="61"/>
    </row>
    <row r="985" customFormat="false" ht="19.5" hidden="false" customHeight="false" outlineLevel="0" collapsed="false">
      <c r="A985" s="77"/>
      <c r="B985" s="85" t="s">
        <v>1553</v>
      </c>
      <c r="C985" s="86"/>
      <c r="D985" s="87" t="s">
        <v>415</v>
      </c>
      <c r="E985" s="88" t="s">
        <v>415</v>
      </c>
      <c r="F985" s="88" t="s">
        <v>415</v>
      </c>
      <c r="G985" s="88" t="s">
        <v>415</v>
      </c>
      <c r="H985" s="88" t="s">
        <v>415</v>
      </c>
      <c r="I985" s="88" t="s">
        <v>415</v>
      </c>
      <c r="J985" s="88" t="n">
        <v>40</v>
      </c>
      <c r="K985" s="88" t="s">
        <v>415</v>
      </c>
      <c r="L985" s="88" t="s">
        <v>415</v>
      </c>
      <c r="M985" s="88" t="s">
        <v>415</v>
      </c>
      <c r="N985" s="88" t="s">
        <v>415</v>
      </c>
      <c r="O985" s="88" t="s">
        <v>415</v>
      </c>
      <c r="P985" s="88" t="s">
        <v>415</v>
      </c>
      <c r="Q985" s="88" t="s">
        <v>415</v>
      </c>
      <c r="R985" s="88" t="s">
        <v>415</v>
      </c>
      <c r="S985" s="88" t="s">
        <v>415</v>
      </c>
      <c r="T985" s="89" t="n">
        <v>40</v>
      </c>
      <c r="U985" s="79" t="n">
        <f aca="false">SUM(T985*12)</f>
        <v>480</v>
      </c>
      <c r="V985" s="61"/>
      <c r="W985" s="61"/>
      <c r="X985" s="61"/>
      <c r="Y985" s="61"/>
      <c r="Z985" s="61"/>
      <c r="AA985" s="61"/>
      <c r="AB985" s="61"/>
      <c r="AC985" s="61"/>
      <c r="AD985" s="61"/>
      <c r="AE985" s="61"/>
      <c r="AF985" s="61"/>
      <c r="AG985" s="61"/>
      <c r="AH985" s="61"/>
      <c r="AI985" s="61"/>
      <c r="AJ985" s="61"/>
      <c r="AK985" s="61"/>
      <c r="AL985" s="61"/>
      <c r="AM985" s="61"/>
      <c r="AN985" s="61"/>
      <c r="AO985" s="61"/>
      <c r="AP985" s="61"/>
      <c r="AQ985" s="61"/>
      <c r="AR985" s="61"/>
      <c r="AS985" s="61"/>
      <c r="AT985" s="61"/>
      <c r="AU985" s="61"/>
      <c r="AV985" s="61"/>
      <c r="AW985" s="61"/>
      <c r="AX985" s="61"/>
      <c r="AY985" s="61"/>
      <c r="AZ985" s="61"/>
      <c r="BA985" s="61"/>
      <c r="BB985" s="61"/>
      <c r="BC985" s="61"/>
      <c r="BD985" s="61"/>
      <c r="BE985" s="61"/>
      <c r="BF985" s="61"/>
      <c r="BG985" s="61"/>
      <c r="BH985" s="61"/>
      <c r="BI985" s="61"/>
      <c r="BJ985" s="61"/>
      <c r="BK985" s="61"/>
      <c r="BL985" s="61"/>
      <c r="BM985" s="61"/>
      <c r="BN985" s="61"/>
      <c r="BO985" s="61"/>
      <c r="BP985" s="61"/>
      <c r="BQ985" s="61"/>
      <c r="BR985" s="61"/>
      <c r="BS985" s="61"/>
      <c r="BT985" s="61"/>
      <c r="BU985" s="61"/>
      <c r="BV985" s="61"/>
      <c r="BW985" s="61"/>
      <c r="BX985" s="61"/>
      <c r="BY985" s="61"/>
      <c r="BZ985" s="61"/>
      <c r="CA985" s="61"/>
      <c r="CB985" s="61"/>
      <c r="CC985" s="61"/>
      <c r="CD985" s="61"/>
      <c r="CE985" s="61"/>
      <c r="CF985" s="61"/>
      <c r="CG985" s="61"/>
      <c r="CH985" s="61"/>
      <c r="CI985" s="61"/>
      <c r="CJ985" s="61"/>
      <c r="CK985" s="61"/>
      <c r="CL985" s="61"/>
      <c r="CM985" s="61"/>
      <c r="CN985" s="61"/>
      <c r="CO985" s="61"/>
      <c r="CP985" s="61"/>
      <c r="CQ985" s="61"/>
      <c r="CR985" s="61"/>
      <c r="CS985" s="61"/>
      <c r="CT985" s="61"/>
      <c r="CU985" s="61"/>
      <c r="CV985" s="61"/>
      <c r="CW985" s="61"/>
      <c r="CX985" s="61"/>
      <c r="CY985" s="61"/>
      <c r="CZ985" s="61"/>
      <c r="DA985" s="61"/>
      <c r="DB985" s="61"/>
      <c r="DC985" s="61"/>
      <c r="DD985" s="61"/>
      <c r="DE985" s="61"/>
      <c r="DF985" s="61"/>
      <c r="DG985" s="61"/>
      <c r="DH985" s="61"/>
      <c r="DI985" s="61"/>
      <c r="DJ985" s="61"/>
      <c r="DK985" s="61"/>
      <c r="DL985" s="61"/>
      <c r="DM985" s="61"/>
      <c r="DN985" s="61"/>
      <c r="DO985" s="61"/>
      <c r="DP985" s="61"/>
      <c r="DQ985" s="61"/>
      <c r="DR985" s="61"/>
      <c r="DS985" s="61"/>
      <c r="DT985" s="61"/>
      <c r="DU985" s="61"/>
      <c r="DV985" s="61"/>
      <c r="DW985" s="61"/>
      <c r="DX985" s="61"/>
      <c r="DY985" s="61"/>
      <c r="DZ985" s="61"/>
      <c r="EA985" s="61"/>
      <c r="EB985" s="61"/>
      <c r="EC985" s="61"/>
      <c r="ED985" s="61"/>
      <c r="EE985" s="61"/>
      <c r="EF985" s="61"/>
      <c r="EG985" s="61"/>
      <c r="EH985" s="61"/>
      <c r="EI985" s="61"/>
      <c r="EJ985" s="61"/>
      <c r="EK985" s="61"/>
      <c r="EL985" s="61"/>
      <c r="EM985" s="61"/>
      <c r="EN985" s="61"/>
      <c r="EO985" s="61"/>
      <c r="EP985" s="61"/>
      <c r="EQ985" s="61"/>
      <c r="ER985" s="61"/>
      <c r="ES985" s="61"/>
      <c r="ET985" s="61"/>
      <c r="EU985" s="61"/>
      <c r="EV985" s="61"/>
      <c r="EW985" s="61"/>
      <c r="EX985" s="61"/>
      <c r="EY985" s="61"/>
      <c r="EZ985" s="61"/>
      <c r="FA985" s="61"/>
      <c r="FB985" s="61"/>
      <c r="FC985" s="61"/>
      <c r="FD985" s="61"/>
      <c r="FE985" s="61"/>
      <c r="FF985" s="61"/>
      <c r="FG985" s="61"/>
      <c r="FH985" s="61"/>
      <c r="FI985" s="61"/>
      <c r="FJ985" s="61"/>
      <c r="FK985" s="61"/>
      <c r="FL985" s="61"/>
      <c r="FM985" s="61"/>
      <c r="FN985" s="61"/>
      <c r="FO985" s="61"/>
      <c r="FP985" s="61"/>
      <c r="FQ985" s="61"/>
      <c r="FR985" s="61"/>
      <c r="FS985" s="61"/>
      <c r="FT985" s="61"/>
      <c r="FU985" s="61"/>
      <c r="FV985" s="61"/>
      <c r="FW985" s="61"/>
      <c r="FX985" s="61"/>
      <c r="FY985" s="61"/>
      <c r="FZ985" s="61"/>
      <c r="GA985" s="61"/>
      <c r="GB985" s="61"/>
      <c r="GC985" s="61"/>
      <c r="GD985" s="61"/>
      <c r="GE985" s="61"/>
      <c r="GF985" s="61"/>
      <c r="GG985" s="61"/>
      <c r="GH985" s="61"/>
      <c r="GI985" s="61"/>
      <c r="GJ985" s="61"/>
      <c r="GK985" s="61"/>
      <c r="GL985" s="61"/>
      <c r="GM985" s="61"/>
      <c r="GN985" s="61"/>
      <c r="GO985" s="61"/>
      <c r="GP985" s="61"/>
      <c r="GQ985" s="61"/>
      <c r="GR985" s="61"/>
      <c r="GS985" s="61"/>
      <c r="GT985" s="61"/>
      <c r="GU985" s="61"/>
      <c r="GV985" s="61"/>
      <c r="GW985" s="61"/>
      <c r="GX985" s="61"/>
      <c r="GY985" s="61"/>
      <c r="GZ985" s="61"/>
      <c r="HA985" s="61"/>
      <c r="HB985" s="61"/>
      <c r="HC985" s="61"/>
      <c r="HD985" s="61"/>
      <c r="HE985" s="61"/>
      <c r="HF985" s="61"/>
      <c r="HG985" s="61"/>
      <c r="HH985" s="61"/>
      <c r="HI985" s="61"/>
      <c r="HJ985" s="61"/>
      <c r="HK985" s="61"/>
      <c r="HL985" s="61"/>
      <c r="HM985" s="61"/>
      <c r="HN985" s="61"/>
      <c r="HO985" s="61"/>
      <c r="HP985" s="61"/>
      <c r="HQ985" s="61"/>
      <c r="HR985" s="61"/>
      <c r="HS985" s="61"/>
      <c r="HT985" s="61"/>
      <c r="HU985" s="61"/>
      <c r="HV985" s="61"/>
      <c r="HW985" s="61"/>
      <c r="HX985" s="61"/>
      <c r="HY985" s="61"/>
      <c r="HZ985" s="61"/>
      <c r="IA985" s="61"/>
      <c r="IB985" s="61"/>
      <c r="IC985" s="61"/>
      <c r="ID985" s="61"/>
      <c r="IE985" s="61"/>
      <c r="IF985" s="61"/>
      <c r="IG985" s="61"/>
      <c r="IH985" s="61"/>
      <c r="II985" s="61"/>
      <c r="IJ985" s="61"/>
      <c r="IK985" s="61"/>
      <c r="IL985" s="61"/>
      <c r="IM985" s="61"/>
      <c r="IN985" s="61"/>
      <c r="IO985" s="61"/>
      <c r="IP985" s="61"/>
      <c r="IQ985" s="61"/>
      <c r="IR985" s="61"/>
      <c r="IS985" s="61"/>
      <c r="IT985" s="61"/>
      <c r="IU985" s="61"/>
      <c r="IV985" s="61"/>
      <c r="IW985" s="61"/>
    </row>
    <row r="986" customFormat="false" ht="19.5" hidden="false" customHeight="false" outlineLevel="0" collapsed="false">
      <c r="A986" s="72" t="s">
        <v>171</v>
      </c>
      <c r="B986" s="73" t="s">
        <v>1554</v>
      </c>
      <c r="C986" s="73" t="s">
        <v>1555</v>
      </c>
      <c r="D986" s="74" t="n">
        <v>1450.37</v>
      </c>
      <c r="E986" s="75" t="s">
        <v>415</v>
      </c>
      <c r="F986" s="75" t="s">
        <v>415</v>
      </c>
      <c r="G986" s="75" t="s">
        <v>415</v>
      </c>
      <c r="H986" s="75" t="s">
        <v>415</v>
      </c>
      <c r="I986" s="75" t="s">
        <v>415</v>
      </c>
      <c r="J986" s="75" t="s">
        <v>415</v>
      </c>
      <c r="K986" s="75" t="s">
        <v>415</v>
      </c>
      <c r="L986" s="75" t="s">
        <v>415</v>
      </c>
      <c r="M986" s="75" t="s">
        <v>415</v>
      </c>
      <c r="N986" s="75" t="s">
        <v>415</v>
      </c>
      <c r="O986" s="75" t="s">
        <v>415</v>
      </c>
      <c r="P986" s="75" t="s">
        <v>415</v>
      </c>
      <c r="Q986" s="75" t="s">
        <v>415</v>
      </c>
      <c r="R986" s="75" t="s">
        <v>415</v>
      </c>
      <c r="S986" s="75" t="s">
        <v>415</v>
      </c>
      <c r="T986" s="76" t="n">
        <v>1450.37</v>
      </c>
      <c r="U986" s="60" t="n">
        <f aca="false">SUM(T986*12)</f>
        <v>17404.44</v>
      </c>
      <c r="V986" s="61"/>
      <c r="W986" s="61"/>
      <c r="X986" s="61"/>
      <c r="Y986" s="61"/>
      <c r="Z986" s="61"/>
      <c r="AA986" s="61"/>
      <c r="AB986" s="61"/>
      <c r="AC986" s="61"/>
      <c r="AD986" s="61"/>
      <c r="AE986" s="61"/>
      <c r="AF986" s="61"/>
      <c r="AG986" s="61"/>
      <c r="AH986" s="61"/>
      <c r="AI986" s="61"/>
      <c r="AJ986" s="61"/>
      <c r="AK986" s="61"/>
      <c r="AL986" s="61"/>
      <c r="AM986" s="61"/>
      <c r="AN986" s="61"/>
      <c r="AO986" s="61"/>
      <c r="AP986" s="61"/>
      <c r="AQ986" s="61"/>
      <c r="AR986" s="61"/>
      <c r="AS986" s="61"/>
      <c r="AT986" s="61"/>
      <c r="AU986" s="61"/>
      <c r="AV986" s="61"/>
      <c r="AW986" s="61"/>
      <c r="AX986" s="61"/>
      <c r="AY986" s="61"/>
      <c r="AZ986" s="61"/>
      <c r="BA986" s="61"/>
      <c r="BB986" s="61"/>
      <c r="BC986" s="61"/>
      <c r="BD986" s="61"/>
      <c r="BE986" s="61"/>
      <c r="BF986" s="61"/>
      <c r="BG986" s="61"/>
      <c r="BH986" s="61"/>
      <c r="BI986" s="61"/>
      <c r="BJ986" s="61"/>
      <c r="BK986" s="61"/>
      <c r="BL986" s="61"/>
      <c r="BM986" s="61"/>
      <c r="BN986" s="61"/>
      <c r="BO986" s="61"/>
      <c r="BP986" s="61"/>
      <c r="BQ986" s="61"/>
      <c r="BR986" s="61"/>
      <c r="BS986" s="61"/>
      <c r="BT986" s="61"/>
      <c r="BU986" s="61"/>
      <c r="BV986" s="61"/>
      <c r="BW986" s="61"/>
      <c r="BX986" s="61"/>
      <c r="BY986" s="61"/>
      <c r="BZ986" s="61"/>
      <c r="CA986" s="61"/>
      <c r="CB986" s="61"/>
      <c r="CC986" s="61"/>
      <c r="CD986" s="61"/>
      <c r="CE986" s="61"/>
      <c r="CF986" s="61"/>
      <c r="CG986" s="61"/>
      <c r="CH986" s="61"/>
      <c r="CI986" s="61"/>
      <c r="CJ986" s="61"/>
      <c r="CK986" s="61"/>
      <c r="CL986" s="61"/>
      <c r="CM986" s="61"/>
      <c r="CN986" s="61"/>
      <c r="CO986" s="61"/>
      <c r="CP986" s="61"/>
      <c r="CQ986" s="61"/>
      <c r="CR986" s="61"/>
      <c r="CS986" s="61"/>
      <c r="CT986" s="61"/>
      <c r="CU986" s="61"/>
      <c r="CV986" s="61"/>
      <c r="CW986" s="61"/>
      <c r="CX986" s="61"/>
      <c r="CY986" s="61"/>
      <c r="CZ986" s="61"/>
      <c r="DA986" s="61"/>
      <c r="DB986" s="61"/>
      <c r="DC986" s="61"/>
      <c r="DD986" s="61"/>
      <c r="DE986" s="61"/>
      <c r="DF986" s="61"/>
      <c r="DG986" s="61"/>
      <c r="DH986" s="61"/>
      <c r="DI986" s="61"/>
      <c r="DJ986" s="61"/>
      <c r="DK986" s="61"/>
      <c r="DL986" s="61"/>
      <c r="DM986" s="61"/>
      <c r="DN986" s="61"/>
      <c r="DO986" s="61"/>
      <c r="DP986" s="61"/>
      <c r="DQ986" s="61"/>
      <c r="DR986" s="61"/>
      <c r="DS986" s="61"/>
      <c r="DT986" s="61"/>
      <c r="DU986" s="61"/>
      <c r="DV986" s="61"/>
      <c r="DW986" s="61"/>
      <c r="DX986" s="61"/>
      <c r="DY986" s="61"/>
      <c r="DZ986" s="61"/>
      <c r="EA986" s="61"/>
      <c r="EB986" s="61"/>
      <c r="EC986" s="61"/>
      <c r="ED986" s="61"/>
      <c r="EE986" s="61"/>
      <c r="EF986" s="61"/>
      <c r="EG986" s="61"/>
      <c r="EH986" s="61"/>
      <c r="EI986" s="61"/>
      <c r="EJ986" s="61"/>
      <c r="EK986" s="61"/>
      <c r="EL986" s="61"/>
      <c r="EM986" s="61"/>
      <c r="EN986" s="61"/>
      <c r="EO986" s="61"/>
      <c r="EP986" s="61"/>
      <c r="EQ986" s="61"/>
      <c r="ER986" s="61"/>
      <c r="ES986" s="61"/>
      <c r="ET986" s="61"/>
      <c r="EU986" s="61"/>
      <c r="EV986" s="61"/>
      <c r="EW986" s="61"/>
      <c r="EX986" s="61"/>
      <c r="EY986" s="61"/>
      <c r="EZ986" s="61"/>
      <c r="FA986" s="61"/>
      <c r="FB986" s="61"/>
      <c r="FC986" s="61"/>
      <c r="FD986" s="61"/>
      <c r="FE986" s="61"/>
      <c r="FF986" s="61"/>
      <c r="FG986" s="61"/>
      <c r="FH986" s="61"/>
      <c r="FI986" s="61"/>
      <c r="FJ986" s="61"/>
      <c r="FK986" s="61"/>
      <c r="FL986" s="61"/>
      <c r="FM986" s="61"/>
      <c r="FN986" s="61"/>
      <c r="FO986" s="61"/>
      <c r="FP986" s="61"/>
      <c r="FQ986" s="61"/>
      <c r="FR986" s="61"/>
      <c r="FS986" s="61"/>
      <c r="FT986" s="61"/>
      <c r="FU986" s="61"/>
      <c r="FV986" s="61"/>
      <c r="FW986" s="61"/>
      <c r="FX986" s="61"/>
      <c r="FY986" s="61"/>
      <c r="FZ986" s="61"/>
      <c r="GA986" s="61"/>
      <c r="GB986" s="61"/>
      <c r="GC986" s="61"/>
      <c r="GD986" s="61"/>
      <c r="GE986" s="61"/>
      <c r="GF986" s="61"/>
      <c r="GG986" s="61"/>
      <c r="GH986" s="61"/>
      <c r="GI986" s="61"/>
      <c r="GJ986" s="61"/>
      <c r="GK986" s="61"/>
      <c r="GL986" s="61"/>
      <c r="GM986" s="61"/>
      <c r="GN986" s="61"/>
      <c r="GO986" s="61"/>
      <c r="GP986" s="61"/>
      <c r="GQ986" s="61"/>
      <c r="GR986" s="61"/>
      <c r="GS986" s="61"/>
      <c r="GT986" s="61"/>
      <c r="GU986" s="61"/>
      <c r="GV986" s="61"/>
      <c r="GW986" s="61"/>
      <c r="GX986" s="61"/>
      <c r="GY986" s="61"/>
      <c r="GZ986" s="61"/>
      <c r="HA986" s="61"/>
      <c r="HB986" s="61"/>
      <c r="HC986" s="61"/>
      <c r="HD986" s="61"/>
      <c r="HE986" s="61"/>
      <c r="HF986" s="61"/>
      <c r="HG986" s="61"/>
      <c r="HH986" s="61"/>
      <c r="HI986" s="61"/>
      <c r="HJ986" s="61"/>
      <c r="HK986" s="61"/>
      <c r="HL986" s="61"/>
      <c r="HM986" s="61"/>
      <c r="HN986" s="61"/>
      <c r="HO986" s="61"/>
      <c r="HP986" s="61"/>
      <c r="HQ986" s="61"/>
      <c r="HR986" s="61"/>
      <c r="HS986" s="61"/>
      <c r="HT986" s="61"/>
      <c r="HU986" s="61"/>
      <c r="HV986" s="61"/>
      <c r="HW986" s="61"/>
      <c r="HX986" s="61"/>
      <c r="HY986" s="61"/>
      <c r="HZ986" s="61"/>
      <c r="IA986" s="61"/>
      <c r="IB986" s="61"/>
      <c r="IC986" s="61"/>
      <c r="ID986" s="61"/>
      <c r="IE986" s="61"/>
      <c r="IF986" s="61"/>
      <c r="IG986" s="61"/>
      <c r="IH986" s="61"/>
      <c r="II986" s="61"/>
      <c r="IJ986" s="61"/>
      <c r="IK986" s="61"/>
      <c r="IL986" s="61"/>
      <c r="IM986" s="61"/>
      <c r="IN986" s="61"/>
      <c r="IO986" s="61"/>
      <c r="IP986" s="61"/>
      <c r="IQ986" s="61"/>
      <c r="IR986" s="61"/>
      <c r="IS986" s="61"/>
      <c r="IT986" s="61"/>
      <c r="IU986" s="61"/>
      <c r="IV986" s="61"/>
      <c r="IW986" s="61"/>
    </row>
    <row r="987" customFormat="false" ht="19.5" hidden="false" customHeight="false" outlineLevel="0" collapsed="false">
      <c r="A987" s="77"/>
      <c r="B987" s="80"/>
      <c r="C987" s="81" t="s">
        <v>1556</v>
      </c>
      <c r="D987" s="82" t="s">
        <v>415</v>
      </c>
      <c r="E987" s="83" t="s">
        <v>415</v>
      </c>
      <c r="F987" s="83" t="s">
        <v>415</v>
      </c>
      <c r="G987" s="83" t="s">
        <v>415</v>
      </c>
      <c r="H987" s="83" t="s">
        <v>415</v>
      </c>
      <c r="I987" s="83" t="s">
        <v>415</v>
      </c>
      <c r="J987" s="83" t="s">
        <v>415</v>
      </c>
      <c r="K987" s="83" t="s">
        <v>415</v>
      </c>
      <c r="L987" s="83" t="s">
        <v>415</v>
      </c>
      <c r="M987" s="83" t="s">
        <v>415</v>
      </c>
      <c r="N987" s="83" t="s">
        <v>415</v>
      </c>
      <c r="O987" s="83" t="s">
        <v>415</v>
      </c>
      <c r="P987" s="83" t="s">
        <v>415</v>
      </c>
      <c r="Q987" s="83" t="s">
        <v>415</v>
      </c>
      <c r="R987" s="83" t="s">
        <v>415</v>
      </c>
      <c r="S987" s="83" t="n">
        <v>50</v>
      </c>
      <c r="T987" s="84" t="n">
        <v>50</v>
      </c>
      <c r="U987" s="60" t="n">
        <f aca="false">SUM(T987*12)</f>
        <v>600</v>
      </c>
      <c r="V987" s="61"/>
      <c r="W987" s="61"/>
      <c r="X987" s="61"/>
      <c r="Y987" s="61"/>
      <c r="Z987" s="61"/>
      <c r="AA987" s="61"/>
      <c r="AB987" s="61"/>
      <c r="AC987" s="61"/>
      <c r="AD987" s="61"/>
      <c r="AE987" s="61"/>
      <c r="AF987" s="61"/>
      <c r="AG987" s="61"/>
      <c r="AH987" s="61"/>
      <c r="AI987" s="61"/>
      <c r="AJ987" s="61"/>
      <c r="AK987" s="61"/>
      <c r="AL987" s="61"/>
      <c r="AM987" s="61"/>
      <c r="AN987" s="61"/>
      <c r="AO987" s="61"/>
      <c r="AP987" s="61"/>
      <c r="AQ987" s="61"/>
      <c r="AR987" s="61"/>
      <c r="AS987" s="61"/>
      <c r="AT987" s="61"/>
      <c r="AU987" s="61"/>
      <c r="AV987" s="61"/>
      <c r="AW987" s="61"/>
      <c r="AX987" s="61"/>
      <c r="AY987" s="61"/>
      <c r="AZ987" s="61"/>
      <c r="BA987" s="61"/>
      <c r="BB987" s="61"/>
      <c r="BC987" s="61"/>
      <c r="BD987" s="61"/>
      <c r="BE987" s="61"/>
      <c r="BF987" s="61"/>
      <c r="BG987" s="61"/>
      <c r="BH987" s="61"/>
      <c r="BI987" s="61"/>
      <c r="BJ987" s="61"/>
      <c r="BK987" s="61"/>
      <c r="BL987" s="61"/>
      <c r="BM987" s="61"/>
      <c r="BN987" s="61"/>
      <c r="BO987" s="61"/>
      <c r="BP987" s="61"/>
      <c r="BQ987" s="61"/>
      <c r="BR987" s="61"/>
      <c r="BS987" s="61"/>
      <c r="BT987" s="61"/>
      <c r="BU987" s="61"/>
      <c r="BV987" s="61"/>
      <c r="BW987" s="61"/>
      <c r="BX987" s="61"/>
      <c r="BY987" s="61"/>
      <c r="BZ987" s="61"/>
      <c r="CA987" s="61"/>
      <c r="CB987" s="61"/>
      <c r="CC987" s="61"/>
      <c r="CD987" s="61"/>
      <c r="CE987" s="61"/>
      <c r="CF987" s="61"/>
      <c r="CG987" s="61"/>
      <c r="CH987" s="61"/>
      <c r="CI987" s="61"/>
      <c r="CJ987" s="61"/>
      <c r="CK987" s="61"/>
      <c r="CL987" s="61"/>
      <c r="CM987" s="61"/>
      <c r="CN987" s="61"/>
      <c r="CO987" s="61"/>
      <c r="CP987" s="61"/>
      <c r="CQ987" s="61"/>
      <c r="CR987" s="61"/>
      <c r="CS987" s="61"/>
      <c r="CT987" s="61"/>
      <c r="CU987" s="61"/>
      <c r="CV987" s="61"/>
      <c r="CW987" s="61"/>
      <c r="CX987" s="61"/>
      <c r="CY987" s="61"/>
      <c r="CZ987" s="61"/>
      <c r="DA987" s="61"/>
      <c r="DB987" s="61"/>
      <c r="DC987" s="61"/>
      <c r="DD987" s="61"/>
      <c r="DE987" s="61"/>
      <c r="DF987" s="61"/>
      <c r="DG987" s="61"/>
      <c r="DH987" s="61"/>
      <c r="DI987" s="61"/>
      <c r="DJ987" s="61"/>
      <c r="DK987" s="61"/>
      <c r="DL987" s="61"/>
      <c r="DM987" s="61"/>
      <c r="DN987" s="61"/>
      <c r="DO987" s="61"/>
      <c r="DP987" s="61"/>
      <c r="DQ987" s="61"/>
      <c r="DR987" s="61"/>
      <c r="DS987" s="61"/>
      <c r="DT987" s="61"/>
      <c r="DU987" s="61"/>
      <c r="DV987" s="61"/>
      <c r="DW987" s="61"/>
      <c r="DX987" s="61"/>
      <c r="DY987" s="61"/>
      <c r="DZ987" s="61"/>
      <c r="EA987" s="61"/>
      <c r="EB987" s="61"/>
      <c r="EC987" s="61"/>
      <c r="ED987" s="61"/>
      <c r="EE987" s="61"/>
      <c r="EF987" s="61"/>
      <c r="EG987" s="61"/>
      <c r="EH987" s="61"/>
      <c r="EI987" s="61"/>
      <c r="EJ987" s="61"/>
      <c r="EK987" s="61"/>
      <c r="EL987" s="61"/>
      <c r="EM987" s="61"/>
      <c r="EN987" s="61"/>
      <c r="EO987" s="61"/>
      <c r="EP987" s="61"/>
      <c r="EQ987" s="61"/>
      <c r="ER987" s="61"/>
      <c r="ES987" s="61"/>
      <c r="ET987" s="61"/>
      <c r="EU987" s="61"/>
      <c r="EV987" s="61"/>
      <c r="EW987" s="61"/>
      <c r="EX987" s="61"/>
      <c r="EY987" s="61"/>
      <c r="EZ987" s="61"/>
      <c r="FA987" s="61"/>
      <c r="FB987" s="61"/>
      <c r="FC987" s="61"/>
      <c r="FD987" s="61"/>
      <c r="FE987" s="61"/>
      <c r="FF987" s="61"/>
      <c r="FG987" s="61"/>
      <c r="FH987" s="61"/>
      <c r="FI987" s="61"/>
      <c r="FJ987" s="61"/>
      <c r="FK987" s="61"/>
      <c r="FL987" s="61"/>
      <c r="FM987" s="61"/>
      <c r="FN987" s="61"/>
      <c r="FO987" s="61"/>
      <c r="FP987" s="61"/>
      <c r="FQ987" s="61"/>
      <c r="FR987" s="61"/>
      <c r="FS987" s="61"/>
      <c r="FT987" s="61"/>
      <c r="FU987" s="61"/>
      <c r="FV987" s="61"/>
      <c r="FW987" s="61"/>
      <c r="FX987" s="61"/>
      <c r="FY987" s="61"/>
      <c r="FZ987" s="61"/>
      <c r="GA987" s="61"/>
      <c r="GB987" s="61"/>
      <c r="GC987" s="61"/>
      <c r="GD987" s="61"/>
      <c r="GE987" s="61"/>
      <c r="GF987" s="61"/>
      <c r="GG987" s="61"/>
      <c r="GH987" s="61"/>
      <c r="GI987" s="61"/>
      <c r="GJ987" s="61"/>
      <c r="GK987" s="61"/>
      <c r="GL987" s="61"/>
      <c r="GM987" s="61"/>
      <c r="GN987" s="61"/>
      <c r="GO987" s="61"/>
      <c r="GP987" s="61"/>
      <c r="GQ987" s="61"/>
      <c r="GR987" s="61"/>
      <c r="GS987" s="61"/>
      <c r="GT987" s="61"/>
      <c r="GU987" s="61"/>
      <c r="GV987" s="61"/>
      <c r="GW987" s="61"/>
      <c r="GX987" s="61"/>
      <c r="GY987" s="61"/>
      <c r="GZ987" s="61"/>
      <c r="HA987" s="61"/>
      <c r="HB987" s="61"/>
      <c r="HC987" s="61"/>
      <c r="HD987" s="61"/>
      <c r="HE987" s="61"/>
      <c r="HF987" s="61"/>
      <c r="HG987" s="61"/>
      <c r="HH987" s="61"/>
      <c r="HI987" s="61"/>
      <c r="HJ987" s="61"/>
      <c r="HK987" s="61"/>
      <c r="HL987" s="61"/>
      <c r="HM987" s="61"/>
      <c r="HN987" s="61"/>
      <c r="HO987" s="61"/>
      <c r="HP987" s="61"/>
      <c r="HQ987" s="61"/>
      <c r="HR987" s="61"/>
      <c r="HS987" s="61"/>
      <c r="HT987" s="61"/>
      <c r="HU987" s="61"/>
      <c r="HV987" s="61"/>
      <c r="HW987" s="61"/>
      <c r="HX987" s="61"/>
      <c r="HY987" s="61"/>
      <c r="HZ987" s="61"/>
      <c r="IA987" s="61"/>
      <c r="IB987" s="61"/>
      <c r="IC987" s="61"/>
      <c r="ID987" s="61"/>
      <c r="IE987" s="61"/>
      <c r="IF987" s="61"/>
      <c r="IG987" s="61"/>
      <c r="IH987" s="61"/>
      <c r="II987" s="61"/>
      <c r="IJ987" s="61"/>
      <c r="IK987" s="61"/>
      <c r="IL987" s="61"/>
      <c r="IM987" s="61"/>
      <c r="IN987" s="61"/>
      <c r="IO987" s="61"/>
      <c r="IP987" s="61"/>
      <c r="IQ987" s="61"/>
      <c r="IR987" s="61"/>
      <c r="IS987" s="61"/>
      <c r="IT987" s="61"/>
      <c r="IU987" s="61"/>
      <c r="IV987" s="61"/>
      <c r="IW987" s="61"/>
    </row>
    <row r="988" customFormat="false" ht="19.5" hidden="false" customHeight="false" outlineLevel="0" collapsed="false">
      <c r="A988" s="77"/>
      <c r="B988" s="85" t="s">
        <v>1557</v>
      </c>
      <c r="C988" s="86"/>
      <c r="D988" s="87" t="n">
        <v>1450.37</v>
      </c>
      <c r="E988" s="88" t="s">
        <v>415</v>
      </c>
      <c r="F988" s="88" t="s">
        <v>415</v>
      </c>
      <c r="G988" s="88" t="s">
        <v>415</v>
      </c>
      <c r="H988" s="88" t="s">
        <v>415</v>
      </c>
      <c r="I988" s="88" t="s">
        <v>415</v>
      </c>
      <c r="J988" s="88" t="s">
        <v>415</v>
      </c>
      <c r="K988" s="88" t="s">
        <v>415</v>
      </c>
      <c r="L988" s="88" t="s">
        <v>415</v>
      </c>
      <c r="M988" s="88" t="s">
        <v>415</v>
      </c>
      <c r="N988" s="88" t="s">
        <v>415</v>
      </c>
      <c r="O988" s="88" t="s">
        <v>415</v>
      </c>
      <c r="P988" s="88" t="s">
        <v>415</v>
      </c>
      <c r="Q988" s="88" t="s">
        <v>415</v>
      </c>
      <c r="R988" s="88" t="s">
        <v>415</v>
      </c>
      <c r="S988" s="88" t="n">
        <v>50</v>
      </c>
      <c r="T988" s="89" t="n">
        <v>1500.37</v>
      </c>
      <c r="U988" s="79" t="n">
        <f aca="false">SUM(T988*12)</f>
        <v>18004.44</v>
      </c>
      <c r="V988" s="61"/>
      <c r="W988" s="61"/>
      <c r="X988" s="61"/>
      <c r="Y988" s="61"/>
      <c r="Z988" s="61"/>
      <c r="AA988" s="61"/>
      <c r="AB988" s="61"/>
      <c r="AC988" s="61"/>
      <c r="AD988" s="61"/>
      <c r="AE988" s="61"/>
      <c r="AF988" s="61"/>
      <c r="AG988" s="61"/>
      <c r="AH988" s="61"/>
      <c r="AI988" s="61"/>
      <c r="AJ988" s="61"/>
      <c r="AK988" s="61"/>
      <c r="AL988" s="61"/>
      <c r="AM988" s="61"/>
      <c r="AN988" s="61"/>
      <c r="AO988" s="61"/>
      <c r="AP988" s="61"/>
      <c r="AQ988" s="61"/>
      <c r="AR988" s="61"/>
      <c r="AS988" s="61"/>
      <c r="AT988" s="61"/>
      <c r="AU988" s="61"/>
      <c r="AV988" s="61"/>
      <c r="AW988" s="61"/>
      <c r="AX988" s="61"/>
      <c r="AY988" s="61"/>
      <c r="AZ988" s="61"/>
      <c r="BA988" s="61"/>
      <c r="BB988" s="61"/>
      <c r="BC988" s="61"/>
      <c r="BD988" s="61"/>
      <c r="BE988" s="61"/>
      <c r="BF988" s="61"/>
      <c r="BG988" s="61"/>
      <c r="BH988" s="61"/>
      <c r="BI988" s="61"/>
      <c r="BJ988" s="61"/>
      <c r="BK988" s="61"/>
      <c r="BL988" s="61"/>
      <c r="BM988" s="61"/>
      <c r="BN988" s="61"/>
      <c r="BO988" s="61"/>
      <c r="BP988" s="61"/>
      <c r="BQ988" s="61"/>
      <c r="BR988" s="61"/>
      <c r="BS988" s="61"/>
      <c r="BT988" s="61"/>
      <c r="BU988" s="61"/>
      <c r="BV988" s="61"/>
      <c r="BW988" s="61"/>
      <c r="BX988" s="61"/>
      <c r="BY988" s="61"/>
      <c r="BZ988" s="61"/>
      <c r="CA988" s="61"/>
      <c r="CB988" s="61"/>
      <c r="CC988" s="61"/>
      <c r="CD988" s="61"/>
      <c r="CE988" s="61"/>
      <c r="CF988" s="61"/>
      <c r="CG988" s="61"/>
      <c r="CH988" s="61"/>
      <c r="CI988" s="61"/>
      <c r="CJ988" s="61"/>
      <c r="CK988" s="61"/>
      <c r="CL988" s="61"/>
      <c r="CM988" s="61"/>
      <c r="CN988" s="61"/>
      <c r="CO988" s="61"/>
      <c r="CP988" s="61"/>
      <c r="CQ988" s="61"/>
      <c r="CR988" s="61"/>
      <c r="CS988" s="61"/>
      <c r="CT988" s="61"/>
      <c r="CU988" s="61"/>
      <c r="CV988" s="61"/>
      <c r="CW988" s="61"/>
      <c r="CX988" s="61"/>
      <c r="CY988" s="61"/>
      <c r="CZ988" s="61"/>
      <c r="DA988" s="61"/>
      <c r="DB988" s="61"/>
      <c r="DC988" s="61"/>
      <c r="DD988" s="61"/>
      <c r="DE988" s="61"/>
      <c r="DF988" s="61"/>
      <c r="DG988" s="61"/>
      <c r="DH988" s="61"/>
      <c r="DI988" s="61"/>
      <c r="DJ988" s="61"/>
      <c r="DK988" s="61"/>
      <c r="DL988" s="61"/>
      <c r="DM988" s="61"/>
      <c r="DN988" s="61"/>
      <c r="DO988" s="61"/>
      <c r="DP988" s="61"/>
      <c r="DQ988" s="61"/>
      <c r="DR988" s="61"/>
      <c r="DS988" s="61"/>
      <c r="DT988" s="61"/>
      <c r="DU988" s="61"/>
      <c r="DV988" s="61"/>
      <c r="DW988" s="61"/>
      <c r="DX988" s="61"/>
      <c r="DY988" s="61"/>
      <c r="DZ988" s="61"/>
      <c r="EA988" s="61"/>
      <c r="EB988" s="61"/>
      <c r="EC988" s="61"/>
      <c r="ED988" s="61"/>
      <c r="EE988" s="61"/>
      <c r="EF988" s="61"/>
      <c r="EG988" s="61"/>
      <c r="EH988" s="61"/>
      <c r="EI988" s="61"/>
      <c r="EJ988" s="61"/>
      <c r="EK988" s="61"/>
      <c r="EL988" s="61"/>
      <c r="EM988" s="61"/>
      <c r="EN988" s="61"/>
      <c r="EO988" s="61"/>
      <c r="EP988" s="61"/>
      <c r="EQ988" s="61"/>
      <c r="ER988" s="61"/>
      <c r="ES988" s="61"/>
      <c r="ET988" s="61"/>
      <c r="EU988" s="61"/>
      <c r="EV988" s="61"/>
      <c r="EW988" s="61"/>
      <c r="EX988" s="61"/>
      <c r="EY988" s="61"/>
      <c r="EZ988" s="61"/>
      <c r="FA988" s="61"/>
      <c r="FB988" s="61"/>
      <c r="FC988" s="61"/>
      <c r="FD988" s="61"/>
      <c r="FE988" s="61"/>
      <c r="FF988" s="61"/>
      <c r="FG988" s="61"/>
      <c r="FH988" s="61"/>
      <c r="FI988" s="61"/>
      <c r="FJ988" s="61"/>
      <c r="FK988" s="61"/>
      <c r="FL988" s="61"/>
      <c r="FM988" s="61"/>
      <c r="FN988" s="61"/>
      <c r="FO988" s="61"/>
      <c r="FP988" s="61"/>
      <c r="FQ988" s="61"/>
      <c r="FR988" s="61"/>
      <c r="FS988" s="61"/>
      <c r="FT988" s="61"/>
      <c r="FU988" s="61"/>
      <c r="FV988" s="61"/>
      <c r="FW988" s="61"/>
      <c r="FX988" s="61"/>
      <c r="FY988" s="61"/>
      <c r="FZ988" s="61"/>
      <c r="GA988" s="61"/>
      <c r="GB988" s="61"/>
      <c r="GC988" s="61"/>
      <c r="GD988" s="61"/>
      <c r="GE988" s="61"/>
      <c r="GF988" s="61"/>
      <c r="GG988" s="61"/>
      <c r="GH988" s="61"/>
      <c r="GI988" s="61"/>
      <c r="GJ988" s="61"/>
      <c r="GK988" s="61"/>
      <c r="GL988" s="61"/>
      <c r="GM988" s="61"/>
      <c r="GN988" s="61"/>
      <c r="GO988" s="61"/>
      <c r="GP988" s="61"/>
      <c r="GQ988" s="61"/>
      <c r="GR988" s="61"/>
      <c r="GS988" s="61"/>
      <c r="GT988" s="61"/>
      <c r="GU988" s="61"/>
      <c r="GV988" s="61"/>
      <c r="GW988" s="61"/>
      <c r="GX988" s="61"/>
      <c r="GY988" s="61"/>
      <c r="GZ988" s="61"/>
      <c r="HA988" s="61"/>
      <c r="HB988" s="61"/>
      <c r="HC988" s="61"/>
      <c r="HD988" s="61"/>
      <c r="HE988" s="61"/>
      <c r="HF988" s="61"/>
      <c r="HG988" s="61"/>
      <c r="HH988" s="61"/>
      <c r="HI988" s="61"/>
      <c r="HJ988" s="61"/>
      <c r="HK988" s="61"/>
      <c r="HL988" s="61"/>
      <c r="HM988" s="61"/>
      <c r="HN988" s="61"/>
      <c r="HO988" s="61"/>
      <c r="HP988" s="61"/>
      <c r="HQ988" s="61"/>
      <c r="HR988" s="61"/>
      <c r="HS988" s="61"/>
      <c r="HT988" s="61"/>
      <c r="HU988" s="61"/>
      <c r="HV988" s="61"/>
      <c r="HW988" s="61"/>
      <c r="HX988" s="61"/>
      <c r="HY988" s="61"/>
      <c r="HZ988" s="61"/>
      <c r="IA988" s="61"/>
      <c r="IB988" s="61"/>
      <c r="IC988" s="61"/>
      <c r="ID988" s="61"/>
      <c r="IE988" s="61"/>
      <c r="IF988" s="61"/>
      <c r="IG988" s="61"/>
      <c r="IH988" s="61"/>
      <c r="II988" s="61"/>
      <c r="IJ988" s="61"/>
      <c r="IK988" s="61"/>
      <c r="IL988" s="61"/>
      <c r="IM988" s="61"/>
      <c r="IN988" s="61"/>
      <c r="IO988" s="61"/>
      <c r="IP988" s="61"/>
      <c r="IQ988" s="61"/>
      <c r="IR988" s="61"/>
      <c r="IS988" s="61"/>
      <c r="IT988" s="61"/>
      <c r="IU988" s="61"/>
      <c r="IV988" s="61"/>
      <c r="IW988" s="61"/>
    </row>
    <row r="989" customFormat="false" ht="19.5" hidden="false" customHeight="false" outlineLevel="0" collapsed="false">
      <c r="A989" s="72" t="s">
        <v>379</v>
      </c>
      <c r="B989" s="73" t="s">
        <v>1558</v>
      </c>
      <c r="C989" s="73" t="s">
        <v>1559</v>
      </c>
      <c r="D989" s="74" t="s">
        <v>415</v>
      </c>
      <c r="E989" s="75" t="s">
        <v>415</v>
      </c>
      <c r="F989" s="75" t="s">
        <v>415</v>
      </c>
      <c r="G989" s="75" t="s">
        <v>415</v>
      </c>
      <c r="H989" s="75" t="s">
        <v>415</v>
      </c>
      <c r="I989" s="75" t="s">
        <v>415</v>
      </c>
      <c r="J989" s="75" t="n">
        <v>40</v>
      </c>
      <c r="K989" s="75" t="s">
        <v>415</v>
      </c>
      <c r="L989" s="75" t="s">
        <v>415</v>
      </c>
      <c r="M989" s="75" t="s">
        <v>415</v>
      </c>
      <c r="N989" s="75" t="s">
        <v>415</v>
      </c>
      <c r="O989" s="75" t="s">
        <v>415</v>
      </c>
      <c r="P989" s="75" t="s">
        <v>415</v>
      </c>
      <c r="Q989" s="75" t="s">
        <v>415</v>
      </c>
      <c r="R989" s="75" t="s">
        <v>415</v>
      </c>
      <c r="S989" s="75" t="s">
        <v>415</v>
      </c>
      <c r="T989" s="76" t="n">
        <v>40</v>
      </c>
      <c r="U989" s="60" t="n">
        <f aca="false">SUM(T989*12)</f>
        <v>480</v>
      </c>
      <c r="V989" s="61"/>
      <c r="W989" s="61"/>
      <c r="X989" s="61"/>
      <c r="Y989" s="61"/>
      <c r="Z989" s="61"/>
      <c r="AA989" s="61"/>
      <c r="AB989" s="61"/>
      <c r="AC989" s="61"/>
      <c r="AD989" s="61"/>
      <c r="AE989" s="61"/>
      <c r="AF989" s="61"/>
      <c r="AG989" s="61"/>
      <c r="AH989" s="61"/>
      <c r="AI989" s="61"/>
      <c r="AJ989" s="61"/>
      <c r="AK989" s="61"/>
      <c r="AL989" s="61"/>
      <c r="AM989" s="61"/>
      <c r="AN989" s="61"/>
      <c r="AO989" s="61"/>
      <c r="AP989" s="61"/>
      <c r="AQ989" s="61"/>
      <c r="AR989" s="61"/>
      <c r="AS989" s="61"/>
      <c r="AT989" s="61"/>
      <c r="AU989" s="61"/>
      <c r="AV989" s="61"/>
      <c r="AW989" s="61"/>
      <c r="AX989" s="61"/>
      <c r="AY989" s="61"/>
      <c r="AZ989" s="61"/>
      <c r="BA989" s="61"/>
      <c r="BB989" s="61"/>
      <c r="BC989" s="61"/>
      <c r="BD989" s="61"/>
      <c r="BE989" s="61"/>
      <c r="BF989" s="61"/>
      <c r="BG989" s="61"/>
      <c r="BH989" s="61"/>
      <c r="BI989" s="61"/>
      <c r="BJ989" s="61"/>
      <c r="BK989" s="61"/>
      <c r="BL989" s="61"/>
      <c r="BM989" s="61"/>
      <c r="BN989" s="61"/>
      <c r="BO989" s="61"/>
      <c r="BP989" s="61"/>
      <c r="BQ989" s="61"/>
      <c r="BR989" s="61"/>
      <c r="BS989" s="61"/>
      <c r="BT989" s="61"/>
      <c r="BU989" s="61"/>
      <c r="BV989" s="61"/>
      <c r="BW989" s="61"/>
      <c r="BX989" s="61"/>
      <c r="BY989" s="61"/>
      <c r="BZ989" s="61"/>
      <c r="CA989" s="61"/>
      <c r="CB989" s="61"/>
      <c r="CC989" s="61"/>
      <c r="CD989" s="61"/>
      <c r="CE989" s="61"/>
      <c r="CF989" s="61"/>
      <c r="CG989" s="61"/>
      <c r="CH989" s="61"/>
      <c r="CI989" s="61"/>
      <c r="CJ989" s="61"/>
      <c r="CK989" s="61"/>
      <c r="CL989" s="61"/>
      <c r="CM989" s="61"/>
      <c r="CN989" s="61"/>
      <c r="CO989" s="61"/>
      <c r="CP989" s="61"/>
      <c r="CQ989" s="61"/>
      <c r="CR989" s="61"/>
      <c r="CS989" s="61"/>
      <c r="CT989" s="61"/>
      <c r="CU989" s="61"/>
      <c r="CV989" s="61"/>
      <c r="CW989" s="61"/>
      <c r="CX989" s="61"/>
      <c r="CY989" s="61"/>
      <c r="CZ989" s="61"/>
      <c r="DA989" s="61"/>
      <c r="DB989" s="61"/>
      <c r="DC989" s="61"/>
      <c r="DD989" s="61"/>
      <c r="DE989" s="61"/>
      <c r="DF989" s="61"/>
      <c r="DG989" s="61"/>
      <c r="DH989" s="61"/>
      <c r="DI989" s="61"/>
      <c r="DJ989" s="61"/>
      <c r="DK989" s="61"/>
      <c r="DL989" s="61"/>
      <c r="DM989" s="61"/>
      <c r="DN989" s="61"/>
      <c r="DO989" s="61"/>
      <c r="DP989" s="61"/>
      <c r="DQ989" s="61"/>
      <c r="DR989" s="61"/>
      <c r="DS989" s="61"/>
      <c r="DT989" s="61"/>
      <c r="DU989" s="61"/>
      <c r="DV989" s="61"/>
      <c r="DW989" s="61"/>
      <c r="DX989" s="61"/>
      <c r="DY989" s="61"/>
      <c r="DZ989" s="61"/>
      <c r="EA989" s="61"/>
      <c r="EB989" s="61"/>
      <c r="EC989" s="61"/>
      <c r="ED989" s="61"/>
      <c r="EE989" s="61"/>
      <c r="EF989" s="61"/>
      <c r="EG989" s="61"/>
      <c r="EH989" s="61"/>
      <c r="EI989" s="61"/>
      <c r="EJ989" s="61"/>
      <c r="EK989" s="61"/>
      <c r="EL989" s="61"/>
      <c r="EM989" s="61"/>
      <c r="EN989" s="61"/>
      <c r="EO989" s="61"/>
      <c r="EP989" s="61"/>
      <c r="EQ989" s="61"/>
      <c r="ER989" s="61"/>
      <c r="ES989" s="61"/>
      <c r="ET989" s="61"/>
      <c r="EU989" s="61"/>
      <c r="EV989" s="61"/>
      <c r="EW989" s="61"/>
      <c r="EX989" s="61"/>
      <c r="EY989" s="61"/>
      <c r="EZ989" s="61"/>
      <c r="FA989" s="61"/>
      <c r="FB989" s="61"/>
      <c r="FC989" s="61"/>
      <c r="FD989" s="61"/>
      <c r="FE989" s="61"/>
      <c r="FF989" s="61"/>
      <c r="FG989" s="61"/>
      <c r="FH989" s="61"/>
      <c r="FI989" s="61"/>
      <c r="FJ989" s="61"/>
      <c r="FK989" s="61"/>
      <c r="FL989" s="61"/>
      <c r="FM989" s="61"/>
      <c r="FN989" s="61"/>
      <c r="FO989" s="61"/>
      <c r="FP989" s="61"/>
      <c r="FQ989" s="61"/>
      <c r="FR989" s="61"/>
      <c r="FS989" s="61"/>
      <c r="FT989" s="61"/>
      <c r="FU989" s="61"/>
      <c r="FV989" s="61"/>
      <c r="FW989" s="61"/>
      <c r="FX989" s="61"/>
      <c r="FY989" s="61"/>
      <c r="FZ989" s="61"/>
      <c r="GA989" s="61"/>
      <c r="GB989" s="61"/>
      <c r="GC989" s="61"/>
      <c r="GD989" s="61"/>
      <c r="GE989" s="61"/>
      <c r="GF989" s="61"/>
      <c r="GG989" s="61"/>
      <c r="GH989" s="61"/>
      <c r="GI989" s="61"/>
      <c r="GJ989" s="61"/>
      <c r="GK989" s="61"/>
      <c r="GL989" s="61"/>
      <c r="GM989" s="61"/>
      <c r="GN989" s="61"/>
      <c r="GO989" s="61"/>
      <c r="GP989" s="61"/>
      <c r="GQ989" s="61"/>
      <c r="GR989" s="61"/>
      <c r="GS989" s="61"/>
      <c r="GT989" s="61"/>
      <c r="GU989" s="61"/>
      <c r="GV989" s="61"/>
      <c r="GW989" s="61"/>
      <c r="GX989" s="61"/>
      <c r="GY989" s="61"/>
      <c r="GZ989" s="61"/>
      <c r="HA989" s="61"/>
      <c r="HB989" s="61"/>
      <c r="HC989" s="61"/>
      <c r="HD989" s="61"/>
      <c r="HE989" s="61"/>
      <c r="HF989" s="61"/>
      <c r="HG989" s="61"/>
      <c r="HH989" s="61"/>
      <c r="HI989" s="61"/>
      <c r="HJ989" s="61"/>
      <c r="HK989" s="61"/>
      <c r="HL989" s="61"/>
      <c r="HM989" s="61"/>
      <c r="HN989" s="61"/>
      <c r="HO989" s="61"/>
      <c r="HP989" s="61"/>
      <c r="HQ989" s="61"/>
      <c r="HR989" s="61"/>
      <c r="HS989" s="61"/>
      <c r="HT989" s="61"/>
      <c r="HU989" s="61"/>
      <c r="HV989" s="61"/>
      <c r="HW989" s="61"/>
      <c r="HX989" s="61"/>
      <c r="HY989" s="61"/>
      <c r="HZ989" s="61"/>
      <c r="IA989" s="61"/>
      <c r="IB989" s="61"/>
      <c r="IC989" s="61"/>
      <c r="ID989" s="61"/>
      <c r="IE989" s="61"/>
      <c r="IF989" s="61"/>
      <c r="IG989" s="61"/>
      <c r="IH989" s="61"/>
      <c r="II989" s="61"/>
      <c r="IJ989" s="61"/>
      <c r="IK989" s="61"/>
      <c r="IL989" s="61"/>
      <c r="IM989" s="61"/>
      <c r="IN989" s="61"/>
      <c r="IO989" s="61"/>
      <c r="IP989" s="61"/>
      <c r="IQ989" s="61"/>
      <c r="IR989" s="61"/>
      <c r="IS989" s="61"/>
      <c r="IT989" s="61"/>
      <c r="IU989" s="61"/>
      <c r="IV989" s="61"/>
      <c r="IW989" s="61"/>
    </row>
    <row r="990" customFormat="false" ht="19.5" hidden="false" customHeight="false" outlineLevel="0" collapsed="false">
      <c r="A990" s="77"/>
      <c r="B990" s="85" t="s">
        <v>1560</v>
      </c>
      <c r="C990" s="86"/>
      <c r="D990" s="87" t="s">
        <v>415</v>
      </c>
      <c r="E990" s="88" t="s">
        <v>415</v>
      </c>
      <c r="F990" s="88" t="s">
        <v>415</v>
      </c>
      <c r="G990" s="88" t="s">
        <v>415</v>
      </c>
      <c r="H990" s="88" t="s">
        <v>415</v>
      </c>
      <c r="I990" s="88" t="s">
        <v>415</v>
      </c>
      <c r="J990" s="88" t="n">
        <v>40</v>
      </c>
      <c r="K990" s="88" t="s">
        <v>415</v>
      </c>
      <c r="L990" s="88" t="s">
        <v>415</v>
      </c>
      <c r="M990" s="88" t="s">
        <v>415</v>
      </c>
      <c r="N990" s="88" t="s">
        <v>415</v>
      </c>
      <c r="O990" s="88" t="s">
        <v>415</v>
      </c>
      <c r="P990" s="88" t="s">
        <v>415</v>
      </c>
      <c r="Q990" s="88" t="s">
        <v>415</v>
      </c>
      <c r="R990" s="88" t="s">
        <v>415</v>
      </c>
      <c r="S990" s="88" t="s">
        <v>415</v>
      </c>
      <c r="T990" s="89" t="n">
        <v>40</v>
      </c>
      <c r="U990" s="79" t="n">
        <f aca="false">SUM(T990*12)</f>
        <v>480</v>
      </c>
      <c r="V990" s="61"/>
      <c r="W990" s="61"/>
      <c r="X990" s="61"/>
      <c r="Y990" s="61"/>
      <c r="Z990" s="61"/>
      <c r="AA990" s="61"/>
      <c r="AB990" s="61"/>
      <c r="AC990" s="61"/>
      <c r="AD990" s="61"/>
      <c r="AE990" s="61"/>
      <c r="AF990" s="61"/>
      <c r="AG990" s="61"/>
      <c r="AH990" s="61"/>
      <c r="AI990" s="61"/>
      <c r="AJ990" s="61"/>
      <c r="AK990" s="61"/>
      <c r="AL990" s="61"/>
      <c r="AM990" s="61"/>
      <c r="AN990" s="61"/>
      <c r="AO990" s="61"/>
      <c r="AP990" s="61"/>
      <c r="AQ990" s="61"/>
      <c r="AR990" s="61"/>
      <c r="AS990" s="61"/>
      <c r="AT990" s="61"/>
      <c r="AU990" s="61"/>
      <c r="AV990" s="61"/>
      <c r="AW990" s="61"/>
      <c r="AX990" s="61"/>
      <c r="AY990" s="61"/>
      <c r="AZ990" s="61"/>
      <c r="BA990" s="61"/>
      <c r="BB990" s="61"/>
      <c r="BC990" s="61"/>
      <c r="BD990" s="61"/>
      <c r="BE990" s="61"/>
      <c r="BF990" s="61"/>
      <c r="BG990" s="61"/>
      <c r="BH990" s="61"/>
      <c r="BI990" s="61"/>
      <c r="BJ990" s="61"/>
      <c r="BK990" s="61"/>
      <c r="BL990" s="61"/>
      <c r="BM990" s="61"/>
      <c r="BN990" s="61"/>
      <c r="BO990" s="61"/>
      <c r="BP990" s="61"/>
      <c r="BQ990" s="61"/>
      <c r="BR990" s="61"/>
      <c r="BS990" s="61"/>
      <c r="BT990" s="61"/>
      <c r="BU990" s="61"/>
      <c r="BV990" s="61"/>
      <c r="BW990" s="61"/>
      <c r="BX990" s="61"/>
      <c r="BY990" s="61"/>
      <c r="BZ990" s="61"/>
      <c r="CA990" s="61"/>
      <c r="CB990" s="61"/>
      <c r="CC990" s="61"/>
      <c r="CD990" s="61"/>
      <c r="CE990" s="61"/>
      <c r="CF990" s="61"/>
      <c r="CG990" s="61"/>
      <c r="CH990" s="61"/>
      <c r="CI990" s="61"/>
      <c r="CJ990" s="61"/>
      <c r="CK990" s="61"/>
      <c r="CL990" s="61"/>
      <c r="CM990" s="61"/>
      <c r="CN990" s="61"/>
      <c r="CO990" s="61"/>
      <c r="CP990" s="61"/>
      <c r="CQ990" s="61"/>
      <c r="CR990" s="61"/>
      <c r="CS990" s="61"/>
      <c r="CT990" s="61"/>
      <c r="CU990" s="61"/>
      <c r="CV990" s="61"/>
      <c r="CW990" s="61"/>
      <c r="CX990" s="61"/>
      <c r="CY990" s="61"/>
      <c r="CZ990" s="61"/>
      <c r="DA990" s="61"/>
      <c r="DB990" s="61"/>
      <c r="DC990" s="61"/>
      <c r="DD990" s="61"/>
      <c r="DE990" s="61"/>
      <c r="DF990" s="61"/>
      <c r="DG990" s="61"/>
      <c r="DH990" s="61"/>
      <c r="DI990" s="61"/>
      <c r="DJ990" s="61"/>
      <c r="DK990" s="61"/>
      <c r="DL990" s="61"/>
      <c r="DM990" s="61"/>
      <c r="DN990" s="61"/>
      <c r="DO990" s="61"/>
      <c r="DP990" s="61"/>
      <c r="DQ990" s="61"/>
      <c r="DR990" s="61"/>
      <c r="DS990" s="61"/>
      <c r="DT990" s="61"/>
      <c r="DU990" s="61"/>
      <c r="DV990" s="61"/>
      <c r="DW990" s="61"/>
      <c r="DX990" s="61"/>
      <c r="DY990" s="61"/>
      <c r="DZ990" s="61"/>
      <c r="EA990" s="61"/>
      <c r="EB990" s="61"/>
      <c r="EC990" s="61"/>
      <c r="ED990" s="61"/>
      <c r="EE990" s="61"/>
      <c r="EF990" s="61"/>
      <c r="EG990" s="61"/>
      <c r="EH990" s="61"/>
      <c r="EI990" s="61"/>
      <c r="EJ990" s="61"/>
      <c r="EK990" s="61"/>
      <c r="EL990" s="61"/>
      <c r="EM990" s="61"/>
      <c r="EN990" s="61"/>
      <c r="EO990" s="61"/>
      <c r="EP990" s="61"/>
      <c r="EQ990" s="61"/>
      <c r="ER990" s="61"/>
      <c r="ES990" s="61"/>
      <c r="ET990" s="61"/>
      <c r="EU990" s="61"/>
      <c r="EV990" s="61"/>
      <c r="EW990" s="61"/>
      <c r="EX990" s="61"/>
      <c r="EY990" s="61"/>
      <c r="EZ990" s="61"/>
      <c r="FA990" s="61"/>
      <c r="FB990" s="61"/>
      <c r="FC990" s="61"/>
      <c r="FD990" s="61"/>
      <c r="FE990" s="61"/>
      <c r="FF990" s="61"/>
      <c r="FG990" s="61"/>
      <c r="FH990" s="61"/>
      <c r="FI990" s="61"/>
      <c r="FJ990" s="61"/>
      <c r="FK990" s="61"/>
      <c r="FL990" s="61"/>
      <c r="FM990" s="61"/>
      <c r="FN990" s="61"/>
      <c r="FO990" s="61"/>
      <c r="FP990" s="61"/>
      <c r="FQ990" s="61"/>
      <c r="FR990" s="61"/>
      <c r="FS990" s="61"/>
      <c r="FT990" s="61"/>
      <c r="FU990" s="61"/>
      <c r="FV990" s="61"/>
      <c r="FW990" s="61"/>
      <c r="FX990" s="61"/>
      <c r="FY990" s="61"/>
      <c r="FZ990" s="61"/>
      <c r="GA990" s="61"/>
      <c r="GB990" s="61"/>
      <c r="GC990" s="61"/>
      <c r="GD990" s="61"/>
      <c r="GE990" s="61"/>
      <c r="GF990" s="61"/>
      <c r="GG990" s="61"/>
      <c r="GH990" s="61"/>
      <c r="GI990" s="61"/>
      <c r="GJ990" s="61"/>
      <c r="GK990" s="61"/>
      <c r="GL990" s="61"/>
      <c r="GM990" s="61"/>
      <c r="GN990" s="61"/>
      <c r="GO990" s="61"/>
      <c r="GP990" s="61"/>
      <c r="GQ990" s="61"/>
      <c r="GR990" s="61"/>
      <c r="GS990" s="61"/>
      <c r="GT990" s="61"/>
      <c r="GU990" s="61"/>
      <c r="GV990" s="61"/>
      <c r="GW990" s="61"/>
      <c r="GX990" s="61"/>
      <c r="GY990" s="61"/>
      <c r="GZ990" s="61"/>
      <c r="HA990" s="61"/>
      <c r="HB990" s="61"/>
      <c r="HC990" s="61"/>
      <c r="HD990" s="61"/>
      <c r="HE990" s="61"/>
      <c r="HF990" s="61"/>
      <c r="HG990" s="61"/>
      <c r="HH990" s="61"/>
      <c r="HI990" s="61"/>
      <c r="HJ990" s="61"/>
      <c r="HK990" s="61"/>
      <c r="HL990" s="61"/>
      <c r="HM990" s="61"/>
      <c r="HN990" s="61"/>
      <c r="HO990" s="61"/>
      <c r="HP990" s="61"/>
      <c r="HQ990" s="61"/>
      <c r="HR990" s="61"/>
      <c r="HS990" s="61"/>
      <c r="HT990" s="61"/>
      <c r="HU990" s="61"/>
      <c r="HV990" s="61"/>
      <c r="HW990" s="61"/>
      <c r="HX990" s="61"/>
      <c r="HY990" s="61"/>
      <c r="HZ990" s="61"/>
      <c r="IA990" s="61"/>
      <c r="IB990" s="61"/>
      <c r="IC990" s="61"/>
      <c r="ID990" s="61"/>
      <c r="IE990" s="61"/>
      <c r="IF990" s="61"/>
      <c r="IG990" s="61"/>
      <c r="IH990" s="61"/>
      <c r="II990" s="61"/>
      <c r="IJ990" s="61"/>
      <c r="IK990" s="61"/>
      <c r="IL990" s="61"/>
      <c r="IM990" s="61"/>
      <c r="IN990" s="61"/>
      <c r="IO990" s="61"/>
      <c r="IP990" s="61"/>
      <c r="IQ990" s="61"/>
      <c r="IR990" s="61"/>
      <c r="IS990" s="61"/>
      <c r="IT990" s="61"/>
      <c r="IU990" s="61"/>
      <c r="IV990" s="61"/>
      <c r="IW990" s="61"/>
    </row>
    <row r="991" customFormat="false" ht="19.5" hidden="false" customHeight="false" outlineLevel="0" collapsed="false">
      <c r="A991" s="72" t="s">
        <v>185</v>
      </c>
      <c r="B991" s="73" t="s">
        <v>1561</v>
      </c>
      <c r="C991" s="73" t="s">
        <v>1562</v>
      </c>
      <c r="D991" s="74" t="n">
        <v>1450.37</v>
      </c>
      <c r="E991" s="75" t="s">
        <v>415</v>
      </c>
      <c r="F991" s="75" t="s">
        <v>415</v>
      </c>
      <c r="G991" s="75" t="s">
        <v>415</v>
      </c>
      <c r="H991" s="75" t="s">
        <v>415</v>
      </c>
      <c r="I991" s="75" t="s">
        <v>415</v>
      </c>
      <c r="J991" s="75" t="s">
        <v>415</v>
      </c>
      <c r="K991" s="75" t="s">
        <v>415</v>
      </c>
      <c r="L991" s="75" t="s">
        <v>415</v>
      </c>
      <c r="M991" s="75" t="s">
        <v>415</v>
      </c>
      <c r="N991" s="75" t="s">
        <v>415</v>
      </c>
      <c r="O991" s="75" t="s">
        <v>415</v>
      </c>
      <c r="P991" s="75" t="s">
        <v>415</v>
      </c>
      <c r="Q991" s="75" t="s">
        <v>415</v>
      </c>
      <c r="R991" s="75" t="s">
        <v>415</v>
      </c>
      <c r="S991" s="75" t="s">
        <v>415</v>
      </c>
      <c r="T991" s="76" t="n">
        <v>1450.37</v>
      </c>
      <c r="U991" s="60" t="n">
        <f aca="false">SUM(T991*12)</f>
        <v>17404.44</v>
      </c>
      <c r="V991" s="61"/>
      <c r="W991" s="61"/>
      <c r="X991" s="61"/>
      <c r="Y991" s="61"/>
      <c r="Z991" s="61"/>
      <c r="AA991" s="61"/>
      <c r="AB991" s="61"/>
      <c r="AC991" s="61"/>
      <c r="AD991" s="61"/>
      <c r="AE991" s="61"/>
      <c r="AF991" s="61"/>
      <c r="AG991" s="61"/>
      <c r="AH991" s="61"/>
      <c r="AI991" s="61"/>
      <c r="AJ991" s="61"/>
      <c r="AK991" s="61"/>
      <c r="AL991" s="61"/>
      <c r="AM991" s="61"/>
      <c r="AN991" s="61"/>
      <c r="AO991" s="61"/>
      <c r="AP991" s="61"/>
      <c r="AQ991" s="61"/>
      <c r="AR991" s="61"/>
      <c r="AS991" s="61"/>
      <c r="AT991" s="61"/>
      <c r="AU991" s="61"/>
      <c r="AV991" s="61"/>
      <c r="AW991" s="61"/>
      <c r="AX991" s="61"/>
      <c r="AY991" s="61"/>
      <c r="AZ991" s="61"/>
      <c r="BA991" s="61"/>
      <c r="BB991" s="61"/>
      <c r="BC991" s="61"/>
      <c r="BD991" s="61"/>
      <c r="BE991" s="61"/>
      <c r="BF991" s="61"/>
      <c r="BG991" s="61"/>
      <c r="BH991" s="61"/>
      <c r="BI991" s="61"/>
      <c r="BJ991" s="61"/>
      <c r="BK991" s="61"/>
      <c r="BL991" s="61"/>
      <c r="BM991" s="61"/>
      <c r="BN991" s="61"/>
      <c r="BO991" s="61"/>
      <c r="BP991" s="61"/>
      <c r="BQ991" s="61"/>
      <c r="BR991" s="61"/>
      <c r="BS991" s="61"/>
      <c r="BT991" s="61"/>
      <c r="BU991" s="61"/>
      <c r="BV991" s="61"/>
      <c r="BW991" s="61"/>
      <c r="BX991" s="61"/>
      <c r="BY991" s="61"/>
      <c r="BZ991" s="61"/>
      <c r="CA991" s="61"/>
      <c r="CB991" s="61"/>
      <c r="CC991" s="61"/>
      <c r="CD991" s="61"/>
      <c r="CE991" s="61"/>
      <c r="CF991" s="61"/>
      <c r="CG991" s="61"/>
      <c r="CH991" s="61"/>
      <c r="CI991" s="61"/>
      <c r="CJ991" s="61"/>
      <c r="CK991" s="61"/>
      <c r="CL991" s="61"/>
      <c r="CM991" s="61"/>
      <c r="CN991" s="61"/>
      <c r="CO991" s="61"/>
      <c r="CP991" s="61"/>
      <c r="CQ991" s="61"/>
      <c r="CR991" s="61"/>
      <c r="CS991" s="61"/>
      <c r="CT991" s="61"/>
      <c r="CU991" s="61"/>
      <c r="CV991" s="61"/>
      <c r="CW991" s="61"/>
      <c r="CX991" s="61"/>
      <c r="CY991" s="61"/>
      <c r="CZ991" s="61"/>
      <c r="DA991" s="61"/>
      <c r="DB991" s="61"/>
      <c r="DC991" s="61"/>
      <c r="DD991" s="61"/>
      <c r="DE991" s="61"/>
      <c r="DF991" s="61"/>
      <c r="DG991" s="61"/>
      <c r="DH991" s="61"/>
      <c r="DI991" s="61"/>
      <c r="DJ991" s="61"/>
      <c r="DK991" s="61"/>
      <c r="DL991" s="61"/>
      <c r="DM991" s="61"/>
      <c r="DN991" s="61"/>
      <c r="DO991" s="61"/>
      <c r="DP991" s="61"/>
      <c r="DQ991" s="61"/>
      <c r="DR991" s="61"/>
      <c r="DS991" s="61"/>
      <c r="DT991" s="61"/>
      <c r="DU991" s="61"/>
      <c r="DV991" s="61"/>
      <c r="DW991" s="61"/>
      <c r="DX991" s="61"/>
      <c r="DY991" s="61"/>
      <c r="DZ991" s="61"/>
      <c r="EA991" s="61"/>
      <c r="EB991" s="61"/>
      <c r="EC991" s="61"/>
      <c r="ED991" s="61"/>
      <c r="EE991" s="61"/>
      <c r="EF991" s="61"/>
      <c r="EG991" s="61"/>
      <c r="EH991" s="61"/>
      <c r="EI991" s="61"/>
      <c r="EJ991" s="61"/>
      <c r="EK991" s="61"/>
      <c r="EL991" s="61"/>
      <c r="EM991" s="61"/>
      <c r="EN991" s="61"/>
      <c r="EO991" s="61"/>
      <c r="EP991" s="61"/>
      <c r="EQ991" s="61"/>
      <c r="ER991" s="61"/>
      <c r="ES991" s="61"/>
      <c r="ET991" s="61"/>
      <c r="EU991" s="61"/>
      <c r="EV991" s="61"/>
      <c r="EW991" s="61"/>
      <c r="EX991" s="61"/>
      <c r="EY991" s="61"/>
      <c r="EZ991" s="61"/>
      <c r="FA991" s="61"/>
      <c r="FB991" s="61"/>
      <c r="FC991" s="61"/>
      <c r="FD991" s="61"/>
      <c r="FE991" s="61"/>
      <c r="FF991" s="61"/>
      <c r="FG991" s="61"/>
      <c r="FH991" s="61"/>
      <c r="FI991" s="61"/>
      <c r="FJ991" s="61"/>
      <c r="FK991" s="61"/>
      <c r="FL991" s="61"/>
      <c r="FM991" s="61"/>
      <c r="FN991" s="61"/>
      <c r="FO991" s="61"/>
      <c r="FP991" s="61"/>
      <c r="FQ991" s="61"/>
      <c r="FR991" s="61"/>
      <c r="FS991" s="61"/>
      <c r="FT991" s="61"/>
      <c r="FU991" s="61"/>
      <c r="FV991" s="61"/>
      <c r="FW991" s="61"/>
      <c r="FX991" s="61"/>
      <c r="FY991" s="61"/>
      <c r="FZ991" s="61"/>
      <c r="GA991" s="61"/>
      <c r="GB991" s="61"/>
      <c r="GC991" s="61"/>
      <c r="GD991" s="61"/>
      <c r="GE991" s="61"/>
      <c r="GF991" s="61"/>
      <c r="GG991" s="61"/>
      <c r="GH991" s="61"/>
      <c r="GI991" s="61"/>
      <c r="GJ991" s="61"/>
      <c r="GK991" s="61"/>
      <c r="GL991" s="61"/>
      <c r="GM991" s="61"/>
      <c r="GN991" s="61"/>
      <c r="GO991" s="61"/>
      <c r="GP991" s="61"/>
      <c r="GQ991" s="61"/>
      <c r="GR991" s="61"/>
      <c r="GS991" s="61"/>
      <c r="GT991" s="61"/>
      <c r="GU991" s="61"/>
      <c r="GV991" s="61"/>
      <c r="GW991" s="61"/>
      <c r="GX991" s="61"/>
      <c r="GY991" s="61"/>
      <c r="GZ991" s="61"/>
      <c r="HA991" s="61"/>
      <c r="HB991" s="61"/>
      <c r="HC991" s="61"/>
      <c r="HD991" s="61"/>
      <c r="HE991" s="61"/>
      <c r="HF991" s="61"/>
      <c r="HG991" s="61"/>
      <c r="HH991" s="61"/>
      <c r="HI991" s="61"/>
      <c r="HJ991" s="61"/>
      <c r="HK991" s="61"/>
      <c r="HL991" s="61"/>
      <c r="HM991" s="61"/>
      <c r="HN991" s="61"/>
      <c r="HO991" s="61"/>
      <c r="HP991" s="61"/>
      <c r="HQ991" s="61"/>
      <c r="HR991" s="61"/>
      <c r="HS991" s="61"/>
      <c r="HT991" s="61"/>
      <c r="HU991" s="61"/>
      <c r="HV991" s="61"/>
      <c r="HW991" s="61"/>
      <c r="HX991" s="61"/>
      <c r="HY991" s="61"/>
      <c r="HZ991" s="61"/>
      <c r="IA991" s="61"/>
      <c r="IB991" s="61"/>
      <c r="IC991" s="61"/>
      <c r="ID991" s="61"/>
      <c r="IE991" s="61"/>
      <c r="IF991" s="61"/>
      <c r="IG991" s="61"/>
      <c r="IH991" s="61"/>
      <c r="II991" s="61"/>
      <c r="IJ991" s="61"/>
      <c r="IK991" s="61"/>
      <c r="IL991" s="61"/>
      <c r="IM991" s="61"/>
      <c r="IN991" s="61"/>
      <c r="IO991" s="61"/>
      <c r="IP991" s="61"/>
      <c r="IQ991" s="61"/>
      <c r="IR991" s="61"/>
      <c r="IS991" s="61"/>
      <c r="IT991" s="61"/>
      <c r="IU991" s="61"/>
      <c r="IV991" s="61"/>
      <c r="IW991" s="61"/>
    </row>
    <row r="992" customFormat="false" ht="19.5" hidden="false" customHeight="false" outlineLevel="0" collapsed="false">
      <c r="A992" s="77"/>
      <c r="B992" s="85" t="s">
        <v>1563</v>
      </c>
      <c r="C992" s="86"/>
      <c r="D992" s="87" t="n">
        <v>1450.37</v>
      </c>
      <c r="E992" s="88" t="s">
        <v>415</v>
      </c>
      <c r="F992" s="88" t="s">
        <v>415</v>
      </c>
      <c r="G992" s="88" t="s">
        <v>415</v>
      </c>
      <c r="H992" s="88" t="s">
        <v>415</v>
      </c>
      <c r="I992" s="88" t="s">
        <v>415</v>
      </c>
      <c r="J992" s="88" t="s">
        <v>415</v>
      </c>
      <c r="K992" s="88" t="s">
        <v>415</v>
      </c>
      <c r="L992" s="88" t="s">
        <v>415</v>
      </c>
      <c r="M992" s="88" t="s">
        <v>415</v>
      </c>
      <c r="N992" s="88" t="s">
        <v>415</v>
      </c>
      <c r="O992" s="88" t="s">
        <v>415</v>
      </c>
      <c r="P992" s="88" t="s">
        <v>415</v>
      </c>
      <c r="Q992" s="88" t="s">
        <v>415</v>
      </c>
      <c r="R992" s="88" t="s">
        <v>415</v>
      </c>
      <c r="S992" s="88" t="s">
        <v>415</v>
      </c>
      <c r="T992" s="89" t="n">
        <v>1450.37</v>
      </c>
      <c r="U992" s="79" t="n">
        <f aca="false">SUM(T992*12)</f>
        <v>17404.44</v>
      </c>
      <c r="V992" s="61"/>
      <c r="W992" s="61"/>
      <c r="X992" s="61"/>
      <c r="Y992" s="61"/>
      <c r="Z992" s="61"/>
      <c r="AA992" s="61"/>
      <c r="AB992" s="61"/>
      <c r="AC992" s="61"/>
      <c r="AD992" s="61"/>
      <c r="AE992" s="61"/>
      <c r="AF992" s="61"/>
      <c r="AG992" s="61"/>
      <c r="AH992" s="61"/>
      <c r="AI992" s="61"/>
      <c r="AJ992" s="61"/>
      <c r="AK992" s="61"/>
      <c r="AL992" s="61"/>
      <c r="AM992" s="61"/>
      <c r="AN992" s="61"/>
      <c r="AO992" s="61"/>
      <c r="AP992" s="61"/>
      <c r="AQ992" s="61"/>
      <c r="AR992" s="61"/>
      <c r="AS992" s="61"/>
      <c r="AT992" s="61"/>
      <c r="AU992" s="61"/>
      <c r="AV992" s="61"/>
      <c r="AW992" s="61"/>
      <c r="AX992" s="61"/>
      <c r="AY992" s="61"/>
      <c r="AZ992" s="61"/>
      <c r="BA992" s="61"/>
      <c r="BB992" s="61"/>
      <c r="BC992" s="61"/>
      <c r="BD992" s="61"/>
      <c r="BE992" s="61"/>
      <c r="BF992" s="61"/>
      <c r="BG992" s="61"/>
      <c r="BH992" s="61"/>
      <c r="BI992" s="61"/>
      <c r="BJ992" s="61"/>
      <c r="BK992" s="61"/>
      <c r="BL992" s="61"/>
      <c r="BM992" s="61"/>
      <c r="BN992" s="61"/>
      <c r="BO992" s="61"/>
      <c r="BP992" s="61"/>
      <c r="BQ992" s="61"/>
      <c r="BR992" s="61"/>
      <c r="BS992" s="61"/>
      <c r="BT992" s="61"/>
      <c r="BU992" s="61"/>
      <c r="BV992" s="61"/>
      <c r="BW992" s="61"/>
      <c r="BX992" s="61"/>
      <c r="BY992" s="61"/>
      <c r="BZ992" s="61"/>
      <c r="CA992" s="61"/>
      <c r="CB992" s="61"/>
      <c r="CC992" s="61"/>
      <c r="CD992" s="61"/>
      <c r="CE992" s="61"/>
      <c r="CF992" s="61"/>
      <c r="CG992" s="61"/>
      <c r="CH992" s="61"/>
      <c r="CI992" s="61"/>
      <c r="CJ992" s="61"/>
      <c r="CK992" s="61"/>
      <c r="CL992" s="61"/>
      <c r="CM992" s="61"/>
      <c r="CN992" s="61"/>
      <c r="CO992" s="61"/>
      <c r="CP992" s="61"/>
      <c r="CQ992" s="61"/>
      <c r="CR992" s="61"/>
      <c r="CS992" s="61"/>
      <c r="CT992" s="61"/>
      <c r="CU992" s="61"/>
      <c r="CV992" s="61"/>
      <c r="CW992" s="61"/>
      <c r="CX992" s="61"/>
      <c r="CY992" s="61"/>
      <c r="CZ992" s="61"/>
      <c r="DA992" s="61"/>
      <c r="DB992" s="61"/>
      <c r="DC992" s="61"/>
      <c r="DD992" s="61"/>
      <c r="DE992" s="61"/>
      <c r="DF992" s="61"/>
      <c r="DG992" s="61"/>
      <c r="DH992" s="61"/>
      <c r="DI992" s="61"/>
      <c r="DJ992" s="61"/>
      <c r="DK992" s="61"/>
      <c r="DL992" s="61"/>
      <c r="DM992" s="61"/>
      <c r="DN992" s="61"/>
      <c r="DO992" s="61"/>
      <c r="DP992" s="61"/>
      <c r="DQ992" s="61"/>
      <c r="DR992" s="61"/>
      <c r="DS992" s="61"/>
      <c r="DT992" s="61"/>
      <c r="DU992" s="61"/>
      <c r="DV992" s="61"/>
      <c r="DW992" s="61"/>
      <c r="DX992" s="61"/>
      <c r="DY992" s="61"/>
      <c r="DZ992" s="61"/>
      <c r="EA992" s="61"/>
      <c r="EB992" s="61"/>
      <c r="EC992" s="61"/>
      <c r="ED992" s="61"/>
      <c r="EE992" s="61"/>
      <c r="EF992" s="61"/>
      <c r="EG992" s="61"/>
      <c r="EH992" s="61"/>
      <c r="EI992" s="61"/>
      <c r="EJ992" s="61"/>
      <c r="EK992" s="61"/>
      <c r="EL992" s="61"/>
      <c r="EM992" s="61"/>
      <c r="EN992" s="61"/>
      <c r="EO992" s="61"/>
      <c r="EP992" s="61"/>
      <c r="EQ992" s="61"/>
      <c r="ER992" s="61"/>
      <c r="ES992" s="61"/>
      <c r="ET992" s="61"/>
      <c r="EU992" s="61"/>
      <c r="EV992" s="61"/>
      <c r="EW992" s="61"/>
      <c r="EX992" s="61"/>
      <c r="EY992" s="61"/>
      <c r="EZ992" s="61"/>
      <c r="FA992" s="61"/>
      <c r="FB992" s="61"/>
      <c r="FC992" s="61"/>
      <c r="FD992" s="61"/>
      <c r="FE992" s="61"/>
      <c r="FF992" s="61"/>
      <c r="FG992" s="61"/>
      <c r="FH992" s="61"/>
      <c r="FI992" s="61"/>
      <c r="FJ992" s="61"/>
      <c r="FK992" s="61"/>
      <c r="FL992" s="61"/>
      <c r="FM992" s="61"/>
      <c r="FN992" s="61"/>
      <c r="FO992" s="61"/>
      <c r="FP992" s="61"/>
      <c r="FQ992" s="61"/>
      <c r="FR992" s="61"/>
      <c r="FS992" s="61"/>
      <c r="FT992" s="61"/>
      <c r="FU992" s="61"/>
      <c r="FV992" s="61"/>
      <c r="FW992" s="61"/>
      <c r="FX992" s="61"/>
      <c r="FY992" s="61"/>
      <c r="FZ992" s="61"/>
      <c r="GA992" s="61"/>
      <c r="GB992" s="61"/>
      <c r="GC992" s="61"/>
      <c r="GD992" s="61"/>
      <c r="GE992" s="61"/>
      <c r="GF992" s="61"/>
      <c r="GG992" s="61"/>
      <c r="GH992" s="61"/>
      <c r="GI992" s="61"/>
      <c r="GJ992" s="61"/>
      <c r="GK992" s="61"/>
      <c r="GL992" s="61"/>
      <c r="GM992" s="61"/>
      <c r="GN992" s="61"/>
      <c r="GO992" s="61"/>
      <c r="GP992" s="61"/>
      <c r="GQ992" s="61"/>
      <c r="GR992" s="61"/>
      <c r="GS992" s="61"/>
      <c r="GT992" s="61"/>
      <c r="GU992" s="61"/>
      <c r="GV992" s="61"/>
      <c r="GW992" s="61"/>
      <c r="GX992" s="61"/>
      <c r="GY992" s="61"/>
      <c r="GZ992" s="61"/>
      <c r="HA992" s="61"/>
      <c r="HB992" s="61"/>
      <c r="HC992" s="61"/>
      <c r="HD992" s="61"/>
      <c r="HE992" s="61"/>
      <c r="HF992" s="61"/>
      <c r="HG992" s="61"/>
      <c r="HH992" s="61"/>
      <c r="HI992" s="61"/>
      <c r="HJ992" s="61"/>
      <c r="HK992" s="61"/>
      <c r="HL992" s="61"/>
      <c r="HM992" s="61"/>
      <c r="HN992" s="61"/>
      <c r="HO992" s="61"/>
      <c r="HP992" s="61"/>
      <c r="HQ992" s="61"/>
      <c r="HR992" s="61"/>
      <c r="HS992" s="61"/>
      <c r="HT992" s="61"/>
      <c r="HU992" s="61"/>
      <c r="HV992" s="61"/>
      <c r="HW992" s="61"/>
      <c r="HX992" s="61"/>
      <c r="HY992" s="61"/>
      <c r="HZ992" s="61"/>
      <c r="IA992" s="61"/>
      <c r="IB992" s="61"/>
      <c r="IC992" s="61"/>
      <c r="ID992" s="61"/>
      <c r="IE992" s="61"/>
      <c r="IF992" s="61"/>
      <c r="IG992" s="61"/>
      <c r="IH992" s="61"/>
      <c r="II992" s="61"/>
      <c r="IJ992" s="61"/>
      <c r="IK992" s="61"/>
      <c r="IL992" s="61"/>
      <c r="IM992" s="61"/>
      <c r="IN992" s="61"/>
      <c r="IO992" s="61"/>
      <c r="IP992" s="61"/>
      <c r="IQ992" s="61"/>
      <c r="IR992" s="61"/>
      <c r="IS992" s="61"/>
      <c r="IT992" s="61"/>
      <c r="IU992" s="61"/>
      <c r="IV992" s="61"/>
      <c r="IW992" s="61"/>
    </row>
    <row r="993" customFormat="false" ht="19.5" hidden="false" customHeight="false" outlineLevel="0" collapsed="false">
      <c r="A993" s="72" t="s">
        <v>380</v>
      </c>
      <c r="B993" s="73" t="s">
        <v>1564</v>
      </c>
      <c r="C993" s="73" t="s">
        <v>1565</v>
      </c>
      <c r="D993" s="74" t="s">
        <v>415</v>
      </c>
      <c r="E993" s="75" t="s">
        <v>415</v>
      </c>
      <c r="F993" s="75" t="s">
        <v>415</v>
      </c>
      <c r="G993" s="75" t="s">
        <v>415</v>
      </c>
      <c r="H993" s="75" t="s">
        <v>415</v>
      </c>
      <c r="I993" s="75" t="s">
        <v>415</v>
      </c>
      <c r="J993" s="75" t="n">
        <v>40</v>
      </c>
      <c r="K993" s="75" t="s">
        <v>415</v>
      </c>
      <c r="L993" s="75" t="s">
        <v>415</v>
      </c>
      <c r="M993" s="75" t="s">
        <v>415</v>
      </c>
      <c r="N993" s="75" t="s">
        <v>415</v>
      </c>
      <c r="O993" s="75" t="s">
        <v>415</v>
      </c>
      <c r="P993" s="75" t="s">
        <v>415</v>
      </c>
      <c r="Q993" s="75" t="s">
        <v>415</v>
      </c>
      <c r="R993" s="75" t="s">
        <v>415</v>
      </c>
      <c r="S993" s="75" t="s">
        <v>415</v>
      </c>
      <c r="T993" s="76" t="n">
        <v>40</v>
      </c>
      <c r="U993" s="60" t="n">
        <f aca="false">SUM(T993*12)</f>
        <v>480</v>
      </c>
      <c r="V993" s="61"/>
      <c r="W993" s="61"/>
      <c r="X993" s="61"/>
      <c r="Y993" s="61"/>
      <c r="Z993" s="61"/>
      <c r="AA993" s="61"/>
      <c r="AB993" s="61"/>
      <c r="AC993" s="61"/>
      <c r="AD993" s="61"/>
      <c r="AE993" s="61"/>
      <c r="AF993" s="61"/>
      <c r="AG993" s="61"/>
      <c r="AH993" s="61"/>
      <c r="AI993" s="61"/>
      <c r="AJ993" s="61"/>
      <c r="AK993" s="61"/>
      <c r="AL993" s="61"/>
      <c r="AM993" s="61"/>
      <c r="AN993" s="61"/>
      <c r="AO993" s="61"/>
      <c r="AP993" s="61"/>
      <c r="AQ993" s="61"/>
      <c r="AR993" s="61"/>
      <c r="AS993" s="61"/>
      <c r="AT993" s="61"/>
      <c r="AU993" s="61"/>
      <c r="AV993" s="61"/>
      <c r="AW993" s="61"/>
      <c r="AX993" s="61"/>
      <c r="AY993" s="61"/>
      <c r="AZ993" s="61"/>
      <c r="BA993" s="61"/>
      <c r="BB993" s="61"/>
      <c r="BC993" s="61"/>
      <c r="BD993" s="61"/>
      <c r="BE993" s="61"/>
      <c r="BF993" s="61"/>
      <c r="BG993" s="61"/>
      <c r="BH993" s="61"/>
      <c r="BI993" s="61"/>
      <c r="BJ993" s="61"/>
      <c r="BK993" s="61"/>
      <c r="BL993" s="61"/>
      <c r="BM993" s="61"/>
      <c r="BN993" s="61"/>
      <c r="BO993" s="61"/>
      <c r="BP993" s="61"/>
      <c r="BQ993" s="61"/>
      <c r="BR993" s="61"/>
      <c r="BS993" s="61"/>
      <c r="BT993" s="61"/>
      <c r="BU993" s="61"/>
      <c r="BV993" s="61"/>
      <c r="BW993" s="61"/>
      <c r="BX993" s="61"/>
      <c r="BY993" s="61"/>
      <c r="BZ993" s="61"/>
      <c r="CA993" s="61"/>
      <c r="CB993" s="61"/>
      <c r="CC993" s="61"/>
      <c r="CD993" s="61"/>
      <c r="CE993" s="61"/>
      <c r="CF993" s="61"/>
      <c r="CG993" s="61"/>
      <c r="CH993" s="61"/>
      <c r="CI993" s="61"/>
      <c r="CJ993" s="61"/>
      <c r="CK993" s="61"/>
      <c r="CL993" s="61"/>
      <c r="CM993" s="61"/>
      <c r="CN993" s="61"/>
      <c r="CO993" s="61"/>
      <c r="CP993" s="61"/>
      <c r="CQ993" s="61"/>
      <c r="CR993" s="61"/>
      <c r="CS993" s="61"/>
      <c r="CT993" s="61"/>
      <c r="CU993" s="61"/>
      <c r="CV993" s="61"/>
      <c r="CW993" s="61"/>
      <c r="CX993" s="61"/>
      <c r="CY993" s="61"/>
      <c r="CZ993" s="61"/>
      <c r="DA993" s="61"/>
      <c r="DB993" s="61"/>
      <c r="DC993" s="61"/>
      <c r="DD993" s="61"/>
      <c r="DE993" s="61"/>
      <c r="DF993" s="61"/>
      <c r="DG993" s="61"/>
      <c r="DH993" s="61"/>
      <c r="DI993" s="61"/>
      <c r="DJ993" s="61"/>
      <c r="DK993" s="61"/>
      <c r="DL993" s="61"/>
      <c r="DM993" s="61"/>
      <c r="DN993" s="61"/>
      <c r="DO993" s="61"/>
      <c r="DP993" s="61"/>
      <c r="DQ993" s="61"/>
      <c r="DR993" s="61"/>
      <c r="DS993" s="61"/>
      <c r="DT993" s="61"/>
      <c r="DU993" s="61"/>
      <c r="DV993" s="61"/>
      <c r="DW993" s="61"/>
      <c r="DX993" s="61"/>
      <c r="DY993" s="61"/>
      <c r="DZ993" s="61"/>
      <c r="EA993" s="61"/>
      <c r="EB993" s="61"/>
      <c r="EC993" s="61"/>
      <c r="ED993" s="61"/>
      <c r="EE993" s="61"/>
      <c r="EF993" s="61"/>
      <c r="EG993" s="61"/>
      <c r="EH993" s="61"/>
      <c r="EI993" s="61"/>
      <c r="EJ993" s="61"/>
      <c r="EK993" s="61"/>
      <c r="EL993" s="61"/>
      <c r="EM993" s="61"/>
      <c r="EN993" s="61"/>
      <c r="EO993" s="61"/>
      <c r="EP993" s="61"/>
      <c r="EQ993" s="61"/>
      <c r="ER993" s="61"/>
      <c r="ES993" s="61"/>
      <c r="ET993" s="61"/>
      <c r="EU993" s="61"/>
      <c r="EV993" s="61"/>
      <c r="EW993" s="61"/>
      <c r="EX993" s="61"/>
      <c r="EY993" s="61"/>
      <c r="EZ993" s="61"/>
      <c r="FA993" s="61"/>
      <c r="FB993" s="61"/>
      <c r="FC993" s="61"/>
      <c r="FD993" s="61"/>
      <c r="FE993" s="61"/>
      <c r="FF993" s="61"/>
      <c r="FG993" s="61"/>
      <c r="FH993" s="61"/>
      <c r="FI993" s="61"/>
      <c r="FJ993" s="61"/>
      <c r="FK993" s="61"/>
      <c r="FL993" s="61"/>
      <c r="FM993" s="61"/>
      <c r="FN993" s="61"/>
      <c r="FO993" s="61"/>
      <c r="FP993" s="61"/>
      <c r="FQ993" s="61"/>
      <c r="FR993" s="61"/>
      <c r="FS993" s="61"/>
      <c r="FT993" s="61"/>
      <c r="FU993" s="61"/>
      <c r="FV993" s="61"/>
      <c r="FW993" s="61"/>
      <c r="FX993" s="61"/>
      <c r="FY993" s="61"/>
      <c r="FZ993" s="61"/>
      <c r="GA993" s="61"/>
      <c r="GB993" s="61"/>
      <c r="GC993" s="61"/>
      <c r="GD993" s="61"/>
      <c r="GE993" s="61"/>
      <c r="GF993" s="61"/>
      <c r="GG993" s="61"/>
      <c r="GH993" s="61"/>
      <c r="GI993" s="61"/>
      <c r="GJ993" s="61"/>
      <c r="GK993" s="61"/>
      <c r="GL993" s="61"/>
      <c r="GM993" s="61"/>
      <c r="GN993" s="61"/>
      <c r="GO993" s="61"/>
      <c r="GP993" s="61"/>
      <c r="GQ993" s="61"/>
      <c r="GR993" s="61"/>
      <c r="GS993" s="61"/>
      <c r="GT993" s="61"/>
      <c r="GU993" s="61"/>
      <c r="GV993" s="61"/>
      <c r="GW993" s="61"/>
      <c r="GX993" s="61"/>
      <c r="GY993" s="61"/>
      <c r="GZ993" s="61"/>
      <c r="HA993" s="61"/>
      <c r="HB993" s="61"/>
      <c r="HC993" s="61"/>
      <c r="HD993" s="61"/>
      <c r="HE993" s="61"/>
      <c r="HF993" s="61"/>
      <c r="HG993" s="61"/>
      <c r="HH993" s="61"/>
      <c r="HI993" s="61"/>
      <c r="HJ993" s="61"/>
      <c r="HK993" s="61"/>
      <c r="HL993" s="61"/>
      <c r="HM993" s="61"/>
      <c r="HN993" s="61"/>
      <c r="HO993" s="61"/>
      <c r="HP993" s="61"/>
      <c r="HQ993" s="61"/>
      <c r="HR993" s="61"/>
      <c r="HS993" s="61"/>
      <c r="HT993" s="61"/>
      <c r="HU993" s="61"/>
      <c r="HV993" s="61"/>
      <c r="HW993" s="61"/>
      <c r="HX993" s="61"/>
      <c r="HY993" s="61"/>
      <c r="HZ993" s="61"/>
      <c r="IA993" s="61"/>
      <c r="IB993" s="61"/>
      <c r="IC993" s="61"/>
      <c r="ID993" s="61"/>
      <c r="IE993" s="61"/>
      <c r="IF993" s="61"/>
      <c r="IG993" s="61"/>
      <c r="IH993" s="61"/>
      <c r="II993" s="61"/>
      <c r="IJ993" s="61"/>
      <c r="IK993" s="61"/>
      <c r="IL993" s="61"/>
      <c r="IM993" s="61"/>
      <c r="IN993" s="61"/>
      <c r="IO993" s="61"/>
      <c r="IP993" s="61"/>
      <c r="IQ993" s="61"/>
      <c r="IR993" s="61"/>
      <c r="IS993" s="61"/>
      <c r="IT993" s="61"/>
      <c r="IU993" s="61"/>
      <c r="IV993" s="61"/>
      <c r="IW993" s="61"/>
    </row>
    <row r="994" customFormat="false" ht="19.5" hidden="false" customHeight="false" outlineLevel="0" collapsed="false">
      <c r="A994" s="77"/>
      <c r="B994" s="85" t="s">
        <v>1566</v>
      </c>
      <c r="C994" s="86"/>
      <c r="D994" s="87" t="s">
        <v>415</v>
      </c>
      <c r="E994" s="88" t="s">
        <v>415</v>
      </c>
      <c r="F994" s="88" t="s">
        <v>415</v>
      </c>
      <c r="G994" s="88" t="s">
        <v>415</v>
      </c>
      <c r="H994" s="88" t="s">
        <v>415</v>
      </c>
      <c r="I994" s="88" t="s">
        <v>415</v>
      </c>
      <c r="J994" s="88" t="n">
        <v>40</v>
      </c>
      <c r="K994" s="88" t="s">
        <v>415</v>
      </c>
      <c r="L994" s="88" t="s">
        <v>415</v>
      </c>
      <c r="M994" s="88" t="s">
        <v>415</v>
      </c>
      <c r="N994" s="88" t="s">
        <v>415</v>
      </c>
      <c r="O994" s="88" t="s">
        <v>415</v>
      </c>
      <c r="P994" s="88" t="s">
        <v>415</v>
      </c>
      <c r="Q994" s="88" t="s">
        <v>415</v>
      </c>
      <c r="R994" s="88" t="s">
        <v>415</v>
      </c>
      <c r="S994" s="88" t="s">
        <v>415</v>
      </c>
      <c r="T994" s="89" t="n">
        <v>40</v>
      </c>
      <c r="U994" s="79" t="n">
        <f aca="false">SUM(T994*12)</f>
        <v>480</v>
      </c>
      <c r="V994" s="61"/>
      <c r="W994" s="61"/>
      <c r="X994" s="61"/>
      <c r="Y994" s="61"/>
      <c r="Z994" s="61"/>
      <c r="AA994" s="61"/>
      <c r="AB994" s="61"/>
      <c r="AC994" s="61"/>
      <c r="AD994" s="61"/>
      <c r="AE994" s="61"/>
      <c r="AF994" s="61"/>
      <c r="AG994" s="61"/>
      <c r="AH994" s="61"/>
      <c r="AI994" s="61"/>
      <c r="AJ994" s="61"/>
      <c r="AK994" s="61"/>
      <c r="AL994" s="61"/>
      <c r="AM994" s="61"/>
      <c r="AN994" s="61"/>
      <c r="AO994" s="61"/>
      <c r="AP994" s="61"/>
      <c r="AQ994" s="61"/>
      <c r="AR994" s="61"/>
      <c r="AS994" s="61"/>
      <c r="AT994" s="61"/>
      <c r="AU994" s="61"/>
      <c r="AV994" s="61"/>
      <c r="AW994" s="61"/>
      <c r="AX994" s="61"/>
      <c r="AY994" s="61"/>
      <c r="AZ994" s="61"/>
      <c r="BA994" s="61"/>
      <c r="BB994" s="61"/>
      <c r="BC994" s="61"/>
      <c r="BD994" s="61"/>
      <c r="BE994" s="61"/>
      <c r="BF994" s="61"/>
      <c r="BG994" s="61"/>
      <c r="BH994" s="61"/>
      <c r="BI994" s="61"/>
      <c r="BJ994" s="61"/>
      <c r="BK994" s="61"/>
      <c r="BL994" s="61"/>
      <c r="BM994" s="61"/>
      <c r="BN994" s="61"/>
      <c r="BO994" s="61"/>
      <c r="BP994" s="61"/>
      <c r="BQ994" s="61"/>
      <c r="BR994" s="61"/>
      <c r="BS994" s="61"/>
      <c r="BT994" s="61"/>
      <c r="BU994" s="61"/>
      <c r="BV994" s="61"/>
      <c r="BW994" s="61"/>
      <c r="BX994" s="61"/>
      <c r="BY994" s="61"/>
      <c r="BZ994" s="61"/>
      <c r="CA994" s="61"/>
      <c r="CB994" s="61"/>
      <c r="CC994" s="61"/>
      <c r="CD994" s="61"/>
      <c r="CE994" s="61"/>
      <c r="CF994" s="61"/>
      <c r="CG994" s="61"/>
      <c r="CH994" s="61"/>
      <c r="CI994" s="61"/>
      <c r="CJ994" s="61"/>
      <c r="CK994" s="61"/>
      <c r="CL994" s="61"/>
      <c r="CM994" s="61"/>
      <c r="CN994" s="61"/>
      <c r="CO994" s="61"/>
      <c r="CP994" s="61"/>
      <c r="CQ994" s="61"/>
      <c r="CR994" s="61"/>
      <c r="CS994" s="61"/>
      <c r="CT994" s="61"/>
      <c r="CU994" s="61"/>
      <c r="CV994" s="61"/>
      <c r="CW994" s="61"/>
      <c r="CX994" s="61"/>
      <c r="CY994" s="61"/>
      <c r="CZ994" s="61"/>
      <c r="DA994" s="61"/>
      <c r="DB994" s="61"/>
      <c r="DC994" s="61"/>
      <c r="DD994" s="61"/>
      <c r="DE994" s="61"/>
      <c r="DF994" s="61"/>
      <c r="DG994" s="61"/>
      <c r="DH994" s="61"/>
      <c r="DI994" s="61"/>
      <c r="DJ994" s="61"/>
      <c r="DK994" s="61"/>
      <c r="DL994" s="61"/>
      <c r="DM994" s="61"/>
      <c r="DN994" s="61"/>
      <c r="DO994" s="61"/>
      <c r="DP994" s="61"/>
      <c r="DQ994" s="61"/>
      <c r="DR994" s="61"/>
      <c r="DS994" s="61"/>
      <c r="DT994" s="61"/>
      <c r="DU994" s="61"/>
      <c r="DV994" s="61"/>
      <c r="DW994" s="61"/>
      <c r="DX994" s="61"/>
      <c r="DY994" s="61"/>
      <c r="DZ994" s="61"/>
      <c r="EA994" s="61"/>
      <c r="EB994" s="61"/>
      <c r="EC994" s="61"/>
      <c r="ED994" s="61"/>
      <c r="EE994" s="61"/>
      <c r="EF994" s="61"/>
      <c r="EG994" s="61"/>
      <c r="EH994" s="61"/>
      <c r="EI994" s="61"/>
      <c r="EJ994" s="61"/>
      <c r="EK994" s="61"/>
      <c r="EL994" s="61"/>
      <c r="EM994" s="61"/>
      <c r="EN994" s="61"/>
      <c r="EO994" s="61"/>
      <c r="EP994" s="61"/>
      <c r="EQ994" s="61"/>
      <c r="ER994" s="61"/>
      <c r="ES994" s="61"/>
      <c r="ET994" s="61"/>
      <c r="EU994" s="61"/>
      <c r="EV994" s="61"/>
      <c r="EW994" s="61"/>
      <c r="EX994" s="61"/>
      <c r="EY994" s="61"/>
      <c r="EZ994" s="61"/>
      <c r="FA994" s="61"/>
      <c r="FB994" s="61"/>
      <c r="FC994" s="61"/>
      <c r="FD994" s="61"/>
      <c r="FE994" s="61"/>
      <c r="FF994" s="61"/>
      <c r="FG994" s="61"/>
      <c r="FH994" s="61"/>
      <c r="FI994" s="61"/>
      <c r="FJ994" s="61"/>
      <c r="FK994" s="61"/>
      <c r="FL994" s="61"/>
      <c r="FM994" s="61"/>
      <c r="FN994" s="61"/>
      <c r="FO994" s="61"/>
      <c r="FP994" s="61"/>
      <c r="FQ994" s="61"/>
      <c r="FR994" s="61"/>
      <c r="FS994" s="61"/>
      <c r="FT994" s="61"/>
      <c r="FU994" s="61"/>
      <c r="FV994" s="61"/>
      <c r="FW994" s="61"/>
      <c r="FX994" s="61"/>
      <c r="FY994" s="61"/>
      <c r="FZ994" s="61"/>
      <c r="GA994" s="61"/>
      <c r="GB994" s="61"/>
      <c r="GC994" s="61"/>
      <c r="GD994" s="61"/>
      <c r="GE994" s="61"/>
      <c r="GF994" s="61"/>
      <c r="GG994" s="61"/>
      <c r="GH994" s="61"/>
      <c r="GI994" s="61"/>
      <c r="GJ994" s="61"/>
      <c r="GK994" s="61"/>
      <c r="GL994" s="61"/>
      <c r="GM994" s="61"/>
      <c r="GN994" s="61"/>
      <c r="GO994" s="61"/>
      <c r="GP994" s="61"/>
      <c r="GQ994" s="61"/>
      <c r="GR994" s="61"/>
      <c r="GS994" s="61"/>
      <c r="GT994" s="61"/>
      <c r="GU994" s="61"/>
      <c r="GV994" s="61"/>
      <c r="GW994" s="61"/>
      <c r="GX994" s="61"/>
      <c r="GY994" s="61"/>
      <c r="GZ994" s="61"/>
      <c r="HA994" s="61"/>
      <c r="HB994" s="61"/>
      <c r="HC994" s="61"/>
      <c r="HD994" s="61"/>
      <c r="HE994" s="61"/>
      <c r="HF994" s="61"/>
      <c r="HG994" s="61"/>
      <c r="HH994" s="61"/>
      <c r="HI994" s="61"/>
      <c r="HJ994" s="61"/>
      <c r="HK994" s="61"/>
      <c r="HL994" s="61"/>
      <c r="HM994" s="61"/>
      <c r="HN994" s="61"/>
      <c r="HO994" s="61"/>
      <c r="HP994" s="61"/>
      <c r="HQ994" s="61"/>
      <c r="HR994" s="61"/>
      <c r="HS994" s="61"/>
      <c r="HT994" s="61"/>
      <c r="HU994" s="61"/>
      <c r="HV994" s="61"/>
      <c r="HW994" s="61"/>
      <c r="HX994" s="61"/>
      <c r="HY994" s="61"/>
      <c r="HZ994" s="61"/>
      <c r="IA994" s="61"/>
      <c r="IB994" s="61"/>
      <c r="IC994" s="61"/>
      <c r="ID994" s="61"/>
      <c r="IE994" s="61"/>
      <c r="IF994" s="61"/>
      <c r="IG994" s="61"/>
      <c r="IH994" s="61"/>
      <c r="II994" s="61"/>
      <c r="IJ994" s="61"/>
      <c r="IK994" s="61"/>
      <c r="IL994" s="61"/>
      <c r="IM994" s="61"/>
      <c r="IN994" s="61"/>
      <c r="IO994" s="61"/>
      <c r="IP994" s="61"/>
      <c r="IQ994" s="61"/>
      <c r="IR994" s="61"/>
      <c r="IS994" s="61"/>
      <c r="IT994" s="61"/>
      <c r="IU994" s="61"/>
      <c r="IV994" s="61"/>
      <c r="IW994" s="61"/>
    </row>
    <row r="995" customFormat="false" ht="19.5" hidden="false" customHeight="false" outlineLevel="0" collapsed="false">
      <c r="A995" s="72" t="s">
        <v>219</v>
      </c>
      <c r="B995" s="73" t="s">
        <v>1567</v>
      </c>
      <c r="C995" s="73" t="s">
        <v>1568</v>
      </c>
      <c r="D995" s="74" t="s">
        <v>415</v>
      </c>
      <c r="E995" s="75" t="s">
        <v>415</v>
      </c>
      <c r="F995" s="75" t="s">
        <v>415</v>
      </c>
      <c r="G995" s="75" t="s">
        <v>415</v>
      </c>
      <c r="H995" s="75" t="s">
        <v>415</v>
      </c>
      <c r="I995" s="75" t="s">
        <v>415</v>
      </c>
      <c r="J995" s="75" t="s">
        <v>415</v>
      </c>
      <c r="K995" s="75" t="n">
        <v>375</v>
      </c>
      <c r="L995" s="75" t="s">
        <v>415</v>
      </c>
      <c r="M995" s="75" t="s">
        <v>415</v>
      </c>
      <c r="N995" s="75" t="s">
        <v>415</v>
      </c>
      <c r="O995" s="75" t="s">
        <v>415</v>
      </c>
      <c r="P995" s="75" t="s">
        <v>415</v>
      </c>
      <c r="Q995" s="75" t="s">
        <v>415</v>
      </c>
      <c r="R995" s="75" t="s">
        <v>415</v>
      </c>
      <c r="S995" s="75" t="s">
        <v>415</v>
      </c>
      <c r="T995" s="76" t="n">
        <v>375</v>
      </c>
      <c r="U995" s="60" t="n">
        <f aca="false">SUM(T995*12)</f>
        <v>4500</v>
      </c>
      <c r="V995" s="61"/>
      <c r="W995" s="61"/>
      <c r="X995" s="61"/>
      <c r="Y995" s="61"/>
      <c r="Z995" s="61"/>
      <c r="AA995" s="61"/>
      <c r="AB995" s="61"/>
      <c r="AC995" s="61"/>
      <c r="AD995" s="61"/>
      <c r="AE995" s="61"/>
      <c r="AF995" s="61"/>
      <c r="AG995" s="61"/>
      <c r="AH995" s="61"/>
      <c r="AI995" s="61"/>
      <c r="AJ995" s="61"/>
      <c r="AK995" s="61"/>
      <c r="AL995" s="61"/>
      <c r="AM995" s="61"/>
      <c r="AN995" s="61"/>
      <c r="AO995" s="61"/>
      <c r="AP995" s="61"/>
      <c r="AQ995" s="61"/>
      <c r="AR995" s="61"/>
      <c r="AS995" s="61"/>
      <c r="AT995" s="61"/>
      <c r="AU995" s="61"/>
      <c r="AV995" s="61"/>
      <c r="AW995" s="61"/>
      <c r="AX995" s="61"/>
      <c r="AY995" s="61"/>
      <c r="AZ995" s="61"/>
      <c r="BA995" s="61"/>
      <c r="BB995" s="61"/>
      <c r="BC995" s="61"/>
      <c r="BD995" s="61"/>
      <c r="BE995" s="61"/>
      <c r="BF995" s="61"/>
      <c r="BG995" s="61"/>
      <c r="BH995" s="61"/>
      <c r="BI995" s="61"/>
      <c r="BJ995" s="61"/>
      <c r="BK995" s="61"/>
      <c r="BL995" s="61"/>
      <c r="BM995" s="61"/>
      <c r="BN995" s="61"/>
      <c r="BO995" s="61"/>
      <c r="BP995" s="61"/>
      <c r="BQ995" s="61"/>
      <c r="BR995" s="61"/>
      <c r="BS995" s="61"/>
      <c r="BT995" s="61"/>
      <c r="BU995" s="61"/>
      <c r="BV995" s="61"/>
      <c r="BW995" s="61"/>
      <c r="BX995" s="61"/>
      <c r="BY995" s="61"/>
      <c r="BZ995" s="61"/>
      <c r="CA995" s="61"/>
      <c r="CB995" s="61"/>
      <c r="CC995" s="61"/>
      <c r="CD995" s="61"/>
      <c r="CE995" s="61"/>
      <c r="CF995" s="61"/>
      <c r="CG995" s="61"/>
      <c r="CH995" s="61"/>
      <c r="CI995" s="61"/>
      <c r="CJ995" s="61"/>
      <c r="CK995" s="61"/>
      <c r="CL995" s="61"/>
      <c r="CM995" s="61"/>
      <c r="CN995" s="61"/>
      <c r="CO995" s="61"/>
      <c r="CP995" s="61"/>
      <c r="CQ995" s="61"/>
      <c r="CR995" s="61"/>
      <c r="CS995" s="61"/>
      <c r="CT995" s="61"/>
      <c r="CU995" s="61"/>
      <c r="CV995" s="61"/>
      <c r="CW995" s="61"/>
      <c r="CX995" s="61"/>
      <c r="CY995" s="61"/>
      <c r="CZ995" s="61"/>
      <c r="DA995" s="61"/>
      <c r="DB995" s="61"/>
      <c r="DC995" s="61"/>
      <c r="DD995" s="61"/>
      <c r="DE995" s="61"/>
      <c r="DF995" s="61"/>
      <c r="DG995" s="61"/>
      <c r="DH995" s="61"/>
      <c r="DI995" s="61"/>
      <c r="DJ995" s="61"/>
      <c r="DK995" s="61"/>
      <c r="DL995" s="61"/>
      <c r="DM995" s="61"/>
      <c r="DN995" s="61"/>
      <c r="DO995" s="61"/>
      <c r="DP995" s="61"/>
      <c r="DQ995" s="61"/>
      <c r="DR995" s="61"/>
      <c r="DS995" s="61"/>
      <c r="DT995" s="61"/>
      <c r="DU995" s="61"/>
      <c r="DV995" s="61"/>
      <c r="DW995" s="61"/>
      <c r="DX995" s="61"/>
      <c r="DY995" s="61"/>
      <c r="DZ995" s="61"/>
      <c r="EA995" s="61"/>
      <c r="EB995" s="61"/>
      <c r="EC995" s="61"/>
      <c r="ED995" s="61"/>
      <c r="EE995" s="61"/>
      <c r="EF995" s="61"/>
      <c r="EG995" s="61"/>
      <c r="EH995" s="61"/>
      <c r="EI995" s="61"/>
      <c r="EJ995" s="61"/>
      <c r="EK995" s="61"/>
      <c r="EL995" s="61"/>
      <c r="EM995" s="61"/>
      <c r="EN995" s="61"/>
      <c r="EO995" s="61"/>
      <c r="EP995" s="61"/>
      <c r="EQ995" s="61"/>
      <c r="ER995" s="61"/>
      <c r="ES995" s="61"/>
      <c r="ET995" s="61"/>
      <c r="EU995" s="61"/>
      <c r="EV995" s="61"/>
      <c r="EW995" s="61"/>
      <c r="EX995" s="61"/>
      <c r="EY995" s="61"/>
      <c r="EZ995" s="61"/>
      <c r="FA995" s="61"/>
      <c r="FB995" s="61"/>
      <c r="FC995" s="61"/>
      <c r="FD995" s="61"/>
      <c r="FE995" s="61"/>
      <c r="FF995" s="61"/>
      <c r="FG995" s="61"/>
      <c r="FH995" s="61"/>
      <c r="FI995" s="61"/>
      <c r="FJ995" s="61"/>
      <c r="FK995" s="61"/>
      <c r="FL995" s="61"/>
      <c r="FM995" s="61"/>
      <c r="FN995" s="61"/>
      <c r="FO995" s="61"/>
      <c r="FP995" s="61"/>
      <c r="FQ995" s="61"/>
      <c r="FR995" s="61"/>
      <c r="FS995" s="61"/>
      <c r="FT995" s="61"/>
      <c r="FU995" s="61"/>
      <c r="FV995" s="61"/>
      <c r="FW995" s="61"/>
      <c r="FX995" s="61"/>
      <c r="FY995" s="61"/>
      <c r="FZ995" s="61"/>
      <c r="GA995" s="61"/>
      <c r="GB995" s="61"/>
      <c r="GC995" s="61"/>
      <c r="GD995" s="61"/>
      <c r="GE995" s="61"/>
      <c r="GF995" s="61"/>
      <c r="GG995" s="61"/>
      <c r="GH995" s="61"/>
      <c r="GI995" s="61"/>
      <c r="GJ995" s="61"/>
      <c r="GK995" s="61"/>
      <c r="GL995" s="61"/>
      <c r="GM995" s="61"/>
      <c r="GN995" s="61"/>
      <c r="GO995" s="61"/>
      <c r="GP995" s="61"/>
      <c r="GQ995" s="61"/>
      <c r="GR995" s="61"/>
      <c r="GS995" s="61"/>
      <c r="GT995" s="61"/>
      <c r="GU995" s="61"/>
      <c r="GV995" s="61"/>
      <c r="GW995" s="61"/>
      <c r="GX995" s="61"/>
      <c r="GY995" s="61"/>
      <c r="GZ995" s="61"/>
      <c r="HA995" s="61"/>
      <c r="HB995" s="61"/>
      <c r="HC995" s="61"/>
      <c r="HD995" s="61"/>
      <c r="HE995" s="61"/>
      <c r="HF995" s="61"/>
      <c r="HG995" s="61"/>
      <c r="HH995" s="61"/>
      <c r="HI995" s="61"/>
      <c r="HJ995" s="61"/>
      <c r="HK995" s="61"/>
      <c r="HL995" s="61"/>
      <c r="HM995" s="61"/>
      <c r="HN995" s="61"/>
      <c r="HO995" s="61"/>
      <c r="HP995" s="61"/>
      <c r="HQ995" s="61"/>
      <c r="HR995" s="61"/>
      <c r="HS995" s="61"/>
      <c r="HT995" s="61"/>
      <c r="HU995" s="61"/>
      <c r="HV995" s="61"/>
      <c r="HW995" s="61"/>
      <c r="HX995" s="61"/>
      <c r="HY995" s="61"/>
      <c r="HZ995" s="61"/>
      <c r="IA995" s="61"/>
      <c r="IB995" s="61"/>
      <c r="IC995" s="61"/>
      <c r="ID995" s="61"/>
      <c r="IE995" s="61"/>
      <c r="IF995" s="61"/>
      <c r="IG995" s="61"/>
      <c r="IH995" s="61"/>
      <c r="II995" s="61"/>
      <c r="IJ995" s="61"/>
      <c r="IK995" s="61"/>
      <c r="IL995" s="61"/>
      <c r="IM995" s="61"/>
      <c r="IN995" s="61"/>
      <c r="IO995" s="61"/>
      <c r="IP995" s="61"/>
      <c r="IQ995" s="61"/>
      <c r="IR995" s="61"/>
      <c r="IS995" s="61"/>
      <c r="IT995" s="61"/>
      <c r="IU995" s="61"/>
      <c r="IV995" s="61"/>
      <c r="IW995" s="61"/>
    </row>
    <row r="996" customFormat="false" ht="19.5" hidden="false" customHeight="false" outlineLevel="0" collapsed="false">
      <c r="A996" s="77"/>
      <c r="B996" s="80"/>
      <c r="C996" s="81" t="s">
        <v>1569</v>
      </c>
      <c r="D996" s="82" t="s">
        <v>415</v>
      </c>
      <c r="E996" s="83" t="s">
        <v>415</v>
      </c>
      <c r="F996" s="83" t="s">
        <v>415</v>
      </c>
      <c r="G996" s="83" t="s">
        <v>415</v>
      </c>
      <c r="H996" s="83" t="s">
        <v>415</v>
      </c>
      <c r="I996" s="83" t="s">
        <v>415</v>
      </c>
      <c r="J996" s="83" t="s">
        <v>415</v>
      </c>
      <c r="K996" s="83" t="s">
        <v>415</v>
      </c>
      <c r="L996" s="83" t="s">
        <v>415</v>
      </c>
      <c r="M996" s="83" t="s">
        <v>415</v>
      </c>
      <c r="N996" s="83" t="s">
        <v>415</v>
      </c>
      <c r="O996" s="83" t="s">
        <v>415</v>
      </c>
      <c r="P996" s="83" t="s">
        <v>415</v>
      </c>
      <c r="Q996" s="83" t="s">
        <v>415</v>
      </c>
      <c r="R996" s="83" t="s">
        <v>415</v>
      </c>
      <c r="S996" s="83" t="n">
        <v>50</v>
      </c>
      <c r="T996" s="84" t="n">
        <v>50</v>
      </c>
      <c r="U996" s="60" t="n">
        <f aca="false">SUM(T996*12)</f>
        <v>600</v>
      </c>
      <c r="V996" s="61"/>
      <c r="W996" s="61"/>
      <c r="X996" s="61"/>
      <c r="Y996" s="61"/>
      <c r="Z996" s="61"/>
      <c r="AA996" s="61"/>
      <c r="AB996" s="61"/>
      <c r="AC996" s="61"/>
      <c r="AD996" s="61"/>
      <c r="AE996" s="61"/>
      <c r="AF996" s="61"/>
      <c r="AG996" s="61"/>
      <c r="AH996" s="61"/>
      <c r="AI996" s="61"/>
      <c r="AJ996" s="61"/>
      <c r="AK996" s="61"/>
      <c r="AL996" s="61"/>
      <c r="AM996" s="61"/>
      <c r="AN996" s="61"/>
      <c r="AO996" s="61"/>
      <c r="AP996" s="61"/>
      <c r="AQ996" s="61"/>
      <c r="AR996" s="61"/>
      <c r="AS996" s="61"/>
      <c r="AT996" s="61"/>
      <c r="AU996" s="61"/>
      <c r="AV996" s="61"/>
      <c r="AW996" s="61"/>
      <c r="AX996" s="61"/>
      <c r="AY996" s="61"/>
      <c r="AZ996" s="61"/>
      <c r="BA996" s="61"/>
      <c r="BB996" s="61"/>
      <c r="BC996" s="61"/>
      <c r="BD996" s="61"/>
      <c r="BE996" s="61"/>
      <c r="BF996" s="61"/>
      <c r="BG996" s="61"/>
      <c r="BH996" s="61"/>
      <c r="BI996" s="61"/>
      <c r="BJ996" s="61"/>
      <c r="BK996" s="61"/>
      <c r="BL996" s="61"/>
      <c r="BM996" s="61"/>
      <c r="BN996" s="61"/>
      <c r="BO996" s="61"/>
      <c r="BP996" s="61"/>
      <c r="BQ996" s="61"/>
      <c r="BR996" s="61"/>
      <c r="BS996" s="61"/>
      <c r="BT996" s="61"/>
      <c r="BU996" s="61"/>
      <c r="BV996" s="61"/>
      <c r="BW996" s="61"/>
      <c r="BX996" s="61"/>
      <c r="BY996" s="61"/>
      <c r="BZ996" s="61"/>
      <c r="CA996" s="61"/>
      <c r="CB996" s="61"/>
      <c r="CC996" s="61"/>
      <c r="CD996" s="61"/>
      <c r="CE996" s="61"/>
      <c r="CF996" s="61"/>
      <c r="CG996" s="61"/>
      <c r="CH996" s="61"/>
      <c r="CI996" s="61"/>
      <c r="CJ996" s="61"/>
      <c r="CK996" s="61"/>
      <c r="CL996" s="61"/>
      <c r="CM996" s="61"/>
      <c r="CN996" s="61"/>
      <c r="CO996" s="61"/>
      <c r="CP996" s="61"/>
      <c r="CQ996" s="61"/>
      <c r="CR996" s="61"/>
      <c r="CS996" s="61"/>
      <c r="CT996" s="61"/>
      <c r="CU996" s="61"/>
      <c r="CV996" s="61"/>
      <c r="CW996" s="61"/>
      <c r="CX996" s="61"/>
      <c r="CY996" s="61"/>
      <c r="CZ996" s="61"/>
      <c r="DA996" s="61"/>
      <c r="DB996" s="61"/>
      <c r="DC996" s="61"/>
      <c r="DD996" s="61"/>
      <c r="DE996" s="61"/>
      <c r="DF996" s="61"/>
      <c r="DG996" s="61"/>
      <c r="DH996" s="61"/>
      <c r="DI996" s="61"/>
      <c r="DJ996" s="61"/>
      <c r="DK996" s="61"/>
      <c r="DL996" s="61"/>
      <c r="DM996" s="61"/>
      <c r="DN996" s="61"/>
      <c r="DO996" s="61"/>
      <c r="DP996" s="61"/>
      <c r="DQ996" s="61"/>
      <c r="DR996" s="61"/>
      <c r="DS996" s="61"/>
      <c r="DT996" s="61"/>
      <c r="DU996" s="61"/>
      <c r="DV996" s="61"/>
      <c r="DW996" s="61"/>
      <c r="DX996" s="61"/>
      <c r="DY996" s="61"/>
      <c r="DZ996" s="61"/>
      <c r="EA996" s="61"/>
      <c r="EB996" s="61"/>
      <c r="EC996" s="61"/>
      <c r="ED996" s="61"/>
      <c r="EE996" s="61"/>
      <c r="EF996" s="61"/>
      <c r="EG996" s="61"/>
      <c r="EH996" s="61"/>
      <c r="EI996" s="61"/>
      <c r="EJ996" s="61"/>
      <c r="EK996" s="61"/>
      <c r="EL996" s="61"/>
      <c r="EM996" s="61"/>
      <c r="EN996" s="61"/>
      <c r="EO996" s="61"/>
      <c r="EP996" s="61"/>
      <c r="EQ996" s="61"/>
      <c r="ER996" s="61"/>
      <c r="ES996" s="61"/>
      <c r="ET996" s="61"/>
      <c r="EU996" s="61"/>
      <c r="EV996" s="61"/>
      <c r="EW996" s="61"/>
      <c r="EX996" s="61"/>
      <c r="EY996" s="61"/>
      <c r="EZ996" s="61"/>
      <c r="FA996" s="61"/>
      <c r="FB996" s="61"/>
      <c r="FC996" s="61"/>
      <c r="FD996" s="61"/>
      <c r="FE996" s="61"/>
      <c r="FF996" s="61"/>
      <c r="FG996" s="61"/>
      <c r="FH996" s="61"/>
      <c r="FI996" s="61"/>
      <c r="FJ996" s="61"/>
      <c r="FK996" s="61"/>
      <c r="FL996" s="61"/>
      <c r="FM996" s="61"/>
      <c r="FN996" s="61"/>
      <c r="FO996" s="61"/>
      <c r="FP996" s="61"/>
      <c r="FQ996" s="61"/>
      <c r="FR996" s="61"/>
      <c r="FS996" s="61"/>
      <c r="FT996" s="61"/>
      <c r="FU996" s="61"/>
      <c r="FV996" s="61"/>
      <c r="FW996" s="61"/>
      <c r="FX996" s="61"/>
      <c r="FY996" s="61"/>
      <c r="FZ996" s="61"/>
      <c r="GA996" s="61"/>
      <c r="GB996" s="61"/>
      <c r="GC996" s="61"/>
      <c r="GD996" s="61"/>
      <c r="GE996" s="61"/>
      <c r="GF996" s="61"/>
      <c r="GG996" s="61"/>
      <c r="GH996" s="61"/>
      <c r="GI996" s="61"/>
      <c r="GJ996" s="61"/>
      <c r="GK996" s="61"/>
      <c r="GL996" s="61"/>
      <c r="GM996" s="61"/>
      <c r="GN996" s="61"/>
      <c r="GO996" s="61"/>
      <c r="GP996" s="61"/>
      <c r="GQ996" s="61"/>
      <c r="GR996" s="61"/>
      <c r="GS996" s="61"/>
      <c r="GT996" s="61"/>
      <c r="GU996" s="61"/>
      <c r="GV996" s="61"/>
      <c r="GW996" s="61"/>
      <c r="GX996" s="61"/>
      <c r="GY996" s="61"/>
      <c r="GZ996" s="61"/>
      <c r="HA996" s="61"/>
      <c r="HB996" s="61"/>
      <c r="HC996" s="61"/>
      <c r="HD996" s="61"/>
      <c r="HE996" s="61"/>
      <c r="HF996" s="61"/>
      <c r="HG996" s="61"/>
      <c r="HH996" s="61"/>
      <c r="HI996" s="61"/>
      <c r="HJ996" s="61"/>
      <c r="HK996" s="61"/>
      <c r="HL996" s="61"/>
      <c r="HM996" s="61"/>
      <c r="HN996" s="61"/>
      <c r="HO996" s="61"/>
      <c r="HP996" s="61"/>
      <c r="HQ996" s="61"/>
      <c r="HR996" s="61"/>
      <c r="HS996" s="61"/>
      <c r="HT996" s="61"/>
      <c r="HU996" s="61"/>
      <c r="HV996" s="61"/>
      <c r="HW996" s="61"/>
      <c r="HX996" s="61"/>
      <c r="HY996" s="61"/>
      <c r="HZ996" s="61"/>
      <c r="IA996" s="61"/>
      <c r="IB996" s="61"/>
      <c r="IC996" s="61"/>
      <c r="ID996" s="61"/>
      <c r="IE996" s="61"/>
      <c r="IF996" s="61"/>
      <c r="IG996" s="61"/>
      <c r="IH996" s="61"/>
      <c r="II996" s="61"/>
      <c r="IJ996" s="61"/>
      <c r="IK996" s="61"/>
      <c r="IL996" s="61"/>
      <c r="IM996" s="61"/>
      <c r="IN996" s="61"/>
      <c r="IO996" s="61"/>
      <c r="IP996" s="61"/>
      <c r="IQ996" s="61"/>
      <c r="IR996" s="61"/>
      <c r="IS996" s="61"/>
      <c r="IT996" s="61"/>
      <c r="IU996" s="61"/>
      <c r="IV996" s="61"/>
      <c r="IW996" s="61"/>
    </row>
    <row r="997" customFormat="false" ht="19.5" hidden="false" customHeight="false" outlineLevel="0" collapsed="false">
      <c r="A997" s="77"/>
      <c r="B997" s="80"/>
      <c r="C997" s="81" t="s">
        <v>1570</v>
      </c>
      <c r="D997" s="82" t="s">
        <v>415</v>
      </c>
      <c r="E997" s="83" t="s">
        <v>415</v>
      </c>
      <c r="F997" s="83" t="s">
        <v>415</v>
      </c>
      <c r="G997" s="83" t="s">
        <v>415</v>
      </c>
      <c r="H997" s="83" t="s">
        <v>415</v>
      </c>
      <c r="I997" s="83" t="s">
        <v>415</v>
      </c>
      <c r="J997" s="83" t="s">
        <v>415</v>
      </c>
      <c r="K997" s="83" t="s">
        <v>415</v>
      </c>
      <c r="L997" s="83" t="s">
        <v>415</v>
      </c>
      <c r="M997" s="83" t="s">
        <v>415</v>
      </c>
      <c r="N997" s="83" t="s">
        <v>415</v>
      </c>
      <c r="O997" s="83" t="s">
        <v>415</v>
      </c>
      <c r="P997" s="83" t="s">
        <v>415</v>
      </c>
      <c r="Q997" s="83" t="n">
        <v>284.19</v>
      </c>
      <c r="R997" s="83" t="s">
        <v>415</v>
      </c>
      <c r="S997" s="83" t="s">
        <v>415</v>
      </c>
      <c r="T997" s="84" t="n">
        <v>284.19</v>
      </c>
      <c r="U997" s="60" t="n">
        <f aca="false">SUM(T997*12)</f>
        <v>3410.28</v>
      </c>
      <c r="V997" s="61"/>
      <c r="W997" s="61"/>
      <c r="X997" s="61"/>
      <c r="Y997" s="61"/>
      <c r="Z997" s="61"/>
      <c r="AA997" s="61"/>
      <c r="AB997" s="61"/>
      <c r="AC997" s="61"/>
      <c r="AD997" s="61"/>
      <c r="AE997" s="61"/>
      <c r="AF997" s="61"/>
      <c r="AG997" s="61"/>
      <c r="AH997" s="61"/>
      <c r="AI997" s="61"/>
      <c r="AJ997" s="61"/>
      <c r="AK997" s="61"/>
      <c r="AL997" s="61"/>
      <c r="AM997" s="61"/>
      <c r="AN997" s="61"/>
      <c r="AO997" s="61"/>
      <c r="AP997" s="61"/>
      <c r="AQ997" s="61"/>
      <c r="AR997" s="61"/>
      <c r="AS997" s="61"/>
      <c r="AT997" s="61"/>
      <c r="AU997" s="61"/>
      <c r="AV997" s="61"/>
      <c r="AW997" s="61"/>
      <c r="AX997" s="61"/>
      <c r="AY997" s="61"/>
      <c r="AZ997" s="61"/>
      <c r="BA997" s="61"/>
      <c r="BB997" s="61"/>
      <c r="BC997" s="61"/>
      <c r="BD997" s="61"/>
      <c r="BE997" s="61"/>
      <c r="BF997" s="61"/>
      <c r="BG997" s="61"/>
      <c r="BH997" s="61"/>
      <c r="BI997" s="61"/>
      <c r="BJ997" s="61"/>
      <c r="BK997" s="61"/>
      <c r="BL997" s="61"/>
      <c r="BM997" s="61"/>
      <c r="BN997" s="61"/>
      <c r="BO997" s="61"/>
      <c r="BP997" s="61"/>
      <c r="BQ997" s="61"/>
      <c r="BR997" s="61"/>
      <c r="BS997" s="61"/>
      <c r="BT997" s="61"/>
      <c r="BU997" s="61"/>
      <c r="BV997" s="61"/>
      <c r="BW997" s="61"/>
      <c r="BX997" s="61"/>
      <c r="BY997" s="61"/>
      <c r="BZ997" s="61"/>
      <c r="CA997" s="61"/>
      <c r="CB997" s="61"/>
      <c r="CC997" s="61"/>
      <c r="CD997" s="61"/>
      <c r="CE997" s="61"/>
      <c r="CF997" s="61"/>
      <c r="CG997" s="61"/>
      <c r="CH997" s="61"/>
      <c r="CI997" s="61"/>
      <c r="CJ997" s="61"/>
      <c r="CK997" s="61"/>
      <c r="CL997" s="61"/>
      <c r="CM997" s="61"/>
      <c r="CN997" s="61"/>
      <c r="CO997" s="61"/>
      <c r="CP997" s="61"/>
      <c r="CQ997" s="61"/>
      <c r="CR997" s="61"/>
      <c r="CS997" s="61"/>
      <c r="CT997" s="61"/>
      <c r="CU997" s="61"/>
      <c r="CV997" s="61"/>
      <c r="CW997" s="61"/>
      <c r="CX997" s="61"/>
      <c r="CY997" s="61"/>
      <c r="CZ997" s="61"/>
      <c r="DA997" s="61"/>
      <c r="DB997" s="61"/>
      <c r="DC997" s="61"/>
      <c r="DD997" s="61"/>
      <c r="DE997" s="61"/>
      <c r="DF997" s="61"/>
      <c r="DG997" s="61"/>
      <c r="DH997" s="61"/>
      <c r="DI997" s="61"/>
      <c r="DJ997" s="61"/>
      <c r="DK997" s="61"/>
      <c r="DL997" s="61"/>
      <c r="DM997" s="61"/>
      <c r="DN997" s="61"/>
      <c r="DO997" s="61"/>
      <c r="DP997" s="61"/>
      <c r="DQ997" s="61"/>
      <c r="DR997" s="61"/>
      <c r="DS997" s="61"/>
      <c r="DT997" s="61"/>
      <c r="DU997" s="61"/>
      <c r="DV997" s="61"/>
      <c r="DW997" s="61"/>
      <c r="DX997" s="61"/>
      <c r="DY997" s="61"/>
      <c r="DZ997" s="61"/>
      <c r="EA997" s="61"/>
      <c r="EB997" s="61"/>
      <c r="EC997" s="61"/>
      <c r="ED997" s="61"/>
      <c r="EE997" s="61"/>
      <c r="EF997" s="61"/>
      <c r="EG997" s="61"/>
      <c r="EH997" s="61"/>
      <c r="EI997" s="61"/>
      <c r="EJ997" s="61"/>
      <c r="EK997" s="61"/>
      <c r="EL997" s="61"/>
      <c r="EM997" s="61"/>
      <c r="EN997" s="61"/>
      <c r="EO997" s="61"/>
      <c r="EP997" s="61"/>
      <c r="EQ997" s="61"/>
      <c r="ER997" s="61"/>
      <c r="ES997" s="61"/>
      <c r="ET997" s="61"/>
      <c r="EU997" s="61"/>
      <c r="EV997" s="61"/>
      <c r="EW997" s="61"/>
      <c r="EX997" s="61"/>
      <c r="EY997" s="61"/>
      <c r="EZ997" s="61"/>
      <c r="FA997" s="61"/>
      <c r="FB997" s="61"/>
      <c r="FC997" s="61"/>
      <c r="FD997" s="61"/>
      <c r="FE997" s="61"/>
      <c r="FF997" s="61"/>
      <c r="FG997" s="61"/>
      <c r="FH997" s="61"/>
      <c r="FI997" s="61"/>
      <c r="FJ997" s="61"/>
      <c r="FK997" s="61"/>
      <c r="FL997" s="61"/>
      <c r="FM997" s="61"/>
      <c r="FN997" s="61"/>
      <c r="FO997" s="61"/>
      <c r="FP997" s="61"/>
      <c r="FQ997" s="61"/>
      <c r="FR997" s="61"/>
      <c r="FS997" s="61"/>
      <c r="FT997" s="61"/>
      <c r="FU997" s="61"/>
      <c r="FV997" s="61"/>
      <c r="FW997" s="61"/>
      <c r="FX997" s="61"/>
      <c r="FY997" s="61"/>
      <c r="FZ997" s="61"/>
      <c r="GA997" s="61"/>
      <c r="GB997" s="61"/>
      <c r="GC997" s="61"/>
      <c r="GD997" s="61"/>
      <c r="GE997" s="61"/>
      <c r="GF997" s="61"/>
      <c r="GG997" s="61"/>
      <c r="GH997" s="61"/>
      <c r="GI997" s="61"/>
      <c r="GJ997" s="61"/>
      <c r="GK997" s="61"/>
      <c r="GL997" s="61"/>
      <c r="GM997" s="61"/>
      <c r="GN997" s="61"/>
      <c r="GO997" s="61"/>
      <c r="GP997" s="61"/>
      <c r="GQ997" s="61"/>
      <c r="GR997" s="61"/>
      <c r="GS997" s="61"/>
      <c r="GT997" s="61"/>
      <c r="GU997" s="61"/>
      <c r="GV997" s="61"/>
      <c r="GW997" s="61"/>
      <c r="GX997" s="61"/>
      <c r="GY997" s="61"/>
      <c r="GZ997" s="61"/>
      <c r="HA997" s="61"/>
      <c r="HB997" s="61"/>
      <c r="HC997" s="61"/>
      <c r="HD997" s="61"/>
      <c r="HE997" s="61"/>
      <c r="HF997" s="61"/>
      <c r="HG997" s="61"/>
      <c r="HH997" s="61"/>
      <c r="HI997" s="61"/>
      <c r="HJ997" s="61"/>
      <c r="HK997" s="61"/>
      <c r="HL997" s="61"/>
      <c r="HM997" s="61"/>
      <c r="HN997" s="61"/>
      <c r="HO997" s="61"/>
      <c r="HP997" s="61"/>
      <c r="HQ997" s="61"/>
      <c r="HR997" s="61"/>
      <c r="HS997" s="61"/>
      <c r="HT997" s="61"/>
      <c r="HU997" s="61"/>
      <c r="HV997" s="61"/>
      <c r="HW997" s="61"/>
      <c r="HX997" s="61"/>
      <c r="HY997" s="61"/>
      <c r="HZ997" s="61"/>
      <c r="IA997" s="61"/>
      <c r="IB997" s="61"/>
      <c r="IC997" s="61"/>
      <c r="ID997" s="61"/>
      <c r="IE997" s="61"/>
      <c r="IF997" s="61"/>
      <c r="IG997" s="61"/>
      <c r="IH997" s="61"/>
      <c r="II997" s="61"/>
      <c r="IJ997" s="61"/>
      <c r="IK997" s="61"/>
      <c r="IL997" s="61"/>
      <c r="IM997" s="61"/>
      <c r="IN997" s="61"/>
      <c r="IO997" s="61"/>
      <c r="IP997" s="61"/>
      <c r="IQ997" s="61"/>
      <c r="IR997" s="61"/>
      <c r="IS997" s="61"/>
      <c r="IT997" s="61"/>
      <c r="IU997" s="61"/>
      <c r="IV997" s="61"/>
      <c r="IW997" s="61"/>
    </row>
    <row r="998" customFormat="false" ht="19.5" hidden="false" customHeight="false" outlineLevel="0" collapsed="false">
      <c r="A998" s="77"/>
      <c r="B998" s="85" t="s">
        <v>1571</v>
      </c>
      <c r="C998" s="86"/>
      <c r="D998" s="87" t="s">
        <v>415</v>
      </c>
      <c r="E998" s="88" t="s">
        <v>415</v>
      </c>
      <c r="F998" s="88" t="s">
        <v>415</v>
      </c>
      <c r="G998" s="88" t="s">
        <v>415</v>
      </c>
      <c r="H998" s="88" t="s">
        <v>415</v>
      </c>
      <c r="I998" s="88" t="s">
        <v>415</v>
      </c>
      <c r="J998" s="88" t="s">
        <v>415</v>
      </c>
      <c r="K998" s="88" t="n">
        <v>375</v>
      </c>
      <c r="L998" s="88" t="s">
        <v>415</v>
      </c>
      <c r="M998" s="88" t="s">
        <v>415</v>
      </c>
      <c r="N998" s="88" t="s">
        <v>415</v>
      </c>
      <c r="O998" s="88" t="s">
        <v>415</v>
      </c>
      <c r="P998" s="88" t="s">
        <v>415</v>
      </c>
      <c r="Q998" s="88" t="n">
        <v>284.19</v>
      </c>
      <c r="R998" s="88" t="s">
        <v>415</v>
      </c>
      <c r="S998" s="88" t="n">
        <v>50</v>
      </c>
      <c r="T998" s="89" t="n">
        <v>709.19</v>
      </c>
      <c r="U998" s="79" t="n">
        <f aca="false">SUM(T998*12)</f>
        <v>8510.28</v>
      </c>
      <c r="V998" s="61"/>
      <c r="W998" s="61"/>
      <c r="X998" s="61"/>
      <c r="Y998" s="61"/>
      <c r="Z998" s="61"/>
      <c r="AA998" s="61"/>
      <c r="AB998" s="61"/>
      <c r="AC998" s="61"/>
      <c r="AD998" s="61"/>
      <c r="AE998" s="61"/>
      <c r="AF998" s="61"/>
      <c r="AG998" s="61"/>
      <c r="AH998" s="61"/>
      <c r="AI998" s="61"/>
      <c r="AJ998" s="61"/>
      <c r="AK998" s="61"/>
      <c r="AL998" s="61"/>
      <c r="AM998" s="61"/>
      <c r="AN998" s="61"/>
      <c r="AO998" s="61"/>
      <c r="AP998" s="61"/>
      <c r="AQ998" s="61"/>
      <c r="AR998" s="61"/>
      <c r="AS998" s="61"/>
      <c r="AT998" s="61"/>
      <c r="AU998" s="61"/>
      <c r="AV998" s="61"/>
      <c r="AW998" s="61"/>
      <c r="AX998" s="61"/>
      <c r="AY998" s="61"/>
      <c r="AZ998" s="61"/>
      <c r="BA998" s="61"/>
      <c r="BB998" s="61"/>
      <c r="BC998" s="61"/>
      <c r="BD998" s="61"/>
      <c r="BE998" s="61"/>
      <c r="BF998" s="61"/>
      <c r="BG998" s="61"/>
      <c r="BH998" s="61"/>
      <c r="BI998" s="61"/>
      <c r="BJ998" s="61"/>
      <c r="BK998" s="61"/>
      <c r="BL998" s="61"/>
      <c r="BM998" s="61"/>
      <c r="BN998" s="61"/>
      <c r="BO998" s="61"/>
      <c r="BP998" s="61"/>
      <c r="BQ998" s="61"/>
      <c r="BR998" s="61"/>
      <c r="BS998" s="61"/>
      <c r="BT998" s="61"/>
      <c r="BU998" s="61"/>
      <c r="BV998" s="61"/>
      <c r="BW998" s="61"/>
      <c r="BX998" s="61"/>
      <c r="BY998" s="61"/>
      <c r="BZ998" s="61"/>
      <c r="CA998" s="61"/>
      <c r="CB998" s="61"/>
      <c r="CC998" s="61"/>
      <c r="CD998" s="61"/>
      <c r="CE998" s="61"/>
      <c r="CF998" s="61"/>
      <c r="CG998" s="61"/>
      <c r="CH998" s="61"/>
      <c r="CI998" s="61"/>
      <c r="CJ998" s="61"/>
      <c r="CK998" s="61"/>
      <c r="CL998" s="61"/>
      <c r="CM998" s="61"/>
      <c r="CN998" s="61"/>
      <c r="CO998" s="61"/>
      <c r="CP998" s="61"/>
      <c r="CQ998" s="61"/>
      <c r="CR998" s="61"/>
      <c r="CS998" s="61"/>
      <c r="CT998" s="61"/>
      <c r="CU998" s="61"/>
      <c r="CV998" s="61"/>
      <c r="CW998" s="61"/>
      <c r="CX998" s="61"/>
      <c r="CY998" s="61"/>
      <c r="CZ998" s="61"/>
      <c r="DA998" s="61"/>
      <c r="DB998" s="61"/>
      <c r="DC998" s="61"/>
      <c r="DD998" s="61"/>
      <c r="DE998" s="61"/>
      <c r="DF998" s="61"/>
      <c r="DG998" s="61"/>
      <c r="DH998" s="61"/>
      <c r="DI998" s="61"/>
      <c r="DJ998" s="61"/>
      <c r="DK998" s="61"/>
      <c r="DL998" s="61"/>
      <c r="DM998" s="61"/>
      <c r="DN998" s="61"/>
      <c r="DO998" s="61"/>
      <c r="DP998" s="61"/>
      <c r="DQ998" s="61"/>
      <c r="DR998" s="61"/>
      <c r="DS998" s="61"/>
      <c r="DT998" s="61"/>
      <c r="DU998" s="61"/>
      <c r="DV998" s="61"/>
      <c r="DW998" s="61"/>
      <c r="DX998" s="61"/>
      <c r="DY998" s="61"/>
      <c r="DZ998" s="61"/>
      <c r="EA998" s="61"/>
      <c r="EB998" s="61"/>
      <c r="EC998" s="61"/>
      <c r="ED998" s="61"/>
      <c r="EE998" s="61"/>
      <c r="EF998" s="61"/>
      <c r="EG998" s="61"/>
      <c r="EH998" s="61"/>
      <c r="EI998" s="61"/>
      <c r="EJ998" s="61"/>
      <c r="EK998" s="61"/>
      <c r="EL998" s="61"/>
      <c r="EM998" s="61"/>
      <c r="EN998" s="61"/>
      <c r="EO998" s="61"/>
      <c r="EP998" s="61"/>
      <c r="EQ998" s="61"/>
      <c r="ER998" s="61"/>
      <c r="ES998" s="61"/>
      <c r="ET998" s="61"/>
      <c r="EU998" s="61"/>
      <c r="EV998" s="61"/>
      <c r="EW998" s="61"/>
      <c r="EX998" s="61"/>
      <c r="EY998" s="61"/>
      <c r="EZ998" s="61"/>
      <c r="FA998" s="61"/>
      <c r="FB998" s="61"/>
      <c r="FC998" s="61"/>
      <c r="FD998" s="61"/>
      <c r="FE998" s="61"/>
      <c r="FF998" s="61"/>
      <c r="FG998" s="61"/>
      <c r="FH998" s="61"/>
      <c r="FI998" s="61"/>
      <c r="FJ998" s="61"/>
      <c r="FK998" s="61"/>
      <c r="FL998" s="61"/>
      <c r="FM998" s="61"/>
      <c r="FN998" s="61"/>
      <c r="FO998" s="61"/>
      <c r="FP998" s="61"/>
      <c r="FQ998" s="61"/>
      <c r="FR998" s="61"/>
      <c r="FS998" s="61"/>
      <c r="FT998" s="61"/>
      <c r="FU998" s="61"/>
      <c r="FV998" s="61"/>
      <c r="FW998" s="61"/>
      <c r="FX998" s="61"/>
      <c r="FY998" s="61"/>
      <c r="FZ998" s="61"/>
      <c r="GA998" s="61"/>
      <c r="GB998" s="61"/>
      <c r="GC998" s="61"/>
      <c r="GD998" s="61"/>
      <c r="GE998" s="61"/>
      <c r="GF998" s="61"/>
      <c r="GG998" s="61"/>
      <c r="GH998" s="61"/>
      <c r="GI998" s="61"/>
      <c r="GJ998" s="61"/>
      <c r="GK998" s="61"/>
      <c r="GL998" s="61"/>
      <c r="GM998" s="61"/>
      <c r="GN998" s="61"/>
      <c r="GO998" s="61"/>
      <c r="GP998" s="61"/>
      <c r="GQ998" s="61"/>
      <c r="GR998" s="61"/>
      <c r="GS998" s="61"/>
      <c r="GT998" s="61"/>
      <c r="GU998" s="61"/>
      <c r="GV998" s="61"/>
      <c r="GW998" s="61"/>
      <c r="GX998" s="61"/>
      <c r="GY998" s="61"/>
      <c r="GZ998" s="61"/>
      <c r="HA998" s="61"/>
      <c r="HB998" s="61"/>
      <c r="HC998" s="61"/>
      <c r="HD998" s="61"/>
      <c r="HE998" s="61"/>
      <c r="HF998" s="61"/>
      <c r="HG998" s="61"/>
      <c r="HH998" s="61"/>
      <c r="HI998" s="61"/>
      <c r="HJ998" s="61"/>
      <c r="HK998" s="61"/>
      <c r="HL998" s="61"/>
      <c r="HM998" s="61"/>
      <c r="HN998" s="61"/>
      <c r="HO998" s="61"/>
      <c r="HP998" s="61"/>
      <c r="HQ998" s="61"/>
      <c r="HR998" s="61"/>
      <c r="HS998" s="61"/>
      <c r="HT998" s="61"/>
      <c r="HU998" s="61"/>
      <c r="HV998" s="61"/>
      <c r="HW998" s="61"/>
      <c r="HX998" s="61"/>
      <c r="HY998" s="61"/>
      <c r="HZ998" s="61"/>
      <c r="IA998" s="61"/>
      <c r="IB998" s="61"/>
      <c r="IC998" s="61"/>
      <c r="ID998" s="61"/>
      <c r="IE998" s="61"/>
      <c r="IF998" s="61"/>
      <c r="IG998" s="61"/>
      <c r="IH998" s="61"/>
      <c r="II998" s="61"/>
      <c r="IJ998" s="61"/>
      <c r="IK998" s="61"/>
      <c r="IL998" s="61"/>
      <c r="IM998" s="61"/>
      <c r="IN998" s="61"/>
      <c r="IO998" s="61"/>
      <c r="IP998" s="61"/>
      <c r="IQ998" s="61"/>
      <c r="IR998" s="61"/>
      <c r="IS998" s="61"/>
      <c r="IT998" s="61"/>
      <c r="IU998" s="61"/>
      <c r="IV998" s="61"/>
      <c r="IW998" s="61"/>
    </row>
    <row r="999" customFormat="false" ht="19.5" hidden="false" customHeight="false" outlineLevel="0" collapsed="false">
      <c r="A999" s="72" t="s">
        <v>381</v>
      </c>
      <c r="B999" s="73" t="s">
        <v>1572</v>
      </c>
      <c r="C999" s="73" t="s">
        <v>1573</v>
      </c>
      <c r="D999" s="74" t="s">
        <v>415</v>
      </c>
      <c r="E999" s="75" t="s">
        <v>415</v>
      </c>
      <c r="F999" s="75" t="s">
        <v>415</v>
      </c>
      <c r="G999" s="75" t="s">
        <v>415</v>
      </c>
      <c r="H999" s="75" t="s">
        <v>415</v>
      </c>
      <c r="I999" s="75" t="s">
        <v>415</v>
      </c>
      <c r="J999" s="75" t="n">
        <v>40</v>
      </c>
      <c r="K999" s="75" t="s">
        <v>415</v>
      </c>
      <c r="L999" s="75" t="s">
        <v>415</v>
      </c>
      <c r="M999" s="75" t="s">
        <v>415</v>
      </c>
      <c r="N999" s="75" t="s">
        <v>415</v>
      </c>
      <c r="O999" s="75" t="s">
        <v>415</v>
      </c>
      <c r="P999" s="75" t="s">
        <v>415</v>
      </c>
      <c r="Q999" s="75" t="s">
        <v>415</v>
      </c>
      <c r="R999" s="75" t="s">
        <v>415</v>
      </c>
      <c r="S999" s="75" t="s">
        <v>415</v>
      </c>
      <c r="T999" s="76" t="n">
        <v>40</v>
      </c>
      <c r="U999" s="60" t="n">
        <f aca="false">SUM(T999*12)</f>
        <v>480</v>
      </c>
      <c r="V999" s="61"/>
      <c r="W999" s="61"/>
      <c r="X999" s="61"/>
      <c r="Y999" s="61"/>
      <c r="Z999" s="61"/>
      <c r="AA999" s="61"/>
      <c r="AB999" s="61"/>
      <c r="AC999" s="61"/>
      <c r="AD999" s="61"/>
      <c r="AE999" s="61"/>
      <c r="AF999" s="61"/>
      <c r="AG999" s="61"/>
      <c r="AH999" s="61"/>
      <c r="AI999" s="61"/>
      <c r="AJ999" s="61"/>
      <c r="AK999" s="61"/>
      <c r="AL999" s="61"/>
      <c r="AM999" s="61"/>
      <c r="AN999" s="61"/>
      <c r="AO999" s="61"/>
      <c r="AP999" s="61"/>
      <c r="AQ999" s="61"/>
      <c r="AR999" s="61"/>
      <c r="AS999" s="61"/>
      <c r="AT999" s="61"/>
      <c r="AU999" s="61"/>
      <c r="AV999" s="61"/>
      <c r="AW999" s="61"/>
      <c r="AX999" s="61"/>
      <c r="AY999" s="61"/>
      <c r="AZ999" s="61"/>
      <c r="BA999" s="61"/>
      <c r="BB999" s="61"/>
      <c r="BC999" s="61"/>
      <c r="BD999" s="61"/>
      <c r="BE999" s="61"/>
      <c r="BF999" s="61"/>
      <c r="BG999" s="61"/>
      <c r="BH999" s="61"/>
      <c r="BI999" s="61"/>
      <c r="BJ999" s="61"/>
      <c r="BK999" s="61"/>
      <c r="BL999" s="61"/>
      <c r="BM999" s="61"/>
      <c r="BN999" s="61"/>
      <c r="BO999" s="61"/>
      <c r="BP999" s="61"/>
      <c r="BQ999" s="61"/>
      <c r="BR999" s="61"/>
      <c r="BS999" s="61"/>
      <c r="BT999" s="61"/>
      <c r="BU999" s="61"/>
      <c r="BV999" s="61"/>
      <c r="BW999" s="61"/>
      <c r="BX999" s="61"/>
      <c r="BY999" s="61"/>
      <c r="BZ999" s="61"/>
      <c r="CA999" s="61"/>
      <c r="CB999" s="61"/>
      <c r="CC999" s="61"/>
      <c r="CD999" s="61"/>
      <c r="CE999" s="61"/>
      <c r="CF999" s="61"/>
      <c r="CG999" s="61"/>
      <c r="CH999" s="61"/>
      <c r="CI999" s="61"/>
      <c r="CJ999" s="61"/>
      <c r="CK999" s="61"/>
      <c r="CL999" s="61"/>
      <c r="CM999" s="61"/>
      <c r="CN999" s="61"/>
      <c r="CO999" s="61"/>
      <c r="CP999" s="61"/>
      <c r="CQ999" s="61"/>
      <c r="CR999" s="61"/>
      <c r="CS999" s="61"/>
      <c r="CT999" s="61"/>
      <c r="CU999" s="61"/>
      <c r="CV999" s="61"/>
      <c r="CW999" s="61"/>
      <c r="CX999" s="61"/>
      <c r="CY999" s="61"/>
      <c r="CZ999" s="61"/>
      <c r="DA999" s="61"/>
      <c r="DB999" s="61"/>
      <c r="DC999" s="61"/>
      <c r="DD999" s="61"/>
      <c r="DE999" s="61"/>
      <c r="DF999" s="61"/>
      <c r="DG999" s="61"/>
      <c r="DH999" s="61"/>
      <c r="DI999" s="61"/>
      <c r="DJ999" s="61"/>
      <c r="DK999" s="61"/>
      <c r="DL999" s="61"/>
      <c r="DM999" s="61"/>
      <c r="DN999" s="61"/>
      <c r="DO999" s="61"/>
      <c r="DP999" s="61"/>
      <c r="DQ999" s="61"/>
      <c r="DR999" s="61"/>
      <c r="DS999" s="61"/>
      <c r="DT999" s="61"/>
      <c r="DU999" s="61"/>
      <c r="DV999" s="61"/>
      <c r="DW999" s="61"/>
      <c r="DX999" s="61"/>
      <c r="DY999" s="61"/>
      <c r="DZ999" s="61"/>
      <c r="EA999" s="61"/>
      <c r="EB999" s="61"/>
      <c r="EC999" s="61"/>
      <c r="ED999" s="61"/>
      <c r="EE999" s="61"/>
      <c r="EF999" s="61"/>
      <c r="EG999" s="61"/>
      <c r="EH999" s="61"/>
      <c r="EI999" s="61"/>
      <c r="EJ999" s="61"/>
      <c r="EK999" s="61"/>
      <c r="EL999" s="61"/>
      <c r="EM999" s="61"/>
      <c r="EN999" s="61"/>
      <c r="EO999" s="61"/>
      <c r="EP999" s="61"/>
      <c r="EQ999" s="61"/>
      <c r="ER999" s="61"/>
      <c r="ES999" s="61"/>
      <c r="ET999" s="61"/>
      <c r="EU999" s="61"/>
      <c r="EV999" s="61"/>
      <c r="EW999" s="61"/>
      <c r="EX999" s="61"/>
      <c r="EY999" s="61"/>
      <c r="EZ999" s="61"/>
      <c r="FA999" s="61"/>
      <c r="FB999" s="61"/>
      <c r="FC999" s="61"/>
      <c r="FD999" s="61"/>
      <c r="FE999" s="61"/>
      <c r="FF999" s="61"/>
      <c r="FG999" s="61"/>
      <c r="FH999" s="61"/>
      <c r="FI999" s="61"/>
      <c r="FJ999" s="61"/>
      <c r="FK999" s="61"/>
      <c r="FL999" s="61"/>
      <c r="FM999" s="61"/>
      <c r="FN999" s="61"/>
      <c r="FO999" s="61"/>
      <c r="FP999" s="61"/>
      <c r="FQ999" s="61"/>
      <c r="FR999" s="61"/>
      <c r="FS999" s="61"/>
      <c r="FT999" s="61"/>
      <c r="FU999" s="61"/>
      <c r="FV999" s="61"/>
      <c r="FW999" s="61"/>
      <c r="FX999" s="61"/>
      <c r="FY999" s="61"/>
      <c r="FZ999" s="61"/>
      <c r="GA999" s="61"/>
      <c r="GB999" s="61"/>
      <c r="GC999" s="61"/>
      <c r="GD999" s="61"/>
      <c r="GE999" s="61"/>
      <c r="GF999" s="61"/>
      <c r="GG999" s="61"/>
      <c r="GH999" s="61"/>
      <c r="GI999" s="61"/>
      <c r="GJ999" s="61"/>
      <c r="GK999" s="61"/>
      <c r="GL999" s="61"/>
      <c r="GM999" s="61"/>
      <c r="GN999" s="61"/>
      <c r="GO999" s="61"/>
      <c r="GP999" s="61"/>
      <c r="GQ999" s="61"/>
      <c r="GR999" s="61"/>
      <c r="GS999" s="61"/>
      <c r="GT999" s="61"/>
      <c r="GU999" s="61"/>
      <c r="GV999" s="61"/>
      <c r="GW999" s="61"/>
      <c r="GX999" s="61"/>
      <c r="GY999" s="61"/>
      <c r="GZ999" s="61"/>
      <c r="HA999" s="61"/>
      <c r="HB999" s="61"/>
      <c r="HC999" s="61"/>
      <c r="HD999" s="61"/>
      <c r="HE999" s="61"/>
      <c r="HF999" s="61"/>
      <c r="HG999" s="61"/>
      <c r="HH999" s="61"/>
      <c r="HI999" s="61"/>
      <c r="HJ999" s="61"/>
      <c r="HK999" s="61"/>
      <c r="HL999" s="61"/>
      <c r="HM999" s="61"/>
      <c r="HN999" s="61"/>
      <c r="HO999" s="61"/>
      <c r="HP999" s="61"/>
      <c r="HQ999" s="61"/>
      <c r="HR999" s="61"/>
      <c r="HS999" s="61"/>
      <c r="HT999" s="61"/>
      <c r="HU999" s="61"/>
      <c r="HV999" s="61"/>
      <c r="HW999" s="61"/>
      <c r="HX999" s="61"/>
      <c r="HY999" s="61"/>
      <c r="HZ999" s="61"/>
      <c r="IA999" s="61"/>
      <c r="IB999" s="61"/>
      <c r="IC999" s="61"/>
      <c r="ID999" s="61"/>
      <c r="IE999" s="61"/>
      <c r="IF999" s="61"/>
      <c r="IG999" s="61"/>
      <c r="IH999" s="61"/>
      <c r="II999" s="61"/>
      <c r="IJ999" s="61"/>
      <c r="IK999" s="61"/>
      <c r="IL999" s="61"/>
      <c r="IM999" s="61"/>
      <c r="IN999" s="61"/>
      <c r="IO999" s="61"/>
      <c r="IP999" s="61"/>
      <c r="IQ999" s="61"/>
      <c r="IR999" s="61"/>
      <c r="IS999" s="61"/>
      <c r="IT999" s="61"/>
      <c r="IU999" s="61"/>
      <c r="IV999" s="61"/>
      <c r="IW999" s="61"/>
    </row>
    <row r="1000" customFormat="false" ht="19.5" hidden="false" customHeight="false" outlineLevel="0" collapsed="false">
      <c r="A1000" s="77"/>
      <c r="B1000" s="85" t="s">
        <v>1574</v>
      </c>
      <c r="C1000" s="86"/>
      <c r="D1000" s="87" t="s">
        <v>415</v>
      </c>
      <c r="E1000" s="88" t="s">
        <v>415</v>
      </c>
      <c r="F1000" s="88" t="s">
        <v>415</v>
      </c>
      <c r="G1000" s="88" t="s">
        <v>415</v>
      </c>
      <c r="H1000" s="88" t="s">
        <v>415</v>
      </c>
      <c r="I1000" s="88" t="s">
        <v>415</v>
      </c>
      <c r="J1000" s="88" t="n">
        <v>40</v>
      </c>
      <c r="K1000" s="88" t="s">
        <v>415</v>
      </c>
      <c r="L1000" s="88" t="s">
        <v>415</v>
      </c>
      <c r="M1000" s="88" t="s">
        <v>415</v>
      </c>
      <c r="N1000" s="88" t="s">
        <v>415</v>
      </c>
      <c r="O1000" s="88" t="s">
        <v>415</v>
      </c>
      <c r="P1000" s="88" t="s">
        <v>415</v>
      </c>
      <c r="Q1000" s="88" t="s">
        <v>415</v>
      </c>
      <c r="R1000" s="88" t="s">
        <v>415</v>
      </c>
      <c r="S1000" s="88" t="s">
        <v>415</v>
      </c>
      <c r="T1000" s="89" t="n">
        <v>40</v>
      </c>
      <c r="U1000" s="79" t="n">
        <f aca="false">SUM(T1000*12)</f>
        <v>480</v>
      </c>
      <c r="V1000" s="61"/>
      <c r="W1000" s="61"/>
      <c r="X1000" s="61"/>
      <c r="Y1000" s="61"/>
      <c r="Z1000" s="61"/>
      <c r="AA1000" s="61"/>
      <c r="AB1000" s="61"/>
      <c r="AC1000" s="61"/>
      <c r="AD1000" s="61"/>
      <c r="AE1000" s="61"/>
      <c r="AF1000" s="61"/>
      <c r="AG1000" s="61"/>
      <c r="AH1000" s="61"/>
      <c r="AI1000" s="61"/>
      <c r="AJ1000" s="61"/>
      <c r="AK1000" s="61"/>
      <c r="AL1000" s="61"/>
      <c r="AM1000" s="61"/>
      <c r="AN1000" s="61"/>
      <c r="AO1000" s="61"/>
      <c r="AP1000" s="61"/>
      <c r="AQ1000" s="61"/>
      <c r="AR1000" s="61"/>
      <c r="AS1000" s="61"/>
      <c r="AT1000" s="61"/>
      <c r="AU1000" s="61"/>
      <c r="AV1000" s="61"/>
      <c r="AW1000" s="61"/>
      <c r="AX1000" s="61"/>
      <c r="AY1000" s="61"/>
      <c r="AZ1000" s="61"/>
      <c r="BA1000" s="61"/>
      <c r="BB1000" s="61"/>
      <c r="BC1000" s="61"/>
      <c r="BD1000" s="61"/>
      <c r="BE1000" s="61"/>
      <c r="BF1000" s="61"/>
      <c r="BG1000" s="61"/>
      <c r="BH1000" s="61"/>
      <c r="BI1000" s="61"/>
      <c r="BJ1000" s="61"/>
      <c r="BK1000" s="61"/>
      <c r="BL1000" s="61"/>
      <c r="BM1000" s="61"/>
      <c r="BN1000" s="61"/>
      <c r="BO1000" s="61"/>
      <c r="BP1000" s="61"/>
      <c r="BQ1000" s="61"/>
      <c r="BR1000" s="61"/>
      <c r="BS1000" s="61"/>
      <c r="BT1000" s="61"/>
      <c r="BU1000" s="61"/>
      <c r="BV1000" s="61"/>
      <c r="BW1000" s="61"/>
      <c r="BX1000" s="61"/>
      <c r="BY1000" s="61"/>
      <c r="BZ1000" s="61"/>
      <c r="CA1000" s="61"/>
      <c r="CB1000" s="61"/>
      <c r="CC1000" s="61"/>
      <c r="CD1000" s="61"/>
      <c r="CE1000" s="61"/>
      <c r="CF1000" s="61"/>
      <c r="CG1000" s="61"/>
      <c r="CH1000" s="61"/>
      <c r="CI1000" s="61"/>
      <c r="CJ1000" s="61"/>
      <c r="CK1000" s="61"/>
      <c r="CL1000" s="61"/>
      <c r="CM1000" s="61"/>
      <c r="CN1000" s="61"/>
      <c r="CO1000" s="61"/>
      <c r="CP1000" s="61"/>
      <c r="CQ1000" s="61"/>
      <c r="CR1000" s="61"/>
      <c r="CS1000" s="61"/>
      <c r="CT1000" s="61"/>
      <c r="CU1000" s="61"/>
      <c r="CV1000" s="61"/>
      <c r="CW1000" s="61"/>
      <c r="CX1000" s="61"/>
      <c r="CY1000" s="61"/>
      <c r="CZ1000" s="61"/>
      <c r="DA1000" s="61"/>
      <c r="DB1000" s="61"/>
      <c r="DC1000" s="61"/>
      <c r="DD1000" s="61"/>
      <c r="DE1000" s="61"/>
      <c r="DF1000" s="61"/>
      <c r="DG1000" s="61"/>
      <c r="DH1000" s="61"/>
      <c r="DI1000" s="61"/>
      <c r="DJ1000" s="61"/>
      <c r="DK1000" s="61"/>
      <c r="DL1000" s="61"/>
      <c r="DM1000" s="61"/>
      <c r="DN1000" s="61"/>
      <c r="DO1000" s="61"/>
      <c r="DP1000" s="61"/>
      <c r="DQ1000" s="61"/>
      <c r="DR1000" s="61"/>
      <c r="DS1000" s="61"/>
      <c r="DT1000" s="61"/>
      <c r="DU1000" s="61"/>
      <c r="DV1000" s="61"/>
      <c r="DW1000" s="61"/>
      <c r="DX1000" s="61"/>
      <c r="DY1000" s="61"/>
      <c r="DZ1000" s="61"/>
      <c r="EA1000" s="61"/>
      <c r="EB1000" s="61"/>
      <c r="EC1000" s="61"/>
      <c r="ED1000" s="61"/>
      <c r="EE1000" s="61"/>
      <c r="EF1000" s="61"/>
      <c r="EG1000" s="61"/>
      <c r="EH1000" s="61"/>
      <c r="EI1000" s="61"/>
      <c r="EJ1000" s="61"/>
      <c r="EK1000" s="61"/>
      <c r="EL1000" s="61"/>
      <c r="EM1000" s="61"/>
      <c r="EN1000" s="61"/>
      <c r="EO1000" s="61"/>
      <c r="EP1000" s="61"/>
      <c r="EQ1000" s="61"/>
      <c r="ER1000" s="61"/>
      <c r="ES1000" s="61"/>
      <c r="ET1000" s="61"/>
      <c r="EU1000" s="61"/>
      <c r="EV1000" s="61"/>
      <c r="EW1000" s="61"/>
      <c r="EX1000" s="61"/>
      <c r="EY1000" s="61"/>
      <c r="EZ1000" s="61"/>
      <c r="FA1000" s="61"/>
      <c r="FB1000" s="61"/>
      <c r="FC1000" s="61"/>
      <c r="FD1000" s="61"/>
      <c r="FE1000" s="61"/>
      <c r="FF1000" s="61"/>
      <c r="FG1000" s="61"/>
      <c r="FH1000" s="61"/>
      <c r="FI1000" s="61"/>
      <c r="FJ1000" s="61"/>
      <c r="FK1000" s="61"/>
      <c r="FL1000" s="61"/>
      <c r="FM1000" s="61"/>
      <c r="FN1000" s="61"/>
      <c r="FO1000" s="61"/>
      <c r="FP1000" s="61"/>
      <c r="FQ1000" s="61"/>
      <c r="FR1000" s="61"/>
      <c r="FS1000" s="61"/>
      <c r="FT1000" s="61"/>
      <c r="FU1000" s="61"/>
      <c r="FV1000" s="61"/>
      <c r="FW1000" s="61"/>
      <c r="FX1000" s="61"/>
      <c r="FY1000" s="61"/>
      <c r="FZ1000" s="61"/>
      <c r="GA1000" s="61"/>
      <c r="GB1000" s="61"/>
      <c r="GC1000" s="61"/>
      <c r="GD1000" s="61"/>
      <c r="GE1000" s="61"/>
      <c r="GF1000" s="61"/>
      <c r="GG1000" s="61"/>
      <c r="GH1000" s="61"/>
      <c r="GI1000" s="61"/>
      <c r="GJ1000" s="61"/>
      <c r="GK1000" s="61"/>
      <c r="GL1000" s="61"/>
      <c r="GM1000" s="61"/>
      <c r="GN1000" s="61"/>
      <c r="GO1000" s="61"/>
      <c r="GP1000" s="61"/>
      <c r="GQ1000" s="61"/>
      <c r="GR1000" s="61"/>
      <c r="GS1000" s="61"/>
      <c r="GT1000" s="61"/>
      <c r="GU1000" s="61"/>
      <c r="GV1000" s="61"/>
      <c r="GW1000" s="61"/>
      <c r="GX1000" s="61"/>
      <c r="GY1000" s="61"/>
      <c r="GZ1000" s="61"/>
      <c r="HA1000" s="61"/>
      <c r="HB1000" s="61"/>
      <c r="HC1000" s="61"/>
      <c r="HD1000" s="61"/>
      <c r="HE1000" s="61"/>
      <c r="HF1000" s="61"/>
      <c r="HG1000" s="61"/>
      <c r="HH1000" s="61"/>
      <c r="HI1000" s="61"/>
      <c r="HJ1000" s="61"/>
      <c r="HK1000" s="61"/>
      <c r="HL1000" s="61"/>
      <c r="HM1000" s="61"/>
      <c r="HN1000" s="61"/>
      <c r="HO1000" s="61"/>
      <c r="HP1000" s="61"/>
      <c r="HQ1000" s="61"/>
      <c r="HR1000" s="61"/>
      <c r="HS1000" s="61"/>
      <c r="HT1000" s="61"/>
      <c r="HU1000" s="61"/>
      <c r="HV1000" s="61"/>
      <c r="HW1000" s="61"/>
      <c r="HX1000" s="61"/>
      <c r="HY1000" s="61"/>
      <c r="HZ1000" s="61"/>
      <c r="IA1000" s="61"/>
      <c r="IB1000" s="61"/>
      <c r="IC1000" s="61"/>
      <c r="ID1000" s="61"/>
      <c r="IE1000" s="61"/>
      <c r="IF1000" s="61"/>
      <c r="IG1000" s="61"/>
      <c r="IH1000" s="61"/>
      <c r="II1000" s="61"/>
      <c r="IJ1000" s="61"/>
      <c r="IK1000" s="61"/>
      <c r="IL1000" s="61"/>
      <c r="IM1000" s="61"/>
      <c r="IN1000" s="61"/>
      <c r="IO1000" s="61"/>
      <c r="IP1000" s="61"/>
      <c r="IQ1000" s="61"/>
      <c r="IR1000" s="61"/>
      <c r="IS1000" s="61"/>
      <c r="IT1000" s="61"/>
      <c r="IU1000" s="61"/>
      <c r="IV1000" s="61"/>
      <c r="IW1000" s="61"/>
    </row>
    <row r="1001" customFormat="false" ht="19.5" hidden="false" customHeight="false" outlineLevel="0" collapsed="false">
      <c r="A1001" s="72" t="s">
        <v>245</v>
      </c>
      <c r="B1001" s="73" t="s">
        <v>1575</v>
      </c>
      <c r="C1001" s="73" t="s">
        <v>1576</v>
      </c>
      <c r="D1001" s="74" t="s">
        <v>415</v>
      </c>
      <c r="E1001" s="75" t="s">
        <v>415</v>
      </c>
      <c r="F1001" s="75" t="s">
        <v>415</v>
      </c>
      <c r="G1001" s="75" t="s">
        <v>415</v>
      </c>
      <c r="H1001" s="75" t="s">
        <v>415</v>
      </c>
      <c r="I1001" s="75" t="s">
        <v>415</v>
      </c>
      <c r="J1001" s="75" t="s">
        <v>415</v>
      </c>
      <c r="K1001" s="75" t="n">
        <v>225</v>
      </c>
      <c r="L1001" s="75" t="s">
        <v>415</v>
      </c>
      <c r="M1001" s="75" t="s">
        <v>415</v>
      </c>
      <c r="N1001" s="75" t="s">
        <v>415</v>
      </c>
      <c r="O1001" s="75" t="s">
        <v>415</v>
      </c>
      <c r="P1001" s="75" t="s">
        <v>415</v>
      </c>
      <c r="Q1001" s="75" t="s">
        <v>415</v>
      </c>
      <c r="R1001" s="75" t="s">
        <v>415</v>
      </c>
      <c r="S1001" s="75" t="s">
        <v>415</v>
      </c>
      <c r="T1001" s="76" t="n">
        <v>225</v>
      </c>
      <c r="U1001" s="60" t="n">
        <f aca="false">SUM(T1001*12)</f>
        <v>2700</v>
      </c>
      <c r="V1001" s="61"/>
      <c r="W1001" s="61"/>
      <c r="X1001" s="61"/>
      <c r="Y1001" s="61"/>
      <c r="Z1001" s="61"/>
      <c r="AA1001" s="61"/>
      <c r="AB1001" s="61"/>
      <c r="AC1001" s="61"/>
      <c r="AD1001" s="61"/>
      <c r="AE1001" s="61"/>
      <c r="AF1001" s="61"/>
      <c r="AG1001" s="61"/>
      <c r="AH1001" s="61"/>
      <c r="AI1001" s="61"/>
      <c r="AJ1001" s="61"/>
      <c r="AK1001" s="61"/>
      <c r="AL1001" s="61"/>
      <c r="AM1001" s="61"/>
      <c r="AN1001" s="61"/>
      <c r="AO1001" s="61"/>
      <c r="AP1001" s="61"/>
      <c r="AQ1001" s="61"/>
      <c r="AR1001" s="61"/>
      <c r="AS1001" s="61"/>
      <c r="AT1001" s="61"/>
      <c r="AU1001" s="61"/>
      <c r="AV1001" s="61"/>
      <c r="AW1001" s="61"/>
      <c r="AX1001" s="61"/>
      <c r="AY1001" s="61"/>
      <c r="AZ1001" s="61"/>
      <c r="BA1001" s="61"/>
      <c r="BB1001" s="61"/>
      <c r="BC1001" s="61"/>
      <c r="BD1001" s="61"/>
      <c r="BE1001" s="61"/>
      <c r="BF1001" s="61"/>
      <c r="BG1001" s="61"/>
      <c r="BH1001" s="61"/>
      <c r="BI1001" s="61"/>
      <c r="BJ1001" s="61"/>
      <c r="BK1001" s="61"/>
      <c r="BL1001" s="61"/>
      <c r="BM1001" s="61"/>
      <c r="BN1001" s="61"/>
      <c r="BO1001" s="61"/>
      <c r="BP1001" s="61"/>
      <c r="BQ1001" s="61"/>
      <c r="BR1001" s="61"/>
      <c r="BS1001" s="61"/>
      <c r="BT1001" s="61"/>
      <c r="BU1001" s="61"/>
      <c r="BV1001" s="61"/>
      <c r="BW1001" s="61"/>
      <c r="BX1001" s="61"/>
      <c r="BY1001" s="61"/>
      <c r="BZ1001" s="61"/>
      <c r="CA1001" s="61"/>
      <c r="CB1001" s="61"/>
      <c r="CC1001" s="61"/>
      <c r="CD1001" s="61"/>
      <c r="CE1001" s="61"/>
      <c r="CF1001" s="61"/>
      <c r="CG1001" s="61"/>
      <c r="CH1001" s="61"/>
      <c r="CI1001" s="61"/>
      <c r="CJ1001" s="61"/>
      <c r="CK1001" s="61"/>
      <c r="CL1001" s="61"/>
      <c r="CM1001" s="61"/>
      <c r="CN1001" s="61"/>
      <c r="CO1001" s="61"/>
      <c r="CP1001" s="61"/>
      <c r="CQ1001" s="61"/>
      <c r="CR1001" s="61"/>
      <c r="CS1001" s="61"/>
      <c r="CT1001" s="61"/>
      <c r="CU1001" s="61"/>
      <c r="CV1001" s="61"/>
      <c r="CW1001" s="61"/>
      <c r="CX1001" s="61"/>
      <c r="CY1001" s="61"/>
      <c r="CZ1001" s="61"/>
      <c r="DA1001" s="61"/>
      <c r="DB1001" s="61"/>
      <c r="DC1001" s="61"/>
      <c r="DD1001" s="61"/>
      <c r="DE1001" s="61"/>
      <c r="DF1001" s="61"/>
      <c r="DG1001" s="61"/>
      <c r="DH1001" s="61"/>
      <c r="DI1001" s="61"/>
      <c r="DJ1001" s="61"/>
      <c r="DK1001" s="61"/>
      <c r="DL1001" s="61"/>
      <c r="DM1001" s="61"/>
      <c r="DN1001" s="61"/>
      <c r="DO1001" s="61"/>
      <c r="DP1001" s="61"/>
      <c r="DQ1001" s="61"/>
      <c r="DR1001" s="61"/>
      <c r="DS1001" s="61"/>
      <c r="DT1001" s="61"/>
      <c r="DU1001" s="61"/>
      <c r="DV1001" s="61"/>
      <c r="DW1001" s="61"/>
      <c r="DX1001" s="61"/>
      <c r="DY1001" s="61"/>
      <c r="DZ1001" s="61"/>
      <c r="EA1001" s="61"/>
      <c r="EB1001" s="61"/>
      <c r="EC1001" s="61"/>
      <c r="ED1001" s="61"/>
      <c r="EE1001" s="61"/>
      <c r="EF1001" s="61"/>
      <c r="EG1001" s="61"/>
      <c r="EH1001" s="61"/>
      <c r="EI1001" s="61"/>
      <c r="EJ1001" s="61"/>
      <c r="EK1001" s="61"/>
      <c r="EL1001" s="61"/>
      <c r="EM1001" s="61"/>
      <c r="EN1001" s="61"/>
      <c r="EO1001" s="61"/>
      <c r="EP1001" s="61"/>
      <c r="EQ1001" s="61"/>
      <c r="ER1001" s="61"/>
      <c r="ES1001" s="61"/>
      <c r="ET1001" s="61"/>
      <c r="EU1001" s="61"/>
      <c r="EV1001" s="61"/>
      <c r="EW1001" s="61"/>
      <c r="EX1001" s="61"/>
      <c r="EY1001" s="61"/>
      <c r="EZ1001" s="61"/>
      <c r="FA1001" s="61"/>
      <c r="FB1001" s="61"/>
      <c r="FC1001" s="61"/>
      <c r="FD1001" s="61"/>
      <c r="FE1001" s="61"/>
      <c r="FF1001" s="61"/>
      <c r="FG1001" s="61"/>
      <c r="FH1001" s="61"/>
      <c r="FI1001" s="61"/>
      <c r="FJ1001" s="61"/>
      <c r="FK1001" s="61"/>
      <c r="FL1001" s="61"/>
      <c r="FM1001" s="61"/>
      <c r="FN1001" s="61"/>
      <c r="FO1001" s="61"/>
      <c r="FP1001" s="61"/>
      <c r="FQ1001" s="61"/>
      <c r="FR1001" s="61"/>
      <c r="FS1001" s="61"/>
      <c r="FT1001" s="61"/>
      <c r="FU1001" s="61"/>
      <c r="FV1001" s="61"/>
      <c r="FW1001" s="61"/>
      <c r="FX1001" s="61"/>
      <c r="FY1001" s="61"/>
      <c r="FZ1001" s="61"/>
      <c r="GA1001" s="61"/>
      <c r="GB1001" s="61"/>
      <c r="GC1001" s="61"/>
      <c r="GD1001" s="61"/>
      <c r="GE1001" s="61"/>
      <c r="GF1001" s="61"/>
      <c r="GG1001" s="61"/>
      <c r="GH1001" s="61"/>
      <c r="GI1001" s="61"/>
      <c r="GJ1001" s="61"/>
      <c r="GK1001" s="61"/>
      <c r="GL1001" s="61"/>
      <c r="GM1001" s="61"/>
      <c r="GN1001" s="61"/>
      <c r="GO1001" s="61"/>
      <c r="GP1001" s="61"/>
      <c r="GQ1001" s="61"/>
      <c r="GR1001" s="61"/>
      <c r="GS1001" s="61"/>
      <c r="GT1001" s="61"/>
      <c r="GU1001" s="61"/>
      <c r="GV1001" s="61"/>
      <c r="GW1001" s="61"/>
      <c r="GX1001" s="61"/>
      <c r="GY1001" s="61"/>
      <c r="GZ1001" s="61"/>
      <c r="HA1001" s="61"/>
      <c r="HB1001" s="61"/>
      <c r="HC1001" s="61"/>
      <c r="HD1001" s="61"/>
      <c r="HE1001" s="61"/>
      <c r="HF1001" s="61"/>
      <c r="HG1001" s="61"/>
      <c r="HH1001" s="61"/>
      <c r="HI1001" s="61"/>
      <c r="HJ1001" s="61"/>
      <c r="HK1001" s="61"/>
      <c r="HL1001" s="61"/>
      <c r="HM1001" s="61"/>
      <c r="HN1001" s="61"/>
      <c r="HO1001" s="61"/>
      <c r="HP1001" s="61"/>
      <c r="HQ1001" s="61"/>
      <c r="HR1001" s="61"/>
      <c r="HS1001" s="61"/>
      <c r="HT1001" s="61"/>
      <c r="HU1001" s="61"/>
      <c r="HV1001" s="61"/>
      <c r="HW1001" s="61"/>
      <c r="HX1001" s="61"/>
      <c r="HY1001" s="61"/>
      <c r="HZ1001" s="61"/>
      <c r="IA1001" s="61"/>
      <c r="IB1001" s="61"/>
      <c r="IC1001" s="61"/>
      <c r="ID1001" s="61"/>
      <c r="IE1001" s="61"/>
      <c r="IF1001" s="61"/>
      <c r="IG1001" s="61"/>
      <c r="IH1001" s="61"/>
      <c r="II1001" s="61"/>
      <c r="IJ1001" s="61"/>
      <c r="IK1001" s="61"/>
      <c r="IL1001" s="61"/>
      <c r="IM1001" s="61"/>
      <c r="IN1001" s="61"/>
      <c r="IO1001" s="61"/>
      <c r="IP1001" s="61"/>
      <c r="IQ1001" s="61"/>
      <c r="IR1001" s="61"/>
      <c r="IS1001" s="61"/>
      <c r="IT1001" s="61"/>
      <c r="IU1001" s="61"/>
      <c r="IV1001" s="61"/>
      <c r="IW1001" s="61"/>
    </row>
    <row r="1002" customFormat="false" ht="19.5" hidden="false" customHeight="false" outlineLevel="0" collapsed="false">
      <c r="A1002" s="77"/>
      <c r="B1002" s="85" t="s">
        <v>1577</v>
      </c>
      <c r="C1002" s="86"/>
      <c r="D1002" s="87" t="s">
        <v>415</v>
      </c>
      <c r="E1002" s="88" t="s">
        <v>415</v>
      </c>
      <c r="F1002" s="88" t="s">
        <v>415</v>
      </c>
      <c r="G1002" s="88" t="s">
        <v>415</v>
      </c>
      <c r="H1002" s="88" t="s">
        <v>415</v>
      </c>
      <c r="I1002" s="88" t="s">
        <v>415</v>
      </c>
      <c r="J1002" s="88" t="s">
        <v>415</v>
      </c>
      <c r="K1002" s="88" t="n">
        <v>225</v>
      </c>
      <c r="L1002" s="88" t="s">
        <v>415</v>
      </c>
      <c r="M1002" s="88" t="s">
        <v>415</v>
      </c>
      <c r="N1002" s="88" t="s">
        <v>415</v>
      </c>
      <c r="O1002" s="88" t="s">
        <v>415</v>
      </c>
      <c r="P1002" s="88" t="s">
        <v>415</v>
      </c>
      <c r="Q1002" s="88" t="s">
        <v>415</v>
      </c>
      <c r="R1002" s="88" t="s">
        <v>415</v>
      </c>
      <c r="S1002" s="88" t="s">
        <v>415</v>
      </c>
      <c r="T1002" s="89" t="n">
        <v>225</v>
      </c>
      <c r="U1002" s="79" t="n">
        <f aca="false">SUM(T1002*12)</f>
        <v>2700</v>
      </c>
      <c r="V1002" s="61"/>
      <c r="W1002" s="61"/>
      <c r="X1002" s="61"/>
      <c r="Y1002" s="61"/>
      <c r="Z1002" s="61"/>
      <c r="AA1002" s="61"/>
      <c r="AB1002" s="61"/>
      <c r="AC1002" s="61"/>
      <c r="AD1002" s="61"/>
      <c r="AE1002" s="61"/>
      <c r="AF1002" s="61"/>
      <c r="AG1002" s="61"/>
      <c r="AH1002" s="61"/>
      <c r="AI1002" s="61"/>
      <c r="AJ1002" s="61"/>
      <c r="AK1002" s="61"/>
      <c r="AL1002" s="61"/>
      <c r="AM1002" s="61"/>
      <c r="AN1002" s="61"/>
      <c r="AO1002" s="61"/>
      <c r="AP1002" s="61"/>
      <c r="AQ1002" s="61"/>
      <c r="AR1002" s="61"/>
      <c r="AS1002" s="61"/>
      <c r="AT1002" s="61"/>
      <c r="AU1002" s="61"/>
      <c r="AV1002" s="61"/>
      <c r="AW1002" s="61"/>
      <c r="AX1002" s="61"/>
      <c r="AY1002" s="61"/>
      <c r="AZ1002" s="61"/>
      <c r="BA1002" s="61"/>
      <c r="BB1002" s="61"/>
      <c r="BC1002" s="61"/>
      <c r="BD1002" s="61"/>
      <c r="BE1002" s="61"/>
      <c r="BF1002" s="61"/>
      <c r="BG1002" s="61"/>
      <c r="BH1002" s="61"/>
      <c r="BI1002" s="61"/>
      <c r="BJ1002" s="61"/>
      <c r="BK1002" s="61"/>
      <c r="BL1002" s="61"/>
      <c r="BM1002" s="61"/>
      <c r="BN1002" s="61"/>
      <c r="BO1002" s="61"/>
      <c r="BP1002" s="61"/>
      <c r="BQ1002" s="61"/>
      <c r="BR1002" s="61"/>
      <c r="BS1002" s="61"/>
      <c r="BT1002" s="61"/>
      <c r="BU1002" s="61"/>
      <c r="BV1002" s="61"/>
      <c r="BW1002" s="61"/>
      <c r="BX1002" s="61"/>
      <c r="BY1002" s="61"/>
      <c r="BZ1002" s="61"/>
      <c r="CA1002" s="61"/>
      <c r="CB1002" s="61"/>
      <c r="CC1002" s="61"/>
      <c r="CD1002" s="61"/>
      <c r="CE1002" s="61"/>
      <c r="CF1002" s="61"/>
      <c r="CG1002" s="61"/>
      <c r="CH1002" s="61"/>
      <c r="CI1002" s="61"/>
      <c r="CJ1002" s="61"/>
      <c r="CK1002" s="61"/>
      <c r="CL1002" s="61"/>
      <c r="CM1002" s="61"/>
      <c r="CN1002" s="61"/>
      <c r="CO1002" s="61"/>
      <c r="CP1002" s="61"/>
      <c r="CQ1002" s="61"/>
      <c r="CR1002" s="61"/>
      <c r="CS1002" s="61"/>
      <c r="CT1002" s="61"/>
      <c r="CU1002" s="61"/>
      <c r="CV1002" s="61"/>
      <c r="CW1002" s="61"/>
      <c r="CX1002" s="61"/>
      <c r="CY1002" s="61"/>
      <c r="CZ1002" s="61"/>
      <c r="DA1002" s="61"/>
      <c r="DB1002" s="61"/>
      <c r="DC1002" s="61"/>
      <c r="DD1002" s="61"/>
      <c r="DE1002" s="61"/>
      <c r="DF1002" s="61"/>
      <c r="DG1002" s="61"/>
      <c r="DH1002" s="61"/>
      <c r="DI1002" s="61"/>
      <c r="DJ1002" s="61"/>
      <c r="DK1002" s="61"/>
      <c r="DL1002" s="61"/>
      <c r="DM1002" s="61"/>
      <c r="DN1002" s="61"/>
      <c r="DO1002" s="61"/>
      <c r="DP1002" s="61"/>
      <c r="DQ1002" s="61"/>
      <c r="DR1002" s="61"/>
      <c r="DS1002" s="61"/>
      <c r="DT1002" s="61"/>
      <c r="DU1002" s="61"/>
      <c r="DV1002" s="61"/>
      <c r="DW1002" s="61"/>
      <c r="DX1002" s="61"/>
      <c r="DY1002" s="61"/>
      <c r="DZ1002" s="61"/>
      <c r="EA1002" s="61"/>
      <c r="EB1002" s="61"/>
      <c r="EC1002" s="61"/>
      <c r="ED1002" s="61"/>
      <c r="EE1002" s="61"/>
      <c r="EF1002" s="61"/>
      <c r="EG1002" s="61"/>
      <c r="EH1002" s="61"/>
      <c r="EI1002" s="61"/>
      <c r="EJ1002" s="61"/>
      <c r="EK1002" s="61"/>
      <c r="EL1002" s="61"/>
      <c r="EM1002" s="61"/>
      <c r="EN1002" s="61"/>
      <c r="EO1002" s="61"/>
      <c r="EP1002" s="61"/>
      <c r="EQ1002" s="61"/>
      <c r="ER1002" s="61"/>
      <c r="ES1002" s="61"/>
      <c r="ET1002" s="61"/>
      <c r="EU1002" s="61"/>
      <c r="EV1002" s="61"/>
      <c r="EW1002" s="61"/>
      <c r="EX1002" s="61"/>
      <c r="EY1002" s="61"/>
      <c r="EZ1002" s="61"/>
      <c r="FA1002" s="61"/>
      <c r="FB1002" s="61"/>
      <c r="FC1002" s="61"/>
      <c r="FD1002" s="61"/>
      <c r="FE1002" s="61"/>
      <c r="FF1002" s="61"/>
      <c r="FG1002" s="61"/>
      <c r="FH1002" s="61"/>
      <c r="FI1002" s="61"/>
      <c r="FJ1002" s="61"/>
      <c r="FK1002" s="61"/>
      <c r="FL1002" s="61"/>
      <c r="FM1002" s="61"/>
      <c r="FN1002" s="61"/>
      <c r="FO1002" s="61"/>
      <c r="FP1002" s="61"/>
      <c r="FQ1002" s="61"/>
      <c r="FR1002" s="61"/>
      <c r="FS1002" s="61"/>
      <c r="FT1002" s="61"/>
      <c r="FU1002" s="61"/>
      <c r="FV1002" s="61"/>
      <c r="FW1002" s="61"/>
      <c r="FX1002" s="61"/>
      <c r="FY1002" s="61"/>
      <c r="FZ1002" s="61"/>
      <c r="GA1002" s="61"/>
      <c r="GB1002" s="61"/>
      <c r="GC1002" s="61"/>
      <c r="GD1002" s="61"/>
      <c r="GE1002" s="61"/>
      <c r="GF1002" s="61"/>
      <c r="GG1002" s="61"/>
      <c r="GH1002" s="61"/>
      <c r="GI1002" s="61"/>
      <c r="GJ1002" s="61"/>
      <c r="GK1002" s="61"/>
      <c r="GL1002" s="61"/>
      <c r="GM1002" s="61"/>
      <c r="GN1002" s="61"/>
      <c r="GO1002" s="61"/>
      <c r="GP1002" s="61"/>
      <c r="GQ1002" s="61"/>
      <c r="GR1002" s="61"/>
      <c r="GS1002" s="61"/>
      <c r="GT1002" s="61"/>
      <c r="GU1002" s="61"/>
      <c r="GV1002" s="61"/>
      <c r="GW1002" s="61"/>
      <c r="GX1002" s="61"/>
      <c r="GY1002" s="61"/>
      <c r="GZ1002" s="61"/>
      <c r="HA1002" s="61"/>
      <c r="HB1002" s="61"/>
      <c r="HC1002" s="61"/>
      <c r="HD1002" s="61"/>
      <c r="HE1002" s="61"/>
      <c r="HF1002" s="61"/>
      <c r="HG1002" s="61"/>
      <c r="HH1002" s="61"/>
      <c r="HI1002" s="61"/>
      <c r="HJ1002" s="61"/>
      <c r="HK1002" s="61"/>
      <c r="HL1002" s="61"/>
      <c r="HM1002" s="61"/>
      <c r="HN1002" s="61"/>
      <c r="HO1002" s="61"/>
      <c r="HP1002" s="61"/>
      <c r="HQ1002" s="61"/>
      <c r="HR1002" s="61"/>
      <c r="HS1002" s="61"/>
      <c r="HT1002" s="61"/>
      <c r="HU1002" s="61"/>
      <c r="HV1002" s="61"/>
      <c r="HW1002" s="61"/>
      <c r="HX1002" s="61"/>
      <c r="HY1002" s="61"/>
      <c r="HZ1002" s="61"/>
      <c r="IA1002" s="61"/>
      <c r="IB1002" s="61"/>
      <c r="IC1002" s="61"/>
      <c r="ID1002" s="61"/>
      <c r="IE1002" s="61"/>
      <c r="IF1002" s="61"/>
      <c r="IG1002" s="61"/>
      <c r="IH1002" s="61"/>
      <c r="II1002" s="61"/>
      <c r="IJ1002" s="61"/>
      <c r="IK1002" s="61"/>
      <c r="IL1002" s="61"/>
      <c r="IM1002" s="61"/>
      <c r="IN1002" s="61"/>
      <c r="IO1002" s="61"/>
      <c r="IP1002" s="61"/>
      <c r="IQ1002" s="61"/>
      <c r="IR1002" s="61"/>
      <c r="IS1002" s="61"/>
      <c r="IT1002" s="61"/>
      <c r="IU1002" s="61"/>
      <c r="IV1002" s="61"/>
      <c r="IW1002" s="61"/>
    </row>
    <row r="1003" customFormat="false" ht="19.5" hidden="false" customHeight="false" outlineLevel="0" collapsed="false">
      <c r="A1003" s="77"/>
      <c r="B1003" s="73" t="s">
        <v>1578</v>
      </c>
      <c r="C1003" s="73" t="s">
        <v>1576</v>
      </c>
      <c r="D1003" s="74" t="s">
        <v>415</v>
      </c>
      <c r="E1003" s="75" t="s">
        <v>415</v>
      </c>
      <c r="F1003" s="75" t="s">
        <v>415</v>
      </c>
      <c r="G1003" s="75" t="s">
        <v>415</v>
      </c>
      <c r="H1003" s="75" t="s">
        <v>415</v>
      </c>
      <c r="I1003" s="75" t="s">
        <v>415</v>
      </c>
      <c r="J1003" s="75" t="s">
        <v>415</v>
      </c>
      <c r="K1003" s="75" t="n">
        <v>225</v>
      </c>
      <c r="L1003" s="75" t="s">
        <v>415</v>
      </c>
      <c r="M1003" s="75" t="s">
        <v>415</v>
      </c>
      <c r="N1003" s="75" t="s">
        <v>415</v>
      </c>
      <c r="O1003" s="75" t="s">
        <v>415</v>
      </c>
      <c r="P1003" s="75" t="s">
        <v>415</v>
      </c>
      <c r="Q1003" s="75" t="s">
        <v>415</v>
      </c>
      <c r="R1003" s="75" t="s">
        <v>415</v>
      </c>
      <c r="S1003" s="75" t="s">
        <v>415</v>
      </c>
      <c r="T1003" s="76" t="n">
        <v>225</v>
      </c>
      <c r="U1003" s="60" t="n">
        <f aca="false">SUM(T1003*12)</f>
        <v>2700</v>
      </c>
      <c r="V1003" s="61"/>
      <c r="W1003" s="61"/>
      <c r="X1003" s="61"/>
      <c r="Y1003" s="61"/>
      <c r="Z1003" s="61"/>
      <c r="AA1003" s="61"/>
      <c r="AB1003" s="61"/>
      <c r="AC1003" s="61"/>
      <c r="AD1003" s="61"/>
      <c r="AE1003" s="61"/>
      <c r="AF1003" s="61"/>
      <c r="AG1003" s="61"/>
      <c r="AH1003" s="61"/>
      <c r="AI1003" s="61"/>
      <c r="AJ1003" s="61"/>
      <c r="AK1003" s="61"/>
      <c r="AL1003" s="61"/>
      <c r="AM1003" s="61"/>
      <c r="AN1003" s="61"/>
      <c r="AO1003" s="61"/>
      <c r="AP1003" s="61"/>
      <c r="AQ1003" s="61"/>
      <c r="AR1003" s="61"/>
      <c r="AS1003" s="61"/>
      <c r="AT1003" s="61"/>
      <c r="AU1003" s="61"/>
      <c r="AV1003" s="61"/>
      <c r="AW1003" s="61"/>
      <c r="AX1003" s="61"/>
      <c r="AY1003" s="61"/>
      <c r="AZ1003" s="61"/>
      <c r="BA1003" s="61"/>
      <c r="BB1003" s="61"/>
      <c r="BC1003" s="61"/>
      <c r="BD1003" s="61"/>
      <c r="BE1003" s="61"/>
      <c r="BF1003" s="61"/>
      <c r="BG1003" s="61"/>
      <c r="BH1003" s="61"/>
      <c r="BI1003" s="61"/>
      <c r="BJ1003" s="61"/>
      <c r="BK1003" s="61"/>
      <c r="BL1003" s="61"/>
      <c r="BM1003" s="61"/>
      <c r="BN1003" s="61"/>
      <c r="BO1003" s="61"/>
      <c r="BP1003" s="61"/>
      <c r="BQ1003" s="61"/>
      <c r="BR1003" s="61"/>
      <c r="BS1003" s="61"/>
      <c r="BT1003" s="61"/>
      <c r="BU1003" s="61"/>
      <c r="BV1003" s="61"/>
      <c r="BW1003" s="61"/>
      <c r="BX1003" s="61"/>
      <c r="BY1003" s="61"/>
      <c r="BZ1003" s="61"/>
      <c r="CA1003" s="61"/>
      <c r="CB1003" s="61"/>
      <c r="CC1003" s="61"/>
      <c r="CD1003" s="61"/>
      <c r="CE1003" s="61"/>
      <c r="CF1003" s="61"/>
      <c r="CG1003" s="61"/>
      <c r="CH1003" s="61"/>
      <c r="CI1003" s="61"/>
      <c r="CJ1003" s="61"/>
      <c r="CK1003" s="61"/>
      <c r="CL1003" s="61"/>
      <c r="CM1003" s="61"/>
      <c r="CN1003" s="61"/>
      <c r="CO1003" s="61"/>
      <c r="CP1003" s="61"/>
      <c r="CQ1003" s="61"/>
      <c r="CR1003" s="61"/>
      <c r="CS1003" s="61"/>
      <c r="CT1003" s="61"/>
      <c r="CU1003" s="61"/>
      <c r="CV1003" s="61"/>
      <c r="CW1003" s="61"/>
      <c r="CX1003" s="61"/>
      <c r="CY1003" s="61"/>
      <c r="CZ1003" s="61"/>
      <c r="DA1003" s="61"/>
      <c r="DB1003" s="61"/>
      <c r="DC1003" s="61"/>
      <c r="DD1003" s="61"/>
      <c r="DE1003" s="61"/>
      <c r="DF1003" s="61"/>
      <c r="DG1003" s="61"/>
      <c r="DH1003" s="61"/>
      <c r="DI1003" s="61"/>
      <c r="DJ1003" s="61"/>
      <c r="DK1003" s="61"/>
      <c r="DL1003" s="61"/>
      <c r="DM1003" s="61"/>
      <c r="DN1003" s="61"/>
      <c r="DO1003" s="61"/>
      <c r="DP1003" s="61"/>
      <c r="DQ1003" s="61"/>
      <c r="DR1003" s="61"/>
      <c r="DS1003" s="61"/>
      <c r="DT1003" s="61"/>
      <c r="DU1003" s="61"/>
      <c r="DV1003" s="61"/>
      <c r="DW1003" s="61"/>
      <c r="DX1003" s="61"/>
      <c r="DY1003" s="61"/>
      <c r="DZ1003" s="61"/>
      <c r="EA1003" s="61"/>
      <c r="EB1003" s="61"/>
      <c r="EC1003" s="61"/>
      <c r="ED1003" s="61"/>
      <c r="EE1003" s="61"/>
      <c r="EF1003" s="61"/>
      <c r="EG1003" s="61"/>
      <c r="EH1003" s="61"/>
      <c r="EI1003" s="61"/>
      <c r="EJ1003" s="61"/>
      <c r="EK1003" s="61"/>
      <c r="EL1003" s="61"/>
      <c r="EM1003" s="61"/>
      <c r="EN1003" s="61"/>
      <c r="EO1003" s="61"/>
      <c r="EP1003" s="61"/>
      <c r="EQ1003" s="61"/>
      <c r="ER1003" s="61"/>
      <c r="ES1003" s="61"/>
      <c r="ET1003" s="61"/>
      <c r="EU1003" s="61"/>
      <c r="EV1003" s="61"/>
      <c r="EW1003" s="61"/>
      <c r="EX1003" s="61"/>
      <c r="EY1003" s="61"/>
      <c r="EZ1003" s="61"/>
      <c r="FA1003" s="61"/>
      <c r="FB1003" s="61"/>
      <c r="FC1003" s="61"/>
      <c r="FD1003" s="61"/>
      <c r="FE1003" s="61"/>
      <c r="FF1003" s="61"/>
      <c r="FG1003" s="61"/>
      <c r="FH1003" s="61"/>
      <c r="FI1003" s="61"/>
      <c r="FJ1003" s="61"/>
      <c r="FK1003" s="61"/>
      <c r="FL1003" s="61"/>
      <c r="FM1003" s="61"/>
      <c r="FN1003" s="61"/>
      <c r="FO1003" s="61"/>
      <c r="FP1003" s="61"/>
      <c r="FQ1003" s="61"/>
      <c r="FR1003" s="61"/>
      <c r="FS1003" s="61"/>
      <c r="FT1003" s="61"/>
      <c r="FU1003" s="61"/>
      <c r="FV1003" s="61"/>
      <c r="FW1003" s="61"/>
      <c r="FX1003" s="61"/>
      <c r="FY1003" s="61"/>
      <c r="FZ1003" s="61"/>
      <c r="GA1003" s="61"/>
      <c r="GB1003" s="61"/>
      <c r="GC1003" s="61"/>
      <c r="GD1003" s="61"/>
      <c r="GE1003" s="61"/>
      <c r="GF1003" s="61"/>
      <c r="GG1003" s="61"/>
      <c r="GH1003" s="61"/>
      <c r="GI1003" s="61"/>
      <c r="GJ1003" s="61"/>
      <c r="GK1003" s="61"/>
      <c r="GL1003" s="61"/>
      <c r="GM1003" s="61"/>
      <c r="GN1003" s="61"/>
      <c r="GO1003" s="61"/>
      <c r="GP1003" s="61"/>
      <c r="GQ1003" s="61"/>
      <c r="GR1003" s="61"/>
      <c r="GS1003" s="61"/>
      <c r="GT1003" s="61"/>
      <c r="GU1003" s="61"/>
      <c r="GV1003" s="61"/>
      <c r="GW1003" s="61"/>
      <c r="GX1003" s="61"/>
      <c r="GY1003" s="61"/>
      <c r="GZ1003" s="61"/>
      <c r="HA1003" s="61"/>
      <c r="HB1003" s="61"/>
      <c r="HC1003" s="61"/>
      <c r="HD1003" s="61"/>
      <c r="HE1003" s="61"/>
      <c r="HF1003" s="61"/>
      <c r="HG1003" s="61"/>
      <c r="HH1003" s="61"/>
      <c r="HI1003" s="61"/>
      <c r="HJ1003" s="61"/>
      <c r="HK1003" s="61"/>
      <c r="HL1003" s="61"/>
      <c r="HM1003" s="61"/>
      <c r="HN1003" s="61"/>
      <c r="HO1003" s="61"/>
      <c r="HP1003" s="61"/>
      <c r="HQ1003" s="61"/>
      <c r="HR1003" s="61"/>
      <c r="HS1003" s="61"/>
      <c r="HT1003" s="61"/>
      <c r="HU1003" s="61"/>
      <c r="HV1003" s="61"/>
      <c r="HW1003" s="61"/>
      <c r="HX1003" s="61"/>
      <c r="HY1003" s="61"/>
      <c r="HZ1003" s="61"/>
      <c r="IA1003" s="61"/>
      <c r="IB1003" s="61"/>
      <c r="IC1003" s="61"/>
      <c r="ID1003" s="61"/>
      <c r="IE1003" s="61"/>
      <c r="IF1003" s="61"/>
      <c r="IG1003" s="61"/>
      <c r="IH1003" s="61"/>
      <c r="II1003" s="61"/>
      <c r="IJ1003" s="61"/>
      <c r="IK1003" s="61"/>
      <c r="IL1003" s="61"/>
      <c r="IM1003" s="61"/>
      <c r="IN1003" s="61"/>
      <c r="IO1003" s="61"/>
      <c r="IP1003" s="61"/>
      <c r="IQ1003" s="61"/>
      <c r="IR1003" s="61"/>
      <c r="IS1003" s="61"/>
      <c r="IT1003" s="61"/>
      <c r="IU1003" s="61"/>
      <c r="IV1003" s="61"/>
      <c r="IW1003" s="61"/>
    </row>
    <row r="1004" customFormat="false" ht="19.5" hidden="false" customHeight="false" outlineLevel="0" collapsed="false">
      <c r="A1004" s="77"/>
      <c r="B1004" s="85" t="s">
        <v>1579</v>
      </c>
      <c r="C1004" s="86"/>
      <c r="D1004" s="87" t="s">
        <v>415</v>
      </c>
      <c r="E1004" s="88" t="s">
        <v>415</v>
      </c>
      <c r="F1004" s="88" t="s">
        <v>415</v>
      </c>
      <c r="G1004" s="88" t="s">
        <v>415</v>
      </c>
      <c r="H1004" s="88" t="s">
        <v>415</v>
      </c>
      <c r="I1004" s="88" t="s">
        <v>415</v>
      </c>
      <c r="J1004" s="88" t="s">
        <v>415</v>
      </c>
      <c r="K1004" s="88" t="n">
        <v>225</v>
      </c>
      <c r="L1004" s="88" t="s">
        <v>415</v>
      </c>
      <c r="M1004" s="88" t="s">
        <v>415</v>
      </c>
      <c r="N1004" s="88" t="s">
        <v>415</v>
      </c>
      <c r="O1004" s="88" t="s">
        <v>415</v>
      </c>
      <c r="P1004" s="88" t="s">
        <v>415</v>
      </c>
      <c r="Q1004" s="88" t="s">
        <v>415</v>
      </c>
      <c r="R1004" s="88" t="s">
        <v>415</v>
      </c>
      <c r="S1004" s="88" t="s">
        <v>415</v>
      </c>
      <c r="T1004" s="89" t="n">
        <v>225</v>
      </c>
      <c r="U1004" s="79" t="n">
        <f aca="false">SUM(T1004*12)</f>
        <v>2700</v>
      </c>
      <c r="V1004" s="61"/>
      <c r="W1004" s="61"/>
      <c r="X1004" s="61"/>
      <c r="Y1004" s="61"/>
      <c r="Z1004" s="61"/>
      <c r="AA1004" s="61"/>
      <c r="AB1004" s="61"/>
      <c r="AC1004" s="61"/>
      <c r="AD1004" s="61"/>
      <c r="AE1004" s="61"/>
      <c r="AF1004" s="61"/>
      <c r="AG1004" s="61"/>
      <c r="AH1004" s="61"/>
      <c r="AI1004" s="61"/>
      <c r="AJ1004" s="61"/>
      <c r="AK1004" s="61"/>
      <c r="AL1004" s="61"/>
      <c r="AM1004" s="61"/>
      <c r="AN1004" s="61"/>
      <c r="AO1004" s="61"/>
      <c r="AP1004" s="61"/>
      <c r="AQ1004" s="61"/>
      <c r="AR1004" s="61"/>
      <c r="AS1004" s="61"/>
      <c r="AT1004" s="61"/>
      <c r="AU1004" s="61"/>
      <c r="AV1004" s="61"/>
      <c r="AW1004" s="61"/>
      <c r="AX1004" s="61"/>
      <c r="AY1004" s="61"/>
      <c r="AZ1004" s="61"/>
      <c r="BA1004" s="61"/>
      <c r="BB1004" s="61"/>
      <c r="BC1004" s="61"/>
      <c r="BD1004" s="61"/>
      <c r="BE1004" s="61"/>
      <c r="BF1004" s="61"/>
      <c r="BG1004" s="61"/>
      <c r="BH1004" s="61"/>
      <c r="BI1004" s="61"/>
      <c r="BJ1004" s="61"/>
      <c r="BK1004" s="61"/>
      <c r="BL1004" s="61"/>
      <c r="BM1004" s="61"/>
      <c r="BN1004" s="61"/>
      <c r="BO1004" s="61"/>
      <c r="BP1004" s="61"/>
      <c r="BQ1004" s="61"/>
      <c r="BR1004" s="61"/>
      <c r="BS1004" s="61"/>
      <c r="BT1004" s="61"/>
      <c r="BU1004" s="61"/>
      <c r="BV1004" s="61"/>
      <c r="BW1004" s="61"/>
      <c r="BX1004" s="61"/>
      <c r="BY1004" s="61"/>
      <c r="BZ1004" s="61"/>
      <c r="CA1004" s="61"/>
      <c r="CB1004" s="61"/>
      <c r="CC1004" s="61"/>
      <c r="CD1004" s="61"/>
      <c r="CE1004" s="61"/>
      <c r="CF1004" s="61"/>
      <c r="CG1004" s="61"/>
      <c r="CH1004" s="61"/>
      <c r="CI1004" s="61"/>
      <c r="CJ1004" s="61"/>
      <c r="CK1004" s="61"/>
      <c r="CL1004" s="61"/>
      <c r="CM1004" s="61"/>
      <c r="CN1004" s="61"/>
      <c r="CO1004" s="61"/>
      <c r="CP1004" s="61"/>
      <c r="CQ1004" s="61"/>
      <c r="CR1004" s="61"/>
      <c r="CS1004" s="61"/>
      <c r="CT1004" s="61"/>
      <c r="CU1004" s="61"/>
      <c r="CV1004" s="61"/>
      <c r="CW1004" s="61"/>
      <c r="CX1004" s="61"/>
      <c r="CY1004" s="61"/>
      <c r="CZ1004" s="61"/>
      <c r="DA1004" s="61"/>
      <c r="DB1004" s="61"/>
      <c r="DC1004" s="61"/>
      <c r="DD1004" s="61"/>
      <c r="DE1004" s="61"/>
      <c r="DF1004" s="61"/>
      <c r="DG1004" s="61"/>
      <c r="DH1004" s="61"/>
      <c r="DI1004" s="61"/>
      <c r="DJ1004" s="61"/>
      <c r="DK1004" s="61"/>
      <c r="DL1004" s="61"/>
      <c r="DM1004" s="61"/>
      <c r="DN1004" s="61"/>
      <c r="DO1004" s="61"/>
      <c r="DP1004" s="61"/>
      <c r="DQ1004" s="61"/>
      <c r="DR1004" s="61"/>
      <c r="DS1004" s="61"/>
      <c r="DT1004" s="61"/>
      <c r="DU1004" s="61"/>
      <c r="DV1004" s="61"/>
      <c r="DW1004" s="61"/>
      <c r="DX1004" s="61"/>
      <c r="DY1004" s="61"/>
      <c r="DZ1004" s="61"/>
      <c r="EA1004" s="61"/>
      <c r="EB1004" s="61"/>
      <c r="EC1004" s="61"/>
      <c r="ED1004" s="61"/>
      <c r="EE1004" s="61"/>
      <c r="EF1004" s="61"/>
      <c r="EG1004" s="61"/>
      <c r="EH1004" s="61"/>
      <c r="EI1004" s="61"/>
      <c r="EJ1004" s="61"/>
      <c r="EK1004" s="61"/>
      <c r="EL1004" s="61"/>
      <c r="EM1004" s="61"/>
      <c r="EN1004" s="61"/>
      <c r="EO1004" s="61"/>
      <c r="EP1004" s="61"/>
      <c r="EQ1004" s="61"/>
      <c r="ER1004" s="61"/>
      <c r="ES1004" s="61"/>
      <c r="ET1004" s="61"/>
      <c r="EU1004" s="61"/>
      <c r="EV1004" s="61"/>
      <c r="EW1004" s="61"/>
      <c r="EX1004" s="61"/>
      <c r="EY1004" s="61"/>
      <c r="EZ1004" s="61"/>
      <c r="FA1004" s="61"/>
      <c r="FB1004" s="61"/>
      <c r="FC1004" s="61"/>
      <c r="FD1004" s="61"/>
      <c r="FE1004" s="61"/>
      <c r="FF1004" s="61"/>
      <c r="FG1004" s="61"/>
      <c r="FH1004" s="61"/>
      <c r="FI1004" s="61"/>
      <c r="FJ1004" s="61"/>
      <c r="FK1004" s="61"/>
      <c r="FL1004" s="61"/>
      <c r="FM1004" s="61"/>
      <c r="FN1004" s="61"/>
      <c r="FO1004" s="61"/>
      <c r="FP1004" s="61"/>
      <c r="FQ1004" s="61"/>
      <c r="FR1004" s="61"/>
      <c r="FS1004" s="61"/>
      <c r="FT1004" s="61"/>
      <c r="FU1004" s="61"/>
      <c r="FV1004" s="61"/>
      <c r="FW1004" s="61"/>
      <c r="FX1004" s="61"/>
      <c r="FY1004" s="61"/>
      <c r="FZ1004" s="61"/>
      <c r="GA1004" s="61"/>
      <c r="GB1004" s="61"/>
      <c r="GC1004" s="61"/>
      <c r="GD1004" s="61"/>
      <c r="GE1004" s="61"/>
      <c r="GF1004" s="61"/>
      <c r="GG1004" s="61"/>
      <c r="GH1004" s="61"/>
      <c r="GI1004" s="61"/>
      <c r="GJ1004" s="61"/>
      <c r="GK1004" s="61"/>
      <c r="GL1004" s="61"/>
      <c r="GM1004" s="61"/>
      <c r="GN1004" s="61"/>
      <c r="GO1004" s="61"/>
      <c r="GP1004" s="61"/>
      <c r="GQ1004" s="61"/>
      <c r="GR1004" s="61"/>
      <c r="GS1004" s="61"/>
      <c r="GT1004" s="61"/>
      <c r="GU1004" s="61"/>
      <c r="GV1004" s="61"/>
      <c r="GW1004" s="61"/>
      <c r="GX1004" s="61"/>
      <c r="GY1004" s="61"/>
      <c r="GZ1004" s="61"/>
      <c r="HA1004" s="61"/>
      <c r="HB1004" s="61"/>
      <c r="HC1004" s="61"/>
      <c r="HD1004" s="61"/>
      <c r="HE1004" s="61"/>
      <c r="HF1004" s="61"/>
      <c r="HG1004" s="61"/>
      <c r="HH1004" s="61"/>
      <c r="HI1004" s="61"/>
      <c r="HJ1004" s="61"/>
      <c r="HK1004" s="61"/>
      <c r="HL1004" s="61"/>
      <c r="HM1004" s="61"/>
      <c r="HN1004" s="61"/>
      <c r="HO1004" s="61"/>
      <c r="HP1004" s="61"/>
      <c r="HQ1004" s="61"/>
      <c r="HR1004" s="61"/>
      <c r="HS1004" s="61"/>
      <c r="HT1004" s="61"/>
      <c r="HU1004" s="61"/>
      <c r="HV1004" s="61"/>
      <c r="HW1004" s="61"/>
      <c r="HX1004" s="61"/>
      <c r="HY1004" s="61"/>
      <c r="HZ1004" s="61"/>
      <c r="IA1004" s="61"/>
      <c r="IB1004" s="61"/>
      <c r="IC1004" s="61"/>
      <c r="ID1004" s="61"/>
      <c r="IE1004" s="61"/>
      <c r="IF1004" s="61"/>
      <c r="IG1004" s="61"/>
      <c r="IH1004" s="61"/>
      <c r="II1004" s="61"/>
      <c r="IJ1004" s="61"/>
      <c r="IK1004" s="61"/>
      <c r="IL1004" s="61"/>
      <c r="IM1004" s="61"/>
      <c r="IN1004" s="61"/>
      <c r="IO1004" s="61"/>
      <c r="IP1004" s="61"/>
      <c r="IQ1004" s="61"/>
      <c r="IR1004" s="61"/>
      <c r="IS1004" s="61"/>
      <c r="IT1004" s="61"/>
      <c r="IU1004" s="61"/>
      <c r="IV1004" s="61"/>
      <c r="IW1004" s="61"/>
    </row>
    <row r="1005" customFormat="false" ht="19.5" hidden="false" customHeight="false" outlineLevel="0" collapsed="false">
      <c r="A1005" s="72" t="s">
        <v>330</v>
      </c>
      <c r="B1005" s="73" t="s">
        <v>1580</v>
      </c>
      <c r="C1005" s="73" t="s">
        <v>1581</v>
      </c>
      <c r="D1005" s="74" t="s">
        <v>415</v>
      </c>
      <c r="E1005" s="75" t="s">
        <v>415</v>
      </c>
      <c r="F1005" s="75" t="s">
        <v>415</v>
      </c>
      <c r="G1005" s="75" t="s">
        <v>415</v>
      </c>
      <c r="H1005" s="75" t="s">
        <v>415</v>
      </c>
      <c r="I1005" s="75" t="s">
        <v>415</v>
      </c>
      <c r="J1005" s="75" t="n">
        <v>40</v>
      </c>
      <c r="K1005" s="75" t="s">
        <v>415</v>
      </c>
      <c r="L1005" s="75" t="s">
        <v>415</v>
      </c>
      <c r="M1005" s="75" t="s">
        <v>415</v>
      </c>
      <c r="N1005" s="75" t="s">
        <v>415</v>
      </c>
      <c r="O1005" s="75" t="s">
        <v>415</v>
      </c>
      <c r="P1005" s="75" t="s">
        <v>415</v>
      </c>
      <c r="Q1005" s="75" t="s">
        <v>415</v>
      </c>
      <c r="R1005" s="75" t="s">
        <v>415</v>
      </c>
      <c r="S1005" s="75" t="s">
        <v>415</v>
      </c>
      <c r="T1005" s="76" t="n">
        <v>40</v>
      </c>
      <c r="U1005" s="60" t="n">
        <f aca="false">SUM(T1005*12)</f>
        <v>480</v>
      </c>
      <c r="V1005" s="61"/>
      <c r="W1005" s="61"/>
      <c r="X1005" s="61"/>
      <c r="Y1005" s="61"/>
      <c r="Z1005" s="61"/>
      <c r="AA1005" s="61"/>
      <c r="AB1005" s="61"/>
      <c r="AC1005" s="61"/>
      <c r="AD1005" s="61"/>
      <c r="AE1005" s="61"/>
      <c r="AF1005" s="61"/>
      <c r="AG1005" s="61"/>
      <c r="AH1005" s="61"/>
      <c r="AI1005" s="61"/>
      <c r="AJ1005" s="61"/>
      <c r="AK1005" s="61"/>
      <c r="AL1005" s="61"/>
      <c r="AM1005" s="61"/>
      <c r="AN1005" s="61"/>
      <c r="AO1005" s="61"/>
      <c r="AP1005" s="61"/>
      <c r="AQ1005" s="61"/>
      <c r="AR1005" s="61"/>
      <c r="AS1005" s="61"/>
      <c r="AT1005" s="61"/>
      <c r="AU1005" s="61"/>
      <c r="AV1005" s="61"/>
      <c r="AW1005" s="61"/>
      <c r="AX1005" s="61"/>
      <c r="AY1005" s="61"/>
      <c r="AZ1005" s="61"/>
      <c r="BA1005" s="61"/>
      <c r="BB1005" s="61"/>
      <c r="BC1005" s="61"/>
      <c r="BD1005" s="61"/>
      <c r="BE1005" s="61"/>
      <c r="BF1005" s="61"/>
      <c r="BG1005" s="61"/>
      <c r="BH1005" s="61"/>
      <c r="BI1005" s="61"/>
      <c r="BJ1005" s="61"/>
      <c r="BK1005" s="61"/>
      <c r="BL1005" s="61"/>
      <c r="BM1005" s="61"/>
      <c r="BN1005" s="61"/>
      <c r="BO1005" s="61"/>
      <c r="BP1005" s="61"/>
      <c r="BQ1005" s="61"/>
      <c r="BR1005" s="61"/>
      <c r="BS1005" s="61"/>
      <c r="BT1005" s="61"/>
      <c r="BU1005" s="61"/>
      <c r="BV1005" s="61"/>
      <c r="BW1005" s="61"/>
      <c r="BX1005" s="61"/>
      <c r="BY1005" s="61"/>
      <c r="BZ1005" s="61"/>
      <c r="CA1005" s="61"/>
      <c r="CB1005" s="61"/>
      <c r="CC1005" s="61"/>
      <c r="CD1005" s="61"/>
      <c r="CE1005" s="61"/>
      <c r="CF1005" s="61"/>
      <c r="CG1005" s="61"/>
      <c r="CH1005" s="61"/>
      <c r="CI1005" s="61"/>
      <c r="CJ1005" s="61"/>
      <c r="CK1005" s="61"/>
      <c r="CL1005" s="61"/>
      <c r="CM1005" s="61"/>
      <c r="CN1005" s="61"/>
      <c r="CO1005" s="61"/>
      <c r="CP1005" s="61"/>
      <c r="CQ1005" s="61"/>
      <c r="CR1005" s="61"/>
      <c r="CS1005" s="61"/>
      <c r="CT1005" s="61"/>
      <c r="CU1005" s="61"/>
      <c r="CV1005" s="61"/>
      <c r="CW1005" s="61"/>
      <c r="CX1005" s="61"/>
      <c r="CY1005" s="61"/>
      <c r="CZ1005" s="61"/>
      <c r="DA1005" s="61"/>
      <c r="DB1005" s="61"/>
      <c r="DC1005" s="61"/>
      <c r="DD1005" s="61"/>
      <c r="DE1005" s="61"/>
      <c r="DF1005" s="61"/>
      <c r="DG1005" s="61"/>
      <c r="DH1005" s="61"/>
      <c r="DI1005" s="61"/>
      <c r="DJ1005" s="61"/>
      <c r="DK1005" s="61"/>
      <c r="DL1005" s="61"/>
      <c r="DM1005" s="61"/>
      <c r="DN1005" s="61"/>
      <c r="DO1005" s="61"/>
      <c r="DP1005" s="61"/>
      <c r="DQ1005" s="61"/>
      <c r="DR1005" s="61"/>
      <c r="DS1005" s="61"/>
      <c r="DT1005" s="61"/>
      <c r="DU1005" s="61"/>
      <c r="DV1005" s="61"/>
      <c r="DW1005" s="61"/>
      <c r="DX1005" s="61"/>
      <c r="DY1005" s="61"/>
      <c r="DZ1005" s="61"/>
      <c r="EA1005" s="61"/>
      <c r="EB1005" s="61"/>
      <c r="EC1005" s="61"/>
      <c r="ED1005" s="61"/>
      <c r="EE1005" s="61"/>
      <c r="EF1005" s="61"/>
      <c r="EG1005" s="61"/>
      <c r="EH1005" s="61"/>
      <c r="EI1005" s="61"/>
      <c r="EJ1005" s="61"/>
      <c r="EK1005" s="61"/>
      <c r="EL1005" s="61"/>
      <c r="EM1005" s="61"/>
      <c r="EN1005" s="61"/>
      <c r="EO1005" s="61"/>
      <c r="EP1005" s="61"/>
      <c r="EQ1005" s="61"/>
      <c r="ER1005" s="61"/>
      <c r="ES1005" s="61"/>
      <c r="ET1005" s="61"/>
      <c r="EU1005" s="61"/>
      <c r="EV1005" s="61"/>
      <c r="EW1005" s="61"/>
      <c r="EX1005" s="61"/>
      <c r="EY1005" s="61"/>
      <c r="EZ1005" s="61"/>
      <c r="FA1005" s="61"/>
      <c r="FB1005" s="61"/>
      <c r="FC1005" s="61"/>
      <c r="FD1005" s="61"/>
      <c r="FE1005" s="61"/>
      <c r="FF1005" s="61"/>
      <c r="FG1005" s="61"/>
      <c r="FH1005" s="61"/>
      <c r="FI1005" s="61"/>
      <c r="FJ1005" s="61"/>
      <c r="FK1005" s="61"/>
      <c r="FL1005" s="61"/>
      <c r="FM1005" s="61"/>
      <c r="FN1005" s="61"/>
      <c r="FO1005" s="61"/>
      <c r="FP1005" s="61"/>
      <c r="FQ1005" s="61"/>
      <c r="FR1005" s="61"/>
      <c r="FS1005" s="61"/>
      <c r="FT1005" s="61"/>
      <c r="FU1005" s="61"/>
      <c r="FV1005" s="61"/>
      <c r="FW1005" s="61"/>
      <c r="FX1005" s="61"/>
      <c r="FY1005" s="61"/>
      <c r="FZ1005" s="61"/>
      <c r="GA1005" s="61"/>
      <c r="GB1005" s="61"/>
      <c r="GC1005" s="61"/>
      <c r="GD1005" s="61"/>
      <c r="GE1005" s="61"/>
      <c r="GF1005" s="61"/>
      <c r="GG1005" s="61"/>
      <c r="GH1005" s="61"/>
      <c r="GI1005" s="61"/>
      <c r="GJ1005" s="61"/>
      <c r="GK1005" s="61"/>
      <c r="GL1005" s="61"/>
      <c r="GM1005" s="61"/>
      <c r="GN1005" s="61"/>
      <c r="GO1005" s="61"/>
      <c r="GP1005" s="61"/>
      <c r="GQ1005" s="61"/>
      <c r="GR1005" s="61"/>
      <c r="GS1005" s="61"/>
      <c r="GT1005" s="61"/>
      <c r="GU1005" s="61"/>
      <c r="GV1005" s="61"/>
      <c r="GW1005" s="61"/>
      <c r="GX1005" s="61"/>
      <c r="GY1005" s="61"/>
      <c r="GZ1005" s="61"/>
      <c r="HA1005" s="61"/>
      <c r="HB1005" s="61"/>
      <c r="HC1005" s="61"/>
      <c r="HD1005" s="61"/>
      <c r="HE1005" s="61"/>
      <c r="HF1005" s="61"/>
      <c r="HG1005" s="61"/>
      <c r="HH1005" s="61"/>
      <c r="HI1005" s="61"/>
      <c r="HJ1005" s="61"/>
      <c r="HK1005" s="61"/>
      <c r="HL1005" s="61"/>
      <c r="HM1005" s="61"/>
      <c r="HN1005" s="61"/>
      <c r="HO1005" s="61"/>
      <c r="HP1005" s="61"/>
      <c r="HQ1005" s="61"/>
      <c r="HR1005" s="61"/>
      <c r="HS1005" s="61"/>
      <c r="HT1005" s="61"/>
      <c r="HU1005" s="61"/>
      <c r="HV1005" s="61"/>
      <c r="HW1005" s="61"/>
      <c r="HX1005" s="61"/>
      <c r="HY1005" s="61"/>
      <c r="HZ1005" s="61"/>
      <c r="IA1005" s="61"/>
      <c r="IB1005" s="61"/>
      <c r="IC1005" s="61"/>
      <c r="ID1005" s="61"/>
      <c r="IE1005" s="61"/>
      <c r="IF1005" s="61"/>
      <c r="IG1005" s="61"/>
      <c r="IH1005" s="61"/>
      <c r="II1005" s="61"/>
      <c r="IJ1005" s="61"/>
      <c r="IK1005" s="61"/>
      <c r="IL1005" s="61"/>
      <c r="IM1005" s="61"/>
      <c r="IN1005" s="61"/>
      <c r="IO1005" s="61"/>
      <c r="IP1005" s="61"/>
      <c r="IQ1005" s="61"/>
      <c r="IR1005" s="61"/>
      <c r="IS1005" s="61"/>
      <c r="IT1005" s="61"/>
      <c r="IU1005" s="61"/>
      <c r="IV1005" s="61"/>
      <c r="IW1005" s="61"/>
    </row>
    <row r="1006" customFormat="false" ht="19.5" hidden="false" customHeight="false" outlineLevel="0" collapsed="false">
      <c r="A1006" s="77"/>
      <c r="B1006" s="80"/>
      <c r="C1006" s="81" t="s">
        <v>1582</v>
      </c>
      <c r="D1006" s="82" t="s">
        <v>415</v>
      </c>
      <c r="E1006" s="83" t="s">
        <v>415</v>
      </c>
      <c r="F1006" s="83" t="s">
        <v>415</v>
      </c>
      <c r="G1006" s="83" t="s">
        <v>415</v>
      </c>
      <c r="H1006" s="83" t="s">
        <v>415</v>
      </c>
      <c r="I1006" s="83" t="s">
        <v>415</v>
      </c>
      <c r="J1006" s="83" t="n">
        <v>40</v>
      </c>
      <c r="K1006" s="83" t="s">
        <v>415</v>
      </c>
      <c r="L1006" s="83" t="s">
        <v>415</v>
      </c>
      <c r="M1006" s="83" t="s">
        <v>415</v>
      </c>
      <c r="N1006" s="83" t="s">
        <v>415</v>
      </c>
      <c r="O1006" s="83" t="s">
        <v>415</v>
      </c>
      <c r="P1006" s="83" t="s">
        <v>415</v>
      </c>
      <c r="Q1006" s="83" t="s">
        <v>415</v>
      </c>
      <c r="R1006" s="83" t="s">
        <v>415</v>
      </c>
      <c r="S1006" s="83" t="s">
        <v>415</v>
      </c>
      <c r="T1006" s="84" t="n">
        <v>40</v>
      </c>
      <c r="U1006" s="60" t="n">
        <f aca="false">SUM(T1006*12)</f>
        <v>480</v>
      </c>
      <c r="V1006" s="61"/>
      <c r="W1006" s="61"/>
      <c r="X1006" s="61"/>
      <c r="Y1006" s="61"/>
      <c r="Z1006" s="61"/>
      <c r="AA1006" s="61"/>
      <c r="AB1006" s="61"/>
      <c r="AC1006" s="61"/>
      <c r="AD1006" s="61"/>
      <c r="AE1006" s="61"/>
      <c r="AF1006" s="61"/>
      <c r="AG1006" s="61"/>
      <c r="AH1006" s="61"/>
      <c r="AI1006" s="61"/>
      <c r="AJ1006" s="61"/>
      <c r="AK1006" s="61"/>
      <c r="AL1006" s="61"/>
      <c r="AM1006" s="61"/>
      <c r="AN1006" s="61"/>
      <c r="AO1006" s="61"/>
      <c r="AP1006" s="61"/>
      <c r="AQ1006" s="61"/>
      <c r="AR1006" s="61"/>
      <c r="AS1006" s="61"/>
      <c r="AT1006" s="61"/>
      <c r="AU1006" s="61"/>
      <c r="AV1006" s="61"/>
      <c r="AW1006" s="61"/>
      <c r="AX1006" s="61"/>
      <c r="AY1006" s="61"/>
      <c r="AZ1006" s="61"/>
      <c r="BA1006" s="61"/>
      <c r="BB1006" s="61"/>
      <c r="BC1006" s="61"/>
      <c r="BD1006" s="61"/>
      <c r="BE1006" s="61"/>
      <c r="BF1006" s="61"/>
      <c r="BG1006" s="61"/>
      <c r="BH1006" s="61"/>
      <c r="BI1006" s="61"/>
      <c r="BJ1006" s="61"/>
      <c r="BK1006" s="61"/>
      <c r="BL1006" s="61"/>
      <c r="BM1006" s="61"/>
      <c r="BN1006" s="61"/>
      <c r="BO1006" s="61"/>
      <c r="BP1006" s="61"/>
      <c r="BQ1006" s="61"/>
      <c r="BR1006" s="61"/>
      <c r="BS1006" s="61"/>
      <c r="BT1006" s="61"/>
      <c r="BU1006" s="61"/>
      <c r="BV1006" s="61"/>
      <c r="BW1006" s="61"/>
      <c r="BX1006" s="61"/>
      <c r="BY1006" s="61"/>
      <c r="BZ1006" s="61"/>
      <c r="CA1006" s="61"/>
      <c r="CB1006" s="61"/>
      <c r="CC1006" s="61"/>
      <c r="CD1006" s="61"/>
      <c r="CE1006" s="61"/>
      <c r="CF1006" s="61"/>
      <c r="CG1006" s="61"/>
      <c r="CH1006" s="61"/>
      <c r="CI1006" s="61"/>
      <c r="CJ1006" s="61"/>
      <c r="CK1006" s="61"/>
      <c r="CL1006" s="61"/>
      <c r="CM1006" s="61"/>
      <c r="CN1006" s="61"/>
      <c r="CO1006" s="61"/>
      <c r="CP1006" s="61"/>
      <c r="CQ1006" s="61"/>
      <c r="CR1006" s="61"/>
      <c r="CS1006" s="61"/>
      <c r="CT1006" s="61"/>
      <c r="CU1006" s="61"/>
      <c r="CV1006" s="61"/>
      <c r="CW1006" s="61"/>
      <c r="CX1006" s="61"/>
      <c r="CY1006" s="61"/>
      <c r="CZ1006" s="61"/>
      <c r="DA1006" s="61"/>
      <c r="DB1006" s="61"/>
      <c r="DC1006" s="61"/>
      <c r="DD1006" s="61"/>
      <c r="DE1006" s="61"/>
      <c r="DF1006" s="61"/>
      <c r="DG1006" s="61"/>
      <c r="DH1006" s="61"/>
      <c r="DI1006" s="61"/>
      <c r="DJ1006" s="61"/>
      <c r="DK1006" s="61"/>
      <c r="DL1006" s="61"/>
      <c r="DM1006" s="61"/>
      <c r="DN1006" s="61"/>
      <c r="DO1006" s="61"/>
      <c r="DP1006" s="61"/>
      <c r="DQ1006" s="61"/>
      <c r="DR1006" s="61"/>
      <c r="DS1006" s="61"/>
      <c r="DT1006" s="61"/>
      <c r="DU1006" s="61"/>
      <c r="DV1006" s="61"/>
      <c r="DW1006" s="61"/>
      <c r="DX1006" s="61"/>
      <c r="DY1006" s="61"/>
      <c r="DZ1006" s="61"/>
      <c r="EA1006" s="61"/>
      <c r="EB1006" s="61"/>
      <c r="EC1006" s="61"/>
      <c r="ED1006" s="61"/>
      <c r="EE1006" s="61"/>
      <c r="EF1006" s="61"/>
      <c r="EG1006" s="61"/>
      <c r="EH1006" s="61"/>
      <c r="EI1006" s="61"/>
      <c r="EJ1006" s="61"/>
      <c r="EK1006" s="61"/>
      <c r="EL1006" s="61"/>
      <c r="EM1006" s="61"/>
      <c r="EN1006" s="61"/>
      <c r="EO1006" s="61"/>
      <c r="EP1006" s="61"/>
      <c r="EQ1006" s="61"/>
      <c r="ER1006" s="61"/>
      <c r="ES1006" s="61"/>
      <c r="ET1006" s="61"/>
      <c r="EU1006" s="61"/>
      <c r="EV1006" s="61"/>
      <c r="EW1006" s="61"/>
      <c r="EX1006" s="61"/>
      <c r="EY1006" s="61"/>
      <c r="EZ1006" s="61"/>
      <c r="FA1006" s="61"/>
      <c r="FB1006" s="61"/>
      <c r="FC1006" s="61"/>
      <c r="FD1006" s="61"/>
      <c r="FE1006" s="61"/>
      <c r="FF1006" s="61"/>
      <c r="FG1006" s="61"/>
      <c r="FH1006" s="61"/>
      <c r="FI1006" s="61"/>
      <c r="FJ1006" s="61"/>
      <c r="FK1006" s="61"/>
      <c r="FL1006" s="61"/>
      <c r="FM1006" s="61"/>
      <c r="FN1006" s="61"/>
      <c r="FO1006" s="61"/>
      <c r="FP1006" s="61"/>
      <c r="FQ1006" s="61"/>
      <c r="FR1006" s="61"/>
      <c r="FS1006" s="61"/>
      <c r="FT1006" s="61"/>
      <c r="FU1006" s="61"/>
      <c r="FV1006" s="61"/>
      <c r="FW1006" s="61"/>
      <c r="FX1006" s="61"/>
      <c r="FY1006" s="61"/>
      <c r="FZ1006" s="61"/>
      <c r="GA1006" s="61"/>
      <c r="GB1006" s="61"/>
      <c r="GC1006" s="61"/>
      <c r="GD1006" s="61"/>
      <c r="GE1006" s="61"/>
      <c r="GF1006" s="61"/>
      <c r="GG1006" s="61"/>
      <c r="GH1006" s="61"/>
      <c r="GI1006" s="61"/>
      <c r="GJ1006" s="61"/>
      <c r="GK1006" s="61"/>
      <c r="GL1006" s="61"/>
      <c r="GM1006" s="61"/>
      <c r="GN1006" s="61"/>
      <c r="GO1006" s="61"/>
      <c r="GP1006" s="61"/>
      <c r="GQ1006" s="61"/>
      <c r="GR1006" s="61"/>
      <c r="GS1006" s="61"/>
      <c r="GT1006" s="61"/>
      <c r="GU1006" s="61"/>
      <c r="GV1006" s="61"/>
      <c r="GW1006" s="61"/>
      <c r="GX1006" s="61"/>
      <c r="GY1006" s="61"/>
      <c r="GZ1006" s="61"/>
      <c r="HA1006" s="61"/>
      <c r="HB1006" s="61"/>
      <c r="HC1006" s="61"/>
      <c r="HD1006" s="61"/>
      <c r="HE1006" s="61"/>
      <c r="HF1006" s="61"/>
      <c r="HG1006" s="61"/>
      <c r="HH1006" s="61"/>
      <c r="HI1006" s="61"/>
      <c r="HJ1006" s="61"/>
      <c r="HK1006" s="61"/>
      <c r="HL1006" s="61"/>
      <c r="HM1006" s="61"/>
      <c r="HN1006" s="61"/>
      <c r="HO1006" s="61"/>
      <c r="HP1006" s="61"/>
      <c r="HQ1006" s="61"/>
      <c r="HR1006" s="61"/>
      <c r="HS1006" s="61"/>
      <c r="HT1006" s="61"/>
      <c r="HU1006" s="61"/>
      <c r="HV1006" s="61"/>
      <c r="HW1006" s="61"/>
      <c r="HX1006" s="61"/>
      <c r="HY1006" s="61"/>
      <c r="HZ1006" s="61"/>
      <c r="IA1006" s="61"/>
      <c r="IB1006" s="61"/>
      <c r="IC1006" s="61"/>
      <c r="ID1006" s="61"/>
      <c r="IE1006" s="61"/>
      <c r="IF1006" s="61"/>
      <c r="IG1006" s="61"/>
      <c r="IH1006" s="61"/>
      <c r="II1006" s="61"/>
      <c r="IJ1006" s="61"/>
      <c r="IK1006" s="61"/>
      <c r="IL1006" s="61"/>
      <c r="IM1006" s="61"/>
      <c r="IN1006" s="61"/>
      <c r="IO1006" s="61"/>
      <c r="IP1006" s="61"/>
      <c r="IQ1006" s="61"/>
      <c r="IR1006" s="61"/>
      <c r="IS1006" s="61"/>
      <c r="IT1006" s="61"/>
      <c r="IU1006" s="61"/>
      <c r="IV1006" s="61"/>
      <c r="IW1006" s="61"/>
    </row>
    <row r="1007" customFormat="false" ht="19.5" hidden="false" customHeight="false" outlineLevel="0" collapsed="false">
      <c r="A1007" s="77"/>
      <c r="B1007" s="85" t="s">
        <v>1583</v>
      </c>
      <c r="C1007" s="86"/>
      <c r="D1007" s="87" t="s">
        <v>415</v>
      </c>
      <c r="E1007" s="88" t="s">
        <v>415</v>
      </c>
      <c r="F1007" s="88" t="s">
        <v>415</v>
      </c>
      <c r="G1007" s="88" t="s">
        <v>415</v>
      </c>
      <c r="H1007" s="88" t="s">
        <v>415</v>
      </c>
      <c r="I1007" s="88" t="s">
        <v>415</v>
      </c>
      <c r="J1007" s="88" t="n">
        <v>80</v>
      </c>
      <c r="K1007" s="88" t="s">
        <v>415</v>
      </c>
      <c r="L1007" s="88" t="s">
        <v>415</v>
      </c>
      <c r="M1007" s="88" t="s">
        <v>415</v>
      </c>
      <c r="N1007" s="88" t="s">
        <v>415</v>
      </c>
      <c r="O1007" s="88" t="s">
        <v>415</v>
      </c>
      <c r="P1007" s="88" t="s">
        <v>415</v>
      </c>
      <c r="Q1007" s="88" t="s">
        <v>415</v>
      </c>
      <c r="R1007" s="88" t="s">
        <v>415</v>
      </c>
      <c r="S1007" s="88" t="s">
        <v>415</v>
      </c>
      <c r="T1007" s="89" t="n">
        <v>80</v>
      </c>
      <c r="U1007" s="79" t="n">
        <f aca="false">SUM(T1007*12)</f>
        <v>960</v>
      </c>
      <c r="V1007" s="61"/>
      <c r="W1007" s="61"/>
      <c r="X1007" s="61"/>
      <c r="Y1007" s="61"/>
      <c r="Z1007" s="61"/>
      <c r="AA1007" s="61"/>
      <c r="AB1007" s="61"/>
      <c r="AC1007" s="61"/>
      <c r="AD1007" s="61"/>
      <c r="AE1007" s="61"/>
      <c r="AF1007" s="61"/>
      <c r="AG1007" s="61"/>
      <c r="AH1007" s="61"/>
      <c r="AI1007" s="61"/>
      <c r="AJ1007" s="61"/>
      <c r="AK1007" s="61"/>
      <c r="AL1007" s="61"/>
      <c r="AM1007" s="61"/>
      <c r="AN1007" s="61"/>
      <c r="AO1007" s="61"/>
      <c r="AP1007" s="61"/>
      <c r="AQ1007" s="61"/>
      <c r="AR1007" s="61"/>
      <c r="AS1007" s="61"/>
      <c r="AT1007" s="61"/>
      <c r="AU1007" s="61"/>
      <c r="AV1007" s="61"/>
      <c r="AW1007" s="61"/>
      <c r="AX1007" s="61"/>
      <c r="AY1007" s="61"/>
      <c r="AZ1007" s="61"/>
      <c r="BA1007" s="61"/>
      <c r="BB1007" s="61"/>
      <c r="BC1007" s="61"/>
      <c r="BD1007" s="61"/>
      <c r="BE1007" s="61"/>
      <c r="BF1007" s="61"/>
      <c r="BG1007" s="61"/>
      <c r="BH1007" s="61"/>
      <c r="BI1007" s="61"/>
      <c r="BJ1007" s="61"/>
      <c r="BK1007" s="61"/>
      <c r="BL1007" s="61"/>
      <c r="BM1007" s="61"/>
      <c r="BN1007" s="61"/>
      <c r="BO1007" s="61"/>
      <c r="BP1007" s="61"/>
      <c r="BQ1007" s="61"/>
      <c r="BR1007" s="61"/>
      <c r="BS1007" s="61"/>
      <c r="BT1007" s="61"/>
      <c r="BU1007" s="61"/>
      <c r="BV1007" s="61"/>
      <c r="BW1007" s="61"/>
      <c r="BX1007" s="61"/>
      <c r="BY1007" s="61"/>
      <c r="BZ1007" s="61"/>
      <c r="CA1007" s="61"/>
      <c r="CB1007" s="61"/>
      <c r="CC1007" s="61"/>
      <c r="CD1007" s="61"/>
      <c r="CE1007" s="61"/>
      <c r="CF1007" s="61"/>
      <c r="CG1007" s="61"/>
      <c r="CH1007" s="61"/>
      <c r="CI1007" s="61"/>
      <c r="CJ1007" s="61"/>
      <c r="CK1007" s="61"/>
      <c r="CL1007" s="61"/>
      <c r="CM1007" s="61"/>
      <c r="CN1007" s="61"/>
      <c r="CO1007" s="61"/>
      <c r="CP1007" s="61"/>
      <c r="CQ1007" s="61"/>
      <c r="CR1007" s="61"/>
      <c r="CS1007" s="61"/>
      <c r="CT1007" s="61"/>
      <c r="CU1007" s="61"/>
      <c r="CV1007" s="61"/>
      <c r="CW1007" s="61"/>
      <c r="CX1007" s="61"/>
      <c r="CY1007" s="61"/>
      <c r="CZ1007" s="61"/>
      <c r="DA1007" s="61"/>
      <c r="DB1007" s="61"/>
      <c r="DC1007" s="61"/>
      <c r="DD1007" s="61"/>
      <c r="DE1007" s="61"/>
      <c r="DF1007" s="61"/>
      <c r="DG1007" s="61"/>
      <c r="DH1007" s="61"/>
      <c r="DI1007" s="61"/>
      <c r="DJ1007" s="61"/>
      <c r="DK1007" s="61"/>
      <c r="DL1007" s="61"/>
      <c r="DM1007" s="61"/>
      <c r="DN1007" s="61"/>
      <c r="DO1007" s="61"/>
      <c r="DP1007" s="61"/>
      <c r="DQ1007" s="61"/>
      <c r="DR1007" s="61"/>
      <c r="DS1007" s="61"/>
      <c r="DT1007" s="61"/>
      <c r="DU1007" s="61"/>
      <c r="DV1007" s="61"/>
      <c r="DW1007" s="61"/>
      <c r="DX1007" s="61"/>
      <c r="DY1007" s="61"/>
      <c r="DZ1007" s="61"/>
      <c r="EA1007" s="61"/>
      <c r="EB1007" s="61"/>
      <c r="EC1007" s="61"/>
      <c r="ED1007" s="61"/>
      <c r="EE1007" s="61"/>
      <c r="EF1007" s="61"/>
      <c r="EG1007" s="61"/>
      <c r="EH1007" s="61"/>
      <c r="EI1007" s="61"/>
      <c r="EJ1007" s="61"/>
      <c r="EK1007" s="61"/>
      <c r="EL1007" s="61"/>
      <c r="EM1007" s="61"/>
      <c r="EN1007" s="61"/>
      <c r="EO1007" s="61"/>
      <c r="EP1007" s="61"/>
      <c r="EQ1007" s="61"/>
      <c r="ER1007" s="61"/>
      <c r="ES1007" s="61"/>
      <c r="ET1007" s="61"/>
      <c r="EU1007" s="61"/>
      <c r="EV1007" s="61"/>
      <c r="EW1007" s="61"/>
      <c r="EX1007" s="61"/>
      <c r="EY1007" s="61"/>
      <c r="EZ1007" s="61"/>
      <c r="FA1007" s="61"/>
      <c r="FB1007" s="61"/>
      <c r="FC1007" s="61"/>
      <c r="FD1007" s="61"/>
      <c r="FE1007" s="61"/>
      <c r="FF1007" s="61"/>
      <c r="FG1007" s="61"/>
      <c r="FH1007" s="61"/>
      <c r="FI1007" s="61"/>
      <c r="FJ1007" s="61"/>
      <c r="FK1007" s="61"/>
      <c r="FL1007" s="61"/>
      <c r="FM1007" s="61"/>
      <c r="FN1007" s="61"/>
      <c r="FO1007" s="61"/>
      <c r="FP1007" s="61"/>
      <c r="FQ1007" s="61"/>
      <c r="FR1007" s="61"/>
      <c r="FS1007" s="61"/>
      <c r="FT1007" s="61"/>
      <c r="FU1007" s="61"/>
      <c r="FV1007" s="61"/>
      <c r="FW1007" s="61"/>
      <c r="FX1007" s="61"/>
      <c r="FY1007" s="61"/>
      <c r="FZ1007" s="61"/>
      <c r="GA1007" s="61"/>
      <c r="GB1007" s="61"/>
      <c r="GC1007" s="61"/>
      <c r="GD1007" s="61"/>
      <c r="GE1007" s="61"/>
      <c r="GF1007" s="61"/>
      <c r="GG1007" s="61"/>
      <c r="GH1007" s="61"/>
      <c r="GI1007" s="61"/>
      <c r="GJ1007" s="61"/>
      <c r="GK1007" s="61"/>
      <c r="GL1007" s="61"/>
      <c r="GM1007" s="61"/>
      <c r="GN1007" s="61"/>
      <c r="GO1007" s="61"/>
      <c r="GP1007" s="61"/>
      <c r="GQ1007" s="61"/>
      <c r="GR1007" s="61"/>
      <c r="GS1007" s="61"/>
      <c r="GT1007" s="61"/>
      <c r="GU1007" s="61"/>
      <c r="GV1007" s="61"/>
      <c r="GW1007" s="61"/>
      <c r="GX1007" s="61"/>
      <c r="GY1007" s="61"/>
      <c r="GZ1007" s="61"/>
      <c r="HA1007" s="61"/>
      <c r="HB1007" s="61"/>
      <c r="HC1007" s="61"/>
      <c r="HD1007" s="61"/>
      <c r="HE1007" s="61"/>
      <c r="HF1007" s="61"/>
      <c r="HG1007" s="61"/>
      <c r="HH1007" s="61"/>
      <c r="HI1007" s="61"/>
      <c r="HJ1007" s="61"/>
      <c r="HK1007" s="61"/>
      <c r="HL1007" s="61"/>
      <c r="HM1007" s="61"/>
      <c r="HN1007" s="61"/>
      <c r="HO1007" s="61"/>
      <c r="HP1007" s="61"/>
      <c r="HQ1007" s="61"/>
      <c r="HR1007" s="61"/>
      <c r="HS1007" s="61"/>
      <c r="HT1007" s="61"/>
      <c r="HU1007" s="61"/>
      <c r="HV1007" s="61"/>
      <c r="HW1007" s="61"/>
      <c r="HX1007" s="61"/>
      <c r="HY1007" s="61"/>
      <c r="HZ1007" s="61"/>
      <c r="IA1007" s="61"/>
      <c r="IB1007" s="61"/>
      <c r="IC1007" s="61"/>
      <c r="ID1007" s="61"/>
      <c r="IE1007" s="61"/>
      <c r="IF1007" s="61"/>
      <c r="IG1007" s="61"/>
      <c r="IH1007" s="61"/>
      <c r="II1007" s="61"/>
      <c r="IJ1007" s="61"/>
      <c r="IK1007" s="61"/>
      <c r="IL1007" s="61"/>
      <c r="IM1007" s="61"/>
      <c r="IN1007" s="61"/>
      <c r="IO1007" s="61"/>
      <c r="IP1007" s="61"/>
      <c r="IQ1007" s="61"/>
      <c r="IR1007" s="61"/>
      <c r="IS1007" s="61"/>
      <c r="IT1007" s="61"/>
      <c r="IU1007" s="61"/>
      <c r="IV1007" s="61"/>
      <c r="IW1007" s="61"/>
    </row>
    <row r="1008" customFormat="false" ht="19.5" hidden="false" customHeight="false" outlineLevel="0" collapsed="false">
      <c r="A1008" s="72" t="s">
        <v>102</v>
      </c>
      <c r="B1008" s="73" t="s">
        <v>1584</v>
      </c>
      <c r="C1008" s="73" t="s">
        <v>1585</v>
      </c>
      <c r="D1008" s="74" t="s">
        <v>415</v>
      </c>
      <c r="E1008" s="75" t="s">
        <v>415</v>
      </c>
      <c r="F1008" s="75" t="s">
        <v>415</v>
      </c>
      <c r="G1008" s="75" t="s">
        <v>415</v>
      </c>
      <c r="H1008" s="75" t="s">
        <v>415</v>
      </c>
      <c r="I1008" s="75" t="s">
        <v>415</v>
      </c>
      <c r="J1008" s="75" t="s">
        <v>415</v>
      </c>
      <c r="K1008" s="75" t="s">
        <v>415</v>
      </c>
      <c r="L1008" s="75" t="s">
        <v>415</v>
      </c>
      <c r="M1008" s="75" t="s">
        <v>415</v>
      </c>
      <c r="N1008" s="75" t="s">
        <v>415</v>
      </c>
      <c r="O1008" s="75" t="n">
        <v>405.96</v>
      </c>
      <c r="P1008" s="75" t="s">
        <v>415</v>
      </c>
      <c r="Q1008" s="75" t="s">
        <v>415</v>
      </c>
      <c r="R1008" s="75" t="s">
        <v>415</v>
      </c>
      <c r="S1008" s="75" t="s">
        <v>415</v>
      </c>
      <c r="T1008" s="76" t="n">
        <v>405.96</v>
      </c>
      <c r="U1008" s="60" t="n">
        <f aca="false">SUM(T1008*12)</f>
        <v>4871.52</v>
      </c>
      <c r="V1008" s="61"/>
      <c r="W1008" s="61"/>
      <c r="X1008" s="61"/>
      <c r="Y1008" s="61"/>
      <c r="Z1008" s="61"/>
      <c r="AA1008" s="61"/>
      <c r="AB1008" s="61"/>
      <c r="AC1008" s="61"/>
      <c r="AD1008" s="61"/>
      <c r="AE1008" s="61"/>
      <c r="AF1008" s="61"/>
      <c r="AG1008" s="61"/>
      <c r="AH1008" s="61"/>
      <c r="AI1008" s="61"/>
      <c r="AJ1008" s="61"/>
      <c r="AK1008" s="61"/>
      <c r="AL1008" s="61"/>
      <c r="AM1008" s="61"/>
      <c r="AN1008" s="61"/>
      <c r="AO1008" s="61"/>
      <c r="AP1008" s="61"/>
      <c r="AQ1008" s="61"/>
      <c r="AR1008" s="61"/>
      <c r="AS1008" s="61"/>
      <c r="AT1008" s="61"/>
      <c r="AU1008" s="61"/>
      <c r="AV1008" s="61"/>
      <c r="AW1008" s="61"/>
      <c r="AX1008" s="61"/>
      <c r="AY1008" s="61"/>
      <c r="AZ1008" s="61"/>
      <c r="BA1008" s="61"/>
      <c r="BB1008" s="61"/>
      <c r="BC1008" s="61"/>
      <c r="BD1008" s="61"/>
      <c r="BE1008" s="61"/>
      <c r="BF1008" s="61"/>
      <c r="BG1008" s="61"/>
      <c r="BH1008" s="61"/>
      <c r="BI1008" s="61"/>
      <c r="BJ1008" s="61"/>
      <c r="BK1008" s="61"/>
      <c r="BL1008" s="61"/>
      <c r="BM1008" s="61"/>
      <c r="BN1008" s="61"/>
      <c r="BO1008" s="61"/>
      <c r="BP1008" s="61"/>
      <c r="BQ1008" s="61"/>
      <c r="BR1008" s="61"/>
      <c r="BS1008" s="61"/>
      <c r="BT1008" s="61"/>
      <c r="BU1008" s="61"/>
      <c r="BV1008" s="61"/>
      <c r="BW1008" s="61"/>
      <c r="BX1008" s="61"/>
      <c r="BY1008" s="61"/>
      <c r="BZ1008" s="61"/>
      <c r="CA1008" s="61"/>
      <c r="CB1008" s="61"/>
      <c r="CC1008" s="61"/>
      <c r="CD1008" s="61"/>
      <c r="CE1008" s="61"/>
      <c r="CF1008" s="61"/>
      <c r="CG1008" s="61"/>
      <c r="CH1008" s="61"/>
      <c r="CI1008" s="61"/>
      <c r="CJ1008" s="61"/>
      <c r="CK1008" s="61"/>
      <c r="CL1008" s="61"/>
      <c r="CM1008" s="61"/>
      <c r="CN1008" s="61"/>
      <c r="CO1008" s="61"/>
      <c r="CP1008" s="61"/>
      <c r="CQ1008" s="61"/>
      <c r="CR1008" s="61"/>
      <c r="CS1008" s="61"/>
      <c r="CT1008" s="61"/>
      <c r="CU1008" s="61"/>
      <c r="CV1008" s="61"/>
      <c r="CW1008" s="61"/>
      <c r="CX1008" s="61"/>
      <c r="CY1008" s="61"/>
      <c r="CZ1008" s="61"/>
      <c r="DA1008" s="61"/>
      <c r="DB1008" s="61"/>
      <c r="DC1008" s="61"/>
      <c r="DD1008" s="61"/>
      <c r="DE1008" s="61"/>
      <c r="DF1008" s="61"/>
      <c r="DG1008" s="61"/>
      <c r="DH1008" s="61"/>
      <c r="DI1008" s="61"/>
      <c r="DJ1008" s="61"/>
      <c r="DK1008" s="61"/>
      <c r="DL1008" s="61"/>
      <c r="DM1008" s="61"/>
      <c r="DN1008" s="61"/>
      <c r="DO1008" s="61"/>
      <c r="DP1008" s="61"/>
      <c r="DQ1008" s="61"/>
      <c r="DR1008" s="61"/>
      <c r="DS1008" s="61"/>
      <c r="DT1008" s="61"/>
      <c r="DU1008" s="61"/>
      <c r="DV1008" s="61"/>
      <c r="DW1008" s="61"/>
      <c r="DX1008" s="61"/>
      <c r="DY1008" s="61"/>
      <c r="DZ1008" s="61"/>
      <c r="EA1008" s="61"/>
      <c r="EB1008" s="61"/>
      <c r="EC1008" s="61"/>
      <c r="ED1008" s="61"/>
      <c r="EE1008" s="61"/>
      <c r="EF1008" s="61"/>
      <c r="EG1008" s="61"/>
      <c r="EH1008" s="61"/>
      <c r="EI1008" s="61"/>
      <c r="EJ1008" s="61"/>
      <c r="EK1008" s="61"/>
      <c r="EL1008" s="61"/>
      <c r="EM1008" s="61"/>
      <c r="EN1008" s="61"/>
      <c r="EO1008" s="61"/>
      <c r="EP1008" s="61"/>
      <c r="EQ1008" s="61"/>
      <c r="ER1008" s="61"/>
      <c r="ES1008" s="61"/>
      <c r="ET1008" s="61"/>
      <c r="EU1008" s="61"/>
      <c r="EV1008" s="61"/>
      <c r="EW1008" s="61"/>
      <c r="EX1008" s="61"/>
      <c r="EY1008" s="61"/>
      <c r="EZ1008" s="61"/>
      <c r="FA1008" s="61"/>
      <c r="FB1008" s="61"/>
      <c r="FC1008" s="61"/>
      <c r="FD1008" s="61"/>
      <c r="FE1008" s="61"/>
      <c r="FF1008" s="61"/>
      <c r="FG1008" s="61"/>
      <c r="FH1008" s="61"/>
      <c r="FI1008" s="61"/>
      <c r="FJ1008" s="61"/>
      <c r="FK1008" s="61"/>
      <c r="FL1008" s="61"/>
      <c r="FM1008" s="61"/>
      <c r="FN1008" s="61"/>
      <c r="FO1008" s="61"/>
      <c r="FP1008" s="61"/>
      <c r="FQ1008" s="61"/>
      <c r="FR1008" s="61"/>
      <c r="FS1008" s="61"/>
      <c r="FT1008" s="61"/>
      <c r="FU1008" s="61"/>
      <c r="FV1008" s="61"/>
      <c r="FW1008" s="61"/>
      <c r="FX1008" s="61"/>
      <c r="FY1008" s="61"/>
      <c r="FZ1008" s="61"/>
      <c r="GA1008" s="61"/>
      <c r="GB1008" s="61"/>
      <c r="GC1008" s="61"/>
      <c r="GD1008" s="61"/>
      <c r="GE1008" s="61"/>
      <c r="GF1008" s="61"/>
      <c r="GG1008" s="61"/>
      <c r="GH1008" s="61"/>
      <c r="GI1008" s="61"/>
      <c r="GJ1008" s="61"/>
      <c r="GK1008" s="61"/>
      <c r="GL1008" s="61"/>
      <c r="GM1008" s="61"/>
      <c r="GN1008" s="61"/>
      <c r="GO1008" s="61"/>
      <c r="GP1008" s="61"/>
      <c r="GQ1008" s="61"/>
      <c r="GR1008" s="61"/>
      <c r="GS1008" s="61"/>
      <c r="GT1008" s="61"/>
      <c r="GU1008" s="61"/>
      <c r="GV1008" s="61"/>
      <c r="GW1008" s="61"/>
      <c r="GX1008" s="61"/>
      <c r="GY1008" s="61"/>
      <c r="GZ1008" s="61"/>
      <c r="HA1008" s="61"/>
      <c r="HB1008" s="61"/>
      <c r="HC1008" s="61"/>
      <c r="HD1008" s="61"/>
      <c r="HE1008" s="61"/>
      <c r="HF1008" s="61"/>
      <c r="HG1008" s="61"/>
      <c r="HH1008" s="61"/>
      <c r="HI1008" s="61"/>
      <c r="HJ1008" s="61"/>
      <c r="HK1008" s="61"/>
      <c r="HL1008" s="61"/>
      <c r="HM1008" s="61"/>
      <c r="HN1008" s="61"/>
      <c r="HO1008" s="61"/>
      <c r="HP1008" s="61"/>
      <c r="HQ1008" s="61"/>
      <c r="HR1008" s="61"/>
      <c r="HS1008" s="61"/>
      <c r="HT1008" s="61"/>
      <c r="HU1008" s="61"/>
      <c r="HV1008" s="61"/>
      <c r="HW1008" s="61"/>
      <c r="HX1008" s="61"/>
      <c r="HY1008" s="61"/>
      <c r="HZ1008" s="61"/>
      <c r="IA1008" s="61"/>
      <c r="IB1008" s="61"/>
      <c r="IC1008" s="61"/>
      <c r="ID1008" s="61"/>
      <c r="IE1008" s="61"/>
      <c r="IF1008" s="61"/>
      <c r="IG1008" s="61"/>
      <c r="IH1008" s="61"/>
      <c r="II1008" s="61"/>
      <c r="IJ1008" s="61"/>
      <c r="IK1008" s="61"/>
      <c r="IL1008" s="61"/>
      <c r="IM1008" s="61"/>
      <c r="IN1008" s="61"/>
      <c r="IO1008" s="61"/>
      <c r="IP1008" s="61"/>
      <c r="IQ1008" s="61"/>
      <c r="IR1008" s="61"/>
      <c r="IS1008" s="61"/>
      <c r="IT1008" s="61"/>
      <c r="IU1008" s="61"/>
      <c r="IV1008" s="61"/>
      <c r="IW1008" s="61"/>
    </row>
    <row r="1009" customFormat="false" ht="19.5" hidden="false" customHeight="false" outlineLevel="0" collapsed="false">
      <c r="A1009" s="77"/>
      <c r="B1009" s="80"/>
      <c r="C1009" s="81" t="s">
        <v>1586</v>
      </c>
      <c r="D1009" s="82" t="s">
        <v>415</v>
      </c>
      <c r="E1009" s="83" t="s">
        <v>415</v>
      </c>
      <c r="F1009" s="83" t="s">
        <v>415</v>
      </c>
      <c r="G1009" s="83" t="s">
        <v>415</v>
      </c>
      <c r="H1009" s="83" t="s">
        <v>415</v>
      </c>
      <c r="I1009" s="83" t="s">
        <v>415</v>
      </c>
      <c r="J1009" s="83" t="n">
        <v>40</v>
      </c>
      <c r="K1009" s="83" t="s">
        <v>415</v>
      </c>
      <c r="L1009" s="83" t="s">
        <v>415</v>
      </c>
      <c r="M1009" s="83" t="s">
        <v>415</v>
      </c>
      <c r="N1009" s="83" t="s">
        <v>415</v>
      </c>
      <c r="O1009" s="83" t="s">
        <v>415</v>
      </c>
      <c r="P1009" s="83" t="s">
        <v>415</v>
      </c>
      <c r="Q1009" s="83" t="s">
        <v>415</v>
      </c>
      <c r="R1009" s="83" t="s">
        <v>415</v>
      </c>
      <c r="S1009" s="83" t="s">
        <v>415</v>
      </c>
      <c r="T1009" s="84" t="n">
        <v>40</v>
      </c>
      <c r="U1009" s="60" t="n">
        <f aca="false">SUM(T1009*12)</f>
        <v>480</v>
      </c>
      <c r="V1009" s="61"/>
      <c r="W1009" s="61"/>
      <c r="X1009" s="61"/>
      <c r="Y1009" s="61"/>
      <c r="Z1009" s="61"/>
      <c r="AA1009" s="61"/>
      <c r="AB1009" s="61"/>
      <c r="AC1009" s="61"/>
      <c r="AD1009" s="61"/>
      <c r="AE1009" s="61"/>
      <c r="AF1009" s="61"/>
      <c r="AG1009" s="61"/>
      <c r="AH1009" s="61"/>
      <c r="AI1009" s="61"/>
      <c r="AJ1009" s="61"/>
      <c r="AK1009" s="61"/>
      <c r="AL1009" s="61"/>
      <c r="AM1009" s="61"/>
      <c r="AN1009" s="61"/>
      <c r="AO1009" s="61"/>
      <c r="AP1009" s="61"/>
      <c r="AQ1009" s="61"/>
      <c r="AR1009" s="61"/>
      <c r="AS1009" s="61"/>
      <c r="AT1009" s="61"/>
      <c r="AU1009" s="61"/>
      <c r="AV1009" s="61"/>
      <c r="AW1009" s="61"/>
      <c r="AX1009" s="61"/>
      <c r="AY1009" s="61"/>
      <c r="AZ1009" s="61"/>
      <c r="BA1009" s="61"/>
      <c r="BB1009" s="61"/>
      <c r="BC1009" s="61"/>
      <c r="BD1009" s="61"/>
      <c r="BE1009" s="61"/>
      <c r="BF1009" s="61"/>
      <c r="BG1009" s="61"/>
      <c r="BH1009" s="61"/>
      <c r="BI1009" s="61"/>
      <c r="BJ1009" s="61"/>
      <c r="BK1009" s="61"/>
      <c r="BL1009" s="61"/>
      <c r="BM1009" s="61"/>
      <c r="BN1009" s="61"/>
      <c r="BO1009" s="61"/>
      <c r="BP1009" s="61"/>
      <c r="BQ1009" s="61"/>
      <c r="BR1009" s="61"/>
      <c r="BS1009" s="61"/>
      <c r="BT1009" s="61"/>
      <c r="BU1009" s="61"/>
      <c r="BV1009" s="61"/>
      <c r="BW1009" s="61"/>
      <c r="BX1009" s="61"/>
      <c r="BY1009" s="61"/>
      <c r="BZ1009" s="61"/>
      <c r="CA1009" s="61"/>
      <c r="CB1009" s="61"/>
      <c r="CC1009" s="61"/>
      <c r="CD1009" s="61"/>
      <c r="CE1009" s="61"/>
      <c r="CF1009" s="61"/>
      <c r="CG1009" s="61"/>
      <c r="CH1009" s="61"/>
      <c r="CI1009" s="61"/>
      <c r="CJ1009" s="61"/>
      <c r="CK1009" s="61"/>
      <c r="CL1009" s="61"/>
      <c r="CM1009" s="61"/>
      <c r="CN1009" s="61"/>
      <c r="CO1009" s="61"/>
      <c r="CP1009" s="61"/>
      <c r="CQ1009" s="61"/>
      <c r="CR1009" s="61"/>
      <c r="CS1009" s="61"/>
      <c r="CT1009" s="61"/>
      <c r="CU1009" s="61"/>
      <c r="CV1009" s="61"/>
      <c r="CW1009" s="61"/>
      <c r="CX1009" s="61"/>
      <c r="CY1009" s="61"/>
      <c r="CZ1009" s="61"/>
      <c r="DA1009" s="61"/>
      <c r="DB1009" s="61"/>
      <c r="DC1009" s="61"/>
      <c r="DD1009" s="61"/>
      <c r="DE1009" s="61"/>
      <c r="DF1009" s="61"/>
      <c r="DG1009" s="61"/>
      <c r="DH1009" s="61"/>
      <c r="DI1009" s="61"/>
      <c r="DJ1009" s="61"/>
      <c r="DK1009" s="61"/>
      <c r="DL1009" s="61"/>
      <c r="DM1009" s="61"/>
      <c r="DN1009" s="61"/>
      <c r="DO1009" s="61"/>
      <c r="DP1009" s="61"/>
      <c r="DQ1009" s="61"/>
      <c r="DR1009" s="61"/>
      <c r="DS1009" s="61"/>
      <c r="DT1009" s="61"/>
      <c r="DU1009" s="61"/>
      <c r="DV1009" s="61"/>
      <c r="DW1009" s="61"/>
      <c r="DX1009" s="61"/>
      <c r="DY1009" s="61"/>
      <c r="DZ1009" s="61"/>
      <c r="EA1009" s="61"/>
      <c r="EB1009" s="61"/>
      <c r="EC1009" s="61"/>
      <c r="ED1009" s="61"/>
      <c r="EE1009" s="61"/>
      <c r="EF1009" s="61"/>
      <c r="EG1009" s="61"/>
      <c r="EH1009" s="61"/>
      <c r="EI1009" s="61"/>
      <c r="EJ1009" s="61"/>
      <c r="EK1009" s="61"/>
      <c r="EL1009" s="61"/>
      <c r="EM1009" s="61"/>
      <c r="EN1009" s="61"/>
      <c r="EO1009" s="61"/>
      <c r="EP1009" s="61"/>
      <c r="EQ1009" s="61"/>
      <c r="ER1009" s="61"/>
      <c r="ES1009" s="61"/>
      <c r="ET1009" s="61"/>
      <c r="EU1009" s="61"/>
      <c r="EV1009" s="61"/>
      <c r="EW1009" s="61"/>
      <c r="EX1009" s="61"/>
      <c r="EY1009" s="61"/>
      <c r="EZ1009" s="61"/>
      <c r="FA1009" s="61"/>
      <c r="FB1009" s="61"/>
      <c r="FC1009" s="61"/>
      <c r="FD1009" s="61"/>
      <c r="FE1009" s="61"/>
      <c r="FF1009" s="61"/>
      <c r="FG1009" s="61"/>
      <c r="FH1009" s="61"/>
      <c r="FI1009" s="61"/>
      <c r="FJ1009" s="61"/>
      <c r="FK1009" s="61"/>
      <c r="FL1009" s="61"/>
      <c r="FM1009" s="61"/>
      <c r="FN1009" s="61"/>
      <c r="FO1009" s="61"/>
      <c r="FP1009" s="61"/>
      <c r="FQ1009" s="61"/>
      <c r="FR1009" s="61"/>
      <c r="FS1009" s="61"/>
      <c r="FT1009" s="61"/>
      <c r="FU1009" s="61"/>
      <c r="FV1009" s="61"/>
      <c r="FW1009" s="61"/>
      <c r="FX1009" s="61"/>
      <c r="FY1009" s="61"/>
      <c r="FZ1009" s="61"/>
      <c r="GA1009" s="61"/>
      <c r="GB1009" s="61"/>
      <c r="GC1009" s="61"/>
      <c r="GD1009" s="61"/>
      <c r="GE1009" s="61"/>
      <c r="GF1009" s="61"/>
      <c r="GG1009" s="61"/>
      <c r="GH1009" s="61"/>
      <c r="GI1009" s="61"/>
      <c r="GJ1009" s="61"/>
      <c r="GK1009" s="61"/>
      <c r="GL1009" s="61"/>
      <c r="GM1009" s="61"/>
      <c r="GN1009" s="61"/>
      <c r="GO1009" s="61"/>
      <c r="GP1009" s="61"/>
      <c r="GQ1009" s="61"/>
      <c r="GR1009" s="61"/>
      <c r="GS1009" s="61"/>
      <c r="GT1009" s="61"/>
      <c r="GU1009" s="61"/>
      <c r="GV1009" s="61"/>
      <c r="GW1009" s="61"/>
      <c r="GX1009" s="61"/>
      <c r="GY1009" s="61"/>
      <c r="GZ1009" s="61"/>
      <c r="HA1009" s="61"/>
      <c r="HB1009" s="61"/>
      <c r="HC1009" s="61"/>
      <c r="HD1009" s="61"/>
      <c r="HE1009" s="61"/>
      <c r="HF1009" s="61"/>
      <c r="HG1009" s="61"/>
      <c r="HH1009" s="61"/>
      <c r="HI1009" s="61"/>
      <c r="HJ1009" s="61"/>
      <c r="HK1009" s="61"/>
      <c r="HL1009" s="61"/>
      <c r="HM1009" s="61"/>
      <c r="HN1009" s="61"/>
      <c r="HO1009" s="61"/>
      <c r="HP1009" s="61"/>
      <c r="HQ1009" s="61"/>
      <c r="HR1009" s="61"/>
      <c r="HS1009" s="61"/>
      <c r="HT1009" s="61"/>
      <c r="HU1009" s="61"/>
      <c r="HV1009" s="61"/>
      <c r="HW1009" s="61"/>
      <c r="HX1009" s="61"/>
      <c r="HY1009" s="61"/>
      <c r="HZ1009" s="61"/>
      <c r="IA1009" s="61"/>
      <c r="IB1009" s="61"/>
      <c r="IC1009" s="61"/>
      <c r="ID1009" s="61"/>
      <c r="IE1009" s="61"/>
      <c r="IF1009" s="61"/>
      <c r="IG1009" s="61"/>
      <c r="IH1009" s="61"/>
      <c r="II1009" s="61"/>
      <c r="IJ1009" s="61"/>
      <c r="IK1009" s="61"/>
      <c r="IL1009" s="61"/>
      <c r="IM1009" s="61"/>
      <c r="IN1009" s="61"/>
      <c r="IO1009" s="61"/>
      <c r="IP1009" s="61"/>
      <c r="IQ1009" s="61"/>
      <c r="IR1009" s="61"/>
      <c r="IS1009" s="61"/>
      <c r="IT1009" s="61"/>
      <c r="IU1009" s="61"/>
      <c r="IV1009" s="61"/>
      <c r="IW1009" s="61"/>
    </row>
    <row r="1010" customFormat="false" ht="19.5" hidden="false" customHeight="false" outlineLevel="0" collapsed="false">
      <c r="A1010" s="77"/>
      <c r="B1010" s="80"/>
      <c r="C1010" s="81" t="s">
        <v>1587</v>
      </c>
      <c r="D1010" s="82" t="s">
        <v>415</v>
      </c>
      <c r="E1010" s="83" t="s">
        <v>415</v>
      </c>
      <c r="F1010" s="83" t="s">
        <v>415</v>
      </c>
      <c r="G1010" s="83" t="s">
        <v>415</v>
      </c>
      <c r="H1010" s="83" t="s">
        <v>415</v>
      </c>
      <c r="I1010" s="83" t="s">
        <v>415</v>
      </c>
      <c r="J1010" s="83" t="n">
        <v>40</v>
      </c>
      <c r="K1010" s="83" t="s">
        <v>415</v>
      </c>
      <c r="L1010" s="83" t="s">
        <v>415</v>
      </c>
      <c r="M1010" s="83" t="s">
        <v>415</v>
      </c>
      <c r="N1010" s="83" t="s">
        <v>415</v>
      </c>
      <c r="O1010" s="83" t="s">
        <v>415</v>
      </c>
      <c r="P1010" s="83" t="s">
        <v>415</v>
      </c>
      <c r="Q1010" s="83" t="s">
        <v>415</v>
      </c>
      <c r="R1010" s="83" t="s">
        <v>415</v>
      </c>
      <c r="S1010" s="83" t="s">
        <v>415</v>
      </c>
      <c r="T1010" s="84" t="n">
        <v>40</v>
      </c>
      <c r="U1010" s="60" t="n">
        <f aca="false">SUM(T1010*12)</f>
        <v>480</v>
      </c>
      <c r="V1010" s="61"/>
      <c r="W1010" s="61"/>
      <c r="X1010" s="61"/>
      <c r="Y1010" s="61"/>
      <c r="Z1010" s="61"/>
      <c r="AA1010" s="61"/>
      <c r="AB1010" s="61"/>
      <c r="AC1010" s="61"/>
      <c r="AD1010" s="61"/>
      <c r="AE1010" s="61"/>
      <c r="AF1010" s="61"/>
      <c r="AG1010" s="61"/>
      <c r="AH1010" s="61"/>
      <c r="AI1010" s="61"/>
      <c r="AJ1010" s="61"/>
      <c r="AK1010" s="61"/>
      <c r="AL1010" s="61"/>
      <c r="AM1010" s="61"/>
      <c r="AN1010" s="61"/>
      <c r="AO1010" s="61"/>
      <c r="AP1010" s="61"/>
      <c r="AQ1010" s="61"/>
      <c r="AR1010" s="61"/>
      <c r="AS1010" s="61"/>
      <c r="AT1010" s="61"/>
      <c r="AU1010" s="61"/>
      <c r="AV1010" s="61"/>
      <c r="AW1010" s="61"/>
      <c r="AX1010" s="61"/>
      <c r="AY1010" s="61"/>
      <c r="AZ1010" s="61"/>
      <c r="BA1010" s="61"/>
      <c r="BB1010" s="61"/>
      <c r="BC1010" s="61"/>
      <c r="BD1010" s="61"/>
      <c r="BE1010" s="61"/>
      <c r="BF1010" s="61"/>
      <c r="BG1010" s="61"/>
      <c r="BH1010" s="61"/>
      <c r="BI1010" s="61"/>
      <c r="BJ1010" s="61"/>
      <c r="BK1010" s="61"/>
      <c r="BL1010" s="61"/>
      <c r="BM1010" s="61"/>
      <c r="BN1010" s="61"/>
      <c r="BO1010" s="61"/>
      <c r="BP1010" s="61"/>
      <c r="BQ1010" s="61"/>
      <c r="BR1010" s="61"/>
      <c r="BS1010" s="61"/>
      <c r="BT1010" s="61"/>
      <c r="BU1010" s="61"/>
      <c r="BV1010" s="61"/>
      <c r="BW1010" s="61"/>
      <c r="BX1010" s="61"/>
      <c r="BY1010" s="61"/>
      <c r="BZ1010" s="61"/>
      <c r="CA1010" s="61"/>
      <c r="CB1010" s="61"/>
      <c r="CC1010" s="61"/>
      <c r="CD1010" s="61"/>
      <c r="CE1010" s="61"/>
      <c r="CF1010" s="61"/>
      <c r="CG1010" s="61"/>
      <c r="CH1010" s="61"/>
      <c r="CI1010" s="61"/>
      <c r="CJ1010" s="61"/>
      <c r="CK1010" s="61"/>
      <c r="CL1010" s="61"/>
      <c r="CM1010" s="61"/>
      <c r="CN1010" s="61"/>
      <c r="CO1010" s="61"/>
      <c r="CP1010" s="61"/>
      <c r="CQ1010" s="61"/>
      <c r="CR1010" s="61"/>
      <c r="CS1010" s="61"/>
      <c r="CT1010" s="61"/>
      <c r="CU1010" s="61"/>
      <c r="CV1010" s="61"/>
      <c r="CW1010" s="61"/>
      <c r="CX1010" s="61"/>
      <c r="CY1010" s="61"/>
      <c r="CZ1010" s="61"/>
      <c r="DA1010" s="61"/>
      <c r="DB1010" s="61"/>
      <c r="DC1010" s="61"/>
      <c r="DD1010" s="61"/>
      <c r="DE1010" s="61"/>
      <c r="DF1010" s="61"/>
      <c r="DG1010" s="61"/>
      <c r="DH1010" s="61"/>
      <c r="DI1010" s="61"/>
      <c r="DJ1010" s="61"/>
      <c r="DK1010" s="61"/>
      <c r="DL1010" s="61"/>
      <c r="DM1010" s="61"/>
      <c r="DN1010" s="61"/>
      <c r="DO1010" s="61"/>
      <c r="DP1010" s="61"/>
      <c r="DQ1010" s="61"/>
      <c r="DR1010" s="61"/>
      <c r="DS1010" s="61"/>
      <c r="DT1010" s="61"/>
      <c r="DU1010" s="61"/>
      <c r="DV1010" s="61"/>
      <c r="DW1010" s="61"/>
      <c r="DX1010" s="61"/>
      <c r="DY1010" s="61"/>
      <c r="DZ1010" s="61"/>
      <c r="EA1010" s="61"/>
      <c r="EB1010" s="61"/>
      <c r="EC1010" s="61"/>
      <c r="ED1010" s="61"/>
      <c r="EE1010" s="61"/>
      <c r="EF1010" s="61"/>
      <c r="EG1010" s="61"/>
      <c r="EH1010" s="61"/>
      <c r="EI1010" s="61"/>
      <c r="EJ1010" s="61"/>
      <c r="EK1010" s="61"/>
      <c r="EL1010" s="61"/>
      <c r="EM1010" s="61"/>
      <c r="EN1010" s="61"/>
      <c r="EO1010" s="61"/>
      <c r="EP1010" s="61"/>
      <c r="EQ1010" s="61"/>
      <c r="ER1010" s="61"/>
      <c r="ES1010" s="61"/>
      <c r="ET1010" s="61"/>
      <c r="EU1010" s="61"/>
      <c r="EV1010" s="61"/>
      <c r="EW1010" s="61"/>
      <c r="EX1010" s="61"/>
      <c r="EY1010" s="61"/>
      <c r="EZ1010" s="61"/>
      <c r="FA1010" s="61"/>
      <c r="FB1010" s="61"/>
      <c r="FC1010" s="61"/>
      <c r="FD1010" s="61"/>
      <c r="FE1010" s="61"/>
      <c r="FF1010" s="61"/>
      <c r="FG1010" s="61"/>
      <c r="FH1010" s="61"/>
      <c r="FI1010" s="61"/>
      <c r="FJ1010" s="61"/>
      <c r="FK1010" s="61"/>
      <c r="FL1010" s="61"/>
      <c r="FM1010" s="61"/>
      <c r="FN1010" s="61"/>
      <c r="FO1010" s="61"/>
      <c r="FP1010" s="61"/>
      <c r="FQ1010" s="61"/>
      <c r="FR1010" s="61"/>
      <c r="FS1010" s="61"/>
      <c r="FT1010" s="61"/>
      <c r="FU1010" s="61"/>
      <c r="FV1010" s="61"/>
      <c r="FW1010" s="61"/>
      <c r="FX1010" s="61"/>
      <c r="FY1010" s="61"/>
      <c r="FZ1010" s="61"/>
      <c r="GA1010" s="61"/>
      <c r="GB1010" s="61"/>
      <c r="GC1010" s="61"/>
      <c r="GD1010" s="61"/>
      <c r="GE1010" s="61"/>
      <c r="GF1010" s="61"/>
      <c r="GG1010" s="61"/>
      <c r="GH1010" s="61"/>
      <c r="GI1010" s="61"/>
      <c r="GJ1010" s="61"/>
      <c r="GK1010" s="61"/>
      <c r="GL1010" s="61"/>
      <c r="GM1010" s="61"/>
      <c r="GN1010" s="61"/>
      <c r="GO1010" s="61"/>
      <c r="GP1010" s="61"/>
      <c r="GQ1010" s="61"/>
      <c r="GR1010" s="61"/>
      <c r="GS1010" s="61"/>
      <c r="GT1010" s="61"/>
      <c r="GU1010" s="61"/>
      <c r="GV1010" s="61"/>
      <c r="GW1010" s="61"/>
      <c r="GX1010" s="61"/>
      <c r="GY1010" s="61"/>
      <c r="GZ1010" s="61"/>
      <c r="HA1010" s="61"/>
      <c r="HB1010" s="61"/>
      <c r="HC1010" s="61"/>
      <c r="HD1010" s="61"/>
      <c r="HE1010" s="61"/>
      <c r="HF1010" s="61"/>
      <c r="HG1010" s="61"/>
      <c r="HH1010" s="61"/>
      <c r="HI1010" s="61"/>
      <c r="HJ1010" s="61"/>
      <c r="HK1010" s="61"/>
      <c r="HL1010" s="61"/>
      <c r="HM1010" s="61"/>
      <c r="HN1010" s="61"/>
      <c r="HO1010" s="61"/>
      <c r="HP1010" s="61"/>
      <c r="HQ1010" s="61"/>
      <c r="HR1010" s="61"/>
      <c r="HS1010" s="61"/>
      <c r="HT1010" s="61"/>
      <c r="HU1010" s="61"/>
      <c r="HV1010" s="61"/>
      <c r="HW1010" s="61"/>
      <c r="HX1010" s="61"/>
      <c r="HY1010" s="61"/>
      <c r="HZ1010" s="61"/>
      <c r="IA1010" s="61"/>
      <c r="IB1010" s="61"/>
      <c r="IC1010" s="61"/>
      <c r="ID1010" s="61"/>
      <c r="IE1010" s="61"/>
      <c r="IF1010" s="61"/>
      <c r="IG1010" s="61"/>
      <c r="IH1010" s="61"/>
      <c r="II1010" s="61"/>
      <c r="IJ1010" s="61"/>
      <c r="IK1010" s="61"/>
      <c r="IL1010" s="61"/>
      <c r="IM1010" s="61"/>
      <c r="IN1010" s="61"/>
      <c r="IO1010" s="61"/>
      <c r="IP1010" s="61"/>
      <c r="IQ1010" s="61"/>
      <c r="IR1010" s="61"/>
      <c r="IS1010" s="61"/>
      <c r="IT1010" s="61"/>
      <c r="IU1010" s="61"/>
      <c r="IV1010" s="61"/>
      <c r="IW1010" s="61"/>
    </row>
    <row r="1011" customFormat="false" ht="19.5" hidden="false" customHeight="false" outlineLevel="0" collapsed="false">
      <c r="A1011" s="77"/>
      <c r="B1011" s="80"/>
      <c r="C1011" s="81" t="s">
        <v>1588</v>
      </c>
      <c r="D1011" s="82" t="s">
        <v>415</v>
      </c>
      <c r="E1011" s="83" t="s">
        <v>415</v>
      </c>
      <c r="F1011" s="83" t="s">
        <v>415</v>
      </c>
      <c r="G1011" s="83" t="s">
        <v>415</v>
      </c>
      <c r="H1011" s="83" t="s">
        <v>415</v>
      </c>
      <c r="I1011" s="83" t="s">
        <v>415</v>
      </c>
      <c r="J1011" s="83" t="s">
        <v>415</v>
      </c>
      <c r="K1011" s="83" t="s">
        <v>415</v>
      </c>
      <c r="L1011" s="83" t="s">
        <v>415</v>
      </c>
      <c r="M1011" s="83" t="s">
        <v>415</v>
      </c>
      <c r="N1011" s="83" t="n">
        <v>167</v>
      </c>
      <c r="O1011" s="83" t="s">
        <v>415</v>
      </c>
      <c r="P1011" s="83" t="s">
        <v>415</v>
      </c>
      <c r="Q1011" s="83" t="s">
        <v>415</v>
      </c>
      <c r="R1011" s="83" t="s">
        <v>415</v>
      </c>
      <c r="S1011" s="83" t="s">
        <v>415</v>
      </c>
      <c r="T1011" s="84" t="n">
        <v>167</v>
      </c>
      <c r="U1011" s="60" t="n">
        <f aca="false">SUM(T1011*12)</f>
        <v>2004</v>
      </c>
      <c r="V1011" s="61"/>
      <c r="W1011" s="61"/>
      <c r="X1011" s="61"/>
      <c r="Y1011" s="61"/>
      <c r="Z1011" s="61"/>
      <c r="AA1011" s="61"/>
      <c r="AB1011" s="61"/>
      <c r="AC1011" s="61"/>
      <c r="AD1011" s="61"/>
      <c r="AE1011" s="61"/>
      <c r="AF1011" s="61"/>
      <c r="AG1011" s="61"/>
      <c r="AH1011" s="61"/>
      <c r="AI1011" s="61"/>
      <c r="AJ1011" s="61"/>
      <c r="AK1011" s="61"/>
      <c r="AL1011" s="61"/>
      <c r="AM1011" s="61"/>
      <c r="AN1011" s="61"/>
      <c r="AO1011" s="61"/>
      <c r="AP1011" s="61"/>
      <c r="AQ1011" s="61"/>
      <c r="AR1011" s="61"/>
      <c r="AS1011" s="61"/>
      <c r="AT1011" s="61"/>
      <c r="AU1011" s="61"/>
      <c r="AV1011" s="61"/>
      <c r="AW1011" s="61"/>
      <c r="AX1011" s="61"/>
      <c r="AY1011" s="61"/>
      <c r="AZ1011" s="61"/>
      <c r="BA1011" s="61"/>
      <c r="BB1011" s="61"/>
      <c r="BC1011" s="61"/>
      <c r="BD1011" s="61"/>
      <c r="BE1011" s="61"/>
      <c r="BF1011" s="61"/>
      <c r="BG1011" s="61"/>
      <c r="BH1011" s="61"/>
      <c r="BI1011" s="61"/>
      <c r="BJ1011" s="61"/>
      <c r="BK1011" s="61"/>
      <c r="BL1011" s="61"/>
      <c r="BM1011" s="61"/>
      <c r="BN1011" s="61"/>
      <c r="BO1011" s="61"/>
      <c r="BP1011" s="61"/>
      <c r="BQ1011" s="61"/>
      <c r="BR1011" s="61"/>
      <c r="BS1011" s="61"/>
      <c r="BT1011" s="61"/>
      <c r="BU1011" s="61"/>
      <c r="BV1011" s="61"/>
      <c r="BW1011" s="61"/>
      <c r="BX1011" s="61"/>
      <c r="BY1011" s="61"/>
      <c r="BZ1011" s="61"/>
      <c r="CA1011" s="61"/>
      <c r="CB1011" s="61"/>
      <c r="CC1011" s="61"/>
      <c r="CD1011" s="61"/>
      <c r="CE1011" s="61"/>
      <c r="CF1011" s="61"/>
      <c r="CG1011" s="61"/>
      <c r="CH1011" s="61"/>
      <c r="CI1011" s="61"/>
      <c r="CJ1011" s="61"/>
      <c r="CK1011" s="61"/>
      <c r="CL1011" s="61"/>
      <c r="CM1011" s="61"/>
      <c r="CN1011" s="61"/>
      <c r="CO1011" s="61"/>
      <c r="CP1011" s="61"/>
      <c r="CQ1011" s="61"/>
      <c r="CR1011" s="61"/>
      <c r="CS1011" s="61"/>
      <c r="CT1011" s="61"/>
      <c r="CU1011" s="61"/>
      <c r="CV1011" s="61"/>
      <c r="CW1011" s="61"/>
      <c r="CX1011" s="61"/>
      <c r="CY1011" s="61"/>
      <c r="CZ1011" s="61"/>
      <c r="DA1011" s="61"/>
      <c r="DB1011" s="61"/>
      <c r="DC1011" s="61"/>
      <c r="DD1011" s="61"/>
      <c r="DE1011" s="61"/>
      <c r="DF1011" s="61"/>
      <c r="DG1011" s="61"/>
      <c r="DH1011" s="61"/>
      <c r="DI1011" s="61"/>
      <c r="DJ1011" s="61"/>
      <c r="DK1011" s="61"/>
      <c r="DL1011" s="61"/>
      <c r="DM1011" s="61"/>
      <c r="DN1011" s="61"/>
      <c r="DO1011" s="61"/>
      <c r="DP1011" s="61"/>
      <c r="DQ1011" s="61"/>
      <c r="DR1011" s="61"/>
      <c r="DS1011" s="61"/>
      <c r="DT1011" s="61"/>
      <c r="DU1011" s="61"/>
      <c r="DV1011" s="61"/>
      <c r="DW1011" s="61"/>
      <c r="DX1011" s="61"/>
      <c r="DY1011" s="61"/>
      <c r="DZ1011" s="61"/>
      <c r="EA1011" s="61"/>
      <c r="EB1011" s="61"/>
      <c r="EC1011" s="61"/>
      <c r="ED1011" s="61"/>
      <c r="EE1011" s="61"/>
      <c r="EF1011" s="61"/>
      <c r="EG1011" s="61"/>
      <c r="EH1011" s="61"/>
      <c r="EI1011" s="61"/>
      <c r="EJ1011" s="61"/>
      <c r="EK1011" s="61"/>
      <c r="EL1011" s="61"/>
      <c r="EM1011" s="61"/>
      <c r="EN1011" s="61"/>
      <c r="EO1011" s="61"/>
      <c r="EP1011" s="61"/>
      <c r="EQ1011" s="61"/>
      <c r="ER1011" s="61"/>
      <c r="ES1011" s="61"/>
      <c r="ET1011" s="61"/>
      <c r="EU1011" s="61"/>
      <c r="EV1011" s="61"/>
      <c r="EW1011" s="61"/>
      <c r="EX1011" s="61"/>
      <c r="EY1011" s="61"/>
      <c r="EZ1011" s="61"/>
      <c r="FA1011" s="61"/>
      <c r="FB1011" s="61"/>
      <c r="FC1011" s="61"/>
      <c r="FD1011" s="61"/>
      <c r="FE1011" s="61"/>
      <c r="FF1011" s="61"/>
      <c r="FG1011" s="61"/>
      <c r="FH1011" s="61"/>
      <c r="FI1011" s="61"/>
      <c r="FJ1011" s="61"/>
      <c r="FK1011" s="61"/>
      <c r="FL1011" s="61"/>
      <c r="FM1011" s="61"/>
      <c r="FN1011" s="61"/>
      <c r="FO1011" s="61"/>
      <c r="FP1011" s="61"/>
      <c r="FQ1011" s="61"/>
      <c r="FR1011" s="61"/>
      <c r="FS1011" s="61"/>
      <c r="FT1011" s="61"/>
      <c r="FU1011" s="61"/>
      <c r="FV1011" s="61"/>
      <c r="FW1011" s="61"/>
      <c r="FX1011" s="61"/>
      <c r="FY1011" s="61"/>
      <c r="FZ1011" s="61"/>
      <c r="GA1011" s="61"/>
      <c r="GB1011" s="61"/>
      <c r="GC1011" s="61"/>
      <c r="GD1011" s="61"/>
      <c r="GE1011" s="61"/>
      <c r="GF1011" s="61"/>
      <c r="GG1011" s="61"/>
      <c r="GH1011" s="61"/>
      <c r="GI1011" s="61"/>
      <c r="GJ1011" s="61"/>
      <c r="GK1011" s="61"/>
      <c r="GL1011" s="61"/>
      <c r="GM1011" s="61"/>
      <c r="GN1011" s="61"/>
      <c r="GO1011" s="61"/>
      <c r="GP1011" s="61"/>
      <c r="GQ1011" s="61"/>
      <c r="GR1011" s="61"/>
      <c r="GS1011" s="61"/>
      <c r="GT1011" s="61"/>
      <c r="GU1011" s="61"/>
      <c r="GV1011" s="61"/>
      <c r="GW1011" s="61"/>
      <c r="GX1011" s="61"/>
      <c r="GY1011" s="61"/>
      <c r="GZ1011" s="61"/>
      <c r="HA1011" s="61"/>
      <c r="HB1011" s="61"/>
      <c r="HC1011" s="61"/>
      <c r="HD1011" s="61"/>
      <c r="HE1011" s="61"/>
      <c r="HF1011" s="61"/>
      <c r="HG1011" s="61"/>
      <c r="HH1011" s="61"/>
      <c r="HI1011" s="61"/>
      <c r="HJ1011" s="61"/>
      <c r="HK1011" s="61"/>
      <c r="HL1011" s="61"/>
      <c r="HM1011" s="61"/>
      <c r="HN1011" s="61"/>
      <c r="HO1011" s="61"/>
      <c r="HP1011" s="61"/>
      <c r="HQ1011" s="61"/>
      <c r="HR1011" s="61"/>
      <c r="HS1011" s="61"/>
      <c r="HT1011" s="61"/>
      <c r="HU1011" s="61"/>
      <c r="HV1011" s="61"/>
      <c r="HW1011" s="61"/>
      <c r="HX1011" s="61"/>
      <c r="HY1011" s="61"/>
      <c r="HZ1011" s="61"/>
      <c r="IA1011" s="61"/>
      <c r="IB1011" s="61"/>
      <c r="IC1011" s="61"/>
      <c r="ID1011" s="61"/>
      <c r="IE1011" s="61"/>
      <c r="IF1011" s="61"/>
      <c r="IG1011" s="61"/>
      <c r="IH1011" s="61"/>
      <c r="II1011" s="61"/>
      <c r="IJ1011" s="61"/>
      <c r="IK1011" s="61"/>
      <c r="IL1011" s="61"/>
      <c r="IM1011" s="61"/>
      <c r="IN1011" s="61"/>
      <c r="IO1011" s="61"/>
      <c r="IP1011" s="61"/>
      <c r="IQ1011" s="61"/>
      <c r="IR1011" s="61"/>
      <c r="IS1011" s="61"/>
      <c r="IT1011" s="61"/>
      <c r="IU1011" s="61"/>
      <c r="IV1011" s="61"/>
      <c r="IW1011" s="61"/>
    </row>
    <row r="1012" customFormat="false" ht="19.5" hidden="false" customHeight="false" outlineLevel="0" collapsed="false">
      <c r="A1012" s="77"/>
      <c r="B1012" s="80"/>
      <c r="C1012" s="81" t="s">
        <v>1589</v>
      </c>
      <c r="D1012" s="82" t="s">
        <v>415</v>
      </c>
      <c r="E1012" s="83" t="s">
        <v>415</v>
      </c>
      <c r="F1012" s="83" t="s">
        <v>415</v>
      </c>
      <c r="G1012" s="83" t="s">
        <v>415</v>
      </c>
      <c r="H1012" s="83" t="s">
        <v>415</v>
      </c>
      <c r="I1012" s="83" t="s">
        <v>415</v>
      </c>
      <c r="J1012" s="83" t="s">
        <v>415</v>
      </c>
      <c r="K1012" s="83" t="n">
        <v>225</v>
      </c>
      <c r="L1012" s="83" t="s">
        <v>415</v>
      </c>
      <c r="M1012" s="83" t="s">
        <v>415</v>
      </c>
      <c r="N1012" s="83" t="s">
        <v>415</v>
      </c>
      <c r="O1012" s="83" t="s">
        <v>415</v>
      </c>
      <c r="P1012" s="83" t="s">
        <v>415</v>
      </c>
      <c r="Q1012" s="83" t="s">
        <v>415</v>
      </c>
      <c r="R1012" s="83" t="s">
        <v>415</v>
      </c>
      <c r="S1012" s="83" t="s">
        <v>415</v>
      </c>
      <c r="T1012" s="84" t="n">
        <v>225</v>
      </c>
      <c r="U1012" s="60" t="n">
        <f aca="false">SUM(T1012*12)</f>
        <v>2700</v>
      </c>
      <c r="V1012" s="61"/>
      <c r="W1012" s="61"/>
      <c r="X1012" s="61"/>
      <c r="Y1012" s="61"/>
      <c r="Z1012" s="61"/>
      <c r="AA1012" s="61"/>
      <c r="AB1012" s="61"/>
      <c r="AC1012" s="61"/>
      <c r="AD1012" s="61"/>
      <c r="AE1012" s="61"/>
      <c r="AF1012" s="61"/>
      <c r="AG1012" s="61"/>
      <c r="AH1012" s="61"/>
      <c r="AI1012" s="61"/>
      <c r="AJ1012" s="61"/>
      <c r="AK1012" s="61"/>
      <c r="AL1012" s="61"/>
      <c r="AM1012" s="61"/>
      <c r="AN1012" s="61"/>
      <c r="AO1012" s="61"/>
      <c r="AP1012" s="61"/>
      <c r="AQ1012" s="61"/>
      <c r="AR1012" s="61"/>
      <c r="AS1012" s="61"/>
      <c r="AT1012" s="61"/>
      <c r="AU1012" s="61"/>
      <c r="AV1012" s="61"/>
      <c r="AW1012" s="61"/>
      <c r="AX1012" s="61"/>
      <c r="AY1012" s="61"/>
      <c r="AZ1012" s="61"/>
      <c r="BA1012" s="61"/>
      <c r="BB1012" s="61"/>
      <c r="BC1012" s="61"/>
      <c r="BD1012" s="61"/>
      <c r="BE1012" s="61"/>
      <c r="BF1012" s="61"/>
      <c r="BG1012" s="61"/>
      <c r="BH1012" s="61"/>
      <c r="BI1012" s="61"/>
      <c r="BJ1012" s="61"/>
      <c r="BK1012" s="61"/>
      <c r="BL1012" s="61"/>
      <c r="BM1012" s="61"/>
      <c r="BN1012" s="61"/>
      <c r="BO1012" s="61"/>
      <c r="BP1012" s="61"/>
      <c r="BQ1012" s="61"/>
      <c r="BR1012" s="61"/>
      <c r="BS1012" s="61"/>
      <c r="BT1012" s="61"/>
      <c r="BU1012" s="61"/>
      <c r="BV1012" s="61"/>
      <c r="BW1012" s="61"/>
      <c r="BX1012" s="61"/>
      <c r="BY1012" s="61"/>
      <c r="BZ1012" s="61"/>
      <c r="CA1012" s="61"/>
      <c r="CB1012" s="61"/>
      <c r="CC1012" s="61"/>
      <c r="CD1012" s="61"/>
      <c r="CE1012" s="61"/>
      <c r="CF1012" s="61"/>
      <c r="CG1012" s="61"/>
      <c r="CH1012" s="61"/>
      <c r="CI1012" s="61"/>
      <c r="CJ1012" s="61"/>
      <c r="CK1012" s="61"/>
      <c r="CL1012" s="61"/>
      <c r="CM1012" s="61"/>
      <c r="CN1012" s="61"/>
      <c r="CO1012" s="61"/>
      <c r="CP1012" s="61"/>
      <c r="CQ1012" s="61"/>
      <c r="CR1012" s="61"/>
      <c r="CS1012" s="61"/>
      <c r="CT1012" s="61"/>
      <c r="CU1012" s="61"/>
      <c r="CV1012" s="61"/>
      <c r="CW1012" s="61"/>
      <c r="CX1012" s="61"/>
      <c r="CY1012" s="61"/>
      <c r="CZ1012" s="61"/>
      <c r="DA1012" s="61"/>
      <c r="DB1012" s="61"/>
      <c r="DC1012" s="61"/>
      <c r="DD1012" s="61"/>
      <c r="DE1012" s="61"/>
      <c r="DF1012" s="61"/>
      <c r="DG1012" s="61"/>
      <c r="DH1012" s="61"/>
      <c r="DI1012" s="61"/>
      <c r="DJ1012" s="61"/>
      <c r="DK1012" s="61"/>
      <c r="DL1012" s="61"/>
      <c r="DM1012" s="61"/>
      <c r="DN1012" s="61"/>
      <c r="DO1012" s="61"/>
      <c r="DP1012" s="61"/>
      <c r="DQ1012" s="61"/>
      <c r="DR1012" s="61"/>
      <c r="DS1012" s="61"/>
      <c r="DT1012" s="61"/>
      <c r="DU1012" s="61"/>
      <c r="DV1012" s="61"/>
      <c r="DW1012" s="61"/>
      <c r="DX1012" s="61"/>
      <c r="DY1012" s="61"/>
      <c r="DZ1012" s="61"/>
      <c r="EA1012" s="61"/>
      <c r="EB1012" s="61"/>
      <c r="EC1012" s="61"/>
      <c r="ED1012" s="61"/>
      <c r="EE1012" s="61"/>
      <c r="EF1012" s="61"/>
      <c r="EG1012" s="61"/>
      <c r="EH1012" s="61"/>
      <c r="EI1012" s="61"/>
      <c r="EJ1012" s="61"/>
      <c r="EK1012" s="61"/>
      <c r="EL1012" s="61"/>
      <c r="EM1012" s="61"/>
      <c r="EN1012" s="61"/>
      <c r="EO1012" s="61"/>
      <c r="EP1012" s="61"/>
      <c r="EQ1012" s="61"/>
      <c r="ER1012" s="61"/>
      <c r="ES1012" s="61"/>
      <c r="ET1012" s="61"/>
      <c r="EU1012" s="61"/>
      <c r="EV1012" s="61"/>
      <c r="EW1012" s="61"/>
      <c r="EX1012" s="61"/>
      <c r="EY1012" s="61"/>
      <c r="EZ1012" s="61"/>
      <c r="FA1012" s="61"/>
      <c r="FB1012" s="61"/>
      <c r="FC1012" s="61"/>
      <c r="FD1012" s="61"/>
      <c r="FE1012" s="61"/>
      <c r="FF1012" s="61"/>
      <c r="FG1012" s="61"/>
      <c r="FH1012" s="61"/>
      <c r="FI1012" s="61"/>
      <c r="FJ1012" s="61"/>
      <c r="FK1012" s="61"/>
      <c r="FL1012" s="61"/>
      <c r="FM1012" s="61"/>
      <c r="FN1012" s="61"/>
      <c r="FO1012" s="61"/>
      <c r="FP1012" s="61"/>
      <c r="FQ1012" s="61"/>
      <c r="FR1012" s="61"/>
      <c r="FS1012" s="61"/>
      <c r="FT1012" s="61"/>
      <c r="FU1012" s="61"/>
      <c r="FV1012" s="61"/>
      <c r="FW1012" s="61"/>
      <c r="FX1012" s="61"/>
      <c r="FY1012" s="61"/>
      <c r="FZ1012" s="61"/>
      <c r="GA1012" s="61"/>
      <c r="GB1012" s="61"/>
      <c r="GC1012" s="61"/>
      <c r="GD1012" s="61"/>
      <c r="GE1012" s="61"/>
      <c r="GF1012" s="61"/>
      <c r="GG1012" s="61"/>
      <c r="GH1012" s="61"/>
      <c r="GI1012" s="61"/>
      <c r="GJ1012" s="61"/>
      <c r="GK1012" s="61"/>
      <c r="GL1012" s="61"/>
      <c r="GM1012" s="61"/>
      <c r="GN1012" s="61"/>
      <c r="GO1012" s="61"/>
      <c r="GP1012" s="61"/>
      <c r="GQ1012" s="61"/>
      <c r="GR1012" s="61"/>
      <c r="GS1012" s="61"/>
      <c r="GT1012" s="61"/>
      <c r="GU1012" s="61"/>
      <c r="GV1012" s="61"/>
      <c r="GW1012" s="61"/>
      <c r="GX1012" s="61"/>
      <c r="GY1012" s="61"/>
      <c r="GZ1012" s="61"/>
      <c r="HA1012" s="61"/>
      <c r="HB1012" s="61"/>
      <c r="HC1012" s="61"/>
      <c r="HD1012" s="61"/>
      <c r="HE1012" s="61"/>
      <c r="HF1012" s="61"/>
      <c r="HG1012" s="61"/>
      <c r="HH1012" s="61"/>
      <c r="HI1012" s="61"/>
      <c r="HJ1012" s="61"/>
      <c r="HK1012" s="61"/>
      <c r="HL1012" s="61"/>
      <c r="HM1012" s="61"/>
      <c r="HN1012" s="61"/>
      <c r="HO1012" s="61"/>
      <c r="HP1012" s="61"/>
      <c r="HQ1012" s="61"/>
      <c r="HR1012" s="61"/>
      <c r="HS1012" s="61"/>
      <c r="HT1012" s="61"/>
      <c r="HU1012" s="61"/>
      <c r="HV1012" s="61"/>
      <c r="HW1012" s="61"/>
      <c r="HX1012" s="61"/>
      <c r="HY1012" s="61"/>
      <c r="HZ1012" s="61"/>
      <c r="IA1012" s="61"/>
      <c r="IB1012" s="61"/>
      <c r="IC1012" s="61"/>
      <c r="ID1012" s="61"/>
      <c r="IE1012" s="61"/>
      <c r="IF1012" s="61"/>
      <c r="IG1012" s="61"/>
      <c r="IH1012" s="61"/>
      <c r="II1012" s="61"/>
      <c r="IJ1012" s="61"/>
      <c r="IK1012" s="61"/>
      <c r="IL1012" s="61"/>
      <c r="IM1012" s="61"/>
      <c r="IN1012" s="61"/>
      <c r="IO1012" s="61"/>
      <c r="IP1012" s="61"/>
      <c r="IQ1012" s="61"/>
      <c r="IR1012" s="61"/>
      <c r="IS1012" s="61"/>
      <c r="IT1012" s="61"/>
      <c r="IU1012" s="61"/>
      <c r="IV1012" s="61"/>
      <c r="IW1012" s="61"/>
    </row>
    <row r="1013" customFormat="false" ht="19.5" hidden="false" customHeight="false" outlineLevel="0" collapsed="false">
      <c r="A1013" s="77"/>
      <c r="B1013" s="80"/>
      <c r="C1013" s="81" t="s">
        <v>1590</v>
      </c>
      <c r="D1013" s="82" t="s">
        <v>415</v>
      </c>
      <c r="E1013" s="83" t="s">
        <v>415</v>
      </c>
      <c r="F1013" s="83" t="s">
        <v>415</v>
      </c>
      <c r="G1013" s="83" t="s">
        <v>415</v>
      </c>
      <c r="H1013" s="83" t="s">
        <v>415</v>
      </c>
      <c r="I1013" s="83" t="s">
        <v>415</v>
      </c>
      <c r="J1013" s="83" t="s">
        <v>415</v>
      </c>
      <c r="K1013" s="83" t="s">
        <v>415</v>
      </c>
      <c r="L1013" s="83" t="s">
        <v>415</v>
      </c>
      <c r="M1013" s="83" t="s">
        <v>415</v>
      </c>
      <c r="N1013" s="83" t="s">
        <v>415</v>
      </c>
      <c r="O1013" s="83" t="s">
        <v>415</v>
      </c>
      <c r="P1013" s="83" t="s">
        <v>415</v>
      </c>
      <c r="Q1013" s="83" t="n">
        <v>297.69</v>
      </c>
      <c r="R1013" s="83" t="s">
        <v>415</v>
      </c>
      <c r="S1013" s="83" t="s">
        <v>415</v>
      </c>
      <c r="T1013" s="84" t="n">
        <v>297.69</v>
      </c>
      <c r="U1013" s="60" t="n">
        <f aca="false">SUM(T1013*12)</f>
        <v>3572.28</v>
      </c>
      <c r="V1013" s="61"/>
      <c r="W1013" s="61"/>
      <c r="X1013" s="61"/>
      <c r="Y1013" s="61"/>
      <c r="Z1013" s="61"/>
      <c r="AA1013" s="61"/>
      <c r="AB1013" s="61"/>
      <c r="AC1013" s="61"/>
      <c r="AD1013" s="61"/>
      <c r="AE1013" s="61"/>
      <c r="AF1013" s="61"/>
      <c r="AG1013" s="61"/>
      <c r="AH1013" s="61"/>
      <c r="AI1013" s="61"/>
      <c r="AJ1013" s="61"/>
      <c r="AK1013" s="61"/>
      <c r="AL1013" s="61"/>
      <c r="AM1013" s="61"/>
      <c r="AN1013" s="61"/>
      <c r="AO1013" s="61"/>
      <c r="AP1013" s="61"/>
      <c r="AQ1013" s="61"/>
      <c r="AR1013" s="61"/>
      <c r="AS1013" s="61"/>
      <c r="AT1013" s="61"/>
      <c r="AU1013" s="61"/>
      <c r="AV1013" s="61"/>
      <c r="AW1013" s="61"/>
      <c r="AX1013" s="61"/>
      <c r="AY1013" s="61"/>
      <c r="AZ1013" s="61"/>
      <c r="BA1013" s="61"/>
      <c r="BB1013" s="61"/>
      <c r="BC1013" s="61"/>
      <c r="BD1013" s="61"/>
      <c r="BE1013" s="61"/>
      <c r="BF1013" s="61"/>
      <c r="BG1013" s="61"/>
      <c r="BH1013" s="61"/>
      <c r="BI1013" s="61"/>
      <c r="BJ1013" s="61"/>
      <c r="BK1013" s="61"/>
      <c r="BL1013" s="61"/>
      <c r="BM1013" s="61"/>
      <c r="BN1013" s="61"/>
      <c r="BO1013" s="61"/>
      <c r="BP1013" s="61"/>
      <c r="BQ1013" s="61"/>
      <c r="BR1013" s="61"/>
      <c r="BS1013" s="61"/>
      <c r="BT1013" s="61"/>
      <c r="BU1013" s="61"/>
      <c r="BV1013" s="61"/>
      <c r="BW1013" s="61"/>
      <c r="BX1013" s="61"/>
      <c r="BY1013" s="61"/>
      <c r="BZ1013" s="61"/>
      <c r="CA1013" s="61"/>
      <c r="CB1013" s="61"/>
      <c r="CC1013" s="61"/>
      <c r="CD1013" s="61"/>
      <c r="CE1013" s="61"/>
      <c r="CF1013" s="61"/>
      <c r="CG1013" s="61"/>
      <c r="CH1013" s="61"/>
      <c r="CI1013" s="61"/>
      <c r="CJ1013" s="61"/>
      <c r="CK1013" s="61"/>
      <c r="CL1013" s="61"/>
      <c r="CM1013" s="61"/>
      <c r="CN1013" s="61"/>
      <c r="CO1013" s="61"/>
      <c r="CP1013" s="61"/>
      <c r="CQ1013" s="61"/>
      <c r="CR1013" s="61"/>
      <c r="CS1013" s="61"/>
      <c r="CT1013" s="61"/>
      <c r="CU1013" s="61"/>
      <c r="CV1013" s="61"/>
      <c r="CW1013" s="61"/>
      <c r="CX1013" s="61"/>
      <c r="CY1013" s="61"/>
      <c r="CZ1013" s="61"/>
      <c r="DA1013" s="61"/>
      <c r="DB1013" s="61"/>
      <c r="DC1013" s="61"/>
      <c r="DD1013" s="61"/>
      <c r="DE1013" s="61"/>
      <c r="DF1013" s="61"/>
      <c r="DG1013" s="61"/>
      <c r="DH1013" s="61"/>
      <c r="DI1013" s="61"/>
      <c r="DJ1013" s="61"/>
      <c r="DK1013" s="61"/>
      <c r="DL1013" s="61"/>
      <c r="DM1013" s="61"/>
      <c r="DN1013" s="61"/>
      <c r="DO1013" s="61"/>
      <c r="DP1013" s="61"/>
      <c r="DQ1013" s="61"/>
      <c r="DR1013" s="61"/>
      <c r="DS1013" s="61"/>
      <c r="DT1013" s="61"/>
      <c r="DU1013" s="61"/>
      <c r="DV1013" s="61"/>
      <c r="DW1013" s="61"/>
      <c r="DX1013" s="61"/>
      <c r="DY1013" s="61"/>
      <c r="DZ1013" s="61"/>
      <c r="EA1013" s="61"/>
      <c r="EB1013" s="61"/>
      <c r="EC1013" s="61"/>
      <c r="ED1013" s="61"/>
      <c r="EE1013" s="61"/>
      <c r="EF1013" s="61"/>
      <c r="EG1013" s="61"/>
      <c r="EH1013" s="61"/>
      <c r="EI1013" s="61"/>
      <c r="EJ1013" s="61"/>
      <c r="EK1013" s="61"/>
      <c r="EL1013" s="61"/>
      <c r="EM1013" s="61"/>
      <c r="EN1013" s="61"/>
      <c r="EO1013" s="61"/>
      <c r="EP1013" s="61"/>
      <c r="EQ1013" s="61"/>
      <c r="ER1013" s="61"/>
      <c r="ES1013" s="61"/>
      <c r="ET1013" s="61"/>
      <c r="EU1013" s="61"/>
      <c r="EV1013" s="61"/>
      <c r="EW1013" s="61"/>
      <c r="EX1013" s="61"/>
      <c r="EY1013" s="61"/>
      <c r="EZ1013" s="61"/>
      <c r="FA1013" s="61"/>
      <c r="FB1013" s="61"/>
      <c r="FC1013" s="61"/>
      <c r="FD1013" s="61"/>
      <c r="FE1013" s="61"/>
      <c r="FF1013" s="61"/>
      <c r="FG1013" s="61"/>
      <c r="FH1013" s="61"/>
      <c r="FI1013" s="61"/>
      <c r="FJ1013" s="61"/>
      <c r="FK1013" s="61"/>
      <c r="FL1013" s="61"/>
      <c r="FM1013" s="61"/>
      <c r="FN1013" s="61"/>
      <c r="FO1013" s="61"/>
      <c r="FP1013" s="61"/>
      <c r="FQ1013" s="61"/>
      <c r="FR1013" s="61"/>
      <c r="FS1013" s="61"/>
      <c r="FT1013" s="61"/>
      <c r="FU1013" s="61"/>
      <c r="FV1013" s="61"/>
      <c r="FW1013" s="61"/>
      <c r="FX1013" s="61"/>
      <c r="FY1013" s="61"/>
      <c r="FZ1013" s="61"/>
      <c r="GA1013" s="61"/>
      <c r="GB1013" s="61"/>
      <c r="GC1013" s="61"/>
      <c r="GD1013" s="61"/>
      <c r="GE1013" s="61"/>
      <c r="GF1013" s="61"/>
      <c r="GG1013" s="61"/>
      <c r="GH1013" s="61"/>
      <c r="GI1013" s="61"/>
      <c r="GJ1013" s="61"/>
      <c r="GK1013" s="61"/>
      <c r="GL1013" s="61"/>
      <c r="GM1013" s="61"/>
      <c r="GN1013" s="61"/>
      <c r="GO1013" s="61"/>
      <c r="GP1013" s="61"/>
      <c r="GQ1013" s="61"/>
      <c r="GR1013" s="61"/>
      <c r="GS1013" s="61"/>
      <c r="GT1013" s="61"/>
      <c r="GU1013" s="61"/>
      <c r="GV1013" s="61"/>
      <c r="GW1013" s="61"/>
      <c r="GX1013" s="61"/>
      <c r="GY1013" s="61"/>
      <c r="GZ1013" s="61"/>
      <c r="HA1013" s="61"/>
      <c r="HB1013" s="61"/>
      <c r="HC1013" s="61"/>
      <c r="HD1013" s="61"/>
      <c r="HE1013" s="61"/>
      <c r="HF1013" s="61"/>
      <c r="HG1013" s="61"/>
      <c r="HH1013" s="61"/>
      <c r="HI1013" s="61"/>
      <c r="HJ1013" s="61"/>
      <c r="HK1013" s="61"/>
      <c r="HL1013" s="61"/>
      <c r="HM1013" s="61"/>
      <c r="HN1013" s="61"/>
      <c r="HO1013" s="61"/>
      <c r="HP1013" s="61"/>
      <c r="HQ1013" s="61"/>
      <c r="HR1013" s="61"/>
      <c r="HS1013" s="61"/>
      <c r="HT1013" s="61"/>
      <c r="HU1013" s="61"/>
      <c r="HV1013" s="61"/>
      <c r="HW1013" s="61"/>
      <c r="HX1013" s="61"/>
      <c r="HY1013" s="61"/>
      <c r="HZ1013" s="61"/>
      <c r="IA1013" s="61"/>
      <c r="IB1013" s="61"/>
      <c r="IC1013" s="61"/>
      <c r="ID1013" s="61"/>
      <c r="IE1013" s="61"/>
      <c r="IF1013" s="61"/>
      <c r="IG1013" s="61"/>
      <c r="IH1013" s="61"/>
      <c r="II1013" s="61"/>
      <c r="IJ1013" s="61"/>
      <c r="IK1013" s="61"/>
      <c r="IL1013" s="61"/>
      <c r="IM1013" s="61"/>
      <c r="IN1013" s="61"/>
      <c r="IO1013" s="61"/>
      <c r="IP1013" s="61"/>
      <c r="IQ1013" s="61"/>
      <c r="IR1013" s="61"/>
      <c r="IS1013" s="61"/>
      <c r="IT1013" s="61"/>
      <c r="IU1013" s="61"/>
      <c r="IV1013" s="61"/>
      <c r="IW1013" s="61"/>
    </row>
    <row r="1014" customFormat="false" ht="19.5" hidden="false" customHeight="false" outlineLevel="0" collapsed="false">
      <c r="A1014" s="77"/>
      <c r="B1014" s="80"/>
      <c r="C1014" s="81" t="s">
        <v>1591</v>
      </c>
      <c r="D1014" s="82" t="s">
        <v>415</v>
      </c>
      <c r="E1014" s="83" t="s">
        <v>415</v>
      </c>
      <c r="F1014" s="83" t="s">
        <v>415</v>
      </c>
      <c r="G1014" s="83" t="s">
        <v>415</v>
      </c>
      <c r="H1014" s="83" t="s">
        <v>415</v>
      </c>
      <c r="I1014" s="83" t="s">
        <v>415</v>
      </c>
      <c r="J1014" s="83" t="s">
        <v>415</v>
      </c>
      <c r="K1014" s="83" t="s">
        <v>415</v>
      </c>
      <c r="L1014" s="83" t="s">
        <v>415</v>
      </c>
      <c r="M1014" s="83" t="s">
        <v>415</v>
      </c>
      <c r="N1014" s="83" t="s">
        <v>415</v>
      </c>
      <c r="O1014" s="83" t="s">
        <v>415</v>
      </c>
      <c r="P1014" s="83" t="s">
        <v>415</v>
      </c>
      <c r="Q1014" s="83" t="n">
        <v>288.25</v>
      </c>
      <c r="R1014" s="83" t="s">
        <v>415</v>
      </c>
      <c r="S1014" s="83" t="s">
        <v>415</v>
      </c>
      <c r="T1014" s="84" t="n">
        <v>288.25</v>
      </c>
      <c r="U1014" s="60" t="n">
        <f aca="false">SUM(T1014*12)</f>
        <v>3459</v>
      </c>
      <c r="V1014" s="61"/>
      <c r="W1014" s="61"/>
      <c r="X1014" s="61"/>
      <c r="Y1014" s="61"/>
      <c r="Z1014" s="61"/>
      <c r="AA1014" s="61"/>
      <c r="AB1014" s="61"/>
      <c r="AC1014" s="61"/>
      <c r="AD1014" s="61"/>
      <c r="AE1014" s="61"/>
      <c r="AF1014" s="61"/>
      <c r="AG1014" s="61"/>
      <c r="AH1014" s="61"/>
      <c r="AI1014" s="61"/>
      <c r="AJ1014" s="61"/>
      <c r="AK1014" s="61"/>
      <c r="AL1014" s="61"/>
      <c r="AM1014" s="61"/>
      <c r="AN1014" s="61"/>
      <c r="AO1014" s="61"/>
      <c r="AP1014" s="61"/>
      <c r="AQ1014" s="61"/>
      <c r="AR1014" s="61"/>
      <c r="AS1014" s="61"/>
      <c r="AT1014" s="61"/>
      <c r="AU1014" s="61"/>
      <c r="AV1014" s="61"/>
      <c r="AW1014" s="61"/>
      <c r="AX1014" s="61"/>
      <c r="AY1014" s="61"/>
      <c r="AZ1014" s="61"/>
      <c r="BA1014" s="61"/>
      <c r="BB1014" s="61"/>
      <c r="BC1014" s="61"/>
      <c r="BD1014" s="61"/>
      <c r="BE1014" s="61"/>
      <c r="BF1014" s="61"/>
      <c r="BG1014" s="61"/>
      <c r="BH1014" s="61"/>
      <c r="BI1014" s="61"/>
      <c r="BJ1014" s="61"/>
      <c r="BK1014" s="61"/>
      <c r="BL1014" s="61"/>
      <c r="BM1014" s="61"/>
      <c r="BN1014" s="61"/>
      <c r="BO1014" s="61"/>
      <c r="BP1014" s="61"/>
      <c r="BQ1014" s="61"/>
      <c r="BR1014" s="61"/>
      <c r="BS1014" s="61"/>
      <c r="BT1014" s="61"/>
      <c r="BU1014" s="61"/>
      <c r="BV1014" s="61"/>
      <c r="BW1014" s="61"/>
      <c r="BX1014" s="61"/>
      <c r="BY1014" s="61"/>
      <c r="BZ1014" s="61"/>
      <c r="CA1014" s="61"/>
      <c r="CB1014" s="61"/>
      <c r="CC1014" s="61"/>
      <c r="CD1014" s="61"/>
      <c r="CE1014" s="61"/>
      <c r="CF1014" s="61"/>
      <c r="CG1014" s="61"/>
      <c r="CH1014" s="61"/>
      <c r="CI1014" s="61"/>
      <c r="CJ1014" s="61"/>
      <c r="CK1014" s="61"/>
      <c r="CL1014" s="61"/>
      <c r="CM1014" s="61"/>
      <c r="CN1014" s="61"/>
      <c r="CO1014" s="61"/>
      <c r="CP1014" s="61"/>
      <c r="CQ1014" s="61"/>
      <c r="CR1014" s="61"/>
      <c r="CS1014" s="61"/>
      <c r="CT1014" s="61"/>
      <c r="CU1014" s="61"/>
      <c r="CV1014" s="61"/>
      <c r="CW1014" s="61"/>
      <c r="CX1014" s="61"/>
      <c r="CY1014" s="61"/>
      <c r="CZ1014" s="61"/>
      <c r="DA1014" s="61"/>
      <c r="DB1014" s="61"/>
      <c r="DC1014" s="61"/>
      <c r="DD1014" s="61"/>
      <c r="DE1014" s="61"/>
      <c r="DF1014" s="61"/>
      <c r="DG1014" s="61"/>
      <c r="DH1014" s="61"/>
      <c r="DI1014" s="61"/>
      <c r="DJ1014" s="61"/>
      <c r="DK1014" s="61"/>
      <c r="DL1014" s="61"/>
      <c r="DM1014" s="61"/>
      <c r="DN1014" s="61"/>
      <c r="DO1014" s="61"/>
      <c r="DP1014" s="61"/>
      <c r="DQ1014" s="61"/>
      <c r="DR1014" s="61"/>
      <c r="DS1014" s="61"/>
      <c r="DT1014" s="61"/>
      <c r="DU1014" s="61"/>
      <c r="DV1014" s="61"/>
      <c r="DW1014" s="61"/>
      <c r="DX1014" s="61"/>
      <c r="DY1014" s="61"/>
      <c r="DZ1014" s="61"/>
      <c r="EA1014" s="61"/>
      <c r="EB1014" s="61"/>
      <c r="EC1014" s="61"/>
      <c r="ED1014" s="61"/>
      <c r="EE1014" s="61"/>
      <c r="EF1014" s="61"/>
      <c r="EG1014" s="61"/>
      <c r="EH1014" s="61"/>
      <c r="EI1014" s="61"/>
      <c r="EJ1014" s="61"/>
      <c r="EK1014" s="61"/>
      <c r="EL1014" s="61"/>
      <c r="EM1014" s="61"/>
      <c r="EN1014" s="61"/>
      <c r="EO1014" s="61"/>
      <c r="EP1014" s="61"/>
      <c r="EQ1014" s="61"/>
      <c r="ER1014" s="61"/>
      <c r="ES1014" s="61"/>
      <c r="ET1014" s="61"/>
      <c r="EU1014" s="61"/>
      <c r="EV1014" s="61"/>
      <c r="EW1014" s="61"/>
      <c r="EX1014" s="61"/>
      <c r="EY1014" s="61"/>
      <c r="EZ1014" s="61"/>
      <c r="FA1014" s="61"/>
      <c r="FB1014" s="61"/>
      <c r="FC1014" s="61"/>
      <c r="FD1014" s="61"/>
      <c r="FE1014" s="61"/>
      <c r="FF1014" s="61"/>
      <c r="FG1014" s="61"/>
      <c r="FH1014" s="61"/>
      <c r="FI1014" s="61"/>
      <c r="FJ1014" s="61"/>
      <c r="FK1014" s="61"/>
      <c r="FL1014" s="61"/>
      <c r="FM1014" s="61"/>
      <c r="FN1014" s="61"/>
      <c r="FO1014" s="61"/>
      <c r="FP1014" s="61"/>
      <c r="FQ1014" s="61"/>
      <c r="FR1014" s="61"/>
      <c r="FS1014" s="61"/>
      <c r="FT1014" s="61"/>
      <c r="FU1014" s="61"/>
      <c r="FV1014" s="61"/>
      <c r="FW1014" s="61"/>
      <c r="FX1014" s="61"/>
      <c r="FY1014" s="61"/>
      <c r="FZ1014" s="61"/>
      <c r="GA1014" s="61"/>
      <c r="GB1014" s="61"/>
      <c r="GC1014" s="61"/>
      <c r="GD1014" s="61"/>
      <c r="GE1014" s="61"/>
      <c r="GF1014" s="61"/>
      <c r="GG1014" s="61"/>
      <c r="GH1014" s="61"/>
      <c r="GI1014" s="61"/>
      <c r="GJ1014" s="61"/>
      <c r="GK1014" s="61"/>
      <c r="GL1014" s="61"/>
      <c r="GM1014" s="61"/>
      <c r="GN1014" s="61"/>
      <c r="GO1014" s="61"/>
      <c r="GP1014" s="61"/>
      <c r="GQ1014" s="61"/>
      <c r="GR1014" s="61"/>
      <c r="GS1014" s="61"/>
      <c r="GT1014" s="61"/>
      <c r="GU1014" s="61"/>
      <c r="GV1014" s="61"/>
      <c r="GW1014" s="61"/>
      <c r="GX1014" s="61"/>
      <c r="GY1014" s="61"/>
      <c r="GZ1014" s="61"/>
      <c r="HA1014" s="61"/>
      <c r="HB1014" s="61"/>
      <c r="HC1014" s="61"/>
      <c r="HD1014" s="61"/>
      <c r="HE1014" s="61"/>
      <c r="HF1014" s="61"/>
      <c r="HG1014" s="61"/>
      <c r="HH1014" s="61"/>
      <c r="HI1014" s="61"/>
      <c r="HJ1014" s="61"/>
      <c r="HK1014" s="61"/>
      <c r="HL1014" s="61"/>
      <c r="HM1014" s="61"/>
      <c r="HN1014" s="61"/>
      <c r="HO1014" s="61"/>
      <c r="HP1014" s="61"/>
      <c r="HQ1014" s="61"/>
      <c r="HR1014" s="61"/>
      <c r="HS1014" s="61"/>
      <c r="HT1014" s="61"/>
      <c r="HU1014" s="61"/>
      <c r="HV1014" s="61"/>
      <c r="HW1014" s="61"/>
      <c r="HX1014" s="61"/>
      <c r="HY1014" s="61"/>
      <c r="HZ1014" s="61"/>
      <c r="IA1014" s="61"/>
      <c r="IB1014" s="61"/>
      <c r="IC1014" s="61"/>
      <c r="ID1014" s="61"/>
      <c r="IE1014" s="61"/>
      <c r="IF1014" s="61"/>
      <c r="IG1014" s="61"/>
      <c r="IH1014" s="61"/>
      <c r="II1014" s="61"/>
      <c r="IJ1014" s="61"/>
      <c r="IK1014" s="61"/>
      <c r="IL1014" s="61"/>
      <c r="IM1014" s="61"/>
      <c r="IN1014" s="61"/>
      <c r="IO1014" s="61"/>
      <c r="IP1014" s="61"/>
      <c r="IQ1014" s="61"/>
      <c r="IR1014" s="61"/>
      <c r="IS1014" s="61"/>
      <c r="IT1014" s="61"/>
      <c r="IU1014" s="61"/>
      <c r="IV1014" s="61"/>
      <c r="IW1014" s="61"/>
    </row>
    <row r="1015" customFormat="false" ht="19.5" hidden="false" customHeight="false" outlineLevel="0" collapsed="false">
      <c r="A1015" s="77"/>
      <c r="B1015" s="80"/>
      <c r="C1015" s="81" t="s">
        <v>1592</v>
      </c>
      <c r="D1015" s="82" t="s">
        <v>415</v>
      </c>
      <c r="E1015" s="83" t="n">
        <v>497.45</v>
      </c>
      <c r="F1015" s="83" t="s">
        <v>415</v>
      </c>
      <c r="G1015" s="83" t="s">
        <v>415</v>
      </c>
      <c r="H1015" s="83" t="s">
        <v>415</v>
      </c>
      <c r="I1015" s="83" t="s">
        <v>415</v>
      </c>
      <c r="J1015" s="83" t="s">
        <v>415</v>
      </c>
      <c r="K1015" s="83" t="s">
        <v>415</v>
      </c>
      <c r="L1015" s="83" t="s">
        <v>415</v>
      </c>
      <c r="M1015" s="83" t="s">
        <v>415</v>
      </c>
      <c r="N1015" s="83" t="s">
        <v>415</v>
      </c>
      <c r="O1015" s="83" t="n">
        <v>1307.09</v>
      </c>
      <c r="P1015" s="83" t="s">
        <v>415</v>
      </c>
      <c r="Q1015" s="83" t="n">
        <v>529.19</v>
      </c>
      <c r="R1015" s="83" t="s">
        <v>415</v>
      </c>
      <c r="S1015" s="83" t="s">
        <v>415</v>
      </c>
      <c r="T1015" s="84" t="n">
        <v>2333.73</v>
      </c>
      <c r="U1015" s="60" t="n">
        <f aca="false">SUM(T1015*12)</f>
        <v>28004.76</v>
      </c>
      <c r="V1015" s="61"/>
      <c r="W1015" s="61"/>
      <c r="X1015" s="61"/>
      <c r="Y1015" s="61"/>
      <c r="Z1015" s="61"/>
      <c r="AA1015" s="61"/>
      <c r="AB1015" s="61"/>
      <c r="AC1015" s="61"/>
      <c r="AD1015" s="61"/>
      <c r="AE1015" s="61"/>
      <c r="AF1015" s="61"/>
      <c r="AG1015" s="61"/>
      <c r="AH1015" s="61"/>
      <c r="AI1015" s="61"/>
      <c r="AJ1015" s="61"/>
      <c r="AK1015" s="61"/>
      <c r="AL1015" s="61"/>
      <c r="AM1015" s="61"/>
      <c r="AN1015" s="61"/>
      <c r="AO1015" s="61"/>
      <c r="AP1015" s="61"/>
      <c r="AQ1015" s="61"/>
      <c r="AR1015" s="61"/>
      <c r="AS1015" s="61"/>
      <c r="AT1015" s="61"/>
      <c r="AU1015" s="61"/>
      <c r="AV1015" s="61"/>
      <c r="AW1015" s="61"/>
      <c r="AX1015" s="61"/>
      <c r="AY1015" s="61"/>
      <c r="AZ1015" s="61"/>
      <c r="BA1015" s="61"/>
      <c r="BB1015" s="61"/>
      <c r="BC1015" s="61"/>
      <c r="BD1015" s="61"/>
      <c r="BE1015" s="61"/>
      <c r="BF1015" s="61"/>
      <c r="BG1015" s="61"/>
      <c r="BH1015" s="61"/>
      <c r="BI1015" s="61"/>
      <c r="BJ1015" s="61"/>
      <c r="BK1015" s="61"/>
      <c r="BL1015" s="61"/>
      <c r="BM1015" s="61"/>
      <c r="BN1015" s="61"/>
      <c r="BO1015" s="61"/>
      <c r="BP1015" s="61"/>
      <c r="BQ1015" s="61"/>
      <c r="BR1015" s="61"/>
      <c r="BS1015" s="61"/>
      <c r="BT1015" s="61"/>
      <c r="BU1015" s="61"/>
      <c r="BV1015" s="61"/>
      <c r="BW1015" s="61"/>
      <c r="BX1015" s="61"/>
      <c r="BY1015" s="61"/>
      <c r="BZ1015" s="61"/>
      <c r="CA1015" s="61"/>
      <c r="CB1015" s="61"/>
      <c r="CC1015" s="61"/>
      <c r="CD1015" s="61"/>
      <c r="CE1015" s="61"/>
      <c r="CF1015" s="61"/>
      <c r="CG1015" s="61"/>
      <c r="CH1015" s="61"/>
      <c r="CI1015" s="61"/>
      <c r="CJ1015" s="61"/>
      <c r="CK1015" s="61"/>
      <c r="CL1015" s="61"/>
      <c r="CM1015" s="61"/>
      <c r="CN1015" s="61"/>
      <c r="CO1015" s="61"/>
      <c r="CP1015" s="61"/>
      <c r="CQ1015" s="61"/>
      <c r="CR1015" s="61"/>
      <c r="CS1015" s="61"/>
      <c r="CT1015" s="61"/>
      <c r="CU1015" s="61"/>
      <c r="CV1015" s="61"/>
      <c r="CW1015" s="61"/>
      <c r="CX1015" s="61"/>
      <c r="CY1015" s="61"/>
      <c r="CZ1015" s="61"/>
      <c r="DA1015" s="61"/>
      <c r="DB1015" s="61"/>
      <c r="DC1015" s="61"/>
      <c r="DD1015" s="61"/>
      <c r="DE1015" s="61"/>
      <c r="DF1015" s="61"/>
      <c r="DG1015" s="61"/>
      <c r="DH1015" s="61"/>
      <c r="DI1015" s="61"/>
      <c r="DJ1015" s="61"/>
      <c r="DK1015" s="61"/>
      <c r="DL1015" s="61"/>
      <c r="DM1015" s="61"/>
      <c r="DN1015" s="61"/>
      <c r="DO1015" s="61"/>
      <c r="DP1015" s="61"/>
      <c r="DQ1015" s="61"/>
      <c r="DR1015" s="61"/>
      <c r="DS1015" s="61"/>
      <c r="DT1015" s="61"/>
      <c r="DU1015" s="61"/>
      <c r="DV1015" s="61"/>
      <c r="DW1015" s="61"/>
      <c r="DX1015" s="61"/>
      <c r="DY1015" s="61"/>
      <c r="DZ1015" s="61"/>
      <c r="EA1015" s="61"/>
      <c r="EB1015" s="61"/>
      <c r="EC1015" s="61"/>
      <c r="ED1015" s="61"/>
      <c r="EE1015" s="61"/>
      <c r="EF1015" s="61"/>
      <c r="EG1015" s="61"/>
      <c r="EH1015" s="61"/>
      <c r="EI1015" s="61"/>
      <c r="EJ1015" s="61"/>
      <c r="EK1015" s="61"/>
      <c r="EL1015" s="61"/>
      <c r="EM1015" s="61"/>
      <c r="EN1015" s="61"/>
      <c r="EO1015" s="61"/>
      <c r="EP1015" s="61"/>
      <c r="EQ1015" s="61"/>
      <c r="ER1015" s="61"/>
      <c r="ES1015" s="61"/>
      <c r="ET1015" s="61"/>
      <c r="EU1015" s="61"/>
      <c r="EV1015" s="61"/>
      <c r="EW1015" s="61"/>
      <c r="EX1015" s="61"/>
      <c r="EY1015" s="61"/>
      <c r="EZ1015" s="61"/>
      <c r="FA1015" s="61"/>
      <c r="FB1015" s="61"/>
      <c r="FC1015" s="61"/>
      <c r="FD1015" s="61"/>
      <c r="FE1015" s="61"/>
      <c r="FF1015" s="61"/>
      <c r="FG1015" s="61"/>
      <c r="FH1015" s="61"/>
      <c r="FI1015" s="61"/>
      <c r="FJ1015" s="61"/>
      <c r="FK1015" s="61"/>
      <c r="FL1015" s="61"/>
      <c r="FM1015" s="61"/>
      <c r="FN1015" s="61"/>
      <c r="FO1015" s="61"/>
      <c r="FP1015" s="61"/>
      <c r="FQ1015" s="61"/>
      <c r="FR1015" s="61"/>
      <c r="FS1015" s="61"/>
      <c r="FT1015" s="61"/>
      <c r="FU1015" s="61"/>
      <c r="FV1015" s="61"/>
      <c r="FW1015" s="61"/>
      <c r="FX1015" s="61"/>
      <c r="FY1015" s="61"/>
      <c r="FZ1015" s="61"/>
      <c r="GA1015" s="61"/>
      <c r="GB1015" s="61"/>
      <c r="GC1015" s="61"/>
      <c r="GD1015" s="61"/>
      <c r="GE1015" s="61"/>
      <c r="GF1015" s="61"/>
      <c r="GG1015" s="61"/>
      <c r="GH1015" s="61"/>
      <c r="GI1015" s="61"/>
      <c r="GJ1015" s="61"/>
      <c r="GK1015" s="61"/>
      <c r="GL1015" s="61"/>
      <c r="GM1015" s="61"/>
      <c r="GN1015" s="61"/>
      <c r="GO1015" s="61"/>
      <c r="GP1015" s="61"/>
      <c r="GQ1015" s="61"/>
      <c r="GR1015" s="61"/>
      <c r="GS1015" s="61"/>
      <c r="GT1015" s="61"/>
      <c r="GU1015" s="61"/>
      <c r="GV1015" s="61"/>
      <c r="GW1015" s="61"/>
      <c r="GX1015" s="61"/>
      <c r="GY1015" s="61"/>
      <c r="GZ1015" s="61"/>
      <c r="HA1015" s="61"/>
      <c r="HB1015" s="61"/>
      <c r="HC1015" s="61"/>
      <c r="HD1015" s="61"/>
      <c r="HE1015" s="61"/>
      <c r="HF1015" s="61"/>
      <c r="HG1015" s="61"/>
      <c r="HH1015" s="61"/>
      <c r="HI1015" s="61"/>
      <c r="HJ1015" s="61"/>
      <c r="HK1015" s="61"/>
      <c r="HL1015" s="61"/>
      <c r="HM1015" s="61"/>
      <c r="HN1015" s="61"/>
      <c r="HO1015" s="61"/>
      <c r="HP1015" s="61"/>
      <c r="HQ1015" s="61"/>
      <c r="HR1015" s="61"/>
      <c r="HS1015" s="61"/>
      <c r="HT1015" s="61"/>
      <c r="HU1015" s="61"/>
      <c r="HV1015" s="61"/>
      <c r="HW1015" s="61"/>
      <c r="HX1015" s="61"/>
      <c r="HY1015" s="61"/>
      <c r="HZ1015" s="61"/>
      <c r="IA1015" s="61"/>
      <c r="IB1015" s="61"/>
      <c r="IC1015" s="61"/>
      <c r="ID1015" s="61"/>
      <c r="IE1015" s="61"/>
      <c r="IF1015" s="61"/>
      <c r="IG1015" s="61"/>
      <c r="IH1015" s="61"/>
      <c r="II1015" s="61"/>
      <c r="IJ1015" s="61"/>
      <c r="IK1015" s="61"/>
      <c r="IL1015" s="61"/>
      <c r="IM1015" s="61"/>
      <c r="IN1015" s="61"/>
      <c r="IO1015" s="61"/>
      <c r="IP1015" s="61"/>
      <c r="IQ1015" s="61"/>
      <c r="IR1015" s="61"/>
      <c r="IS1015" s="61"/>
      <c r="IT1015" s="61"/>
      <c r="IU1015" s="61"/>
      <c r="IV1015" s="61"/>
      <c r="IW1015" s="61"/>
    </row>
    <row r="1016" customFormat="false" ht="19.5" hidden="false" customHeight="false" outlineLevel="0" collapsed="false">
      <c r="A1016" s="77"/>
      <c r="B1016" s="80"/>
      <c r="C1016" s="81" t="s">
        <v>1593</v>
      </c>
      <c r="D1016" s="82" t="s">
        <v>415</v>
      </c>
      <c r="E1016" s="83" t="s">
        <v>415</v>
      </c>
      <c r="F1016" s="83" t="s">
        <v>415</v>
      </c>
      <c r="G1016" s="83" t="s">
        <v>415</v>
      </c>
      <c r="H1016" s="83" t="s">
        <v>415</v>
      </c>
      <c r="I1016" s="83" t="s">
        <v>415</v>
      </c>
      <c r="J1016" s="83" t="s">
        <v>415</v>
      </c>
      <c r="K1016" s="83" t="n">
        <v>425</v>
      </c>
      <c r="L1016" s="83" t="s">
        <v>415</v>
      </c>
      <c r="M1016" s="83" t="s">
        <v>415</v>
      </c>
      <c r="N1016" s="83" t="s">
        <v>415</v>
      </c>
      <c r="O1016" s="83" t="s">
        <v>415</v>
      </c>
      <c r="P1016" s="83" t="s">
        <v>415</v>
      </c>
      <c r="Q1016" s="83" t="s">
        <v>415</v>
      </c>
      <c r="R1016" s="83" t="s">
        <v>415</v>
      </c>
      <c r="S1016" s="83" t="s">
        <v>415</v>
      </c>
      <c r="T1016" s="84" t="n">
        <v>425</v>
      </c>
      <c r="U1016" s="60" t="n">
        <f aca="false">SUM(T1016*12)</f>
        <v>5100</v>
      </c>
      <c r="V1016" s="61"/>
      <c r="W1016" s="61"/>
      <c r="X1016" s="61"/>
      <c r="Y1016" s="61"/>
      <c r="Z1016" s="61"/>
      <c r="AA1016" s="61"/>
      <c r="AB1016" s="61"/>
      <c r="AC1016" s="61"/>
      <c r="AD1016" s="61"/>
      <c r="AE1016" s="61"/>
      <c r="AF1016" s="61"/>
      <c r="AG1016" s="61"/>
      <c r="AH1016" s="61"/>
      <c r="AI1016" s="61"/>
      <c r="AJ1016" s="61"/>
      <c r="AK1016" s="61"/>
      <c r="AL1016" s="61"/>
      <c r="AM1016" s="61"/>
      <c r="AN1016" s="61"/>
      <c r="AO1016" s="61"/>
      <c r="AP1016" s="61"/>
      <c r="AQ1016" s="61"/>
      <c r="AR1016" s="61"/>
      <c r="AS1016" s="61"/>
      <c r="AT1016" s="61"/>
      <c r="AU1016" s="61"/>
      <c r="AV1016" s="61"/>
      <c r="AW1016" s="61"/>
      <c r="AX1016" s="61"/>
      <c r="AY1016" s="61"/>
      <c r="AZ1016" s="61"/>
      <c r="BA1016" s="61"/>
      <c r="BB1016" s="61"/>
      <c r="BC1016" s="61"/>
      <c r="BD1016" s="61"/>
      <c r="BE1016" s="61"/>
      <c r="BF1016" s="61"/>
      <c r="BG1016" s="61"/>
      <c r="BH1016" s="61"/>
      <c r="BI1016" s="61"/>
      <c r="BJ1016" s="61"/>
      <c r="BK1016" s="61"/>
      <c r="BL1016" s="61"/>
      <c r="BM1016" s="61"/>
      <c r="BN1016" s="61"/>
      <c r="BO1016" s="61"/>
      <c r="BP1016" s="61"/>
      <c r="BQ1016" s="61"/>
      <c r="BR1016" s="61"/>
      <c r="BS1016" s="61"/>
      <c r="BT1016" s="61"/>
      <c r="BU1016" s="61"/>
      <c r="BV1016" s="61"/>
      <c r="BW1016" s="61"/>
      <c r="BX1016" s="61"/>
      <c r="BY1016" s="61"/>
      <c r="BZ1016" s="61"/>
      <c r="CA1016" s="61"/>
      <c r="CB1016" s="61"/>
      <c r="CC1016" s="61"/>
      <c r="CD1016" s="61"/>
      <c r="CE1016" s="61"/>
      <c r="CF1016" s="61"/>
      <c r="CG1016" s="61"/>
      <c r="CH1016" s="61"/>
      <c r="CI1016" s="61"/>
      <c r="CJ1016" s="61"/>
      <c r="CK1016" s="61"/>
      <c r="CL1016" s="61"/>
      <c r="CM1016" s="61"/>
      <c r="CN1016" s="61"/>
      <c r="CO1016" s="61"/>
      <c r="CP1016" s="61"/>
      <c r="CQ1016" s="61"/>
      <c r="CR1016" s="61"/>
      <c r="CS1016" s="61"/>
      <c r="CT1016" s="61"/>
      <c r="CU1016" s="61"/>
      <c r="CV1016" s="61"/>
      <c r="CW1016" s="61"/>
      <c r="CX1016" s="61"/>
      <c r="CY1016" s="61"/>
      <c r="CZ1016" s="61"/>
      <c r="DA1016" s="61"/>
      <c r="DB1016" s="61"/>
      <c r="DC1016" s="61"/>
      <c r="DD1016" s="61"/>
      <c r="DE1016" s="61"/>
      <c r="DF1016" s="61"/>
      <c r="DG1016" s="61"/>
      <c r="DH1016" s="61"/>
      <c r="DI1016" s="61"/>
      <c r="DJ1016" s="61"/>
      <c r="DK1016" s="61"/>
      <c r="DL1016" s="61"/>
      <c r="DM1016" s="61"/>
      <c r="DN1016" s="61"/>
      <c r="DO1016" s="61"/>
      <c r="DP1016" s="61"/>
      <c r="DQ1016" s="61"/>
      <c r="DR1016" s="61"/>
      <c r="DS1016" s="61"/>
      <c r="DT1016" s="61"/>
      <c r="DU1016" s="61"/>
      <c r="DV1016" s="61"/>
      <c r="DW1016" s="61"/>
      <c r="DX1016" s="61"/>
      <c r="DY1016" s="61"/>
      <c r="DZ1016" s="61"/>
      <c r="EA1016" s="61"/>
      <c r="EB1016" s="61"/>
      <c r="EC1016" s="61"/>
      <c r="ED1016" s="61"/>
      <c r="EE1016" s="61"/>
      <c r="EF1016" s="61"/>
      <c r="EG1016" s="61"/>
      <c r="EH1016" s="61"/>
      <c r="EI1016" s="61"/>
      <c r="EJ1016" s="61"/>
      <c r="EK1016" s="61"/>
      <c r="EL1016" s="61"/>
      <c r="EM1016" s="61"/>
      <c r="EN1016" s="61"/>
      <c r="EO1016" s="61"/>
      <c r="EP1016" s="61"/>
      <c r="EQ1016" s="61"/>
      <c r="ER1016" s="61"/>
      <c r="ES1016" s="61"/>
      <c r="ET1016" s="61"/>
      <c r="EU1016" s="61"/>
      <c r="EV1016" s="61"/>
      <c r="EW1016" s="61"/>
      <c r="EX1016" s="61"/>
      <c r="EY1016" s="61"/>
      <c r="EZ1016" s="61"/>
      <c r="FA1016" s="61"/>
      <c r="FB1016" s="61"/>
      <c r="FC1016" s="61"/>
      <c r="FD1016" s="61"/>
      <c r="FE1016" s="61"/>
      <c r="FF1016" s="61"/>
      <c r="FG1016" s="61"/>
      <c r="FH1016" s="61"/>
      <c r="FI1016" s="61"/>
      <c r="FJ1016" s="61"/>
      <c r="FK1016" s="61"/>
      <c r="FL1016" s="61"/>
      <c r="FM1016" s="61"/>
      <c r="FN1016" s="61"/>
      <c r="FO1016" s="61"/>
      <c r="FP1016" s="61"/>
      <c r="FQ1016" s="61"/>
      <c r="FR1016" s="61"/>
      <c r="FS1016" s="61"/>
      <c r="FT1016" s="61"/>
      <c r="FU1016" s="61"/>
      <c r="FV1016" s="61"/>
      <c r="FW1016" s="61"/>
      <c r="FX1016" s="61"/>
      <c r="FY1016" s="61"/>
      <c r="FZ1016" s="61"/>
      <c r="GA1016" s="61"/>
      <c r="GB1016" s="61"/>
      <c r="GC1016" s="61"/>
      <c r="GD1016" s="61"/>
      <c r="GE1016" s="61"/>
      <c r="GF1016" s="61"/>
      <c r="GG1016" s="61"/>
      <c r="GH1016" s="61"/>
      <c r="GI1016" s="61"/>
      <c r="GJ1016" s="61"/>
      <c r="GK1016" s="61"/>
      <c r="GL1016" s="61"/>
      <c r="GM1016" s="61"/>
      <c r="GN1016" s="61"/>
      <c r="GO1016" s="61"/>
      <c r="GP1016" s="61"/>
      <c r="GQ1016" s="61"/>
      <c r="GR1016" s="61"/>
      <c r="GS1016" s="61"/>
      <c r="GT1016" s="61"/>
      <c r="GU1016" s="61"/>
      <c r="GV1016" s="61"/>
      <c r="GW1016" s="61"/>
      <c r="GX1016" s="61"/>
      <c r="GY1016" s="61"/>
      <c r="GZ1016" s="61"/>
      <c r="HA1016" s="61"/>
      <c r="HB1016" s="61"/>
      <c r="HC1016" s="61"/>
      <c r="HD1016" s="61"/>
      <c r="HE1016" s="61"/>
      <c r="HF1016" s="61"/>
      <c r="HG1016" s="61"/>
      <c r="HH1016" s="61"/>
      <c r="HI1016" s="61"/>
      <c r="HJ1016" s="61"/>
      <c r="HK1016" s="61"/>
      <c r="HL1016" s="61"/>
      <c r="HM1016" s="61"/>
      <c r="HN1016" s="61"/>
      <c r="HO1016" s="61"/>
      <c r="HP1016" s="61"/>
      <c r="HQ1016" s="61"/>
      <c r="HR1016" s="61"/>
      <c r="HS1016" s="61"/>
      <c r="HT1016" s="61"/>
      <c r="HU1016" s="61"/>
      <c r="HV1016" s="61"/>
      <c r="HW1016" s="61"/>
      <c r="HX1016" s="61"/>
      <c r="HY1016" s="61"/>
      <c r="HZ1016" s="61"/>
      <c r="IA1016" s="61"/>
      <c r="IB1016" s="61"/>
      <c r="IC1016" s="61"/>
      <c r="ID1016" s="61"/>
      <c r="IE1016" s="61"/>
      <c r="IF1016" s="61"/>
      <c r="IG1016" s="61"/>
      <c r="IH1016" s="61"/>
      <c r="II1016" s="61"/>
      <c r="IJ1016" s="61"/>
      <c r="IK1016" s="61"/>
      <c r="IL1016" s="61"/>
      <c r="IM1016" s="61"/>
      <c r="IN1016" s="61"/>
      <c r="IO1016" s="61"/>
      <c r="IP1016" s="61"/>
      <c r="IQ1016" s="61"/>
      <c r="IR1016" s="61"/>
      <c r="IS1016" s="61"/>
      <c r="IT1016" s="61"/>
      <c r="IU1016" s="61"/>
      <c r="IV1016" s="61"/>
      <c r="IW1016" s="61"/>
    </row>
    <row r="1017" customFormat="false" ht="19.5" hidden="false" customHeight="false" outlineLevel="0" collapsed="false">
      <c r="A1017" s="77"/>
      <c r="B1017" s="80"/>
      <c r="C1017" s="81" t="s">
        <v>1594</v>
      </c>
      <c r="D1017" s="82" t="s">
        <v>415</v>
      </c>
      <c r="E1017" s="83" t="s">
        <v>415</v>
      </c>
      <c r="F1017" s="83" t="s">
        <v>415</v>
      </c>
      <c r="G1017" s="83" t="s">
        <v>415</v>
      </c>
      <c r="H1017" s="83" t="s">
        <v>415</v>
      </c>
      <c r="I1017" s="83" t="s">
        <v>415</v>
      </c>
      <c r="J1017" s="83" t="s">
        <v>415</v>
      </c>
      <c r="K1017" s="83" t="n">
        <v>225</v>
      </c>
      <c r="L1017" s="83" t="s">
        <v>415</v>
      </c>
      <c r="M1017" s="83" t="s">
        <v>415</v>
      </c>
      <c r="N1017" s="83" t="s">
        <v>415</v>
      </c>
      <c r="O1017" s="83" t="s">
        <v>415</v>
      </c>
      <c r="P1017" s="83" t="s">
        <v>415</v>
      </c>
      <c r="Q1017" s="83" t="s">
        <v>415</v>
      </c>
      <c r="R1017" s="83" t="s">
        <v>415</v>
      </c>
      <c r="S1017" s="83" t="s">
        <v>415</v>
      </c>
      <c r="T1017" s="84" t="n">
        <v>225</v>
      </c>
      <c r="U1017" s="60" t="n">
        <f aca="false">SUM(T1017*12)</f>
        <v>2700</v>
      </c>
      <c r="V1017" s="61"/>
      <c r="W1017" s="61"/>
      <c r="X1017" s="61"/>
      <c r="Y1017" s="61"/>
      <c r="Z1017" s="61"/>
      <c r="AA1017" s="61"/>
      <c r="AB1017" s="61"/>
      <c r="AC1017" s="61"/>
      <c r="AD1017" s="61"/>
      <c r="AE1017" s="61"/>
      <c r="AF1017" s="61"/>
      <c r="AG1017" s="61"/>
      <c r="AH1017" s="61"/>
      <c r="AI1017" s="61"/>
      <c r="AJ1017" s="61"/>
      <c r="AK1017" s="61"/>
      <c r="AL1017" s="61"/>
      <c r="AM1017" s="61"/>
      <c r="AN1017" s="61"/>
      <c r="AO1017" s="61"/>
      <c r="AP1017" s="61"/>
      <c r="AQ1017" s="61"/>
      <c r="AR1017" s="61"/>
      <c r="AS1017" s="61"/>
      <c r="AT1017" s="61"/>
      <c r="AU1017" s="61"/>
      <c r="AV1017" s="61"/>
      <c r="AW1017" s="61"/>
      <c r="AX1017" s="61"/>
      <c r="AY1017" s="61"/>
      <c r="AZ1017" s="61"/>
      <c r="BA1017" s="61"/>
      <c r="BB1017" s="61"/>
      <c r="BC1017" s="61"/>
      <c r="BD1017" s="61"/>
      <c r="BE1017" s="61"/>
      <c r="BF1017" s="61"/>
      <c r="BG1017" s="61"/>
      <c r="BH1017" s="61"/>
      <c r="BI1017" s="61"/>
      <c r="BJ1017" s="61"/>
      <c r="BK1017" s="61"/>
      <c r="BL1017" s="61"/>
      <c r="BM1017" s="61"/>
      <c r="BN1017" s="61"/>
      <c r="BO1017" s="61"/>
      <c r="BP1017" s="61"/>
      <c r="BQ1017" s="61"/>
      <c r="BR1017" s="61"/>
      <c r="BS1017" s="61"/>
      <c r="BT1017" s="61"/>
      <c r="BU1017" s="61"/>
      <c r="BV1017" s="61"/>
      <c r="BW1017" s="61"/>
      <c r="BX1017" s="61"/>
      <c r="BY1017" s="61"/>
      <c r="BZ1017" s="61"/>
      <c r="CA1017" s="61"/>
      <c r="CB1017" s="61"/>
      <c r="CC1017" s="61"/>
      <c r="CD1017" s="61"/>
      <c r="CE1017" s="61"/>
      <c r="CF1017" s="61"/>
      <c r="CG1017" s="61"/>
      <c r="CH1017" s="61"/>
      <c r="CI1017" s="61"/>
      <c r="CJ1017" s="61"/>
      <c r="CK1017" s="61"/>
      <c r="CL1017" s="61"/>
      <c r="CM1017" s="61"/>
      <c r="CN1017" s="61"/>
      <c r="CO1017" s="61"/>
      <c r="CP1017" s="61"/>
      <c r="CQ1017" s="61"/>
      <c r="CR1017" s="61"/>
      <c r="CS1017" s="61"/>
      <c r="CT1017" s="61"/>
      <c r="CU1017" s="61"/>
      <c r="CV1017" s="61"/>
      <c r="CW1017" s="61"/>
      <c r="CX1017" s="61"/>
      <c r="CY1017" s="61"/>
      <c r="CZ1017" s="61"/>
      <c r="DA1017" s="61"/>
      <c r="DB1017" s="61"/>
      <c r="DC1017" s="61"/>
      <c r="DD1017" s="61"/>
      <c r="DE1017" s="61"/>
      <c r="DF1017" s="61"/>
      <c r="DG1017" s="61"/>
      <c r="DH1017" s="61"/>
      <c r="DI1017" s="61"/>
      <c r="DJ1017" s="61"/>
      <c r="DK1017" s="61"/>
      <c r="DL1017" s="61"/>
      <c r="DM1017" s="61"/>
      <c r="DN1017" s="61"/>
      <c r="DO1017" s="61"/>
      <c r="DP1017" s="61"/>
      <c r="DQ1017" s="61"/>
      <c r="DR1017" s="61"/>
      <c r="DS1017" s="61"/>
      <c r="DT1017" s="61"/>
      <c r="DU1017" s="61"/>
      <c r="DV1017" s="61"/>
      <c r="DW1017" s="61"/>
      <c r="DX1017" s="61"/>
      <c r="DY1017" s="61"/>
      <c r="DZ1017" s="61"/>
      <c r="EA1017" s="61"/>
      <c r="EB1017" s="61"/>
      <c r="EC1017" s="61"/>
      <c r="ED1017" s="61"/>
      <c r="EE1017" s="61"/>
      <c r="EF1017" s="61"/>
      <c r="EG1017" s="61"/>
      <c r="EH1017" s="61"/>
      <c r="EI1017" s="61"/>
      <c r="EJ1017" s="61"/>
      <c r="EK1017" s="61"/>
      <c r="EL1017" s="61"/>
      <c r="EM1017" s="61"/>
      <c r="EN1017" s="61"/>
      <c r="EO1017" s="61"/>
      <c r="EP1017" s="61"/>
      <c r="EQ1017" s="61"/>
      <c r="ER1017" s="61"/>
      <c r="ES1017" s="61"/>
      <c r="ET1017" s="61"/>
      <c r="EU1017" s="61"/>
      <c r="EV1017" s="61"/>
      <c r="EW1017" s="61"/>
      <c r="EX1017" s="61"/>
      <c r="EY1017" s="61"/>
      <c r="EZ1017" s="61"/>
      <c r="FA1017" s="61"/>
      <c r="FB1017" s="61"/>
      <c r="FC1017" s="61"/>
      <c r="FD1017" s="61"/>
      <c r="FE1017" s="61"/>
      <c r="FF1017" s="61"/>
      <c r="FG1017" s="61"/>
      <c r="FH1017" s="61"/>
      <c r="FI1017" s="61"/>
      <c r="FJ1017" s="61"/>
      <c r="FK1017" s="61"/>
      <c r="FL1017" s="61"/>
      <c r="FM1017" s="61"/>
      <c r="FN1017" s="61"/>
      <c r="FO1017" s="61"/>
      <c r="FP1017" s="61"/>
      <c r="FQ1017" s="61"/>
      <c r="FR1017" s="61"/>
      <c r="FS1017" s="61"/>
      <c r="FT1017" s="61"/>
      <c r="FU1017" s="61"/>
      <c r="FV1017" s="61"/>
      <c r="FW1017" s="61"/>
      <c r="FX1017" s="61"/>
      <c r="FY1017" s="61"/>
      <c r="FZ1017" s="61"/>
      <c r="GA1017" s="61"/>
      <c r="GB1017" s="61"/>
      <c r="GC1017" s="61"/>
      <c r="GD1017" s="61"/>
      <c r="GE1017" s="61"/>
      <c r="GF1017" s="61"/>
      <c r="GG1017" s="61"/>
      <c r="GH1017" s="61"/>
      <c r="GI1017" s="61"/>
      <c r="GJ1017" s="61"/>
      <c r="GK1017" s="61"/>
      <c r="GL1017" s="61"/>
      <c r="GM1017" s="61"/>
      <c r="GN1017" s="61"/>
      <c r="GO1017" s="61"/>
      <c r="GP1017" s="61"/>
      <c r="GQ1017" s="61"/>
      <c r="GR1017" s="61"/>
      <c r="GS1017" s="61"/>
      <c r="GT1017" s="61"/>
      <c r="GU1017" s="61"/>
      <c r="GV1017" s="61"/>
      <c r="GW1017" s="61"/>
      <c r="GX1017" s="61"/>
      <c r="GY1017" s="61"/>
      <c r="GZ1017" s="61"/>
      <c r="HA1017" s="61"/>
      <c r="HB1017" s="61"/>
      <c r="HC1017" s="61"/>
      <c r="HD1017" s="61"/>
      <c r="HE1017" s="61"/>
      <c r="HF1017" s="61"/>
      <c r="HG1017" s="61"/>
      <c r="HH1017" s="61"/>
      <c r="HI1017" s="61"/>
      <c r="HJ1017" s="61"/>
      <c r="HK1017" s="61"/>
      <c r="HL1017" s="61"/>
      <c r="HM1017" s="61"/>
      <c r="HN1017" s="61"/>
      <c r="HO1017" s="61"/>
      <c r="HP1017" s="61"/>
      <c r="HQ1017" s="61"/>
      <c r="HR1017" s="61"/>
      <c r="HS1017" s="61"/>
      <c r="HT1017" s="61"/>
      <c r="HU1017" s="61"/>
      <c r="HV1017" s="61"/>
      <c r="HW1017" s="61"/>
      <c r="HX1017" s="61"/>
      <c r="HY1017" s="61"/>
      <c r="HZ1017" s="61"/>
      <c r="IA1017" s="61"/>
      <c r="IB1017" s="61"/>
      <c r="IC1017" s="61"/>
      <c r="ID1017" s="61"/>
      <c r="IE1017" s="61"/>
      <c r="IF1017" s="61"/>
      <c r="IG1017" s="61"/>
      <c r="IH1017" s="61"/>
      <c r="II1017" s="61"/>
      <c r="IJ1017" s="61"/>
      <c r="IK1017" s="61"/>
      <c r="IL1017" s="61"/>
      <c r="IM1017" s="61"/>
      <c r="IN1017" s="61"/>
      <c r="IO1017" s="61"/>
      <c r="IP1017" s="61"/>
      <c r="IQ1017" s="61"/>
      <c r="IR1017" s="61"/>
      <c r="IS1017" s="61"/>
      <c r="IT1017" s="61"/>
      <c r="IU1017" s="61"/>
      <c r="IV1017" s="61"/>
      <c r="IW1017" s="61"/>
    </row>
    <row r="1018" customFormat="false" ht="19.5" hidden="false" customHeight="false" outlineLevel="0" collapsed="false">
      <c r="A1018" s="77"/>
      <c r="B1018" s="85" t="s">
        <v>1595</v>
      </c>
      <c r="C1018" s="86"/>
      <c r="D1018" s="87" t="s">
        <v>415</v>
      </c>
      <c r="E1018" s="88" t="n">
        <v>497.45</v>
      </c>
      <c r="F1018" s="88" t="s">
        <v>415</v>
      </c>
      <c r="G1018" s="88" t="s">
        <v>415</v>
      </c>
      <c r="H1018" s="88" t="s">
        <v>415</v>
      </c>
      <c r="I1018" s="88" t="s">
        <v>415</v>
      </c>
      <c r="J1018" s="88" t="n">
        <v>80</v>
      </c>
      <c r="K1018" s="88" t="n">
        <v>875</v>
      </c>
      <c r="L1018" s="88" t="s">
        <v>415</v>
      </c>
      <c r="M1018" s="88" t="s">
        <v>415</v>
      </c>
      <c r="N1018" s="88" t="n">
        <v>167</v>
      </c>
      <c r="O1018" s="88" t="n">
        <v>1713.05</v>
      </c>
      <c r="P1018" s="88" t="s">
        <v>415</v>
      </c>
      <c r="Q1018" s="88" t="n">
        <v>1115.13</v>
      </c>
      <c r="R1018" s="88" t="s">
        <v>415</v>
      </c>
      <c r="S1018" s="88" t="s">
        <v>415</v>
      </c>
      <c r="T1018" s="89" t="n">
        <v>4447.63</v>
      </c>
      <c r="U1018" s="79" t="n">
        <f aca="false">SUM(T1018*12)</f>
        <v>53371.56</v>
      </c>
      <c r="V1018" s="61"/>
      <c r="W1018" s="61"/>
      <c r="X1018" s="61"/>
      <c r="Y1018" s="61"/>
      <c r="Z1018" s="61"/>
      <c r="AA1018" s="61"/>
      <c r="AB1018" s="61"/>
      <c r="AC1018" s="61"/>
      <c r="AD1018" s="61"/>
      <c r="AE1018" s="61"/>
      <c r="AF1018" s="61"/>
      <c r="AG1018" s="61"/>
      <c r="AH1018" s="61"/>
      <c r="AI1018" s="61"/>
      <c r="AJ1018" s="61"/>
      <c r="AK1018" s="61"/>
      <c r="AL1018" s="61"/>
      <c r="AM1018" s="61"/>
      <c r="AN1018" s="61"/>
      <c r="AO1018" s="61"/>
      <c r="AP1018" s="61"/>
      <c r="AQ1018" s="61"/>
      <c r="AR1018" s="61"/>
      <c r="AS1018" s="61"/>
      <c r="AT1018" s="61"/>
      <c r="AU1018" s="61"/>
      <c r="AV1018" s="61"/>
      <c r="AW1018" s="61"/>
      <c r="AX1018" s="61"/>
      <c r="AY1018" s="61"/>
      <c r="AZ1018" s="61"/>
      <c r="BA1018" s="61"/>
      <c r="BB1018" s="61"/>
      <c r="BC1018" s="61"/>
      <c r="BD1018" s="61"/>
      <c r="BE1018" s="61"/>
      <c r="BF1018" s="61"/>
      <c r="BG1018" s="61"/>
      <c r="BH1018" s="61"/>
      <c r="BI1018" s="61"/>
      <c r="BJ1018" s="61"/>
      <c r="BK1018" s="61"/>
      <c r="BL1018" s="61"/>
      <c r="BM1018" s="61"/>
      <c r="BN1018" s="61"/>
      <c r="BO1018" s="61"/>
      <c r="BP1018" s="61"/>
      <c r="BQ1018" s="61"/>
      <c r="BR1018" s="61"/>
      <c r="BS1018" s="61"/>
      <c r="BT1018" s="61"/>
      <c r="BU1018" s="61"/>
      <c r="BV1018" s="61"/>
      <c r="BW1018" s="61"/>
      <c r="BX1018" s="61"/>
      <c r="BY1018" s="61"/>
      <c r="BZ1018" s="61"/>
      <c r="CA1018" s="61"/>
      <c r="CB1018" s="61"/>
      <c r="CC1018" s="61"/>
      <c r="CD1018" s="61"/>
      <c r="CE1018" s="61"/>
      <c r="CF1018" s="61"/>
      <c r="CG1018" s="61"/>
      <c r="CH1018" s="61"/>
      <c r="CI1018" s="61"/>
      <c r="CJ1018" s="61"/>
      <c r="CK1018" s="61"/>
      <c r="CL1018" s="61"/>
      <c r="CM1018" s="61"/>
      <c r="CN1018" s="61"/>
      <c r="CO1018" s="61"/>
      <c r="CP1018" s="61"/>
      <c r="CQ1018" s="61"/>
      <c r="CR1018" s="61"/>
      <c r="CS1018" s="61"/>
      <c r="CT1018" s="61"/>
      <c r="CU1018" s="61"/>
      <c r="CV1018" s="61"/>
      <c r="CW1018" s="61"/>
      <c r="CX1018" s="61"/>
      <c r="CY1018" s="61"/>
      <c r="CZ1018" s="61"/>
      <c r="DA1018" s="61"/>
      <c r="DB1018" s="61"/>
      <c r="DC1018" s="61"/>
      <c r="DD1018" s="61"/>
      <c r="DE1018" s="61"/>
      <c r="DF1018" s="61"/>
      <c r="DG1018" s="61"/>
      <c r="DH1018" s="61"/>
      <c r="DI1018" s="61"/>
      <c r="DJ1018" s="61"/>
      <c r="DK1018" s="61"/>
      <c r="DL1018" s="61"/>
      <c r="DM1018" s="61"/>
      <c r="DN1018" s="61"/>
      <c r="DO1018" s="61"/>
      <c r="DP1018" s="61"/>
      <c r="DQ1018" s="61"/>
      <c r="DR1018" s="61"/>
      <c r="DS1018" s="61"/>
      <c r="DT1018" s="61"/>
      <c r="DU1018" s="61"/>
      <c r="DV1018" s="61"/>
      <c r="DW1018" s="61"/>
      <c r="DX1018" s="61"/>
      <c r="DY1018" s="61"/>
      <c r="DZ1018" s="61"/>
      <c r="EA1018" s="61"/>
      <c r="EB1018" s="61"/>
      <c r="EC1018" s="61"/>
      <c r="ED1018" s="61"/>
      <c r="EE1018" s="61"/>
      <c r="EF1018" s="61"/>
      <c r="EG1018" s="61"/>
      <c r="EH1018" s="61"/>
      <c r="EI1018" s="61"/>
      <c r="EJ1018" s="61"/>
      <c r="EK1018" s="61"/>
      <c r="EL1018" s="61"/>
      <c r="EM1018" s="61"/>
      <c r="EN1018" s="61"/>
      <c r="EO1018" s="61"/>
      <c r="EP1018" s="61"/>
      <c r="EQ1018" s="61"/>
      <c r="ER1018" s="61"/>
      <c r="ES1018" s="61"/>
      <c r="ET1018" s="61"/>
      <c r="EU1018" s="61"/>
      <c r="EV1018" s="61"/>
      <c r="EW1018" s="61"/>
      <c r="EX1018" s="61"/>
      <c r="EY1018" s="61"/>
      <c r="EZ1018" s="61"/>
      <c r="FA1018" s="61"/>
      <c r="FB1018" s="61"/>
      <c r="FC1018" s="61"/>
      <c r="FD1018" s="61"/>
      <c r="FE1018" s="61"/>
      <c r="FF1018" s="61"/>
      <c r="FG1018" s="61"/>
      <c r="FH1018" s="61"/>
      <c r="FI1018" s="61"/>
      <c r="FJ1018" s="61"/>
      <c r="FK1018" s="61"/>
      <c r="FL1018" s="61"/>
      <c r="FM1018" s="61"/>
      <c r="FN1018" s="61"/>
      <c r="FO1018" s="61"/>
      <c r="FP1018" s="61"/>
      <c r="FQ1018" s="61"/>
      <c r="FR1018" s="61"/>
      <c r="FS1018" s="61"/>
      <c r="FT1018" s="61"/>
      <c r="FU1018" s="61"/>
      <c r="FV1018" s="61"/>
      <c r="FW1018" s="61"/>
      <c r="FX1018" s="61"/>
      <c r="FY1018" s="61"/>
      <c r="FZ1018" s="61"/>
      <c r="GA1018" s="61"/>
      <c r="GB1018" s="61"/>
      <c r="GC1018" s="61"/>
      <c r="GD1018" s="61"/>
      <c r="GE1018" s="61"/>
      <c r="GF1018" s="61"/>
      <c r="GG1018" s="61"/>
      <c r="GH1018" s="61"/>
      <c r="GI1018" s="61"/>
      <c r="GJ1018" s="61"/>
      <c r="GK1018" s="61"/>
      <c r="GL1018" s="61"/>
      <c r="GM1018" s="61"/>
      <c r="GN1018" s="61"/>
      <c r="GO1018" s="61"/>
      <c r="GP1018" s="61"/>
      <c r="GQ1018" s="61"/>
      <c r="GR1018" s="61"/>
      <c r="GS1018" s="61"/>
      <c r="GT1018" s="61"/>
      <c r="GU1018" s="61"/>
      <c r="GV1018" s="61"/>
      <c r="GW1018" s="61"/>
      <c r="GX1018" s="61"/>
      <c r="GY1018" s="61"/>
      <c r="GZ1018" s="61"/>
      <c r="HA1018" s="61"/>
      <c r="HB1018" s="61"/>
      <c r="HC1018" s="61"/>
      <c r="HD1018" s="61"/>
      <c r="HE1018" s="61"/>
      <c r="HF1018" s="61"/>
      <c r="HG1018" s="61"/>
      <c r="HH1018" s="61"/>
      <c r="HI1018" s="61"/>
      <c r="HJ1018" s="61"/>
      <c r="HK1018" s="61"/>
      <c r="HL1018" s="61"/>
      <c r="HM1018" s="61"/>
      <c r="HN1018" s="61"/>
      <c r="HO1018" s="61"/>
      <c r="HP1018" s="61"/>
      <c r="HQ1018" s="61"/>
      <c r="HR1018" s="61"/>
      <c r="HS1018" s="61"/>
      <c r="HT1018" s="61"/>
      <c r="HU1018" s="61"/>
      <c r="HV1018" s="61"/>
      <c r="HW1018" s="61"/>
      <c r="HX1018" s="61"/>
      <c r="HY1018" s="61"/>
      <c r="HZ1018" s="61"/>
      <c r="IA1018" s="61"/>
      <c r="IB1018" s="61"/>
      <c r="IC1018" s="61"/>
      <c r="ID1018" s="61"/>
      <c r="IE1018" s="61"/>
      <c r="IF1018" s="61"/>
      <c r="IG1018" s="61"/>
      <c r="IH1018" s="61"/>
      <c r="II1018" s="61"/>
      <c r="IJ1018" s="61"/>
      <c r="IK1018" s="61"/>
      <c r="IL1018" s="61"/>
      <c r="IM1018" s="61"/>
      <c r="IN1018" s="61"/>
      <c r="IO1018" s="61"/>
      <c r="IP1018" s="61"/>
      <c r="IQ1018" s="61"/>
      <c r="IR1018" s="61"/>
      <c r="IS1018" s="61"/>
      <c r="IT1018" s="61"/>
      <c r="IU1018" s="61"/>
      <c r="IV1018" s="61"/>
      <c r="IW1018" s="61"/>
    </row>
    <row r="1019" customFormat="false" ht="19.5" hidden="false" customHeight="false" outlineLevel="0" collapsed="false">
      <c r="A1019" s="72" t="s">
        <v>297</v>
      </c>
      <c r="B1019" s="73" t="s">
        <v>1596</v>
      </c>
      <c r="C1019" s="73" t="s">
        <v>1597</v>
      </c>
      <c r="D1019" s="74" t="s">
        <v>415</v>
      </c>
      <c r="E1019" s="75" t="s">
        <v>415</v>
      </c>
      <c r="F1019" s="75" t="s">
        <v>415</v>
      </c>
      <c r="G1019" s="75" t="s">
        <v>415</v>
      </c>
      <c r="H1019" s="75" t="s">
        <v>415</v>
      </c>
      <c r="I1019" s="75" t="s">
        <v>415</v>
      </c>
      <c r="J1019" s="75" t="s">
        <v>415</v>
      </c>
      <c r="K1019" s="75" t="n">
        <v>225</v>
      </c>
      <c r="L1019" s="75" t="s">
        <v>415</v>
      </c>
      <c r="M1019" s="75" t="s">
        <v>415</v>
      </c>
      <c r="N1019" s="75" t="s">
        <v>415</v>
      </c>
      <c r="O1019" s="75" t="s">
        <v>415</v>
      </c>
      <c r="P1019" s="75" t="s">
        <v>415</v>
      </c>
      <c r="Q1019" s="75" t="s">
        <v>415</v>
      </c>
      <c r="R1019" s="75" t="s">
        <v>415</v>
      </c>
      <c r="S1019" s="75" t="s">
        <v>415</v>
      </c>
      <c r="T1019" s="76" t="n">
        <v>225</v>
      </c>
      <c r="U1019" s="60" t="n">
        <f aca="false">SUM(T1019*12)</f>
        <v>2700</v>
      </c>
      <c r="V1019" s="61"/>
      <c r="W1019" s="61"/>
      <c r="X1019" s="61"/>
      <c r="Y1019" s="61"/>
      <c r="Z1019" s="61"/>
      <c r="AA1019" s="61"/>
      <c r="AB1019" s="61"/>
      <c r="AC1019" s="61"/>
      <c r="AD1019" s="61"/>
      <c r="AE1019" s="61"/>
      <c r="AF1019" s="61"/>
      <c r="AG1019" s="61"/>
      <c r="AH1019" s="61"/>
      <c r="AI1019" s="61"/>
      <c r="AJ1019" s="61"/>
      <c r="AK1019" s="61"/>
      <c r="AL1019" s="61"/>
      <c r="AM1019" s="61"/>
      <c r="AN1019" s="61"/>
      <c r="AO1019" s="61"/>
      <c r="AP1019" s="61"/>
      <c r="AQ1019" s="61"/>
      <c r="AR1019" s="61"/>
      <c r="AS1019" s="61"/>
      <c r="AT1019" s="61"/>
      <c r="AU1019" s="61"/>
      <c r="AV1019" s="61"/>
      <c r="AW1019" s="61"/>
      <c r="AX1019" s="61"/>
      <c r="AY1019" s="61"/>
      <c r="AZ1019" s="61"/>
      <c r="BA1019" s="61"/>
      <c r="BB1019" s="61"/>
      <c r="BC1019" s="61"/>
      <c r="BD1019" s="61"/>
      <c r="BE1019" s="61"/>
      <c r="BF1019" s="61"/>
      <c r="BG1019" s="61"/>
      <c r="BH1019" s="61"/>
      <c r="BI1019" s="61"/>
      <c r="BJ1019" s="61"/>
      <c r="BK1019" s="61"/>
      <c r="BL1019" s="61"/>
      <c r="BM1019" s="61"/>
      <c r="BN1019" s="61"/>
      <c r="BO1019" s="61"/>
      <c r="BP1019" s="61"/>
      <c r="BQ1019" s="61"/>
      <c r="BR1019" s="61"/>
      <c r="BS1019" s="61"/>
      <c r="BT1019" s="61"/>
      <c r="BU1019" s="61"/>
      <c r="BV1019" s="61"/>
      <c r="BW1019" s="61"/>
      <c r="BX1019" s="61"/>
      <c r="BY1019" s="61"/>
      <c r="BZ1019" s="61"/>
      <c r="CA1019" s="61"/>
      <c r="CB1019" s="61"/>
      <c r="CC1019" s="61"/>
      <c r="CD1019" s="61"/>
      <c r="CE1019" s="61"/>
      <c r="CF1019" s="61"/>
      <c r="CG1019" s="61"/>
      <c r="CH1019" s="61"/>
      <c r="CI1019" s="61"/>
      <c r="CJ1019" s="61"/>
      <c r="CK1019" s="61"/>
      <c r="CL1019" s="61"/>
      <c r="CM1019" s="61"/>
      <c r="CN1019" s="61"/>
      <c r="CO1019" s="61"/>
      <c r="CP1019" s="61"/>
      <c r="CQ1019" s="61"/>
      <c r="CR1019" s="61"/>
      <c r="CS1019" s="61"/>
      <c r="CT1019" s="61"/>
      <c r="CU1019" s="61"/>
      <c r="CV1019" s="61"/>
      <c r="CW1019" s="61"/>
      <c r="CX1019" s="61"/>
      <c r="CY1019" s="61"/>
      <c r="CZ1019" s="61"/>
      <c r="DA1019" s="61"/>
      <c r="DB1019" s="61"/>
      <c r="DC1019" s="61"/>
      <c r="DD1019" s="61"/>
      <c r="DE1019" s="61"/>
      <c r="DF1019" s="61"/>
      <c r="DG1019" s="61"/>
      <c r="DH1019" s="61"/>
      <c r="DI1019" s="61"/>
      <c r="DJ1019" s="61"/>
      <c r="DK1019" s="61"/>
      <c r="DL1019" s="61"/>
      <c r="DM1019" s="61"/>
      <c r="DN1019" s="61"/>
      <c r="DO1019" s="61"/>
      <c r="DP1019" s="61"/>
      <c r="DQ1019" s="61"/>
      <c r="DR1019" s="61"/>
      <c r="DS1019" s="61"/>
      <c r="DT1019" s="61"/>
      <c r="DU1019" s="61"/>
      <c r="DV1019" s="61"/>
      <c r="DW1019" s="61"/>
      <c r="DX1019" s="61"/>
      <c r="DY1019" s="61"/>
      <c r="DZ1019" s="61"/>
      <c r="EA1019" s="61"/>
      <c r="EB1019" s="61"/>
      <c r="EC1019" s="61"/>
      <c r="ED1019" s="61"/>
      <c r="EE1019" s="61"/>
      <c r="EF1019" s="61"/>
      <c r="EG1019" s="61"/>
      <c r="EH1019" s="61"/>
      <c r="EI1019" s="61"/>
      <c r="EJ1019" s="61"/>
      <c r="EK1019" s="61"/>
      <c r="EL1019" s="61"/>
      <c r="EM1019" s="61"/>
      <c r="EN1019" s="61"/>
      <c r="EO1019" s="61"/>
      <c r="EP1019" s="61"/>
      <c r="EQ1019" s="61"/>
      <c r="ER1019" s="61"/>
      <c r="ES1019" s="61"/>
      <c r="ET1019" s="61"/>
      <c r="EU1019" s="61"/>
      <c r="EV1019" s="61"/>
      <c r="EW1019" s="61"/>
      <c r="EX1019" s="61"/>
      <c r="EY1019" s="61"/>
      <c r="EZ1019" s="61"/>
      <c r="FA1019" s="61"/>
      <c r="FB1019" s="61"/>
      <c r="FC1019" s="61"/>
      <c r="FD1019" s="61"/>
      <c r="FE1019" s="61"/>
      <c r="FF1019" s="61"/>
      <c r="FG1019" s="61"/>
      <c r="FH1019" s="61"/>
      <c r="FI1019" s="61"/>
      <c r="FJ1019" s="61"/>
      <c r="FK1019" s="61"/>
      <c r="FL1019" s="61"/>
      <c r="FM1019" s="61"/>
      <c r="FN1019" s="61"/>
      <c r="FO1019" s="61"/>
      <c r="FP1019" s="61"/>
      <c r="FQ1019" s="61"/>
      <c r="FR1019" s="61"/>
      <c r="FS1019" s="61"/>
      <c r="FT1019" s="61"/>
      <c r="FU1019" s="61"/>
      <c r="FV1019" s="61"/>
      <c r="FW1019" s="61"/>
      <c r="FX1019" s="61"/>
      <c r="FY1019" s="61"/>
      <c r="FZ1019" s="61"/>
      <c r="GA1019" s="61"/>
      <c r="GB1019" s="61"/>
      <c r="GC1019" s="61"/>
      <c r="GD1019" s="61"/>
      <c r="GE1019" s="61"/>
      <c r="GF1019" s="61"/>
      <c r="GG1019" s="61"/>
      <c r="GH1019" s="61"/>
      <c r="GI1019" s="61"/>
      <c r="GJ1019" s="61"/>
      <c r="GK1019" s="61"/>
      <c r="GL1019" s="61"/>
      <c r="GM1019" s="61"/>
      <c r="GN1019" s="61"/>
      <c r="GO1019" s="61"/>
      <c r="GP1019" s="61"/>
      <c r="GQ1019" s="61"/>
      <c r="GR1019" s="61"/>
      <c r="GS1019" s="61"/>
      <c r="GT1019" s="61"/>
      <c r="GU1019" s="61"/>
      <c r="GV1019" s="61"/>
      <c r="GW1019" s="61"/>
      <c r="GX1019" s="61"/>
      <c r="GY1019" s="61"/>
      <c r="GZ1019" s="61"/>
      <c r="HA1019" s="61"/>
      <c r="HB1019" s="61"/>
      <c r="HC1019" s="61"/>
      <c r="HD1019" s="61"/>
      <c r="HE1019" s="61"/>
      <c r="HF1019" s="61"/>
      <c r="HG1019" s="61"/>
      <c r="HH1019" s="61"/>
      <c r="HI1019" s="61"/>
      <c r="HJ1019" s="61"/>
      <c r="HK1019" s="61"/>
      <c r="HL1019" s="61"/>
      <c r="HM1019" s="61"/>
      <c r="HN1019" s="61"/>
      <c r="HO1019" s="61"/>
      <c r="HP1019" s="61"/>
      <c r="HQ1019" s="61"/>
      <c r="HR1019" s="61"/>
      <c r="HS1019" s="61"/>
      <c r="HT1019" s="61"/>
      <c r="HU1019" s="61"/>
      <c r="HV1019" s="61"/>
      <c r="HW1019" s="61"/>
      <c r="HX1019" s="61"/>
      <c r="HY1019" s="61"/>
      <c r="HZ1019" s="61"/>
      <c r="IA1019" s="61"/>
      <c r="IB1019" s="61"/>
      <c r="IC1019" s="61"/>
      <c r="ID1019" s="61"/>
      <c r="IE1019" s="61"/>
      <c r="IF1019" s="61"/>
      <c r="IG1019" s="61"/>
      <c r="IH1019" s="61"/>
      <c r="II1019" s="61"/>
      <c r="IJ1019" s="61"/>
      <c r="IK1019" s="61"/>
      <c r="IL1019" s="61"/>
      <c r="IM1019" s="61"/>
      <c r="IN1019" s="61"/>
      <c r="IO1019" s="61"/>
      <c r="IP1019" s="61"/>
      <c r="IQ1019" s="61"/>
      <c r="IR1019" s="61"/>
      <c r="IS1019" s="61"/>
      <c r="IT1019" s="61"/>
      <c r="IU1019" s="61"/>
      <c r="IV1019" s="61"/>
      <c r="IW1019" s="61"/>
    </row>
    <row r="1020" customFormat="false" ht="19.5" hidden="false" customHeight="false" outlineLevel="0" collapsed="false">
      <c r="A1020" s="77"/>
      <c r="B1020" s="85" t="s">
        <v>1598</v>
      </c>
      <c r="C1020" s="86"/>
      <c r="D1020" s="87" t="s">
        <v>415</v>
      </c>
      <c r="E1020" s="88" t="s">
        <v>415</v>
      </c>
      <c r="F1020" s="88" t="s">
        <v>415</v>
      </c>
      <c r="G1020" s="88" t="s">
        <v>415</v>
      </c>
      <c r="H1020" s="88" t="s">
        <v>415</v>
      </c>
      <c r="I1020" s="88" t="s">
        <v>415</v>
      </c>
      <c r="J1020" s="88" t="s">
        <v>415</v>
      </c>
      <c r="K1020" s="88" t="n">
        <v>225</v>
      </c>
      <c r="L1020" s="88" t="s">
        <v>415</v>
      </c>
      <c r="M1020" s="88" t="s">
        <v>415</v>
      </c>
      <c r="N1020" s="88" t="s">
        <v>415</v>
      </c>
      <c r="O1020" s="88" t="s">
        <v>415</v>
      </c>
      <c r="P1020" s="88" t="s">
        <v>415</v>
      </c>
      <c r="Q1020" s="88" t="s">
        <v>415</v>
      </c>
      <c r="R1020" s="88" t="s">
        <v>415</v>
      </c>
      <c r="S1020" s="88" t="s">
        <v>415</v>
      </c>
      <c r="T1020" s="89" t="n">
        <v>225</v>
      </c>
      <c r="U1020" s="79" t="n">
        <f aca="false">SUM(T1020*12)</f>
        <v>2700</v>
      </c>
      <c r="V1020" s="61"/>
      <c r="W1020" s="61"/>
      <c r="X1020" s="61"/>
      <c r="Y1020" s="61"/>
      <c r="Z1020" s="61"/>
      <c r="AA1020" s="61"/>
      <c r="AB1020" s="61"/>
      <c r="AC1020" s="61"/>
      <c r="AD1020" s="61"/>
      <c r="AE1020" s="61"/>
      <c r="AF1020" s="61"/>
      <c r="AG1020" s="61"/>
      <c r="AH1020" s="61"/>
      <c r="AI1020" s="61"/>
      <c r="AJ1020" s="61"/>
      <c r="AK1020" s="61"/>
      <c r="AL1020" s="61"/>
      <c r="AM1020" s="61"/>
      <c r="AN1020" s="61"/>
      <c r="AO1020" s="61"/>
      <c r="AP1020" s="61"/>
      <c r="AQ1020" s="61"/>
      <c r="AR1020" s="61"/>
      <c r="AS1020" s="61"/>
      <c r="AT1020" s="61"/>
      <c r="AU1020" s="61"/>
      <c r="AV1020" s="61"/>
      <c r="AW1020" s="61"/>
      <c r="AX1020" s="61"/>
      <c r="AY1020" s="61"/>
      <c r="AZ1020" s="61"/>
      <c r="BA1020" s="61"/>
      <c r="BB1020" s="61"/>
      <c r="BC1020" s="61"/>
      <c r="BD1020" s="61"/>
      <c r="BE1020" s="61"/>
      <c r="BF1020" s="61"/>
      <c r="BG1020" s="61"/>
      <c r="BH1020" s="61"/>
      <c r="BI1020" s="61"/>
      <c r="BJ1020" s="61"/>
      <c r="BK1020" s="61"/>
      <c r="BL1020" s="61"/>
      <c r="BM1020" s="61"/>
      <c r="BN1020" s="61"/>
      <c r="BO1020" s="61"/>
      <c r="BP1020" s="61"/>
      <c r="BQ1020" s="61"/>
      <c r="BR1020" s="61"/>
      <c r="BS1020" s="61"/>
      <c r="BT1020" s="61"/>
      <c r="BU1020" s="61"/>
      <c r="BV1020" s="61"/>
      <c r="BW1020" s="61"/>
      <c r="BX1020" s="61"/>
      <c r="BY1020" s="61"/>
      <c r="BZ1020" s="61"/>
      <c r="CA1020" s="61"/>
      <c r="CB1020" s="61"/>
      <c r="CC1020" s="61"/>
      <c r="CD1020" s="61"/>
      <c r="CE1020" s="61"/>
      <c r="CF1020" s="61"/>
      <c r="CG1020" s="61"/>
      <c r="CH1020" s="61"/>
      <c r="CI1020" s="61"/>
      <c r="CJ1020" s="61"/>
      <c r="CK1020" s="61"/>
      <c r="CL1020" s="61"/>
      <c r="CM1020" s="61"/>
      <c r="CN1020" s="61"/>
      <c r="CO1020" s="61"/>
      <c r="CP1020" s="61"/>
      <c r="CQ1020" s="61"/>
      <c r="CR1020" s="61"/>
      <c r="CS1020" s="61"/>
      <c r="CT1020" s="61"/>
      <c r="CU1020" s="61"/>
      <c r="CV1020" s="61"/>
      <c r="CW1020" s="61"/>
      <c r="CX1020" s="61"/>
      <c r="CY1020" s="61"/>
      <c r="CZ1020" s="61"/>
      <c r="DA1020" s="61"/>
      <c r="DB1020" s="61"/>
      <c r="DC1020" s="61"/>
      <c r="DD1020" s="61"/>
      <c r="DE1020" s="61"/>
      <c r="DF1020" s="61"/>
      <c r="DG1020" s="61"/>
      <c r="DH1020" s="61"/>
      <c r="DI1020" s="61"/>
      <c r="DJ1020" s="61"/>
      <c r="DK1020" s="61"/>
      <c r="DL1020" s="61"/>
      <c r="DM1020" s="61"/>
      <c r="DN1020" s="61"/>
      <c r="DO1020" s="61"/>
      <c r="DP1020" s="61"/>
      <c r="DQ1020" s="61"/>
      <c r="DR1020" s="61"/>
      <c r="DS1020" s="61"/>
      <c r="DT1020" s="61"/>
      <c r="DU1020" s="61"/>
      <c r="DV1020" s="61"/>
      <c r="DW1020" s="61"/>
      <c r="DX1020" s="61"/>
      <c r="DY1020" s="61"/>
      <c r="DZ1020" s="61"/>
      <c r="EA1020" s="61"/>
      <c r="EB1020" s="61"/>
      <c r="EC1020" s="61"/>
      <c r="ED1020" s="61"/>
      <c r="EE1020" s="61"/>
      <c r="EF1020" s="61"/>
      <c r="EG1020" s="61"/>
      <c r="EH1020" s="61"/>
      <c r="EI1020" s="61"/>
      <c r="EJ1020" s="61"/>
      <c r="EK1020" s="61"/>
      <c r="EL1020" s="61"/>
      <c r="EM1020" s="61"/>
      <c r="EN1020" s="61"/>
      <c r="EO1020" s="61"/>
      <c r="EP1020" s="61"/>
      <c r="EQ1020" s="61"/>
      <c r="ER1020" s="61"/>
      <c r="ES1020" s="61"/>
      <c r="ET1020" s="61"/>
      <c r="EU1020" s="61"/>
      <c r="EV1020" s="61"/>
      <c r="EW1020" s="61"/>
      <c r="EX1020" s="61"/>
      <c r="EY1020" s="61"/>
      <c r="EZ1020" s="61"/>
      <c r="FA1020" s="61"/>
      <c r="FB1020" s="61"/>
      <c r="FC1020" s="61"/>
      <c r="FD1020" s="61"/>
      <c r="FE1020" s="61"/>
      <c r="FF1020" s="61"/>
      <c r="FG1020" s="61"/>
      <c r="FH1020" s="61"/>
      <c r="FI1020" s="61"/>
      <c r="FJ1020" s="61"/>
      <c r="FK1020" s="61"/>
      <c r="FL1020" s="61"/>
      <c r="FM1020" s="61"/>
      <c r="FN1020" s="61"/>
      <c r="FO1020" s="61"/>
      <c r="FP1020" s="61"/>
      <c r="FQ1020" s="61"/>
      <c r="FR1020" s="61"/>
      <c r="FS1020" s="61"/>
      <c r="FT1020" s="61"/>
      <c r="FU1020" s="61"/>
      <c r="FV1020" s="61"/>
      <c r="FW1020" s="61"/>
      <c r="FX1020" s="61"/>
      <c r="FY1020" s="61"/>
      <c r="FZ1020" s="61"/>
      <c r="GA1020" s="61"/>
      <c r="GB1020" s="61"/>
      <c r="GC1020" s="61"/>
      <c r="GD1020" s="61"/>
      <c r="GE1020" s="61"/>
      <c r="GF1020" s="61"/>
      <c r="GG1020" s="61"/>
      <c r="GH1020" s="61"/>
      <c r="GI1020" s="61"/>
      <c r="GJ1020" s="61"/>
      <c r="GK1020" s="61"/>
      <c r="GL1020" s="61"/>
      <c r="GM1020" s="61"/>
      <c r="GN1020" s="61"/>
      <c r="GO1020" s="61"/>
      <c r="GP1020" s="61"/>
      <c r="GQ1020" s="61"/>
      <c r="GR1020" s="61"/>
      <c r="GS1020" s="61"/>
      <c r="GT1020" s="61"/>
      <c r="GU1020" s="61"/>
      <c r="GV1020" s="61"/>
      <c r="GW1020" s="61"/>
      <c r="GX1020" s="61"/>
      <c r="GY1020" s="61"/>
      <c r="GZ1020" s="61"/>
      <c r="HA1020" s="61"/>
      <c r="HB1020" s="61"/>
      <c r="HC1020" s="61"/>
      <c r="HD1020" s="61"/>
      <c r="HE1020" s="61"/>
      <c r="HF1020" s="61"/>
      <c r="HG1020" s="61"/>
      <c r="HH1020" s="61"/>
      <c r="HI1020" s="61"/>
      <c r="HJ1020" s="61"/>
      <c r="HK1020" s="61"/>
      <c r="HL1020" s="61"/>
      <c r="HM1020" s="61"/>
      <c r="HN1020" s="61"/>
      <c r="HO1020" s="61"/>
      <c r="HP1020" s="61"/>
      <c r="HQ1020" s="61"/>
      <c r="HR1020" s="61"/>
      <c r="HS1020" s="61"/>
      <c r="HT1020" s="61"/>
      <c r="HU1020" s="61"/>
      <c r="HV1020" s="61"/>
      <c r="HW1020" s="61"/>
      <c r="HX1020" s="61"/>
      <c r="HY1020" s="61"/>
      <c r="HZ1020" s="61"/>
      <c r="IA1020" s="61"/>
      <c r="IB1020" s="61"/>
      <c r="IC1020" s="61"/>
      <c r="ID1020" s="61"/>
      <c r="IE1020" s="61"/>
      <c r="IF1020" s="61"/>
      <c r="IG1020" s="61"/>
      <c r="IH1020" s="61"/>
      <c r="II1020" s="61"/>
      <c r="IJ1020" s="61"/>
      <c r="IK1020" s="61"/>
      <c r="IL1020" s="61"/>
      <c r="IM1020" s="61"/>
      <c r="IN1020" s="61"/>
      <c r="IO1020" s="61"/>
      <c r="IP1020" s="61"/>
      <c r="IQ1020" s="61"/>
      <c r="IR1020" s="61"/>
      <c r="IS1020" s="61"/>
      <c r="IT1020" s="61"/>
      <c r="IU1020" s="61"/>
      <c r="IV1020" s="61"/>
      <c r="IW1020" s="61"/>
    </row>
    <row r="1021" customFormat="false" ht="19.5" hidden="false" customHeight="false" outlineLevel="0" collapsed="false">
      <c r="A1021" s="72" t="s">
        <v>107</v>
      </c>
      <c r="B1021" s="73" t="s">
        <v>1599</v>
      </c>
      <c r="C1021" s="73" t="s">
        <v>1600</v>
      </c>
      <c r="D1021" s="74" t="n">
        <v>1450.37</v>
      </c>
      <c r="E1021" s="75" t="s">
        <v>415</v>
      </c>
      <c r="F1021" s="75" t="s">
        <v>415</v>
      </c>
      <c r="G1021" s="75" t="s">
        <v>415</v>
      </c>
      <c r="H1021" s="75" t="s">
        <v>415</v>
      </c>
      <c r="I1021" s="75" t="s">
        <v>415</v>
      </c>
      <c r="J1021" s="75" t="s">
        <v>415</v>
      </c>
      <c r="K1021" s="75" t="s">
        <v>415</v>
      </c>
      <c r="L1021" s="75" t="s">
        <v>415</v>
      </c>
      <c r="M1021" s="75" t="s">
        <v>415</v>
      </c>
      <c r="N1021" s="75" t="s">
        <v>415</v>
      </c>
      <c r="O1021" s="75" t="n">
        <v>670.1</v>
      </c>
      <c r="P1021" s="75" t="s">
        <v>415</v>
      </c>
      <c r="Q1021" s="75" t="n">
        <v>1866.97</v>
      </c>
      <c r="R1021" s="75" t="s">
        <v>415</v>
      </c>
      <c r="S1021" s="75" t="s">
        <v>415</v>
      </c>
      <c r="T1021" s="76" t="n">
        <v>3987.44</v>
      </c>
      <c r="U1021" s="60" t="n">
        <f aca="false">SUM(T1021*12)</f>
        <v>47849.28</v>
      </c>
      <c r="V1021" s="61"/>
      <c r="W1021" s="61"/>
      <c r="X1021" s="61"/>
      <c r="Y1021" s="61"/>
      <c r="Z1021" s="61"/>
      <c r="AA1021" s="61"/>
      <c r="AB1021" s="61"/>
      <c r="AC1021" s="61"/>
      <c r="AD1021" s="61"/>
      <c r="AE1021" s="61"/>
      <c r="AF1021" s="61"/>
      <c r="AG1021" s="61"/>
      <c r="AH1021" s="61"/>
      <c r="AI1021" s="61"/>
      <c r="AJ1021" s="61"/>
      <c r="AK1021" s="61"/>
      <c r="AL1021" s="61"/>
      <c r="AM1021" s="61"/>
      <c r="AN1021" s="61"/>
      <c r="AO1021" s="61"/>
      <c r="AP1021" s="61"/>
      <c r="AQ1021" s="61"/>
      <c r="AR1021" s="61"/>
      <c r="AS1021" s="61"/>
      <c r="AT1021" s="61"/>
      <c r="AU1021" s="61"/>
      <c r="AV1021" s="61"/>
      <c r="AW1021" s="61"/>
      <c r="AX1021" s="61"/>
      <c r="AY1021" s="61"/>
      <c r="AZ1021" s="61"/>
      <c r="BA1021" s="61"/>
      <c r="BB1021" s="61"/>
      <c r="BC1021" s="61"/>
      <c r="BD1021" s="61"/>
      <c r="BE1021" s="61"/>
      <c r="BF1021" s="61"/>
      <c r="BG1021" s="61"/>
      <c r="BH1021" s="61"/>
      <c r="BI1021" s="61"/>
      <c r="BJ1021" s="61"/>
      <c r="BK1021" s="61"/>
      <c r="BL1021" s="61"/>
      <c r="BM1021" s="61"/>
      <c r="BN1021" s="61"/>
      <c r="BO1021" s="61"/>
      <c r="BP1021" s="61"/>
      <c r="BQ1021" s="61"/>
      <c r="BR1021" s="61"/>
      <c r="BS1021" s="61"/>
      <c r="BT1021" s="61"/>
      <c r="BU1021" s="61"/>
      <c r="BV1021" s="61"/>
      <c r="BW1021" s="61"/>
      <c r="BX1021" s="61"/>
      <c r="BY1021" s="61"/>
      <c r="BZ1021" s="61"/>
      <c r="CA1021" s="61"/>
      <c r="CB1021" s="61"/>
      <c r="CC1021" s="61"/>
      <c r="CD1021" s="61"/>
      <c r="CE1021" s="61"/>
      <c r="CF1021" s="61"/>
      <c r="CG1021" s="61"/>
      <c r="CH1021" s="61"/>
      <c r="CI1021" s="61"/>
      <c r="CJ1021" s="61"/>
      <c r="CK1021" s="61"/>
      <c r="CL1021" s="61"/>
      <c r="CM1021" s="61"/>
      <c r="CN1021" s="61"/>
      <c r="CO1021" s="61"/>
      <c r="CP1021" s="61"/>
      <c r="CQ1021" s="61"/>
      <c r="CR1021" s="61"/>
      <c r="CS1021" s="61"/>
      <c r="CT1021" s="61"/>
      <c r="CU1021" s="61"/>
      <c r="CV1021" s="61"/>
      <c r="CW1021" s="61"/>
      <c r="CX1021" s="61"/>
      <c r="CY1021" s="61"/>
      <c r="CZ1021" s="61"/>
      <c r="DA1021" s="61"/>
      <c r="DB1021" s="61"/>
      <c r="DC1021" s="61"/>
      <c r="DD1021" s="61"/>
      <c r="DE1021" s="61"/>
      <c r="DF1021" s="61"/>
      <c r="DG1021" s="61"/>
      <c r="DH1021" s="61"/>
      <c r="DI1021" s="61"/>
      <c r="DJ1021" s="61"/>
      <c r="DK1021" s="61"/>
      <c r="DL1021" s="61"/>
      <c r="DM1021" s="61"/>
      <c r="DN1021" s="61"/>
      <c r="DO1021" s="61"/>
      <c r="DP1021" s="61"/>
      <c r="DQ1021" s="61"/>
      <c r="DR1021" s="61"/>
      <c r="DS1021" s="61"/>
      <c r="DT1021" s="61"/>
      <c r="DU1021" s="61"/>
      <c r="DV1021" s="61"/>
      <c r="DW1021" s="61"/>
      <c r="DX1021" s="61"/>
      <c r="DY1021" s="61"/>
      <c r="DZ1021" s="61"/>
      <c r="EA1021" s="61"/>
      <c r="EB1021" s="61"/>
      <c r="EC1021" s="61"/>
      <c r="ED1021" s="61"/>
      <c r="EE1021" s="61"/>
      <c r="EF1021" s="61"/>
      <c r="EG1021" s="61"/>
      <c r="EH1021" s="61"/>
      <c r="EI1021" s="61"/>
      <c r="EJ1021" s="61"/>
      <c r="EK1021" s="61"/>
      <c r="EL1021" s="61"/>
      <c r="EM1021" s="61"/>
      <c r="EN1021" s="61"/>
      <c r="EO1021" s="61"/>
      <c r="EP1021" s="61"/>
      <c r="EQ1021" s="61"/>
      <c r="ER1021" s="61"/>
      <c r="ES1021" s="61"/>
      <c r="ET1021" s="61"/>
      <c r="EU1021" s="61"/>
      <c r="EV1021" s="61"/>
      <c r="EW1021" s="61"/>
      <c r="EX1021" s="61"/>
      <c r="EY1021" s="61"/>
      <c r="EZ1021" s="61"/>
      <c r="FA1021" s="61"/>
      <c r="FB1021" s="61"/>
      <c r="FC1021" s="61"/>
      <c r="FD1021" s="61"/>
      <c r="FE1021" s="61"/>
      <c r="FF1021" s="61"/>
      <c r="FG1021" s="61"/>
      <c r="FH1021" s="61"/>
      <c r="FI1021" s="61"/>
      <c r="FJ1021" s="61"/>
      <c r="FK1021" s="61"/>
      <c r="FL1021" s="61"/>
      <c r="FM1021" s="61"/>
      <c r="FN1021" s="61"/>
      <c r="FO1021" s="61"/>
      <c r="FP1021" s="61"/>
      <c r="FQ1021" s="61"/>
      <c r="FR1021" s="61"/>
      <c r="FS1021" s="61"/>
      <c r="FT1021" s="61"/>
      <c r="FU1021" s="61"/>
      <c r="FV1021" s="61"/>
      <c r="FW1021" s="61"/>
      <c r="FX1021" s="61"/>
      <c r="FY1021" s="61"/>
      <c r="FZ1021" s="61"/>
      <c r="GA1021" s="61"/>
      <c r="GB1021" s="61"/>
      <c r="GC1021" s="61"/>
      <c r="GD1021" s="61"/>
      <c r="GE1021" s="61"/>
      <c r="GF1021" s="61"/>
      <c r="GG1021" s="61"/>
      <c r="GH1021" s="61"/>
      <c r="GI1021" s="61"/>
      <c r="GJ1021" s="61"/>
      <c r="GK1021" s="61"/>
      <c r="GL1021" s="61"/>
      <c r="GM1021" s="61"/>
      <c r="GN1021" s="61"/>
      <c r="GO1021" s="61"/>
      <c r="GP1021" s="61"/>
      <c r="GQ1021" s="61"/>
      <c r="GR1021" s="61"/>
      <c r="GS1021" s="61"/>
      <c r="GT1021" s="61"/>
      <c r="GU1021" s="61"/>
      <c r="GV1021" s="61"/>
      <c r="GW1021" s="61"/>
      <c r="GX1021" s="61"/>
      <c r="GY1021" s="61"/>
      <c r="GZ1021" s="61"/>
      <c r="HA1021" s="61"/>
      <c r="HB1021" s="61"/>
      <c r="HC1021" s="61"/>
      <c r="HD1021" s="61"/>
      <c r="HE1021" s="61"/>
      <c r="HF1021" s="61"/>
      <c r="HG1021" s="61"/>
      <c r="HH1021" s="61"/>
      <c r="HI1021" s="61"/>
      <c r="HJ1021" s="61"/>
      <c r="HK1021" s="61"/>
      <c r="HL1021" s="61"/>
      <c r="HM1021" s="61"/>
      <c r="HN1021" s="61"/>
      <c r="HO1021" s="61"/>
      <c r="HP1021" s="61"/>
      <c r="HQ1021" s="61"/>
      <c r="HR1021" s="61"/>
      <c r="HS1021" s="61"/>
      <c r="HT1021" s="61"/>
      <c r="HU1021" s="61"/>
      <c r="HV1021" s="61"/>
      <c r="HW1021" s="61"/>
      <c r="HX1021" s="61"/>
      <c r="HY1021" s="61"/>
      <c r="HZ1021" s="61"/>
      <c r="IA1021" s="61"/>
      <c r="IB1021" s="61"/>
      <c r="IC1021" s="61"/>
      <c r="ID1021" s="61"/>
      <c r="IE1021" s="61"/>
      <c r="IF1021" s="61"/>
      <c r="IG1021" s="61"/>
      <c r="IH1021" s="61"/>
      <c r="II1021" s="61"/>
      <c r="IJ1021" s="61"/>
      <c r="IK1021" s="61"/>
      <c r="IL1021" s="61"/>
      <c r="IM1021" s="61"/>
      <c r="IN1021" s="61"/>
      <c r="IO1021" s="61"/>
      <c r="IP1021" s="61"/>
      <c r="IQ1021" s="61"/>
      <c r="IR1021" s="61"/>
      <c r="IS1021" s="61"/>
      <c r="IT1021" s="61"/>
      <c r="IU1021" s="61"/>
      <c r="IV1021" s="61"/>
      <c r="IW1021" s="61"/>
    </row>
    <row r="1022" customFormat="false" ht="19.5" hidden="false" customHeight="false" outlineLevel="0" collapsed="false">
      <c r="A1022" s="77"/>
      <c r="B1022" s="85" t="s">
        <v>1601</v>
      </c>
      <c r="C1022" s="86"/>
      <c r="D1022" s="87" t="n">
        <v>1450.37</v>
      </c>
      <c r="E1022" s="88" t="s">
        <v>415</v>
      </c>
      <c r="F1022" s="88" t="s">
        <v>415</v>
      </c>
      <c r="G1022" s="88" t="s">
        <v>415</v>
      </c>
      <c r="H1022" s="88" t="s">
        <v>415</v>
      </c>
      <c r="I1022" s="88" t="s">
        <v>415</v>
      </c>
      <c r="J1022" s="88" t="s">
        <v>415</v>
      </c>
      <c r="K1022" s="88" t="s">
        <v>415</v>
      </c>
      <c r="L1022" s="88" t="s">
        <v>415</v>
      </c>
      <c r="M1022" s="88" t="s">
        <v>415</v>
      </c>
      <c r="N1022" s="88" t="s">
        <v>415</v>
      </c>
      <c r="O1022" s="88" t="n">
        <v>670.1</v>
      </c>
      <c r="P1022" s="88" t="s">
        <v>415</v>
      </c>
      <c r="Q1022" s="88" t="n">
        <v>1866.97</v>
      </c>
      <c r="R1022" s="88" t="s">
        <v>415</v>
      </c>
      <c r="S1022" s="88" t="s">
        <v>415</v>
      </c>
      <c r="T1022" s="89" t="n">
        <v>3987.44</v>
      </c>
      <c r="U1022" s="79" t="n">
        <f aca="false">SUM(T1022*12)</f>
        <v>47849.28</v>
      </c>
      <c r="V1022" s="61"/>
      <c r="W1022" s="61"/>
      <c r="X1022" s="61"/>
      <c r="Y1022" s="61"/>
      <c r="Z1022" s="61"/>
      <c r="AA1022" s="61"/>
      <c r="AB1022" s="61"/>
      <c r="AC1022" s="61"/>
      <c r="AD1022" s="61"/>
      <c r="AE1022" s="61"/>
      <c r="AF1022" s="61"/>
      <c r="AG1022" s="61"/>
      <c r="AH1022" s="61"/>
      <c r="AI1022" s="61"/>
      <c r="AJ1022" s="61"/>
      <c r="AK1022" s="61"/>
      <c r="AL1022" s="61"/>
      <c r="AM1022" s="61"/>
      <c r="AN1022" s="61"/>
      <c r="AO1022" s="61"/>
      <c r="AP1022" s="61"/>
      <c r="AQ1022" s="61"/>
      <c r="AR1022" s="61"/>
      <c r="AS1022" s="61"/>
      <c r="AT1022" s="61"/>
      <c r="AU1022" s="61"/>
      <c r="AV1022" s="61"/>
      <c r="AW1022" s="61"/>
      <c r="AX1022" s="61"/>
      <c r="AY1022" s="61"/>
      <c r="AZ1022" s="61"/>
      <c r="BA1022" s="61"/>
      <c r="BB1022" s="61"/>
      <c r="BC1022" s="61"/>
      <c r="BD1022" s="61"/>
      <c r="BE1022" s="61"/>
      <c r="BF1022" s="61"/>
      <c r="BG1022" s="61"/>
      <c r="BH1022" s="61"/>
      <c r="BI1022" s="61"/>
      <c r="BJ1022" s="61"/>
      <c r="BK1022" s="61"/>
      <c r="BL1022" s="61"/>
      <c r="BM1022" s="61"/>
      <c r="BN1022" s="61"/>
      <c r="BO1022" s="61"/>
      <c r="BP1022" s="61"/>
      <c r="BQ1022" s="61"/>
      <c r="BR1022" s="61"/>
      <c r="BS1022" s="61"/>
      <c r="BT1022" s="61"/>
      <c r="BU1022" s="61"/>
      <c r="BV1022" s="61"/>
      <c r="BW1022" s="61"/>
      <c r="BX1022" s="61"/>
      <c r="BY1022" s="61"/>
      <c r="BZ1022" s="61"/>
      <c r="CA1022" s="61"/>
      <c r="CB1022" s="61"/>
      <c r="CC1022" s="61"/>
      <c r="CD1022" s="61"/>
      <c r="CE1022" s="61"/>
      <c r="CF1022" s="61"/>
      <c r="CG1022" s="61"/>
      <c r="CH1022" s="61"/>
      <c r="CI1022" s="61"/>
      <c r="CJ1022" s="61"/>
      <c r="CK1022" s="61"/>
      <c r="CL1022" s="61"/>
      <c r="CM1022" s="61"/>
      <c r="CN1022" s="61"/>
      <c r="CO1022" s="61"/>
      <c r="CP1022" s="61"/>
      <c r="CQ1022" s="61"/>
      <c r="CR1022" s="61"/>
      <c r="CS1022" s="61"/>
      <c r="CT1022" s="61"/>
      <c r="CU1022" s="61"/>
      <c r="CV1022" s="61"/>
      <c r="CW1022" s="61"/>
      <c r="CX1022" s="61"/>
      <c r="CY1022" s="61"/>
      <c r="CZ1022" s="61"/>
      <c r="DA1022" s="61"/>
      <c r="DB1022" s="61"/>
      <c r="DC1022" s="61"/>
      <c r="DD1022" s="61"/>
      <c r="DE1022" s="61"/>
      <c r="DF1022" s="61"/>
      <c r="DG1022" s="61"/>
      <c r="DH1022" s="61"/>
      <c r="DI1022" s="61"/>
      <c r="DJ1022" s="61"/>
      <c r="DK1022" s="61"/>
      <c r="DL1022" s="61"/>
      <c r="DM1022" s="61"/>
      <c r="DN1022" s="61"/>
      <c r="DO1022" s="61"/>
      <c r="DP1022" s="61"/>
      <c r="DQ1022" s="61"/>
      <c r="DR1022" s="61"/>
      <c r="DS1022" s="61"/>
      <c r="DT1022" s="61"/>
      <c r="DU1022" s="61"/>
      <c r="DV1022" s="61"/>
      <c r="DW1022" s="61"/>
      <c r="DX1022" s="61"/>
      <c r="DY1022" s="61"/>
      <c r="DZ1022" s="61"/>
      <c r="EA1022" s="61"/>
      <c r="EB1022" s="61"/>
      <c r="EC1022" s="61"/>
      <c r="ED1022" s="61"/>
      <c r="EE1022" s="61"/>
      <c r="EF1022" s="61"/>
      <c r="EG1022" s="61"/>
      <c r="EH1022" s="61"/>
      <c r="EI1022" s="61"/>
      <c r="EJ1022" s="61"/>
      <c r="EK1022" s="61"/>
      <c r="EL1022" s="61"/>
      <c r="EM1022" s="61"/>
      <c r="EN1022" s="61"/>
      <c r="EO1022" s="61"/>
      <c r="EP1022" s="61"/>
      <c r="EQ1022" s="61"/>
      <c r="ER1022" s="61"/>
      <c r="ES1022" s="61"/>
      <c r="ET1022" s="61"/>
      <c r="EU1022" s="61"/>
      <c r="EV1022" s="61"/>
      <c r="EW1022" s="61"/>
      <c r="EX1022" s="61"/>
      <c r="EY1022" s="61"/>
      <c r="EZ1022" s="61"/>
      <c r="FA1022" s="61"/>
      <c r="FB1022" s="61"/>
      <c r="FC1022" s="61"/>
      <c r="FD1022" s="61"/>
      <c r="FE1022" s="61"/>
      <c r="FF1022" s="61"/>
      <c r="FG1022" s="61"/>
      <c r="FH1022" s="61"/>
      <c r="FI1022" s="61"/>
      <c r="FJ1022" s="61"/>
      <c r="FK1022" s="61"/>
      <c r="FL1022" s="61"/>
      <c r="FM1022" s="61"/>
      <c r="FN1022" s="61"/>
      <c r="FO1022" s="61"/>
      <c r="FP1022" s="61"/>
      <c r="FQ1022" s="61"/>
      <c r="FR1022" s="61"/>
      <c r="FS1022" s="61"/>
      <c r="FT1022" s="61"/>
      <c r="FU1022" s="61"/>
      <c r="FV1022" s="61"/>
      <c r="FW1022" s="61"/>
      <c r="FX1022" s="61"/>
      <c r="FY1022" s="61"/>
      <c r="FZ1022" s="61"/>
      <c r="GA1022" s="61"/>
      <c r="GB1022" s="61"/>
      <c r="GC1022" s="61"/>
      <c r="GD1022" s="61"/>
      <c r="GE1022" s="61"/>
      <c r="GF1022" s="61"/>
      <c r="GG1022" s="61"/>
      <c r="GH1022" s="61"/>
      <c r="GI1022" s="61"/>
      <c r="GJ1022" s="61"/>
      <c r="GK1022" s="61"/>
      <c r="GL1022" s="61"/>
      <c r="GM1022" s="61"/>
      <c r="GN1022" s="61"/>
      <c r="GO1022" s="61"/>
      <c r="GP1022" s="61"/>
      <c r="GQ1022" s="61"/>
      <c r="GR1022" s="61"/>
      <c r="GS1022" s="61"/>
      <c r="GT1022" s="61"/>
      <c r="GU1022" s="61"/>
      <c r="GV1022" s="61"/>
      <c r="GW1022" s="61"/>
      <c r="GX1022" s="61"/>
      <c r="GY1022" s="61"/>
      <c r="GZ1022" s="61"/>
      <c r="HA1022" s="61"/>
      <c r="HB1022" s="61"/>
      <c r="HC1022" s="61"/>
      <c r="HD1022" s="61"/>
      <c r="HE1022" s="61"/>
      <c r="HF1022" s="61"/>
      <c r="HG1022" s="61"/>
      <c r="HH1022" s="61"/>
      <c r="HI1022" s="61"/>
      <c r="HJ1022" s="61"/>
      <c r="HK1022" s="61"/>
      <c r="HL1022" s="61"/>
      <c r="HM1022" s="61"/>
      <c r="HN1022" s="61"/>
      <c r="HO1022" s="61"/>
      <c r="HP1022" s="61"/>
      <c r="HQ1022" s="61"/>
      <c r="HR1022" s="61"/>
      <c r="HS1022" s="61"/>
      <c r="HT1022" s="61"/>
      <c r="HU1022" s="61"/>
      <c r="HV1022" s="61"/>
      <c r="HW1022" s="61"/>
      <c r="HX1022" s="61"/>
      <c r="HY1022" s="61"/>
      <c r="HZ1022" s="61"/>
      <c r="IA1022" s="61"/>
      <c r="IB1022" s="61"/>
      <c r="IC1022" s="61"/>
      <c r="ID1022" s="61"/>
      <c r="IE1022" s="61"/>
      <c r="IF1022" s="61"/>
      <c r="IG1022" s="61"/>
      <c r="IH1022" s="61"/>
      <c r="II1022" s="61"/>
      <c r="IJ1022" s="61"/>
      <c r="IK1022" s="61"/>
      <c r="IL1022" s="61"/>
      <c r="IM1022" s="61"/>
      <c r="IN1022" s="61"/>
      <c r="IO1022" s="61"/>
      <c r="IP1022" s="61"/>
      <c r="IQ1022" s="61"/>
      <c r="IR1022" s="61"/>
      <c r="IS1022" s="61"/>
      <c r="IT1022" s="61"/>
      <c r="IU1022" s="61"/>
      <c r="IV1022" s="61"/>
      <c r="IW1022" s="61"/>
    </row>
    <row r="1023" customFormat="false" ht="19.5" hidden="false" customHeight="false" outlineLevel="0" collapsed="false">
      <c r="A1023" s="72" t="s">
        <v>98</v>
      </c>
      <c r="B1023" s="73" t="s">
        <v>1261</v>
      </c>
      <c r="C1023" s="73" t="s">
        <v>1602</v>
      </c>
      <c r="D1023" s="74" t="s">
        <v>415</v>
      </c>
      <c r="E1023" s="75" t="s">
        <v>415</v>
      </c>
      <c r="F1023" s="75" t="s">
        <v>415</v>
      </c>
      <c r="G1023" s="75" t="s">
        <v>415</v>
      </c>
      <c r="H1023" s="75" t="s">
        <v>415</v>
      </c>
      <c r="I1023" s="75" t="s">
        <v>415</v>
      </c>
      <c r="J1023" s="75" t="s">
        <v>415</v>
      </c>
      <c r="K1023" s="75" t="s">
        <v>415</v>
      </c>
      <c r="L1023" s="75" t="s">
        <v>415</v>
      </c>
      <c r="M1023" s="75" t="s">
        <v>415</v>
      </c>
      <c r="N1023" s="75" t="s">
        <v>415</v>
      </c>
      <c r="O1023" s="75" t="s">
        <v>415</v>
      </c>
      <c r="P1023" s="75" t="s">
        <v>415</v>
      </c>
      <c r="Q1023" s="75" t="n">
        <v>210</v>
      </c>
      <c r="R1023" s="75" t="s">
        <v>415</v>
      </c>
      <c r="S1023" s="75" t="s">
        <v>415</v>
      </c>
      <c r="T1023" s="76" t="n">
        <v>210</v>
      </c>
      <c r="U1023" s="60" t="n">
        <f aca="false">SUM(T1023*12)</f>
        <v>2520</v>
      </c>
      <c r="V1023" s="61"/>
      <c r="W1023" s="61"/>
      <c r="X1023" s="61"/>
      <c r="Y1023" s="61"/>
      <c r="Z1023" s="61"/>
      <c r="AA1023" s="61"/>
      <c r="AB1023" s="61"/>
      <c r="AC1023" s="61"/>
      <c r="AD1023" s="61"/>
      <c r="AE1023" s="61"/>
      <c r="AF1023" s="61"/>
      <c r="AG1023" s="61"/>
      <c r="AH1023" s="61"/>
      <c r="AI1023" s="61"/>
      <c r="AJ1023" s="61"/>
      <c r="AK1023" s="61"/>
      <c r="AL1023" s="61"/>
      <c r="AM1023" s="61"/>
      <c r="AN1023" s="61"/>
      <c r="AO1023" s="61"/>
      <c r="AP1023" s="61"/>
      <c r="AQ1023" s="61"/>
      <c r="AR1023" s="61"/>
      <c r="AS1023" s="61"/>
      <c r="AT1023" s="61"/>
      <c r="AU1023" s="61"/>
      <c r="AV1023" s="61"/>
      <c r="AW1023" s="61"/>
      <c r="AX1023" s="61"/>
      <c r="AY1023" s="61"/>
      <c r="AZ1023" s="61"/>
      <c r="BA1023" s="61"/>
      <c r="BB1023" s="61"/>
      <c r="BC1023" s="61"/>
      <c r="BD1023" s="61"/>
      <c r="BE1023" s="61"/>
      <c r="BF1023" s="61"/>
      <c r="BG1023" s="61"/>
      <c r="BH1023" s="61"/>
      <c r="BI1023" s="61"/>
      <c r="BJ1023" s="61"/>
      <c r="BK1023" s="61"/>
      <c r="BL1023" s="61"/>
      <c r="BM1023" s="61"/>
      <c r="BN1023" s="61"/>
      <c r="BO1023" s="61"/>
      <c r="BP1023" s="61"/>
      <c r="BQ1023" s="61"/>
      <c r="BR1023" s="61"/>
      <c r="BS1023" s="61"/>
      <c r="BT1023" s="61"/>
      <c r="BU1023" s="61"/>
      <c r="BV1023" s="61"/>
      <c r="BW1023" s="61"/>
      <c r="BX1023" s="61"/>
      <c r="BY1023" s="61"/>
      <c r="BZ1023" s="61"/>
      <c r="CA1023" s="61"/>
      <c r="CB1023" s="61"/>
      <c r="CC1023" s="61"/>
      <c r="CD1023" s="61"/>
      <c r="CE1023" s="61"/>
      <c r="CF1023" s="61"/>
      <c r="CG1023" s="61"/>
      <c r="CH1023" s="61"/>
      <c r="CI1023" s="61"/>
      <c r="CJ1023" s="61"/>
      <c r="CK1023" s="61"/>
      <c r="CL1023" s="61"/>
      <c r="CM1023" s="61"/>
      <c r="CN1023" s="61"/>
      <c r="CO1023" s="61"/>
      <c r="CP1023" s="61"/>
      <c r="CQ1023" s="61"/>
      <c r="CR1023" s="61"/>
      <c r="CS1023" s="61"/>
      <c r="CT1023" s="61"/>
      <c r="CU1023" s="61"/>
      <c r="CV1023" s="61"/>
      <c r="CW1023" s="61"/>
      <c r="CX1023" s="61"/>
      <c r="CY1023" s="61"/>
      <c r="CZ1023" s="61"/>
      <c r="DA1023" s="61"/>
      <c r="DB1023" s="61"/>
      <c r="DC1023" s="61"/>
      <c r="DD1023" s="61"/>
      <c r="DE1023" s="61"/>
      <c r="DF1023" s="61"/>
      <c r="DG1023" s="61"/>
      <c r="DH1023" s="61"/>
      <c r="DI1023" s="61"/>
      <c r="DJ1023" s="61"/>
      <c r="DK1023" s="61"/>
      <c r="DL1023" s="61"/>
      <c r="DM1023" s="61"/>
      <c r="DN1023" s="61"/>
      <c r="DO1023" s="61"/>
      <c r="DP1023" s="61"/>
      <c r="DQ1023" s="61"/>
      <c r="DR1023" s="61"/>
      <c r="DS1023" s="61"/>
      <c r="DT1023" s="61"/>
      <c r="DU1023" s="61"/>
      <c r="DV1023" s="61"/>
      <c r="DW1023" s="61"/>
      <c r="DX1023" s="61"/>
      <c r="DY1023" s="61"/>
      <c r="DZ1023" s="61"/>
      <c r="EA1023" s="61"/>
      <c r="EB1023" s="61"/>
      <c r="EC1023" s="61"/>
      <c r="ED1023" s="61"/>
      <c r="EE1023" s="61"/>
      <c r="EF1023" s="61"/>
      <c r="EG1023" s="61"/>
      <c r="EH1023" s="61"/>
      <c r="EI1023" s="61"/>
      <c r="EJ1023" s="61"/>
      <c r="EK1023" s="61"/>
      <c r="EL1023" s="61"/>
      <c r="EM1023" s="61"/>
      <c r="EN1023" s="61"/>
      <c r="EO1023" s="61"/>
      <c r="EP1023" s="61"/>
      <c r="EQ1023" s="61"/>
      <c r="ER1023" s="61"/>
      <c r="ES1023" s="61"/>
      <c r="ET1023" s="61"/>
      <c r="EU1023" s="61"/>
      <c r="EV1023" s="61"/>
      <c r="EW1023" s="61"/>
      <c r="EX1023" s="61"/>
      <c r="EY1023" s="61"/>
      <c r="EZ1023" s="61"/>
      <c r="FA1023" s="61"/>
      <c r="FB1023" s="61"/>
      <c r="FC1023" s="61"/>
      <c r="FD1023" s="61"/>
      <c r="FE1023" s="61"/>
      <c r="FF1023" s="61"/>
      <c r="FG1023" s="61"/>
      <c r="FH1023" s="61"/>
      <c r="FI1023" s="61"/>
      <c r="FJ1023" s="61"/>
      <c r="FK1023" s="61"/>
      <c r="FL1023" s="61"/>
      <c r="FM1023" s="61"/>
      <c r="FN1023" s="61"/>
      <c r="FO1023" s="61"/>
      <c r="FP1023" s="61"/>
      <c r="FQ1023" s="61"/>
      <c r="FR1023" s="61"/>
      <c r="FS1023" s="61"/>
      <c r="FT1023" s="61"/>
      <c r="FU1023" s="61"/>
      <c r="FV1023" s="61"/>
      <c r="FW1023" s="61"/>
      <c r="FX1023" s="61"/>
      <c r="FY1023" s="61"/>
      <c r="FZ1023" s="61"/>
      <c r="GA1023" s="61"/>
      <c r="GB1023" s="61"/>
      <c r="GC1023" s="61"/>
      <c r="GD1023" s="61"/>
      <c r="GE1023" s="61"/>
      <c r="GF1023" s="61"/>
      <c r="GG1023" s="61"/>
      <c r="GH1023" s="61"/>
      <c r="GI1023" s="61"/>
      <c r="GJ1023" s="61"/>
      <c r="GK1023" s="61"/>
      <c r="GL1023" s="61"/>
      <c r="GM1023" s="61"/>
      <c r="GN1023" s="61"/>
      <c r="GO1023" s="61"/>
      <c r="GP1023" s="61"/>
      <c r="GQ1023" s="61"/>
      <c r="GR1023" s="61"/>
      <c r="GS1023" s="61"/>
      <c r="GT1023" s="61"/>
      <c r="GU1023" s="61"/>
      <c r="GV1023" s="61"/>
      <c r="GW1023" s="61"/>
      <c r="GX1023" s="61"/>
      <c r="GY1023" s="61"/>
      <c r="GZ1023" s="61"/>
      <c r="HA1023" s="61"/>
      <c r="HB1023" s="61"/>
      <c r="HC1023" s="61"/>
      <c r="HD1023" s="61"/>
      <c r="HE1023" s="61"/>
      <c r="HF1023" s="61"/>
      <c r="HG1023" s="61"/>
      <c r="HH1023" s="61"/>
      <c r="HI1023" s="61"/>
      <c r="HJ1023" s="61"/>
      <c r="HK1023" s="61"/>
      <c r="HL1023" s="61"/>
      <c r="HM1023" s="61"/>
      <c r="HN1023" s="61"/>
      <c r="HO1023" s="61"/>
      <c r="HP1023" s="61"/>
      <c r="HQ1023" s="61"/>
      <c r="HR1023" s="61"/>
      <c r="HS1023" s="61"/>
      <c r="HT1023" s="61"/>
      <c r="HU1023" s="61"/>
      <c r="HV1023" s="61"/>
      <c r="HW1023" s="61"/>
      <c r="HX1023" s="61"/>
      <c r="HY1023" s="61"/>
      <c r="HZ1023" s="61"/>
      <c r="IA1023" s="61"/>
      <c r="IB1023" s="61"/>
      <c r="IC1023" s="61"/>
      <c r="ID1023" s="61"/>
      <c r="IE1023" s="61"/>
      <c r="IF1023" s="61"/>
      <c r="IG1023" s="61"/>
      <c r="IH1023" s="61"/>
      <c r="II1023" s="61"/>
      <c r="IJ1023" s="61"/>
      <c r="IK1023" s="61"/>
      <c r="IL1023" s="61"/>
      <c r="IM1023" s="61"/>
      <c r="IN1023" s="61"/>
      <c r="IO1023" s="61"/>
      <c r="IP1023" s="61"/>
      <c r="IQ1023" s="61"/>
      <c r="IR1023" s="61"/>
      <c r="IS1023" s="61"/>
      <c r="IT1023" s="61"/>
      <c r="IU1023" s="61"/>
      <c r="IV1023" s="61"/>
      <c r="IW1023" s="61"/>
    </row>
    <row r="1024" customFormat="false" ht="19.5" hidden="false" customHeight="false" outlineLevel="0" collapsed="false">
      <c r="A1024" s="77"/>
      <c r="B1024" s="80"/>
      <c r="C1024" s="81" t="s">
        <v>1603</v>
      </c>
      <c r="D1024" s="82" t="s">
        <v>415</v>
      </c>
      <c r="E1024" s="83" t="s">
        <v>415</v>
      </c>
      <c r="F1024" s="83" t="s">
        <v>415</v>
      </c>
      <c r="G1024" s="83" t="s">
        <v>415</v>
      </c>
      <c r="H1024" s="83" t="s">
        <v>415</v>
      </c>
      <c r="I1024" s="83" t="s">
        <v>415</v>
      </c>
      <c r="J1024" s="83" t="s">
        <v>415</v>
      </c>
      <c r="K1024" s="83" t="s">
        <v>415</v>
      </c>
      <c r="L1024" s="83" t="s">
        <v>415</v>
      </c>
      <c r="M1024" s="83" t="s">
        <v>415</v>
      </c>
      <c r="N1024" s="83" t="s">
        <v>415</v>
      </c>
      <c r="O1024" s="83" t="n">
        <v>2614.18</v>
      </c>
      <c r="P1024" s="83" t="s">
        <v>415</v>
      </c>
      <c r="Q1024" s="83" t="n">
        <v>1058.38</v>
      </c>
      <c r="R1024" s="83" t="s">
        <v>415</v>
      </c>
      <c r="S1024" s="83" t="s">
        <v>415</v>
      </c>
      <c r="T1024" s="84" t="n">
        <v>3672.56</v>
      </c>
      <c r="U1024" s="60" t="n">
        <f aca="false">SUM(T1024*12)</f>
        <v>44070.72</v>
      </c>
      <c r="V1024" s="61"/>
      <c r="W1024" s="61"/>
      <c r="X1024" s="61"/>
      <c r="Y1024" s="61"/>
      <c r="Z1024" s="61"/>
      <c r="AA1024" s="61"/>
      <c r="AB1024" s="61"/>
      <c r="AC1024" s="61"/>
      <c r="AD1024" s="61"/>
      <c r="AE1024" s="61"/>
      <c r="AF1024" s="61"/>
      <c r="AG1024" s="61"/>
      <c r="AH1024" s="61"/>
      <c r="AI1024" s="61"/>
      <c r="AJ1024" s="61"/>
      <c r="AK1024" s="61"/>
      <c r="AL1024" s="61"/>
      <c r="AM1024" s="61"/>
      <c r="AN1024" s="61"/>
      <c r="AO1024" s="61"/>
      <c r="AP1024" s="61"/>
      <c r="AQ1024" s="61"/>
      <c r="AR1024" s="61"/>
      <c r="AS1024" s="61"/>
      <c r="AT1024" s="61"/>
      <c r="AU1024" s="61"/>
      <c r="AV1024" s="61"/>
      <c r="AW1024" s="61"/>
      <c r="AX1024" s="61"/>
      <c r="AY1024" s="61"/>
      <c r="AZ1024" s="61"/>
      <c r="BA1024" s="61"/>
      <c r="BB1024" s="61"/>
      <c r="BC1024" s="61"/>
      <c r="BD1024" s="61"/>
      <c r="BE1024" s="61"/>
      <c r="BF1024" s="61"/>
      <c r="BG1024" s="61"/>
      <c r="BH1024" s="61"/>
      <c r="BI1024" s="61"/>
      <c r="BJ1024" s="61"/>
      <c r="BK1024" s="61"/>
      <c r="BL1024" s="61"/>
      <c r="BM1024" s="61"/>
      <c r="BN1024" s="61"/>
      <c r="BO1024" s="61"/>
      <c r="BP1024" s="61"/>
      <c r="BQ1024" s="61"/>
      <c r="BR1024" s="61"/>
      <c r="BS1024" s="61"/>
      <c r="BT1024" s="61"/>
      <c r="BU1024" s="61"/>
      <c r="BV1024" s="61"/>
      <c r="BW1024" s="61"/>
      <c r="BX1024" s="61"/>
      <c r="BY1024" s="61"/>
      <c r="BZ1024" s="61"/>
      <c r="CA1024" s="61"/>
      <c r="CB1024" s="61"/>
      <c r="CC1024" s="61"/>
      <c r="CD1024" s="61"/>
      <c r="CE1024" s="61"/>
      <c r="CF1024" s="61"/>
      <c r="CG1024" s="61"/>
      <c r="CH1024" s="61"/>
      <c r="CI1024" s="61"/>
      <c r="CJ1024" s="61"/>
      <c r="CK1024" s="61"/>
      <c r="CL1024" s="61"/>
      <c r="CM1024" s="61"/>
      <c r="CN1024" s="61"/>
      <c r="CO1024" s="61"/>
      <c r="CP1024" s="61"/>
      <c r="CQ1024" s="61"/>
      <c r="CR1024" s="61"/>
      <c r="CS1024" s="61"/>
      <c r="CT1024" s="61"/>
      <c r="CU1024" s="61"/>
      <c r="CV1024" s="61"/>
      <c r="CW1024" s="61"/>
      <c r="CX1024" s="61"/>
      <c r="CY1024" s="61"/>
      <c r="CZ1024" s="61"/>
      <c r="DA1024" s="61"/>
      <c r="DB1024" s="61"/>
      <c r="DC1024" s="61"/>
      <c r="DD1024" s="61"/>
      <c r="DE1024" s="61"/>
      <c r="DF1024" s="61"/>
      <c r="DG1024" s="61"/>
      <c r="DH1024" s="61"/>
      <c r="DI1024" s="61"/>
      <c r="DJ1024" s="61"/>
      <c r="DK1024" s="61"/>
      <c r="DL1024" s="61"/>
      <c r="DM1024" s="61"/>
      <c r="DN1024" s="61"/>
      <c r="DO1024" s="61"/>
      <c r="DP1024" s="61"/>
      <c r="DQ1024" s="61"/>
      <c r="DR1024" s="61"/>
      <c r="DS1024" s="61"/>
      <c r="DT1024" s="61"/>
      <c r="DU1024" s="61"/>
      <c r="DV1024" s="61"/>
      <c r="DW1024" s="61"/>
      <c r="DX1024" s="61"/>
      <c r="DY1024" s="61"/>
      <c r="DZ1024" s="61"/>
      <c r="EA1024" s="61"/>
      <c r="EB1024" s="61"/>
      <c r="EC1024" s="61"/>
      <c r="ED1024" s="61"/>
      <c r="EE1024" s="61"/>
      <c r="EF1024" s="61"/>
      <c r="EG1024" s="61"/>
      <c r="EH1024" s="61"/>
      <c r="EI1024" s="61"/>
      <c r="EJ1024" s="61"/>
      <c r="EK1024" s="61"/>
      <c r="EL1024" s="61"/>
      <c r="EM1024" s="61"/>
      <c r="EN1024" s="61"/>
      <c r="EO1024" s="61"/>
      <c r="EP1024" s="61"/>
      <c r="EQ1024" s="61"/>
      <c r="ER1024" s="61"/>
      <c r="ES1024" s="61"/>
      <c r="ET1024" s="61"/>
      <c r="EU1024" s="61"/>
      <c r="EV1024" s="61"/>
      <c r="EW1024" s="61"/>
      <c r="EX1024" s="61"/>
      <c r="EY1024" s="61"/>
      <c r="EZ1024" s="61"/>
      <c r="FA1024" s="61"/>
      <c r="FB1024" s="61"/>
      <c r="FC1024" s="61"/>
      <c r="FD1024" s="61"/>
      <c r="FE1024" s="61"/>
      <c r="FF1024" s="61"/>
      <c r="FG1024" s="61"/>
      <c r="FH1024" s="61"/>
      <c r="FI1024" s="61"/>
      <c r="FJ1024" s="61"/>
      <c r="FK1024" s="61"/>
      <c r="FL1024" s="61"/>
      <c r="FM1024" s="61"/>
      <c r="FN1024" s="61"/>
      <c r="FO1024" s="61"/>
      <c r="FP1024" s="61"/>
      <c r="FQ1024" s="61"/>
      <c r="FR1024" s="61"/>
      <c r="FS1024" s="61"/>
      <c r="FT1024" s="61"/>
      <c r="FU1024" s="61"/>
      <c r="FV1024" s="61"/>
      <c r="FW1024" s="61"/>
      <c r="FX1024" s="61"/>
      <c r="FY1024" s="61"/>
      <c r="FZ1024" s="61"/>
      <c r="GA1024" s="61"/>
      <c r="GB1024" s="61"/>
      <c r="GC1024" s="61"/>
      <c r="GD1024" s="61"/>
      <c r="GE1024" s="61"/>
      <c r="GF1024" s="61"/>
      <c r="GG1024" s="61"/>
      <c r="GH1024" s="61"/>
      <c r="GI1024" s="61"/>
      <c r="GJ1024" s="61"/>
      <c r="GK1024" s="61"/>
      <c r="GL1024" s="61"/>
      <c r="GM1024" s="61"/>
      <c r="GN1024" s="61"/>
      <c r="GO1024" s="61"/>
      <c r="GP1024" s="61"/>
      <c r="GQ1024" s="61"/>
      <c r="GR1024" s="61"/>
      <c r="GS1024" s="61"/>
      <c r="GT1024" s="61"/>
      <c r="GU1024" s="61"/>
      <c r="GV1024" s="61"/>
      <c r="GW1024" s="61"/>
      <c r="GX1024" s="61"/>
      <c r="GY1024" s="61"/>
      <c r="GZ1024" s="61"/>
      <c r="HA1024" s="61"/>
      <c r="HB1024" s="61"/>
      <c r="HC1024" s="61"/>
      <c r="HD1024" s="61"/>
      <c r="HE1024" s="61"/>
      <c r="HF1024" s="61"/>
      <c r="HG1024" s="61"/>
      <c r="HH1024" s="61"/>
      <c r="HI1024" s="61"/>
      <c r="HJ1024" s="61"/>
      <c r="HK1024" s="61"/>
      <c r="HL1024" s="61"/>
      <c r="HM1024" s="61"/>
      <c r="HN1024" s="61"/>
      <c r="HO1024" s="61"/>
      <c r="HP1024" s="61"/>
      <c r="HQ1024" s="61"/>
      <c r="HR1024" s="61"/>
      <c r="HS1024" s="61"/>
      <c r="HT1024" s="61"/>
      <c r="HU1024" s="61"/>
      <c r="HV1024" s="61"/>
      <c r="HW1024" s="61"/>
      <c r="HX1024" s="61"/>
      <c r="HY1024" s="61"/>
      <c r="HZ1024" s="61"/>
      <c r="IA1024" s="61"/>
      <c r="IB1024" s="61"/>
      <c r="IC1024" s="61"/>
      <c r="ID1024" s="61"/>
      <c r="IE1024" s="61"/>
      <c r="IF1024" s="61"/>
      <c r="IG1024" s="61"/>
      <c r="IH1024" s="61"/>
      <c r="II1024" s="61"/>
      <c r="IJ1024" s="61"/>
      <c r="IK1024" s="61"/>
      <c r="IL1024" s="61"/>
      <c r="IM1024" s="61"/>
      <c r="IN1024" s="61"/>
      <c r="IO1024" s="61"/>
      <c r="IP1024" s="61"/>
      <c r="IQ1024" s="61"/>
      <c r="IR1024" s="61"/>
      <c r="IS1024" s="61"/>
      <c r="IT1024" s="61"/>
      <c r="IU1024" s="61"/>
      <c r="IV1024" s="61"/>
      <c r="IW1024" s="61"/>
    </row>
    <row r="1025" customFormat="false" ht="19.5" hidden="false" customHeight="false" outlineLevel="0" collapsed="false">
      <c r="A1025" s="77"/>
      <c r="B1025" s="80"/>
      <c r="C1025" s="81" t="s">
        <v>1604</v>
      </c>
      <c r="D1025" s="82" t="s">
        <v>415</v>
      </c>
      <c r="E1025" s="83" t="s">
        <v>415</v>
      </c>
      <c r="F1025" s="83" t="s">
        <v>415</v>
      </c>
      <c r="G1025" s="83" t="s">
        <v>415</v>
      </c>
      <c r="H1025" s="83" t="s">
        <v>415</v>
      </c>
      <c r="I1025" s="83" t="s">
        <v>415</v>
      </c>
      <c r="J1025" s="83" t="s">
        <v>415</v>
      </c>
      <c r="K1025" s="83" t="n">
        <v>450</v>
      </c>
      <c r="L1025" s="83" t="s">
        <v>415</v>
      </c>
      <c r="M1025" s="83" t="s">
        <v>415</v>
      </c>
      <c r="N1025" s="83" t="s">
        <v>415</v>
      </c>
      <c r="O1025" s="83" t="n">
        <v>811.92</v>
      </c>
      <c r="P1025" s="83" t="s">
        <v>415</v>
      </c>
      <c r="Q1025" s="83" t="s">
        <v>415</v>
      </c>
      <c r="R1025" s="83" t="s">
        <v>415</v>
      </c>
      <c r="S1025" s="83" t="s">
        <v>415</v>
      </c>
      <c r="T1025" s="84" t="n">
        <v>1261.92</v>
      </c>
      <c r="U1025" s="60" t="n">
        <f aca="false">SUM(T1025*12)</f>
        <v>15143.04</v>
      </c>
      <c r="V1025" s="61"/>
      <c r="W1025" s="61"/>
      <c r="X1025" s="61"/>
      <c r="Y1025" s="61"/>
      <c r="Z1025" s="61"/>
      <c r="AA1025" s="61"/>
      <c r="AB1025" s="61"/>
      <c r="AC1025" s="61"/>
      <c r="AD1025" s="61"/>
      <c r="AE1025" s="61"/>
      <c r="AF1025" s="61"/>
      <c r="AG1025" s="61"/>
      <c r="AH1025" s="61"/>
      <c r="AI1025" s="61"/>
      <c r="AJ1025" s="61"/>
      <c r="AK1025" s="61"/>
      <c r="AL1025" s="61"/>
      <c r="AM1025" s="61"/>
      <c r="AN1025" s="61"/>
      <c r="AO1025" s="61"/>
      <c r="AP1025" s="61"/>
      <c r="AQ1025" s="61"/>
      <c r="AR1025" s="61"/>
      <c r="AS1025" s="61"/>
      <c r="AT1025" s="61"/>
      <c r="AU1025" s="61"/>
      <c r="AV1025" s="61"/>
      <c r="AW1025" s="61"/>
      <c r="AX1025" s="61"/>
      <c r="AY1025" s="61"/>
      <c r="AZ1025" s="61"/>
      <c r="BA1025" s="61"/>
      <c r="BB1025" s="61"/>
      <c r="BC1025" s="61"/>
      <c r="BD1025" s="61"/>
      <c r="BE1025" s="61"/>
      <c r="BF1025" s="61"/>
      <c r="BG1025" s="61"/>
      <c r="BH1025" s="61"/>
      <c r="BI1025" s="61"/>
      <c r="BJ1025" s="61"/>
      <c r="BK1025" s="61"/>
      <c r="BL1025" s="61"/>
      <c r="BM1025" s="61"/>
      <c r="BN1025" s="61"/>
      <c r="BO1025" s="61"/>
      <c r="BP1025" s="61"/>
      <c r="BQ1025" s="61"/>
      <c r="BR1025" s="61"/>
      <c r="BS1025" s="61"/>
      <c r="BT1025" s="61"/>
      <c r="BU1025" s="61"/>
      <c r="BV1025" s="61"/>
      <c r="BW1025" s="61"/>
      <c r="BX1025" s="61"/>
      <c r="BY1025" s="61"/>
      <c r="BZ1025" s="61"/>
      <c r="CA1025" s="61"/>
      <c r="CB1025" s="61"/>
      <c r="CC1025" s="61"/>
      <c r="CD1025" s="61"/>
      <c r="CE1025" s="61"/>
      <c r="CF1025" s="61"/>
      <c r="CG1025" s="61"/>
      <c r="CH1025" s="61"/>
      <c r="CI1025" s="61"/>
      <c r="CJ1025" s="61"/>
      <c r="CK1025" s="61"/>
      <c r="CL1025" s="61"/>
      <c r="CM1025" s="61"/>
      <c r="CN1025" s="61"/>
      <c r="CO1025" s="61"/>
      <c r="CP1025" s="61"/>
      <c r="CQ1025" s="61"/>
      <c r="CR1025" s="61"/>
      <c r="CS1025" s="61"/>
      <c r="CT1025" s="61"/>
      <c r="CU1025" s="61"/>
      <c r="CV1025" s="61"/>
      <c r="CW1025" s="61"/>
      <c r="CX1025" s="61"/>
      <c r="CY1025" s="61"/>
      <c r="CZ1025" s="61"/>
      <c r="DA1025" s="61"/>
      <c r="DB1025" s="61"/>
      <c r="DC1025" s="61"/>
      <c r="DD1025" s="61"/>
      <c r="DE1025" s="61"/>
      <c r="DF1025" s="61"/>
      <c r="DG1025" s="61"/>
      <c r="DH1025" s="61"/>
      <c r="DI1025" s="61"/>
      <c r="DJ1025" s="61"/>
      <c r="DK1025" s="61"/>
      <c r="DL1025" s="61"/>
      <c r="DM1025" s="61"/>
      <c r="DN1025" s="61"/>
      <c r="DO1025" s="61"/>
      <c r="DP1025" s="61"/>
      <c r="DQ1025" s="61"/>
      <c r="DR1025" s="61"/>
      <c r="DS1025" s="61"/>
      <c r="DT1025" s="61"/>
      <c r="DU1025" s="61"/>
      <c r="DV1025" s="61"/>
      <c r="DW1025" s="61"/>
      <c r="DX1025" s="61"/>
      <c r="DY1025" s="61"/>
      <c r="DZ1025" s="61"/>
      <c r="EA1025" s="61"/>
      <c r="EB1025" s="61"/>
      <c r="EC1025" s="61"/>
      <c r="ED1025" s="61"/>
      <c r="EE1025" s="61"/>
      <c r="EF1025" s="61"/>
      <c r="EG1025" s="61"/>
      <c r="EH1025" s="61"/>
      <c r="EI1025" s="61"/>
      <c r="EJ1025" s="61"/>
      <c r="EK1025" s="61"/>
      <c r="EL1025" s="61"/>
      <c r="EM1025" s="61"/>
      <c r="EN1025" s="61"/>
      <c r="EO1025" s="61"/>
      <c r="EP1025" s="61"/>
      <c r="EQ1025" s="61"/>
      <c r="ER1025" s="61"/>
      <c r="ES1025" s="61"/>
      <c r="ET1025" s="61"/>
      <c r="EU1025" s="61"/>
      <c r="EV1025" s="61"/>
      <c r="EW1025" s="61"/>
      <c r="EX1025" s="61"/>
      <c r="EY1025" s="61"/>
      <c r="EZ1025" s="61"/>
      <c r="FA1025" s="61"/>
      <c r="FB1025" s="61"/>
      <c r="FC1025" s="61"/>
      <c r="FD1025" s="61"/>
      <c r="FE1025" s="61"/>
      <c r="FF1025" s="61"/>
      <c r="FG1025" s="61"/>
      <c r="FH1025" s="61"/>
      <c r="FI1025" s="61"/>
      <c r="FJ1025" s="61"/>
      <c r="FK1025" s="61"/>
      <c r="FL1025" s="61"/>
      <c r="FM1025" s="61"/>
      <c r="FN1025" s="61"/>
      <c r="FO1025" s="61"/>
      <c r="FP1025" s="61"/>
      <c r="FQ1025" s="61"/>
      <c r="FR1025" s="61"/>
      <c r="FS1025" s="61"/>
      <c r="FT1025" s="61"/>
      <c r="FU1025" s="61"/>
      <c r="FV1025" s="61"/>
      <c r="FW1025" s="61"/>
      <c r="FX1025" s="61"/>
      <c r="FY1025" s="61"/>
      <c r="FZ1025" s="61"/>
      <c r="GA1025" s="61"/>
      <c r="GB1025" s="61"/>
      <c r="GC1025" s="61"/>
      <c r="GD1025" s="61"/>
      <c r="GE1025" s="61"/>
      <c r="GF1025" s="61"/>
      <c r="GG1025" s="61"/>
      <c r="GH1025" s="61"/>
      <c r="GI1025" s="61"/>
      <c r="GJ1025" s="61"/>
      <c r="GK1025" s="61"/>
      <c r="GL1025" s="61"/>
      <c r="GM1025" s="61"/>
      <c r="GN1025" s="61"/>
      <c r="GO1025" s="61"/>
      <c r="GP1025" s="61"/>
      <c r="GQ1025" s="61"/>
      <c r="GR1025" s="61"/>
      <c r="GS1025" s="61"/>
      <c r="GT1025" s="61"/>
      <c r="GU1025" s="61"/>
      <c r="GV1025" s="61"/>
      <c r="GW1025" s="61"/>
      <c r="GX1025" s="61"/>
      <c r="GY1025" s="61"/>
      <c r="GZ1025" s="61"/>
      <c r="HA1025" s="61"/>
      <c r="HB1025" s="61"/>
      <c r="HC1025" s="61"/>
      <c r="HD1025" s="61"/>
      <c r="HE1025" s="61"/>
      <c r="HF1025" s="61"/>
      <c r="HG1025" s="61"/>
      <c r="HH1025" s="61"/>
      <c r="HI1025" s="61"/>
      <c r="HJ1025" s="61"/>
      <c r="HK1025" s="61"/>
      <c r="HL1025" s="61"/>
      <c r="HM1025" s="61"/>
      <c r="HN1025" s="61"/>
      <c r="HO1025" s="61"/>
      <c r="HP1025" s="61"/>
      <c r="HQ1025" s="61"/>
      <c r="HR1025" s="61"/>
      <c r="HS1025" s="61"/>
      <c r="HT1025" s="61"/>
      <c r="HU1025" s="61"/>
      <c r="HV1025" s="61"/>
      <c r="HW1025" s="61"/>
      <c r="HX1025" s="61"/>
      <c r="HY1025" s="61"/>
      <c r="HZ1025" s="61"/>
      <c r="IA1025" s="61"/>
      <c r="IB1025" s="61"/>
      <c r="IC1025" s="61"/>
      <c r="ID1025" s="61"/>
      <c r="IE1025" s="61"/>
      <c r="IF1025" s="61"/>
      <c r="IG1025" s="61"/>
      <c r="IH1025" s="61"/>
      <c r="II1025" s="61"/>
      <c r="IJ1025" s="61"/>
      <c r="IK1025" s="61"/>
      <c r="IL1025" s="61"/>
      <c r="IM1025" s="61"/>
      <c r="IN1025" s="61"/>
      <c r="IO1025" s="61"/>
      <c r="IP1025" s="61"/>
      <c r="IQ1025" s="61"/>
      <c r="IR1025" s="61"/>
      <c r="IS1025" s="61"/>
      <c r="IT1025" s="61"/>
      <c r="IU1025" s="61"/>
      <c r="IV1025" s="61"/>
      <c r="IW1025" s="61"/>
    </row>
    <row r="1026" customFormat="false" ht="19.5" hidden="false" customHeight="false" outlineLevel="0" collapsed="false">
      <c r="A1026" s="77"/>
      <c r="B1026" s="85" t="s">
        <v>1263</v>
      </c>
      <c r="C1026" s="86"/>
      <c r="D1026" s="87" t="s">
        <v>415</v>
      </c>
      <c r="E1026" s="88" t="s">
        <v>415</v>
      </c>
      <c r="F1026" s="88" t="s">
        <v>415</v>
      </c>
      <c r="G1026" s="88" t="s">
        <v>415</v>
      </c>
      <c r="H1026" s="88" t="s">
        <v>415</v>
      </c>
      <c r="I1026" s="88" t="s">
        <v>415</v>
      </c>
      <c r="J1026" s="88" t="s">
        <v>415</v>
      </c>
      <c r="K1026" s="88" t="n">
        <v>450</v>
      </c>
      <c r="L1026" s="88" t="s">
        <v>415</v>
      </c>
      <c r="M1026" s="88" t="s">
        <v>415</v>
      </c>
      <c r="N1026" s="88" t="s">
        <v>415</v>
      </c>
      <c r="O1026" s="88" t="n">
        <v>3426.1</v>
      </c>
      <c r="P1026" s="88" t="s">
        <v>415</v>
      </c>
      <c r="Q1026" s="88" t="n">
        <v>1268.38</v>
      </c>
      <c r="R1026" s="88" t="s">
        <v>415</v>
      </c>
      <c r="S1026" s="88" t="s">
        <v>415</v>
      </c>
      <c r="T1026" s="89" t="n">
        <v>5144.48</v>
      </c>
      <c r="U1026" s="79" t="n">
        <f aca="false">SUM(T1026*12)</f>
        <v>61733.76</v>
      </c>
      <c r="V1026" s="61"/>
      <c r="W1026" s="61"/>
      <c r="X1026" s="61"/>
      <c r="Y1026" s="61"/>
      <c r="Z1026" s="61"/>
      <c r="AA1026" s="61"/>
      <c r="AB1026" s="61"/>
      <c r="AC1026" s="61"/>
      <c r="AD1026" s="61"/>
      <c r="AE1026" s="61"/>
      <c r="AF1026" s="61"/>
      <c r="AG1026" s="61"/>
      <c r="AH1026" s="61"/>
      <c r="AI1026" s="61"/>
      <c r="AJ1026" s="61"/>
      <c r="AK1026" s="61"/>
      <c r="AL1026" s="61"/>
      <c r="AM1026" s="61"/>
      <c r="AN1026" s="61"/>
      <c r="AO1026" s="61"/>
      <c r="AP1026" s="61"/>
      <c r="AQ1026" s="61"/>
      <c r="AR1026" s="61"/>
      <c r="AS1026" s="61"/>
      <c r="AT1026" s="61"/>
      <c r="AU1026" s="61"/>
      <c r="AV1026" s="61"/>
      <c r="AW1026" s="61"/>
      <c r="AX1026" s="61"/>
      <c r="AY1026" s="61"/>
      <c r="AZ1026" s="61"/>
      <c r="BA1026" s="61"/>
      <c r="BB1026" s="61"/>
      <c r="BC1026" s="61"/>
      <c r="BD1026" s="61"/>
      <c r="BE1026" s="61"/>
      <c r="BF1026" s="61"/>
      <c r="BG1026" s="61"/>
      <c r="BH1026" s="61"/>
      <c r="BI1026" s="61"/>
      <c r="BJ1026" s="61"/>
      <c r="BK1026" s="61"/>
      <c r="BL1026" s="61"/>
      <c r="BM1026" s="61"/>
      <c r="BN1026" s="61"/>
      <c r="BO1026" s="61"/>
      <c r="BP1026" s="61"/>
      <c r="BQ1026" s="61"/>
      <c r="BR1026" s="61"/>
      <c r="BS1026" s="61"/>
      <c r="BT1026" s="61"/>
      <c r="BU1026" s="61"/>
      <c r="BV1026" s="61"/>
      <c r="BW1026" s="61"/>
      <c r="BX1026" s="61"/>
      <c r="BY1026" s="61"/>
      <c r="BZ1026" s="61"/>
      <c r="CA1026" s="61"/>
      <c r="CB1026" s="61"/>
      <c r="CC1026" s="61"/>
      <c r="CD1026" s="61"/>
      <c r="CE1026" s="61"/>
      <c r="CF1026" s="61"/>
      <c r="CG1026" s="61"/>
      <c r="CH1026" s="61"/>
      <c r="CI1026" s="61"/>
      <c r="CJ1026" s="61"/>
      <c r="CK1026" s="61"/>
      <c r="CL1026" s="61"/>
      <c r="CM1026" s="61"/>
      <c r="CN1026" s="61"/>
      <c r="CO1026" s="61"/>
      <c r="CP1026" s="61"/>
      <c r="CQ1026" s="61"/>
      <c r="CR1026" s="61"/>
      <c r="CS1026" s="61"/>
      <c r="CT1026" s="61"/>
      <c r="CU1026" s="61"/>
      <c r="CV1026" s="61"/>
      <c r="CW1026" s="61"/>
      <c r="CX1026" s="61"/>
      <c r="CY1026" s="61"/>
      <c r="CZ1026" s="61"/>
      <c r="DA1026" s="61"/>
      <c r="DB1026" s="61"/>
      <c r="DC1026" s="61"/>
      <c r="DD1026" s="61"/>
      <c r="DE1026" s="61"/>
      <c r="DF1026" s="61"/>
      <c r="DG1026" s="61"/>
      <c r="DH1026" s="61"/>
      <c r="DI1026" s="61"/>
      <c r="DJ1026" s="61"/>
      <c r="DK1026" s="61"/>
      <c r="DL1026" s="61"/>
      <c r="DM1026" s="61"/>
      <c r="DN1026" s="61"/>
      <c r="DO1026" s="61"/>
      <c r="DP1026" s="61"/>
      <c r="DQ1026" s="61"/>
      <c r="DR1026" s="61"/>
      <c r="DS1026" s="61"/>
      <c r="DT1026" s="61"/>
      <c r="DU1026" s="61"/>
      <c r="DV1026" s="61"/>
      <c r="DW1026" s="61"/>
      <c r="DX1026" s="61"/>
      <c r="DY1026" s="61"/>
      <c r="DZ1026" s="61"/>
      <c r="EA1026" s="61"/>
      <c r="EB1026" s="61"/>
      <c r="EC1026" s="61"/>
      <c r="ED1026" s="61"/>
      <c r="EE1026" s="61"/>
      <c r="EF1026" s="61"/>
      <c r="EG1026" s="61"/>
      <c r="EH1026" s="61"/>
      <c r="EI1026" s="61"/>
      <c r="EJ1026" s="61"/>
      <c r="EK1026" s="61"/>
      <c r="EL1026" s="61"/>
      <c r="EM1026" s="61"/>
      <c r="EN1026" s="61"/>
      <c r="EO1026" s="61"/>
      <c r="EP1026" s="61"/>
      <c r="EQ1026" s="61"/>
      <c r="ER1026" s="61"/>
      <c r="ES1026" s="61"/>
      <c r="ET1026" s="61"/>
      <c r="EU1026" s="61"/>
      <c r="EV1026" s="61"/>
      <c r="EW1026" s="61"/>
      <c r="EX1026" s="61"/>
      <c r="EY1026" s="61"/>
      <c r="EZ1026" s="61"/>
      <c r="FA1026" s="61"/>
      <c r="FB1026" s="61"/>
      <c r="FC1026" s="61"/>
      <c r="FD1026" s="61"/>
      <c r="FE1026" s="61"/>
      <c r="FF1026" s="61"/>
      <c r="FG1026" s="61"/>
      <c r="FH1026" s="61"/>
      <c r="FI1026" s="61"/>
      <c r="FJ1026" s="61"/>
      <c r="FK1026" s="61"/>
      <c r="FL1026" s="61"/>
      <c r="FM1026" s="61"/>
      <c r="FN1026" s="61"/>
      <c r="FO1026" s="61"/>
      <c r="FP1026" s="61"/>
      <c r="FQ1026" s="61"/>
      <c r="FR1026" s="61"/>
      <c r="FS1026" s="61"/>
      <c r="FT1026" s="61"/>
      <c r="FU1026" s="61"/>
      <c r="FV1026" s="61"/>
      <c r="FW1026" s="61"/>
      <c r="FX1026" s="61"/>
      <c r="FY1026" s="61"/>
      <c r="FZ1026" s="61"/>
      <c r="GA1026" s="61"/>
      <c r="GB1026" s="61"/>
      <c r="GC1026" s="61"/>
      <c r="GD1026" s="61"/>
      <c r="GE1026" s="61"/>
      <c r="GF1026" s="61"/>
      <c r="GG1026" s="61"/>
      <c r="GH1026" s="61"/>
      <c r="GI1026" s="61"/>
      <c r="GJ1026" s="61"/>
      <c r="GK1026" s="61"/>
      <c r="GL1026" s="61"/>
      <c r="GM1026" s="61"/>
      <c r="GN1026" s="61"/>
      <c r="GO1026" s="61"/>
      <c r="GP1026" s="61"/>
      <c r="GQ1026" s="61"/>
      <c r="GR1026" s="61"/>
      <c r="GS1026" s="61"/>
      <c r="GT1026" s="61"/>
      <c r="GU1026" s="61"/>
      <c r="GV1026" s="61"/>
      <c r="GW1026" s="61"/>
      <c r="GX1026" s="61"/>
      <c r="GY1026" s="61"/>
      <c r="GZ1026" s="61"/>
      <c r="HA1026" s="61"/>
      <c r="HB1026" s="61"/>
      <c r="HC1026" s="61"/>
      <c r="HD1026" s="61"/>
      <c r="HE1026" s="61"/>
      <c r="HF1026" s="61"/>
      <c r="HG1026" s="61"/>
      <c r="HH1026" s="61"/>
      <c r="HI1026" s="61"/>
      <c r="HJ1026" s="61"/>
      <c r="HK1026" s="61"/>
      <c r="HL1026" s="61"/>
      <c r="HM1026" s="61"/>
      <c r="HN1026" s="61"/>
      <c r="HO1026" s="61"/>
      <c r="HP1026" s="61"/>
      <c r="HQ1026" s="61"/>
      <c r="HR1026" s="61"/>
      <c r="HS1026" s="61"/>
      <c r="HT1026" s="61"/>
      <c r="HU1026" s="61"/>
      <c r="HV1026" s="61"/>
      <c r="HW1026" s="61"/>
      <c r="HX1026" s="61"/>
      <c r="HY1026" s="61"/>
      <c r="HZ1026" s="61"/>
      <c r="IA1026" s="61"/>
      <c r="IB1026" s="61"/>
      <c r="IC1026" s="61"/>
      <c r="ID1026" s="61"/>
      <c r="IE1026" s="61"/>
      <c r="IF1026" s="61"/>
      <c r="IG1026" s="61"/>
      <c r="IH1026" s="61"/>
      <c r="II1026" s="61"/>
      <c r="IJ1026" s="61"/>
      <c r="IK1026" s="61"/>
      <c r="IL1026" s="61"/>
      <c r="IM1026" s="61"/>
      <c r="IN1026" s="61"/>
      <c r="IO1026" s="61"/>
      <c r="IP1026" s="61"/>
      <c r="IQ1026" s="61"/>
      <c r="IR1026" s="61"/>
      <c r="IS1026" s="61"/>
      <c r="IT1026" s="61"/>
      <c r="IU1026" s="61"/>
      <c r="IV1026" s="61"/>
      <c r="IW1026" s="61"/>
    </row>
    <row r="1027" customFormat="false" ht="19.5" hidden="false" customHeight="false" outlineLevel="0" collapsed="false">
      <c r="A1027" s="72" t="s">
        <v>331</v>
      </c>
      <c r="B1027" s="73" t="s">
        <v>1605</v>
      </c>
      <c r="C1027" s="73" t="s">
        <v>1606</v>
      </c>
      <c r="D1027" s="74" t="s">
        <v>415</v>
      </c>
      <c r="E1027" s="75" t="s">
        <v>415</v>
      </c>
      <c r="F1027" s="75" t="s">
        <v>415</v>
      </c>
      <c r="G1027" s="75" t="s">
        <v>415</v>
      </c>
      <c r="H1027" s="75" t="s">
        <v>415</v>
      </c>
      <c r="I1027" s="75" t="s">
        <v>415</v>
      </c>
      <c r="J1027" s="75" t="n">
        <v>40</v>
      </c>
      <c r="K1027" s="75" t="s">
        <v>415</v>
      </c>
      <c r="L1027" s="75" t="s">
        <v>415</v>
      </c>
      <c r="M1027" s="75" t="s">
        <v>415</v>
      </c>
      <c r="N1027" s="75" t="s">
        <v>415</v>
      </c>
      <c r="O1027" s="75" t="s">
        <v>415</v>
      </c>
      <c r="P1027" s="75" t="s">
        <v>415</v>
      </c>
      <c r="Q1027" s="75" t="s">
        <v>415</v>
      </c>
      <c r="R1027" s="75" t="s">
        <v>415</v>
      </c>
      <c r="S1027" s="75" t="s">
        <v>415</v>
      </c>
      <c r="T1027" s="76" t="n">
        <v>40</v>
      </c>
      <c r="U1027" s="60" t="n">
        <f aca="false">SUM(T1027*12)</f>
        <v>480</v>
      </c>
      <c r="V1027" s="61"/>
      <c r="W1027" s="61"/>
      <c r="X1027" s="61"/>
      <c r="Y1027" s="61"/>
      <c r="Z1027" s="61"/>
      <c r="AA1027" s="61"/>
      <c r="AB1027" s="61"/>
      <c r="AC1027" s="61"/>
      <c r="AD1027" s="61"/>
      <c r="AE1027" s="61"/>
      <c r="AF1027" s="61"/>
      <c r="AG1027" s="61"/>
      <c r="AH1027" s="61"/>
      <c r="AI1027" s="61"/>
      <c r="AJ1027" s="61"/>
      <c r="AK1027" s="61"/>
      <c r="AL1027" s="61"/>
      <c r="AM1027" s="61"/>
      <c r="AN1027" s="61"/>
      <c r="AO1027" s="61"/>
      <c r="AP1027" s="61"/>
      <c r="AQ1027" s="61"/>
      <c r="AR1027" s="61"/>
      <c r="AS1027" s="61"/>
      <c r="AT1027" s="61"/>
      <c r="AU1027" s="61"/>
      <c r="AV1027" s="61"/>
      <c r="AW1027" s="61"/>
      <c r="AX1027" s="61"/>
      <c r="AY1027" s="61"/>
      <c r="AZ1027" s="61"/>
      <c r="BA1027" s="61"/>
      <c r="BB1027" s="61"/>
      <c r="BC1027" s="61"/>
      <c r="BD1027" s="61"/>
      <c r="BE1027" s="61"/>
      <c r="BF1027" s="61"/>
      <c r="BG1027" s="61"/>
      <c r="BH1027" s="61"/>
      <c r="BI1027" s="61"/>
      <c r="BJ1027" s="61"/>
      <c r="BK1027" s="61"/>
      <c r="BL1027" s="61"/>
      <c r="BM1027" s="61"/>
      <c r="BN1027" s="61"/>
      <c r="BO1027" s="61"/>
      <c r="BP1027" s="61"/>
      <c r="BQ1027" s="61"/>
      <c r="BR1027" s="61"/>
      <c r="BS1027" s="61"/>
      <c r="BT1027" s="61"/>
      <c r="BU1027" s="61"/>
      <c r="BV1027" s="61"/>
      <c r="BW1027" s="61"/>
      <c r="BX1027" s="61"/>
      <c r="BY1027" s="61"/>
      <c r="BZ1027" s="61"/>
      <c r="CA1027" s="61"/>
      <c r="CB1027" s="61"/>
      <c r="CC1027" s="61"/>
      <c r="CD1027" s="61"/>
      <c r="CE1027" s="61"/>
      <c r="CF1027" s="61"/>
      <c r="CG1027" s="61"/>
      <c r="CH1027" s="61"/>
      <c r="CI1027" s="61"/>
      <c r="CJ1027" s="61"/>
      <c r="CK1027" s="61"/>
      <c r="CL1027" s="61"/>
      <c r="CM1027" s="61"/>
      <c r="CN1027" s="61"/>
      <c r="CO1027" s="61"/>
      <c r="CP1027" s="61"/>
      <c r="CQ1027" s="61"/>
      <c r="CR1027" s="61"/>
      <c r="CS1027" s="61"/>
      <c r="CT1027" s="61"/>
      <c r="CU1027" s="61"/>
      <c r="CV1027" s="61"/>
      <c r="CW1027" s="61"/>
      <c r="CX1027" s="61"/>
      <c r="CY1027" s="61"/>
      <c r="CZ1027" s="61"/>
      <c r="DA1027" s="61"/>
      <c r="DB1027" s="61"/>
      <c r="DC1027" s="61"/>
      <c r="DD1027" s="61"/>
      <c r="DE1027" s="61"/>
      <c r="DF1027" s="61"/>
      <c r="DG1027" s="61"/>
      <c r="DH1027" s="61"/>
      <c r="DI1027" s="61"/>
      <c r="DJ1027" s="61"/>
      <c r="DK1027" s="61"/>
      <c r="DL1027" s="61"/>
      <c r="DM1027" s="61"/>
      <c r="DN1027" s="61"/>
      <c r="DO1027" s="61"/>
      <c r="DP1027" s="61"/>
      <c r="DQ1027" s="61"/>
      <c r="DR1027" s="61"/>
      <c r="DS1027" s="61"/>
      <c r="DT1027" s="61"/>
      <c r="DU1027" s="61"/>
      <c r="DV1027" s="61"/>
      <c r="DW1027" s="61"/>
      <c r="DX1027" s="61"/>
      <c r="DY1027" s="61"/>
      <c r="DZ1027" s="61"/>
      <c r="EA1027" s="61"/>
      <c r="EB1027" s="61"/>
      <c r="EC1027" s="61"/>
      <c r="ED1027" s="61"/>
      <c r="EE1027" s="61"/>
      <c r="EF1027" s="61"/>
      <c r="EG1027" s="61"/>
      <c r="EH1027" s="61"/>
      <c r="EI1027" s="61"/>
      <c r="EJ1027" s="61"/>
      <c r="EK1027" s="61"/>
      <c r="EL1027" s="61"/>
      <c r="EM1027" s="61"/>
      <c r="EN1027" s="61"/>
      <c r="EO1027" s="61"/>
      <c r="EP1027" s="61"/>
      <c r="EQ1027" s="61"/>
      <c r="ER1027" s="61"/>
      <c r="ES1027" s="61"/>
      <c r="ET1027" s="61"/>
      <c r="EU1027" s="61"/>
      <c r="EV1027" s="61"/>
      <c r="EW1027" s="61"/>
      <c r="EX1027" s="61"/>
      <c r="EY1027" s="61"/>
      <c r="EZ1027" s="61"/>
      <c r="FA1027" s="61"/>
      <c r="FB1027" s="61"/>
      <c r="FC1027" s="61"/>
      <c r="FD1027" s="61"/>
      <c r="FE1027" s="61"/>
      <c r="FF1027" s="61"/>
      <c r="FG1027" s="61"/>
      <c r="FH1027" s="61"/>
      <c r="FI1027" s="61"/>
      <c r="FJ1027" s="61"/>
      <c r="FK1027" s="61"/>
      <c r="FL1027" s="61"/>
      <c r="FM1027" s="61"/>
      <c r="FN1027" s="61"/>
      <c r="FO1027" s="61"/>
      <c r="FP1027" s="61"/>
      <c r="FQ1027" s="61"/>
      <c r="FR1027" s="61"/>
      <c r="FS1027" s="61"/>
      <c r="FT1027" s="61"/>
      <c r="FU1027" s="61"/>
      <c r="FV1027" s="61"/>
      <c r="FW1027" s="61"/>
      <c r="FX1027" s="61"/>
      <c r="FY1027" s="61"/>
      <c r="FZ1027" s="61"/>
      <c r="GA1027" s="61"/>
      <c r="GB1027" s="61"/>
      <c r="GC1027" s="61"/>
      <c r="GD1027" s="61"/>
      <c r="GE1027" s="61"/>
      <c r="GF1027" s="61"/>
      <c r="GG1027" s="61"/>
      <c r="GH1027" s="61"/>
      <c r="GI1027" s="61"/>
      <c r="GJ1027" s="61"/>
      <c r="GK1027" s="61"/>
      <c r="GL1027" s="61"/>
      <c r="GM1027" s="61"/>
      <c r="GN1027" s="61"/>
      <c r="GO1027" s="61"/>
      <c r="GP1027" s="61"/>
      <c r="GQ1027" s="61"/>
      <c r="GR1027" s="61"/>
      <c r="GS1027" s="61"/>
      <c r="GT1027" s="61"/>
      <c r="GU1027" s="61"/>
      <c r="GV1027" s="61"/>
      <c r="GW1027" s="61"/>
      <c r="GX1027" s="61"/>
      <c r="GY1027" s="61"/>
      <c r="GZ1027" s="61"/>
      <c r="HA1027" s="61"/>
      <c r="HB1027" s="61"/>
      <c r="HC1027" s="61"/>
      <c r="HD1027" s="61"/>
      <c r="HE1027" s="61"/>
      <c r="HF1027" s="61"/>
      <c r="HG1027" s="61"/>
      <c r="HH1027" s="61"/>
      <c r="HI1027" s="61"/>
      <c r="HJ1027" s="61"/>
      <c r="HK1027" s="61"/>
      <c r="HL1027" s="61"/>
      <c r="HM1027" s="61"/>
      <c r="HN1027" s="61"/>
      <c r="HO1027" s="61"/>
      <c r="HP1027" s="61"/>
      <c r="HQ1027" s="61"/>
      <c r="HR1027" s="61"/>
      <c r="HS1027" s="61"/>
      <c r="HT1027" s="61"/>
      <c r="HU1027" s="61"/>
      <c r="HV1027" s="61"/>
      <c r="HW1027" s="61"/>
      <c r="HX1027" s="61"/>
      <c r="HY1027" s="61"/>
      <c r="HZ1027" s="61"/>
      <c r="IA1027" s="61"/>
      <c r="IB1027" s="61"/>
      <c r="IC1027" s="61"/>
      <c r="ID1027" s="61"/>
      <c r="IE1027" s="61"/>
      <c r="IF1027" s="61"/>
      <c r="IG1027" s="61"/>
      <c r="IH1027" s="61"/>
      <c r="II1027" s="61"/>
      <c r="IJ1027" s="61"/>
      <c r="IK1027" s="61"/>
      <c r="IL1027" s="61"/>
      <c r="IM1027" s="61"/>
      <c r="IN1027" s="61"/>
      <c r="IO1027" s="61"/>
      <c r="IP1027" s="61"/>
      <c r="IQ1027" s="61"/>
      <c r="IR1027" s="61"/>
      <c r="IS1027" s="61"/>
      <c r="IT1027" s="61"/>
      <c r="IU1027" s="61"/>
      <c r="IV1027" s="61"/>
      <c r="IW1027" s="61"/>
    </row>
    <row r="1028" customFormat="false" ht="19.5" hidden="false" customHeight="false" outlineLevel="0" collapsed="false">
      <c r="A1028" s="77"/>
      <c r="B1028" s="80"/>
      <c r="C1028" s="81" t="s">
        <v>1607</v>
      </c>
      <c r="D1028" s="82" t="s">
        <v>415</v>
      </c>
      <c r="E1028" s="83" t="s">
        <v>415</v>
      </c>
      <c r="F1028" s="83" t="s">
        <v>415</v>
      </c>
      <c r="G1028" s="83" t="s">
        <v>415</v>
      </c>
      <c r="H1028" s="83" t="s">
        <v>415</v>
      </c>
      <c r="I1028" s="83" t="s">
        <v>415</v>
      </c>
      <c r="J1028" s="83" t="n">
        <v>40</v>
      </c>
      <c r="K1028" s="83" t="s">
        <v>415</v>
      </c>
      <c r="L1028" s="83" t="s">
        <v>415</v>
      </c>
      <c r="M1028" s="83" t="s">
        <v>415</v>
      </c>
      <c r="N1028" s="83" t="s">
        <v>415</v>
      </c>
      <c r="O1028" s="83" t="s">
        <v>415</v>
      </c>
      <c r="P1028" s="83" t="s">
        <v>415</v>
      </c>
      <c r="Q1028" s="83" t="s">
        <v>415</v>
      </c>
      <c r="R1028" s="83" t="s">
        <v>415</v>
      </c>
      <c r="S1028" s="83" t="s">
        <v>415</v>
      </c>
      <c r="T1028" s="84" t="n">
        <v>40</v>
      </c>
      <c r="U1028" s="60" t="n">
        <f aca="false">SUM(T1028*12)</f>
        <v>480</v>
      </c>
      <c r="V1028" s="61"/>
      <c r="W1028" s="61"/>
      <c r="X1028" s="61"/>
      <c r="Y1028" s="61"/>
      <c r="Z1028" s="61"/>
      <c r="AA1028" s="61"/>
      <c r="AB1028" s="61"/>
      <c r="AC1028" s="61"/>
      <c r="AD1028" s="61"/>
      <c r="AE1028" s="61"/>
      <c r="AF1028" s="61"/>
      <c r="AG1028" s="61"/>
      <c r="AH1028" s="61"/>
      <c r="AI1028" s="61"/>
      <c r="AJ1028" s="61"/>
      <c r="AK1028" s="61"/>
      <c r="AL1028" s="61"/>
      <c r="AM1028" s="61"/>
      <c r="AN1028" s="61"/>
      <c r="AO1028" s="61"/>
      <c r="AP1028" s="61"/>
      <c r="AQ1028" s="61"/>
      <c r="AR1028" s="61"/>
      <c r="AS1028" s="61"/>
      <c r="AT1028" s="61"/>
      <c r="AU1028" s="61"/>
      <c r="AV1028" s="61"/>
      <c r="AW1028" s="61"/>
      <c r="AX1028" s="61"/>
      <c r="AY1028" s="61"/>
      <c r="AZ1028" s="61"/>
      <c r="BA1028" s="61"/>
      <c r="BB1028" s="61"/>
      <c r="BC1028" s="61"/>
      <c r="BD1028" s="61"/>
      <c r="BE1028" s="61"/>
      <c r="BF1028" s="61"/>
      <c r="BG1028" s="61"/>
      <c r="BH1028" s="61"/>
      <c r="BI1028" s="61"/>
      <c r="BJ1028" s="61"/>
      <c r="BK1028" s="61"/>
      <c r="BL1028" s="61"/>
      <c r="BM1028" s="61"/>
      <c r="BN1028" s="61"/>
      <c r="BO1028" s="61"/>
      <c r="BP1028" s="61"/>
      <c r="BQ1028" s="61"/>
      <c r="BR1028" s="61"/>
      <c r="BS1028" s="61"/>
      <c r="BT1028" s="61"/>
      <c r="BU1028" s="61"/>
      <c r="BV1028" s="61"/>
      <c r="BW1028" s="61"/>
      <c r="BX1028" s="61"/>
      <c r="BY1028" s="61"/>
      <c r="BZ1028" s="61"/>
      <c r="CA1028" s="61"/>
      <c r="CB1028" s="61"/>
      <c r="CC1028" s="61"/>
      <c r="CD1028" s="61"/>
      <c r="CE1028" s="61"/>
      <c r="CF1028" s="61"/>
      <c r="CG1028" s="61"/>
      <c r="CH1028" s="61"/>
      <c r="CI1028" s="61"/>
      <c r="CJ1028" s="61"/>
      <c r="CK1028" s="61"/>
      <c r="CL1028" s="61"/>
      <c r="CM1028" s="61"/>
      <c r="CN1028" s="61"/>
      <c r="CO1028" s="61"/>
      <c r="CP1028" s="61"/>
      <c r="CQ1028" s="61"/>
      <c r="CR1028" s="61"/>
      <c r="CS1028" s="61"/>
      <c r="CT1028" s="61"/>
      <c r="CU1028" s="61"/>
      <c r="CV1028" s="61"/>
      <c r="CW1028" s="61"/>
      <c r="CX1028" s="61"/>
      <c r="CY1028" s="61"/>
      <c r="CZ1028" s="61"/>
      <c r="DA1028" s="61"/>
      <c r="DB1028" s="61"/>
      <c r="DC1028" s="61"/>
      <c r="DD1028" s="61"/>
      <c r="DE1028" s="61"/>
      <c r="DF1028" s="61"/>
      <c r="DG1028" s="61"/>
      <c r="DH1028" s="61"/>
      <c r="DI1028" s="61"/>
      <c r="DJ1028" s="61"/>
      <c r="DK1028" s="61"/>
      <c r="DL1028" s="61"/>
      <c r="DM1028" s="61"/>
      <c r="DN1028" s="61"/>
      <c r="DO1028" s="61"/>
      <c r="DP1028" s="61"/>
      <c r="DQ1028" s="61"/>
      <c r="DR1028" s="61"/>
      <c r="DS1028" s="61"/>
      <c r="DT1028" s="61"/>
      <c r="DU1028" s="61"/>
      <c r="DV1028" s="61"/>
      <c r="DW1028" s="61"/>
      <c r="DX1028" s="61"/>
      <c r="DY1028" s="61"/>
      <c r="DZ1028" s="61"/>
      <c r="EA1028" s="61"/>
      <c r="EB1028" s="61"/>
      <c r="EC1028" s="61"/>
      <c r="ED1028" s="61"/>
      <c r="EE1028" s="61"/>
      <c r="EF1028" s="61"/>
      <c r="EG1028" s="61"/>
      <c r="EH1028" s="61"/>
      <c r="EI1028" s="61"/>
      <c r="EJ1028" s="61"/>
      <c r="EK1028" s="61"/>
      <c r="EL1028" s="61"/>
      <c r="EM1028" s="61"/>
      <c r="EN1028" s="61"/>
      <c r="EO1028" s="61"/>
      <c r="EP1028" s="61"/>
      <c r="EQ1028" s="61"/>
      <c r="ER1028" s="61"/>
      <c r="ES1028" s="61"/>
      <c r="ET1028" s="61"/>
      <c r="EU1028" s="61"/>
      <c r="EV1028" s="61"/>
      <c r="EW1028" s="61"/>
      <c r="EX1028" s="61"/>
      <c r="EY1028" s="61"/>
      <c r="EZ1028" s="61"/>
      <c r="FA1028" s="61"/>
      <c r="FB1028" s="61"/>
      <c r="FC1028" s="61"/>
      <c r="FD1028" s="61"/>
      <c r="FE1028" s="61"/>
      <c r="FF1028" s="61"/>
      <c r="FG1028" s="61"/>
      <c r="FH1028" s="61"/>
      <c r="FI1028" s="61"/>
      <c r="FJ1028" s="61"/>
      <c r="FK1028" s="61"/>
      <c r="FL1028" s="61"/>
      <c r="FM1028" s="61"/>
      <c r="FN1028" s="61"/>
      <c r="FO1028" s="61"/>
      <c r="FP1028" s="61"/>
      <c r="FQ1028" s="61"/>
      <c r="FR1028" s="61"/>
      <c r="FS1028" s="61"/>
      <c r="FT1028" s="61"/>
      <c r="FU1028" s="61"/>
      <c r="FV1028" s="61"/>
      <c r="FW1028" s="61"/>
      <c r="FX1028" s="61"/>
      <c r="FY1028" s="61"/>
      <c r="FZ1028" s="61"/>
      <c r="GA1028" s="61"/>
      <c r="GB1028" s="61"/>
      <c r="GC1028" s="61"/>
      <c r="GD1028" s="61"/>
      <c r="GE1028" s="61"/>
      <c r="GF1028" s="61"/>
      <c r="GG1028" s="61"/>
      <c r="GH1028" s="61"/>
      <c r="GI1028" s="61"/>
      <c r="GJ1028" s="61"/>
      <c r="GK1028" s="61"/>
      <c r="GL1028" s="61"/>
      <c r="GM1028" s="61"/>
      <c r="GN1028" s="61"/>
      <c r="GO1028" s="61"/>
      <c r="GP1028" s="61"/>
      <c r="GQ1028" s="61"/>
      <c r="GR1028" s="61"/>
      <c r="GS1028" s="61"/>
      <c r="GT1028" s="61"/>
      <c r="GU1028" s="61"/>
      <c r="GV1028" s="61"/>
      <c r="GW1028" s="61"/>
      <c r="GX1028" s="61"/>
      <c r="GY1028" s="61"/>
      <c r="GZ1028" s="61"/>
      <c r="HA1028" s="61"/>
      <c r="HB1028" s="61"/>
      <c r="HC1028" s="61"/>
      <c r="HD1028" s="61"/>
      <c r="HE1028" s="61"/>
      <c r="HF1028" s="61"/>
      <c r="HG1028" s="61"/>
      <c r="HH1028" s="61"/>
      <c r="HI1028" s="61"/>
      <c r="HJ1028" s="61"/>
      <c r="HK1028" s="61"/>
      <c r="HL1028" s="61"/>
      <c r="HM1028" s="61"/>
      <c r="HN1028" s="61"/>
      <c r="HO1028" s="61"/>
      <c r="HP1028" s="61"/>
      <c r="HQ1028" s="61"/>
      <c r="HR1028" s="61"/>
      <c r="HS1028" s="61"/>
      <c r="HT1028" s="61"/>
      <c r="HU1028" s="61"/>
      <c r="HV1028" s="61"/>
      <c r="HW1028" s="61"/>
      <c r="HX1028" s="61"/>
      <c r="HY1028" s="61"/>
      <c r="HZ1028" s="61"/>
      <c r="IA1028" s="61"/>
      <c r="IB1028" s="61"/>
      <c r="IC1028" s="61"/>
      <c r="ID1028" s="61"/>
      <c r="IE1028" s="61"/>
      <c r="IF1028" s="61"/>
      <c r="IG1028" s="61"/>
      <c r="IH1028" s="61"/>
      <c r="II1028" s="61"/>
      <c r="IJ1028" s="61"/>
      <c r="IK1028" s="61"/>
      <c r="IL1028" s="61"/>
      <c r="IM1028" s="61"/>
      <c r="IN1028" s="61"/>
      <c r="IO1028" s="61"/>
      <c r="IP1028" s="61"/>
      <c r="IQ1028" s="61"/>
      <c r="IR1028" s="61"/>
      <c r="IS1028" s="61"/>
      <c r="IT1028" s="61"/>
      <c r="IU1028" s="61"/>
      <c r="IV1028" s="61"/>
      <c r="IW1028" s="61"/>
    </row>
    <row r="1029" customFormat="false" ht="19.5" hidden="false" customHeight="false" outlineLevel="0" collapsed="false">
      <c r="A1029" s="77"/>
      <c r="B1029" s="85" t="s">
        <v>1608</v>
      </c>
      <c r="C1029" s="86"/>
      <c r="D1029" s="87" t="s">
        <v>415</v>
      </c>
      <c r="E1029" s="88" t="s">
        <v>415</v>
      </c>
      <c r="F1029" s="88" t="s">
        <v>415</v>
      </c>
      <c r="G1029" s="88" t="s">
        <v>415</v>
      </c>
      <c r="H1029" s="88" t="s">
        <v>415</v>
      </c>
      <c r="I1029" s="88" t="s">
        <v>415</v>
      </c>
      <c r="J1029" s="88" t="n">
        <v>80</v>
      </c>
      <c r="K1029" s="88" t="s">
        <v>415</v>
      </c>
      <c r="L1029" s="88" t="s">
        <v>415</v>
      </c>
      <c r="M1029" s="88" t="s">
        <v>415</v>
      </c>
      <c r="N1029" s="88" t="s">
        <v>415</v>
      </c>
      <c r="O1029" s="88" t="s">
        <v>415</v>
      </c>
      <c r="P1029" s="88" t="s">
        <v>415</v>
      </c>
      <c r="Q1029" s="88" t="s">
        <v>415</v>
      </c>
      <c r="R1029" s="88" t="s">
        <v>415</v>
      </c>
      <c r="S1029" s="88" t="s">
        <v>415</v>
      </c>
      <c r="T1029" s="89" t="n">
        <v>80</v>
      </c>
      <c r="U1029" s="79" t="n">
        <f aca="false">SUM(T1029*12)</f>
        <v>960</v>
      </c>
      <c r="V1029" s="61"/>
      <c r="W1029" s="61"/>
      <c r="X1029" s="61"/>
      <c r="Y1029" s="61"/>
      <c r="Z1029" s="61"/>
      <c r="AA1029" s="61"/>
      <c r="AB1029" s="61"/>
      <c r="AC1029" s="61"/>
      <c r="AD1029" s="61"/>
      <c r="AE1029" s="61"/>
      <c r="AF1029" s="61"/>
      <c r="AG1029" s="61"/>
      <c r="AH1029" s="61"/>
      <c r="AI1029" s="61"/>
      <c r="AJ1029" s="61"/>
      <c r="AK1029" s="61"/>
      <c r="AL1029" s="61"/>
      <c r="AM1029" s="61"/>
      <c r="AN1029" s="61"/>
      <c r="AO1029" s="61"/>
      <c r="AP1029" s="61"/>
      <c r="AQ1029" s="61"/>
      <c r="AR1029" s="61"/>
      <c r="AS1029" s="61"/>
      <c r="AT1029" s="61"/>
      <c r="AU1029" s="61"/>
      <c r="AV1029" s="61"/>
      <c r="AW1029" s="61"/>
      <c r="AX1029" s="61"/>
      <c r="AY1029" s="61"/>
      <c r="AZ1029" s="61"/>
      <c r="BA1029" s="61"/>
      <c r="BB1029" s="61"/>
      <c r="BC1029" s="61"/>
      <c r="BD1029" s="61"/>
      <c r="BE1029" s="61"/>
      <c r="BF1029" s="61"/>
      <c r="BG1029" s="61"/>
      <c r="BH1029" s="61"/>
      <c r="BI1029" s="61"/>
      <c r="BJ1029" s="61"/>
      <c r="BK1029" s="61"/>
      <c r="BL1029" s="61"/>
      <c r="BM1029" s="61"/>
      <c r="BN1029" s="61"/>
      <c r="BO1029" s="61"/>
      <c r="BP1029" s="61"/>
      <c r="BQ1029" s="61"/>
      <c r="BR1029" s="61"/>
      <c r="BS1029" s="61"/>
      <c r="BT1029" s="61"/>
      <c r="BU1029" s="61"/>
      <c r="BV1029" s="61"/>
      <c r="BW1029" s="61"/>
      <c r="BX1029" s="61"/>
      <c r="BY1029" s="61"/>
      <c r="BZ1029" s="61"/>
      <c r="CA1029" s="61"/>
      <c r="CB1029" s="61"/>
      <c r="CC1029" s="61"/>
      <c r="CD1029" s="61"/>
      <c r="CE1029" s="61"/>
      <c r="CF1029" s="61"/>
      <c r="CG1029" s="61"/>
      <c r="CH1029" s="61"/>
      <c r="CI1029" s="61"/>
      <c r="CJ1029" s="61"/>
      <c r="CK1029" s="61"/>
      <c r="CL1029" s="61"/>
      <c r="CM1029" s="61"/>
      <c r="CN1029" s="61"/>
      <c r="CO1029" s="61"/>
      <c r="CP1029" s="61"/>
      <c r="CQ1029" s="61"/>
      <c r="CR1029" s="61"/>
      <c r="CS1029" s="61"/>
      <c r="CT1029" s="61"/>
      <c r="CU1029" s="61"/>
      <c r="CV1029" s="61"/>
      <c r="CW1029" s="61"/>
      <c r="CX1029" s="61"/>
      <c r="CY1029" s="61"/>
      <c r="CZ1029" s="61"/>
      <c r="DA1029" s="61"/>
      <c r="DB1029" s="61"/>
      <c r="DC1029" s="61"/>
      <c r="DD1029" s="61"/>
      <c r="DE1029" s="61"/>
      <c r="DF1029" s="61"/>
      <c r="DG1029" s="61"/>
      <c r="DH1029" s="61"/>
      <c r="DI1029" s="61"/>
      <c r="DJ1029" s="61"/>
      <c r="DK1029" s="61"/>
      <c r="DL1029" s="61"/>
      <c r="DM1029" s="61"/>
      <c r="DN1029" s="61"/>
      <c r="DO1029" s="61"/>
      <c r="DP1029" s="61"/>
      <c r="DQ1029" s="61"/>
      <c r="DR1029" s="61"/>
      <c r="DS1029" s="61"/>
      <c r="DT1029" s="61"/>
      <c r="DU1029" s="61"/>
      <c r="DV1029" s="61"/>
      <c r="DW1029" s="61"/>
      <c r="DX1029" s="61"/>
      <c r="DY1029" s="61"/>
      <c r="DZ1029" s="61"/>
      <c r="EA1029" s="61"/>
      <c r="EB1029" s="61"/>
      <c r="EC1029" s="61"/>
      <c r="ED1029" s="61"/>
      <c r="EE1029" s="61"/>
      <c r="EF1029" s="61"/>
      <c r="EG1029" s="61"/>
      <c r="EH1029" s="61"/>
      <c r="EI1029" s="61"/>
      <c r="EJ1029" s="61"/>
      <c r="EK1029" s="61"/>
      <c r="EL1029" s="61"/>
      <c r="EM1029" s="61"/>
      <c r="EN1029" s="61"/>
      <c r="EO1029" s="61"/>
      <c r="EP1029" s="61"/>
      <c r="EQ1029" s="61"/>
      <c r="ER1029" s="61"/>
      <c r="ES1029" s="61"/>
      <c r="ET1029" s="61"/>
      <c r="EU1029" s="61"/>
      <c r="EV1029" s="61"/>
      <c r="EW1029" s="61"/>
      <c r="EX1029" s="61"/>
      <c r="EY1029" s="61"/>
      <c r="EZ1029" s="61"/>
      <c r="FA1029" s="61"/>
      <c r="FB1029" s="61"/>
      <c r="FC1029" s="61"/>
      <c r="FD1029" s="61"/>
      <c r="FE1029" s="61"/>
      <c r="FF1029" s="61"/>
      <c r="FG1029" s="61"/>
      <c r="FH1029" s="61"/>
      <c r="FI1029" s="61"/>
      <c r="FJ1029" s="61"/>
      <c r="FK1029" s="61"/>
      <c r="FL1029" s="61"/>
      <c r="FM1029" s="61"/>
      <c r="FN1029" s="61"/>
      <c r="FO1029" s="61"/>
      <c r="FP1029" s="61"/>
      <c r="FQ1029" s="61"/>
      <c r="FR1029" s="61"/>
      <c r="FS1029" s="61"/>
      <c r="FT1029" s="61"/>
      <c r="FU1029" s="61"/>
      <c r="FV1029" s="61"/>
      <c r="FW1029" s="61"/>
      <c r="FX1029" s="61"/>
      <c r="FY1029" s="61"/>
      <c r="FZ1029" s="61"/>
      <c r="GA1029" s="61"/>
      <c r="GB1029" s="61"/>
      <c r="GC1029" s="61"/>
      <c r="GD1029" s="61"/>
      <c r="GE1029" s="61"/>
      <c r="GF1029" s="61"/>
      <c r="GG1029" s="61"/>
      <c r="GH1029" s="61"/>
      <c r="GI1029" s="61"/>
      <c r="GJ1029" s="61"/>
      <c r="GK1029" s="61"/>
      <c r="GL1029" s="61"/>
      <c r="GM1029" s="61"/>
      <c r="GN1029" s="61"/>
      <c r="GO1029" s="61"/>
      <c r="GP1029" s="61"/>
      <c r="GQ1029" s="61"/>
      <c r="GR1029" s="61"/>
      <c r="GS1029" s="61"/>
      <c r="GT1029" s="61"/>
      <c r="GU1029" s="61"/>
      <c r="GV1029" s="61"/>
      <c r="GW1029" s="61"/>
      <c r="GX1029" s="61"/>
      <c r="GY1029" s="61"/>
      <c r="GZ1029" s="61"/>
      <c r="HA1029" s="61"/>
      <c r="HB1029" s="61"/>
      <c r="HC1029" s="61"/>
      <c r="HD1029" s="61"/>
      <c r="HE1029" s="61"/>
      <c r="HF1029" s="61"/>
      <c r="HG1029" s="61"/>
      <c r="HH1029" s="61"/>
      <c r="HI1029" s="61"/>
      <c r="HJ1029" s="61"/>
      <c r="HK1029" s="61"/>
      <c r="HL1029" s="61"/>
      <c r="HM1029" s="61"/>
      <c r="HN1029" s="61"/>
      <c r="HO1029" s="61"/>
      <c r="HP1029" s="61"/>
      <c r="HQ1029" s="61"/>
      <c r="HR1029" s="61"/>
      <c r="HS1029" s="61"/>
      <c r="HT1029" s="61"/>
      <c r="HU1029" s="61"/>
      <c r="HV1029" s="61"/>
      <c r="HW1029" s="61"/>
      <c r="HX1029" s="61"/>
      <c r="HY1029" s="61"/>
      <c r="HZ1029" s="61"/>
      <c r="IA1029" s="61"/>
      <c r="IB1029" s="61"/>
      <c r="IC1029" s="61"/>
      <c r="ID1029" s="61"/>
      <c r="IE1029" s="61"/>
      <c r="IF1029" s="61"/>
      <c r="IG1029" s="61"/>
      <c r="IH1029" s="61"/>
      <c r="II1029" s="61"/>
      <c r="IJ1029" s="61"/>
      <c r="IK1029" s="61"/>
      <c r="IL1029" s="61"/>
      <c r="IM1029" s="61"/>
      <c r="IN1029" s="61"/>
      <c r="IO1029" s="61"/>
      <c r="IP1029" s="61"/>
      <c r="IQ1029" s="61"/>
      <c r="IR1029" s="61"/>
      <c r="IS1029" s="61"/>
      <c r="IT1029" s="61"/>
      <c r="IU1029" s="61"/>
      <c r="IV1029" s="61"/>
      <c r="IW1029" s="61"/>
    </row>
    <row r="1030" customFormat="false" ht="19.5" hidden="false" customHeight="false" outlineLevel="0" collapsed="false">
      <c r="A1030" s="72" t="s">
        <v>298</v>
      </c>
      <c r="B1030" s="73" t="s">
        <v>1609</v>
      </c>
      <c r="C1030" s="73" t="s">
        <v>1610</v>
      </c>
      <c r="D1030" s="74" t="s">
        <v>415</v>
      </c>
      <c r="E1030" s="75" t="s">
        <v>415</v>
      </c>
      <c r="F1030" s="75" t="s">
        <v>415</v>
      </c>
      <c r="G1030" s="75" t="s">
        <v>415</v>
      </c>
      <c r="H1030" s="75" t="s">
        <v>415</v>
      </c>
      <c r="I1030" s="75" t="s">
        <v>415</v>
      </c>
      <c r="J1030" s="75" t="s">
        <v>415</v>
      </c>
      <c r="K1030" s="75" t="n">
        <v>225</v>
      </c>
      <c r="L1030" s="75" t="s">
        <v>415</v>
      </c>
      <c r="M1030" s="75" t="s">
        <v>415</v>
      </c>
      <c r="N1030" s="75" t="s">
        <v>415</v>
      </c>
      <c r="O1030" s="75" t="s">
        <v>415</v>
      </c>
      <c r="P1030" s="75" t="s">
        <v>415</v>
      </c>
      <c r="Q1030" s="75" t="s">
        <v>415</v>
      </c>
      <c r="R1030" s="75" t="s">
        <v>415</v>
      </c>
      <c r="S1030" s="75" t="s">
        <v>415</v>
      </c>
      <c r="T1030" s="76" t="n">
        <v>225</v>
      </c>
      <c r="U1030" s="60" t="n">
        <f aca="false">SUM(T1030*12)</f>
        <v>2700</v>
      </c>
      <c r="V1030" s="61"/>
      <c r="W1030" s="61"/>
      <c r="X1030" s="61"/>
      <c r="Y1030" s="61"/>
      <c r="Z1030" s="61"/>
      <c r="AA1030" s="61"/>
      <c r="AB1030" s="61"/>
      <c r="AC1030" s="61"/>
      <c r="AD1030" s="61"/>
      <c r="AE1030" s="61"/>
      <c r="AF1030" s="61"/>
      <c r="AG1030" s="61"/>
      <c r="AH1030" s="61"/>
      <c r="AI1030" s="61"/>
      <c r="AJ1030" s="61"/>
      <c r="AK1030" s="61"/>
      <c r="AL1030" s="61"/>
      <c r="AM1030" s="61"/>
      <c r="AN1030" s="61"/>
      <c r="AO1030" s="61"/>
      <c r="AP1030" s="61"/>
      <c r="AQ1030" s="61"/>
      <c r="AR1030" s="61"/>
      <c r="AS1030" s="61"/>
      <c r="AT1030" s="61"/>
      <c r="AU1030" s="61"/>
      <c r="AV1030" s="61"/>
      <c r="AW1030" s="61"/>
      <c r="AX1030" s="61"/>
      <c r="AY1030" s="61"/>
      <c r="AZ1030" s="61"/>
      <c r="BA1030" s="61"/>
      <c r="BB1030" s="61"/>
      <c r="BC1030" s="61"/>
      <c r="BD1030" s="61"/>
      <c r="BE1030" s="61"/>
      <c r="BF1030" s="61"/>
      <c r="BG1030" s="61"/>
      <c r="BH1030" s="61"/>
      <c r="BI1030" s="61"/>
      <c r="BJ1030" s="61"/>
      <c r="BK1030" s="61"/>
      <c r="BL1030" s="61"/>
      <c r="BM1030" s="61"/>
      <c r="BN1030" s="61"/>
      <c r="BO1030" s="61"/>
      <c r="BP1030" s="61"/>
      <c r="BQ1030" s="61"/>
      <c r="BR1030" s="61"/>
      <c r="BS1030" s="61"/>
      <c r="BT1030" s="61"/>
      <c r="BU1030" s="61"/>
      <c r="BV1030" s="61"/>
      <c r="BW1030" s="61"/>
      <c r="BX1030" s="61"/>
      <c r="BY1030" s="61"/>
      <c r="BZ1030" s="61"/>
      <c r="CA1030" s="61"/>
      <c r="CB1030" s="61"/>
      <c r="CC1030" s="61"/>
      <c r="CD1030" s="61"/>
      <c r="CE1030" s="61"/>
      <c r="CF1030" s="61"/>
      <c r="CG1030" s="61"/>
      <c r="CH1030" s="61"/>
      <c r="CI1030" s="61"/>
      <c r="CJ1030" s="61"/>
      <c r="CK1030" s="61"/>
      <c r="CL1030" s="61"/>
      <c r="CM1030" s="61"/>
      <c r="CN1030" s="61"/>
      <c r="CO1030" s="61"/>
      <c r="CP1030" s="61"/>
      <c r="CQ1030" s="61"/>
      <c r="CR1030" s="61"/>
      <c r="CS1030" s="61"/>
      <c r="CT1030" s="61"/>
      <c r="CU1030" s="61"/>
      <c r="CV1030" s="61"/>
      <c r="CW1030" s="61"/>
      <c r="CX1030" s="61"/>
      <c r="CY1030" s="61"/>
      <c r="CZ1030" s="61"/>
      <c r="DA1030" s="61"/>
      <c r="DB1030" s="61"/>
      <c r="DC1030" s="61"/>
      <c r="DD1030" s="61"/>
      <c r="DE1030" s="61"/>
      <c r="DF1030" s="61"/>
      <c r="DG1030" s="61"/>
      <c r="DH1030" s="61"/>
      <c r="DI1030" s="61"/>
      <c r="DJ1030" s="61"/>
      <c r="DK1030" s="61"/>
      <c r="DL1030" s="61"/>
      <c r="DM1030" s="61"/>
      <c r="DN1030" s="61"/>
      <c r="DO1030" s="61"/>
      <c r="DP1030" s="61"/>
      <c r="DQ1030" s="61"/>
      <c r="DR1030" s="61"/>
      <c r="DS1030" s="61"/>
      <c r="DT1030" s="61"/>
      <c r="DU1030" s="61"/>
      <c r="DV1030" s="61"/>
      <c r="DW1030" s="61"/>
      <c r="DX1030" s="61"/>
      <c r="DY1030" s="61"/>
      <c r="DZ1030" s="61"/>
      <c r="EA1030" s="61"/>
      <c r="EB1030" s="61"/>
      <c r="EC1030" s="61"/>
      <c r="ED1030" s="61"/>
      <c r="EE1030" s="61"/>
      <c r="EF1030" s="61"/>
      <c r="EG1030" s="61"/>
      <c r="EH1030" s="61"/>
      <c r="EI1030" s="61"/>
      <c r="EJ1030" s="61"/>
      <c r="EK1030" s="61"/>
      <c r="EL1030" s="61"/>
      <c r="EM1030" s="61"/>
      <c r="EN1030" s="61"/>
      <c r="EO1030" s="61"/>
      <c r="EP1030" s="61"/>
      <c r="EQ1030" s="61"/>
      <c r="ER1030" s="61"/>
      <c r="ES1030" s="61"/>
      <c r="ET1030" s="61"/>
      <c r="EU1030" s="61"/>
      <c r="EV1030" s="61"/>
      <c r="EW1030" s="61"/>
      <c r="EX1030" s="61"/>
      <c r="EY1030" s="61"/>
      <c r="EZ1030" s="61"/>
      <c r="FA1030" s="61"/>
      <c r="FB1030" s="61"/>
      <c r="FC1030" s="61"/>
      <c r="FD1030" s="61"/>
      <c r="FE1030" s="61"/>
      <c r="FF1030" s="61"/>
      <c r="FG1030" s="61"/>
      <c r="FH1030" s="61"/>
      <c r="FI1030" s="61"/>
      <c r="FJ1030" s="61"/>
      <c r="FK1030" s="61"/>
      <c r="FL1030" s="61"/>
      <c r="FM1030" s="61"/>
      <c r="FN1030" s="61"/>
      <c r="FO1030" s="61"/>
      <c r="FP1030" s="61"/>
      <c r="FQ1030" s="61"/>
      <c r="FR1030" s="61"/>
      <c r="FS1030" s="61"/>
      <c r="FT1030" s="61"/>
      <c r="FU1030" s="61"/>
      <c r="FV1030" s="61"/>
      <c r="FW1030" s="61"/>
      <c r="FX1030" s="61"/>
      <c r="FY1030" s="61"/>
      <c r="FZ1030" s="61"/>
      <c r="GA1030" s="61"/>
      <c r="GB1030" s="61"/>
      <c r="GC1030" s="61"/>
      <c r="GD1030" s="61"/>
      <c r="GE1030" s="61"/>
      <c r="GF1030" s="61"/>
      <c r="GG1030" s="61"/>
      <c r="GH1030" s="61"/>
      <c r="GI1030" s="61"/>
      <c r="GJ1030" s="61"/>
      <c r="GK1030" s="61"/>
      <c r="GL1030" s="61"/>
      <c r="GM1030" s="61"/>
      <c r="GN1030" s="61"/>
      <c r="GO1030" s="61"/>
      <c r="GP1030" s="61"/>
      <c r="GQ1030" s="61"/>
      <c r="GR1030" s="61"/>
      <c r="GS1030" s="61"/>
      <c r="GT1030" s="61"/>
      <c r="GU1030" s="61"/>
      <c r="GV1030" s="61"/>
      <c r="GW1030" s="61"/>
      <c r="GX1030" s="61"/>
      <c r="GY1030" s="61"/>
      <c r="GZ1030" s="61"/>
      <c r="HA1030" s="61"/>
      <c r="HB1030" s="61"/>
      <c r="HC1030" s="61"/>
      <c r="HD1030" s="61"/>
      <c r="HE1030" s="61"/>
      <c r="HF1030" s="61"/>
      <c r="HG1030" s="61"/>
      <c r="HH1030" s="61"/>
      <c r="HI1030" s="61"/>
      <c r="HJ1030" s="61"/>
      <c r="HK1030" s="61"/>
      <c r="HL1030" s="61"/>
      <c r="HM1030" s="61"/>
      <c r="HN1030" s="61"/>
      <c r="HO1030" s="61"/>
      <c r="HP1030" s="61"/>
      <c r="HQ1030" s="61"/>
      <c r="HR1030" s="61"/>
      <c r="HS1030" s="61"/>
      <c r="HT1030" s="61"/>
      <c r="HU1030" s="61"/>
      <c r="HV1030" s="61"/>
      <c r="HW1030" s="61"/>
      <c r="HX1030" s="61"/>
      <c r="HY1030" s="61"/>
      <c r="HZ1030" s="61"/>
      <c r="IA1030" s="61"/>
      <c r="IB1030" s="61"/>
      <c r="IC1030" s="61"/>
      <c r="ID1030" s="61"/>
      <c r="IE1030" s="61"/>
      <c r="IF1030" s="61"/>
      <c r="IG1030" s="61"/>
      <c r="IH1030" s="61"/>
      <c r="II1030" s="61"/>
      <c r="IJ1030" s="61"/>
      <c r="IK1030" s="61"/>
      <c r="IL1030" s="61"/>
      <c r="IM1030" s="61"/>
      <c r="IN1030" s="61"/>
      <c r="IO1030" s="61"/>
      <c r="IP1030" s="61"/>
      <c r="IQ1030" s="61"/>
      <c r="IR1030" s="61"/>
      <c r="IS1030" s="61"/>
      <c r="IT1030" s="61"/>
      <c r="IU1030" s="61"/>
      <c r="IV1030" s="61"/>
      <c r="IW1030" s="61"/>
    </row>
    <row r="1031" customFormat="false" ht="19.5" hidden="false" customHeight="false" outlineLevel="0" collapsed="false">
      <c r="A1031" s="77"/>
      <c r="B1031" s="85" t="s">
        <v>1611</v>
      </c>
      <c r="C1031" s="86"/>
      <c r="D1031" s="87" t="s">
        <v>415</v>
      </c>
      <c r="E1031" s="88" t="s">
        <v>415</v>
      </c>
      <c r="F1031" s="88" t="s">
        <v>415</v>
      </c>
      <c r="G1031" s="88" t="s">
        <v>415</v>
      </c>
      <c r="H1031" s="88" t="s">
        <v>415</v>
      </c>
      <c r="I1031" s="88" t="s">
        <v>415</v>
      </c>
      <c r="J1031" s="88" t="s">
        <v>415</v>
      </c>
      <c r="K1031" s="88" t="n">
        <v>225</v>
      </c>
      <c r="L1031" s="88" t="s">
        <v>415</v>
      </c>
      <c r="M1031" s="88" t="s">
        <v>415</v>
      </c>
      <c r="N1031" s="88" t="s">
        <v>415</v>
      </c>
      <c r="O1031" s="88" t="s">
        <v>415</v>
      </c>
      <c r="P1031" s="88" t="s">
        <v>415</v>
      </c>
      <c r="Q1031" s="88" t="s">
        <v>415</v>
      </c>
      <c r="R1031" s="88" t="s">
        <v>415</v>
      </c>
      <c r="S1031" s="88" t="s">
        <v>415</v>
      </c>
      <c r="T1031" s="89" t="n">
        <v>225</v>
      </c>
      <c r="U1031" s="79" t="n">
        <f aca="false">SUM(T1031*12)</f>
        <v>2700</v>
      </c>
      <c r="V1031" s="61"/>
      <c r="W1031" s="61"/>
      <c r="X1031" s="61"/>
      <c r="Y1031" s="61"/>
      <c r="Z1031" s="61"/>
      <c r="AA1031" s="61"/>
      <c r="AB1031" s="61"/>
      <c r="AC1031" s="61"/>
      <c r="AD1031" s="61"/>
      <c r="AE1031" s="61"/>
      <c r="AF1031" s="61"/>
      <c r="AG1031" s="61"/>
      <c r="AH1031" s="61"/>
      <c r="AI1031" s="61"/>
      <c r="AJ1031" s="61"/>
      <c r="AK1031" s="61"/>
      <c r="AL1031" s="61"/>
      <c r="AM1031" s="61"/>
      <c r="AN1031" s="61"/>
      <c r="AO1031" s="61"/>
      <c r="AP1031" s="61"/>
      <c r="AQ1031" s="61"/>
      <c r="AR1031" s="61"/>
      <c r="AS1031" s="61"/>
      <c r="AT1031" s="61"/>
      <c r="AU1031" s="61"/>
      <c r="AV1031" s="61"/>
      <c r="AW1031" s="61"/>
      <c r="AX1031" s="61"/>
      <c r="AY1031" s="61"/>
      <c r="AZ1031" s="61"/>
      <c r="BA1031" s="61"/>
      <c r="BB1031" s="61"/>
      <c r="BC1031" s="61"/>
      <c r="BD1031" s="61"/>
      <c r="BE1031" s="61"/>
      <c r="BF1031" s="61"/>
      <c r="BG1031" s="61"/>
      <c r="BH1031" s="61"/>
      <c r="BI1031" s="61"/>
      <c r="BJ1031" s="61"/>
      <c r="BK1031" s="61"/>
      <c r="BL1031" s="61"/>
      <c r="BM1031" s="61"/>
      <c r="BN1031" s="61"/>
      <c r="BO1031" s="61"/>
      <c r="BP1031" s="61"/>
      <c r="BQ1031" s="61"/>
      <c r="BR1031" s="61"/>
      <c r="BS1031" s="61"/>
      <c r="BT1031" s="61"/>
      <c r="BU1031" s="61"/>
      <c r="BV1031" s="61"/>
      <c r="BW1031" s="61"/>
      <c r="BX1031" s="61"/>
      <c r="BY1031" s="61"/>
      <c r="BZ1031" s="61"/>
      <c r="CA1031" s="61"/>
      <c r="CB1031" s="61"/>
      <c r="CC1031" s="61"/>
      <c r="CD1031" s="61"/>
      <c r="CE1031" s="61"/>
      <c r="CF1031" s="61"/>
      <c r="CG1031" s="61"/>
      <c r="CH1031" s="61"/>
      <c r="CI1031" s="61"/>
      <c r="CJ1031" s="61"/>
      <c r="CK1031" s="61"/>
      <c r="CL1031" s="61"/>
      <c r="CM1031" s="61"/>
      <c r="CN1031" s="61"/>
      <c r="CO1031" s="61"/>
      <c r="CP1031" s="61"/>
      <c r="CQ1031" s="61"/>
      <c r="CR1031" s="61"/>
      <c r="CS1031" s="61"/>
      <c r="CT1031" s="61"/>
      <c r="CU1031" s="61"/>
      <c r="CV1031" s="61"/>
      <c r="CW1031" s="61"/>
      <c r="CX1031" s="61"/>
      <c r="CY1031" s="61"/>
      <c r="CZ1031" s="61"/>
      <c r="DA1031" s="61"/>
      <c r="DB1031" s="61"/>
      <c r="DC1031" s="61"/>
      <c r="DD1031" s="61"/>
      <c r="DE1031" s="61"/>
      <c r="DF1031" s="61"/>
      <c r="DG1031" s="61"/>
      <c r="DH1031" s="61"/>
      <c r="DI1031" s="61"/>
      <c r="DJ1031" s="61"/>
      <c r="DK1031" s="61"/>
      <c r="DL1031" s="61"/>
      <c r="DM1031" s="61"/>
      <c r="DN1031" s="61"/>
      <c r="DO1031" s="61"/>
      <c r="DP1031" s="61"/>
      <c r="DQ1031" s="61"/>
      <c r="DR1031" s="61"/>
      <c r="DS1031" s="61"/>
      <c r="DT1031" s="61"/>
      <c r="DU1031" s="61"/>
      <c r="DV1031" s="61"/>
      <c r="DW1031" s="61"/>
      <c r="DX1031" s="61"/>
      <c r="DY1031" s="61"/>
      <c r="DZ1031" s="61"/>
      <c r="EA1031" s="61"/>
      <c r="EB1031" s="61"/>
      <c r="EC1031" s="61"/>
      <c r="ED1031" s="61"/>
      <c r="EE1031" s="61"/>
      <c r="EF1031" s="61"/>
      <c r="EG1031" s="61"/>
      <c r="EH1031" s="61"/>
      <c r="EI1031" s="61"/>
      <c r="EJ1031" s="61"/>
      <c r="EK1031" s="61"/>
      <c r="EL1031" s="61"/>
      <c r="EM1031" s="61"/>
      <c r="EN1031" s="61"/>
      <c r="EO1031" s="61"/>
      <c r="EP1031" s="61"/>
      <c r="EQ1031" s="61"/>
      <c r="ER1031" s="61"/>
      <c r="ES1031" s="61"/>
      <c r="ET1031" s="61"/>
      <c r="EU1031" s="61"/>
      <c r="EV1031" s="61"/>
      <c r="EW1031" s="61"/>
      <c r="EX1031" s="61"/>
      <c r="EY1031" s="61"/>
      <c r="EZ1031" s="61"/>
      <c r="FA1031" s="61"/>
      <c r="FB1031" s="61"/>
      <c r="FC1031" s="61"/>
      <c r="FD1031" s="61"/>
      <c r="FE1031" s="61"/>
      <c r="FF1031" s="61"/>
      <c r="FG1031" s="61"/>
      <c r="FH1031" s="61"/>
      <c r="FI1031" s="61"/>
      <c r="FJ1031" s="61"/>
      <c r="FK1031" s="61"/>
      <c r="FL1031" s="61"/>
      <c r="FM1031" s="61"/>
      <c r="FN1031" s="61"/>
      <c r="FO1031" s="61"/>
      <c r="FP1031" s="61"/>
      <c r="FQ1031" s="61"/>
      <c r="FR1031" s="61"/>
      <c r="FS1031" s="61"/>
      <c r="FT1031" s="61"/>
      <c r="FU1031" s="61"/>
      <c r="FV1031" s="61"/>
      <c r="FW1031" s="61"/>
      <c r="FX1031" s="61"/>
      <c r="FY1031" s="61"/>
      <c r="FZ1031" s="61"/>
      <c r="GA1031" s="61"/>
      <c r="GB1031" s="61"/>
      <c r="GC1031" s="61"/>
      <c r="GD1031" s="61"/>
      <c r="GE1031" s="61"/>
      <c r="GF1031" s="61"/>
      <c r="GG1031" s="61"/>
      <c r="GH1031" s="61"/>
      <c r="GI1031" s="61"/>
      <c r="GJ1031" s="61"/>
      <c r="GK1031" s="61"/>
      <c r="GL1031" s="61"/>
      <c r="GM1031" s="61"/>
      <c r="GN1031" s="61"/>
      <c r="GO1031" s="61"/>
      <c r="GP1031" s="61"/>
      <c r="GQ1031" s="61"/>
      <c r="GR1031" s="61"/>
      <c r="GS1031" s="61"/>
      <c r="GT1031" s="61"/>
      <c r="GU1031" s="61"/>
      <c r="GV1031" s="61"/>
      <c r="GW1031" s="61"/>
      <c r="GX1031" s="61"/>
      <c r="GY1031" s="61"/>
      <c r="GZ1031" s="61"/>
      <c r="HA1031" s="61"/>
      <c r="HB1031" s="61"/>
      <c r="HC1031" s="61"/>
      <c r="HD1031" s="61"/>
      <c r="HE1031" s="61"/>
      <c r="HF1031" s="61"/>
      <c r="HG1031" s="61"/>
      <c r="HH1031" s="61"/>
      <c r="HI1031" s="61"/>
      <c r="HJ1031" s="61"/>
      <c r="HK1031" s="61"/>
      <c r="HL1031" s="61"/>
      <c r="HM1031" s="61"/>
      <c r="HN1031" s="61"/>
      <c r="HO1031" s="61"/>
      <c r="HP1031" s="61"/>
      <c r="HQ1031" s="61"/>
      <c r="HR1031" s="61"/>
      <c r="HS1031" s="61"/>
      <c r="HT1031" s="61"/>
      <c r="HU1031" s="61"/>
      <c r="HV1031" s="61"/>
      <c r="HW1031" s="61"/>
      <c r="HX1031" s="61"/>
      <c r="HY1031" s="61"/>
      <c r="HZ1031" s="61"/>
      <c r="IA1031" s="61"/>
      <c r="IB1031" s="61"/>
      <c r="IC1031" s="61"/>
      <c r="ID1031" s="61"/>
      <c r="IE1031" s="61"/>
      <c r="IF1031" s="61"/>
      <c r="IG1031" s="61"/>
      <c r="IH1031" s="61"/>
      <c r="II1031" s="61"/>
      <c r="IJ1031" s="61"/>
      <c r="IK1031" s="61"/>
      <c r="IL1031" s="61"/>
      <c r="IM1031" s="61"/>
      <c r="IN1031" s="61"/>
      <c r="IO1031" s="61"/>
      <c r="IP1031" s="61"/>
      <c r="IQ1031" s="61"/>
      <c r="IR1031" s="61"/>
      <c r="IS1031" s="61"/>
      <c r="IT1031" s="61"/>
      <c r="IU1031" s="61"/>
      <c r="IV1031" s="61"/>
      <c r="IW1031" s="61"/>
    </row>
    <row r="1032" customFormat="false" ht="19.5" hidden="false" customHeight="false" outlineLevel="0" collapsed="false">
      <c r="A1032" s="72" t="s">
        <v>155</v>
      </c>
      <c r="B1032" s="73" t="s">
        <v>1261</v>
      </c>
      <c r="C1032" s="73" t="s">
        <v>1612</v>
      </c>
      <c r="D1032" s="74" t="s">
        <v>415</v>
      </c>
      <c r="E1032" s="75" t="s">
        <v>415</v>
      </c>
      <c r="F1032" s="75" t="s">
        <v>415</v>
      </c>
      <c r="G1032" s="75" t="s">
        <v>415</v>
      </c>
      <c r="H1032" s="75" t="s">
        <v>415</v>
      </c>
      <c r="I1032" s="75" t="s">
        <v>415</v>
      </c>
      <c r="J1032" s="75" t="s">
        <v>415</v>
      </c>
      <c r="K1032" s="75" t="s">
        <v>415</v>
      </c>
      <c r="L1032" s="75" t="s">
        <v>415</v>
      </c>
      <c r="M1032" s="75" t="s">
        <v>415</v>
      </c>
      <c r="N1032" s="75" t="s">
        <v>415</v>
      </c>
      <c r="O1032" s="75" t="n">
        <v>1307.09</v>
      </c>
      <c r="P1032" s="75" t="s">
        <v>415</v>
      </c>
      <c r="Q1032" s="75" t="n">
        <v>529.19</v>
      </c>
      <c r="R1032" s="75" t="s">
        <v>415</v>
      </c>
      <c r="S1032" s="75" t="s">
        <v>415</v>
      </c>
      <c r="T1032" s="76" t="n">
        <v>1836.28</v>
      </c>
      <c r="U1032" s="60" t="n">
        <f aca="false">SUM(T1032*12)</f>
        <v>22035.36</v>
      </c>
      <c r="V1032" s="61"/>
      <c r="W1032" s="61"/>
      <c r="X1032" s="61"/>
      <c r="Y1032" s="61"/>
      <c r="Z1032" s="61"/>
      <c r="AA1032" s="61"/>
      <c r="AB1032" s="61"/>
      <c r="AC1032" s="61"/>
      <c r="AD1032" s="61"/>
      <c r="AE1032" s="61"/>
      <c r="AF1032" s="61"/>
      <c r="AG1032" s="61"/>
      <c r="AH1032" s="61"/>
      <c r="AI1032" s="61"/>
      <c r="AJ1032" s="61"/>
      <c r="AK1032" s="61"/>
      <c r="AL1032" s="61"/>
      <c r="AM1032" s="61"/>
      <c r="AN1032" s="61"/>
      <c r="AO1032" s="61"/>
      <c r="AP1032" s="61"/>
      <c r="AQ1032" s="61"/>
      <c r="AR1032" s="61"/>
      <c r="AS1032" s="61"/>
      <c r="AT1032" s="61"/>
      <c r="AU1032" s="61"/>
      <c r="AV1032" s="61"/>
      <c r="AW1032" s="61"/>
      <c r="AX1032" s="61"/>
      <c r="AY1032" s="61"/>
      <c r="AZ1032" s="61"/>
      <c r="BA1032" s="61"/>
      <c r="BB1032" s="61"/>
      <c r="BC1032" s="61"/>
      <c r="BD1032" s="61"/>
      <c r="BE1032" s="61"/>
      <c r="BF1032" s="61"/>
      <c r="BG1032" s="61"/>
      <c r="BH1032" s="61"/>
      <c r="BI1032" s="61"/>
      <c r="BJ1032" s="61"/>
      <c r="BK1032" s="61"/>
      <c r="BL1032" s="61"/>
      <c r="BM1032" s="61"/>
      <c r="BN1032" s="61"/>
      <c r="BO1032" s="61"/>
      <c r="BP1032" s="61"/>
      <c r="BQ1032" s="61"/>
      <c r="BR1032" s="61"/>
      <c r="BS1032" s="61"/>
      <c r="BT1032" s="61"/>
      <c r="BU1032" s="61"/>
      <c r="BV1032" s="61"/>
      <c r="BW1032" s="61"/>
      <c r="BX1032" s="61"/>
      <c r="BY1032" s="61"/>
      <c r="BZ1032" s="61"/>
      <c r="CA1032" s="61"/>
      <c r="CB1032" s="61"/>
      <c r="CC1032" s="61"/>
      <c r="CD1032" s="61"/>
      <c r="CE1032" s="61"/>
      <c r="CF1032" s="61"/>
      <c r="CG1032" s="61"/>
      <c r="CH1032" s="61"/>
      <c r="CI1032" s="61"/>
      <c r="CJ1032" s="61"/>
      <c r="CK1032" s="61"/>
      <c r="CL1032" s="61"/>
      <c r="CM1032" s="61"/>
      <c r="CN1032" s="61"/>
      <c r="CO1032" s="61"/>
      <c r="CP1032" s="61"/>
      <c r="CQ1032" s="61"/>
      <c r="CR1032" s="61"/>
      <c r="CS1032" s="61"/>
      <c r="CT1032" s="61"/>
      <c r="CU1032" s="61"/>
      <c r="CV1032" s="61"/>
      <c r="CW1032" s="61"/>
      <c r="CX1032" s="61"/>
      <c r="CY1032" s="61"/>
      <c r="CZ1032" s="61"/>
      <c r="DA1032" s="61"/>
      <c r="DB1032" s="61"/>
      <c r="DC1032" s="61"/>
      <c r="DD1032" s="61"/>
      <c r="DE1032" s="61"/>
      <c r="DF1032" s="61"/>
      <c r="DG1032" s="61"/>
      <c r="DH1032" s="61"/>
      <c r="DI1032" s="61"/>
      <c r="DJ1032" s="61"/>
      <c r="DK1032" s="61"/>
      <c r="DL1032" s="61"/>
      <c r="DM1032" s="61"/>
      <c r="DN1032" s="61"/>
      <c r="DO1032" s="61"/>
      <c r="DP1032" s="61"/>
      <c r="DQ1032" s="61"/>
      <c r="DR1032" s="61"/>
      <c r="DS1032" s="61"/>
      <c r="DT1032" s="61"/>
      <c r="DU1032" s="61"/>
      <c r="DV1032" s="61"/>
      <c r="DW1032" s="61"/>
      <c r="DX1032" s="61"/>
      <c r="DY1032" s="61"/>
      <c r="DZ1032" s="61"/>
      <c r="EA1032" s="61"/>
      <c r="EB1032" s="61"/>
      <c r="EC1032" s="61"/>
      <c r="ED1032" s="61"/>
      <c r="EE1032" s="61"/>
      <c r="EF1032" s="61"/>
      <c r="EG1032" s="61"/>
      <c r="EH1032" s="61"/>
      <c r="EI1032" s="61"/>
      <c r="EJ1032" s="61"/>
      <c r="EK1032" s="61"/>
      <c r="EL1032" s="61"/>
      <c r="EM1032" s="61"/>
      <c r="EN1032" s="61"/>
      <c r="EO1032" s="61"/>
      <c r="EP1032" s="61"/>
      <c r="EQ1032" s="61"/>
      <c r="ER1032" s="61"/>
      <c r="ES1032" s="61"/>
      <c r="ET1032" s="61"/>
      <c r="EU1032" s="61"/>
      <c r="EV1032" s="61"/>
      <c r="EW1032" s="61"/>
      <c r="EX1032" s="61"/>
      <c r="EY1032" s="61"/>
      <c r="EZ1032" s="61"/>
      <c r="FA1032" s="61"/>
      <c r="FB1032" s="61"/>
      <c r="FC1032" s="61"/>
      <c r="FD1032" s="61"/>
      <c r="FE1032" s="61"/>
      <c r="FF1032" s="61"/>
      <c r="FG1032" s="61"/>
      <c r="FH1032" s="61"/>
      <c r="FI1032" s="61"/>
      <c r="FJ1032" s="61"/>
      <c r="FK1032" s="61"/>
      <c r="FL1032" s="61"/>
      <c r="FM1032" s="61"/>
      <c r="FN1032" s="61"/>
      <c r="FO1032" s="61"/>
      <c r="FP1032" s="61"/>
      <c r="FQ1032" s="61"/>
      <c r="FR1032" s="61"/>
      <c r="FS1032" s="61"/>
      <c r="FT1032" s="61"/>
      <c r="FU1032" s="61"/>
      <c r="FV1032" s="61"/>
      <c r="FW1032" s="61"/>
      <c r="FX1032" s="61"/>
      <c r="FY1032" s="61"/>
      <c r="FZ1032" s="61"/>
      <c r="GA1032" s="61"/>
      <c r="GB1032" s="61"/>
      <c r="GC1032" s="61"/>
      <c r="GD1032" s="61"/>
      <c r="GE1032" s="61"/>
      <c r="GF1032" s="61"/>
      <c r="GG1032" s="61"/>
      <c r="GH1032" s="61"/>
      <c r="GI1032" s="61"/>
      <c r="GJ1032" s="61"/>
      <c r="GK1032" s="61"/>
      <c r="GL1032" s="61"/>
      <c r="GM1032" s="61"/>
      <c r="GN1032" s="61"/>
      <c r="GO1032" s="61"/>
      <c r="GP1032" s="61"/>
      <c r="GQ1032" s="61"/>
      <c r="GR1032" s="61"/>
      <c r="GS1032" s="61"/>
      <c r="GT1032" s="61"/>
      <c r="GU1032" s="61"/>
      <c r="GV1032" s="61"/>
      <c r="GW1032" s="61"/>
      <c r="GX1032" s="61"/>
      <c r="GY1032" s="61"/>
      <c r="GZ1032" s="61"/>
      <c r="HA1032" s="61"/>
      <c r="HB1032" s="61"/>
      <c r="HC1032" s="61"/>
      <c r="HD1032" s="61"/>
      <c r="HE1032" s="61"/>
      <c r="HF1032" s="61"/>
      <c r="HG1032" s="61"/>
      <c r="HH1032" s="61"/>
      <c r="HI1032" s="61"/>
      <c r="HJ1032" s="61"/>
      <c r="HK1032" s="61"/>
      <c r="HL1032" s="61"/>
      <c r="HM1032" s="61"/>
      <c r="HN1032" s="61"/>
      <c r="HO1032" s="61"/>
      <c r="HP1032" s="61"/>
      <c r="HQ1032" s="61"/>
      <c r="HR1032" s="61"/>
      <c r="HS1032" s="61"/>
      <c r="HT1032" s="61"/>
      <c r="HU1032" s="61"/>
      <c r="HV1032" s="61"/>
      <c r="HW1032" s="61"/>
      <c r="HX1032" s="61"/>
      <c r="HY1032" s="61"/>
      <c r="HZ1032" s="61"/>
      <c r="IA1032" s="61"/>
      <c r="IB1032" s="61"/>
      <c r="IC1032" s="61"/>
      <c r="ID1032" s="61"/>
      <c r="IE1032" s="61"/>
      <c r="IF1032" s="61"/>
      <c r="IG1032" s="61"/>
      <c r="IH1032" s="61"/>
      <c r="II1032" s="61"/>
      <c r="IJ1032" s="61"/>
      <c r="IK1032" s="61"/>
      <c r="IL1032" s="61"/>
      <c r="IM1032" s="61"/>
      <c r="IN1032" s="61"/>
      <c r="IO1032" s="61"/>
      <c r="IP1032" s="61"/>
      <c r="IQ1032" s="61"/>
      <c r="IR1032" s="61"/>
      <c r="IS1032" s="61"/>
      <c r="IT1032" s="61"/>
      <c r="IU1032" s="61"/>
      <c r="IV1032" s="61"/>
      <c r="IW1032" s="61"/>
    </row>
    <row r="1033" customFormat="false" ht="19.5" hidden="false" customHeight="false" outlineLevel="0" collapsed="false">
      <c r="A1033" s="77"/>
      <c r="B1033" s="85" t="s">
        <v>1263</v>
      </c>
      <c r="C1033" s="86"/>
      <c r="D1033" s="87" t="s">
        <v>415</v>
      </c>
      <c r="E1033" s="88" t="s">
        <v>415</v>
      </c>
      <c r="F1033" s="88" t="s">
        <v>415</v>
      </c>
      <c r="G1033" s="88" t="s">
        <v>415</v>
      </c>
      <c r="H1033" s="88" t="s">
        <v>415</v>
      </c>
      <c r="I1033" s="88" t="s">
        <v>415</v>
      </c>
      <c r="J1033" s="88" t="s">
        <v>415</v>
      </c>
      <c r="K1033" s="88" t="s">
        <v>415</v>
      </c>
      <c r="L1033" s="88" t="s">
        <v>415</v>
      </c>
      <c r="M1033" s="88" t="s">
        <v>415</v>
      </c>
      <c r="N1033" s="88" t="s">
        <v>415</v>
      </c>
      <c r="O1033" s="88" t="n">
        <v>1307.09</v>
      </c>
      <c r="P1033" s="88" t="s">
        <v>415</v>
      </c>
      <c r="Q1033" s="88" t="n">
        <v>529.19</v>
      </c>
      <c r="R1033" s="88" t="s">
        <v>415</v>
      </c>
      <c r="S1033" s="88" t="s">
        <v>415</v>
      </c>
      <c r="T1033" s="89" t="n">
        <v>1836.28</v>
      </c>
      <c r="U1033" s="79" t="n">
        <f aca="false">SUM(T1033*12)</f>
        <v>22035.36</v>
      </c>
      <c r="V1033" s="61"/>
      <c r="W1033" s="61"/>
      <c r="X1033" s="61"/>
      <c r="Y1033" s="61"/>
      <c r="Z1033" s="61"/>
      <c r="AA1033" s="61"/>
      <c r="AB1033" s="61"/>
      <c r="AC1033" s="61"/>
      <c r="AD1033" s="61"/>
      <c r="AE1033" s="61"/>
      <c r="AF1033" s="61"/>
      <c r="AG1033" s="61"/>
      <c r="AH1033" s="61"/>
      <c r="AI1033" s="61"/>
      <c r="AJ1033" s="61"/>
      <c r="AK1033" s="61"/>
      <c r="AL1033" s="61"/>
      <c r="AM1033" s="61"/>
      <c r="AN1033" s="61"/>
      <c r="AO1033" s="61"/>
      <c r="AP1033" s="61"/>
      <c r="AQ1033" s="61"/>
      <c r="AR1033" s="61"/>
      <c r="AS1033" s="61"/>
      <c r="AT1033" s="61"/>
      <c r="AU1033" s="61"/>
      <c r="AV1033" s="61"/>
      <c r="AW1033" s="61"/>
      <c r="AX1033" s="61"/>
      <c r="AY1033" s="61"/>
      <c r="AZ1033" s="61"/>
      <c r="BA1033" s="61"/>
      <c r="BB1033" s="61"/>
      <c r="BC1033" s="61"/>
      <c r="BD1033" s="61"/>
      <c r="BE1033" s="61"/>
      <c r="BF1033" s="61"/>
      <c r="BG1033" s="61"/>
      <c r="BH1033" s="61"/>
      <c r="BI1033" s="61"/>
      <c r="BJ1033" s="61"/>
      <c r="BK1033" s="61"/>
      <c r="BL1033" s="61"/>
      <c r="BM1033" s="61"/>
      <c r="BN1033" s="61"/>
      <c r="BO1033" s="61"/>
      <c r="BP1033" s="61"/>
      <c r="BQ1033" s="61"/>
      <c r="BR1033" s="61"/>
      <c r="BS1033" s="61"/>
      <c r="BT1033" s="61"/>
      <c r="BU1033" s="61"/>
      <c r="BV1033" s="61"/>
      <c r="BW1033" s="61"/>
      <c r="BX1033" s="61"/>
      <c r="BY1033" s="61"/>
      <c r="BZ1033" s="61"/>
      <c r="CA1033" s="61"/>
      <c r="CB1033" s="61"/>
      <c r="CC1033" s="61"/>
      <c r="CD1033" s="61"/>
      <c r="CE1033" s="61"/>
      <c r="CF1033" s="61"/>
      <c r="CG1033" s="61"/>
      <c r="CH1033" s="61"/>
      <c r="CI1033" s="61"/>
      <c r="CJ1033" s="61"/>
      <c r="CK1033" s="61"/>
      <c r="CL1033" s="61"/>
      <c r="CM1033" s="61"/>
      <c r="CN1033" s="61"/>
      <c r="CO1033" s="61"/>
      <c r="CP1033" s="61"/>
      <c r="CQ1033" s="61"/>
      <c r="CR1033" s="61"/>
      <c r="CS1033" s="61"/>
      <c r="CT1033" s="61"/>
      <c r="CU1033" s="61"/>
      <c r="CV1033" s="61"/>
      <c r="CW1033" s="61"/>
      <c r="CX1033" s="61"/>
      <c r="CY1033" s="61"/>
      <c r="CZ1033" s="61"/>
      <c r="DA1033" s="61"/>
      <c r="DB1033" s="61"/>
      <c r="DC1033" s="61"/>
      <c r="DD1033" s="61"/>
      <c r="DE1033" s="61"/>
      <c r="DF1033" s="61"/>
      <c r="DG1033" s="61"/>
      <c r="DH1033" s="61"/>
      <c r="DI1033" s="61"/>
      <c r="DJ1033" s="61"/>
      <c r="DK1033" s="61"/>
      <c r="DL1033" s="61"/>
      <c r="DM1033" s="61"/>
      <c r="DN1033" s="61"/>
      <c r="DO1033" s="61"/>
      <c r="DP1033" s="61"/>
      <c r="DQ1033" s="61"/>
      <c r="DR1033" s="61"/>
      <c r="DS1033" s="61"/>
      <c r="DT1033" s="61"/>
      <c r="DU1033" s="61"/>
      <c r="DV1033" s="61"/>
      <c r="DW1033" s="61"/>
      <c r="DX1033" s="61"/>
      <c r="DY1033" s="61"/>
      <c r="DZ1033" s="61"/>
      <c r="EA1033" s="61"/>
      <c r="EB1033" s="61"/>
      <c r="EC1033" s="61"/>
      <c r="ED1033" s="61"/>
      <c r="EE1033" s="61"/>
      <c r="EF1033" s="61"/>
      <c r="EG1033" s="61"/>
      <c r="EH1033" s="61"/>
      <c r="EI1033" s="61"/>
      <c r="EJ1033" s="61"/>
      <c r="EK1033" s="61"/>
      <c r="EL1033" s="61"/>
      <c r="EM1033" s="61"/>
      <c r="EN1033" s="61"/>
      <c r="EO1033" s="61"/>
      <c r="EP1033" s="61"/>
      <c r="EQ1033" s="61"/>
      <c r="ER1033" s="61"/>
      <c r="ES1033" s="61"/>
      <c r="ET1033" s="61"/>
      <c r="EU1033" s="61"/>
      <c r="EV1033" s="61"/>
      <c r="EW1033" s="61"/>
      <c r="EX1033" s="61"/>
      <c r="EY1033" s="61"/>
      <c r="EZ1033" s="61"/>
      <c r="FA1033" s="61"/>
      <c r="FB1033" s="61"/>
      <c r="FC1033" s="61"/>
      <c r="FD1033" s="61"/>
      <c r="FE1033" s="61"/>
      <c r="FF1033" s="61"/>
      <c r="FG1033" s="61"/>
      <c r="FH1033" s="61"/>
      <c r="FI1033" s="61"/>
      <c r="FJ1033" s="61"/>
      <c r="FK1033" s="61"/>
      <c r="FL1033" s="61"/>
      <c r="FM1033" s="61"/>
      <c r="FN1033" s="61"/>
      <c r="FO1033" s="61"/>
      <c r="FP1033" s="61"/>
      <c r="FQ1033" s="61"/>
      <c r="FR1033" s="61"/>
      <c r="FS1033" s="61"/>
      <c r="FT1033" s="61"/>
      <c r="FU1033" s="61"/>
      <c r="FV1033" s="61"/>
      <c r="FW1033" s="61"/>
      <c r="FX1033" s="61"/>
      <c r="FY1033" s="61"/>
      <c r="FZ1033" s="61"/>
      <c r="GA1033" s="61"/>
      <c r="GB1033" s="61"/>
      <c r="GC1033" s="61"/>
      <c r="GD1033" s="61"/>
      <c r="GE1033" s="61"/>
      <c r="GF1033" s="61"/>
      <c r="GG1033" s="61"/>
      <c r="GH1033" s="61"/>
      <c r="GI1033" s="61"/>
      <c r="GJ1033" s="61"/>
      <c r="GK1033" s="61"/>
      <c r="GL1033" s="61"/>
      <c r="GM1033" s="61"/>
      <c r="GN1033" s="61"/>
      <c r="GO1033" s="61"/>
      <c r="GP1033" s="61"/>
      <c r="GQ1033" s="61"/>
      <c r="GR1033" s="61"/>
      <c r="GS1033" s="61"/>
      <c r="GT1033" s="61"/>
      <c r="GU1033" s="61"/>
      <c r="GV1033" s="61"/>
      <c r="GW1033" s="61"/>
      <c r="GX1033" s="61"/>
      <c r="GY1033" s="61"/>
      <c r="GZ1033" s="61"/>
      <c r="HA1033" s="61"/>
      <c r="HB1033" s="61"/>
      <c r="HC1033" s="61"/>
      <c r="HD1033" s="61"/>
      <c r="HE1033" s="61"/>
      <c r="HF1033" s="61"/>
      <c r="HG1033" s="61"/>
      <c r="HH1033" s="61"/>
      <c r="HI1033" s="61"/>
      <c r="HJ1033" s="61"/>
      <c r="HK1033" s="61"/>
      <c r="HL1033" s="61"/>
      <c r="HM1033" s="61"/>
      <c r="HN1033" s="61"/>
      <c r="HO1033" s="61"/>
      <c r="HP1033" s="61"/>
      <c r="HQ1033" s="61"/>
      <c r="HR1033" s="61"/>
      <c r="HS1033" s="61"/>
      <c r="HT1033" s="61"/>
      <c r="HU1033" s="61"/>
      <c r="HV1033" s="61"/>
      <c r="HW1033" s="61"/>
      <c r="HX1033" s="61"/>
      <c r="HY1033" s="61"/>
      <c r="HZ1033" s="61"/>
      <c r="IA1033" s="61"/>
      <c r="IB1033" s="61"/>
      <c r="IC1033" s="61"/>
      <c r="ID1033" s="61"/>
      <c r="IE1033" s="61"/>
      <c r="IF1033" s="61"/>
      <c r="IG1033" s="61"/>
      <c r="IH1033" s="61"/>
      <c r="II1033" s="61"/>
      <c r="IJ1033" s="61"/>
      <c r="IK1033" s="61"/>
      <c r="IL1033" s="61"/>
      <c r="IM1033" s="61"/>
      <c r="IN1033" s="61"/>
      <c r="IO1033" s="61"/>
      <c r="IP1033" s="61"/>
      <c r="IQ1033" s="61"/>
      <c r="IR1033" s="61"/>
      <c r="IS1033" s="61"/>
      <c r="IT1033" s="61"/>
      <c r="IU1033" s="61"/>
      <c r="IV1033" s="61"/>
      <c r="IW1033" s="61"/>
    </row>
    <row r="1034" customFormat="false" ht="19.5" hidden="false" customHeight="false" outlineLevel="0" collapsed="false">
      <c r="A1034" s="72" t="s">
        <v>305</v>
      </c>
      <c r="B1034" s="73" t="s">
        <v>1613</v>
      </c>
      <c r="C1034" s="73" t="s">
        <v>1614</v>
      </c>
      <c r="D1034" s="74" t="s">
        <v>415</v>
      </c>
      <c r="E1034" s="75" t="s">
        <v>415</v>
      </c>
      <c r="F1034" s="75" t="s">
        <v>415</v>
      </c>
      <c r="G1034" s="75" t="s">
        <v>415</v>
      </c>
      <c r="H1034" s="75" t="s">
        <v>415</v>
      </c>
      <c r="I1034" s="75" t="s">
        <v>415</v>
      </c>
      <c r="J1034" s="75" t="n">
        <v>40</v>
      </c>
      <c r="K1034" s="75" t="s">
        <v>415</v>
      </c>
      <c r="L1034" s="75" t="s">
        <v>415</v>
      </c>
      <c r="M1034" s="75" t="s">
        <v>415</v>
      </c>
      <c r="N1034" s="75" t="s">
        <v>415</v>
      </c>
      <c r="O1034" s="75" t="s">
        <v>415</v>
      </c>
      <c r="P1034" s="75" t="s">
        <v>415</v>
      </c>
      <c r="Q1034" s="75" t="s">
        <v>415</v>
      </c>
      <c r="R1034" s="75" t="s">
        <v>415</v>
      </c>
      <c r="S1034" s="75" t="s">
        <v>415</v>
      </c>
      <c r="T1034" s="76" t="n">
        <v>40</v>
      </c>
      <c r="U1034" s="60" t="n">
        <f aca="false">SUM(T1034*12)</f>
        <v>480</v>
      </c>
      <c r="V1034" s="61"/>
      <c r="W1034" s="61"/>
      <c r="X1034" s="61"/>
      <c r="Y1034" s="61"/>
      <c r="Z1034" s="61"/>
      <c r="AA1034" s="61"/>
      <c r="AB1034" s="61"/>
      <c r="AC1034" s="61"/>
      <c r="AD1034" s="61"/>
      <c r="AE1034" s="61"/>
      <c r="AF1034" s="61"/>
      <c r="AG1034" s="61"/>
      <c r="AH1034" s="61"/>
      <c r="AI1034" s="61"/>
      <c r="AJ1034" s="61"/>
      <c r="AK1034" s="61"/>
      <c r="AL1034" s="61"/>
      <c r="AM1034" s="61"/>
      <c r="AN1034" s="61"/>
      <c r="AO1034" s="61"/>
      <c r="AP1034" s="61"/>
      <c r="AQ1034" s="61"/>
      <c r="AR1034" s="61"/>
      <c r="AS1034" s="61"/>
      <c r="AT1034" s="61"/>
      <c r="AU1034" s="61"/>
      <c r="AV1034" s="61"/>
      <c r="AW1034" s="61"/>
      <c r="AX1034" s="61"/>
      <c r="AY1034" s="61"/>
      <c r="AZ1034" s="61"/>
      <c r="BA1034" s="61"/>
      <c r="BB1034" s="61"/>
      <c r="BC1034" s="61"/>
      <c r="BD1034" s="61"/>
      <c r="BE1034" s="61"/>
      <c r="BF1034" s="61"/>
      <c r="BG1034" s="61"/>
      <c r="BH1034" s="61"/>
      <c r="BI1034" s="61"/>
      <c r="BJ1034" s="61"/>
      <c r="BK1034" s="61"/>
      <c r="BL1034" s="61"/>
      <c r="BM1034" s="61"/>
      <c r="BN1034" s="61"/>
      <c r="BO1034" s="61"/>
      <c r="BP1034" s="61"/>
      <c r="BQ1034" s="61"/>
      <c r="BR1034" s="61"/>
      <c r="BS1034" s="61"/>
      <c r="BT1034" s="61"/>
      <c r="BU1034" s="61"/>
      <c r="BV1034" s="61"/>
      <c r="BW1034" s="61"/>
      <c r="BX1034" s="61"/>
      <c r="BY1034" s="61"/>
      <c r="BZ1034" s="61"/>
      <c r="CA1034" s="61"/>
      <c r="CB1034" s="61"/>
      <c r="CC1034" s="61"/>
      <c r="CD1034" s="61"/>
      <c r="CE1034" s="61"/>
      <c r="CF1034" s="61"/>
      <c r="CG1034" s="61"/>
      <c r="CH1034" s="61"/>
      <c r="CI1034" s="61"/>
      <c r="CJ1034" s="61"/>
      <c r="CK1034" s="61"/>
      <c r="CL1034" s="61"/>
      <c r="CM1034" s="61"/>
      <c r="CN1034" s="61"/>
      <c r="CO1034" s="61"/>
      <c r="CP1034" s="61"/>
      <c r="CQ1034" s="61"/>
      <c r="CR1034" s="61"/>
      <c r="CS1034" s="61"/>
      <c r="CT1034" s="61"/>
      <c r="CU1034" s="61"/>
      <c r="CV1034" s="61"/>
      <c r="CW1034" s="61"/>
      <c r="CX1034" s="61"/>
      <c r="CY1034" s="61"/>
      <c r="CZ1034" s="61"/>
      <c r="DA1034" s="61"/>
      <c r="DB1034" s="61"/>
      <c r="DC1034" s="61"/>
      <c r="DD1034" s="61"/>
      <c r="DE1034" s="61"/>
      <c r="DF1034" s="61"/>
      <c r="DG1034" s="61"/>
      <c r="DH1034" s="61"/>
      <c r="DI1034" s="61"/>
      <c r="DJ1034" s="61"/>
      <c r="DK1034" s="61"/>
      <c r="DL1034" s="61"/>
      <c r="DM1034" s="61"/>
      <c r="DN1034" s="61"/>
      <c r="DO1034" s="61"/>
      <c r="DP1034" s="61"/>
      <c r="DQ1034" s="61"/>
      <c r="DR1034" s="61"/>
      <c r="DS1034" s="61"/>
      <c r="DT1034" s="61"/>
      <c r="DU1034" s="61"/>
      <c r="DV1034" s="61"/>
      <c r="DW1034" s="61"/>
      <c r="DX1034" s="61"/>
      <c r="DY1034" s="61"/>
      <c r="DZ1034" s="61"/>
      <c r="EA1034" s="61"/>
      <c r="EB1034" s="61"/>
      <c r="EC1034" s="61"/>
      <c r="ED1034" s="61"/>
      <c r="EE1034" s="61"/>
      <c r="EF1034" s="61"/>
      <c r="EG1034" s="61"/>
      <c r="EH1034" s="61"/>
      <c r="EI1034" s="61"/>
      <c r="EJ1034" s="61"/>
      <c r="EK1034" s="61"/>
      <c r="EL1034" s="61"/>
      <c r="EM1034" s="61"/>
      <c r="EN1034" s="61"/>
      <c r="EO1034" s="61"/>
      <c r="EP1034" s="61"/>
      <c r="EQ1034" s="61"/>
      <c r="ER1034" s="61"/>
      <c r="ES1034" s="61"/>
      <c r="ET1034" s="61"/>
      <c r="EU1034" s="61"/>
      <c r="EV1034" s="61"/>
      <c r="EW1034" s="61"/>
      <c r="EX1034" s="61"/>
      <c r="EY1034" s="61"/>
      <c r="EZ1034" s="61"/>
      <c r="FA1034" s="61"/>
      <c r="FB1034" s="61"/>
      <c r="FC1034" s="61"/>
      <c r="FD1034" s="61"/>
      <c r="FE1034" s="61"/>
      <c r="FF1034" s="61"/>
      <c r="FG1034" s="61"/>
      <c r="FH1034" s="61"/>
      <c r="FI1034" s="61"/>
      <c r="FJ1034" s="61"/>
      <c r="FK1034" s="61"/>
      <c r="FL1034" s="61"/>
      <c r="FM1034" s="61"/>
      <c r="FN1034" s="61"/>
      <c r="FO1034" s="61"/>
      <c r="FP1034" s="61"/>
      <c r="FQ1034" s="61"/>
      <c r="FR1034" s="61"/>
      <c r="FS1034" s="61"/>
      <c r="FT1034" s="61"/>
      <c r="FU1034" s="61"/>
      <c r="FV1034" s="61"/>
      <c r="FW1034" s="61"/>
      <c r="FX1034" s="61"/>
      <c r="FY1034" s="61"/>
      <c r="FZ1034" s="61"/>
      <c r="GA1034" s="61"/>
      <c r="GB1034" s="61"/>
      <c r="GC1034" s="61"/>
      <c r="GD1034" s="61"/>
      <c r="GE1034" s="61"/>
      <c r="GF1034" s="61"/>
      <c r="GG1034" s="61"/>
      <c r="GH1034" s="61"/>
      <c r="GI1034" s="61"/>
      <c r="GJ1034" s="61"/>
      <c r="GK1034" s="61"/>
      <c r="GL1034" s="61"/>
      <c r="GM1034" s="61"/>
      <c r="GN1034" s="61"/>
      <c r="GO1034" s="61"/>
      <c r="GP1034" s="61"/>
      <c r="GQ1034" s="61"/>
      <c r="GR1034" s="61"/>
      <c r="GS1034" s="61"/>
      <c r="GT1034" s="61"/>
      <c r="GU1034" s="61"/>
      <c r="GV1034" s="61"/>
      <c r="GW1034" s="61"/>
      <c r="GX1034" s="61"/>
      <c r="GY1034" s="61"/>
      <c r="GZ1034" s="61"/>
      <c r="HA1034" s="61"/>
      <c r="HB1034" s="61"/>
      <c r="HC1034" s="61"/>
      <c r="HD1034" s="61"/>
      <c r="HE1034" s="61"/>
      <c r="HF1034" s="61"/>
      <c r="HG1034" s="61"/>
      <c r="HH1034" s="61"/>
      <c r="HI1034" s="61"/>
      <c r="HJ1034" s="61"/>
      <c r="HK1034" s="61"/>
      <c r="HL1034" s="61"/>
      <c r="HM1034" s="61"/>
      <c r="HN1034" s="61"/>
      <c r="HO1034" s="61"/>
      <c r="HP1034" s="61"/>
      <c r="HQ1034" s="61"/>
      <c r="HR1034" s="61"/>
      <c r="HS1034" s="61"/>
      <c r="HT1034" s="61"/>
      <c r="HU1034" s="61"/>
      <c r="HV1034" s="61"/>
      <c r="HW1034" s="61"/>
      <c r="HX1034" s="61"/>
      <c r="HY1034" s="61"/>
      <c r="HZ1034" s="61"/>
      <c r="IA1034" s="61"/>
      <c r="IB1034" s="61"/>
      <c r="IC1034" s="61"/>
      <c r="ID1034" s="61"/>
      <c r="IE1034" s="61"/>
      <c r="IF1034" s="61"/>
      <c r="IG1034" s="61"/>
      <c r="IH1034" s="61"/>
      <c r="II1034" s="61"/>
      <c r="IJ1034" s="61"/>
      <c r="IK1034" s="61"/>
      <c r="IL1034" s="61"/>
      <c r="IM1034" s="61"/>
      <c r="IN1034" s="61"/>
      <c r="IO1034" s="61"/>
      <c r="IP1034" s="61"/>
      <c r="IQ1034" s="61"/>
      <c r="IR1034" s="61"/>
      <c r="IS1034" s="61"/>
      <c r="IT1034" s="61"/>
      <c r="IU1034" s="61"/>
      <c r="IV1034" s="61"/>
      <c r="IW1034" s="61"/>
    </row>
    <row r="1035" customFormat="false" ht="19.5" hidden="false" customHeight="false" outlineLevel="0" collapsed="false">
      <c r="A1035" s="77"/>
      <c r="B1035" s="80"/>
      <c r="C1035" s="81" t="s">
        <v>1615</v>
      </c>
      <c r="D1035" s="82" t="s">
        <v>415</v>
      </c>
      <c r="E1035" s="83" t="s">
        <v>415</v>
      </c>
      <c r="F1035" s="83" t="s">
        <v>415</v>
      </c>
      <c r="G1035" s="83" t="s">
        <v>415</v>
      </c>
      <c r="H1035" s="83" t="s">
        <v>415</v>
      </c>
      <c r="I1035" s="83" t="s">
        <v>415</v>
      </c>
      <c r="J1035" s="83" t="n">
        <v>40</v>
      </c>
      <c r="K1035" s="83" t="s">
        <v>415</v>
      </c>
      <c r="L1035" s="83" t="s">
        <v>415</v>
      </c>
      <c r="M1035" s="83" t="s">
        <v>415</v>
      </c>
      <c r="N1035" s="83" t="s">
        <v>415</v>
      </c>
      <c r="O1035" s="83" t="s">
        <v>415</v>
      </c>
      <c r="P1035" s="83" t="s">
        <v>415</v>
      </c>
      <c r="Q1035" s="83" t="s">
        <v>415</v>
      </c>
      <c r="R1035" s="83" t="s">
        <v>415</v>
      </c>
      <c r="S1035" s="83" t="s">
        <v>415</v>
      </c>
      <c r="T1035" s="84" t="n">
        <v>40</v>
      </c>
      <c r="U1035" s="60" t="n">
        <f aca="false">SUM(T1035*12)</f>
        <v>480</v>
      </c>
      <c r="V1035" s="61"/>
      <c r="W1035" s="61"/>
      <c r="X1035" s="61"/>
      <c r="Y1035" s="61"/>
      <c r="Z1035" s="61"/>
      <c r="AA1035" s="61"/>
      <c r="AB1035" s="61"/>
      <c r="AC1035" s="61"/>
      <c r="AD1035" s="61"/>
      <c r="AE1035" s="61"/>
      <c r="AF1035" s="61"/>
      <c r="AG1035" s="61"/>
      <c r="AH1035" s="61"/>
      <c r="AI1035" s="61"/>
      <c r="AJ1035" s="61"/>
      <c r="AK1035" s="61"/>
      <c r="AL1035" s="61"/>
      <c r="AM1035" s="61"/>
      <c r="AN1035" s="61"/>
      <c r="AO1035" s="61"/>
      <c r="AP1035" s="61"/>
      <c r="AQ1035" s="61"/>
      <c r="AR1035" s="61"/>
      <c r="AS1035" s="61"/>
      <c r="AT1035" s="61"/>
      <c r="AU1035" s="61"/>
      <c r="AV1035" s="61"/>
      <c r="AW1035" s="61"/>
      <c r="AX1035" s="61"/>
      <c r="AY1035" s="61"/>
      <c r="AZ1035" s="61"/>
      <c r="BA1035" s="61"/>
      <c r="BB1035" s="61"/>
      <c r="BC1035" s="61"/>
      <c r="BD1035" s="61"/>
      <c r="BE1035" s="61"/>
      <c r="BF1035" s="61"/>
      <c r="BG1035" s="61"/>
      <c r="BH1035" s="61"/>
      <c r="BI1035" s="61"/>
      <c r="BJ1035" s="61"/>
      <c r="BK1035" s="61"/>
      <c r="BL1035" s="61"/>
      <c r="BM1035" s="61"/>
      <c r="BN1035" s="61"/>
      <c r="BO1035" s="61"/>
      <c r="BP1035" s="61"/>
      <c r="BQ1035" s="61"/>
      <c r="BR1035" s="61"/>
      <c r="BS1035" s="61"/>
      <c r="BT1035" s="61"/>
      <c r="BU1035" s="61"/>
      <c r="BV1035" s="61"/>
      <c r="BW1035" s="61"/>
      <c r="BX1035" s="61"/>
      <c r="BY1035" s="61"/>
      <c r="BZ1035" s="61"/>
      <c r="CA1035" s="61"/>
      <c r="CB1035" s="61"/>
      <c r="CC1035" s="61"/>
      <c r="CD1035" s="61"/>
      <c r="CE1035" s="61"/>
      <c r="CF1035" s="61"/>
      <c r="CG1035" s="61"/>
      <c r="CH1035" s="61"/>
      <c r="CI1035" s="61"/>
      <c r="CJ1035" s="61"/>
      <c r="CK1035" s="61"/>
      <c r="CL1035" s="61"/>
      <c r="CM1035" s="61"/>
      <c r="CN1035" s="61"/>
      <c r="CO1035" s="61"/>
      <c r="CP1035" s="61"/>
      <c r="CQ1035" s="61"/>
      <c r="CR1035" s="61"/>
      <c r="CS1035" s="61"/>
      <c r="CT1035" s="61"/>
      <c r="CU1035" s="61"/>
      <c r="CV1035" s="61"/>
      <c r="CW1035" s="61"/>
      <c r="CX1035" s="61"/>
      <c r="CY1035" s="61"/>
      <c r="CZ1035" s="61"/>
      <c r="DA1035" s="61"/>
      <c r="DB1035" s="61"/>
      <c r="DC1035" s="61"/>
      <c r="DD1035" s="61"/>
      <c r="DE1035" s="61"/>
      <c r="DF1035" s="61"/>
      <c r="DG1035" s="61"/>
      <c r="DH1035" s="61"/>
      <c r="DI1035" s="61"/>
      <c r="DJ1035" s="61"/>
      <c r="DK1035" s="61"/>
      <c r="DL1035" s="61"/>
      <c r="DM1035" s="61"/>
      <c r="DN1035" s="61"/>
      <c r="DO1035" s="61"/>
      <c r="DP1035" s="61"/>
      <c r="DQ1035" s="61"/>
      <c r="DR1035" s="61"/>
      <c r="DS1035" s="61"/>
      <c r="DT1035" s="61"/>
      <c r="DU1035" s="61"/>
      <c r="DV1035" s="61"/>
      <c r="DW1035" s="61"/>
      <c r="DX1035" s="61"/>
      <c r="DY1035" s="61"/>
      <c r="DZ1035" s="61"/>
      <c r="EA1035" s="61"/>
      <c r="EB1035" s="61"/>
      <c r="EC1035" s="61"/>
      <c r="ED1035" s="61"/>
      <c r="EE1035" s="61"/>
      <c r="EF1035" s="61"/>
      <c r="EG1035" s="61"/>
      <c r="EH1035" s="61"/>
      <c r="EI1035" s="61"/>
      <c r="EJ1035" s="61"/>
      <c r="EK1035" s="61"/>
      <c r="EL1035" s="61"/>
      <c r="EM1035" s="61"/>
      <c r="EN1035" s="61"/>
      <c r="EO1035" s="61"/>
      <c r="EP1035" s="61"/>
      <c r="EQ1035" s="61"/>
      <c r="ER1035" s="61"/>
      <c r="ES1035" s="61"/>
      <c r="ET1035" s="61"/>
      <c r="EU1035" s="61"/>
      <c r="EV1035" s="61"/>
      <c r="EW1035" s="61"/>
      <c r="EX1035" s="61"/>
      <c r="EY1035" s="61"/>
      <c r="EZ1035" s="61"/>
      <c r="FA1035" s="61"/>
      <c r="FB1035" s="61"/>
      <c r="FC1035" s="61"/>
      <c r="FD1035" s="61"/>
      <c r="FE1035" s="61"/>
      <c r="FF1035" s="61"/>
      <c r="FG1035" s="61"/>
      <c r="FH1035" s="61"/>
      <c r="FI1035" s="61"/>
      <c r="FJ1035" s="61"/>
      <c r="FK1035" s="61"/>
      <c r="FL1035" s="61"/>
      <c r="FM1035" s="61"/>
      <c r="FN1035" s="61"/>
      <c r="FO1035" s="61"/>
      <c r="FP1035" s="61"/>
      <c r="FQ1035" s="61"/>
      <c r="FR1035" s="61"/>
      <c r="FS1035" s="61"/>
      <c r="FT1035" s="61"/>
      <c r="FU1035" s="61"/>
      <c r="FV1035" s="61"/>
      <c r="FW1035" s="61"/>
      <c r="FX1035" s="61"/>
      <c r="FY1035" s="61"/>
      <c r="FZ1035" s="61"/>
      <c r="GA1035" s="61"/>
      <c r="GB1035" s="61"/>
      <c r="GC1035" s="61"/>
      <c r="GD1035" s="61"/>
      <c r="GE1035" s="61"/>
      <c r="GF1035" s="61"/>
      <c r="GG1035" s="61"/>
      <c r="GH1035" s="61"/>
      <c r="GI1035" s="61"/>
      <c r="GJ1035" s="61"/>
      <c r="GK1035" s="61"/>
      <c r="GL1035" s="61"/>
      <c r="GM1035" s="61"/>
      <c r="GN1035" s="61"/>
      <c r="GO1035" s="61"/>
      <c r="GP1035" s="61"/>
      <c r="GQ1035" s="61"/>
      <c r="GR1035" s="61"/>
      <c r="GS1035" s="61"/>
      <c r="GT1035" s="61"/>
      <c r="GU1035" s="61"/>
      <c r="GV1035" s="61"/>
      <c r="GW1035" s="61"/>
      <c r="GX1035" s="61"/>
      <c r="GY1035" s="61"/>
      <c r="GZ1035" s="61"/>
      <c r="HA1035" s="61"/>
      <c r="HB1035" s="61"/>
      <c r="HC1035" s="61"/>
      <c r="HD1035" s="61"/>
      <c r="HE1035" s="61"/>
      <c r="HF1035" s="61"/>
      <c r="HG1035" s="61"/>
      <c r="HH1035" s="61"/>
      <c r="HI1035" s="61"/>
      <c r="HJ1035" s="61"/>
      <c r="HK1035" s="61"/>
      <c r="HL1035" s="61"/>
      <c r="HM1035" s="61"/>
      <c r="HN1035" s="61"/>
      <c r="HO1035" s="61"/>
      <c r="HP1035" s="61"/>
      <c r="HQ1035" s="61"/>
      <c r="HR1035" s="61"/>
      <c r="HS1035" s="61"/>
      <c r="HT1035" s="61"/>
      <c r="HU1035" s="61"/>
      <c r="HV1035" s="61"/>
      <c r="HW1035" s="61"/>
      <c r="HX1035" s="61"/>
      <c r="HY1035" s="61"/>
      <c r="HZ1035" s="61"/>
      <c r="IA1035" s="61"/>
      <c r="IB1035" s="61"/>
      <c r="IC1035" s="61"/>
      <c r="ID1035" s="61"/>
      <c r="IE1035" s="61"/>
      <c r="IF1035" s="61"/>
      <c r="IG1035" s="61"/>
      <c r="IH1035" s="61"/>
      <c r="II1035" s="61"/>
      <c r="IJ1035" s="61"/>
      <c r="IK1035" s="61"/>
      <c r="IL1035" s="61"/>
      <c r="IM1035" s="61"/>
      <c r="IN1035" s="61"/>
      <c r="IO1035" s="61"/>
      <c r="IP1035" s="61"/>
      <c r="IQ1035" s="61"/>
      <c r="IR1035" s="61"/>
      <c r="IS1035" s="61"/>
      <c r="IT1035" s="61"/>
      <c r="IU1035" s="61"/>
      <c r="IV1035" s="61"/>
      <c r="IW1035" s="61"/>
    </row>
    <row r="1036" customFormat="false" ht="19.5" hidden="false" customHeight="false" outlineLevel="0" collapsed="false">
      <c r="A1036" s="77"/>
      <c r="B1036" s="80"/>
      <c r="C1036" s="81" t="s">
        <v>1616</v>
      </c>
      <c r="D1036" s="82" t="s">
        <v>415</v>
      </c>
      <c r="E1036" s="83" t="s">
        <v>415</v>
      </c>
      <c r="F1036" s="83" t="s">
        <v>415</v>
      </c>
      <c r="G1036" s="83" t="s">
        <v>415</v>
      </c>
      <c r="H1036" s="83" t="s">
        <v>415</v>
      </c>
      <c r="I1036" s="83" t="s">
        <v>415</v>
      </c>
      <c r="J1036" s="83" t="n">
        <v>40</v>
      </c>
      <c r="K1036" s="83" t="s">
        <v>415</v>
      </c>
      <c r="L1036" s="83" t="s">
        <v>415</v>
      </c>
      <c r="M1036" s="83" t="s">
        <v>415</v>
      </c>
      <c r="N1036" s="83" t="s">
        <v>415</v>
      </c>
      <c r="O1036" s="83" t="s">
        <v>415</v>
      </c>
      <c r="P1036" s="83" t="s">
        <v>415</v>
      </c>
      <c r="Q1036" s="83" t="s">
        <v>415</v>
      </c>
      <c r="R1036" s="83" t="s">
        <v>415</v>
      </c>
      <c r="S1036" s="83" t="s">
        <v>415</v>
      </c>
      <c r="T1036" s="84" t="n">
        <v>40</v>
      </c>
      <c r="U1036" s="60" t="n">
        <f aca="false">SUM(T1036*12)</f>
        <v>480</v>
      </c>
      <c r="V1036" s="61"/>
      <c r="W1036" s="61"/>
      <c r="X1036" s="61"/>
      <c r="Y1036" s="61"/>
      <c r="Z1036" s="61"/>
      <c r="AA1036" s="61"/>
      <c r="AB1036" s="61"/>
      <c r="AC1036" s="61"/>
      <c r="AD1036" s="61"/>
      <c r="AE1036" s="61"/>
      <c r="AF1036" s="61"/>
      <c r="AG1036" s="61"/>
      <c r="AH1036" s="61"/>
      <c r="AI1036" s="61"/>
      <c r="AJ1036" s="61"/>
      <c r="AK1036" s="61"/>
      <c r="AL1036" s="61"/>
      <c r="AM1036" s="61"/>
      <c r="AN1036" s="61"/>
      <c r="AO1036" s="61"/>
      <c r="AP1036" s="61"/>
      <c r="AQ1036" s="61"/>
      <c r="AR1036" s="61"/>
      <c r="AS1036" s="61"/>
      <c r="AT1036" s="61"/>
      <c r="AU1036" s="61"/>
      <c r="AV1036" s="61"/>
      <c r="AW1036" s="61"/>
      <c r="AX1036" s="61"/>
      <c r="AY1036" s="61"/>
      <c r="AZ1036" s="61"/>
      <c r="BA1036" s="61"/>
      <c r="BB1036" s="61"/>
      <c r="BC1036" s="61"/>
      <c r="BD1036" s="61"/>
      <c r="BE1036" s="61"/>
      <c r="BF1036" s="61"/>
      <c r="BG1036" s="61"/>
      <c r="BH1036" s="61"/>
      <c r="BI1036" s="61"/>
      <c r="BJ1036" s="61"/>
      <c r="BK1036" s="61"/>
      <c r="BL1036" s="61"/>
      <c r="BM1036" s="61"/>
      <c r="BN1036" s="61"/>
      <c r="BO1036" s="61"/>
      <c r="BP1036" s="61"/>
      <c r="BQ1036" s="61"/>
      <c r="BR1036" s="61"/>
      <c r="BS1036" s="61"/>
      <c r="BT1036" s="61"/>
      <c r="BU1036" s="61"/>
      <c r="BV1036" s="61"/>
      <c r="BW1036" s="61"/>
      <c r="BX1036" s="61"/>
      <c r="BY1036" s="61"/>
      <c r="BZ1036" s="61"/>
      <c r="CA1036" s="61"/>
      <c r="CB1036" s="61"/>
      <c r="CC1036" s="61"/>
      <c r="CD1036" s="61"/>
      <c r="CE1036" s="61"/>
      <c r="CF1036" s="61"/>
      <c r="CG1036" s="61"/>
      <c r="CH1036" s="61"/>
      <c r="CI1036" s="61"/>
      <c r="CJ1036" s="61"/>
      <c r="CK1036" s="61"/>
      <c r="CL1036" s="61"/>
      <c r="CM1036" s="61"/>
      <c r="CN1036" s="61"/>
      <c r="CO1036" s="61"/>
      <c r="CP1036" s="61"/>
      <c r="CQ1036" s="61"/>
      <c r="CR1036" s="61"/>
      <c r="CS1036" s="61"/>
      <c r="CT1036" s="61"/>
      <c r="CU1036" s="61"/>
      <c r="CV1036" s="61"/>
      <c r="CW1036" s="61"/>
      <c r="CX1036" s="61"/>
      <c r="CY1036" s="61"/>
      <c r="CZ1036" s="61"/>
      <c r="DA1036" s="61"/>
      <c r="DB1036" s="61"/>
      <c r="DC1036" s="61"/>
      <c r="DD1036" s="61"/>
      <c r="DE1036" s="61"/>
      <c r="DF1036" s="61"/>
      <c r="DG1036" s="61"/>
      <c r="DH1036" s="61"/>
      <c r="DI1036" s="61"/>
      <c r="DJ1036" s="61"/>
      <c r="DK1036" s="61"/>
      <c r="DL1036" s="61"/>
      <c r="DM1036" s="61"/>
      <c r="DN1036" s="61"/>
      <c r="DO1036" s="61"/>
      <c r="DP1036" s="61"/>
      <c r="DQ1036" s="61"/>
      <c r="DR1036" s="61"/>
      <c r="DS1036" s="61"/>
      <c r="DT1036" s="61"/>
      <c r="DU1036" s="61"/>
      <c r="DV1036" s="61"/>
      <c r="DW1036" s="61"/>
      <c r="DX1036" s="61"/>
      <c r="DY1036" s="61"/>
      <c r="DZ1036" s="61"/>
      <c r="EA1036" s="61"/>
      <c r="EB1036" s="61"/>
      <c r="EC1036" s="61"/>
      <c r="ED1036" s="61"/>
      <c r="EE1036" s="61"/>
      <c r="EF1036" s="61"/>
      <c r="EG1036" s="61"/>
      <c r="EH1036" s="61"/>
      <c r="EI1036" s="61"/>
      <c r="EJ1036" s="61"/>
      <c r="EK1036" s="61"/>
      <c r="EL1036" s="61"/>
      <c r="EM1036" s="61"/>
      <c r="EN1036" s="61"/>
      <c r="EO1036" s="61"/>
      <c r="EP1036" s="61"/>
      <c r="EQ1036" s="61"/>
      <c r="ER1036" s="61"/>
      <c r="ES1036" s="61"/>
      <c r="ET1036" s="61"/>
      <c r="EU1036" s="61"/>
      <c r="EV1036" s="61"/>
      <c r="EW1036" s="61"/>
      <c r="EX1036" s="61"/>
      <c r="EY1036" s="61"/>
      <c r="EZ1036" s="61"/>
      <c r="FA1036" s="61"/>
      <c r="FB1036" s="61"/>
      <c r="FC1036" s="61"/>
      <c r="FD1036" s="61"/>
      <c r="FE1036" s="61"/>
      <c r="FF1036" s="61"/>
      <c r="FG1036" s="61"/>
      <c r="FH1036" s="61"/>
      <c r="FI1036" s="61"/>
      <c r="FJ1036" s="61"/>
      <c r="FK1036" s="61"/>
      <c r="FL1036" s="61"/>
      <c r="FM1036" s="61"/>
      <c r="FN1036" s="61"/>
      <c r="FO1036" s="61"/>
      <c r="FP1036" s="61"/>
      <c r="FQ1036" s="61"/>
      <c r="FR1036" s="61"/>
      <c r="FS1036" s="61"/>
      <c r="FT1036" s="61"/>
      <c r="FU1036" s="61"/>
      <c r="FV1036" s="61"/>
      <c r="FW1036" s="61"/>
      <c r="FX1036" s="61"/>
      <c r="FY1036" s="61"/>
      <c r="FZ1036" s="61"/>
      <c r="GA1036" s="61"/>
      <c r="GB1036" s="61"/>
      <c r="GC1036" s="61"/>
      <c r="GD1036" s="61"/>
      <c r="GE1036" s="61"/>
      <c r="GF1036" s="61"/>
      <c r="GG1036" s="61"/>
      <c r="GH1036" s="61"/>
      <c r="GI1036" s="61"/>
      <c r="GJ1036" s="61"/>
      <c r="GK1036" s="61"/>
      <c r="GL1036" s="61"/>
      <c r="GM1036" s="61"/>
      <c r="GN1036" s="61"/>
      <c r="GO1036" s="61"/>
      <c r="GP1036" s="61"/>
      <c r="GQ1036" s="61"/>
      <c r="GR1036" s="61"/>
      <c r="GS1036" s="61"/>
      <c r="GT1036" s="61"/>
      <c r="GU1036" s="61"/>
      <c r="GV1036" s="61"/>
      <c r="GW1036" s="61"/>
      <c r="GX1036" s="61"/>
      <c r="GY1036" s="61"/>
      <c r="GZ1036" s="61"/>
      <c r="HA1036" s="61"/>
      <c r="HB1036" s="61"/>
      <c r="HC1036" s="61"/>
      <c r="HD1036" s="61"/>
      <c r="HE1036" s="61"/>
      <c r="HF1036" s="61"/>
      <c r="HG1036" s="61"/>
      <c r="HH1036" s="61"/>
      <c r="HI1036" s="61"/>
      <c r="HJ1036" s="61"/>
      <c r="HK1036" s="61"/>
      <c r="HL1036" s="61"/>
      <c r="HM1036" s="61"/>
      <c r="HN1036" s="61"/>
      <c r="HO1036" s="61"/>
      <c r="HP1036" s="61"/>
      <c r="HQ1036" s="61"/>
      <c r="HR1036" s="61"/>
      <c r="HS1036" s="61"/>
      <c r="HT1036" s="61"/>
      <c r="HU1036" s="61"/>
      <c r="HV1036" s="61"/>
      <c r="HW1036" s="61"/>
      <c r="HX1036" s="61"/>
      <c r="HY1036" s="61"/>
      <c r="HZ1036" s="61"/>
      <c r="IA1036" s="61"/>
      <c r="IB1036" s="61"/>
      <c r="IC1036" s="61"/>
      <c r="ID1036" s="61"/>
      <c r="IE1036" s="61"/>
      <c r="IF1036" s="61"/>
      <c r="IG1036" s="61"/>
      <c r="IH1036" s="61"/>
      <c r="II1036" s="61"/>
      <c r="IJ1036" s="61"/>
      <c r="IK1036" s="61"/>
      <c r="IL1036" s="61"/>
      <c r="IM1036" s="61"/>
      <c r="IN1036" s="61"/>
      <c r="IO1036" s="61"/>
      <c r="IP1036" s="61"/>
      <c r="IQ1036" s="61"/>
      <c r="IR1036" s="61"/>
      <c r="IS1036" s="61"/>
      <c r="IT1036" s="61"/>
      <c r="IU1036" s="61"/>
      <c r="IV1036" s="61"/>
      <c r="IW1036" s="61"/>
    </row>
    <row r="1037" customFormat="false" ht="19.5" hidden="false" customHeight="false" outlineLevel="0" collapsed="false">
      <c r="A1037" s="77"/>
      <c r="B1037" s="80"/>
      <c r="C1037" s="81" t="s">
        <v>1617</v>
      </c>
      <c r="D1037" s="82" t="s">
        <v>415</v>
      </c>
      <c r="E1037" s="83" t="s">
        <v>415</v>
      </c>
      <c r="F1037" s="83" t="s">
        <v>415</v>
      </c>
      <c r="G1037" s="83" t="s">
        <v>415</v>
      </c>
      <c r="H1037" s="83" t="s">
        <v>415</v>
      </c>
      <c r="I1037" s="83" t="s">
        <v>415</v>
      </c>
      <c r="J1037" s="83" t="n">
        <v>40</v>
      </c>
      <c r="K1037" s="83" t="s">
        <v>415</v>
      </c>
      <c r="L1037" s="83" t="s">
        <v>415</v>
      </c>
      <c r="M1037" s="83" t="s">
        <v>415</v>
      </c>
      <c r="N1037" s="83" t="s">
        <v>415</v>
      </c>
      <c r="O1037" s="83" t="s">
        <v>415</v>
      </c>
      <c r="P1037" s="83" t="s">
        <v>415</v>
      </c>
      <c r="Q1037" s="83" t="s">
        <v>415</v>
      </c>
      <c r="R1037" s="83" t="s">
        <v>415</v>
      </c>
      <c r="S1037" s="83" t="s">
        <v>415</v>
      </c>
      <c r="T1037" s="84" t="n">
        <v>40</v>
      </c>
      <c r="U1037" s="60" t="n">
        <f aca="false">SUM(T1037*12)</f>
        <v>480</v>
      </c>
      <c r="V1037" s="61"/>
      <c r="W1037" s="61"/>
      <c r="X1037" s="61"/>
      <c r="Y1037" s="61"/>
      <c r="Z1037" s="61"/>
      <c r="AA1037" s="61"/>
      <c r="AB1037" s="61"/>
      <c r="AC1037" s="61"/>
      <c r="AD1037" s="61"/>
      <c r="AE1037" s="61"/>
      <c r="AF1037" s="61"/>
      <c r="AG1037" s="61"/>
      <c r="AH1037" s="61"/>
      <c r="AI1037" s="61"/>
      <c r="AJ1037" s="61"/>
      <c r="AK1037" s="61"/>
      <c r="AL1037" s="61"/>
      <c r="AM1037" s="61"/>
      <c r="AN1037" s="61"/>
      <c r="AO1037" s="61"/>
      <c r="AP1037" s="61"/>
      <c r="AQ1037" s="61"/>
      <c r="AR1037" s="61"/>
      <c r="AS1037" s="61"/>
      <c r="AT1037" s="61"/>
      <c r="AU1037" s="61"/>
      <c r="AV1037" s="61"/>
      <c r="AW1037" s="61"/>
      <c r="AX1037" s="61"/>
      <c r="AY1037" s="61"/>
      <c r="AZ1037" s="61"/>
      <c r="BA1037" s="61"/>
      <c r="BB1037" s="61"/>
      <c r="BC1037" s="61"/>
      <c r="BD1037" s="61"/>
      <c r="BE1037" s="61"/>
      <c r="BF1037" s="61"/>
      <c r="BG1037" s="61"/>
      <c r="BH1037" s="61"/>
      <c r="BI1037" s="61"/>
      <c r="BJ1037" s="61"/>
      <c r="BK1037" s="61"/>
      <c r="BL1037" s="61"/>
      <c r="BM1037" s="61"/>
      <c r="BN1037" s="61"/>
      <c r="BO1037" s="61"/>
      <c r="BP1037" s="61"/>
      <c r="BQ1037" s="61"/>
      <c r="BR1037" s="61"/>
      <c r="BS1037" s="61"/>
      <c r="BT1037" s="61"/>
      <c r="BU1037" s="61"/>
      <c r="BV1037" s="61"/>
      <c r="BW1037" s="61"/>
      <c r="BX1037" s="61"/>
      <c r="BY1037" s="61"/>
      <c r="BZ1037" s="61"/>
      <c r="CA1037" s="61"/>
      <c r="CB1037" s="61"/>
      <c r="CC1037" s="61"/>
      <c r="CD1037" s="61"/>
      <c r="CE1037" s="61"/>
      <c r="CF1037" s="61"/>
      <c r="CG1037" s="61"/>
      <c r="CH1037" s="61"/>
      <c r="CI1037" s="61"/>
      <c r="CJ1037" s="61"/>
      <c r="CK1037" s="61"/>
      <c r="CL1037" s="61"/>
      <c r="CM1037" s="61"/>
      <c r="CN1037" s="61"/>
      <c r="CO1037" s="61"/>
      <c r="CP1037" s="61"/>
      <c r="CQ1037" s="61"/>
      <c r="CR1037" s="61"/>
      <c r="CS1037" s="61"/>
      <c r="CT1037" s="61"/>
      <c r="CU1037" s="61"/>
      <c r="CV1037" s="61"/>
      <c r="CW1037" s="61"/>
      <c r="CX1037" s="61"/>
      <c r="CY1037" s="61"/>
      <c r="CZ1037" s="61"/>
      <c r="DA1037" s="61"/>
      <c r="DB1037" s="61"/>
      <c r="DC1037" s="61"/>
      <c r="DD1037" s="61"/>
      <c r="DE1037" s="61"/>
      <c r="DF1037" s="61"/>
      <c r="DG1037" s="61"/>
      <c r="DH1037" s="61"/>
      <c r="DI1037" s="61"/>
      <c r="DJ1037" s="61"/>
      <c r="DK1037" s="61"/>
      <c r="DL1037" s="61"/>
      <c r="DM1037" s="61"/>
      <c r="DN1037" s="61"/>
      <c r="DO1037" s="61"/>
      <c r="DP1037" s="61"/>
      <c r="DQ1037" s="61"/>
      <c r="DR1037" s="61"/>
      <c r="DS1037" s="61"/>
      <c r="DT1037" s="61"/>
      <c r="DU1037" s="61"/>
      <c r="DV1037" s="61"/>
      <c r="DW1037" s="61"/>
      <c r="DX1037" s="61"/>
      <c r="DY1037" s="61"/>
      <c r="DZ1037" s="61"/>
      <c r="EA1037" s="61"/>
      <c r="EB1037" s="61"/>
      <c r="EC1037" s="61"/>
      <c r="ED1037" s="61"/>
      <c r="EE1037" s="61"/>
      <c r="EF1037" s="61"/>
      <c r="EG1037" s="61"/>
      <c r="EH1037" s="61"/>
      <c r="EI1037" s="61"/>
      <c r="EJ1037" s="61"/>
      <c r="EK1037" s="61"/>
      <c r="EL1037" s="61"/>
      <c r="EM1037" s="61"/>
      <c r="EN1037" s="61"/>
      <c r="EO1037" s="61"/>
      <c r="EP1037" s="61"/>
      <c r="EQ1037" s="61"/>
      <c r="ER1037" s="61"/>
      <c r="ES1037" s="61"/>
      <c r="ET1037" s="61"/>
      <c r="EU1037" s="61"/>
      <c r="EV1037" s="61"/>
      <c r="EW1037" s="61"/>
      <c r="EX1037" s="61"/>
      <c r="EY1037" s="61"/>
      <c r="EZ1037" s="61"/>
      <c r="FA1037" s="61"/>
      <c r="FB1037" s="61"/>
      <c r="FC1037" s="61"/>
      <c r="FD1037" s="61"/>
      <c r="FE1037" s="61"/>
      <c r="FF1037" s="61"/>
      <c r="FG1037" s="61"/>
      <c r="FH1037" s="61"/>
      <c r="FI1037" s="61"/>
      <c r="FJ1037" s="61"/>
      <c r="FK1037" s="61"/>
      <c r="FL1037" s="61"/>
      <c r="FM1037" s="61"/>
      <c r="FN1037" s="61"/>
      <c r="FO1037" s="61"/>
      <c r="FP1037" s="61"/>
      <c r="FQ1037" s="61"/>
      <c r="FR1037" s="61"/>
      <c r="FS1037" s="61"/>
      <c r="FT1037" s="61"/>
      <c r="FU1037" s="61"/>
      <c r="FV1037" s="61"/>
      <c r="FW1037" s="61"/>
      <c r="FX1037" s="61"/>
      <c r="FY1037" s="61"/>
      <c r="FZ1037" s="61"/>
      <c r="GA1037" s="61"/>
      <c r="GB1037" s="61"/>
      <c r="GC1037" s="61"/>
      <c r="GD1037" s="61"/>
      <c r="GE1037" s="61"/>
      <c r="GF1037" s="61"/>
      <c r="GG1037" s="61"/>
      <c r="GH1037" s="61"/>
      <c r="GI1037" s="61"/>
      <c r="GJ1037" s="61"/>
      <c r="GK1037" s="61"/>
      <c r="GL1037" s="61"/>
      <c r="GM1037" s="61"/>
      <c r="GN1037" s="61"/>
      <c r="GO1037" s="61"/>
      <c r="GP1037" s="61"/>
      <c r="GQ1037" s="61"/>
      <c r="GR1037" s="61"/>
      <c r="GS1037" s="61"/>
      <c r="GT1037" s="61"/>
      <c r="GU1037" s="61"/>
      <c r="GV1037" s="61"/>
      <c r="GW1037" s="61"/>
      <c r="GX1037" s="61"/>
      <c r="GY1037" s="61"/>
      <c r="GZ1037" s="61"/>
      <c r="HA1037" s="61"/>
      <c r="HB1037" s="61"/>
      <c r="HC1037" s="61"/>
      <c r="HD1037" s="61"/>
      <c r="HE1037" s="61"/>
      <c r="HF1037" s="61"/>
      <c r="HG1037" s="61"/>
      <c r="HH1037" s="61"/>
      <c r="HI1037" s="61"/>
      <c r="HJ1037" s="61"/>
      <c r="HK1037" s="61"/>
      <c r="HL1037" s="61"/>
      <c r="HM1037" s="61"/>
      <c r="HN1037" s="61"/>
      <c r="HO1037" s="61"/>
      <c r="HP1037" s="61"/>
      <c r="HQ1037" s="61"/>
      <c r="HR1037" s="61"/>
      <c r="HS1037" s="61"/>
      <c r="HT1037" s="61"/>
      <c r="HU1037" s="61"/>
      <c r="HV1037" s="61"/>
      <c r="HW1037" s="61"/>
      <c r="HX1037" s="61"/>
      <c r="HY1037" s="61"/>
      <c r="HZ1037" s="61"/>
      <c r="IA1037" s="61"/>
      <c r="IB1037" s="61"/>
      <c r="IC1037" s="61"/>
      <c r="ID1037" s="61"/>
      <c r="IE1037" s="61"/>
      <c r="IF1037" s="61"/>
      <c r="IG1037" s="61"/>
      <c r="IH1037" s="61"/>
      <c r="II1037" s="61"/>
      <c r="IJ1037" s="61"/>
      <c r="IK1037" s="61"/>
      <c r="IL1037" s="61"/>
      <c r="IM1037" s="61"/>
      <c r="IN1037" s="61"/>
      <c r="IO1037" s="61"/>
      <c r="IP1037" s="61"/>
      <c r="IQ1037" s="61"/>
      <c r="IR1037" s="61"/>
      <c r="IS1037" s="61"/>
      <c r="IT1037" s="61"/>
      <c r="IU1037" s="61"/>
      <c r="IV1037" s="61"/>
      <c r="IW1037" s="61"/>
    </row>
    <row r="1038" customFormat="false" ht="19.5" hidden="false" customHeight="false" outlineLevel="0" collapsed="false">
      <c r="A1038" s="77"/>
      <c r="B1038" s="85" t="s">
        <v>1618</v>
      </c>
      <c r="C1038" s="86"/>
      <c r="D1038" s="87" t="s">
        <v>415</v>
      </c>
      <c r="E1038" s="88" t="s">
        <v>415</v>
      </c>
      <c r="F1038" s="88" t="s">
        <v>415</v>
      </c>
      <c r="G1038" s="88" t="s">
        <v>415</v>
      </c>
      <c r="H1038" s="88" t="s">
        <v>415</v>
      </c>
      <c r="I1038" s="88" t="s">
        <v>415</v>
      </c>
      <c r="J1038" s="88" t="n">
        <v>160</v>
      </c>
      <c r="K1038" s="88" t="s">
        <v>415</v>
      </c>
      <c r="L1038" s="88" t="s">
        <v>415</v>
      </c>
      <c r="M1038" s="88" t="s">
        <v>415</v>
      </c>
      <c r="N1038" s="88" t="s">
        <v>415</v>
      </c>
      <c r="O1038" s="88" t="s">
        <v>415</v>
      </c>
      <c r="P1038" s="88" t="s">
        <v>415</v>
      </c>
      <c r="Q1038" s="88" t="s">
        <v>415</v>
      </c>
      <c r="R1038" s="88" t="s">
        <v>415</v>
      </c>
      <c r="S1038" s="88" t="s">
        <v>415</v>
      </c>
      <c r="T1038" s="89" t="n">
        <v>160</v>
      </c>
      <c r="U1038" s="79" t="n">
        <f aca="false">SUM(T1038*12)</f>
        <v>1920</v>
      </c>
      <c r="V1038" s="61"/>
      <c r="W1038" s="61"/>
      <c r="X1038" s="61"/>
      <c r="Y1038" s="61"/>
      <c r="Z1038" s="61"/>
      <c r="AA1038" s="61"/>
      <c r="AB1038" s="61"/>
      <c r="AC1038" s="61"/>
      <c r="AD1038" s="61"/>
      <c r="AE1038" s="61"/>
      <c r="AF1038" s="61"/>
      <c r="AG1038" s="61"/>
      <c r="AH1038" s="61"/>
      <c r="AI1038" s="61"/>
      <c r="AJ1038" s="61"/>
      <c r="AK1038" s="61"/>
      <c r="AL1038" s="61"/>
      <c r="AM1038" s="61"/>
      <c r="AN1038" s="61"/>
      <c r="AO1038" s="61"/>
      <c r="AP1038" s="61"/>
      <c r="AQ1038" s="61"/>
      <c r="AR1038" s="61"/>
      <c r="AS1038" s="61"/>
      <c r="AT1038" s="61"/>
      <c r="AU1038" s="61"/>
      <c r="AV1038" s="61"/>
      <c r="AW1038" s="61"/>
      <c r="AX1038" s="61"/>
      <c r="AY1038" s="61"/>
      <c r="AZ1038" s="61"/>
      <c r="BA1038" s="61"/>
      <c r="BB1038" s="61"/>
      <c r="BC1038" s="61"/>
      <c r="BD1038" s="61"/>
      <c r="BE1038" s="61"/>
      <c r="BF1038" s="61"/>
      <c r="BG1038" s="61"/>
      <c r="BH1038" s="61"/>
      <c r="BI1038" s="61"/>
      <c r="BJ1038" s="61"/>
      <c r="BK1038" s="61"/>
      <c r="BL1038" s="61"/>
      <c r="BM1038" s="61"/>
      <c r="BN1038" s="61"/>
      <c r="BO1038" s="61"/>
      <c r="BP1038" s="61"/>
      <c r="BQ1038" s="61"/>
      <c r="BR1038" s="61"/>
      <c r="BS1038" s="61"/>
      <c r="BT1038" s="61"/>
      <c r="BU1038" s="61"/>
      <c r="BV1038" s="61"/>
      <c r="BW1038" s="61"/>
      <c r="BX1038" s="61"/>
      <c r="BY1038" s="61"/>
      <c r="BZ1038" s="61"/>
      <c r="CA1038" s="61"/>
      <c r="CB1038" s="61"/>
      <c r="CC1038" s="61"/>
      <c r="CD1038" s="61"/>
      <c r="CE1038" s="61"/>
      <c r="CF1038" s="61"/>
      <c r="CG1038" s="61"/>
      <c r="CH1038" s="61"/>
      <c r="CI1038" s="61"/>
      <c r="CJ1038" s="61"/>
      <c r="CK1038" s="61"/>
      <c r="CL1038" s="61"/>
      <c r="CM1038" s="61"/>
      <c r="CN1038" s="61"/>
      <c r="CO1038" s="61"/>
      <c r="CP1038" s="61"/>
      <c r="CQ1038" s="61"/>
      <c r="CR1038" s="61"/>
      <c r="CS1038" s="61"/>
      <c r="CT1038" s="61"/>
      <c r="CU1038" s="61"/>
      <c r="CV1038" s="61"/>
      <c r="CW1038" s="61"/>
      <c r="CX1038" s="61"/>
      <c r="CY1038" s="61"/>
      <c r="CZ1038" s="61"/>
      <c r="DA1038" s="61"/>
      <c r="DB1038" s="61"/>
      <c r="DC1038" s="61"/>
      <c r="DD1038" s="61"/>
      <c r="DE1038" s="61"/>
      <c r="DF1038" s="61"/>
      <c r="DG1038" s="61"/>
      <c r="DH1038" s="61"/>
      <c r="DI1038" s="61"/>
      <c r="DJ1038" s="61"/>
      <c r="DK1038" s="61"/>
      <c r="DL1038" s="61"/>
      <c r="DM1038" s="61"/>
      <c r="DN1038" s="61"/>
      <c r="DO1038" s="61"/>
      <c r="DP1038" s="61"/>
      <c r="DQ1038" s="61"/>
      <c r="DR1038" s="61"/>
      <c r="DS1038" s="61"/>
      <c r="DT1038" s="61"/>
      <c r="DU1038" s="61"/>
      <c r="DV1038" s="61"/>
      <c r="DW1038" s="61"/>
      <c r="DX1038" s="61"/>
      <c r="DY1038" s="61"/>
      <c r="DZ1038" s="61"/>
      <c r="EA1038" s="61"/>
      <c r="EB1038" s="61"/>
      <c r="EC1038" s="61"/>
      <c r="ED1038" s="61"/>
      <c r="EE1038" s="61"/>
      <c r="EF1038" s="61"/>
      <c r="EG1038" s="61"/>
      <c r="EH1038" s="61"/>
      <c r="EI1038" s="61"/>
      <c r="EJ1038" s="61"/>
      <c r="EK1038" s="61"/>
      <c r="EL1038" s="61"/>
      <c r="EM1038" s="61"/>
      <c r="EN1038" s="61"/>
      <c r="EO1038" s="61"/>
      <c r="EP1038" s="61"/>
      <c r="EQ1038" s="61"/>
      <c r="ER1038" s="61"/>
      <c r="ES1038" s="61"/>
      <c r="ET1038" s="61"/>
      <c r="EU1038" s="61"/>
      <c r="EV1038" s="61"/>
      <c r="EW1038" s="61"/>
      <c r="EX1038" s="61"/>
      <c r="EY1038" s="61"/>
      <c r="EZ1038" s="61"/>
      <c r="FA1038" s="61"/>
      <c r="FB1038" s="61"/>
      <c r="FC1038" s="61"/>
      <c r="FD1038" s="61"/>
      <c r="FE1038" s="61"/>
      <c r="FF1038" s="61"/>
      <c r="FG1038" s="61"/>
      <c r="FH1038" s="61"/>
      <c r="FI1038" s="61"/>
      <c r="FJ1038" s="61"/>
      <c r="FK1038" s="61"/>
      <c r="FL1038" s="61"/>
      <c r="FM1038" s="61"/>
      <c r="FN1038" s="61"/>
      <c r="FO1038" s="61"/>
      <c r="FP1038" s="61"/>
      <c r="FQ1038" s="61"/>
      <c r="FR1038" s="61"/>
      <c r="FS1038" s="61"/>
      <c r="FT1038" s="61"/>
      <c r="FU1038" s="61"/>
      <c r="FV1038" s="61"/>
      <c r="FW1038" s="61"/>
      <c r="FX1038" s="61"/>
      <c r="FY1038" s="61"/>
      <c r="FZ1038" s="61"/>
      <c r="GA1038" s="61"/>
      <c r="GB1038" s="61"/>
      <c r="GC1038" s="61"/>
      <c r="GD1038" s="61"/>
      <c r="GE1038" s="61"/>
      <c r="GF1038" s="61"/>
      <c r="GG1038" s="61"/>
      <c r="GH1038" s="61"/>
      <c r="GI1038" s="61"/>
      <c r="GJ1038" s="61"/>
      <c r="GK1038" s="61"/>
      <c r="GL1038" s="61"/>
      <c r="GM1038" s="61"/>
      <c r="GN1038" s="61"/>
      <c r="GO1038" s="61"/>
      <c r="GP1038" s="61"/>
      <c r="GQ1038" s="61"/>
      <c r="GR1038" s="61"/>
      <c r="GS1038" s="61"/>
      <c r="GT1038" s="61"/>
      <c r="GU1038" s="61"/>
      <c r="GV1038" s="61"/>
      <c r="GW1038" s="61"/>
      <c r="GX1038" s="61"/>
      <c r="GY1038" s="61"/>
      <c r="GZ1038" s="61"/>
      <c r="HA1038" s="61"/>
      <c r="HB1038" s="61"/>
      <c r="HC1038" s="61"/>
      <c r="HD1038" s="61"/>
      <c r="HE1038" s="61"/>
      <c r="HF1038" s="61"/>
      <c r="HG1038" s="61"/>
      <c r="HH1038" s="61"/>
      <c r="HI1038" s="61"/>
      <c r="HJ1038" s="61"/>
      <c r="HK1038" s="61"/>
      <c r="HL1038" s="61"/>
      <c r="HM1038" s="61"/>
      <c r="HN1038" s="61"/>
      <c r="HO1038" s="61"/>
      <c r="HP1038" s="61"/>
      <c r="HQ1038" s="61"/>
      <c r="HR1038" s="61"/>
      <c r="HS1038" s="61"/>
      <c r="HT1038" s="61"/>
      <c r="HU1038" s="61"/>
      <c r="HV1038" s="61"/>
      <c r="HW1038" s="61"/>
      <c r="HX1038" s="61"/>
      <c r="HY1038" s="61"/>
      <c r="HZ1038" s="61"/>
      <c r="IA1038" s="61"/>
      <c r="IB1038" s="61"/>
      <c r="IC1038" s="61"/>
      <c r="ID1038" s="61"/>
      <c r="IE1038" s="61"/>
      <c r="IF1038" s="61"/>
      <c r="IG1038" s="61"/>
      <c r="IH1038" s="61"/>
      <c r="II1038" s="61"/>
      <c r="IJ1038" s="61"/>
      <c r="IK1038" s="61"/>
      <c r="IL1038" s="61"/>
      <c r="IM1038" s="61"/>
      <c r="IN1038" s="61"/>
      <c r="IO1038" s="61"/>
      <c r="IP1038" s="61"/>
      <c r="IQ1038" s="61"/>
      <c r="IR1038" s="61"/>
      <c r="IS1038" s="61"/>
      <c r="IT1038" s="61"/>
      <c r="IU1038" s="61"/>
      <c r="IV1038" s="61"/>
      <c r="IW1038" s="61"/>
    </row>
    <row r="1039" customFormat="false" ht="19.5" hidden="false" customHeight="false" outlineLevel="0" collapsed="false">
      <c r="A1039" s="72" t="s">
        <v>156</v>
      </c>
      <c r="B1039" s="73" t="s">
        <v>1619</v>
      </c>
      <c r="C1039" s="73" t="s">
        <v>1620</v>
      </c>
      <c r="D1039" s="74" t="s">
        <v>415</v>
      </c>
      <c r="E1039" s="75" t="s">
        <v>415</v>
      </c>
      <c r="F1039" s="75" t="s">
        <v>415</v>
      </c>
      <c r="G1039" s="75" t="s">
        <v>415</v>
      </c>
      <c r="H1039" s="75" t="s">
        <v>415</v>
      </c>
      <c r="I1039" s="75" t="s">
        <v>415</v>
      </c>
      <c r="J1039" s="75" t="s">
        <v>415</v>
      </c>
      <c r="K1039" s="75" t="s">
        <v>415</v>
      </c>
      <c r="L1039" s="75" t="s">
        <v>415</v>
      </c>
      <c r="M1039" s="75" t="s">
        <v>415</v>
      </c>
      <c r="N1039" s="75" t="s">
        <v>415</v>
      </c>
      <c r="O1039" s="75" t="n">
        <v>1307.09</v>
      </c>
      <c r="P1039" s="75" t="s">
        <v>415</v>
      </c>
      <c r="Q1039" s="75" t="n">
        <v>529.19</v>
      </c>
      <c r="R1039" s="75" t="s">
        <v>415</v>
      </c>
      <c r="S1039" s="75" t="s">
        <v>415</v>
      </c>
      <c r="T1039" s="76" t="n">
        <v>1836.28</v>
      </c>
      <c r="U1039" s="60" t="n">
        <f aca="false">SUM(T1039*12)</f>
        <v>22035.36</v>
      </c>
      <c r="V1039" s="61"/>
      <c r="W1039" s="61"/>
      <c r="X1039" s="61"/>
      <c r="Y1039" s="61"/>
      <c r="Z1039" s="61"/>
      <c r="AA1039" s="61"/>
      <c r="AB1039" s="61"/>
      <c r="AC1039" s="61"/>
      <c r="AD1039" s="61"/>
      <c r="AE1039" s="61"/>
      <c r="AF1039" s="61"/>
      <c r="AG1039" s="61"/>
      <c r="AH1039" s="61"/>
      <c r="AI1039" s="61"/>
      <c r="AJ1039" s="61"/>
      <c r="AK1039" s="61"/>
      <c r="AL1039" s="61"/>
      <c r="AM1039" s="61"/>
      <c r="AN1039" s="61"/>
      <c r="AO1039" s="61"/>
      <c r="AP1039" s="61"/>
      <c r="AQ1039" s="61"/>
      <c r="AR1039" s="61"/>
      <c r="AS1039" s="61"/>
      <c r="AT1039" s="61"/>
      <c r="AU1039" s="61"/>
      <c r="AV1039" s="61"/>
      <c r="AW1039" s="61"/>
      <c r="AX1039" s="61"/>
      <c r="AY1039" s="61"/>
      <c r="AZ1039" s="61"/>
      <c r="BA1039" s="61"/>
      <c r="BB1039" s="61"/>
      <c r="BC1039" s="61"/>
      <c r="BD1039" s="61"/>
      <c r="BE1039" s="61"/>
      <c r="BF1039" s="61"/>
      <c r="BG1039" s="61"/>
      <c r="BH1039" s="61"/>
      <c r="BI1039" s="61"/>
      <c r="BJ1039" s="61"/>
      <c r="BK1039" s="61"/>
      <c r="BL1039" s="61"/>
      <c r="BM1039" s="61"/>
      <c r="BN1039" s="61"/>
      <c r="BO1039" s="61"/>
      <c r="BP1039" s="61"/>
      <c r="BQ1039" s="61"/>
      <c r="BR1039" s="61"/>
      <c r="BS1039" s="61"/>
      <c r="BT1039" s="61"/>
      <c r="BU1039" s="61"/>
      <c r="BV1039" s="61"/>
      <c r="BW1039" s="61"/>
      <c r="BX1039" s="61"/>
      <c r="BY1039" s="61"/>
      <c r="BZ1039" s="61"/>
      <c r="CA1039" s="61"/>
      <c r="CB1039" s="61"/>
      <c r="CC1039" s="61"/>
      <c r="CD1039" s="61"/>
      <c r="CE1039" s="61"/>
      <c r="CF1039" s="61"/>
      <c r="CG1039" s="61"/>
      <c r="CH1039" s="61"/>
      <c r="CI1039" s="61"/>
      <c r="CJ1039" s="61"/>
      <c r="CK1039" s="61"/>
      <c r="CL1039" s="61"/>
      <c r="CM1039" s="61"/>
      <c r="CN1039" s="61"/>
      <c r="CO1039" s="61"/>
      <c r="CP1039" s="61"/>
      <c r="CQ1039" s="61"/>
      <c r="CR1039" s="61"/>
      <c r="CS1039" s="61"/>
      <c r="CT1039" s="61"/>
      <c r="CU1039" s="61"/>
      <c r="CV1039" s="61"/>
      <c r="CW1039" s="61"/>
      <c r="CX1039" s="61"/>
      <c r="CY1039" s="61"/>
      <c r="CZ1039" s="61"/>
      <c r="DA1039" s="61"/>
      <c r="DB1039" s="61"/>
      <c r="DC1039" s="61"/>
      <c r="DD1039" s="61"/>
      <c r="DE1039" s="61"/>
      <c r="DF1039" s="61"/>
      <c r="DG1039" s="61"/>
      <c r="DH1039" s="61"/>
      <c r="DI1039" s="61"/>
      <c r="DJ1039" s="61"/>
      <c r="DK1039" s="61"/>
      <c r="DL1039" s="61"/>
      <c r="DM1039" s="61"/>
      <c r="DN1039" s="61"/>
      <c r="DO1039" s="61"/>
      <c r="DP1039" s="61"/>
      <c r="DQ1039" s="61"/>
      <c r="DR1039" s="61"/>
      <c r="DS1039" s="61"/>
      <c r="DT1039" s="61"/>
      <c r="DU1039" s="61"/>
      <c r="DV1039" s="61"/>
      <c r="DW1039" s="61"/>
      <c r="DX1039" s="61"/>
      <c r="DY1039" s="61"/>
      <c r="DZ1039" s="61"/>
      <c r="EA1039" s="61"/>
      <c r="EB1039" s="61"/>
      <c r="EC1039" s="61"/>
      <c r="ED1039" s="61"/>
      <c r="EE1039" s="61"/>
      <c r="EF1039" s="61"/>
      <c r="EG1039" s="61"/>
      <c r="EH1039" s="61"/>
      <c r="EI1039" s="61"/>
      <c r="EJ1039" s="61"/>
      <c r="EK1039" s="61"/>
      <c r="EL1039" s="61"/>
      <c r="EM1039" s="61"/>
      <c r="EN1039" s="61"/>
      <c r="EO1039" s="61"/>
      <c r="EP1039" s="61"/>
      <c r="EQ1039" s="61"/>
      <c r="ER1039" s="61"/>
      <c r="ES1039" s="61"/>
      <c r="ET1039" s="61"/>
      <c r="EU1039" s="61"/>
      <c r="EV1039" s="61"/>
      <c r="EW1039" s="61"/>
      <c r="EX1039" s="61"/>
      <c r="EY1039" s="61"/>
      <c r="EZ1039" s="61"/>
      <c r="FA1039" s="61"/>
      <c r="FB1039" s="61"/>
      <c r="FC1039" s="61"/>
      <c r="FD1039" s="61"/>
      <c r="FE1039" s="61"/>
      <c r="FF1039" s="61"/>
      <c r="FG1039" s="61"/>
      <c r="FH1039" s="61"/>
      <c r="FI1039" s="61"/>
      <c r="FJ1039" s="61"/>
      <c r="FK1039" s="61"/>
      <c r="FL1039" s="61"/>
      <c r="FM1039" s="61"/>
      <c r="FN1039" s="61"/>
      <c r="FO1039" s="61"/>
      <c r="FP1039" s="61"/>
      <c r="FQ1039" s="61"/>
      <c r="FR1039" s="61"/>
      <c r="FS1039" s="61"/>
      <c r="FT1039" s="61"/>
      <c r="FU1039" s="61"/>
      <c r="FV1039" s="61"/>
      <c r="FW1039" s="61"/>
      <c r="FX1039" s="61"/>
      <c r="FY1039" s="61"/>
      <c r="FZ1039" s="61"/>
      <c r="GA1039" s="61"/>
      <c r="GB1039" s="61"/>
      <c r="GC1039" s="61"/>
      <c r="GD1039" s="61"/>
      <c r="GE1039" s="61"/>
      <c r="GF1039" s="61"/>
      <c r="GG1039" s="61"/>
      <c r="GH1039" s="61"/>
      <c r="GI1039" s="61"/>
      <c r="GJ1039" s="61"/>
      <c r="GK1039" s="61"/>
      <c r="GL1039" s="61"/>
      <c r="GM1039" s="61"/>
      <c r="GN1039" s="61"/>
      <c r="GO1039" s="61"/>
      <c r="GP1039" s="61"/>
      <c r="GQ1039" s="61"/>
      <c r="GR1039" s="61"/>
      <c r="GS1039" s="61"/>
      <c r="GT1039" s="61"/>
      <c r="GU1039" s="61"/>
      <c r="GV1039" s="61"/>
      <c r="GW1039" s="61"/>
      <c r="GX1039" s="61"/>
      <c r="GY1039" s="61"/>
      <c r="GZ1039" s="61"/>
      <c r="HA1039" s="61"/>
      <c r="HB1039" s="61"/>
      <c r="HC1039" s="61"/>
      <c r="HD1039" s="61"/>
      <c r="HE1039" s="61"/>
      <c r="HF1039" s="61"/>
      <c r="HG1039" s="61"/>
      <c r="HH1039" s="61"/>
      <c r="HI1039" s="61"/>
      <c r="HJ1039" s="61"/>
      <c r="HK1039" s="61"/>
      <c r="HL1039" s="61"/>
      <c r="HM1039" s="61"/>
      <c r="HN1039" s="61"/>
      <c r="HO1039" s="61"/>
      <c r="HP1039" s="61"/>
      <c r="HQ1039" s="61"/>
      <c r="HR1039" s="61"/>
      <c r="HS1039" s="61"/>
      <c r="HT1039" s="61"/>
      <c r="HU1039" s="61"/>
      <c r="HV1039" s="61"/>
      <c r="HW1039" s="61"/>
      <c r="HX1039" s="61"/>
      <c r="HY1039" s="61"/>
      <c r="HZ1039" s="61"/>
      <c r="IA1039" s="61"/>
      <c r="IB1039" s="61"/>
      <c r="IC1039" s="61"/>
      <c r="ID1039" s="61"/>
      <c r="IE1039" s="61"/>
      <c r="IF1039" s="61"/>
      <c r="IG1039" s="61"/>
      <c r="IH1039" s="61"/>
      <c r="II1039" s="61"/>
      <c r="IJ1039" s="61"/>
      <c r="IK1039" s="61"/>
      <c r="IL1039" s="61"/>
      <c r="IM1039" s="61"/>
      <c r="IN1039" s="61"/>
      <c r="IO1039" s="61"/>
      <c r="IP1039" s="61"/>
      <c r="IQ1039" s="61"/>
      <c r="IR1039" s="61"/>
      <c r="IS1039" s="61"/>
      <c r="IT1039" s="61"/>
      <c r="IU1039" s="61"/>
      <c r="IV1039" s="61"/>
      <c r="IW1039" s="61"/>
    </row>
    <row r="1040" customFormat="false" ht="19.5" hidden="false" customHeight="false" outlineLevel="0" collapsed="false">
      <c r="A1040" s="77"/>
      <c r="B1040" s="85" t="s">
        <v>1621</v>
      </c>
      <c r="C1040" s="86"/>
      <c r="D1040" s="87" t="s">
        <v>415</v>
      </c>
      <c r="E1040" s="88" t="s">
        <v>415</v>
      </c>
      <c r="F1040" s="88" t="s">
        <v>415</v>
      </c>
      <c r="G1040" s="88" t="s">
        <v>415</v>
      </c>
      <c r="H1040" s="88" t="s">
        <v>415</v>
      </c>
      <c r="I1040" s="88" t="s">
        <v>415</v>
      </c>
      <c r="J1040" s="88" t="s">
        <v>415</v>
      </c>
      <c r="K1040" s="88" t="s">
        <v>415</v>
      </c>
      <c r="L1040" s="88" t="s">
        <v>415</v>
      </c>
      <c r="M1040" s="88" t="s">
        <v>415</v>
      </c>
      <c r="N1040" s="88" t="s">
        <v>415</v>
      </c>
      <c r="O1040" s="88" t="n">
        <v>1307.09</v>
      </c>
      <c r="P1040" s="88" t="s">
        <v>415</v>
      </c>
      <c r="Q1040" s="88" t="n">
        <v>529.19</v>
      </c>
      <c r="R1040" s="88" t="s">
        <v>415</v>
      </c>
      <c r="S1040" s="88" t="s">
        <v>415</v>
      </c>
      <c r="T1040" s="89" t="n">
        <v>1836.28</v>
      </c>
      <c r="U1040" s="79" t="n">
        <f aca="false">SUM(T1040*12)</f>
        <v>22035.36</v>
      </c>
      <c r="V1040" s="61"/>
      <c r="W1040" s="61"/>
      <c r="X1040" s="61"/>
      <c r="Y1040" s="61"/>
      <c r="Z1040" s="61"/>
      <c r="AA1040" s="61"/>
      <c r="AB1040" s="61"/>
      <c r="AC1040" s="61"/>
      <c r="AD1040" s="61"/>
      <c r="AE1040" s="61"/>
      <c r="AF1040" s="61"/>
      <c r="AG1040" s="61"/>
      <c r="AH1040" s="61"/>
      <c r="AI1040" s="61"/>
      <c r="AJ1040" s="61"/>
      <c r="AK1040" s="61"/>
      <c r="AL1040" s="61"/>
      <c r="AM1040" s="61"/>
      <c r="AN1040" s="61"/>
      <c r="AO1040" s="61"/>
      <c r="AP1040" s="61"/>
      <c r="AQ1040" s="61"/>
      <c r="AR1040" s="61"/>
      <c r="AS1040" s="61"/>
      <c r="AT1040" s="61"/>
      <c r="AU1040" s="61"/>
      <c r="AV1040" s="61"/>
      <c r="AW1040" s="61"/>
      <c r="AX1040" s="61"/>
      <c r="AY1040" s="61"/>
      <c r="AZ1040" s="61"/>
      <c r="BA1040" s="61"/>
      <c r="BB1040" s="61"/>
      <c r="BC1040" s="61"/>
      <c r="BD1040" s="61"/>
      <c r="BE1040" s="61"/>
      <c r="BF1040" s="61"/>
      <c r="BG1040" s="61"/>
      <c r="BH1040" s="61"/>
      <c r="BI1040" s="61"/>
      <c r="BJ1040" s="61"/>
      <c r="BK1040" s="61"/>
      <c r="BL1040" s="61"/>
      <c r="BM1040" s="61"/>
      <c r="BN1040" s="61"/>
      <c r="BO1040" s="61"/>
      <c r="BP1040" s="61"/>
      <c r="BQ1040" s="61"/>
      <c r="BR1040" s="61"/>
      <c r="BS1040" s="61"/>
      <c r="BT1040" s="61"/>
      <c r="BU1040" s="61"/>
      <c r="BV1040" s="61"/>
      <c r="BW1040" s="61"/>
      <c r="BX1040" s="61"/>
      <c r="BY1040" s="61"/>
      <c r="BZ1040" s="61"/>
      <c r="CA1040" s="61"/>
      <c r="CB1040" s="61"/>
      <c r="CC1040" s="61"/>
      <c r="CD1040" s="61"/>
      <c r="CE1040" s="61"/>
      <c r="CF1040" s="61"/>
      <c r="CG1040" s="61"/>
      <c r="CH1040" s="61"/>
      <c r="CI1040" s="61"/>
      <c r="CJ1040" s="61"/>
      <c r="CK1040" s="61"/>
      <c r="CL1040" s="61"/>
      <c r="CM1040" s="61"/>
      <c r="CN1040" s="61"/>
      <c r="CO1040" s="61"/>
      <c r="CP1040" s="61"/>
      <c r="CQ1040" s="61"/>
      <c r="CR1040" s="61"/>
      <c r="CS1040" s="61"/>
      <c r="CT1040" s="61"/>
      <c r="CU1040" s="61"/>
      <c r="CV1040" s="61"/>
      <c r="CW1040" s="61"/>
      <c r="CX1040" s="61"/>
      <c r="CY1040" s="61"/>
      <c r="CZ1040" s="61"/>
      <c r="DA1040" s="61"/>
      <c r="DB1040" s="61"/>
      <c r="DC1040" s="61"/>
      <c r="DD1040" s="61"/>
      <c r="DE1040" s="61"/>
      <c r="DF1040" s="61"/>
      <c r="DG1040" s="61"/>
      <c r="DH1040" s="61"/>
      <c r="DI1040" s="61"/>
      <c r="DJ1040" s="61"/>
      <c r="DK1040" s="61"/>
      <c r="DL1040" s="61"/>
      <c r="DM1040" s="61"/>
      <c r="DN1040" s="61"/>
      <c r="DO1040" s="61"/>
      <c r="DP1040" s="61"/>
      <c r="DQ1040" s="61"/>
      <c r="DR1040" s="61"/>
      <c r="DS1040" s="61"/>
      <c r="DT1040" s="61"/>
      <c r="DU1040" s="61"/>
      <c r="DV1040" s="61"/>
      <c r="DW1040" s="61"/>
      <c r="DX1040" s="61"/>
      <c r="DY1040" s="61"/>
      <c r="DZ1040" s="61"/>
      <c r="EA1040" s="61"/>
      <c r="EB1040" s="61"/>
      <c r="EC1040" s="61"/>
      <c r="ED1040" s="61"/>
      <c r="EE1040" s="61"/>
      <c r="EF1040" s="61"/>
      <c r="EG1040" s="61"/>
      <c r="EH1040" s="61"/>
      <c r="EI1040" s="61"/>
      <c r="EJ1040" s="61"/>
      <c r="EK1040" s="61"/>
      <c r="EL1040" s="61"/>
      <c r="EM1040" s="61"/>
      <c r="EN1040" s="61"/>
      <c r="EO1040" s="61"/>
      <c r="EP1040" s="61"/>
      <c r="EQ1040" s="61"/>
      <c r="ER1040" s="61"/>
      <c r="ES1040" s="61"/>
      <c r="ET1040" s="61"/>
      <c r="EU1040" s="61"/>
      <c r="EV1040" s="61"/>
      <c r="EW1040" s="61"/>
      <c r="EX1040" s="61"/>
      <c r="EY1040" s="61"/>
      <c r="EZ1040" s="61"/>
      <c r="FA1040" s="61"/>
      <c r="FB1040" s="61"/>
      <c r="FC1040" s="61"/>
      <c r="FD1040" s="61"/>
      <c r="FE1040" s="61"/>
      <c r="FF1040" s="61"/>
      <c r="FG1040" s="61"/>
      <c r="FH1040" s="61"/>
      <c r="FI1040" s="61"/>
      <c r="FJ1040" s="61"/>
      <c r="FK1040" s="61"/>
      <c r="FL1040" s="61"/>
      <c r="FM1040" s="61"/>
      <c r="FN1040" s="61"/>
      <c r="FO1040" s="61"/>
      <c r="FP1040" s="61"/>
      <c r="FQ1040" s="61"/>
      <c r="FR1040" s="61"/>
      <c r="FS1040" s="61"/>
      <c r="FT1040" s="61"/>
      <c r="FU1040" s="61"/>
      <c r="FV1040" s="61"/>
      <c r="FW1040" s="61"/>
      <c r="FX1040" s="61"/>
      <c r="FY1040" s="61"/>
      <c r="FZ1040" s="61"/>
      <c r="GA1040" s="61"/>
      <c r="GB1040" s="61"/>
      <c r="GC1040" s="61"/>
      <c r="GD1040" s="61"/>
      <c r="GE1040" s="61"/>
      <c r="GF1040" s="61"/>
      <c r="GG1040" s="61"/>
      <c r="GH1040" s="61"/>
      <c r="GI1040" s="61"/>
      <c r="GJ1040" s="61"/>
      <c r="GK1040" s="61"/>
      <c r="GL1040" s="61"/>
      <c r="GM1040" s="61"/>
      <c r="GN1040" s="61"/>
      <c r="GO1040" s="61"/>
      <c r="GP1040" s="61"/>
      <c r="GQ1040" s="61"/>
      <c r="GR1040" s="61"/>
      <c r="GS1040" s="61"/>
      <c r="GT1040" s="61"/>
      <c r="GU1040" s="61"/>
      <c r="GV1040" s="61"/>
      <c r="GW1040" s="61"/>
      <c r="GX1040" s="61"/>
      <c r="GY1040" s="61"/>
      <c r="GZ1040" s="61"/>
      <c r="HA1040" s="61"/>
      <c r="HB1040" s="61"/>
      <c r="HC1040" s="61"/>
      <c r="HD1040" s="61"/>
      <c r="HE1040" s="61"/>
      <c r="HF1040" s="61"/>
      <c r="HG1040" s="61"/>
      <c r="HH1040" s="61"/>
      <c r="HI1040" s="61"/>
      <c r="HJ1040" s="61"/>
      <c r="HK1040" s="61"/>
      <c r="HL1040" s="61"/>
      <c r="HM1040" s="61"/>
      <c r="HN1040" s="61"/>
      <c r="HO1040" s="61"/>
      <c r="HP1040" s="61"/>
      <c r="HQ1040" s="61"/>
      <c r="HR1040" s="61"/>
      <c r="HS1040" s="61"/>
      <c r="HT1040" s="61"/>
      <c r="HU1040" s="61"/>
      <c r="HV1040" s="61"/>
      <c r="HW1040" s="61"/>
      <c r="HX1040" s="61"/>
      <c r="HY1040" s="61"/>
      <c r="HZ1040" s="61"/>
      <c r="IA1040" s="61"/>
      <c r="IB1040" s="61"/>
      <c r="IC1040" s="61"/>
      <c r="ID1040" s="61"/>
      <c r="IE1040" s="61"/>
      <c r="IF1040" s="61"/>
      <c r="IG1040" s="61"/>
      <c r="IH1040" s="61"/>
      <c r="II1040" s="61"/>
      <c r="IJ1040" s="61"/>
      <c r="IK1040" s="61"/>
      <c r="IL1040" s="61"/>
      <c r="IM1040" s="61"/>
      <c r="IN1040" s="61"/>
      <c r="IO1040" s="61"/>
      <c r="IP1040" s="61"/>
      <c r="IQ1040" s="61"/>
      <c r="IR1040" s="61"/>
      <c r="IS1040" s="61"/>
      <c r="IT1040" s="61"/>
      <c r="IU1040" s="61"/>
      <c r="IV1040" s="61"/>
      <c r="IW1040" s="61"/>
    </row>
    <row r="1041" customFormat="false" ht="19.5" hidden="false" customHeight="false" outlineLevel="0" collapsed="false">
      <c r="A1041" s="72" t="s">
        <v>167</v>
      </c>
      <c r="B1041" s="73" t="s">
        <v>1622</v>
      </c>
      <c r="C1041" s="73" t="s">
        <v>1623</v>
      </c>
      <c r="D1041" s="74" t="s">
        <v>415</v>
      </c>
      <c r="E1041" s="75" t="s">
        <v>415</v>
      </c>
      <c r="F1041" s="75" t="s">
        <v>415</v>
      </c>
      <c r="G1041" s="75" t="s">
        <v>415</v>
      </c>
      <c r="H1041" s="75" t="s">
        <v>415</v>
      </c>
      <c r="I1041" s="75" t="s">
        <v>415</v>
      </c>
      <c r="J1041" s="75" t="s">
        <v>415</v>
      </c>
      <c r="K1041" s="75" t="s">
        <v>415</v>
      </c>
      <c r="L1041" s="75" t="s">
        <v>415</v>
      </c>
      <c r="M1041" s="75" t="s">
        <v>415</v>
      </c>
      <c r="N1041" s="75" t="s">
        <v>415</v>
      </c>
      <c r="O1041" s="75" t="n">
        <v>670.1</v>
      </c>
      <c r="P1041" s="75" t="s">
        <v>415</v>
      </c>
      <c r="Q1041" s="75" t="n">
        <v>894.19</v>
      </c>
      <c r="R1041" s="75" t="s">
        <v>415</v>
      </c>
      <c r="S1041" s="75" t="s">
        <v>415</v>
      </c>
      <c r="T1041" s="76" t="n">
        <v>1564.29</v>
      </c>
      <c r="U1041" s="60" t="n">
        <f aca="false">SUM(T1041*12)</f>
        <v>18771.48</v>
      </c>
      <c r="V1041" s="61"/>
      <c r="W1041" s="61"/>
      <c r="X1041" s="61"/>
      <c r="Y1041" s="61"/>
      <c r="Z1041" s="61"/>
      <c r="AA1041" s="61"/>
      <c r="AB1041" s="61"/>
      <c r="AC1041" s="61"/>
      <c r="AD1041" s="61"/>
      <c r="AE1041" s="61"/>
      <c r="AF1041" s="61"/>
      <c r="AG1041" s="61"/>
      <c r="AH1041" s="61"/>
      <c r="AI1041" s="61"/>
      <c r="AJ1041" s="61"/>
      <c r="AK1041" s="61"/>
      <c r="AL1041" s="61"/>
      <c r="AM1041" s="61"/>
      <c r="AN1041" s="61"/>
      <c r="AO1041" s="61"/>
      <c r="AP1041" s="61"/>
      <c r="AQ1041" s="61"/>
      <c r="AR1041" s="61"/>
      <c r="AS1041" s="61"/>
      <c r="AT1041" s="61"/>
      <c r="AU1041" s="61"/>
      <c r="AV1041" s="61"/>
      <c r="AW1041" s="61"/>
      <c r="AX1041" s="61"/>
      <c r="AY1041" s="61"/>
      <c r="AZ1041" s="61"/>
      <c r="BA1041" s="61"/>
      <c r="BB1041" s="61"/>
      <c r="BC1041" s="61"/>
      <c r="BD1041" s="61"/>
      <c r="BE1041" s="61"/>
      <c r="BF1041" s="61"/>
      <c r="BG1041" s="61"/>
      <c r="BH1041" s="61"/>
      <c r="BI1041" s="61"/>
      <c r="BJ1041" s="61"/>
      <c r="BK1041" s="61"/>
      <c r="BL1041" s="61"/>
      <c r="BM1041" s="61"/>
      <c r="BN1041" s="61"/>
      <c r="BO1041" s="61"/>
      <c r="BP1041" s="61"/>
      <c r="BQ1041" s="61"/>
      <c r="BR1041" s="61"/>
      <c r="BS1041" s="61"/>
      <c r="BT1041" s="61"/>
      <c r="BU1041" s="61"/>
      <c r="BV1041" s="61"/>
      <c r="BW1041" s="61"/>
      <c r="BX1041" s="61"/>
      <c r="BY1041" s="61"/>
      <c r="BZ1041" s="61"/>
      <c r="CA1041" s="61"/>
      <c r="CB1041" s="61"/>
      <c r="CC1041" s="61"/>
      <c r="CD1041" s="61"/>
      <c r="CE1041" s="61"/>
      <c r="CF1041" s="61"/>
      <c r="CG1041" s="61"/>
      <c r="CH1041" s="61"/>
      <c r="CI1041" s="61"/>
      <c r="CJ1041" s="61"/>
      <c r="CK1041" s="61"/>
      <c r="CL1041" s="61"/>
      <c r="CM1041" s="61"/>
      <c r="CN1041" s="61"/>
      <c r="CO1041" s="61"/>
      <c r="CP1041" s="61"/>
      <c r="CQ1041" s="61"/>
      <c r="CR1041" s="61"/>
      <c r="CS1041" s="61"/>
      <c r="CT1041" s="61"/>
      <c r="CU1041" s="61"/>
      <c r="CV1041" s="61"/>
      <c r="CW1041" s="61"/>
      <c r="CX1041" s="61"/>
      <c r="CY1041" s="61"/>
      <c r="CZ1041" s="61"/>
      <c r="DA1041" s="61"/>
      <c r="DB1041" s="61"/>
      <c r="DC1041" s="61"/>
      <c r="DD1041" s="61"/>
      <c r="DE1041" s="61"/>
      <c r="DF1041" s="61"/>
      <c r="DG1041" s="61"/>
      <c r="DH1041" s="61"/>
      <c r="DI1041" s="61"/>
      <c r="DJ1041" s="61"/>
      <c r="DK1041" s="61"/>
      <c r="DL1041" s="61"/>
      <c r="DM1041" s="61"/>
      <c r="DN1041" s="61"/>
      <c r="DO1041" s="61"/>
      <c r="DP1041" s="61"/>
      <c r="DQ1041" s="61"/>
      <c r="DR1041" s="61"/>
      <c r="DS1041" s="61"/>
      <c r="DT1041" s="61"/>
      <c r="DU1041" s="61"/>
      <c r="DV1041" s="61"/>
      <c r="DW1041" s="61"/>
      <c r="DX1041" s="61"/>
      <c r="DY1041" s="61"/>
      <c r="DZ1041" s="61"/>
      <c r="EA1041" s="61"/>
      <c r="EB1041" s="61"/>
      <c r="EC1041" s="61"/>
      <c r="ED1041" s="61"/>
      <c r="EE1041" s="61"/>
      <c r="EF1041" s="61"/>
      <c r="EG1041" s="61"/>
      <c r="EH1041" s="61"/>
      <c r="EI1041" s="61"/>
      <c r="EJ1041" s="61"/>
      <c r="EK1041" s="61"/>
      <c r="EL1041" s="61"/>
      <c r="EM1041" s="61"/>
      <c r="EN1041" s="61"/>
      <c r="EO1041" s="61"/>
      <c r="EP1041" s="61"/>
      <c r="EQ1041" s="61"/>
      <c r="ER1041" s="61"/>
      <c r="ES1041" s="61"/>
      <c r="ET1041" s="61"/>
      <c r="EU1041" s="61"/>
      <c r="EV1041" s="61"/>
      <c r="EW1041" s="61"/>
      <c r="EX1041" s="61"/>
      <c r="EY1041" s="61"/>
      <c r="EZ1041" s="61"/>
      <c r="FA1041" s="61"/>
      <c r="FB1041" s="61"/>
      <c r="FC1041" s="61"/>
      <c r="FD1041" s="61"/>
      <c r="FE1041" s="61"/>
      <c r="FF1041" s="61"/>
      <c r="FG1041" s="61"/>
      <c r="FH1041" s="61"/>
      <c r="FI1041" s="61"/>
      <c r="FJ1041" s="61"/>
      <c r="FK1041" s="61"/>
      <c r="FL1041" s="61"/>
      <c r="FM1041" s="61"/>
      <c r="FN1041" s="61"/>
      <c r="FO1041" s="61"/>
      <c r="FP1041" s="61"/>
      <c r="FQ1041" s="61"/>
      <c r="FR1041" s="61"/>
      <c r="FS1041" s="61"/>
      <c r="FT1041" s="61"/>
      <c r="FU1041" s="61"/>
      <c r="FV1041" s="61"/>
      <c r="FW1041" s="61"/>
      <c r="FX1041" s="61"/>
      <c r="FY1041" s="61"/>
      <c r="FZ1041" s="61"/>
      <c r="GA1041" s="61"/>
      <c r="GB1041" s="61"/>
      <c r="GC1041" s="61"/>
      <c r="GD1041" s="61"/>
      <c r="GE1041" s="61"/>
      <c r="GF1041" s="61"/>
      <c r="GG1041" s="61"/>
      <c r="GH1041" s="61"/>
      <c r="GI1041" s="61"/>
      <c r="GJ1041" s="61"/>
      <c r="GK1041" s="61"/>
      <c r="GL1041" s="61"/>
      <c r="GM1041" s="61"/>
      <c r="GN1041" s="61"/>
      <c r="GO1041" s="61"/>
      <c r="GP1041" s="61"/>
      <c r="GQ1041" s="61"/>
      <c r="GR1041" s="61"/>
      <c r="GS1041" s="61"/>
      <c r="GT1041" s="61"/>
      <c r="GU1041" s="61"/>
      <c r="GV1041" s="61"/>
      <c r="GW1041" s="61"/>
      <c r="GX1041" s="61"/>
      <c r="GY1041" s="61"/>
      <c r="GZ1041" s="61"/>
      <c r="HA1041" s="61"/>
      <c r="HB1041" s="61"/>
      <c r="HC1041" s="61"/>
      <c r="HD1041" s="61"/>
      <c r="HE1041" s="61"/>
      <c r="HF1041" s="61"/>
      <c r="HG1041" s="61"/>
      <c r="HH1041" s="61"/>
      <c r="HI1041" s="61"/>
      <c r="HJ1041" s="61"/>
      <c r="HK1041" s="61"/>
      <c r="HL1041" s="61"/>
      <c r="HM1041" s="61"/>
      <c r="HN1041" s="61"/>
      <c r="HO1041" s="61"/>
      <c r="HP1041" s="61"/>
      <c r="HQ1041" s="61"/>
      <c r="HR1041" s="61"/>
      <c r="HS1041" s="61"/>
      <c r="HT1041" s="61"/>
      <c r="HU1041" s="61"/>
      <c r="HV1041" s="61"/>
      <c r="HW1041" s="61"/>
      <c r="HX1041" s="61"/>
      <c r="HY1041" s="61"/>
      <c r="HZ1041" s="61"/>
      <c r="IA1041" s="61"/>
      <c r="IB1041" s="61"/>
      <c r="IC1041" s="61"/>
      <c r="ID1041" s="61"/>
      <c r="IE1041" s="61"/>
      <c r="IF1041" s="61"/>
      <c r="IG1041" s="61"/>
      <c r="IH1041" s="61"/>
      <c r="II1041" s="61"/>
      <c r="IJ1041" s="61"/>
      <c r="IK1041" s="61"/>
      <c r="IL1041" s="61"/>
      <c r="IM1041" s="61"/>
      <c r="IN1041" s="61"/>
      <c r="IO1041" s="61"/>
      <c r="IP1041" s="61"/>
      <c r="IQ1041" s="61"/>
      <c r="IR1041" s="61"/>
      <c r="IS1041" s="61"/>
      <c r="IT1041" s="61"/>
      <c r="IU1041" s="61"/>
      <c r="IV1041" s="61"/>
      <c r="IW1041" s="61"/>
    </row>
    <row r="1042" customFormat="false" ht="19.5" hidden="false" customHeight="false" outlineLevel="0" collapsed="false">
      <c r="A1042" s="77"/>
      <c r="B1042" s="85" t="s">
        <v>1624</v>
      </c>
      <c r="C1042" s="86"/>
      <c r="D1042" s="87" t="s">
        <v>415</v>
      </c>
      <c r="E1042" s="88" t="s">
        <v>415</v>
      </c>
      <c r="F1042" s="88" t="s">
        <v>415</v>
      </c>
      <c r="G1042" s="88" t="s">
        <v>415</v>
      </c>
      <c r="H1042" s="88" t="s">
        <v>415</v>
      </c>
      <c r="I1042" s="88" t="s">
        <v>415</v>
      </c>
      <c r="J1042" s="88" t="s">
        <v>415</v>
      </c>
      <c r="K1042" s="88" t="s">
        <v>415</v>
      </c>
      <c r="L1042" s="88" t="s">
        <v>415</v>
      </c>
      <c r="M1042" s="88" t="s">
        <v>415</v>
      </c>
      <c r="N1042" s="88" t="s">
        <v>415</v>
      </c>
      <c r="O1042" s="88" t="n">
        <v>670.1</v>
      </c>
      <c r="P1042" s="88" t="s">
        <v>415</v>
      </c>
      <c r="Q1042" s="88" t="n">
        <v>894.19</v>
      </c>
      <c r="R1042" s="88" t="s">
        <v>415</v>
      </c>
      <c r="S1042" s="88" t="s">
        <v>415</v>
      </c>
      <c r="T1042" s="89" t="n">
        <v>1564.29</v>
      </c>
      <c r="U1042" s="79" t="n">
        <f aca="false">SUM(T1042*12)</f>
        <v>18771.48</v>
      </c>
      <c r="V1042" s="61"/>
      <c r="W1042" s="61"/>
      <c r="X1042" s="61"/>
      <c r="Y1042" s="61"/>
      <c r="Z1042" s="61"/>
      <c r="AA1042" s="61"/>
      <c r="AB1042" s="61"/>
      <c r="AC1042" s="61"/>
      <c r="AD1042" s="61"/>
      <c r="AE1042" s="61"/>
      <c r="AF1042" s="61"/>
      <c r="AG1042" s="61"/>
      <c r="AH1042" s="61"/>
      <c r="AI1042" s="61"/>
      <c r="AJ1042" s="61"/>
      <c r="AK1042" s="61"/>
      <c r="AL1042" s="61"/>
      <c r="AM1042" s="61"/>
      <c r="AN1042" s="61"/>
      <c r="AO1042" s="61"/>
      <c r="AP1042" s="61"/>
      <c r="AQ1042" s="61"/>
      <c r="AR1042" s="61"/>
      <c r="AS1042" s="61"/>
      <c r="AT1042" s="61"/>
      <c r="AU1042" s="61"/>
      <c r="AV1042" s="61"/>
      <c r="AW1042" s="61"/>
      <c r="AX1042" s="61"/>
      <c r="AY1042" s="61"/>
      <c r="AZ1042" s="61"/>
      <c r="BA1042" s="61"/>
      <c r="BB1042" s="61"/>
      <c r="BC1042" s="61"/>
      <c r="BD1042" s="61"/>
      <c r="BE1042" s="61"/>
      <c r="BF1042" s="61"/>
      <c r="BG1042" s="61"/>
      <c r="BH1042" s="61"/>
      <c r="BI1042" s="61"/>
      <c r="BJ1042" s="61"/>
      <c r="BK1042" s="61"/>
      <c r="BL1042" s="61"/>
      <c r="BM1042" s="61"/>
      <c r="BN1042" s="61"/>
      <c r="BO1042" s="61"/>
      <c r="BP1042" s="61"/>
      <c r="BQ1042" s="61"/>
      <c r="BR1042" s="61"/>
      <c r="BS1042" s="61"/>
      <c r="BT1042" s="61"/>
      <c r="BU1042" s="61"/>
      <c r="BV1042" s="61"/>
      <c r="BW1042" s="61"/>
      <c r="BX1042" s="61"/>
      <c r="BY1042" s="61"/>
      <c r="BZ1042" s="61"/>
      <c r="CA1042" s="61"/>
      <c r="CB1042" s="61"/>
      <c r="CC1042" s="61"/>
      <c r="CD1042" s="61"/>
      <c r="CE1042" s="61"/>
      <c r="CF1042" s="61"/>
      <c r="CG1042" s="61"/>
      <c r="CH1042" s="61"/>
      <c r="CI1042" s="61"/>
      <c r="CJ1042" s="61"/>
      <c r="CK1042" s="61"/>
      <c r="CL1042" s="61"/>
      <c r="CM1042" s="61"/>
      <c r="CN1042" s="61"/>
      <c r="CO1042" s="61"/>
      <c r="CP1042" s="61"/>
      <c r="CQ1042" s="61"/>
      <c r="CR1042" s="61"/>
      <c r="CS1042" s="61"/>
      <c r="CT1042" s="61"/>
      <c r="CU1042" s="61"/>
      <c r="CV1042" s="61"/>
      <c r="CW1042" s="61"/>
      <c r="CX1042" s="61"/>
      <c r="CY1042" s="61"/>
      <c r="CZ1042" s="61"/>
      <c r="DA1042" s="61"/>
      <c r="DB1042" s="61"/>
      <c r="DC1042" s="61"/>
      <c r="DD1042" s="61"/>
      <c r="DE1042" s="61"/>
      <c r="DF1042" s="61"/>
      <c r="DG1042" s="61"/>
      <c r="DH1042" s="61"/>
      <c r="DI1042" s="61"/>
      <c r="DJ1042" s="61"/>
      <c r="DK1042" s="61"/>
      <c r="DL1042" s="61"/>
      <c r="DM1042" s="61"/>
      <c r="DN1042" s="61"/>
      <c r="DO1042" s="61"/>
      <c r="DP1042" s="61"/>
      <c r="DQ1042" s="61"/>
      <c r="DR1042" s="61"/>
      <c r="DS1042" s="61"/>
      <c r="DT1042" s="61"/>
      <c r="DU1042" s="61"/>
      <c r="DV1042" s="61"/>
      <c r="DW1042" s="61"/>
      <c r="DX1042" s="61"/>
      <c r="DY1042" s="61"/>
      <c r="DZ1042" s="61"/>
      <c r="EA1042" s="61"/>
      <c r="EB1042" s="61"/>
      <c r="EC1042" s="61"/>
      <c r="ED1042" s="61"/>
      <c r="EE1042" s="61"/>
      <c r="EF1042" s="61"/>
      <c r="EG1042" s="61"/>
      <c r="EH1042" s="61"/>
      <c r="EI1042" s="61"/>
      <c r="EJ1042" s="61"/>
      <c r="EK1042" s="61"/>
      <c r="EL1042" s="61"/>
      <c r="EM1042" s="61"/>
      <c r="EN1042" s="61"/>
      <c r="EO1042" s="61"/>
      <c r="EP1042" s="61"/>
      <c r="EQ1042" s="61"/>
      <c r="ER1042" s="61"/>
      <c r="ES1042" s="61"/>
      <c r="ET1042" s="61"/>
      <c r="EU1042" s="61"/>
      <c r="EV1042" s="61"/>
      <c r="EW1042" s="61"/>
      <c r="EX1042" s="61"/>
      <c r="EY1042" s="61"/>
      <c r="EZ1042" s="61"/>
      <c r="FA1042" s="61"/>
      <c r="FB1042" s="61"/>
      <c r="FC1042" s="61"/>
      <c r="FD1042" s="61"/>
      <c r="FE1042" s="61"/>
      <c r="FF1042" s="61"/>
      <c r="FG1042" s="61"/>
      <c r="FH1042" s="61"/>
      <c r="FI1042" s="61"/>
      <c r="FJ1042" s="61"/>
      <c r="FK1042" s="61"/>
      <c r="FL1042" s="61"/>
      <c r="FM1042" s="61"/>
      <c r="FN1042" s="61"/>
      <c r="FO1042" s="61"/>
      <c r="FP1042" s="61"/>
      <c r="FQ1042" s="61"/>
      <c r="FR1042" s="61"/>
      <c r="FS1042" s="61"/>
      <c r="FT1042" s="61"/>
      <c r="FU1042" s="61"/>
      <c r="FV1042" s="61"/>
      <c r="FW1042" s="61"/>
      <c r="FX1042" s="61"/>
      <c r="FY1042" s="61"/>
      <c r="FZ1042" s="61"/>
      <c r="GA1042" s="61"/>
      <c r="GB1042" s="61"/>
      <c r="GC1042" s="61"/>
      <c r="GD1042" s="61"/>
      <c r="GE1042" s="61"/>
      <c r="GF1042" s="61"/>
      <c r="GG1042" s="61"/>
      <c r="GH1042" s="61"/>
      <c r="GI1042" s="61"/>
      <c r="GJ1042" s="61"/>
      <c r="GK1042" s="61"/>
      <c r="GL1042" s="61"/>
      <c r="GM1042" s="61"/>
      <c r="GN1042" s="61"/>
      <c r="GO1042" s="61"/>
      <c r="GP1042" s="61"/>
      <c r="GQ1042" s="61"/>
      <c r="GR1042" s="61"/>
      <c r="GS1042" s="61"/>
      <c r="GT1042" s="61"/>
      <c r="GU1042" s="61"/>
      <c r="GV1042" s="61"/>
      <c r="GW1042" s="61"/>
      <c r="GX1042" s="61"/>
      <c r="GY1042" s="61"/>
      <c r="GZ1042" s="61"/>
      <c r="HA1042" s="61"/>
      <c r="HB1042" s="61"/>
      <c r="HC1042" s="61"/>
      <c r="HD1042" s="61"/>
      <c r="HE1042" s="61"/>
      <c r="HF1042" s="61"/>
      <c r="HG1042" s="61"/>
      <c r="HH1042" s="61"/>
      <c r="HI1042" s="61"/>
      <c r="HJ1042" s="61"/>
      <c r="HK1042" s="61"/>
      <c r="HL1042" s="61"/>
      <c r="HM1042" s="61"/>
      <c r="HN1042" s="61"/>
      <c r="HO1042" s="61"/>
      <c r="HP1042" s="61"/>
      <c r="HQ1042" s="61"/>
      <c r="HR1042" s="61"/>
      <c r="HS1042" s="61"/>
      <c r="HT1042" s="61"/>
      <c r="HU1042" s="61"/>
      <c r="HV1042" s="61"/>
      <c r="HW1042" s="61"/>
      <c r="HX1042" s="61"/>
      <c r="HY1042" s="61"/>
      <c r="HZ1042" s="61"/>
      <c r="IA1042" s="61"/>
      <c r="IB1042" s="61"/>
      <c r="IC1042" s="61"/>
      <c r="ID1042" s="61"/>
      <c r="IE1042" s="61"/>
      <c r="IF1042" s="61"/>
      <c r="IG1042" s="61"/>
      <c r="IH1042" s="61"/>
      <c r="II1042" s="61"/>
      <c r="IJ1042" s="61"/>
      <c r="IK1042" s="61"/>
      <c r="IL1042" s="61"/>
      <c r="IM1042" s="61"/>
      <c r="IN1042" s="61"/>
      <c r="IO1042" s="61"/>
      <c r="IP1042" s="61"/>
      <c r="IQ1042" s="61"/>
      <c r="IR1042" s="61"/>
      <c r="IS1042" s="61"/>
      <c r="IT1042" s="61"/>
      <c r="IU1042" s="61"/>
      <c r="IV1042" s="61"/>
      <c r="IW1042" s="61"/>
    </row>
    <row r="1043" customFormat="false" ht="19.5" hidden="false" customHeight="false" outlineLevel="0" collapsed="false">
      <c r="A1043" s="72" t="s">
        <v>382</v>
      </c>
      <c r="B1043" s="73" t="s">
        <v>1261</v>
      </c>
      <c r="C1043" s="73" t="s">
        <v>1625</v>
      </c>
      <c r="D1043" s="74" t="s">
        <v>415</v>
      </c>
      <c r="E1043" s="75" t="s">
        <v>415</v>
      </c>
      <c r="F1043" s="75" t="s">
        <v>415</v>
      </c>
      <c r="G1043" s="75" t="s">
        <v>415</v>
      </c>
      <c r="H1043" s="75" t="s">
        <v>415</v>
      </c>
      <c r="I1043" s="75" t="s">
        <v>415</v>
      </c>
      <c r="J1043" s="75" t="n">
        <v>40</v>
      </c>
      <c r="K1043" s="75" t="s">
        <v>415</v>
      </c>
      <c r="L1043" s="75" t="s">
        <v>415</v>
      </c>
      <c r="M1043" s="75" t="s">
        <v>415</v>
      </c>
      <c r="N1043" s="75" t="s">
        <v>415</v>
      </c>
      <c r="O1043" s="75" t="s">
        <v>415</v>
      </c>
      <c r="P1043" s="75" t="s">
        <v>415</v>
      </c>
      <c r="Q1043" s="75" t="s">
        <v>415</v>
      </c>
      <c r="R1043" s="75" t="s">
        <v>415</v>
      </c>
      <c r="S1043" s="75" t="s">
        <v>415</v>
      </c>
      <c r="T1043" s="76" t="n">
        <v>40</v>
      </c>
      <c r="U1043" s="60" t="n">
        <f aca="false">SUM(T1043*12)</f>
        <v>480</v>
      </c>
      <c r="V1043" s="61"/>
      <c r="W1043" s="61"/>
      <c r="X1043" s="61"/>
      <c r="Y1043" s="61"/>
      <c r="Z1043" s="61"/>
      <c r="AA1043" s="61"/>
      <c r="AB1043" s="61"/>
      <c r="AC1043" s="61"/>
      <c r="AD1043" s="61"/>
      <c r="AE1043" s="61"/>
      <c r="AF1043" s="61"/>
      <c r="AG1043" s="61"/>
      <c r="AH1043" s="61"/>
      <c r="AI1043" s="61"/>
      <c r="AJ1043" s="61"/>
      <c r="AK1043" s="61"/>
      <c r="AL1043" s="61"/>
      <c r="AM1043" s="61"/>
      <c r="AN1043" s="61"/>
      <c r="AO1043" s="61"/>
      <c r="AP1043" s="61"/>
      <c r="AQ1043" s="61"/>
      <c r="AR1043" s="61"/>
      <c r="AS1043" s="61"/>
      <c r="AT1043" s="61"/>
      <c r="AU1043" s="61"/>
      <c r="AV1043" s="61"/>
      <c r="AW1043" s="61"/>
      <c r="AX1043" s="61"/>
      <c r="AY1043" s="61"/>
      <c r="AZ1043" s="61"/>
      <c r="BA1043" s="61"/>
      <c r="BB1043" s="61"/>
      <c r="BC1043" s="61"/>
      <c r="BD1043" s="61"/>
      <c r="BE1043" s="61"/>
      <c r="BF1043" s="61"/>
      <c r="BG1043" s="61"/>
      <c r="BH1043" s="61"/>
      <c r="BI1043" s="61"/>
      <c r="BJ1043" s="61"/>
      <c r="BK1043" s="61"/>
      <c r="BL1043" s="61"/>
      <c r="BM1043" s="61"/>
      <c r="BN1043" s="61"/>
      <c r="BO1043" s="61"/>
      <c r="BP1043" s="61"/>
      <c r="BQ1043" s="61"/>
      <c r="BR1043" s="61"/>
      <c r="BS1043" s="61"/>
      <c r="BT1043" s="61"/>
      <c r="BU1043" s="61"/>
      <c r="BV1043" s="61"/>
      <c r="BW1043" s="61"/>
      <c r="BX1043" s="61"/>
      <c r="BY1043" s="61"/>
      <c r="BZ1043" s="61"/>
      <c r="CA1043" s="61"/>
      <c r="CB1043" s="61"/>
      <c r="CC1043" s="61"/>
      <c r="CD1043" s="61"/>
      <c r="CE1043" s="61"/>
      <c r="CF1043" s="61"/>
      <c r="CG1043" s="61"/>
      <c r="CH1043" s="61"/>
      <c r="CI1043" s="61"/>
      <c r="CJ1043" s="61"/>
      <c r="CK1043" s="61"/>
      <c r="CL1043" s="61"/>
      <c r="CM1043" s="61"/>
      <c r="CN1043" s="61"/>
      <c r="CO1043" s="61"/>
      <c r="CP1043" s="61"/>
      <c r="CQ1043" s="61"/>
      <c r="CR1043" s="61"/>
      <c r="CS1043" s="61"/>
      <c r="CT1043" s="61"/>
      <c r="CU1043" s="61"/>
      <c r="CV1043" s="61"/>
      <c r="CW1043" s="61"/>
      <c r="CX1043" s="61"/>
      <c r="CY1043" s="61"/>
      <c r="CZ1043" s="61"/>
      <c r="DA1043" s="61"/>
      <c r="DB1043" s="61"/>
      <c r="DC1043" s="61"/>
      <c r="DD1043" s="61"/>
      <c r="DE1043" s="61"/>
      <c r="DF1043" s="61"/>
      <c r="DG1043" s="61"/>
      <c r="DH1043" s="61"/>
      <c r="DI1043" s="61"/>
      <c r="DJ1043" s="61"/>
      <c r="DK1043" s="61"/>
      <c r="DL1043" s="61"/>
      <c r="DM1043" s="61"/>
      <c r="DN1043" s="61"/>
      <c r="DO1043" s="61"/>
      <c r="DP1043" s="61"/>
      <c r="DQ1043" s="61"/>
      <c r="DR1043" s="61"/>
      <c r="DS1043" s="61"/>
      <c r="DT1043" s="61"/>
      <c r="DU1043" s="61"/>
      <c r="DV1043" s="61"/>
      <c r="DW1043" s="61"/>
      <c r="DX1043" s="61"/>
      <c r="DY1043" s="61"/>
      <c r="DZ1043" s="61"/>
      <c r="EA1043" s="61"/>
      <c r="EB1043" s="61"/>
      <c r="EC1043" s="61"/>
      <c r="ED1043" s="61"/>
      <c r="EE1043" s="61"/>
      <c r="EF1043" s="61"/>
      <c r="EG1043" s="61"/>
      <c r="EH1043" s="61"/>
      <c r="EI1043" s="61"/>
      <c r="EJ1043" s="61"/>
      <c r="EK1043" s="61"/>
      <c r="EL1043" s="61"/>
      <c r="EM1043" s="61"/>
      <c r="EN1043" s="61"/>
      <c r="EO1043" s="61"/>
      <c r="EP1043" s="61"/>
      <c r="EQ1043" s="61"/>
      <c r="ER1043" s="61"/>
      <c r="ES1043" s="61"/>
      <c r="ET1043" s="61"/>
      <c r="EU1043" s="61"/>
      <c r="EV1043" s="61"/>
      <c r="EW1043" s="61"/>
      <c r="EX1043" s="61"/>
      <c r="EY1043" s="61"/>
      <c r="EZ1043" s="61"/>
      <c r="FA1043" s="61"/>
      <c r="FB1043" s="61"/>
      <c r="FC1043" s="61"/>
      <c r="FD1043" s="61"/>
      <c r="FE1043" s="61"/>
      <c r="FF1043" s="61"/>
      <c r="FG1043" s="61"/>
      <c r="FH1043" s="61"/>
      <c r="FI1043" s="61"/>
      <c r="FJ1043" s="61"/>
      <c r="FK1043" s="61"/>
      <c r="FL1043" s="61"/>
      <c r="FM1043" s="61"/>
      <c r="FN1043" s="61"/>
      <c r="FO1043" s="61"/>
      <c r="FP1043" s="61"/>
      <c r="FQ1043" s="61"/>
      <c r="FR1043" s="61"/>
      <c r="FS1043" s="61"/>
      <c r="FT1043" s="61"/>
      <c r="FU1043" s="61"/>
      <c r="FV1043" s="61"/>
      <c r="FW1043" s="61"/>
      <c r="FX1043" s="61"/>
      <c r="FY1043" s="61"/>
      <c r="FZ1043" s="61"/>
      <c r="GA1043" s="61"/>
      <c r="GB1043" s="61"/>
      <c r="GC1043" s="61"/>
      <c r="GD1043" s="61"/>
      <c r="GE1043" s="61"/>
      <c r="GF1043" s="61"/>
      <c r="GG1043" s="61"/>
      <c r="GH1043" s="61"/>
      <c r="GI1043" s="61"/>
      <c r="GJ1043" s="61"/>
      <c r="GK1043" s="61"/>
      <c r="GL1043" s="61"/>
      <c r="GM1043" s="61"/>
      <c r="GN1043" s="61"/>
      <c r="GO1043" s="61"/>
      <c r="GP1043" s="61"/>
      <c r="GQ1043" s="61"/>
      <c r="GR1043" s="61"/>
      <c r="GS1043" s="61"/>
      <c r="GT1043" s="61"/>
      <c r="GU1043" s="61"/>
      <c r="GV1043" s="61"/>
      <c r="GW1043" s="61"/>
      <c r="GX1043" s="61"/>
      <c r="GY1043" s="61"/>
      <c r="GZ1043" s="61"/>
      <c r="HA1043" s="61"/>
      <c r="HB1043" s="61"/>
      <c r="HC1043" s="61"/>
      <c r="HD1043" s="61"/>
      <c r="HE1043" s="61"/>
      <c r="HF1043" s="61"/>
      <c r="HG1043" s="61"/>
      <c r="HH1043" s="61"/>
      <c r="HI1043" s="61"/>
      <c r="HJ1043" s="61"/>
      <c r="HK1043" s="61"/>
      <c r="HL1043" s="61"/>
      <c r="HM1043" s="61"/>
      <c r="HN1043" s="61"/>
      <c r="HO1043" s="61"/>
      <c r="HP1043" s="61"/>
      <c r="HQ1043" s="61"/>
      <c r="HR1043" s="61"/>
      <c r="HS1043" s="61"/>
      <c r="HT1043" s="61"/>
      <c r="HU1043" s="61"/>
      <c r="HV1043" s="61"/>
      <c r="HW1043" s="61"/>
      <c r="HX1043" s="61"/>
      <c r="HY1043" s="61"/>
      <c r="HZ1043" s="61"/>
      <c r="IA1043" s="61"/>
      <c r="IB1043" s="61"/>
      <c r="IC1043" s="61"/>
      <c r="ID1043" s="61"/>
      <c r="IE1043" s="61"/>
      <c r="IF1043" s="61"/>
      <c r="IG1043" s="61"/>
      <c r="IH1043" s="61"/>
      <c r="II1043" s="61"/>
      <c r="IJ1043" s="61"/>
      <c r="IK1043" s="61"/>
      <c r="IL1043" s="61"/>
      <c r="IM1043" s="61"/>
      <c r="IN1043" s="61"/>
      <c r="IO1043" s="61"/>
      <c r="IP1043" s="61"/>
      <c r="IQ1043" s="61"/>
      <c r="IR1043" s="61"/>
      <c r="IS1043" s="61"/>
      <c r="IT1043" s="61"/>
      <c r="IU1043" s="61"/>
      <c r="IV1043" s="61"/>
      <c r="IW1043" s="61"/>
    </row>
    <row r="1044" customFormat="false" ht="19.5" hidden="false" customHeight="false" outlineLevel="0" collapsed="false">
      <c r="A1044" s="77"/>
      <c r="B1044" s="85" t="s">
        <v>1263</v>
      </c>
      <c r="C1044" s="86"/>
      <c r="D1044" s="87" t="s">
        <v>415</v>
      </c>
      <c r="E1044" s="88" t="s">
        <v>415</v>
      </c>
      <c r="F1044" s="88" t="s">
        <v>415</v>
      </c>
      <c r="G1044" s="88" t="s">
        <v>415</v>
      </c>
      <c r="H1044" s="88" t="s">
        <v>415</v>
      </c>
      <c r="I1044" s="88" t="s">
        <v>415</v>
      </c>
      <c r="J1044" s="88" t="n">
        <v>40</v>
      </c>
      <c r="K1044" s="88" t="s">
        <v>415</v>
      </c>
      <c r="L1044" s="88" t="s">
        <v>415</v>
      </c>
      <c r="M1044" s="88" t="s">
        <v>415</v>
      </c>
      <c r="N1044" s="88" t="s">
        <v>415</v>
      </c>
      <c r="O1044" s="88" t="s">
        <v>415</v>
      </c>
      <c r="P1044" s="88" t="s">
        <v>415</v>
      </c>
      <c r="Q1044" s="88" t="s">
        <v>415</v>
      </c>
      <c r="R1044" s="88" t="s">
        <v>415</v>
      </c>
      <c r="S1044" s="88" t="s">
        <v>415</v>
      </c>
      <c r="T1044" s="89" t="n">
        <v>40</v>
      </c>
      <c r="U1044" s="79" t="n">
        <f aca="false">SUM(T1044*12)</f>
        <v>480</v>
      </c>
      <c r="V1044" s="61"/>
      <c r="W1044" s="61"/>
      <c r="X1044" s="61"/>
      <c r="Y1044" s="61"/>
      <c r="Z1044" s="61"/>
      <c r="AA1044" s="61"/>
      <c r="AB1044" s="61"/>
      <c r="AC1044" s="61"/>
      <c r="AD1044" s="61"/>
      <c r="AE1044" s="61"/>
      <c r="AF1044" s="61"/>
      <c r="AG1044" s="61"/>
      <c r="AH1044" s="61"/>
      <c r="AI1044" s="61"/>
      <c r="AJ1044" s="61"/>
      <c r="AK1044" s="61"/>
      <c r="AL1044" s="61"/>
      <c r="AM1044" s="61"/>
      <c r="AN1044" s="61"/>
      <c r="AO1044" s="61"/>
      <c r="AP1044" s="61"/>
      <c r="AQ1044" s="61"/>
      <c r="AR1044" s="61"/>
      <c r="AS1044" s="61"/>
      <c r="AT1044" s="61"/>
      <c r="AU1044" s="61"/>
      <c r="AV1044" s="61"/>
      <c r="AW1044" s="61"/>
      <c r="AX1044" s="61"/>
      <c r="AY1044" s="61"/>
      <c r="AZ1044" s="61"/>
      <c r="BA1044" s="61"/>
      <c r="BB1044" s="61"/>
      <c r="BC1044" s="61"/>
      <c r="BD1044" s="61"/>
      <c r="BE1044" s="61"/>
      <c r="BF1044" s="61"/>
      <c r="BG1044" s="61"/>
      <c r="BH1044" s="61"/>
      <c r="BI1044" s="61"/>
      <c r="BJ1044" s="61"/>
      <c r="BK1044" s="61"/>
      <c r="BL1044" s="61"/>
      <c r="BM1044" s="61"/>
      <c r="BN1044" s="61"/>
      <c r="BO1044" s="61"/>
      <c r="BP1044" s="61"/>
      <c r="BQ1044" s="61"/>
      <c r="BR1044" s="61"/>
      <c r="BS1044" s="61"/>
      <c r="BT1044" s="61"/>
      <c r="BU1044" s="61"/>
      <c r="BV1044" s="61"/>
      <c r="BW1044" s="61"/>
      <c r="BX1044" s="61"/>
      <c r="BY1044" s="61"/>
      <c r="BZ1044" s="61"/>
      <c r="CA1044" s="61"/>
      <c r="CB1044" s="61"/>
      <c r="CC1044" s="61"/>
      <c r="CD1044" s="61"/>
      <c r="CE1044" s="61"/>
      <c r="CF1044" s="61"/>
      <c r="CG1044" s="61"/>
      <c r="CH1044" s="61"/>
      <c r="CI1044" s="61"/>
      <c r="CJ1044" s="61"/>
      <c r="CK1044" s="61"/>
      <c r="CL1044" s="61"/>
      <c r="CM1044" s="61"/>
      <c r="CN1044" s="61"/>
      <c r="CO1044" s="61"/>
      <c r="CP1044" s="61"/>
      <c r="CQ1044" s="61"/>
      <c r="CR1044" s="61"/>
      <c r="CS1044" s="61"/>
      <c r="CT1044" s="61"/>
      <c r="CU1044" s="61"/>
      <c r="CV1044" s="61"/>
      <c r="CW1044" s="61"/>
      <c r="CX1044" s="61"/>
      <c r="CY1044" s="61"/>
      <c r="CZ1044" s="61"/>
      <c r="DA1044" s="61"/>
      <c r="DB1044" s="61"/>
      <c r="DC1044" s="61"/>
      <c r="DD1044" s="61"/>
      <c r="DE1044" s="61"/>
      <c r="DF1044" s="61"/>
      <c r="DG1044" s="61"/>
      <c r="DH1044" s="61"/>
      <c r="DI1044" s="61"/>
      <c r="DJ1044" s="61"/>
      <c r="DK1044" s="61"/>
      <c r="DL1044" s="61"/>
      <c r="DM1044" s="61"/>
      <c r="DN1044" s="61"/>
      <c r="DO1044" s="61"/>
      <c r="DP1044" s="61"/>
      <c r="DQ1044" s="61"/>
      <c r="DR1044" s="61"/>
      <c r="DS1044" s="61"/>
      <c r="DT1044" s="61"/>
      <c r="DU1044" s="61"/>
      <c r="DV1044" s="61"/>
      <c r="DW1044" s="61"/>
      <c r="DX1044" s="61"/>
      <c r="DY1044" s="61"/>
      <c r="DZ1044" s="61"/>
      <c r="EA1044" s="61"/>
      <c r="EB1044" s="61"/>
      <c r="EC1044" s="61"/>
      <c r="ED1044" s="61"/>
      <c r="EE1044" s="61"/>
      <c r="EF1044" s="61"/>
      <c r="EG1044" s="61"/>
      <c r="EH1044" s="61"/>
      <c r="EI1044" s="61"/>
      <c r="EJ1044" s="61"/>
      <c r="EK1044" s="61"/>
      <c r="EL1044" s="61"/>
      <c r="EM1044" s="61"/>
      <c r="EN1044" s="61"/>
      <c r="EO1044" s="61"/>
      <c r="EP1044" s="61"/>
      <c r="EQ1044" s="61"/>
      <c r="ER1044" s="61"/>
      <c r="ES1044" s="61"/>
      <c r="ET1044" s="61"/>
      <c r="EU1044" s="61"/>
      <c r="EV1044" s="61"/>
      <c r="EW1044" s="61"/>
      <c r="EX1044" s="61"/>
      <c r="EY1044" s="61"/>
      <c r="EZ1044" s="61"/>
      <c r="FA1044" s="61"/>
      <c r="FB1044" s="61"/>
      <c r="FC1044" s="61"/>
      <c r="FD1044" s="61"/>
      <c r="FE1044" s="61"/>
      <c r="FF1044" s="61"/>
      <c r="FG1044" s="61"/>
      <c r="FH1044" s="61"/>
      <c r="FI1044" s="61"/>
      <c r="FJ1044" s="61"/>
      <c r="FK1044" s="61"/>
      <c r="FL1044" s="61"/>
      <c r="FM1044" s="61"/>
      <c r="FN1044" s="61"/>
      <c r="FO1044" s="61"/>
      <c r="FP1044" s="61"/>
      <c r="FQ1044" s="61"/>
      <c r="FR1044" s="61"/>
      <c r="FS1044" s="61"/>
      <c r="FT1044" s="61"/>
      <c r="FU1044" s="61"/>
      <c r="FV1044" s="61"/>
      <c r="FW1044" s="61"/>
      <c r="FX1044" s="61"/>
      <c r="FY1044" s="61"/>
      <c r="FZ1044" s="61"/>
      <c r="GA1044" s="61"/>
      <c r="GB1044" s="61"/>
      <c r="GC1044" s="61"/>
      <c r="GD1044" s="61"/>
      <c r="GE1044" s="61"/>
      <c r="GF1044" s="61"/>
      <c r="GG1044" s="61"/>
      <c r="GH1044" s="61"/>
      <c r="GI1044" s="61"/>
      <c r="GJ1044" s="61"/>
      <c r="GK1044" s="61"/>
      <c r="GL1044" s="61"/>
      <c r="GM1044" s="61"/>
      <c r="GN1044" s="61"/>
      <c r="GO1044" s="61"/>
      <c r="GP1044" s="61"/>
      <c r="GQ1044" s="61"/>
      <c r="GR1044" s="61"/>
      <c r="GS1044" s="61"/>
      <c r="GT1044" s="61"/>
      <c r="GU1044" s="61"/>
      <c r="GV1044" s="61"/>
      <c r="GW1044" s="61"/>
      <c r="GX1044" s="61"/>
      <c r="GY1044" s="61"/>
      <c r="GZ1044" s="61"/>
      <c r="HA1044" s="61"/>
      <c r="HB1044" s="61"/>
      <c r="HC1044" s="61"/>
      <c r="HD1044" s="61"/>
      <c r="HE1044" s="61"/>
      <c r="HF1044" s="61"/>
      <c r="HG1044" s="61"/>
      <c r="HH1044" s="61"/>
      <c r="HI1044" s="61"/>
      <c r="HJ1044" s="61"/>
      <c r="HK1044" s="61"/>
      <c r="HL1044" s="61"/>
      <c r="HM1044" s="61"/>
      <c r="HN1044" s="61"/>
      <c r="HO1044" s="61"/>
      <c r="HP1044" s="61"/>
      <c r="HQ1044" s="61"/>
      <c r="HR1044" s="61"/>
      <c r="HS1044" s="61"/>
      <c r="HT1044" s="61"/>
      <c r="HU1044" s="61"/>
      <c r="HV1044" s="61"/>
      <c r="HW1044" s="61"/>
      <c r="HX1044" s="61"/>
      <c r="HY1044" s="61"/>
      <c r="HZ1044" s="61"/>
      <c r="IA1044" s="61"/>
      <c r="IB1044" s="61"/>
      <c r="IC1044" s="61"/>
      <c r="ID1044" s="61"/>
      <c r="IE1044" s="61"/>
      <c r="IF1044" s="61"/>
      <c r="IG1044" s="61"/>
      <c r="IH1044" s="61"/>
      <c r="II1044" s="61"/>
      <c r="IJ1044" s="61"/>
      <c r="IK1044" s="61"/>
      <c r="IL1044" s="61"/>
      <c r="IM1044" s="61"/>
      <c r="IN1044" s="61"/>
      <c r="IO1044" s="61"/>
      <c r="IP1044" s="61"/>
      <c r="IQ1044" s="61"/>
      <c r="IR1044" s="61"/>
      <c r="IS1044" s="61"/>
      <c r="IT1044" s="61"/>
      <c r="IU1044" s="61"/>
      <c r="IV1044" s="61"/>
      <c r="IW1044" s="61"/>
    </row>
    <row r="1045" customFormat="false" ht="19.5" hidden="false" customHeight="false" outlineLevel="0" collapsed="false">
      <c r="A1045" s="72" t="s">
        <v>225</v>
      </c>
      <c r="B1045" s="73" t="s">
        <v>1626</v>
      </c>
      <c r="C1045" s="73" t="s">
        <v>1627</v>
      </c>
      <c r="D1045" s="74" t="s">
        <v>415</v>
      </c>
      <c r="E1045" s="75" t="s">
        <v>415</v>
      </c>
      <c r="F1045" s="75" t="s">
        <v>415</v>
      </c>
      <c r="G1045" s="75" t="s">
        <v>415</v>
      </c>
      <c r="H1045" s="75" t="s">
        <v>415</v>
      </c>
      <c r="I1045" s="75" t="s">
        <v>415</v>
      </c>
      <c r="J1045" s="75" t="n">
        <v>40</v>
      </c>
      <c r="K1045" s="75" t="s">
        <v>415</v>
      </c>
      <c r="L1045" s="75" t="s">
        <v>415</v>
      </c>
      <c r="M1045" s="75" t="s">
        <v>415</v>
      </c>
      <c r="N1045" s="75" t="s">
        <v>415</v>
      </c>
      <c r="O1045" s="75" t="s">
        <v>415</v>
      </c>
      <c r="P1045" s="75" t="s">
        <v>415</v>
      </c>
      <c r="Q1045" s="75" t="s">
        <v>415</v>
      </c>
      <c r="R1045" s="75" t="s">
        <v>415</v>
      </c>
      <c r="S1045" s="75" t="s">
        <v>415</v>
      </c>
      <c r="T1045" s="76" t="n">
        <v>40</v>
      </c>
      <c r="U1045" s="60" t="n">
        <f aca="false">SUM(T1045*12)</f>
        <v>480</v>
      </c>
      <c r="V1045" s="61"/>
      <c r="W1045" s="61"/>
      <c r="X1045" s="61"/>
      <c r="Y1045" s="61"/>
      <c r="Z1045" s="61"/>
      <c r="AA1045" s="61"/>
      <c r="AB1045" s="61"/>
      <c r="AC1045" s="61"/>
      <c r="AD1045" s="61"/>
      <c r="AE1045" s="61"/>
      <c r="AF1045" s="61"/>
      <c r="AG1045" s="61"/>
      <c r="AH1045" s="61"/>
      <c r="AI1045" s="61"/>
      <c r="AJ1045" s="61"/>
      <c r="AK1045" s="61"/>
      <c r="AL1045" s="61"/>
      <c r="AM1045" s="61"/>
      <c r="AN1045" s="61"/>
      <c r="AO1045" s="61"/>
      <c r="AP1045" s="61"/>
      <c r="AQ1045" s="61"/>
      <c r="AR1045" s="61"/>
      <c r="AS1045" s="61"/>
      <c r="AT1045" s="61"/>
      <c r="AU1045" s="61"/>
      <c r="AV1045" s="61"/>
      <c r="AW1045" s="61"/>
      <c r="AX1045" s="61"/>
      <c r="AY1045" s="61"/>
      <c r="AZ1045" s="61"/>
      <c r="BA1045" s="61"/>
      <c r="BB1045" s="61"/>
      <c r="BC1045" s="61"/>
      <c r="BD1045" s="61"/>
      <c r="BE1045" s="61"/>
      <c r="BF1045" s="61"/>
      <c r="BG1045" s="61"/>
      <c r="BH1045" s="61"/>
      <c r="BI1045" s="61"/>
      <c r="BJ1045" s="61"/>
      <c r="BK1045" s="61"/>
      <c r="BL1045" s="61"/>
      <c r="BM1045" s="61"/>
      <c r="BN1045" s="61"/>
      <c r="BO1045" s="61"/>
      <c r="BP1045" s="61"/>
      <c r="BQ1045" s="61"/>
      <c r="BR1045" s="61"/>
      <c r="BS1045" s="61"/>
      <c r="BT1045" s="61"/>
      <c r="BU1045" s="61"/>
      <c r="BV1045" s="61"/>
      <c r="BW1045" s="61"/>
      <c r="BX1045" s="61"/>
      <c r="BY1045" s="61"/>
      <c r="BZ1045" s="61"/>
      <c r="CA1045" s="61"/>
      <c r="CB1045" s="61"/>
      <c r="CC1045" s="61"/>
      <c r="CD1045" s="61"/>
      <c r="CE1045" s="61"/>
      <c r="CF1045" s="61"/>
      <c r="CG1045" s="61"/>
      <c r="CH1045" s="61"/>
      <c r="CI1045" s="61"/>
      <c r="CJ1045" s="61"/>
      <c r="CK1045" s="61"/>
      <c r="CL1045" s="61"/>
      <c r="CM1045" s="61"/>
      <c r="CN1045" s="61"/>
      <c r="CO1045" s="61"/>
      <c r="CP1045" s="61"/>
      <c r="CQ1045" s="61"/>
      <c r="CR1045" s="61"/>
      <c r="CS1045" s="61"/>
      <c r="CT1045" s="61"/>
      <c r="CU1045" s="61"/>
      <c r="CV1045" s="61"/>
      <c r="CW1045" s="61"/>
      <c r="CX1045" s="61"/>
      <c r="CY1045" s="61"/>
      <c r="CZ1045" s="61"/>
      <c r="DA1045" s="61"/>
      <c r="DB1045" s="61"/>
      <c r="DC1045" s="61"/>
      <c r="DD1045" s="61"/>
      <c r="DE1045" s="61"/>
      <c r="DF1045" s="61"/>
      <c r="DG1045" s="61"/>
      <c r="DH1045" s="61"/>
      <c r="DI1045" s="61"/>
      <c r="DJ1045" s="61"/>
      <c r="DK1045" s="61"/>
      <c r="DL1045" s="61"/>
      <c r="DM1045" s="61"/>
      <c r="DN1045" s="61"/>
      <c r="DO1045" s="61"/>
      <c r="DP1045" s="61"/>
      <c r="DQ1045" s="61"/>
      <c r="DR1045" s="61"/>
      <c r="DS1045" s="61"/>
      <c r="DT1045" s="61"/>
      <c r="DU1045" s="61"/>
      <c r="DV1045" s="61"/>
      <c r="DW1045" s="61"/>
      <c r="DX1045" s="61"/>
      <c r="DY1045" s="61"/>
      <c r="DZ1045" s="61"/>
      <c r="EA1045" s="61"/>
      <c r="EB1045" s="61"/>
      <c r="EC1045" s="61"/>
      <c r="ED1045" s="61"/>
      <c r="EE1045" s="61"/>
      <c r="EF1045" s="61"/>
      <c r="EG1045" s="61"/>
      <c r="EH1045" s="61"/>
      <c r="EI1045" s="61"/>
      <c r="EJ1045" s="61"/>
      <c r="EK1045" s="61"/>
      <c r="EL1045" s="61"/>
      <c r="EM1045" s="61"/>
      <c r="EN1045" s="61"/>
      <c r="EO1045" s="61"/>
      <c r="EP1045" s="61"/>
      <c r="EQ1045" s="61"/>
      <c r="ER1045" s="61"/>
      <c r="ES1045" s="61"/>
      <c r="ET1045" s="61"/>
      <c r="EU1045" s="61"/>
      <c r="EV1045" s="61"/>
      <c r="EW1045" s="61"/>
      <c r="EX1045" s="61"/>
      <c r="EY1045" s="61"/>
      <c r="EZ1045" s="61"/>
      <c r="FA1045" s="61"/>
      <c r="FB1045" s="61"/>
      <c r="FC1045" s="61"/>
      <c r="FD1045" s="61"/>
      <c r="FE1045" s="61"/>
      <c r="FF1045" s="61"/>
      <c r="FG1045" s="61"/>
      <c r="FH1045" s="61"/>
      <c r="FI1045" s="61"/>
      <c r="FJ1045" s="61"/>
      <c r="FK1045" s="61"/>
      <c r="FL1045" s="61"/>
      <c r="FM1045" s="61"/>
      <c r="FN1045" s="61"/>
      <c r="FO1045" s="61"/>
      <c r="FP1045" s="61"/>
      <c r="FQ1045" s="61"/>
      <c r="FR1045" s="61"/>
      <c r="FS1045" s="61"/>
      <c r="FT1045" s="61"/>
      <c r="FU1045" s="61"/>
      <c r="FV1045" s="61"/>
      <c r="FW1045" s="61"/>
      <c r="FX1045" s="61"/>
      <c r="FY1045" s="61"/>
      <c r="FZ1045" s="61"/>
      <c r="GA1045" s="61"/>
      <c r="GB1045" s="61"/>
      <c r="GC1045" s="61"/>
      <c r="GD1045" s="61"/>
      <c r="GE1045" s="61"/>
      <c r="GF1045" s="61"/>
      <c r="GG1045" s="61"/>
      <c r="GH1045" s="61"/>
      <c r="GI1045" s="61"/>
      <c r="GJ1045" s="61"/>
      <c r="GK1045" s="61"/>
      <c r="GL1045" s="61"/>
      <c r="GM1045" s="61"/>
      <c r="GN1045" s="61"/>
      <c r="GO1045" s="61"/>
      <c r="GP1045" s="61"/>
      <c r="GQ1045" s="61"/>
      <c r="GR1045" s="61"/>
      <c r="GS1045" s="61"/>
      <c r="GT1045" s="61"/>
      <c r="GU1045" s="61"/>
      <c r="GV1045" s="61"/>
      <c r="GW1045" s="61"/>
      <c r="GX1045" s="61"/>
      <c r="GY1045" s="61"/>
      <c r="GZ1045" s="61"/>
      <c r="HA1045" s="61"/>
      <c r="HB1045" s="61"/>
      <c r="HC1045" s="61"/>
      <c r="HD1045" s="61"/>
      <c r="HE1045" s="61"/>
      <c r="HF1045" s="61"/>
      <c r="HG1045" s="61"/>
      <c r="HH1045" s="61"/>
      <c r="HI1045" s="61"/>
      <c r="HJ1045" s="61"/>
      <c r="HK1045" s="61"/>
      <c r="HL1045" s="61"/>
      <c r="HM1045" s="61"/>
      <c r="HN1045" s="61"/>
      <c r="HO1045" s="61"/>
      <c r="HP1045" s="61"/>
      <c r="HQ1045" s="61"/>
      <c r="HR1045" s="61"/>
      <c r="HS1045" s="61"/>
      <c r="HT1045" s="61"/>
      <c r="HU1045" s="61"/>
      <c r="HV1045" s="61"/>
      <c r="HW1045" s="61"/>
      <c r="HX1045" s="61"/>
      <c r="HY1045" s="61"/>
      <c r="HZ1045" s="61"/>
      <c r="IA1045" s="61"/>
      <c r="IB1045" s="61"/>
      <c r="IC1045" s="61"/>
      <c r="ID1045" s="61"/>
      <c r="IE1045" s="61"/>
      <c r="IF1045" s="61"/>
      <c r="IG1045" s="61"/>
      <c r="IH1045" s="61"/>
      <c r="II1045" s="61"/>
      <c r="IJ1045" s="61"/>
      <c r="IK1045" s="61"/>
      <c r="IL1045" s="61"/>
      <c r="IM1045" s="61"/>
      <c r="IN1045" s="61"/>
      <c r="IO1045" s="61"/>
      <c r="IP1045" s="61"/>
      <c r="IQ1045" s="61"/>
      <c r="IR1045" s="61"/>
      <c r="IS1045" s="61"/>
      <c r="IT1045" s="61"/>
      <c r="IU1045" s="61"/>
      <c r="IV1045" s="61"/>
      <c r="IW1045" s="61"/>
    </row>
    <row r="1046" customFormat="false" ht="19.5" hidden="false" customHeight="false" outlineLevel="0" collapsed="false">
      <c r="A1046" s="77"/>
      <c r="B1046" s="80"/>
      <c r="C1046" s="81" t="s">
        <v>1628</v>
      </c>
      <c r="D1046" s="82" t="s">
        <v>415</v>
      </c>
      <c r="E1046" s="83" t="s">
        <v>415</v>
      </c>
      <c r="F1046" s="83" t="s">
        <v>415</v>
      </c>
      <c r="G1046" s="83" t="s">
        <v>415</v>
      </c>
      <c r="H1046" s="83" t="s">
        <v>415</v>
      </c>
      <c r="I1046" s="83" t="s">
        <v>415</v>
      </c>
      <c r="J1046" s="83" t="n">
        <v>40</v>
      </c>
      <c r="K1046" s="83" t="s">
        <v>415</v>
      </c>
      <c r="L1046" s="83" t="s">
        <v>415</v>
      </c>
      <c r="M1046" s="83" t="s">
        <v>415</v>
      </c>
      <c r="N1046" s="83" t="s">
        <v>415</v>
      </c>
      <c r="O1046" s="83" t="s">
        <v>415</v>
      </c>
      <c r="P1046" s="83" t="s">
        <v>415</v>
      </c>
      <c r="Q1046" s="83" t="s">
        <v>415</v>
      </c>
      <c r="R1046" s="83" t="s">
        <v>415</v>
      </c>
      <c r="S1046" s="83" t="s">
        <v>415</v>
      </c>
      <c r="T1046" s="84" t="n">
        <v>40</v>
      </c>
      <c r="U1046" s="60" t="n">
        <f aca="false">SUM(T1046*12)</f>
        <v>480</v>
      </c>
      <c r="V1046" s="61"/>
      <c r="W1046" s="61"/>
      <c r="X1046" s="61"/>
      <c r="Y1046" s="61"/>
      <c r="Z1046" s="61"/>
      <c r="AA1046" s="61"/>
      <c r="AB1046" s="61"/>
      <c r="AC1046" s="61"/>
      <c r="AD1046" s="61"/>
      <c r="AE1046" s="61"/>
      <c r="AF1046" s="61"/>
      <c r="AG1046" s="61"/>
      <c r="AH1046" s="61"/>
      <c r="AI1046" s="61"/>
      <c r="AJ1046" s="61"/>
      <c r="AK1046" s="61"/>
      <c r="AL1046" s="61"/>
      <c r="AM1046" s="61"/>
      <c r="AN1046" s="61"/>
      <c r="AO1046" s="61"/>
      <c r="AP1046" s="61"/>
      <c r="AQ1046" s="61"/>
      <c r="AR1046" s="61"/>
      <c r="AS1046" s="61"/>
      <c r="AT1046" s="61"/>
      <c r="AU1046" s="61"/>
      <c r="AV1046" s="61"/>
      <c r="AW1046" s="61"/>
      <c r="AX1046" s="61"/>
      <c r="AY1046" s="61"/>
      <c r="AZ1046" s="61"/>
      <c r="BA1046" s="61"/>
      <c r="BB1046" s="61"/>
      <c r="BC1046" s="61"/>
      <c r="BD1046" s="61"/>
      <c r="BE1046" s="61"/>
      <c r="BF1046" s="61"/>
      <c r="BG1046" s="61"/>
      <c r="BH1046" s="61"/>
      <c r="BI1046" s="61"/>
      <c r="BJ1046" s="61"/>
      <c r="BK1046" s="61"/>
      <c r="BL1046" s="61"/>
      <c r="BM1046" s="61"/>
      <c r="BN1046" s="61"/>
      <c r="BO1046" s="61"/>
      <c r="BP1046" s="61"/>
      <c r="BQ1046" s="61"/>
      <c r="BR1046" s="61"/>
      <c r="BS1046" s="61"/>
      <c r="BT1046" s="61"/>
      <c r="BU1046" s="61"/>
      <c r="BV1046" s="61"/>
      <c r="BW1046" s="61"/>
      <c r="BX1046" s="61"/>
      <c r="BY1046" s="61"/>
      <c r="BZ1046" s="61"/>
      <c r="CA1046" s="61"/>
      <c r="CB1046" s="61"/>
      <c r="CC1046" s="61"/>
      <c r="CD1046" s="61"/>
      <c r="CE1046" s="61"/>
      <c r="CF1046" s="61"/>
      <c r="CG1046" s="61"/>
      <c r="CH1046" s="61"/>
      <c r="CI1046" s="61"/>
      <c r="CJ1046" s="61"/>
      <c r="CK1046" s="61"/>
      <c r="CL1046" s="61"/>
      <c r="CM1046" s="61"/>
      <c r="CN1046" s="61"/>
      <c r="CO1046" s="61"/>
      <c r="CP1046" s="61"/>
      <c r="CQ1046" s="61"/>
      <c r="CR1046" s="61"/>
      <c r="CS1046" s="61"/>
      <c r="CT1046" s="61"/>
      <c r="CU1046" s="61"/>
      <c r="CV1046" s="61"/>
      <c r="CW1046" s="61"/>
      <c r="CX1046" s="61"/>
      <c r="CY1046" s="61"/>
      <c r="CZ1046" s="61"/>
      <c r="DA1046" s="61"/>
      <c r="DB1046" s="61"/>
      <c r="DC1046" s="61"/>
      <c r="DD1046" s="61"/>
      <c r="DE1046" s="61"/>
      <c r="DF1046" s="61"/>
      <c r="DG1046" s="61"/>
      <c r="DH1046" s="61"/>
      <c r="DI1046" s="61"/>
      <c r="DJ1046" s="61"/>
      <c r="DK1046" s="61"/>
      <c r="DL1046" s="61"/>
      <c r="DM1046" s="61"/>
      <c r="DN1046" s="61"/>
      <c r="DO1046" s="61"/>
      <c r="DP1046" s="61"/>
      <c r="DQ1046" s="61"/>
      <c r="DR1046" s="61"/>
      <c r="DS1046" s="61"/>
      <c r="DT1046" s="61"/>
      <c r="DU1046" s="61"/>
      <c r="DV1046" s="61"/>
      <c r="DW1046" s="61"/>
      <c r="DX1046" s="61"/>
      <c r="DY1046" s="61"/>
      <c r="DZ1046" s="61"/>
      <c r="EA1046" s="61"/>
      <c r="EB1046" s="61"/>
      <c r="EC1046" s="61"/>
      <c r="ED1046" s="61"/>
      <c r="EE1046" s="61"/>
      <c r="EF1046" s="61"/>
      <c r="EG1046" s="61"/>
      <c r="EH1046" s="61"/>
      <c r="EI1046" s="61"/>
      <c r="EJ1046" s="61"/>
      <c r="EK1046" s="61"/>
      <c r="EL1046" s="61"/>
      <c r="EM1046" s="61"/>
      <c r="EN1046" s="61"/>
      <c r="EO1046" s="61"/>
      <c r="EP1046" s="61"/>
      <c r="EQ1046" s="61"/>
      <c r="ER1046" s="61"/>
      <c r="ES1046" s="61"/>
      <c r="ET1046" s="61"/>
      <c r="EU1046" s="61"/>
      <c r="EV1046" s="61"/>
      <c r="EW1046" s="61"/>
      <c r="EX1046" s="61"/>
      <c r="EY1046" s="61"/>
      <c r="EZ1046" s="61"/>
      <c r="FA1046" s="61"/>
      <c r="FB1046" s="61"/>
      <c r="FC1046" s="61"/>
      <c r="FD1046" s="61"/>
      <c r="FE1046" s="61"/>
      <c r="FF1046" s="61"/>
      <c r="FG1046" s="61"/>
      <c r="FH1046" s="61"/>
      <c r="FI1046" s="61"/>
      <c r="FJ1046" s="61"/>
      <c r="FK1046" s="61"/>
      <c r="FL1046" s="61"/>
      <c r="FM1046" s="61"/>
      <c r="FN1046" s="61"/>
      <c r="FO1046" s="61"/>
      <c r="FP1046" s="61"/>
      <c r="FQ1046" s="61"/>
      <c r="FR1046" s="61"/>
      <c r="FS1046" s="61"/>
      <c r="FT1046" s="61"/>
      <c r="FU1046" s="61"/>
      <c r="FV1046" s="61"/>
      <c r="FW1046" s="61"/>
      <c r="FX1046" s="61"/>
      <c r="FY1046" s="61"/>
      <c r="FZ1046" s="61"/>
      <c r="GA1046" s="61"/>
      <c r="GB1046" s="61"/>
      <c r="GC1046" s="61"/>
      <c r="GD1046" s="61"/>
      <c r="GE1046" s="61"/>
      <c r="GF1046" s="61"/>
      <c r="GG1046" s="61"/>
      <c r="GH1046" s="61"/>
      <c r="GI1046" s="61"/>
      <c r="GJ1046" s="61"/>
      <c r="GK1046" s="61"/>
      <c r="GL1046" s="61"/>
      <c r="GM1046" s="61"/>
      <c r="GN1046" s="61"/>
      <c r="GO1046" s="61"/>
      <c r="GP1046" s="61"/>
      <c r="GQ1046" s="61"/>
      <c r="GR1046" s="61"/>
      <c r="GS1046" s="61"/>
      <c r="GT1046" s="61"/>
      <c r="GU1046" s="61"/>
      <c r="GV1046" s="61"/>
      <c r="GW1046" s="61"/>
      <c r="GX1046" s="61"/>
      <c r="GY1046" s="61"/>
      <c r="GZ1046" s="61"/>
      <c r="HA1046" s="61"/>
      <c r="HB1046" s="61"/>
      <c r="HC1046" s="61"/>
      <c r="HD1046" s="61"/>
      <c r="HE1046" s="61"/>
      <c r="HF1046" s="61"/>
      <c r="HG1046" s="61"/>
      <c r="HH1046" s="61"/>
      <c r="HI1046" s="61"/>
      <c r="HJ1046" s="61"/>
      <c r="HK1046" s="61"/>
      <c r="HL1046" s="61"/>
      <c r="HM1046" s="61"/>
      <c r="HN1046" s="61"/>
      <c r="HO1046" s="61"/>
      <c r="HP1046" s="61"/>
      <c r="HQ1046" s="61"/>
      <c r="HR1046" s="61"/>
      <c r="HS1046" s="61"/>
      <c r="HT1046" s="61"/>
      <c r="HU1046" s="61"/>
      <c r="HV1046" s="61"/>
      <c r="HW1046" s="61"/>
      <c r="HX1046" s="61"/>
      <c r="HY1046" s="61"/>
      <c r="HZ1046" s="61"/>
      <c r="IA1046" s="61"/>
      <c r="IB1046" s="61"/>
      <c r="IC1046" s="61"/>
      <c r="ID1046" s="61"/>
      <c r="IE1046" s="61"/>
      <c r="IF1046" s="61"/>
      <c r="IG1046" s="61"/>
      <c r="IH1046" s="61"/>
      <c r="II1046" s="61"/>
      <c r="IJ1046" s="61"/>
      <c r="IK1046" s="61"/>
      <c r="IL1046" s="61"/>
      <c r="IM1046" s="61"/>
      <c r="IN1046" s="61"/>
      <c r="IO1046" s="61"/>
      <c r="IP1046" s="61"/>
      <c r="IQ1046" s="61"/>
      <c r="IR1046" s="61"/>
      <c r="IS1046" s="61"/>
      <c r="IT1046" s="61"/>
      <c r="IU1046" s="61"/>
      <c r="IV1046" s="61"/>
      <c r="IW1046" s="61"/>
    </row>
    <row r="1047" customFormat="false" ht="19.5" hidden="false" customHeight="false" outlineLevel="0" collapsed="false">
      <c r="A1047" s="77"/>
      <c r="B1047" s="80"/>
      <c r="C1047" s="81" t="s">
        <v>1629</v>
      </c>
      <c r="D1047" s="82" t="s">
        <v>415</v>
      </c>
      <c r="E1047" s="83" t="s">
        <v>415</v>
      </c>
      <c r="F1047" s="83" t="s">
        <v>415</v>
      </c>
      <c r="G1047" s="83" t="s">
        <v>415</v>
      </c>
      <c r="H1047" s="83" t="s">
        <v>415</v>
      </c>
      <c r="I1047" s="83" t="s">
        <v>415</v>
      </c>
      <c r="J1047" s="83" t="n">
        <v>40</v>
      </c>
      <c r="K1047" s="83" t="s">
        <v>415</v>
      </c>
      <c r="L1047" s="83" t="s">
        <v>415</v>
      </c>
      <c r="M1047" s="83" t="s">
        <v>415</v>
      </c>
      <c r="N1047" s="83" t="s">
        <v>415</v>
      </c>
      <c r="O1047" s="83" t="s">
        <v>415</v>
      </c>
      <c r="P1047" s="83" t="s">
        <v>415</v>
      </c>
      <c r="Q1047" s="83" t="s">
        <v>415</v>
      </c>
      <c r="R1047" s="83" t="s">
        <v>415</v>
      </c>
      <c r="S1047" s="83" t="s">
        <v>415</v>
      </c>
      <c r="T1047" s="84" t="n">
        <v>40</v>
      </c>
      <c r="U1047" s="60" t="n">
        <f aca="false">SUM(T1047*12)</f>
        <v>480</v>
      </c>
      <c r="V1047" s="61"/>
      <c r="W1047" s="61"/>
      <c r="X1047" s="61"/>
      <c r="Y1047" s="61"/>
      <c r="Z1047" s="61"/>
      <c r="AA1047" s="61"/>
      <c r="AB1047" s="61"/>
      <c r="AC1047" s="61"/>
      <c r="AD1047" s="61"/>
      <c r="AE1047" s="61"/>
      <c r="AF1047" s="61"/>
      <c r="AG1047" s="61"/>
      <c r="AH1047" s="61"/>
      <c r="AI1047" s="61"/>
      <c r="AJ1047" s="61"/>
      <c r="AK1047" s="61"/>
      <c r="AL1047" s="61"/>
      <c r="AM1047" s="61"/>
      <c r="AN1047" s="61"/>
      <c r="AO1047" s="61"/>
      <c r="AP1047" s="61"/>
      <c r="AQ1047" s="61"/>
      <c r="AR1047" s="61"/>
      <c r="AS1047" s="61"/>
      <c r="AT1047" s="61"/>
      <c r="AU1047" s="61"/>
      <c r="AV1047" s="61"/>
      <c r="AW1047" s="61"/>
      <c r="AX1047" s="61"/>
      <c r="AY1047" s="61"/>
      <c r="AZ1047" s="61"/>
      <c r="BA1047" s="61"/>
      <c r="BB1047" s="61"/>
      <c r="BC1047" s="61"/>
      <c r="BD1047" s="61"/>
      <c r="BE1047" s="61"/>
      <c r="BF1047" s="61"/>
      <c r="BG1047" s="61"/>
      <c r="BH1047" s="61"/>
      <c r="BI1047" s="61"/>
      <c r="BJ1047" s="61"/>
      <c r="BK1047" s="61"/>
      <c r="BL1047" s="61"/>
      <c r="BM1047" s="61"/>
      <c r="BN1047" s="61"/>
      <c r="BO1047" s="61"/>
      <c r="BP1047" s="61"/>
      <c r="BQ1047" s="61"/>
      <c r="BR1047" s="61"/>
      <c r="BS1047" s="61"/>
      <c r="BT1047" s="61"/>
      <c r="BU1047" s="61"/>
      <c r="BV1047" s="61"/>
      <c r="BW1047" s="61"/>
      <c r="BX1047" s="61"/>
      <c r="BY1047" s="61"/>
      <c r="BZ1047" s="61"/>
      <c r="CA1047" s="61"/>
      <c r="CB1047" s="61"/>
      <c r="CC1047" s="61"/>
      <c r="CD1047" s="61"/>
      <c r="CE1047" s="61"/>
      <c r="CF1047" s="61"/>
      <c r="CG1047" s="61"/>
      <c r="CH1047" s="61"/>
      <c r="CI1047" s="61"/>
      <c r="CJ1047" s="61"/>
      <c r="CK1047" s="61"/>
      <c r="CL1047" s="61"/>
      <c r="CM1047" s="61"/>
      <c r="CN1047" s="61"/>
      <c r="CO1047" s="61"/>
      <c r="CP1047" s="61"/>
      <c r="CQ1047" s="61"/>
      <c r="CR1047" s="61"/>
      <c r="CS1047" s="61"/>
      <c r="CT1047" s="61"/>
      <c r="CU1047" s="61"/>
      <c r="CV1047" s="61"/>
      <c r="CW1047" s="61"/>
      <c r="CX1047" s="61"/>
      <c r="CY1047" s="61"/>
      <c r="CZ1047" s="61"/>
      <c r="DA1047" s="61"/>
      <c r="DB1047" s="61"/>
      <c r="DC1047" s="61"/>
      <c r="DD1047" s="61"/>
      <c r="DE1047" s="61"/>
      <c r="DF1047" s="61"/>
      <c r="DG1047" s="61"/>
      <c r="DH1047" s="61"/>
      <c r="DI1047" s="61"/>
      <c r="DJ1047" s="61"/>
      <c r="DK1047" s="61"/>
      <c r="DL1047" s="61"/>
      <c r="DM1047" s="61"/>
      <c r="DN1047" s="61"/>
      <c r="DO1047" s="61"/>
      <c r="DP1047" s="61"/>
      <c r="DQ1047" s="61"/>
      <c r="DR1047" s="61"/>
      <c r="DS1047" s="61"/>
      <c r="DT1047" s="61"/>
      <c r="DU1047" s="61"/>
      <c r="DV1047" s="61"/>
      <c r="DW1047" s="61"/>
      <c r="DX1047" s="61"/>
      <c r="DY1047" s="61"/>
      <c r="DZ1047" s="61"/>
      <c r="EA1047" s="61"/>
      <c r="EB1047" s="61"/>
      <c r="EC1047" s="61"/>
      <c r="ED1047" s="61"/>
      <c r="EE1047" s="61"/>
      <c r="EF1047" s="61"/>
      <c r="EG1047" s="61"/>
      <c r="EH1047" s="61"/>
      <c r="EI1047" s="61"/>
      <c r="EJ1047" s="61"/>
      <c r="EK1047" s="61"/>
      <c r="EL1047" s="61"/>
      <c r="EM1047" s="61"/>
      <c r="EN1047" s="61"/>
      <c r="EO1047" s="61"/>
      <c r="EP1047" s="61"/>
      <c r="EQ1047" s="61"/>
      <c r="ER1047" s="61"/>
      <c r="ES1047" s="61"/>
      <c r="ET1047" s="61"/>
      <c r="EU1047" s="61"/>
      <c r="EV1047" s="61"/>
      <c r="EW1047" s="61"/>
      <c r="EX1047" s="61"/>
      <c r="EY1047" s="61"/>
      <c r="EZ1047" s="61"/>
      <c r="FA1047" s="61"/>
      <c r="FB1047" s="61"/>
      <c r="FC1047" s="61"/>
      <c r="FD1047" s="61"/>
      <c r="FE1047" s="61"/>
      <c r="FF1047" s="61"/>
      <c r="FG1047" s="61"/>
      <c r="FH1047" s="61"/>
      <c r="FI1047" s="61"/>
      <c r="FJ1047" s="61"/>
      <c r="FK1047" s="61"/>
      <c r="FL1047" s="61"/>
      <c r="FM1047" s="61"/>
      <c r="FN1047" s="61"/>
      <c r="FO1047" s="61"/>
      <c r="FP1047" s="61"/>
      <c r="FQ1047" s="61"/>
      <c r="FR1047" s="61"/>
      <c r="FS1047" s="61"/>
      <c r="FT1047" s="61"/>
      <c r="FU1047" s="61"/>
      <c r="FV1047" s="61"/>
      <c r="FW1047" s="61"/>
      <c r="FX1047" s="61"/>
      <c r="FY1047" s="61"/>
      <c r="FZ1047" s="61"/>
      <c r="GA1047" s="61"/>
      <c r="GB1047" s="61"/>
      <c r="GC1047" s="61"/>
      <c r="GD1047" s="61"/>
      <c r="GE1047" s="61"/>
      <c r="GF1047" s="61"/>
      <c r="GG1047" s="61"/>
      <c r="GH1047" s="61"/>
      <c r="GI1047" s="61"/>
      <c r="GJ1047" s="61"/>
      <c r="GK1047" s="61"/>
      <c r="GL1047" s="61"/>
      <c r="GM1047" s="61"/>
      <c r="GN1047" s="61"/>
      <c r="GO1047" s="61"/>
      <c r="GP1047" s="61"/>
      <c r="GQ1047" s="61"/>
      <c r="GR1047" s="61"/>
      <c r="GS1047" s="61"/>
      <c r="GT1047" s="61"/>
      <c r="GU1047" s="61"/>
      <c r="GV1047" s="61"/>
      <c r="GW1047" s="61"/>
      <c r="GX1047" s="61"/>
      <c r="GY1047" s="61"/>
      <c r="GZ1047" s="61"/>
      <c r="HA1047" s="61"/>
      <c r="HB1047" s="61"/>
      <c r="HC1047" s="61"/>
      <c r="HD1047" s="61"/>
      <c r="HE1047" s="61"/>
      <c r="HF1047" s="61"/>
      <c r="HG1047" s="61"/>
      <c r="HH1047" s="61"/>
      <c r="HI1047" s="61"/>
      <c r="HJ1047" s="61"/>
      <c r="HK1047" s="61"/>
      <c r="HL1047" s="61"/>
      <c r="HM1047" s="61"/>
      <c r="HN1047" s="61"/>
      <c r="HO1047" s="61"/>
      <c r="HP1047" s="61"/>
      <c r="HQ1047" s="61"/>
      <c r="HR1047" s="61"/>
      <c r="HS1047" s="61"/>
      <c r="HT1047" s="61"/>
      <c r="HU1047" s="61"/>
      <c r="HV1047" s="61"/>
      <c r="HW1047" s="61"/>
      <c r="HX1047" s="61"/>
      <c r="HY1047" s="61"/>
      <c r="HZ1047" s="61"/>
      <c r="IA1047" s="61"/>
      <c r="IB1047" s="61"/>
      <c r="IC1047" s="61"/>
      <c r="ID1047" s="61"/>
      <c r="IE1047" s="61"/>
      <c r="IF1047" s="61"/>
      <c r="IG1047" s="61"/>
      <c r="IH1047" s="61"/>
      <c r="II1047" s="61"/>
      <c r="IJ1047" s="61"/>
      <c r="IK1047" s="61"/>
      <c r="IL1047" s="61"/>
      <c r="IM1047" s="61"/>
      <c r="IN1047" s="61"/>
      <c r="IO1047" s="61"/>
      <c r="IP1047" s="61"/>
      <c r="IQ1047" s="61"/>
      <c r="IR1047" s="61"/>
      <c r="IS1047" s="61"/>
      <c r="IT1047" s="61"/>
      <c r="IU1047" s="61"/>
      <c r="IV1047" s="61"/>
      <c r="IW1047" s="61"/>
    </row>
    <row r="1048" customFormat="false" ht="19.5" hidden="false" customHeight="false" outlineLevel="0" collapsed="false">
      <c r="A1048" s="77"/>
      <c r="B1048" s="80"/>
      <c r="C1048" s="81" t="s">
        <v>1630</v>
      </c>
      <c r="D1048" s="82" t="s">
        <v>415</v>
      </c>
      <c r="E1048" s="83" t="s">
        <v>415</v>
      </c>
      <c r="F1048" s="83" t="s">
        <v>415</v>
      </c>
      <c r="G1048" s="83" t="s">
        <v>415</v>
      </c>
      <c r="H1048" s="83" t="s">
        <v>415</v>
      </c>
      <c r="I1048" s="83" t="s">
        <v>415</v>
      </c>
      <c r="J1048" s="83" t="n">
        <v>40</v>
      </c>
      <c r="K1048" s="83" t="s">
        <v>415</v>
      </c>
      <c r="L1048" s="83" t="s">
        <v>415</v>
      </c>
      <c r="M1048" s="83" t="s">
        <v>415</v>
      </c>
      <c r="N1048" s="83" t="s">
        <v>415</v>
      </c>
      <c r="O1048" s="83" t="s">
        <v>415</v>
      </c>
      <c r="P1048" s="83" t="s">
        <v>415</v>
      </c>
      <c r="Q1048" s="83" t="s">
        <v>415</v>
      </c>
      <c r="R1048" s="83" t="s">
        <v>415</v>
      </c>
      <c r="S1048" s="83" t="s">
        <v>415</v>
      </c>
      <c r="T1048" s="84" t="n">
        <v>40</v>
      </c>
      <c r="U1048" s="60" t="n">
        <f aca="false">SUM(T1048*12)</f>
        <v>480</v>
      </c>
      <c r="V1048" s="61"/>
      <c r="W1048" s="61"/>
      <c r="X1048" s="61"/>
      <c r="Y1048" s="61"/>
      <c r="Z1048" s="61"/>
      <c r="AA1048" s="61"/>
      <c r="AB1048" s="61"/>
      <c r="AC1048" s="61"/>
      <c r="AD1048" s="61"/>
      <c r="AE1048" s="61"/>
      <c r="AF1048" s="61"/>
      <c r="AG1048" s="61"/>
      <c r="AH1048" s="61"/>
      <c r="AI1048" s="61"/>
      <c r="AJ1048" s="61"/>
      <c r="AK1048" s="61"/>
      <c r="AL1048" s="61"/>
      <c r="AM1048" s="61"/>
      <c r="AN1048" s="61"/>
      <c r="AO1048" s="61"/>
      <c r="AP1048" s="61"/>
      <c r="AQ1048" s="61"/>
      <c r="AR1048" s="61"/>
      <c r="AS1048" s="61"/>
      <c r="AT1048" s="61"/>
      <c r="AU1048" s="61"/>
      <c r="AV1048" s="61"/>
      <c r="AW1048" s="61"/>
      <c r="AX1048" s="61"/>
      <c r="AY1048" s="61"/>
      <c r="AZ1048" s="61"/>
      <c r="BA1048" s="61"/>
      <c r="BB1048" s="61"/>
      <c r="BC1048" s="61"/>
      <c r="BD1048" s="61"/>
      <c r="BE1048" s="61"/>
      <c r="BF1048" s="61"/>
      <c r="BG1048" s="61"/>
      <c r="BH1048" s="61"/>
      <c r="BI1048" s="61"/>
      <c r="BJ1048" s="61"/>
      <c r="BK1048" s="61"/>
      <c r="BL1048" s="61"/>
      <c r="BM1048" s="61"/>
      <c r="BN1048" s="61"/>
      <c r="BO1048" s="61"/>
      <c r="BP1048" s="61"/>
      <c r="BQ1048" s="61"/>
      <c r="BR1048" s="61"/>
      <c r="BS1048" s="61"/>
      <c r="BT1048" s="61"/>
      <c r="BU1048" s="61"/>
      <c r="BV1048" s="61"/>
      <c r="BW1048" s="61"/>
      <c r="BX1048" s="61"/>
      <c r="BY1048" s="61"/>
      <c r="BZ1048" s="61"/>
      <c r="CA1048" s="61"/>
      <c r="CB1048" s="61"/>
      <c r="CC1048" s="61"/>
      <c r="CD1048" s="61"/>
      <c r="CE1048" s="61"/>
      <c r="CF1048" s="61"/>
      <c r="CG1048" s="61"/>
      <c r="CH1048" s="61"/>
      <c r="CI1048" s="61"/>
      <c r="CJ1048" s="61"/>
      <c r="CK1048" s="61"/>
      <c r="CL1048" s="61"/>
      <c r="CM1048" s="61"/>
      <c r="CN1048" s="61"/>
      <c r="CO1048" s="61"/>
      <c r="CP1048" s="61"/>
      <c r="CQ1048" s="61"/>
      <c r="CR1048" s="61"/>
      <c r="CS1048" s="61"/>
      <c r="CT1048" s="61"/>
      <c r="CU1048" s="61"/>
      <c r="CV1048" s="61"/>
      <c r="CW1048" s="61"/>
      <c r="CX1048" s="61"/>
      <c r="CY1048" s="61"/>
      <c r="CZ1048" s="61"/>
      <c r="DA1048" s="61"/>
      <c r="DB1048" s="61"/>
      <c r="DC1048" s="61"/>
      <c r="DD1048" s="61"/>
      <c r="DE1048" s="61"/>
      <c r="DF1048" s="61"/>
      <c r="DG1048" s="61"/>
      <c r="DH1048" s="61"/>
      <c r="DI1048" s="61"/>
      <c r="DJ1048" s="61"/>
      <c r="DK1048" s="61"/>
      <c r="DL1048" s="61"/>
      <c r="DM1048" s="61"/>
      <c r="DN1048" s="61"/>
      <c r="DO1048" s="61"/>
      <c r="DP1048" s="61"/>
      <c r="DQ1048" s="61"/>
      <c r="DR1048" s="61"/>
      <c r="DS1048" s="61"/>
      <c r="DT1048" s="61"/>
      <c r="DU1048" s="61"/>
      <c r="DV1048" s="61"/>
      <c r="DW1048" s="61"/>
      <c r="DX1048" s="61"/>
      <c r="DY1048" s="61"/>
      <c r="DZ1048" s="61"/>
      <c r="EA1048" s="61"/>
      <c r="EB1048" s="61"/>
      <c r="EC1048" s="61"/>
      <c r="ED1048" s="61"/>
      <c r="EE1048" s="61"/>
      <c r="EF1048" s="61"/>
      <c r="EG1048" s="61"/>
      <c r="EH1048" s="61"/>
      <c r="EI1048" s="61"/>
      <c r="EJ1048" s="61"/>
      <c r="EK1048" s="61"/>
      <c r="EL1048" s="61"/>
      <c r="EM1048" s="61"/>
      <c r="EN1048" s="61"/>
      <c r="EO1048" s="61"/>
      <c r="EP1048" s="61"/>
      <c r="EQ1048" s="61"/>
      <c r="ER1048" s="61"/>
      <c r="ES1048" s="61"/>
      <c r="ET1048" s="61"/>
      <c r="EU1048" s="61"/>
      <c r="EV1048" s="61"/>
      <c r="EW1048" s="61"/>
      <c r="EX1048" s="61"/>
      <c r="EY1048" s="61"/>
      <c r="EZ1048" s="61"/>
      <c r="FA1048" s="61"/>
      <c r="FB1048" s="61"/>
      <c r="FC1048" s="61"/>
      <c r="FD1048" s="61"/>
      <c r="FE1048" s="61"/>
      <c r="FF1048" s="61"/>
      <c r="FG1048" s="61"/>
      <c r="FH1048" s="61"/>
      <c r="FI1048" s="61"/>
      <c r="FJ1048" s="61"/>
      <c r="FK1048" s="61"/>
      <c r="FL1048" s="61"/>
      <c r="FM1048" s="61"/>
      <c r="FN1048" s="61"/>
      <c r="FO1048" s="61"/>
      <c r="FP1048" s="61"/>
      <c r="FQ1048" s="61"/>
      <c r="FR1048" s="61"/>
      <c r="FS1048" s="61"/>
      <c r="FT1048" s="61"/>
      <c r="FU1048" s="61"/>
      <c r="FV1048" s="61"/>
      <c r="FW1048" s="61"/>
      <c r="FX1048" s="61"/>
      <c r="FY1048" s="61"/>
      <c r="FZ1048" s="61"/>
      <c r="GA1048" s="61"/>
      <c r="GB1048" s="61"/>
      <c r="GC1048" s="61"/>
      <c r="GD1048" s="61"/>
      <c r="GE1048" s="61"/>
      <c r="GF1048" s="61"/>
      <c r="GG1048" s="61"/>
      <c r="GH1048" s="61"/>
      <c r="GI1048" s="61"/>
      <c r="GJ1048" s="61"/>
      <c r="GK1048" s="61"/>
      <c r="GL1048" s="61"/>
      <c r="GM1048" s="61"/>
      <c r="GN1048" s="61"/>
      <c r="GO1048" s="61"/>
      <c r="GP1048" s="61"/>
      <c r="GQ1048" s="61"/>
      <c r="GR1048" s="61"/>
      <c r="GS1048" s="61"/>
      <c r="GT1048" s="61"/>
      <c r="GU1048" s="61"/>
      <c r="GV1048" s="61"/>
      <c r="GW1048" s="61"/>
      <c r="GX1048" s="61"/>
      <c r="GY1048" s="61"/>
      <c r="GZ1048" s="61"/>
      <c r="HA1048" s="61"/>
      <c r="HB1048" s="61"/>
      <c r="HC1048" s="61"/>
      <c r="HD1048" s="61"/>
      <c r="HE1048" s="61"/>
      <c r="HF1048" s="61"/>
      <c r="HG1048" s="61"/>
      <c r="HH1048" s="61"/>
      <c r="HI1048" s="61"/>
      <c r="HJ1048" s="61"/>
      <c r="HK1048" s="61"/>
      <c r="HL1048" s="61"/>
      <c r="HM1048" s="61"/>
      <c r="HN1048" s="61"/>
      <c r="HO1048" s="61"/>
      <c r="HP1048" s="61"/>
      <c r="HQ1048" s="61"/>
      <c r="HR1048" s="61"/>
      <c r="HS1048" s="61"/>
      <c r="HT1048" s="61"/>
      <c r="HU1048" s="61"/>
      <c r="HV1048" s="61"/>
      <c r="HW1048" s="61"/>
      <c r="HX1048" s="61"/>
      <c r="HY1048" s="61"/>
      <c r="HZ1048" s="61"/>
      <c r="IA1048" s="61"/>
      <c r="IB1048" s="61"/>
      <c r="IC1048" s="61"/>
      <c r="ID1048" s="61"/>
      <c r="IE1048" s="61"/>
      <c r="IF1048" s="61"/>
      <c r="IG1048" s="61"/>
      <c r="IH1048" s="61"/>
      <c r="II1048" s="61"/>
      <c r="IJ1048" s="61"/>
      <c r="IK1048" s="61"/>
      <c r="IL1048" s="61"/>
      <c r="IM1048" s="61"/>
      <c r="IN1048" s="61"/>
      <c r="IO1048" s="61"/>
      <c r="IP1048" s="61"/>
      <c r="IQ1048" s="61"/>
      <c r="IR1048" s="61"/>
      <c r="IS1048" s="61"/>
      <c r="IT1048" s="61"/>
      <c r="IU1048" s="61"/>
      <c r="IV1048" s="61"/>
      <c r="IW1048" s="61"/>
    </row>
    <row r="1049" customFormat="false" ht="19.5" hidden="false" customHeight="false" outlineLevel="0" collapsed="false">
      <c r="A1049" s="77"/>
      <c r="B1049" s="80"/>
      <c r="C1049" s="81" t="s">
        <v>1631</v>
      </c>
      <c r="D1049" s="82" t="s">
        <v>415</v>
      </c>
      <c r="E1049" s="83" t="s">
        <v>415</v>
      </c>
      <c r="F1049" s="83" t="s">
        <v>415</v>
      </c>
      <c r="G1049" s="83" t="s">
        <v>415</v>
      </c>
      <c r="H1049" s="83" t="s">
        <v>415</v>
      </c>
      <c r="I1049" s="83" t="s">
        <v>415</v>
      </c>
      <c r="J1049" s="83" t="n">
        <v>40</v>
      </c>
      <c r="K1049" s="83" t="s">
        <v>415</v>
      </c>
      <c r="L1049" s="83" t="s">
        <v>415</v>
      </c>
      <c r="M1049" s="83" t="s">
        <v>415</v>
      </c>
      <c r="N1049" s="83" t="s">
        <v>415</v>
      </c>
      <c r="O1049" s="83" t="s">
        <v>415</v>
      </c>
      <c r="P1049" s="83" t="s">
        <v>415</v>
      </c>
      <c r="Q1049" s="83" t="s">
        <v>415</v>
      </c>
      <c r="R1049" s="83" t="s">
        <v>415</v>
      </c>
      <c r="S1049" s="83" t="s">
        <v>415</v>
      </c>
      <c r="T1049" s="84" t="n">
        <v>40</v>
      </c>
      <c r="U1049" s="60" t="n">
        <f aca="false">SUM(T1049*12)</f>
        <v>480</v>
      </c>
      <c r="V1049" s="61"/>
      <c r="W1049" s="61"/>
      <c r="X1049" s="61"/>
      <c r="Y1049" s="61"/>
      <c r="Z1049" s="61"/>
      <c r="AA1049" s="61"/>
      <c r="AB1049" s="61"/>
      <c r="AC1049" s="61"/>
      <c r="AD1049" s="61"/>
      <c r="AE1049" s="61"/>
      <c r="AF1049" s="61"/>
      <c r="AG1049" s="61"/>
      <c r="AH1049" s="61"/>
      <c r="AI1049" s="61"/>
      <c r="AJ1049" s="61"/>
      <c r="AK1049" s="61"/>
      <c r="AL1049" s="61"/>
      <c r="AM1049" s="61"/>
      <c r="AN1049" s="61"/>
      <c r="AO1049" s="61"/>
      <c r="AP1049" s="61"/>
      <c r="AQ1049" s="61"/>
      <c r="AR1049" s="61"/>
      <c r="AS1049" s="61"/>
      <c r="AT1049" s="61"/>
      <c r="AU1049" s="61"/>
      <c r="AV1049" s="61"/>
      <c r="AW1049" s="61"/>
      <c r="AX1049" s="61"/>
      <c r="AY1049" s="61"/>
      <c r="AZ1049" s="61"/>
      <c r="BA1049" s="61"/>
      <c r="BB1049" s="61"/>
      <c r="BC1049" s="61"/>
      <c r="BD1049" s="61"/>
      <c r="BE1049" s="61"/>
      <c r="BF1049" s="61"/>
      <c r="BG1049" s="61"/>
      <c r="BH1049" s="61"/>
      <c r="BI1049" s="61"/>
      <c r="BJ1049" s="61"/>
      <c r="BK1049" s="61"/>
      <c r="BL1049" s="61"/>
      <c r="BM1049" s="61"/>
      <c r="BN1049" s="61"/>
      <c r="BO1049" s="61"/>
      <c r="BP1049" s="61"/>
      <c r="BQ1049" s="61"/>
      <c r="BR1049" s="61"/>
      <c r="BS1049" s="61"/>
      <c r="BT1049" s="61"/>
      <c r="BU1049" s="61"/>
      <c r="BV1049" s="61"/>
      <c r="BW1049" s="61"/>
      <c r="BX1049" s="61"/>
      <c r="BY1049" s="61"/>
      <c r="BZ1049" s="61"/>
      <c r="CA1049" s="61"/>
      <c r="CB1049" s="61"/>
      <c r="CC1049" s="61"/>
      <c r="CD1049" s="61"/>
      <c r="CE1049" s="61"/>
      <c r="CF1049" s="61"/>
      <c r="CG1049" s="61"/>
      <c r="CH1049" s="61"/>
      <c r="CI1049" s="61"/>
      <c r="CJ1049" s="61"/>
      <c r="CK1049" s="61"/>
      <c r="CL1049" s="61"/>
      <c r="CM1049" s="61"/>
      <c r="CN1049" s="61"/>
      <c r="CO1049" s="61"/>
      <c r="CP1049" s="61"/>
      <c r="CQ1049" s="61"/>
      <c r="CR1049" s="61"/>
      <c r="CS1049" s="61"/>
      <c r="CT1049" s="61"/>
      <c r="CU1049" s="61"/>
      <c r="CV1049" s="61"/>
      <c r="CW1049" s="61"/>
      <c r="CX1049" s="61"/>
      <c r="CY1049" s="61"/>
      <c r="CZ1049" s="61"/>
      <c r="DA1049" s="61"/>
      <c r="DB1049" s="61"/>
      <c r="DC1049" s="61"/>
      <c r="DD1049" s="61"/>
      <c r="DE1049" s="61"/>
      <c r="DF1049" s="61"/>
      <c r="DG1049" s="61"/>
      <c r="DH1049" s="61"/>
      <c r="DI1049" s="61"/>
      <c r="DJ1049" s="61"/>
      <c r="DK1049" s="61"/>
      <c r="DL1049" s="61"/>
      <c r="DM1049" s="61"/>
      <c r="DN1049" s="61"/>
      <c r="DO1049" s="61"/>
      <c r="DP1049" s="61"/>
      <c r="DQ1049" s="61"/>
      <c r="DR1049" s="61"/>
      <c r="DS1049" s="61"/>
      <c r="DT1049" s="61"/>
      <c r="DU1049" s="61"/>
      <c r="DV1049" s="61"/>
      <c r="DW1049" s="61"/>
      <c r="DX1049" s="61"/>
      <c r="DY1049" s="61"/>
      <c r="DZ1049" s="61"/>
      <c r="EA1049" s="61"/>
      <c r="EB1049" s="61"/>
      <c r="EC1049" s="61"/>
      <c r="ED1049" s="61"/>
      <c r="EE1049" s="61"/>
      <c r="EF1049" s="61"/>
      <c r="EG1049" s="61"/>
      <c r="EH1049" s="61"/>
      <c r="EI1049" s="61"/>
      <c r="EJ1049" s="61"/>
      <c r="EK1049" s="61"/>
      <c r="EL1049" s="61"/>
      <c r="EM1049" s="61"/>
      <c r="EN1049" s="61"/>
      <c r="EO1049" s="61"/>
      <c r="EP1049" s="61"/>
      <c r="EQ1049" s="61"/>
      <c r="ER1049" s="61"/>
      <c r="ES1049" s="61"/>
      <c r="ET1049" s="61"/>
      <c r="EU1049" s="61"/>
      <c r="EV1049" s="61"/>
      <c r="EW1049" s="61"/>
      <c r="EX1049" s="61"/>
      <c r="EY1049" s="61"/>
      <c r="EZ1049" s="61"/>
      <c r="FA1049" s="61"/>
      <c r="FB1049" s="61"/>
      <c r="FC1049" s="61"/>
      <c r="FD1049" s="61"/>
      <c r="FE1049" s="61"/>
      <c r="FF1049" s="61"/>
      <c r="FG1049" s="61"/>
      <c r="FH1049" s="61"/>
      <c r="FI1049" s="61"/>
      <c r="FJ1049" s="61"/>
      <c r="FK1049" s="61"/>
      <c r="FL1049" s="61"/>
      <c r="FM1049" s="61"/>
      <c r="FN1049" s="61"/>
      <c r="FO1049" s="61"/>
      <c r="FP1049" s="61"/>
      <c r="FQ1049" s="61"/>
      <c r="FR1049" s="61"/>
      <c r="FS1049" s="61"/>
      <c r="FT1049" s="61"/>
      <c r="FU1049" s="61"/>
      <c r="FV1049" s="61"/>
      <c r="FW1049" s="61"/>
      <c r="FX1049" s="61"/>
      <c r="FY1049" s="61"/>
      <c r="FZ1049" s="61"/>
      <c r="GA1049" s="61"/>
      <c r="GB1049" s="61"/>
      <c r="GC1049" s="61"/>
      <c r="GD1049" s="61"/>
      <c r="GE1049" s="61"/>
      <c r="GF1049" s="61"/>
      <c r="GG1049" s="61"/>
      <c r="GH1049" s="61"/>
      <c r="GI1049" s="61"/>
      <c r="GJ1049" s="61"/>
      <c r="GK1049" s="61"/>
      <c r="GL1049" s="61"/>
      <c r="GM1049" s="61"/>
      <c r="GN1049" s="61"/>
      <c r="GO1049" s="61"/>
      <c r="GP1049" s="61"/>
      <c r="GQ1049" s="61"/>
      <c r="GR1049" s="61"/>
      <c r="GS1049" s="61"/>
      <c r="GT1049" s="61"/>
      <c r="GU1049" s="61"/>
      <c r="GV1049" s="61"/>
      <c r="GW1049" s="61"/>
      <c r="GX1049" s="61"/>
      <c r="GY1049" s="61"/>
      <c r="GZ1049" s="61"/>
      <c r="HA1049" s="61"/>
      <c r="HB1049" s="61"/>
      <c r="HC1049" s="61"/>
      <c r="HD1049" s="61"/>
      <c r="HE1049" s="61"/>
      <c r="HF1049" s="61"/>
      <c r="HG1049" s="61"/>
      <c r="HH1049" s="61"/>
      <c r="HI1049" s="61"/>
      <c r="HJ1049" s="61"/>
      <c r="HK1049" s="61"/>
      <c r="HL1049" s="61"/>
      <c r="HM1049" s="61"/>
      <c r="HN1049" s="61"/>
      <c r="HO1049" s="61"/>
      <c r="HP1049" s="61"/>
      <c r="HQ1049" s="61"/>
      <c r="HR1049" s="61"/>
      <c r="HS1049" s="61"/>
      <c r="HT1049" s="61"/>
      <c r="HU1049" s="61"/>
      <c r="HV1049" s="61"/>
      <c r="HW1049" s="61"/>
      <c r="HX1049" s="61"/>
      <c r="HY1049" s="61"/>
      <c r="HZ1049" s="61"/>
      <c r="IA1049" s="61"/>
      <c r="IB1049" s="61"/>
      <c r="IC1049" s="61"/>
      <c r="ID1049" s="61"/>
      <c r="IE1049" s="61"/>
      <c r="IF1049" s="61"/>
      <c r="IG1049" s="61"/>
      <c r="IH1049" s="61"/>
      <c r="II1049" s="61"/>
      <c r="IJ1049" s="61"/>
      <c r="IK1049" s="61"/>
      <c r="IL1049" s="61"/>
      <c r="IM1049" s="61"/>
      <c r="IN1049" s="61"/>
      <c r="IO1049" s="61"/>
      <c r="IP1049" s="61"/>
      <c r="IQ1049" s="61"/>
      <c r="IR1049" s="61"/>
      <c r="IS1049" s="61"/>
      <c r="IT1049" s="61"/>
      <c r="IU1049" s="61"/>
      <c r="IV1049" s="61"/>
      <c r="IW1049" s="61"/>
    </row>
    <row r="1050" customFormat="false" ht="19.5" hidden="false" customHeight="false" outlineLevel="0" collapsed="false">
      <c r="A1050" s="77"/>
      <c r="B1050" s="80"/>
      <c r="C1050" s="81" t="s">
        <v>1632</v>
      </c>
      <c r="D1050" s="82" t="s">
        <v>415</v>
      </c>
      <c r="E1050" s="83" t="s">
        <v>415</v>
      </c>
      <c r="F1050" s="83" t="s">
        <v>415</v>
      </c>
      <c r="G1050" s="83" t="s">
        <v>415</v>
      </c>
      <c r="H1050" s="83" t="s">
        <v>415</v>
      </c>
      <c r="I1050" s="83" t="s">
        <v>415</v>
      </c>
      <c r="J1050" s="83" t="n">
        <v>40</v>
      </c>
      <c r="K1050" s="83" t="s">
        <v>415</v>
      </c>
      <c r="L1050" s="83" t="s">
        <v>415</v>
      </c>
      <c r="M1050" s="83" t="s">
        <v>415</v>
      </c>
      <c r="N1050" s="83" t="s">
        <v>415</v>
      </c>
      <c r="O1050" s="83" t="s">
        <v>415</v>
      </c>
      <c r="P1050" s="83" t="s">
        <v>415</v>
      </c>
      <c r="Q1050" s="83" t="s">
        <v>415</v>
      </c>
      <c r="R1050" s="83" t="s">
        <v>415</v>
      </c>
      <c r="S1050" s="83" t="s">
        <v>415</v>
      </c>
      <c r="T1050" s="84" t="n">
        <v>40</v>
      </c>
      <c r="U1050" s="60" t="n">
        <f aca="false">SUM(T1050*12)</f>
        <v>480</v>
      </c>
      <c r="V1050" s="61"/>
      <c r="W1050" s="61"/>
      <c r="X1050" s="61"/>
      <c r="Y1050" s="61"/>
      <c r="Z1050" s="61"/>
      <c r="AA1050" s="61"/>
      <c r="AB1050" s="61"/>
      <c r="AC1050" s="61"/>
      <c r="AD1050" s="61"/>
      <c r="AE1050" s="61"/>
      <c r="AF1050" s="61"/>
      <c r="AG1050" s="61"/>
      <c r="AH1050" s="61"/>
      <c r="AI1050" s="61"/>
      <c r="AJ1050" s="61"/>
      <c r="AK1050" s="61"/>
      <c r="AL1050" s="61"/>
      <c r="AM1050" s="61"/>
      <c r="AN1050" s="61"/>
      <c r="AO1050" s="61"/>
      <c r="AP1050" s="61"/>
      <c r="AQ1050" s="61"/>
      <c r="AR1050" s="61"/>
      <c r="AS1050" s="61"/>
      <c r="AT1050" s="61"/>
      <c r="AU1050" s="61"/>
      <c r="AV1050" s="61"/>
      <c r="AW1050" s="61"/>
      <c r="AX1050" s="61"/>
      <c r="AY1050" s="61"/>
      <c r="AZ1050" s="61"/>
      <c r="BA1050" s="61"/>
      <c r="BB1050" s="61"/>
      <c r="BC1050" s="61"/>
      <c r="BD1050" s="61"/>
      <c r="BE1050" s="61"/>
      <c r="BF1050" s="61"/>
      <c r="BG1050" s="61"/>
      <c r="BH1050" s="61"/>
      <c r="BI1050" s="61"/>
      <c r="BJ1050" s="61"/>
      <c r="BK1050" s="61"/>
      <c r="BL1050" s="61"/>
      <c r="BM1050" s="61"/>
      <c r="BN1050" s="61"/>
      <c r="BO1050" s="61"/>
      <c r="BP1050" s="61"/>
      <c r="BQ1050" s="61"/>
      <c r="BR1050" s="61"/>
      <c r="BS1050" s="61"/>
      <c r="BT1050" s="61"/>
      <c r="BU1050" s="61"/>
      <c r="BV1050" s="61"/>
      <c r="BW1050" s="61"/>
      <c r="BX1050" s="61"/>
      <c r="BY1050" s="61"/>
      <c r="BZ1050" s="61"/>
      <c r="CA1050" s="61"/>
      <c r="CB1050" s="61"/>
      <c r="CC1050" s="61"/>
      <c r="CD1050" s="61"/>
      <c r="CE1050" s="61"/>
      <c r="CF1050" s="61"/>
      <c r="CG1050" s="61"/>
      <c r="CH1050" s="61"/>
      <c r="CI1050" s="61"/>
      <c r="CJ1050" s="61"/>
      <c r="CK1050" s="61"/>
      <c r="CL1050" s="61"/>
      <c r="CM1050" s="61"/>
      <c r="CN1050" s="61"/>
      <c r="CO1050" s="61"/>
      <c r="CP1050" s="61"/>
      <c r="CQ1050" s="61"/>
      <c r="CR1050" s="61"/>
      <c r="CS1050" s="61"/>
      <c r="CT1050" s="61"/>
      <c r="CU1050" s="61"/>
      <c r="CV1050" s="61"/>
      <c r="CW1050" s="61"/>
      <c r="CX1050" s="61"/>
      <c r="CY1050" s="61"/>
      <c r="CZ1050" s="61"/>
      <c r="DA1050" s="61"/>
      <c r="DB1050" s="61"/>
      <c r="DC1050" s="61"/>
      <c r="DD1050" s="61"/>
      <c r="DE1050" s="61"/>
      <c r="DF1050" s="61"/>
      <c r="DG1050" s="61"/>
      <c r="DH1050" s="61"/>
      <c r="DI1050" s="61"/>
      <c r="DJ1050" s="61"/>
      <c r="DK1050" s="61"/>
      <c r="DL1050" s="61"/>
      <c r="DM1050" s="61"/>
      <c r="DN1050" s="61"/>
      <c r="DO1050" s="61"/>
      <c r="DP1050" s="61"/>
      <c r="DQ1050" s="61"/>
      <c r="DR1050" s="61"/>
      <c r="DS1050" s="61"/>
      <c r="DT1050" s="61"/>
      <c r="DU1050" s="61"/>
      <c r="DV1050" s="61"/>
      <c r="DW1050" s="61"/>
      <c r="DX1050" s="61"/>
      <c r="DY1050" s="61"/>
      <c r="DZ1050" s="61"/>
      <c r="EA1050" s="61"/>
      <c r="EB1050" s="61"/>
      <c r="EC1050" s="61"/>
      <c r="ED1050" s="61"/>
      <c r="EE1050" s="61"/>
      <c r="EF1050" s="61"/>
      <c r="EG1050" s="61"/>
      <c r="EH1050" s="61"/>
      <c r="EI1050" s="61"/>
      <c r="EJ1050" s="61"/>
      <c r="EK1050" s="61"/>
      <c r="EL1050" s="61"/>
      <c r="EM1050" s="61"/>
      <c r="EN1050" s="61"/>
      <c r="EO1050" s="61"/>
      <c r="EP1050" s="61"/>
      <c r="EQ1050" s="61"/>
      <c r="ER1050" s="61"/>
      <c r="ES1050" s="61"/>
      <c r="ET1050" s="61"/>
      <c r="EU1050" s="61"/>
      <c r="EV1050" s="61"/>
      <c r="EW1050" s="61"/>
      <c r="EX1050" s="61"/>
      <c r="EY1050" s="61"/>
      <c r="EZ1050" s="61"/>
      <c r="FA1050" s="61"/>
      <c r="FB1050" s="61"/>
      <c r="FC1050" s="61"/>
      <c r="FD1050" s="61"/>
      <c r="FE1050" s="61"/>
      <c r="FF1050" s="61"/>
      <c r="FG1050" s="61"/>
      <c r="FH1050" s="61"/>
      <c r="FI1050" s="61"/>
      <c r="FJ1050" s="61"/>
      <c r="FK1050" s="61"/>
      <c r="FL1050" s="61"/>
      <c r="FM1050" s="61"/>
      <c r="FN1050" s="61"/>
      <c r="FO1050" s="61"/>
      <c r="FP1050" s="61"/>
      <c r="FQ1050" s="61"/>
      <c r="FR1050" s="61"/>
      <c r="FS1050" s="61"/>
      <c r="FT1050" s="61"/>
      <c r="FU1050" s="61"/>
      <c r="FV1050" s="61"/>
      <c r="FW1050" s="61"/>
      <c r="FX1050" s="61"/>
      <c r="FY1050" s="61"/>
      <c r="FZ1050" s="61"/>
      <c r="GA1050" s="61"/>
      <c r="GB1050" s="61"/>
      <c r="GC1050" s="61"/>
      <c r="GD1050" s="61"/>
      <c r="GE1050" s="61"/>
      <c r="GF1050" s="61"/>
      <c r="GG1050" s="61"/>
      <c r="GH1050" s="61"/>
      <c r="GI1050" s="61"/>
      <c r="GJ1050" s="61"/>
      <c r="GK1050" s="61"/>
      <c r="GL1050" s="61"/>
      <c r="GM1050" s="61"/>
      <c r="GN1050" s="61"/>
      <c r="GO1050" s="61"/>
      <c r="GP1050" s="61"/>
      <c r="GQ1050" s="61"/>
      <c r="GR1050" s="61"/>
      <c r="GS1050" s="61"/>
      <c r="GT1050" s="61"/>
      <c r="GU1050" s="61"/>
      <c r="GV1050" s="61"/>
      <c r="GW1050" s="61"/>
      <c r="GX1050" s="61"/>
      <c r="GY1050" s="61"/>
      <c r="GZ1050" s="61"/>
      <c r="HA1050" s="61"/>
      <c r="HB1050" s="61"/>
      <c r="HC1050" s="61"/>
      <c r="HD1050" s="61"/>
      <c r="HE1050" s="61"/>
      <c r="HF1050" s="61"/>
      <c r="HG1050" s="61"/>
      <c r="HH1050" s="61"/>
      <c r="HI1050" s="61"/>
      <c r="HJ1050" s="61"/>
      <c r="HK1050" s="61"/>
      <c r="HL1050" s="61"/>
      <c r="HM1050" s="61"/>
      <c r="HN1050" s="61"/>
      <c r="HO1050" s="61"/>
      <c r="HP1050" s="61"/>
      <c r="HQ1050" s="61"/>
      <c r="HR1050" s="61"/>
      <c r="HS1050" s="61"/>
      <c r="HT1050" s="61"/>
      <c r="HU1050" s="61"/>
      <c r="HV1050" s="61"/>
      <c r="HW1050" s="61"/>
      <c r="HX1050" s="61"/>
      <c r="HY1050" s="61"/>
      <c r="HZ1050" s="61"/>
      <c r="IA1050" s="61"/>
      <c r="IB1050" s="61"/>
      <c r="IC1050" s="61"/>
      <c r="ID1050" s="61"/>
      <c r="IE1050" s="61"/>
      <c r="IF1050" s="61"/>
      <c r="IG1050" s="61"/>
      <c r="IH1050" s="61"/>
      <c r="II1050" s="61"/>
      <c r="IJ1050" s="61"/>
      <c r="IK1050" s="61"/>
      <c r="IL1050" s="61"/>
      <c r="IM1050" s="61"/>
      <c r="IN1050" s="61"/>
      <c r="IO1050" s="61"/>
      <c r="IP1050" s="61"/>
      <c r="IQ1050" s="61"/>
      <c r="IR1050" s="61"/>
      <c r="IS1050" s="61"/>
      <c r="IT1050" s="61"/>
      <c r="IU1050" s="61"/>
      <c r="IV1050" s="61"/>
      <c r="IW1050" s="61"/>
    </row>
    <row r="1051" customFormat="false" ht="19.5" hidden="false" customHeight="false" outlineLevel="0" collapsed="false">
      <c r="A1051" s="77"/>
      <c r="B1051" s="80"/>
      <c r="C1051" s="81" t="s">
        <v>1633</v>
      </c>
      <c r="D1051" s="82" t="s">
        <v>415</v>
      </c>
      <c r="E1051" s="83" t="s">
        <v>415</v>
      </c>
      <c r="F1051" s="83" t="s">
        <v>415</v>
      </c>
      <c r="G1051" s="83" t="s">
        <v>415</v>
      </c>
      <c r="H1051" s="83" t="s">
        <v>415</v>
      </c>
      <c r="I1051" s="83" t="s">
        <v>415</v>
      </c>
      <c r="J1051" s="83" t="n">
        <v>40</v>
      </c>
      <c r="K1051" s="83" t="s">
        <v>415</v>
      </c>
      <c r="L1051" s="83" t="s">
        <v>415</v>
      </c>
      <c r="M1051" s="83" t="s">
        <v>415</v>
      </c>
      <c r="N1051" s="83" t="s">
        <v>415</v>
      </c>
      <c r="O1051" s="83" t="s">
        <v>415</v>
      </c>
      <c r="P1051" s="83" t="s">
        <v>415</v>
      </c>
      <c r="Q1051" s="83" t="s">
        <v>415</v>
      </c>
      <c r="R1051" s="83" t="s">
        <v>415</v>
      </c>
      <c r="S1051" s="83" t="s">
        <v>415</v>
      </c>
      <c r="T1051" s="84" t="n">
        <v>40</v>
      </c>
      <c r="U1051" s="60" t="n">
        <f aca="false">SUM(T1051*12)</f>
        <v>480</v>
      </c>
      <c r="V1051" s="61"/>
      <c r="W1051" s="61"/>
      <c r="X1051" s="61"/>
      <c r="Y1051" s="61"/>
      <c r="Z1051" s="61"/>
      <c r="AA1051" s="61"/>
      <c r="AB1051" s="61"/>
      <c r="AC1051" s="61"/>
      <c r="AD1051" s="61"/>
      <c r="AE1051" s="61"/>
      <c r="AF1051" s="61"/>
      <c r="AG1051" s="61"/>
      <c r="AH1051" s="61"/>
      <c r="AI1051" s="61"/>
      <c r="AJ1051" s="61"/>
      <c r="AK1051" s="61"/>
      <c r="AL1051" s="61"/>
      <c r="AM1051" s="61"/>
      <c r="AN1051" s="61"/>
      <c r="AO1051" s="61"/>
      <c r="AP1051" s="61"/>
      <c r="AQ1051" s="61"/>
      <c r="AR1051" s="61"/>
      <c r="AS1051" s="61"/>
      <c r="AT1051" s="61"/>
      <c r="AU1051" s="61"/>
      <c r="AV1051" s="61"/>
      <c r="AW1051" s="61"/>
      <c r="AX1051" s="61"/>
      <c r="AY1051" s="61"/>
      <c r="AZ1051" s="61"/>
      <c r="BA1051" s="61"/>
      <c r="BB1051" s="61"/>
      <c r="BC1051" s="61"/>
      <c r="BD1051" s="61"/>
      <c r="BE1051" s="61"/>
      <c r="BF1051" s="61"/>
      <c r="BG1051" s="61"/>
      <c r="BH1051" s="61"/>
      <c r="BI1051" s="61"/>
      <c r="BJ1051" s="61"/>
      <c r="BK1051" s="61"/>
      <c r="BL1051" s="61"/>
      <c r="BM1051" s="61"/>
      <c r="BN1051" s="61"/>
      <c r="BO1051" s="61"/>
      <c r="BP1051" s="61"/>
      <c r="BQ1051" s="61"/>
      <c r="BR1051" s="61"/>
      <c r="BS1051" s="61"/>
      <c r="BT1051" s="61"/>
      <c r="BU1051" s="61"/>
      <c r="BV1051" s="61"/>
      <c r="BW1051" s="61"/>
      <c r="BX1051" s="61"/>
      <c r="BY1051" s="61"/>
      <c r="BZ1051" s="61"/>
      <c r="CA1051" s="61"/>
      <c r="CB1051" s="61"/>
      <c r="CC1051" s="61"/>
      <c r="CD1051" s="61"/>
      <c r="CE1051" s="61"/>
      <c r="CF1051" s="61"/>
      <c r="CG1051" s="61"/>
      <c r="CH1051" s="61"/>
      <c r="CI1051" s="61"/>
      <c r="CJ1051" s="61"/>
      <c r="CK1051" s="61"/>
      <c r="CL1051" s="61"/>
      <c r="CM1051" s="61"/>
      <c r="CN1051" s="61"/>
      <c r="CO1051" s="61"/>
      <c r="CP1051" s="61"/>
      <c r="CQ1051" s="61"/>
      <c r="CR1051" s="61"/>
      <c r="CS1051" s="61"/>
      <c r="CT1051" s="61"/>
      <c r="CU1051" s="61"/>
      <c r="CV1051" s="61"/>
      <c r="CW1051" s="61"/>
      <c r="CX1051" s="61"/>
      <c r="CY1051" s="61"/>
      <c r="CZ1051" s="61"/>
      <c r="DA1051" s="61"/>
      <c r="DB1051" s="61"/>
      <c r="DC1051" s="61"/>
      <c r="DD1051" s="61"/>
      <c r="DE1051" s="61"/>
      <c r="DF1051" s="61"/>
      <c r="DG1051" s="61"/>
      <c r="DH1051" s="61"/>
      <c r="DI1051" s="61"/>
      <c r="DJ1051" s="61"/>
      <c r="DK1051" s="61"/>
      <c r="DL1051" s="61"/>
      <c r="DM1051" s="61"/>
      <c r="DN1051" s="61"/>
      <c r="DO1051" s="61"/>
      <c r="DP1051" s="61"/>
      <c r="DQ1051" s="61"/>
      <c r="DR1051" s="61"/>
      <c r="DS1051" s="61"/>
      <c r="DT1051" s="61"/>
      <c r="DU1051" s="61"/>
      <c r="DV1051" s="61"/>
      <c r="DW1051" s="61"/>
      <c r="DX1051" s="61"/>
      <c r="DY1051" s="61"/>
      <c r="DZ1051" s="61"/>
      <c r="EA1051" s="61"/>
      <c r="EB1051" s="61"/>
      <c r="EC1051" s="61"/>
      <c r="ED1051" s="61"/>
      <c r="EE1051" s="61"/>
      <c r="EF1051" s="61"/>
      <c r="EG1051" s="61"/>
      <c r="EH1051" s="61"/>
      <c r="EI1051" s="61"/>
      <c r="EJ1051" s="61"/>
      <c r="EK1051" s="61"/>
      <c r="EL1051" s="61"/>
      <c r="EM1051" s="61"/>
      <c r="EN1051" s="61"/>
      <c r="EO1051" s="61"/>
      <c r="EP1051" s="61"/>
      <c r="EQ1051" s="61"/>
      <c r="ER1051" s="61"/>
      <c r="ES1051" s="61"/>
      <c r="ET1051" s="61"/>
      <c r="EU1051" s="61"/>
      <c r="EV1051" s="61"/>
      <c r="EW1051" s="61"/>
      <c r="EX1051" s="61"/>
      <c r="EY1051" s="61"/>
      <c r="EZ1051" s="61"/>
      <c r="FA1051" s="61"/>
      <c r="FB1051" s="61"/>
      <c r="FC1051" s="61"/>
      <c r="FD1051" s="61"/>
      <c r="FE1051" s="61"/>
      <c r="FF1051" s="61"/>
      <c r="FG1051" s="61"/>
      <c r="FH1051" s="61"/>
      <c r="FI1051" s="61"/>
      <c r="FJ1051" s="61"/>
      <c r="FK1051" s="61"/>
      <c r="FL1051" s="61"/>
      <c r="FM1051" s="61"/>
      <c r="FN1051" s="61"/>
      <c r="FO1051" s="61"/>
      <c r="FP1051" s="61"/>
      <c r="FQ1051" s="61"/>
      <c r="FR1051" s="61"/>
      <c r="FS1051" s="61"/>
      <c r="FT1051" s="61"/>
      <c r="FU1051" s="61"/>
      <c r="FV1051" s="61"/>
      <c r="FW1051" s="61"/>
      <c r="FX1051" s="61"/>
      <c r="FY1051" s="61"/>
      <c r="FZ1051" s="61"/>
      <c r="GA1051" s="61"/>
      <c r="GB1051" s="61"/>
      <c r="GC1051" s="61"/>
      <c r="GD1051" s="61"/>
      <c r="GE1051" s="61"/>
      <c r="GF1051" s="61"/>
      <c r="GG1051" s="61"/>
      <c r="GH1051" s="61"/>
      <c r="GI1051" s="61"/>
      <c r="GJ1051" s="61"/>
      <c r="GK1051" s="61"/>
      <c r="GL1051" s="61"/>
      <c r="GM1051" s="61"/>
      <c r="GN1051" s="61"/>
      <c r="GO1051" s="61"/>
      <c r="GP1051" s="61"/>
      <c r="GQ1051" s="61"/>
      <c r="GR1051" s="61"/>
      <c r="GS1051" s="61"/>
      <c r="GT1051" s="61"/>
      <c r="GU1051" s="61"/>
      <c r="GV1051" s="61"/>
      <c r="GW1051" s="61"/>
      <c r="GX1051" s="61"/>
      <c r="GY1051" s="61"/>
      <c r="GZ1051" s="61"/>
      <c r="HA1051" s="61"/>
      <c r="HB1051" s="61"/>
      <c r="HC1051" s="61"/>
      <c r="HD1051" s="61"/>
      <c r="HE1051" s="61"/>
      <c r="HF1051" s="61"/>
      <c r="HG1051" s="61"/>
      <c r="HH1051" s="61"/>
      <c r="HI1051" s="61"/>
      <c r="HJ1051" s="61"/>
      <c r="HK1051" s="61"/>
      <c r="HL1051" s="61"/>
      <c r="HM1051" s="61"/>
      <c r="HN1051" s="61"/>
      <c r="HO1051" s="61"/>
      <c r="HP1051" s="61"/>
      <c r="HQ1051" s="61"/>
      <c r="HR1051" s="61"/>
      <c r="HS1051" s="61"/>
      <c r="HT1051" s="61"/>
      <c r="HU1051" s="61"/>
      <c r="HV1051" s="61"/>
      <c r="HW1051" s="61"/>
      <c r="HX1051" s="61"/>
      <c r="HY1051" s="61"/>
      <c r="HZ1051" s="61"/>
      <c r="IA1051" s="61"/>
      <c r="IB1051" s="61"/>
      <c r="IC1051" s="61"/>
      <c r="ID1051" s="61"/>
      <c r="IE1051" s="61"/>
      <c r="IF1051" s="61"/>
      <c r="IG1051" s="61"/>
      <c r="IH1051" s="61"/>
      <c r="II1051" s="61"/>
      <c r="IJ1051" s="61"/>
      <c r="IK1051" s="61"/>
      <c r="IL1051" s="61"/>
      <c r="IM1051" s="61"/>
      <c r="IN1051" s="61"/>
      <c r="IO1051" s="61"/>
      <c r="IP1051" s="61"/>
      <c r="IQ1051" s="61"/>
      <c r="IR1051" s="61"/>
      <c r="IS1051" s="61"/>
      <c r="IT1051" s="61"/>
      <c r="IU1051" s="61"/>
      <c r="IV1051" s="61"/>
      <c r="IW1051" s="61"/>
    </row>
    <row r="1052" customFormat="false" ht="19.5" hidden="false" customHeight="false" outlineLevel="0" collapsed="false">
      <c r="A1052" s="77"/>
      <c r="B1052" s="80"/>
      <c r="C1052" s="81" t="s">
        <v>1634</v>
      </c>
      <c r="D1052" s="82" t="s">
        <v>415</v>
      </c>
      <c r="E1052" s="83" t="s">
        <v>415</v>
      </c>
      <c r="F1052" s="83" t="s">
        <v>415</v>
      </c>
      <c r="G1052" s="83" t="s">
        <v>415</v>
      </c>
      <c r="H1052" s="83" t="s">
        <v>415</v>
      </c>
      <c r="I1052" s="83" t="s">
        <v>415</v>
      </c>
      <c r="J1052" s="83" t="n">
        <v>40</v>
      </c>
      <c r="K1052" s="83" t="s">
        <v>415</v>
      </c>
      <c r="L1052" s="83" t="s">
        <v>415</v>
      </c>
      <c r="M1052" s="83" t="s">
        <v>415</v>
      </c>
      <c r="N1052" s="83" t="s">
        <v>415</v>
      </c>
      <c r="O1052" s="83" t="s">
        <v>415</v>
      </c>
      <c r="P1052" s="83" t="s">
        <v>415</v>
      </c>
      <c r="Q1052" s="83" t="s">
        <v>415</v>
      </c>
      <c r="R1052" s="83" t="s">
        <v>415</v>
      </c>
      <c r="S1052" s="83" t="s">
        <v>415</v>
      </c>
      <c r="T1052" s="84" t="n">
        <v>40</v>
      </c>
      <c r="U1052" s="60" t="n">
        <f aca="false">SUM(T1052*12)</f>
        <v>480</v>
      </c>
      <c r="V1052" s="61"/>
      <c r="W1052" s="61"/>
      <c r="X1052" s="61"/>
      <c r="Y1052" s="61"/>
      <c r="Z1052" s="61"/>
      <c r="AA1052" s="61"/>
      <c r="AB1052" s="61"/>
      <c r="AC1052" s="61"/>
      <c r="AD1052" s="61"/>
      <c r="AE1052" s="61"/>
      <c r="AF1052" s="61"/>
      <c r="AG1052" s="61"/>
      <c r="AH1052" s="61"/>
      <c r="AI1052" s="61"/>
      <c r="AJ1052" s="61"/>
      <c r="AK1052" s="61"/>
      <c r="AL1052" s="61"/>
      <c r="AM1052" s="61"/>
      <c r="AN1052" s="61"/>
      <c r="AO1052" s="61"/>
      <c r="AP1052" s="61"/>
      <c r="AQ1052" s="61"/>
      <c r="AR1052" s="61"/>
      <c r="AS1052" s="61"/>
      <c r="AT1052" s="61"/>
      <c r="AU1052" s="61"/>
      <c r="AV1052" s="61"/>
      <c r="AW1052" s="61"/>
      <c r="AX1052" s="61"/>
      <c r="AY1052" s="61"/>
      <c r="AZ1052" s="61"/>
      <c r="BA1052" s="61"/>
      <c r="BB1052" s="61"/>
      <c r="BC1052" s="61"/>
      <c r="BD1052" s="61"/>
      <c r="BE1052" s="61"/>
      <c r="BF1052" s="61"/>
      <c r="BG1052" s="61"/>
      <c r="BH1052" s="61"/>
      <c r="BI1052" s="61"/>
      <c r="BJ1052" s="61"/>
      <c r="BK1052" s="61"/>
      <c r="BL1052" s="61"/>
      <c r="BM1052" s="61"/>
      <c r="BN1052" s="61"/>
      <c r="BO1052" s="61"/>
      <c r="BP1052" s="61"/>
      <c r="BQ1052" s="61"/>
      <c r="BR1052" s="61"/>
      <c r="BS1052" s="61"/>
      <c r="BT1052" s="61"/>
      <c r="BU1052" s="61"/>
      <c r="BV1052" s="61"/>
      <c r="BW1052" s="61"/>
      <c r="BX1052" s="61"/>
      <c r="BY1052" s="61"/>
      <c r="BZ1052" s="61"/>
      <c r="CA1052" s="61"/>
      <c r="CB1052" s="61"/>
      <c r="CC1052" s="61"/>
      <c r="CD1052" s="61"/>
      <c r="CE1052" s="61"/>
      <c r="CF1052" s="61"/>
      <c r="CG1052" s="61"/>
      <c r="CH1052" s="61"/>
      <c r="CI1052" s="61"/>
      <c r="CJ1052" s="61"/>
      <c r="CK1052" s="61"/>
      <c r="CL1052" s="61"/>
      <c r="CM1052" s="61"/>
      <c r="CN1052" s="61"/>
      <c r="CO1052" s="61"/>
      <c r="CP1052" s="61"/>
      <c r="CQ1052" s="61"/>
      <c r="CR1052" s="61"/>
      <c r="CS1052" s="61"/>
      <c r="CT1052" s="61"/>
      <c r="CU1052" s="61"/>
      <c r="CV1052" s="61"/>
      <c r="CW1052" s="61"/>
      <c r="CX1052" s="61"/>
      <c r="CY1052" s="61"/>
      <c r="CZ1052" s="61"/>
      <c r="DA1052" s="61"/>
      <c r="DB1052" s="61"/>
      <c r="DC1052" s="61"/>
      <c r="DD1052" s="61"/>
      <c r="DE1052" s="61"/>
      <c r="DF1052" s="61"/>
      <c r="DG1052" s="61"/>
      <c r="DH1052" s="61"/>
      <c r="DI1052" s="61"/>
      <c r="DJ1052" s="61"/>
      <c r="DK1052" s="61"/>
      <c r="DL1052" s="61"/>
      <c r="DM1052" s="61"/>
      <c r="DN1052" s="61"/>
      <c r="DO1052" s="61"/>
      <c r="DP1052" s="61"/>
      <c r="DQ1052" s="61"/>
      <c r="DR1052" s="61"/>
      <c r="DS1052" s="61"/>
      <c r="DT1052" s="61"/>
      <c r="DU1052" s="61"/>
      <c r="DV1052" s="61"/>
      <c r="DW1052" s="61"/>
      <c r="DX1052" s="61"/>
      <c r="DY1052" s="61"/>
      <c r="DZ1052" s="61"/>
      <c r="EA1052" s="61"/>
      <c r="EB1052" s="61"/>
      <c r="EC1052" s="61"/>
      <c r="ED1052" s="61"/>
      <c r="EE1052" s="61"/>
      <c r="EF1052" s="61"/>
      <c r="EG1052" s="61"/>
      <c r="EH1052" s="61"/>
      <c r="EI1052" s="61"/>
      <c r="EJ1052" s="61"/>
      <c r="EK1052" s="61"/>
      <c r="EL1052" s="61"/>
      <c r="EM1052" s="61"/>
      <c r="EN1052" s="61"/>
      <c r="EO1052" s="61"/>
      <c r="EP1052" s="61"/>
      <c r="EQ1052" s="61"/>
      <c r="ER1052" s="61"/>
      <c r="ES1052" s="61"/>
      <c r="ET1052" s="61"/>
      <c r="EU1052" s="61"/>
      <c r="EV1052" s="61"/>
      <c r="EW1052" s="61"/>
      <c r="EX1052" s="61"/>
      <c r="EY1052" s="61"/>
      <c r="EZ1052" s="61"/>
      <c r="FA1052" s="61"/>
      <c r="FB1052" s="61"/>
      <c r="FC1052" s="61"/>
      <c r="FD1052" s="61"/>
      <c r="FE1052" s="61"/>
      <c r="FF1052" s="61"/>
      <c r="FG1052" s="61"/>
      <c r="FH1052" s="61"/>
      <c r="FI1052" s="61"/>
      <c r="FJ1052" s="61"/>
      <c r="FK1052" s="61"/>
      <c r="FL1052" s="61"/>
      <c r="FM1052" s="61"/>
      <c r="FN1052" s="61"/>
      <c r="FO1052" s="61"/>
      <c r="FP1052" s="61"/>
      <c r="FQ1052" s="61"/>
      <c r="FR1052" s="61"/>
      <c r="FS1052" s="61"/>
      <c r="FT1052" s="61"/>
      <c r="FU1052" s="61"/>
      <c r="FV1052" s="61"/>
      <c r="FW1052" s="61"/>
      <c r="FX1052" s="61"/>
      <c r="FY1052" s="61"/>
      <c r="FZ1052" s="61"/>
      <c r="GA1052" s="61"/>
      <c r="GB1052" s="61"/>
      <c r="GC1052" s="61"/>
      <c r="GD1052" s="61"/>
      <c r="GE1052" s="61"/>
      <c r="GF1052" s="61"/>
      <c r="GG1052" s="61"/>
      <c r="GH1052" s="61"/>
      <c r="GI1052" s="61"/>
      <c r="GJ1052" s="61"/>
      <c r="GK1052" s="61"/>
      <c r="GL1052" s="61"/>
      <c r="GM1052" s="61"/>
      <c r="GN1052" s="61"/>
      <c r="GO1052" s="61"/>
      <c r="GP1052" s="61"/>
      <c r="GQ1052" s="61"/>
      <c r="GR1052" s="61"/>
      <c r="GS1052" s="61"/>
      <c r="GT1052" s="61"/>
      <c r="GU1052" s="61"/>
      <c r="GV1052" s="61"/>
      <c r="GW1052" s="61"/>
      <c r="GX1052" s="61"/>
      <c r="GY1052" s="61"/>
      <c r="GZ1052" s="61"/>
      <c r="HA1052" s="61"/>
      <c r="HB1052" s="61"/>
      <c r="HC1052" s="61"/>
      <c r="HD1052" s="61"/>
      <c r="HE1052" s="61"/>
      <c r="HF1052" s="61"/>
      <c r="HG1052" s="61"/>
      <c r="HH1052" s="61"/>
      <c r="HI1052" s="61"/>
      <c r="HJ1052" s="61"/>
      <c r="HK1052" s="61"/>
      <c r="HL1052" s="61"/>
      <c r="HM1052" s="61"/>
      <c r="HN1052" s="61"/>
      <c r="HO1052" s="61"/>
      <c r="HP1052" s="61"/>
      <c r="HQ1052" s="61"/>
      <c r="HR1052" s="61"/>
      <c r="HS1052" s="61"/>
      <c r="HT1052" s="61"/>
      <c r="HU1052" s="61"/>
      <c r="HV1052" s="61"/>
      <c r="HW1052" s="61"/>
      <c r="HX1052" s="61"/>
      <c r="HY1052" s="61"/>
      <c r="HZ1052" s="61"/>
      <c r="IA1052" s="61"/>
      <c r="IB1052" s="61"/>
      <c r="IC1052" s="61"/>
      <c r="ID1052" s="61"/>
      <c r="IE1052" s="61"/>
      <c r="IF1052" s="61"/>
      <c r="IG1052" s="61"/>
      <c r="IH1052" s="61"/>
      <c r="II1052" s="61"/>
      <c r="IJ1052" s="61"/>
      <c r="IK1052" s="61"/>
      <c r="IL1052" s="61"/>
      <c r="IM1052" s="61"/>
      <c r="IN1052" s="61"/>
      <c r="IO1052" s="61"/>
      <c r="IP1052" s="61"/>
      <c r="IQ1052" s="61"/>
      <c r="IR1052" s="61"/>
      <c r="IS1052" s="61"/>
      <c r="IT1052" s="61"/>
      <c r="IU1052" s="61"/>
      <c r="IV1052" s="61"/>
      <c r="IW1052" s="61"/>
    </row>
    <row r="1053" customFormat="false" ht="19.5" hidden="false" customHeight="false" outlineLevel="0" collapsed="false">
      <c r="A1053" s="77"/>
      <c r="B1053" s="80"/>
      <c r="C1053" s="81" t="s">
        <v>1635</v>
      </c>
      <c r="D1053" s="82" t="s">
        <v>415</v>
      </c>
      <c r="E1053" s="83" t="s">
        <v>415</v>
      </c>
      <c r="F1053" s="83" t="s">
        <v>415</v>
      </c>
      <c r="G1053" s="83" t="s">
        <v>415</v>
      </c>
      <c r="H1053" s="83" t="s">
        <v>415</v>
      </c>
      <c r="I1053" s="83" t="s">
        <v>415</v>
      </c>
      <c r="J1053" s="83" t="n">
        <v>40</v>
      </c>
      <c r="K1053" s="83" t="s">
        <v>415</v>
      </c>
      <c r="L1053" s="83" t="s">
        <v>415</v>
      </c>
      <c r="M1053" s="83" t="s">
        <v>415</v>
      </c>
      <c r="N1053" s="83" t="s">
        <v>415</v>
      </c>
      <c r="O1053" s="83" t="s">
        <v>415</v>
      </c>
      <c r="P1053" s="83" t="s">
        <v>415</v>
      </c>
      <c r="Q1053" s="83" t="s">
        <v>415</v>
      </c>
      <c r="R1053" s="83" t="s">
        <v>415</v>
      </c>
      <c r="S1053" s="83" t="s">
        <v>415</v>
      </c>
      <c r="T1053" s="84" t="n">
        <v>40</v>
      </c>
      <c r="U1053" s="60" t="n">
        <f aca="false">SUM(T1053*12)</f>
        <v>480</v>
      </c>
      <c r="V1053" s="61"/>
      <c r="W1053" s="61"/>
      <c r="X1053" s="61"/>
      <c r="Y1053" s="61"/>
      <c r="Z1053" s="61"/>
      <c r="AA1053" s="61"/>
      <c r="AB1053" s="61"/>
      <c r="AC1053" s="61"/>
      <c r="AD1053" s="61"/>
      <c r="AE1053" s="61"/>
      <c r="AF1053" s="61"/>
      <c r="AG1053" s="61"/>
      <c r="AH1053" s="61"/>
      <c r="AI1053" s="61"/>
      <c r="AJ1053" s="61"/>
      <c r="AK1053" s="61"/>
      <c r="AL1053" s="61"/>
      <c r="AM1053" s="61"/>
      <c r="AN1053" s="61"/>
      <c r="AO1053" s="61"/>
      <c r="AP1053" s="61"/>
      <c r="AQ1053" s="61"/>
      <c r="AR1053" s="61"/>
      <c r="AS1053" s="61"/>
      <c r="AT1053" s="61"/>
      <c r="AU1053" s="61"/>
      <c r="AV1053" s="61"/>
      <c r="AW1053" s="61"/>
      <c r="AX1053" s="61"/>
      <c r="AY1053" s="61"/>
      <c r="AZ1053" s="61"/>
      <c r="BA1053" s="61"/>
      <c r="BB1053" s="61"/>
      <c r="BC1053" s="61"/>
      <c r="BD1053" s="61"/>
      <c r="BE1053" s="61"/>
      <c r="BF1053" s="61"/>
      <c r="BG1053" s="61"/>
      <c r="BH1053" s="61"/>
      <c r="BI1053" s="61"/>
      <c r="BJ1053" s="61"/>
      <c r="BK1053" s="61"/>
      <c r="BL1053" s="61"/>
      <c r="BM1053" s="61"/>
      <c r="BN1053" s="61"/>
      <c r="BO1053" s="61"/>
      <c r="BP1053" s="61"/>
      <c r="BQ1053" s="61"/>
      <c r="BR1053" s="61"/>
      <c r="BS1053" s="61"/>
      <c r="BT1053" s="61"/>
      <c r="BU1053" s="61"/>
      <c r="BV1053" s="61"/>
      <c r="BW1053" s="61"/>
      <c r="BX1053" s="61"/>
      <c r="BY1053" s="61"/>
      <c r="BZ1053" s="61"/>
      <c r="CA1053" s="61"/>
      <c r="CB1053" s="61"/>
      <c r="CC1053" s="61"/>
      <c r="CD1053" s="61"/>
      <c r="CE1053" s="61"/>
      <c r="CF1053" s="61"/>
      <c r="CG1053" s="61"/>
      <c r="CH1053" s="61"/>
      <c r="CI1053" s="61"/>
      <c r="CJ1053" s="61"/>
      <c r="CK1053" s="61"/>
      <c r="CL1053" s="61"/>
      <c r="CM1053" s="61"/>
      <c r="CN1053" s="61"/>
      <c r="CO1053" s="61"/>
      <c r="CP1053" s="61"/>
      <c r="CQ1053" s="61"/>
      <c r="CR1053" s="61"/>
      <c r="CS1053" s="61"/>
      <c r="CT1053" s="61"/>
      <c r="CU1053" s="61"/>
      <c r="CV1053" s="61"/>
      <c r="CW1053" s="61"/>
      <c r="CX1053" s="61"/>
      <c r="CY1053" s="61"/>
      <c r="CZ1053" s="61"/>
      <c r="DA1053" s="61"/>
      <c r="DB1053" s="61"/>
      <c r="DC1053" s="61"/>
      <c r="DD1053" s="61"/>
      <c r="DE1053" s="61"/>
      <c r="DF1053" s="61"/>
      <c r="DG1053" s="61"/>
      <c r="DH1053" s="61"/>
      <c r="DI1053" s="61"/>
      <c r="DJ1053" s="61"/>
      <c r="DK1053" s="61"/>
      <c r="DL1053" s="61"/>
      <c r="DM1053" s="61"/>
      <c r="DN1053" s="61"/>
      <c r="DO1053" s="61"/>
      <c r="DP1053" s="61"/>
      <c r="DQ1053" s="61"/>
      <c r="DR1053" s="61"/>
      <c r="DS1053" s="61"/>
      <c r="DT1053" s="61"/>
      <c r="DU1053" s="61"/>
      <c r="DV1053" s="61"/>
      <c r="DW1053" s="61"/>
      <c r="DX1053" s="61"/>
      <c r="DY1053" s="61"/>
      <c r="DZ1053" s="61"/>
      <c r="EA1053" s="61"/>
      <c r="EB1053" s="61"/>
      <c r="EC1053" s="61"/>
      <c r="ED1053" s="61"/>
      <c r="EE1053" s="61"/>
      <c r="EF1053" s="61"/>
      <c r="EG1053" s="61"/>
      <c r="EH1053" s="61"/>
      <c r="EI1053" s="61"/>
      <c r="EJ1053" s="61"/>
      <c r="EK1053" s="61"/>
      <c r="EL1053" s="61"/>
      <c r="EM1053" s="61"/>
      <c r="EN1053" s="61"/>
      <c r="EO1053" s="61"/>
      <c r="EP1053" s="61"/>
      <c r="EQ1053" s="61"/>
      <c r="ER1053" s="61"/>
      <c r="ES1053" s="61"/>
      <c r="ET1053" s="61"/>
      <c r="EU1053" s="61"/>
      <c r="EV1053" s="61"/>
      <c r="EW1053" s="61"/>
      <c r="EX1053" s="61"/>
      <c r="EY1053" s="61"/>
      <c r="EZ1053" s="61"/>
      <c r="FA1053" s="61"/>
      <c r="FB1053" s="61"/>
      <c r="FC1053" s="61"/>
      <c r="FD1053" s="61"/>
      <c r="FE1053" s="61"/>
      <c r="FF1053" s="61"/>
      <c r="FG1053" s="61"/>
      <c r="FH1053" s="61"/>
      <c r="FI1053" s="61"/>
      <c r="FJ1053" s="61"/>
      <c r="FK1053" s="61"/>
      <c r="FL1053" s="61"/>
      <c r="FM1053" s="61"/>
      <c r="FN1053" s="61"/>
      <c r="FO1053" s="61"/>
      <c r="FP1053" s="61"/>
      <c r="FQ1053" s="61"/>
      <c r="FR1053" s="61"/>
      <c r="FS1053" s="61"/>
      <c r="FT1053" s="61"/>
      <c r="FU1053" s="61"/>
      <c r="FV1053" s="61"/>
      <c r="FW1053" s="61"/>
      <c r="FX1053" s="61"/>
      <c r="FY1053" s="61"/>
      <c r="FZ1053" s="61"/>
      <c r="GA1053" s="61"/>
      <c r="GB1053" s="61"/>
      <c r="GC1053" s="61"/>
      <c r="GD1053" s="61"/>
      <c r="GE1053" s="61"/>
      <c r="GF1053" s="61"/>
      <c r="GG1053" s="61"/>
      <c r="GH1053" s="61"/>
      <c r="GI1053" s="61"/>
      <c r="GJ1053" s="61"/>
      <c r="GK1053" s="61"/>
      <c r="GL1053" s="61"/>
      <c r="GM1053" s="61"/>
      <c r="GN1053" s="61"/>
      <c r="GO1053" s="61"/>
      <c r="GP1053" s="61"/>
      <c r="GQ1053" s="61"/>
      <c r="GR1053" s="61"/>
      <c r="GS1053" s="61"/>
      <c r="GT1053" s="61"/>
      <c r="GU1053" s="61"/>
      <c r="GV1053" s="61"/>
      <c r="GW1053" s="61"/>
      <c r="GX1053" s="61"/>
      <c r="GY1053" s="61"/>
      <c r="GZ1053" s="61"/>
      <c r="HA1053" s="61"/>
      <c r="HB1053" s="61"/>
      <c r="HC1053" s="61"/>
      <c r="HD1053" s="61"/>
      <c r="HE1053" s="61"/>
      <c r="HF1053" s="61"/>
      <c r="HG1053" s="61"/>
      <c r="HH1053" s="61"/>
      <c r="HI1053" s="61"/>
      <c r="HJ1053" s="61"/>
      <c r="HK1053" s="61"/>
      <c r="HL1053" s="61"/>
      <c r="HM1053" s="61"/>
      <c r="HN1053" s="61"/>
      <c r="HO1053" s="61"/>
      <c r="HP1053" s="61"/>
      <c r="HQ1053" s="61"/>
      <c r="HR1053" s="61"/>
      <c r="HS1053" s="61"/>
      <c r="HT1053" s="61"/>
      <c r="HU1053" s="61"/>
      <c r="HV1053" s="61"/>
      <c r="HW1053" s="61"/>
      <c r="HX1053" s="61"/>
      <c r="HY1053" s="61"/>
      <c r="HZ1053" s="61"/>
      <c r="IA1053" s="61"/>
      <c r="IB1053" s="61"/>
      <c r="IC1053" s="61"/>
      <c r="ID1053" s="61"/>
      <c r="IE1053" s="61"/>
      <c r="IF1053" s="61"/>
      <c r="IG1053" s="61"/>
      <c r="IH1053" s="61"/>
      <c r="II1053" s="61"/>
      <c r="IJ1053" s="61"/>
      <c r="IK1053" s="61"/>
      <c r="IL1053" s="61"/>
      <c r="IM1053" s="61"/>
      <c r="IN1053" s="61"/>
      <c r="IO1053" s="61"/>
      <c r="IP1053" s="61"/>
      <c r="IQ1053" s="61"/>
      <c r="IR1053" s="61"/>
      <c r="IS1053" s="61"/>
      <c r="IT1053" s="61"/>
      <c r="IU1053" s="61"/>
      <c r="IV1053" s="61"/>
      <c r="IW1053" s="61"/>
    </row>
    <row r="1054" customFormat="false" ht="19.5" hidden="false" customHeight="false" outlineLevel="0" collapsed="false">
      <c r="A1054" s="77"/>
      <c r="B1054" s="80"/>
      <c r="C1054" s="81" t="s">
        <v>1636</v>
      </c>
      <c r="D1054" s="82" t="s">
        <v>415</v>
      </c>
      <c r="E1054" s="83" t="s">
        <v>415</v>
      </c>
      <c r="F1054" s="83" t="s">
        <v>415</v>
      </c>
      <c r="G1054" s="83" t="s">
        <v>415</v>
      </c>
      <c r="H1054" s="83" t="s">
        <v>415</v>
      </c>
      <c r="I1054" s="83" t="s">
        <v>415</v>
      </c>
      <c r="J1054" s="83" t="n">
        <v>40</v>
      </c>
      <c r="K1054" s="83" t="s">
        <v>415</v>
      </c>
      <c r="L1054" s="83" t="s">
        <v>415</v>
      </c>
      <c r="M1054" s="83" t="s">
        <v>415</v>
      </c>
      <c r="N1054" s="83" t="s">
        <v>415</v>
      </c>
      <c r="O1054" s="83" t="s">
        <v>415</v>
      </c>
      <c r="P1054" s="83" t="s">
        <v>415</v>
      </c>
      <c r="Q1054" s="83" t="s">
        <v>415</v>
      </c>
      <c r="R1054" s="83" t="s">
        <v>415</v>
      </c>
      <c r="S1054" s="83" t="s">
        <v>415</v>
      </c>
      <c r="T1054" s="84" t="n">
        <v>40</v>
      </c>
      <c r="U1054" s="60" t="n">
        <f aca="false">SUM(T1054*12)</f>
        <v>480</v>
      </c>
      <c r="V1054" s="61"/>
      <c r="W1054" s="61"/>
      <c r="X1054" s="61"/>
      <c r="Y1054" s="61"/>
      <c r="Z1054" s="61"/>
      <c r="AA1054" s="61"/>
      <c r="AB1054" s="61"/>
      <c r="AC1054" s="61"/>
      <c r="AD1054" s="61"/>
      <c r="AE1054" s="61"/>
      <c r="AF1054" s="61"/>
      <c r="AG1054" s="61"/>
      <c r="AH1054" s="61"/>
      <c r="AI1054" s="61"/>
      <c r="AJ1054" s="61"/>
      <c r="AK1054" s="61"/>
      <c r="AL1054" s="61"/>
      <c r="AM1054" s="61"/>
      <c r="AN1054" s="61"/>
      <c r="AO1054" s="61"/>
      <c r="AP1054" s="61"/>
      <c r="AQ1054" s="61"/>
      <c r="AR1054" s="61"/>
      <c r="AS1054" s="61"/>
      <c r="AT1054" s="61"/>
      <c r="AU1054" s="61"/>
      <c r="AV1054" s="61"/>
      <c r="AW1054" s="61"/>
      <c r="AX1054" s="61"/>
      <c r="AY1054" s="61"/>
      <c r="AZ1054" s="61"/>
      <c r="BA1054" s="61"/>
      <c r="BB1054" s="61"/>
      <c r="BC1054" s="61"/>
      <c r="BD1054" s="61"/>
      <c r="BE1054" s="61"/>
      <c r="BF1054" s="61"/>
      <c r="BG1054" s="61"/>
      <c r="BH1054" s="61"/>
      <c r="BI1054" s="61"/>
      <c r="BJ1054" s="61"/>
      <c r="BK1054" s="61"/>
      <c r="BL1054" s="61"/>
      <c r="BM1054" s="61"/>
      <c r="BN1054" s="61"/>
      <c r="BO1054" s="61"/>
      <c r="BP1054" s="61"/>
      <c r="BQ1054" s="61"/>
      <c r="BR1054" s="61"/>
      <c r="BS1054" s="61"/>
      <c r="BT1054" s="61"/>
      <c r="BU1054" s="61"/>
      <c r="BV1054" s="61"/>
      <c r="BW1054" s="61"/>
      <c r="BX1054" s="61"/>
      <c r="BY1054" s="61"/>
      <c r="BZ1054" s="61"/>
      <c r="CA1054" s="61"/>
      <c r="CB1054" s="61"/>
      <c r="CC1054" s="61"/>
      <c r="CD1054" s="61"/>
      <c r="CE1054" s="61"/>
      <c r="CF1054" s="61"/>
      <c r="CG1054" s="61"/>
      <c r="CH1054" s="61"/>
      <c r="CI1054" s="61"/>
      <c r="CJ1054" s="61"/>
      <c r="CK1054" s="61"/>
      <c r="CL1054" s="61"/>
      <c r="CM1054" s="61"/>
      <c r="CN1054" s="61"/>
      <c r="CO1054" s="61"/>
      <c r="CP1054" s="61"/>
      <c r="CQ1054" s="61"/>
      <c r="CR1054" s="61"/>
      <c r="CS1054" s="61"/>
      <c r="CT1054" s="61"/>
      <c r="CU1054" s="61"/>
      <c r="CV1054" s="61"/>
      <c r="CW1054" s="61"/>
      <c r="CX1054" s="61"/>
      <c r="CY1054" s="61"/>
      <c r="CZ1054" s="61"/>
      <c r="DA1054" s="61"/>
      <c r="DB1054" s="61"/>
      <c r="DC1054" s="61"/>
      <c r="DD1054" s="61"/>
      <c r="DE1054" s="61"/>
      <c r="DF1054" s="61"/>
      <c r="DG1054" s="61"/>
      <c r="DH1054" s="61"/>
      <c r="DI1054" s="61"/>
      <c r="DJ1054" s="61"/>
      <c r="DK1054" s="61"/>
      <c r="DL1054" s="61"/>
      <c r="DM1054" s="61"/>
      <c r="DN1054" s="61"/>
      <c r="DO1054" s="61"/>
      <c r="DP1054" s="61"/>
      <c r="DQ1054" s="61"/>
      <c r="DR1054" s="61"/>
      <c r="DS1054" s="61"/>
      <c r="DT1054" s="61"/>
      <c r="DU1054" s="61"/>
      <c r="DV1054" s="61"/>
      <c r="DW1054" s="61"/>
      <c r="DX1054" s="61"/>
      <c r="DY1054" s="61"/>
      <c r="DZ1054" s="61"/>
      <c r="EA1054" s="61"/>
      <c r="EB1054" s="61"/>
      <c r="EC1054" s="61"/>
      <c r="ED1054" s="61"/>
      <c r="EE1054" s="61"/>
      <c r="EF1054" s="61"/>
      <c r="EG1054" s="61"/>
      <c r="EH1054" s="61"/>
      <c r="EI1054" s="61"/>
      <c r="EJ1054" s="61"/>
      <c r="EK1054" s="61"/>
      <c r="EL1054" s="61"/>
      <c r="EM1054" s="61"/>
      <c r="EN1054" s="61"/>
      <c r="EO1054" s="61"/>
      <c r="EP1054" s="61"/>
      <c r="EQ1054" s="61"/>
      <c r="ER1054" s="61"/>
      <c r="ES1054" s="61"/>
      <c r="ET1054" s="61"/>
      <c r="EU1054" s="61"/>
      <c r="EV1054" s="61"/>
      <c r="EW1054" s="61"/>
      <c r="EX1054" s="61"/>
      <c r="EY1054" s="61"/>
      <c r="EZ1054" s="61"/>
      <c r="FA1054" s="61"/>
      <c r="FB1054" s="61"/>
      <c r="FC1054" s="61"/>
      <c r="FD1054" s="61"/>
      <c r="FE1054" s="61"/>
      <c r="FF1054" s="61"/>
      <c r="FG1054" s="61"/>
      <c r="FH1054" s="61"/>
      <c r="FI1054" s="61"/>
      <c r="FJ1054" s="61"/>
      <c r="FK1054" s="61"/>
      <c r="FL1054" s="61"/>
      <c r="FM1054" s="61"/>
      <c r="FN1054" s="61"/>
      <c r="FO1054" s="61"/>
      <c r="FP1054" s="61"/>
      <c r="FQ1054" s="61"/>
      <c r="FR1054" s="61"/>
      <c r="FS1054" s="61"/>
      <c r="FT1054" s="61"/>
      <c r="FU1054" s="61"/>
      <c r="FV1054" s="61"/>
      <c r="FW1054" s="61"/>
      <c r="FX1054" s="61"/>
      <c r="FY1054" s="61"/>
      <c r="FZ1054" s="61"/>
      <c r="GA1054" s="61"/>
      <c r="GB1054" s="61"/>
      <c r="GC1054" s="61"/>
      <c r="GD1054" s="61"/>
      <c r="GE1054" s="61"/>
      <c r="GF1054" s="61"/>
      <c r="GG1054" s="61"/>
      <c r="GH1054" s="61"/>
      <c r="GI1054" s="61"/>
      <c r="GJ1054" s="61"/>
      <c r="GK1054" s="61"/>
      <c r="GL1054" s="61"/>
      <c r="GM1054" s="61"/>
      <c r="GN1054" s="61"/>
      <c r="GO1054" s="61"/>
      <c r="GP1054" s="61"/>
      <c r="GQ1054" s="61"/>
      <c r="GR1054" s="61"/>
      <c r="GS1054" s="61"/>
      <c r="GT1054" s="61"/>
      <c r="GU1054" s="61"/>
      <c r="GV1054" s="61"/>
      <c r="GW1054" s="61"/>
      <c r="GX1054" s="61"/>
      <c r="GY1054" s="61"/>
      <c r="GZ1054" s="61"/>
      <c r="HA1054" s="61"/>
      <c r="HB1054" s="61"/>
      <c r="HC1054" s="61"/>
      <c r="HD1054" s="61"/>
      <c r="HE1054" s="61"/>
      <c r="HF1054" s="61"/>
      <c r="HG1054" s="61"/>
      <c r="HH1054" s="61"/>
      <c r="HI1054" s="61"/>
      <c r="HJ1054" s="61"/>
      <c r="HK1054" s="61"/>
      <c r="HL1054" s="61"/>
      <c r="HM1054" s="61"/>
      <c r="HN1054" s="61"/>
      <c r="HO1054" s="61"/>
      <c r="HP1054" s="61"/>
      <c r="HQ1054" s="61"/>
      <c r="HR1054" s="61"/>
      <c r="HS1054" s="61"/>
      <c r="HT1054" s="61"/>
      <c r="HU1054" s="61"/>
      <c r="HV1054" s="61"/>
      <c r="HW1054" s="61"/>
      <c r="HX1054" s="61"/>
      <c r="HY1054" s="61"/>
      <c r="HZ1054" s="61"/>
      <c r="IA1054" s="61"/>
      <c r="IB1054" s="61"/>
      <c r="IC1054" s="61"/>
      <c r="ID1054" s="61"/>
      <c r="IE1054" s="61"/>
      <c r="IF1054" s="61"/>
      <c r="IG1054" s="61"/>
      <c r="IH1054" s="61"/>
      <c r="II1054" s="61"/>
      <c r="IJ1054" s="61"/>
      <c r="IK1054" s="61"/>
      <c r="IL1054" s="61"/>
      <c r="IM1054" s="61"/>
      <c r="IN1054" s="61"/>
      <c r="IO1054" s="61"/>
      <c r="IP1054" s="61"/>
      <c r="IQ1054" s="61"/>
      <c r="IR1054" s="61"/>
      <c r="IS1054" s="61"/>
      <c r="IT1054" s="61"/>
      <c r="IU1054" s="61"/>
      <c r="IV1054" s="61"/>
      <c r="IW1054" s="61"/>
    </row>
    <row r="1055" customFormat="false" ht="19.5" hidden="false" customHeight="false" outlineLevel="0" collapsed="false">
      <c r="A1055" s="77"/>
      <c r="B1055" s="80"/>
      <c r="C1055" s="81" t="s">
        <v>1637</v>
      </c>
      <c r="D1055" s="82" t="s">
        <v>415</v>
      </c>
      <c r="E1055" s="83" t="s">
        <v>415</v>
      </c>
      <c r="F1055" s="83" t="s">
        <v>415</v>
      </c>
      <c r="G1055" s="83" t="s">
        <v>415</v>
      </c>
      <c r="H1055" s="83" t="s">
        <v>415</v>
      </c>
      <c r="I1055" s="83" t="s">
        <v>415</v>
      </c>
      <c r="J1055" s="83" t="n">
        <v>40</v>
      </c>
      <c r="K1055" s="83" t="s">
        <v>415</v>
      </c>
      <c r="L1055" s="83" t="s">
        <v>415</v>
      </c>
      <c r="M1055" s="83" t="s">
        <v>415</v>
      </c>
      <c r="N1055" s="83" t="s">
        <v>415</v>
      </c>
      <c r="O1055" s="83" t="s">
        <v>415</v>
      </c>
      <c r="P1055" s="83" t="s">
        <v>415</v>
      </c>
      <c r="Q1055" s="83" t="s">
        <v>415</v>
      </c>
      <c r="R1055" s="83" t="s">
        <v>415</v>
      </c>
      <c r="S1055" s="83" t="s">
        <v>415</v>
      </c>
      <c r="T1055" s="84" t="n">
        <v>40</v>
      </c>
      <c r="U1055" s="60" t="n">
        <f aca="false">SUM(T1055*12)</f>
        <v>480</v>
      </c>
      <c r="V1055" s="61"/>
      <c r="W1055" s="61"/>
      <c r="X1055" s="61"/>
      <c r="Y1055" s="61"/>
      <c r="Z1055" s="61"/>
      <c r="AA1055" s="61"/>
      <c r="AB1055" s="61"/>
      <c r="AC1055" s="61"/>
      <c r="AD1055" s="61"/>
      <c r="AE1055" s="61"/>
      <c r="AF1055" s="61"/>
      <c r="AG1055" s="61"/>
      <c r="AH1055" s="61"/>
      <c r="AI1055" s="61"/>
      <c r="AJ1055" s="61"/>
      <c r="AK1055" s="61"/>
      <c r="AL1055" s="61"/>
      <c r="AM1055" s="61"/>
      <c r="AN1055" s="61"/>
      <c r="AO1055" s="61"/>
      <c r="AP1055" s="61"/>
      <c r="AQ1055" s="61"/>
      <c r="AR1055" s="61"/>
      <c r="AS1055" s="61"/>
      <c r="AT1055" s="61"/>
      <c r="AU1055" s="61"/>
      <c r="AV1055" s="61"/>
      <c r="AW1055" s="61"/>
      <c r="AX1055" s="61"/>
      <c r="AY1055" s="61"/>
      <c r="AZ1055" s="61"/>
      <c r="BA1055" s="61"/>
      <c r="BB1055" s="61"/>
      <c r="BC1055" s="61"/>
      <c r="BD1055" s="61"/>
      <c r="BE1055" s="61"/>
      <c r="BF1055" s="61"/>
      <c r="BG1055" s="61"/>
      <c r="BH1055" s="61"/>
      <c r="BI1055" s="61"/>
      <c r="BJ1055" s="61"/>
      <c r="BK1055" s="61"/>
      <c r="BL1055" s="61"/>
      <c r="BM1055" s="61"/>
      <c r="BN1055" s="61"/>
      <c r="BO1055" s="61"/>
      <c r="BP1055" s="61"/>
      <c r="BQ1055" s="61"/>
      <c r="BR1055" s="61"/>
      <c r="BS1055" s="61"/>
      <c r="BT1055" s="61"/>
      <c r="BU1055" s="61"/>
      <c r="BV1055" s="61"/>
      <c r="BW1055" s="61"/>
      <c r="BX1055" s="61"/>
      <c r="BY1055" s="61"/>
      <c r="BZ1055" s="61"/>
      <c r="CA1055" s="61"/>
      <c r="CB1055" s="61"/>
      <c r="CC1055" s="61"/>
      <c r="CD1055" s="61"/>
      <c r="CE1055" s="61"/>
      <c r="CF1055" s="61"/>
      <c r="CG1055" s="61"/>
      <c r="CH1055" s="61"/>
      <c r="CI1055" s="61"/>
      <c r="CJ1055" s="61"/>
      <c r="CK1055" s="61"/>
      <c r="CL1055" s="61"/>
      <c r="CM1055" s="61"/>
      <c r="CN1055" s="61"/>
      <c r="CO1055" s="61"/>
      <c r="CP1055" s="61"/>
      <c r="CQ1055" s="61"/>
      <c r="CR1055" s="61"/>
      <c r="CS1055" s="61"/>
      <c r="CT1055" s="61"/>
      <c r="CU1055" s="61"/>
      <c r="CV1055" s="61"/>
      <c r="CW1055" s="61"/>
      <c r="CX1055" s="61"/>
      <c r="CY1055" s="61"/>
      <c r="CZ1055" s="61"/>
      <c r="DA1055" s="61"/>
      <c r="DB1055" s="61"/>
      <c r="DC1055" s="61"/>
      <c r="DD1055" s="61"/>
      <c r="DE1055" s="61"/>
      <c r="DF1055" s="61"/>
      <c r="DG1055" s="61"/>
      <c r="DH1055" s="61"/>
      <c r="DI1055" s="61"/>
      <c r="DJ1055" s="61"/>
      <c r="DK1055" s="61"/>
      <c r="DL1055" s="61"/>
      <c r="DM1055" s="61"/>
      <c r="DN1055" s="61"/>
      <c r="DO1055" s="61"/>
      <c r="DP1055" s="61"/>
      <c r="DQ1055" s="61"/>
      <c r="DR1055" s="61"/>
      <c r="DS1055" s="61"/>
      <c r="DT1055" s="61"/>
      <c r="DU1055" s="61"/>
      <c r="DV1055" s="61"/>
      <c r="DW1055" s="61"/>
      <c r="DX1055" s="61"/>
      <c r="DY1055" s="61"/>
      <c r="DZ1055" s="61"/>
      <c r="EA1055" s="61"/>
      <c r="EB1055" s="61"/>
      <c r="EC1055" s="61"/>
      <c r="ED1055" s="61"/>
      <c r="EE1055" s="61"/>
      <c r="EF1055" s="61"/>
      <c r="EG1055" s="61"/>
      <c r="EH1055" s="61"/>
      <c r="EI1055" s="61"/>
      <c r="EJ1055" s="61"/>
      <c r="EK1055" s="61"/>
      <c r="EL1055" s="61"/>
      <c r="EM1055" s="61"/>
      <c r="EN1055" s="61"/>
      <c r="EO1055" s="61"/>
      <c r="EP1055" s="61"/>
      <c r="EQ1055" s="61"/>
      <c r="ER1055" s="61"/>
      <c r="ES1055" s="61"/>
      <c r="ET1055" s="61"/>
      <c r="EU1055" s="61"/>
      <c r="EV1055" s="61"/>
      <c r="EW1055" s="61"/>
      <c r="EX1055" s="61"/>
      <c r="EY1055" s="61"/>
      <c r="EZ1055" s="61"/>
      <c r="FA1055" s="61"/>
      <c r="FB1055" s="61"/>
      <c r="FC1055" s="61"/>
      <c r="FD1055" s="61"/>
      <c r="FE1055" s="61"/>
      <c r="FF1055" s="61"/>
      <c r="FG1055" s="61"/>
      <c r="FH1055" s="61"/>
      <c r="FI1055" s="61"/>
      <c r="FJ1055" s="61"/>
      <c r="FK1055" s="61"/>
      <c r="FL1055" s="61"/>
      <c r="FM1055" s="61"/>
      <c r="FN1055" s="61"/>
      <c r="FO1055" s="61"/>
      <c r="FP1055" s="61"/>
      <c r="FQ1055" s="61"/>
      <c r="FR1055" s="61"/>
      <c r="FS1055" s="61"/>
      <c r="FT1055" s="61"/>
      <c r="FU1055" s="61"/>
      <c r="FV1055" s="61"/>
      <c r="FW1055" s="61"/>
      <c r="FX1055" s="61"/>
      <c r="FY1055" s="61"/>
      <c r="FZ1055" s="61"/>
      <c r="GA1055" s="61"/>
      <c r="GB1055" s="61"/>
      <c r="GC1055" s="61"/>
      <c r="GD1055" s="61"/>
      <c r="GE1055" s="61"/>
      <c r="GF1055" s="61"/>
      <c r="GG1055" s="61"/>
      <c r="GH1055" s="61"/>
      <c r="GI1055" s="61"/>
      <c r="GJ1055" s="61"/>
      <c r="GK1055" s="61"/>
      <c r="GL1055" s="61"/>
      <c r="GM1055" s="61"/>
      <c r="GN1055" s="61"/>
      <c r="GO1055" s="61"/>
      <c r="GP1055" s="61"/>
      <c r="GQ1055" s="61"/>
      <c r="GR1055" s="61"/>
      <c r="GS1055" s="61"/>
      <c r="GT1055" s="61"/>
      <c r="GU1055" s="61"/>
      <c r="GV1055" s="61"/>
      <c r="GW1055" s="61"/>
      <c r="GX1055" s="61"/>
      <c r="GY1055" s="61"/>
      <c r="GZ1055" s="61"/>
      <c r="HA1055" s="61"/>
      <c r="HB1055" s="61"/>
      <c r="HC1055" s="61"/>
      <c r="HD1055" s="61"/>
      <c r="HE1055" s="61"/>
      <c r="HF1055" s="61"/>
      <c r="HG1055" s="61"/>
      <c r="HH1055" s="61"/>
      <c r="HI1055" s="61"/>
      <c r="HJ1055" s="61"/>
      <c r="HK1055" s="61"/>
      <c r="HL1055" s="61"/>
      <c r="HM1055" s="61"/>
      <c r="HN1055" s="61"/>
      <c r="HO1055" s="61"/>
      <c r="HP1055" s="61"/>
      <c r="HQ1055" s="61"/>
      <c r="HR1055" s="61"/>
      <c r="HS1055" s="61"/>
      <c r="HT1055" s="61"/>
      <c r="HU1055" s="61"/>
      <c r="HV1055" s="61"/>
      <c r="HW1055" s="61"/>
      <c r="HX1055" s="61"/>
      <c r="HY1055" s="61"/>
      <c r="HZ1055" s="61"/>
      <c r="IA1055" s="61"/>
      <c r="IB1055" s="61"/>
      <c r="IC1055" s="61"/>
      <c r="ID1055" s="61"/>
      <c r="IE1055" s="61"/>
      <c r="IF1055" s="61"/>
      <c r="IG1055" s="61"/>
      <c r="IH1055" s="61"/>
      <c r="II1055" s="61"/>
      <c r="IJ1055" s="61"/>
      <c r="IK1055" s="61"/>
      <c r="IL1055" s="61"/>
      <c r="IM1055" s="61"/>
      <c r="IN1055" s="61"/>
      <c r="IO1055" s="61"/>
      <c r="IP1055" s="61"/>
      <c r="IQ1055" s="61"/>
      <c r="IR1055" s="61"/>
      <c r="IS1055" s="61"/>
      <c r="IT1055" s="61"/>
      <c r="IU1055" s="61"/>
      <c r="IV1055" s="61"/>
      <c r="IW1055" s="61"/>
    </row>
    <row r="1056" customFormat="false" ht="19.5" hidden="false" customHeight="false" outlineLevel="0" collapsed="false">
      <c r="A1056" s="77"/>
      <c r="B1056" s="80"/>
      <c r="C1056" s="81" t="s">
        <v>1638</v>
      </c>
      <c r="D1056" s="82" t="s">
        <v>415</v>
      </c>
      <c r="E1056" s="83" t="s">
        <v>415</v>
      </c>
      <c r="F1056" s="83" t="s">
        <v>415</v>
      </c>
      <c r="G1056" s="83" t="s">
        <v>415</v>
      </c>
      <c r="H1056" s="83" t="s">
        <v>415</v>
      </c>
      <c r="I1056" s="83" t="s">
        <v>415</v>
      </c>
      <c r="J1056" s="83" t="n">
        <v>40</v>
      </c>
      <c r="K1056" s="83" t="s">
        <v>415</v>
      </c>
      <c r="L1056" s="83" t="s">
        <v>415</v>
      </c>
      <c r="M1056" s="83" t="s">
        <v>415</v>
      </c>
      <c r="N1056" s="83" t="s">
        <v>415</v>
      </c>
      <c r="O1056" s="83" t="s">
        <v>415</v>
      </c>
      <c r="P1056" s="83" t="s">
        <v>415</v>
      </c>
      <c r="Q1056" s="83" t="s">
        <v>415</v>
      </c>
      <c r="R1056" s="83" t="s">
        <v>415</v>
      </c>
      <c r="S1056" s="83" t="s">
        <v>415</v>
      </c>
      <c r="T1056" s="84" t="n">
        <v>40</v>
      </c>
      <c r="U1056" s="60" t="n">
        <f aca="false">SUM(T1056*12)</f>
        <v>480</v>
      </c>
      <c r="V1056" s="61"/>
      <c r="W1056" s="61"/>
      <c r="X1056" s="61"/>
      <c r="Y1056" s="61"/>
      <c r="Z1056" s="61"/>
      <c r="AA1056" s="61"/>
      <c r="AB1056" s="61"/>
      <c r="AC1056" s="61"/>
      <c r="AD1056" s="61"/>
      <c r="AE1056" s="61"/>
      <c r="AF1056" s="61"/>
      <c r="AG1056" s="61"/>
      <c r="AH1056" s="61"/>
      <c r="AI1056" s="61"/>
      <c r="AJ1056" s="61"/>
      <c r="AK1056" s="61"/>
      <c r="AL1056" s="61"/>
      <c r="AM1056" s="61"/>
      <c r="AN1056" s="61"/>
      <c r="AO1056" s="61"/>
      <c r="AP1056" s="61"/>
      <c r="AQ1056" s="61"/>
      <c r="AR1056" s="61"/>
      <c r="AS1056" s="61"/>
      <c r="AT1056" s="61"/>
      <c r="AU1056" s="61"/>
      <c r="AV1056" s="61"/>
      <c r="AW1056" s="61"/>
      <c r="AX1056" s="61"/>
      <c r="AY1056" s="61"/>
      <c r="AZ1056" s="61"/>
      <c r="BA1056" s="61"/>
      <c r="BB1056" s="61"/>
      <c r="BC1056" s="61"/>
      <c r="BD1056" s="61"/>
      <c r="BE1056" s="61"/>
      <c r="BF1056" s="61"/>
      <c r="BG1056" s="61"/>
      <c r="BH1056" s="61"/>
      <c r="BI1056" s="61"/>
      <c r="BJ1056" s="61"/>
      <c r="BK1056" s="61"/>
      <c r="BL1056" s="61"/>
      <c r="BM1056" s="61"/>
      <c r="BN1056" s="61"/>
      <c r="BO1056" s="61"/>
      <c r="BP1056" s="61"/>
      <c r="BQ1056" s="61"/>
      <c r="BR1056" s="61"/>
      <c r="BS1056" s="61"/>
      <c r="BT1056" s="61"/>
      <c r="BU1056" s="61"/>
      <c r="BV1056" s="61"/>
      <c r="BW1056" s="61"/>
      <c r="BX1056" s="61"/>
      <c r="BY1056" s="61"/>
      <c r="BZ1056" s="61"/>
      <c r="CA1056" s="61"/>
      <c r="CB1056" s="61"/>
      <c r="CC1056" s="61"/>
      <c r="CD1056" s="61"/>
      <c r="CE1056" s="61"/>
      <c r="CF1056" s="61"/>
      <c r="CG1056" s="61"/>
      <c r="CH1056" s="61"/>
      <c r="CI1056" s="61"/>
      <c r="CJ1056" s="61"/>
      <c r="CK1056" s="61"/>
      <c r="CL1056" s="61"/>
      <c r="CM1056" s="61"/>
      <c r="CN1056" s="61"/>
      <c r="CO1056" s="61"/>
      <c r="CP1056" s="61"/>
      <c r="CQ1056" s="61"/>
      <c r="CR1056" s="61"/>
      <c r="CS1056" s="61"/>
      <c r="CT1056" s="61"/>
      <c r="CU1056" s="61"/>
      <c r="CV1056" s="61"/>
      <c r="CW1056" s="61"/>
      <c r="CX1056" s="61"/>
      <c r="CY1056" s="61"/>
      <c r="CZ1056" s="61"/>
      <c r="DA1056" s="61"/>
      <c r="DB1056" s="61"/>
      <c r="DC1056" s="61"/>
      <c r="DD1056" s="61"/>
      <c r="DE1056" s="61"/>
      <c r="DF1056" s="61"/>
      <c r="DG1056" s="61"/>
      <c r="DH1056" s="61"/>
      <c r="DI1056" s="61"/>
      <c r="DJ1056" s="61"/>
      <c r="DK1056" s="61"/>
      <c r="DL1056" s="61"/>
      <c r="DM1056" s="61"/>
      <c r="DN1056" s="61"/>
      <c r="DO1056" s="61"/>
      <c r="DP1056" s="61"/>
      <c r="DQ1056" s="61"/>
      <c r="DR1056" s="61"/>
      <c r="DS1056" s="61"/>
      <c r="DT1056" s="61"/>
      <c r="DU1056" s="61"/>
      <c r="DV1056" s="61"/>
      <c r="DW1056" s="61"/>
      <c r="DX1056" s="61"/>
      <c r="DY1056" s="61"/>
      <c r="DZ1056" s="61"/>
      <c r="EA1056" s="61"/>
      <c r="EB1056" s="61"/>
      <c r="EC1056" s="61"/>
      <c r="ED1056" s="61"/>
      <c r="EE1056" s="61"/>
      <c r="EF1056" s="61"/>
      <c r="EG1056" s="61"/>
      <c r="EH1056" s="61"/>
      <c r="EI1056" s="61"/>
      <c r="EJ1056" s="61"/>
      <c r="EK1056" s="61"/>
      <c r="EL1056" s="61"/>
      <c r="EM1056" s="61"/>
      <c r="EN1056" s="61"/>
      <c r="EO1056" s="61"/>
      <c r="EP1056" s="61"/>
      <c r="EQ1056" s="61"/>
      <c r="ER1056" s="61"/>
      <c r="ES1056" s="61"/>
      <c r="ET1056" s="61"/>
      <c r="EU1056" s="61"/>
      <c r="EV1056" s="61"/>
      <c r="EW1056" s="61"/>
      <c r="EX1056" s="61"/>
      <c r="EY1056" s="61"/>
      <c r="EZ1056" s="61"/>
      <c r="FA1056" s="61"/>
      <c r="FB1056" s="61"/>
      <c r="FC1056" s="61"/>
      <c r="FD1056" s="61"/>
      <c r="FE1056" s="61"/>
      <c r="FF1056" s="61"/>
      <c r="FG1056" s="61"/>
      <c r="FH1056" s="61"/>
      <c r="FI1056" s="61"/>
      <c r="FJ1056" s="61"/>
      <c r="FK1056" s="61"/>
      <c r="FL1056" s="61"/>
      <c r="FM1056" s="61"/>
      <c r="FN1056" s="61"/>
      <c r="FO1056" s="61"/>
      <c r="FP1056" s="61"/>
      <c r="FQ1056" s="61"/>
      <c r="FR1056" s="61"/>
      <c r="FS1056" s="61"/>
      <c r="FT1056" s="61"/>
      <c r="FU1056" s="61"/>
      <c r="FV1056" s="61"/>
      <c r="FW1056" s="61"/>
      <c r="FX1056" s="61"/>
      <c r="FY1056" s="61"/>
      <c r="FZ1056" s="61"/>
      <c r="GA1056" s="61"/>
      <c r="GB1056" s="61"/>
      <c r="GC1056" s="61"/>
      <c r="GD1056" s="61"/>
      <c r="GE1056" s="61"/>
      <c r="GF1056" s="61"/>
      <c r="GG1056" s="61"/>
      <c r="GH1056" s="61"/>
      <c r="GI1056" s="61"/>
      <c r="GJ1056" s="61"/>
      <c r="GK1056" s="61"/>
      <c r="GL1056" s="61"/>
      <c r="GM1056" s="61"/>
      <c r="GN1056" s="61"/>
      <c r="GO1056" s="61"/>
      <c r="GP1056" s="61"/>
      <c r="GQ1056" s="61"/>
      <c r="GR1056" s="61"/>
      <c r="GS1056" s="61"/>
      <c r="GT1056" s="61"/>
      <c r="GU1056" s="61"/>
      <c r="GV1056" s="61"/>
      <c r="GW1056" s="61"/>
      <c r="GX1056" s="61"/>
      <c r="GY1056" s="61"/>
      <c r="GZ1056" s="61"/>
      <c r="HA1056" s="61"/>
      <c r="HB1056" s="61"/>
      <c r="HC1056" s="61"/>
      <c r="HD1056" s="61"/>
      <c r="HE1056" s="61"/>
      <c r="HF1056" s="61"/>
      <c r="HG1056" s="61"/>
      <c r="HH1056" s="61"/>
      <c r="HI1056" s="61"/>
      <c r="HJ1056" s="61"/>
      <c r="HK1056" s="61"/>
      <c r="HL1056" s="61"/>
      <c r="HM1056" s="61"/>
      <c r="HN1056" s="61"/>
      <c r="HO1056" s="61"/>
      <c r="HP1056" s="61"/>
      <c r="HQ1056" s="61"/>
      <c r="HR1056" s="61"/>
      <c r="HS1056" s="61"/>
      <c r="HT1056" s="61"/>
      <c r="HU1056" s="61"/>
      <c r="HV1056" s="61"/>
      <c r="HW1056" s="61"/>
      <c r="HX1056" s="61"/>
      <c r="HY1056" s="61"/>
      <c r="HZ1056" s="61"/>
      <c r="IA1056" s="61"/>
      <c r="IB1056" s="61"/>
      <c r="IC1056" s="61"/>
      <c r="ID1056" s="61"/>
      <c r="IE1056" s="61"/>
      <c r="IF1056" s="61"/>
      <c r="IG1056" s="61"/>
      <c r="IH1056" s="61"/>
      <c r="II1056" s="61"/>
      <c r="IJ1056" s="61"/>
      <c r="IK1056" s="61"/>
      <c r="IL1056" s="61"/>
      <c r="IM1056" s="61"/>
      <c r="IN1056" s="61"/>
      <c r="IO1056" s="61"/>
      <c r="IP1056" s="61"/>
      <c r="IQ1056" s="61"/>
      <c r="IR1056" s="61"/>
      <c r="IS1056" s="61"/>
      <c r="IT1056" s="61"/>
      <c r="IU1056" s="61"/>
      <c r="IV1056" s="61"/>
      <c r="IW1056" s="61"/>
    </row>
    <row r="1057" customFormat="false" ht="19.5" hidden="false" customHeight="false" outlineLevel="0" collapsed="false">
      <c r="A1057" s="77"/>
      <c r="B1057" s="80"/>
      <c r="C1057" s="81" t="s">
        <v>1639</v>
      </c>
      <c r="D1057" s="82" t="s">
        <v>415</v>
      </c>
      <c r="E1057" s="83" t="s">
        <v>415</v>
      </c>
      <c r="F1057" s="83" t="s">
        <v>415</v>
      </c>
      <c r="G1057" s="83" t="s">
        <v>415</v>
      </c>
      <c r="H1057" s="83" t="s">
        <v>415</v>
      </c>
      <c r="I1057" s="83" t="s">
        <v>415</v>
      </c>
      <c r="J1057" s="83" t="n">
        <v>40</v>
      </c>
      <c r="K1057" s="83" t="s">
        <v>415</v>
      </c>
      <c r="L1057" s="83" t="s">
        <v>415</v>
      </c>
      <c r="M1057" s="83" t="s">
        <v>415</v>
      </c>
      <c r="N1057" s="83" t="s">
        <v>415</v>
      </c>
      <c r="O1057" s="83" t="s">
        <v>415</v>
      </c>
      <c r="P1057" s="83" t="s">
        <v>415</v>
      </c>
      <c r="Q1057" s="83" t="s">
        <v>415</v>
      </c>
      <c r="R1057" s="83" t="s">
        <v>415</v>
      </c>
      <c r="S1057" s="83" t="s">
        <v>415</v>
      </c>
      <c r="T1057" s="84" t="n">
        <v>40</v>
      </c>
      <c r="U1057" s="60" t="n">
        <f aca="false">SUM(T1057*12)</f>
        <v>480</v>
      </c>
      <c r="V1057" s="61"/>
      <c r="W1057" s="61"/>
      <c r="X1057" s="61"/>
      <c r="Y1057" s="61"/>
      <c r="Z1057" s="61"/>
      <c r="AA1057" s="61"/>
      <c r="AB1057" s="61"/>
      <c r="AC1057" s="61"/>
      <c r="AD1057" s="61"/>
      <c r="AE1057" s="61"/>
      <c r="AF1057" s="61"/>
      <c r="AG1057" s="61"/>
      <c r="AH1057" s="61"/>
      <c r="AI1057" s="61"/>
      <c r="AJ1057" s="61"/>
      <c r="AK1057" s="61"/>
      <c r="AL1057" s="61"/>
      <c r="AM1057" s="61"/>
      <c r="AN1057" s="61"/>
      <c r="AO1057" s="61"/>
      <c r="AP1057" s="61"/>
      <c r="AQ1057" s="61"/>
      <c r="AR1057" s="61"/>
      <c r="AS1057" s="61"/>
      <c r="AT1057" s="61"/>
      <c r="AU1057" s="61"/>
      <c r="AV1057" s="61"/>
      <c r="AW1057" s="61"/>
      <c r="AX1057" s="61"/>
      <c r="AY1057" s="61"/>
      <c r="AZ1057" s="61"/>
      <c r="BA1057" s="61"/>
      <c r="BB1057" s="61"/>
      <c r="BC1057" s="61"/>
      <c r="BD1057" s="61"/>
      <c r="BE1057" s="61"/>
      <c r="BF1057" s="61"/>
      <c r="BG1057" s="61"/>
      <c r="BH1057" s="61"/>
      <c r="BI1057" s="61"/>
      <c r="BJ1057" s="61"/>
      <c r="BK1057" s="61"/>
      <c r="BL1057" s="61"/>
      <c r="BM1057" s="61"/>
      <c r="BN1057" s="61"/>
      <c r="BO1057" s="61"/>
      <c r="BP1057" s="61"/>
      <c r="BQ1057" s="61"/>
      <c r="BR1057" s="61"/>
      <c r="BS1057" s="61"/>
      <c r="BT1057" s="61"/>
      <c r="BU1057" s="61"/>
      <c r="BV1057" s="61"/>
      <c r="BW1057" s="61"/>
      <c r="BX1057" s="61"/>
      <c r="BY1057" s="61"/>
      <c r="BZ1057" s="61"/>
      <c r="CA1057" s="61"/>
      <c r="CB1057" s="61"/>
      <c r="CC1057" s="61"/>
      <c r="CD1057" s="61"/>
      <c r="CE1057" s="61"/>
      <c r="CF1057" s="61"/>
      <c r="CG1057" s="61"/>
      <c r="CH1057" s="61"/>
      <c r="CI1057" s="61"/>
      <c r="CJ1057" s="61"/>
      <c r="CK1057" s="61"/>
      <c r="CL1057" s="61"/>
      <c r="CM1057" s="61"/>
      <c r="CN1057" s="61"/>
      <c r="CO1057" s="61"/>
      <c r="CP1057" s="61"/>
      <c r="CQ1057" s="61"/>
      <c r="CR1057" s="61"/>
      <c r="CS1057" s="61"/>
      <c r="CT1057" s="61"/>
      <c r="CU1057" s="61"/>
      <c r="CV1057" s="61"/>
      <c r="CW1057" s="61"/>
      <c r="CX1057" s="61"/>
      <c r="CY1057" s="61"/>
      <c r="CZ1057" s="61"/>
      <c r="DA1057" s="61"/>
      <c r="DB1057" s="61"/>
      <c r="DC1057" s="61"/>
      <c r="DD1057" s="61"/>
      <c r="DE1057" s="61"/>
      <c r="DF1057" s="61"/>
      <c r="DG1057" s="61"/>
      <c r="DH1057" s="61"/>
      <c r="DI1057" s="61"/>
      <c r="DJ1057" s="61"/>
      <c r="DK1057" s="61"/>
      <c r="DL1057" s="61"/>
      <c r="DM1057" s="61"/>
      <c r="DN1057" s="61"/>
      <c r="DO1057" s="61"/>
      <c r="DP1057" s="61"/>
      <c r="DQ1057" s="61"/>
      <c r="DR1057" s="61"/>
      <c r="DS1057" s="61"/>
      <c r="DT1057" s="61"/>
      <c r="DU1057" s="61"/>
      <c r="DV1057" s="61"/>
      <c r="DW1057" s="61"/>
      <c r="DX1057" s="61"/>
      <c r="DY1057" s="61"/>
      <c r="DZ1057" s="61"/>
      <c r="EA1057" s="61"/>
      <c r="EB1057" s="61"/>
      <c r="EC1057" s="61"/>
      <c r="ED1057" s="61"/>
      <c r="EE1057" s="61"/>
      <c r="EF1057" s="61"/>
      <c r="EG1057" s="61"/>
      <c r="EH1057" s="61"/>
      <c r="EI1057" s="61"/>
      <c r="EJ1057" s="61"/>
      <c r="EK1057" s="61"/>
      <c r="EL1057" s="61"/>
      <c r="EM1057" s="61"/>
      <c r="EN1057" s="61"/>
      <c r="EO1057" s="61"/>
      <c r="EP1057" s="61"/>
      <c r="EQ1057" s="61"/>
      <c r="ER1057" s="61"/>
      <c r="ES1057" s="61"/>
      <c r="ET1057" s="61"/>
      <c r="EU1057" s="61"/>
      <c r="EV1057" s="61"/>
      <c r="EW1057" s="61"/>
      <c r="EX1057" s="61"/>
      <c r="EY1057" s="61"/>
      <c r="EZ1057" s="61"/>
      <c r="FA1057" s="61"/>
      <c r="FB1057" s="61"/>
      <c r="FC1057" s="61"/>
      <c r="FD1057" s="61"/>
      <c r="FE1057" s="61"/>
      <c r="FF1057" s="61"/>
      <c r="FG1057" s="61"/>
      <c r="FH1057" s="61"/>
      <c r="FI1057" s="61"/>
      <c r="FJ1057" s="61"/>
      <c r="FK1057" s="61"/>
      <c r="FL1057" s="61"/>
      <c r="FM1057" s="61"/>
      <c r="FN1057" s="61"/>
      <c r="FO1057" s="61"/>
      <c r="FP1057" s="61"/>
      <c r="FQ1057" s="61"/>
      <c r="FR1057" s="61"/>
      <c r="FS1057" s="61"/>
      <c r="FT1057" s="61"/>
      <c r="FU1057" s="61"/>
      <c r="FV1057" s="61"/>
      <c r="FW1057" s="61"/>
      <c r="FX1057" s="61"/>
      <c r="FY1057" s="61"/>
      <c r="FZ1057" s="61"/>
      <c r="GA1057" s="61"/>
      <c r="GB1057" s="61"/>
      <c r="GC1057" s="61"/>
      <c r="GD1057" s="61"/>
      <c r="GE1057" s="61"/>
      <c r="GF1057" s="61"/>
      <c r="GG1057" s="61"/>
      <c r="GH1057" s="61"/>
      <c r="GI1057" s="61"/>
      <c r="GJ1057" s="61"/>
      <c r="GK1057" s="61"/>
      <c r="GL1057" s="61"/>
      <c r="GM1057" s="61"/>
      <c r="GN1057" s="61"/>
      <c r="GO1057" s="61"/>
      <c r="GP1057" s="61"/>
      <c r="GQ1057" s="61"/>
      <c r="GR1057" s="61"/>
      <c r="GS1057" s="61"/>
      <c r="GT1057" s="61"/>
      <c r="GU1057" s="61"/>
      <c r="GV1057" s="61"/>
      <c r="GW1057" s="61"/>
      <c r="GX1057" s="61"/>
      <c r="GY1057" s="61"/>
      <c r="GZ1057" s="61"/>
      <c r="HA1057" s="61"/>
      <c r="HB1057" s="61"/>
      <c r="HC1057" s="61"/>
      <c r="HD1057" s="61"/>
      <c r="HE1057" s="61"/>
      <c r="HF1057" s="61"/>
      <c r="HG1057" s="61"/>
      <c r="HH1057" s="61"/>
      <c r="HI1057" s="61"/>
      <c r="HJ1057" s="61"/>
      <c r="HK1057" s="61"/>
      <c r="HL1057" s="61"/>
      <c r="HM1057" s="61"/>
      <c r="HN1057" s="61"/>
      <c r="HO1057" s="61"/>
      <c r="HP1057" s="61"/>
      <c r="HQ1057" s="61"/>
      <c r="HR1057" s="61"/>
      <c r="HS1057" s="61"/>
      <c r="HT1057" s="61"/>
      <c r="HU1057" s="61"/>
      <c r="HV1057" s="61"/>
      <c r="HW1057" s="61"/>
      <c r="HX1057" s="61"/>
      <c r="HY1057" s="61"/>
      <c r="HZ1057" s="61"/>
      <c r="IA1057" s="61"/>
      <c r="IB1057" s="61"/>
      <c r="IC1057" s="61"/>
      <c r="ID1057" s="61"/>
      <c r="IE1057" s="61"/>
      <c r="IF1057" s="61"/>
      <c r="IG1057" s="61"/>
      <c r="IH1057" s="61"/>
      <c r="II1057" s="61"/>
      <c r="IJ1057" s="61"/>
      <c r="IK1057" s="61"/>
      <c r="IL1057" s="61"/>
      <c r="IM1057" s="61"/>
      <c r="IN1057" s="61"/>
      <c r="IO1057" s="61"/>
      <c r="IP1057" s="61"/>
      <c r="IQ1057" s="61"/>
      <c r="IR1057" s="61"/>
      <c r="IS1057" s="61"/>
      <c r="IT1057" s="61"/>
      <c r="IU1057" s="61"/>
      <c r="IV1057" s="61"/>
      <c r="IW1057" s="61"/>
    </row>
    <row r="1058" customFormat="false" ht="19.5" hidden="false" customHeight="false" outlineLevel="0" collapsed="false">
      <c r="A1058" s="77"/>
      <c r="B1058" s="80"/>
      <c r="C1058" s="81" t="s">
        <v>1640</v>
      </c>
      <c r="D1058" s="82" t="s">
        <v>415</v>
      </c>
      <c r="E1058" s="83" t="s">
        <v>415</v>
      </c>
      <c r="F1058" s="83" t="s">
        <v>415</v>
      </c>
      <c r="G1058" s="83" t="s">
        <v>415</v>
      </c>
      <c r="H1058" s="83" t="s">
        <v>415</v>
      </c>
      <c r="I1058" s="83" t="s">
        <v>415</v>
      </c>
      <c r="J1058" s="83" t="n">
        <v>40</v>
      </c>
      <c r="K1058" s="83" t="s">
        <v>415</v>
      </c>
      <c r="L1058" s="83" t="s">
        <v>415</v>
      </c>
      <c r="M1058" s="83" t="s">
        <v>415</v>
      </c>
      <c r="N1058" s="83" t="s">
        <v>415</v>
      </c>
      <c r="O1058" s="83" t="s">
        <v>415</v>
      </c>
      <c r="P1058" s="83" t="s">
        <v>415</v>
      </c>
      <c r="Q1058" s="83" t="s">
        <v>415</v>
      </c>
      <c r="R1058" s="83" t="s">
        <v>415</v>
      </c>
      <c r="S1058" s="83" t="s">
        <v>415</v>
      </c>
      <c r="T1058" s="84" t="n">
        <v>40</v>
      </c>
      <c r="U1058" s="60" t="n">
        <f aca="false">SUM(T1058*12)</f>
        <v>480</v>
      </c>
      <c r="V1058" s="61"/>
      <c r="W1058" s="61"/>
      <c r="X1058" s="61"/>
      <c r="Y1058" s="61"/>
      <c r="Z1058" s="61"/>
      <c r="AA1058" s="61"/>
      <c r="AB1058" s="61"/>
      <c r="AC1058" s="61"/>
      <c r="AD1058" s="61"/>
      <c r="AE1058" s="61"/>
      <c r="AF1058" s="61"/>
      <c r="AG1058" s="61"/>
      <c r="AH1058" s="61"/>
      <c r="AI1058" s="61"/>
      <c r="AJ1058" s="61"/>
      <c r="AK1058" s="61"/>
      <c r="AL1058" s="61"/>
      <c r="AM1058" s="61"/>
      <c r="AN1058" s="61"/>
      <c r="AO1058" s="61"/>
      <c r="AP1058" s="61"/>
      <c r="AQ1058" s="61"/>
      <c r="AR1058" s="61"/>
      <c r="AS1058" s="61"/>
      <c r="AT1058" s="61"/>
      <c r="AU1058" s="61"/>
      <c r="AV1058" s="61"/>
      <c r="AW1058" s="61"/>
      <c r="AX1058" s="61"/>
      <c r="AY1058" s="61"/>
      <c r="AZ1058" s="61"/>
      <c r="BA1058" s="61"/>
      <c r="BB1058" s="61"/>
      <c r="BC1058" s="61"/>
      <c r="BD1058" s="61"/>
      <c r="BE1058" s="61"/>
      <c r="BF1058" s="61"/>
      <c r="BG1058" s="61"/>
      <c r="BH1058" s="61"/>
      <c r="BI1058" s="61"/>
      <c r="BJ1058" s="61"/>
      <c r="BK1058" s="61"/>
      <c r="BL1058" s="61"/>
      <c r="BM1058" s="61"/>
      <c r="BN1058" s="61"/>
      <c r="BO1058" s="61"/>
      <c r="BP1058" s="61"/>
      <c r="BQ1058" s="61"/>
      <c r="BR1058" s="61"/>
      <c r="BS1058" s="61"/>
      <c r="BT1058" s="61"/>
      <c r="BU1058" s="61"/>
      <c r="BV1058" s="61"/>
      <c r="BW1058" s="61"/>
      <c r="BX1058" s="61"/>
      <c r="BY1058" s="61"/>
      <c r="BZ1058" s="61"/>
      <c r="CA1058" s="61"/>
      <c r="CB1058" s="61"/>
      <c r="CC1058" s="61"/>
      <c r="CD1058" s="61"/>
      <c r="CE1058" s="61"/>
      <c r="CF1058" s="61"/>
      <c r="CG1058" s="61"/>
      <c r="CH1058" s="61"/>
      <c r="CI1058" s="61"/>
      <c r="CJ1058" s="61"/>
      <c r="CK1058" s="61"/>
      <c r="CL1058" s="61"/>
      <c r="CM1058" s="61"/>
      <c r="CN1058" s="61"/>
      <c r="CO1058" s="61"/>
      <c r="CP1058" s="61"/>
      <c r="CQ1058" s="61"/>
      <c r="CR1058" s="61"/>
      <c r="CS1058" s="61"/>
      <c r="CT1058" s="61"/>
      <c r="CU1058" s="61"/>
      <c r="CV1058" s="61"/>
      <c r="CW1058" s="61"/>
      <c r="CX1058" s="61"/>
      <c r="CY1058" s="61"/>
      <c r="CZ1058" s="61"/>
      <c r="DA1058" s="61"/>
      <c r="DB1058" s="61"/>
      <c r="DC1058" s="61"/>
      <c r="DD1058" s="61"/>
      <c r="DE1058" s="61"/>
      <c r="DF1058" s="61"/>
      <c r="DG1058" s="61"/>
      <c r="DH1058" s="61"/>
      <c r="DI1058" s="61"/>
      <c r="DJ1058" s="61"/>
      <c r="DK1058" s="61"/>
      <c r="DL1058" s="61"/>
      <c r="DM1058" s="61"/>
      <c r="DN1058" s="61"/>
      <c r="DO1058" s="61"/>
      <c r="DP1058" s="61"/>
      <c r="DQ1058" s="61"/>
      <c r="DR1058" s="61"/>
      <c r="DS1058" s="61"/>
      <c r="DT1058" s="61"/>
      <c r="DU1058" s="61"/>
      <c r="DV1058" s="61"/>
      <c r="DW1058" s="61"/>
      <c r="DX1058" s="61"/>
      <c r="DY1058" s="61"/>
      <c r="DZ1058" s="61"/>
      <c r="EA1058" s="61"/>
      <c r="EB1058" s="61"/>
      <c r="EC1058" s="61"/>
      <c r="ED1058" s="61"/>
      <c r="EE1058" s="61"/>
      <c r="EF1058" s="61"/>
      <c r="EG1058" s="61"/>
      <c r="EH1058" s="61"/>
      <c r="EI1058" s="61"/>
      <c r="EJ1058" s="61"/>
      <c r="EK1058" s="61"/>
      <c r="EL1058" s="61"/>
      <c r="EM1058" s="61"/>
      <c r="EN1058" s="61"/>
      <c r="EO1058" s="61"/>
      <c r="EP1058" s="61"/>
      <c r="EQ1058" s="61"/>
      <c r="ER1058" s="61"/>
      <c r="ES1058" s="61"/>
      <c r="ET1058" s="61"/>
      <c r="EU1058" s="61"/>
      <c r="EV1058" s="61"/>
      <c r="EW1058" s="61"/>
      <c r="EX1058" s="61"/>
      <c r="EY1058" s="61"/>
      <c r="EZ1058" s="61"/>
      <c r="FA1058" s="61"/>
      <c r="FB1058" s="61"/>
      <c r="FC1058" s="61"/>
      <c r="FD1058" s="61"/>
      <c r="FE1058" s="61"/>
      <c r="FF1058" s="61"/>
      <c r="FG1058" s="61"/>
      <c r="FH1058" s="61"/>
      <c r="FI1058" s="61"/>
      <c r="FJ1058" s="61"/>
      <c r="FK1058" s="61"/>
      <c r="FL1058" s="61"/>
      <c r="FM1058" s="61"/>
      <c r="FN1058" s="61"/>
      <c r="FO1058" s="61"/>
      <c r="FP1058" s="61"/>
      <c r="FQ1058" s="61"/>
      <c r="FR1058" s="61"/>
      <c r="FS1058" s="61"/>
      <c r="FT1058" s="61"/>
      <c r="FU1058" s="61"/>
      <c r="FV1058" s="61"/>
      <c r="FW1058" s="61"/>
      <c r="FX1058" s="61"/>
      <c r="FY1058" s="61"/>
      <c r="FZ1058" s="61"/>
      <c r="GA1058" s="61"/>
      <c r="GB1058" s="61"/>
      <c r="GC1058" s="61"/>
      <c r="GD1058" s="61"/>
      <c r="GE1058" s="61"/>
      <c r="GF1058" s="61"/>
      <c r="GG1058" s="61"/>
      <c r="GH1058" s="61"/>
      <c r="GI1058" s="61"/>
      <c r="GJ1058" s="61"/>
      <c r="GK1058" s="61"/>
      <c r="GL1058" s="61"/>
      <c r="GM1058" s="61"/>
      <c r="GN1058" s="61"/>
      <c r="GO1058" s="61"/>
      <c r="GP1058" s="61"/>
      <c r="GQ1058" s="61"/>
      <c r="GR1058" s="61"/>
      <c r="GS1058" s="61"/>
      <c r="GT1058" s="61"/>
      <c r="GU1058" s="61"/>
      <c r="GV1058" s="61"/>
      <c r="GW1058" s="61"/>
      <c r="GX1058" s="61"/>
      <c r="GY1058" s="61"/>
      <c r="GZ1058" s="61"/>
      <c r="HA1058" s="61"/>
      <c r="HB1058" s="61"/>
      <c r="HC1058" s="61"/>
      <c r="HD1058" s="61"/>
      <c r="HE1058" s="61"/>
      <c r="HF1058" s="61"/>
      <c r="HG1058" s="61"/>
      <c r="HH1058" s="61"/>
      <c r="HI1058" s="61"/>
      <c r="HJ1058" s="61"/>
      <c r="HK1058" s="61"/>
      <c r="HL1058" s="61"/>
      <c r="HM1058" s="61"/>
      <c r="HN1058" s="61"/>
      <c r="HO1058" s="61"/>
      <c r="HP1058" s="61"/>
      <c r="HQ1058" s="61"/>
      <c r="HR1058" s="61"/>
      <c r="HS1058" s="61"/>
      <c r="HT1058" s="61"/>
      <c r="HU1058" s="61"/>
      <c r="HV1058" s="61"/>
      <c r="HW1058" s="61"/>
      <c r="HX1058" s="61"/>
      <c r="HY1058" s="61"/>
      <c r="HZ1058" s="61"/>
      <c r="IA1058" s="61"/>
      <c r="IB1058" s="61"/>
      <c r="IC1058" s="61"/>
      <c r="ID1058" s="61"/>
      <c r="IE1058" s="61"/>
      <c r="IF1058" s="61"/>
      <c r="IG1058" s="61"/>
      <c r="IH1058" s="61"/>
      <c r="II1058" s="61"/>
      <c r="IJ1058" s="61"/>
      <c r="IK1058" s="61"/>
      <c r="IL1058" s="61"/>
      <c r="IM1058" s="61"/>
      <c r="IN1058" s="61"/>
      <c r="IO1058" s="61"/>
      <c r="IP1058" s="61"/>
      <c r="IQ1058" s="61"/>
      <c r="IR1058" s="61"/>
      <c r="IS1058" s="61"/>
      <c r="IT1058" s="61"/>
      <c r="IU1058" s="61"/>
      <c r="IV1058" s="61"/>
      <c r="IW1058" s="61"/>
    </row>
    <row r="1059" customFormat="false" ht="19.5" hidden="false" customHeight="false" outlineLevel="0" collapsed="false">
      <c r="A1059" s="77"/>
      <c r="B1059" s="80"/>
      <c r="C1059" s="81" t="s">
        <v>1641</v>
      </c>
      <c r="D1059" s="82" t="s">
        <v>415</v>
      </c>
      <c r="E1059" s="83" t="s">
        <v>415</v>
      </c>
      <c r="F1059" s="83" t="s">
        <v>415</v>
      </c>
      <c r="G1059" s="83" t="s">
        <v>415</v>
      </c>
      <c r="H1059" s="83" t="s">
        <v>415</v>
      </c>
      <c r="I1059" s="83" t="s">
        <v>415</v>
      </c>
      <c r="J1059" s="83" t="n">
        <v>40</v>
      </c>
      <c r="K1059" s="83" t="s">
        <v>415</v>
      </c>
      <c r="L1059" s="83" t="s">
        <v>415</v>
      </c>
      <c r="M1059" s="83" t="s">
        <v>415</v>
      </c>
      <c r="N1059" s="83" t="s">
        <v>415</v>
      </c>
      <c r="O1059" s="83" t="s">
        <v>415</v>
      </c>
      <c r="P1059" s="83" t="s">
        <v>415</v>
      </c>
      <c r="Q1059" s="83" t="s">
        <v>415</v>
      </c>
      <c r="R1059" s="83" t="s">
        <v>415</v>
      </c>
      <c r="S1059" s="83" t="s">
        <v>415</v>
      </c>
      <c r="T1059" s="84" t="n">
        <v>40</v>
      </c>
      <c r="U1059" s="60" t="n">
        <f aca="false">SUM(T1059*12)</f>
        <v>480</v>
      </c>
      <c r="V1059" s="61"/>
      <c r="W1059" s="61"/>
      <c r="X1059" s="61"/>
      <c r="Y1059" s="61"/>
      <c r="Z1059" s="61"/>
      <c r="AA1059" s="61"/>
      <c r="AB1059" s="61"/>
      <c r="AC1059" s="61"/>
      <c r="AD1059" s="61"/>
      <c r="AE1059" s="61"/>
      <c r="AF1059" s="61"/>
      <c r="AG1059" s="61"/>
      <c r="AH1059" s="61"/>
      <c r="AI1059" s="61"/>
      <c r="AJ1059" s="61"/>
      <c r="AK1059" s="61"/>
      <c r="AL1059" s="61"/>
      <c r="AM1059" s="61"/>
      <c r="AN1059" s="61"/>
      <c r="AO1059" s="61"/>
      <c r="AP1059" s="61"/>
      <c r="AQ1059" s="61"/>
      <c r="AR1059" s="61"/>
      <c r="AS1059" s="61"/>
      <c r="AT1059" s="61"/>
      <c r="AU1059" s="61"/>
      <c r="AV1059" s="61"/>
      <c r="AW1059" s="61"/>
      <c r="AX1059" s="61"/>
      <c r="AY1059" s="61"/>
      <c r="AZ1059" s="61"/>
      <c r="BA1059" s="61"/>
      <c r="BB1059" s="61"/>
      <c r="BC1059" s="61"/>
      <c r="BD1059" s="61"/>
      <c r="BE1059" s="61"/>
      <c r="BF1059" s="61"/>
      <c r="BG1059" s="61"/>
      <c r="BH1059" s="61"/>
      <c r="BI1059" s="61"/>
      <c r="BJ1059" s="61"/>
      <c r="BK1059" s="61"/>
      <c r="BL1059" s="61"/>
      <c r="BM1059" s="61"/>
      <c r="BN1059" s="61"/>
      <c r="BO1059" s="61"/>
      <c r="BP1059" s="61"/>
      <c r="BQ1059" s="61"/>
      <c r="BR1059" s="61"/>
      <c r="BS1059" s="61"/>
      <c r="BT1059" s="61"/>
      <c r="BU1059" s="61"/>
      <c r="BV1059" s="61"/>
      <c r="BW1059" s="61"/>
      <c r="BX1059" s="61"/>
      <c r="BY1059" s="61"/>
      <c r="BZ1059" s="61"/>
      <c r="CA1059" s="61"/>
      <c r="CB1059" s="61"/>
      <c r="CC1059" s="61"/>
      <c r="CD1059" s="61"/>
      <c r="CE1059" s="61"/>
      <c r="CF1059" s="61"/>
      <c r="CG1059" s="61"/>
      <c r="CH1059" s="61"/>
      <c r="CI1059" s="61"/>
      <c r="CJ1059" s="61"/>
      <c r="CK1059" s="61"/>
      <c r="CL1059" s="61"/>
      <c r="CM1059" s="61"/>
      <c r="CN1059" s="61"/>
      <c r="CO1059" s="61"/>
      <c r="CP1059" s="61"/>
      <c r="CQ1059" s="61"/>
      <c r="CR1059" s="61"/>
      <c r="CS1059" s="61"/>
      <c r="CT1059" s="61"/>
      <c r="CU1059" s="61"/>
      <c r="CV1059" s="61"/>
      <c r="CW1059" s="61"/>
      <c r="CX1059" s="61"/>
      <c r="CY1059" s="61"/>
      <c r="CZ1059" s="61"/>
      <c r="DA1059" s="61"/>
      <c r="DB1059" s="61"/>
      <c r="DC1059" s="61"/>
      <c r="DD1059" s="61"/>
      <c r="DE1059" s="61"/>
      <c r="DF1059" s="61"/>
      <c r="DG1059" s="61"/>
      <c r="DH1059" s="61"/>
      <c r="DI1059" s="61"/>
      <c r="DJ1059" s="61"/>
      <c r="DK1059" s="61"/>
      <c r="DL1059" s="61"/>
      <c r="DM1059" s="61"/>
      <c r="DN1059" s="61"/>
      <c r="DO1059" s="61"/>
      <c r="DP1059" s="61"/>
      <c r="DQ1059" s="61"/>
      <c r="DR1059" s="61"/>
      <c r="DS1059" s="61"/>
      <c r="DT1059" s="61"/>
      <c r="DU1059" s="61"/>
      <c r="DV1059" s="61"/>
      <c r="DW1059" s="61"/>
      <c r="DX1059" s="61"/>
      <c r="DY1059" s="61"/>
      <c r="DZ1059" s="61"/>
      <c r="EA1059" s="61"/>
      <c r="EB1059" s="61"/>
      <c r="EC1059" s="61"/>
      <c r="ED1059" s="61"/>
      <c r="EE1059" s="61"/>
      <c r="EF1059" s="61"/>
      <c r="EG1059" s="61"/>
      <c r="EH1059" s="61"/>
      <c r="EI1059" s="61"/>
      <c r="EJ1059" s="61"/>
      <c r="EK1059" s="61"/>
      <c r="EL1059" s="61"/>
      <c r="EM1059" s="61"/>
      <c r="EN1059" s="61"/>
      <c r="EO1059" s="61"/>
      <c r="EP1059" s="61"/>
      <c r="EQ1059" s="61"/>
      <c r="ER1059" s="61"/>
      <c r="ES1059" s="61"/>
      <c r="ET1059" s="61"/>
      <c r="EU1059" s="61"/>
      <c r="EV1059" s="61"/>
      <c r="EW1059" s="61"/>
      <c r="EX1059" s="61"/>
      <c r="EY1059" s="61"/>
      <c r="EZ1059" s="61"/>
      <c r="FA1059" s="61"/>
      <c r="FB1059" s="61"/>
      <c r="FC1059" s="61"/>
      <c r="FD1059" s="61"/>
      <c r="FE1059" s="61"/>
      <c r="FF1059" s="61"/>
      <c r="FG1059" s="61"/>
      <c r="FH1059" s="61"/>
      <c r="FI1059" s="61"/>
      <c r="FJ1059" s="61"/>
      <c r="FK1059" s="61"/>
      <c r="FL1059" s="61"/>
      <c r="FM1059" s="61"/>
      <c r="FN1059" s="61"/>
      <c r="FO1059" s="61"/>
      <c r="FP1059" s="61"/>
      <c r="FQ1059" s="61"/>
      <c r="FR1059" s="61"/>
      <c r="FS1059" s="61"/>
      <c r="FT1059" s="61"/>
      <c r="FU1059" s="61"/>
      <c r="FV1059" s="61"/>
      <c r="FW1059" s="61"/>
      <c r="FX1059" s="61"/>
      <c r="FY1059" s="61"/>
      <c r="FZ1059" s="61"/>
      <c r="GA1059" s="61"/>
      <c r="GB1059" s="61"/>
      <c r="GC1059" s="61"/>
      <c r="GD1059" s="61"/>
      <c r="GE1059" s="61"/>
      <c r="GF1059" s="61"/>
      <c r="GG1059" s="61"/>
      <c r="GH1059" s="61"/>
      <c r="GI1059" s="61"/>
      <c r="GJ1059" s="61"/>
      <c r="GK1059" s="61"/>
      <c r="GL1059" s="61"/>
      <c r="GM1059" s="61"/>
      <c r="GN1059" s="61"/>
      <c r="GO1059" s="61"/>
      <c r="GP1059" s="61"/>
      <c r="GQ1059" s="61"/>
      <c r="GR1059" s="61"/>
      <c r="GS1059" s="61"/>
      <c r="GT1059" s="61"/>
      <c r="GU1059" s="61"/>
      <c r="GV1059" s="61"/>
      <c r="GW1059" s="61"/>
      <c r="GX1059" s="61"/>
      <c r="GY1059" s="61"/>
      <c r="GZ1059" s="61"/>
      <c r="HA1059" s="61"/>
      <c r="HB1059" s="61"/>
      <c r="HC1059" s="61"/>
      <c r="HD1059" s="61"/>
      <c r="HE1059" s="61"/>
      <c r="HF1059" s="61"/>
      <c r="HG1059" s="61"/>
      <c r="HH1059" s="61"/>
      <c r="HI1059" s="61"/>
      <c r="HJ1059" s="61"/>
      <c r="HK1059" s="61"/>
      <c r="HL1059" s="61"/>
      <c r="HM1059" s="61"/>
      <c r="HN1059" s="61"/>
      <c r="HO1059" s="61"/>
      <c r="HP1059" s="61"/>
      <c r="HQ1059" s="61"/>
      <c r="HR1059" s="61"/>
      <c r="HS1059" s="61"/>
      <c r="HT1059" s="61"/>
      <c r="HU1059" s="61"/>
      <c r="HV1059" s="61"/>
      <c r="HW1059" s="61"/>
      <c r="HX1059" s="61"/>
      <c r="HY1059" s="61"/>
      <c r="HZ1059" s="61"/>
      <c r="IA1059" s="61"/>
      <c r="IB1059" s="61"/>
      <c r="IC1059" s="61"/>
      <c r="ID1059" s="61"/>
      <c r="IE1059" s="61"/>
      <c r="IF1059" s="61"/>
      <c r="IG1059" s="61"/>
      <c r="IH1059" s="61"/>
      <c r="II1059" s="61"/>
      <c r="IJ1059" s="61"/>
      <c r="IK1059" s="61"/>
      <c r="IL1059" s="61"/>
      <c r="IM1059" s="61"/>
      <c r="IN1059" s="61"/>
      <c r="IO1059" s="61"/>
      <c r="IP1059" s="61"/>
      <c r="IQ1059" s="61"/>
      <c r="IR1059" s="61"/>
      <c r="IS1059" s="61"/>
      <c r="IT1059" s="61"/>
      <c r="IU1059" s="61"/>
      <c r="IV1059" s="61"/>
      <c r="IW1059" s="61"/>
    </row>
    <row r="1060" customFormat="false" ht="19.5" hidden="false" customHeight="false" outlineLevel="0" collapsed="false">
      <c r="A1060" s="77"/>
      <c r="B1060" s="80"/>
      <c r="C1060" s="81" t="s">
        <v>1642</v>
      </c>
      <c r="D1060" s="82" t="s">
        <v>415</v>
      </c>
      <c r="E1060" s="83" t="s">
        <v>415</v>
      </c>
      <c r="F1060" s="83" t="s">
        <v>415</v>
      </c>
      <c r="G1060" s="83" t="s">
        <v>415</v>
      </c>
      <c r="H1060" s="83" t="s">
        <v>415</v>
      </c>
      <c r="I1060" s="83" t="s">
        <v>415</v>
      </c>
      <c r="J1060" s="83" t="n">
        <v>40</v>
      </c>
      <c r="K1060" s="83" t="s">
        <v>415</v>
      </c>
      <c r="L1060" s="83" t="s">
        <v>415</v>
      </c>
      <c r="M1060" s="83" t="s">
        <v>415</v>
      </c>
      <c r="N1060" s="83" t="s">
        <v>415</v>
      </c>
      <c r="O1060" s="83" t="s">
        <v>415</v>
      </c>
      <c r="P1060" s="83" t="s">
        <v>415</v>
      </c>
      <c r="Q1060" s="83" t="s">
        <v>415</v>
      </c>
      <c r="R1060" s="83" t="s">
        <v>415</v>
      </c>
      <c r="S1060" s="83" t="s">
        <v>415</v>
      </c>
      <c r="T1060" s="84" t="n">
        <v>40</v>
      </c>
      <c r="U1060" s="60" t="n">
        <f aca="false">SUM(T1060*12)</f>
        <v>480</v>
      </c>
      <c r="V1060" s="61"/>
      <c r="W1060" s="61"/>
      <c r="X1060" s="61"/>
      <c r="Y1060" s="61"/>
      <c r="Z1060" s="61"/>
      <c r="AA1060" s="61"/>
      <c r="AB1060" s="61"/>
      <c r="AC1060" s="61"/>
      <c r="AD1060" s="61"/>
      <c r="AE1060" s="61"/>
      <c r="AF1060" s="61"/>
      <c r="AG1060" s="61"/>
      <c r="AH1060" s="61"/>
      <c r="AI1060" s="61"/>
      <c r="AJ1060" s="61"/>
      <c r="AK1060" s="61"/>
      <c r="AL1060" s="61"/>
      <c r="AM1060" s="61"/>
      <c r="AN1060" s="61"/>
      <c r="AO1060" s="61"/>
      <c r="AP1060" s="61"/>
      <c r="AQ1060" s="61"/>
      <c r="AR1060" s="61"/>
      <c r="AS1060" s="61"/>
      <c r="AT1060" s="61"/>
      <c r="AU1060" s="61"/>
      <c r="AV1060" s="61"/>
      <c r="AW1060" s="61"/>
      <c r="AX1060" s="61"/>
      <c r="AY1060" s="61"/>
      <c r="AZ1060" s="61"/>
      <c r="BA1060" s="61"/>
      <c r="BB1060" s="61"/>
      <c r="BC1060" s="61"/>
      <c r="BD1060" s="61"/>
      <c r="BE1060" s="61"/>
      <c r="BF1060" s="61"/>
      <c r="BG1060" s="61"/>
      <c r="BH1060" s="61"/>
      <c r="BI1060" s="61"/>
      <c r="BJ1060" s="61"/>
      <c r="BK1060" s="61"/>
      <c r="BL1060" s="61"/>
      <c r="BM1060" s="61"/>
      <c r="BN1060" s="61"/>
      <c r="BO1060" s="61"/>
      <c r="BP1060" s="61"/>
      <c r="BQ1060" s="61"/>
      <c r="BR1060" s="61"/>
      <c r="BS1060" s="61"/>
      <c r="BT1060" s="61"/>
      <c r="BU1060" s="61"/>
      <c r="BV1060" s="61"/>
      <c r="BW1060" s="61"/>
      <c r="BX1060" s="61"/>
      <c r="BY1060" s="61"/>
      <c r="BZ1060" s="61"/>
      <c r="CA1060" s="61"/>
      <c r="CB1060" s="61"/>
      <c r="CC1060" s="61"/>
      <c r="CD1060" s="61"/>
      <c r="CE1060" s="61"/>
      <c r="CF1060" s="61"/>
      <c r="CG1060" s="61"/>
      <c r="CH1060" s="61"/>
      <c r="CI1060" s="61"/>
      <c r="CJ1060" s="61"/>
      <c r="CK1060" s="61"/>
      <c r="CL1060" s="61"/>
      <c r="CM1060" s="61"/>
      <c r="CN1060" s="61"/>
      <c r="CO1060" s="61"/>
      <c r="CP1060" s="61"/>
      <c r="CQ1060" s="61"/>
      <c r="CR1060" s="61"/>
      <c r="CS1060" s="61"/>
      <c r="CT1060" s="61"/>
      <c r="CU1060" s="61"/>
      <c r="CV1060" s="61"/>
      <c r="CW1060" s="61"/>
      <c r="CX1060" s="61"/>
      <c r="CY1060" s="61"/>
      <c r="CZ1060" s="61"/>
      <c r="DA1060" s="61"/>
      <c r="DB1060" s="61"/>
      <c r="DC1060" s="61"/>
      <c r="DD1060" s="61"/>
      <c r="DE1060" s="61"/>
      <c r="DF1060" s="61"/>
      <c r="DG1060" s="61"/>
      <c r="DH1060" s="61"/>
      <c r="DI1060" s="61"/>
      <c r="DJ1060" s="61"/>
      <c r="DK1060" s="61"/>
      <c r="DL1060" s="61"/>
      <c r="DM1060" s="61"/>
      <c r="DN1060" s="61"/>
      <c r="DO1060" s="61"/>
      <c r="DP1060" s="61"/>
      <c r="DQ1060" s="61"/>
      <c r="DR1060" s="61"/>
      <c r="DS1060" s="61"/>
      <c r="DT1060" s="61"/>
      <c r="DU1060" s="61"/>
      <c r="DV1060" s="61"/>
      <c r="DW1060" s="61"/>
      <c r="DX1060" s="61"/>
      <c r="DY1060" s="61"/>
      <c r="DZ1060" s="61"/>
      <c r="EA1060" s="61"/>
      <c r="EB1060" s="61"/>
      <c r="EC1060" s="61"/>
      <c r="ED1060" s="61"/>
      <c r="EE1060" s="61"/>
      <c r="EF1060" s="61"/>
      <c r="EG1060" s="61"/>
      <c r="EH1060" s="61"/>
      <c r="EI1060" s="61"/>
      <c r="EJ1060" s="61"/>
      <c r="EK1060" s="61"/>
      <c r="EL1060" s="61"/>
      <c r="EM1060" s="61"/>
      <c r="EN1060" s="61"/>
      <c r="EO1060" s="61"/>
      <c r="EP1060" s="61"/>
      <c r="EQ1060" s="61"/>
      <c r="ER1060" s="61"/>
      <c r="ES1060" s="61"/>
      <c r="ET1060" s="61"/>
      <c r="EU1060" s="61"/>
      <c r="EV1060" s="61"/>
      <c r="EW1060" s="61"/>
      <c r="EX1060" s="61"/>
      <c r="EY1060" s="61"/>
      <c r="EZ1060" s="61"/>
      <c r="FA1060" s="61"/>
      <c r="FB1060" s="61"/>
      <c r="FC1060" s="61"/>
      <c r="FD1060" s="61"/>
      <c r="FE1060" s="61"/>
      <c r="FF1060" s="61"/>
      <c r="FG1060" s="61"/>
      <c r="FH1060" s="61"/>
      <c r="FI1060" s="61"/>
      <c r="FJ1060" s="61"/>
      <c r="FK1060" s="61"/>
      <c r="FL1060" s="61"/>
      <c r="FM1060" s="61"/>
      <c r="FN1060" s="61"/>
      <c r="FO1060" s="61"/>
      <c r="FP1060" s="61"/>
      <c r="FQ1060" s="61"/>
      <c r="FR1060" s="61"/>
      <c r="FS1060" s="61"/>
      <c r="FT1060" s="61"/>
      <c r="FU1060" s="61"/>
      <c r="FV1060" s="61"/>
      <c r="FW1060" s="61"/>
      <c r="FX1060" s="61"/>
      <c r="FY1060" s="61"/>
      <c r="FZ1060" s="61"/>
      <c r="GA1060" s="61"/>
      <c r="GB1060" s="61"/>
      <c r="GC1060" s="61"/>
      <c r="GD1060" s="61"/>
      <c r="GE1060" s="61"/>
      <c r="GF1060" s="61"/>
      <c r="GG1060" s="61"/>
      <c r="GH1060" s="61"/>
      <c r="GI1060" s="61"/>
      <c r="GJ1060" s="61"/>
      <c r="GK1060" s="61"/>
      <c r="GL1060" s="61"/>
      <c r="GM1060" s="61"/>
      <c r="GN1060" s="61"/>
      <c r="GO1060" s="61"/>
      <c r="GP1060" s="61"/>
      <c r="GQ1060" s="61"/>
      <c r="GR1060" s="61"/>
      <c r="GS1060" s="61"/>
      <c r="GT1060" s="61"/>
      <c r="GU1060" s="61"/>
      <c r="GV1060" s="61"/>
      <c r="GW1060" s="61"/>
      <c r="GX1060" s="61"/>
      <c r="GY1060" s="61"/>
      <c r="GZ1060" s="61"/>
      <c r="HA1060" s="61"/>
      <c r="HB1060" s="61"/>
      <c r="HC1060" s="61"/>
      <c r="HD1060" s="61"/>
      <c r="HE1060" s="61"/>
      <c r="HF1060" s="61"/>
      <c r="HG1060" s="61"/>
      <c r="HH1060" s="61"/>
      <c r="HI1060" s="61"/>
      <c r="HJ1060" s="61"/>
      <c r="HK1060" s="61"/>
      <c r="HL1060" s="61"/>
      <c r="HM1060" s="61"/>
      <c r="HN1060" s="61"/>
      <c r="HO1060" s="61"/>
      <c r="HP1060" s="61"/>
      <c r="HQ1060" s="61"/>
      <c r="HR1060" s="61"/>
      <c r="HS1060" s="61"/>
      <c r="HT1060" s="61"/>
      <c r="HU1060" s="61"/>
      <c r="HV1060" s="61"/>
      <c r="HW1060" s="61"/>
      <c r="HX1060" s="61"/>
      <c r="HY1060" s="61"/>
      <c r="HZ1060" s="61"/>
      <c r="IA1060" s="61"/>
      <c r="IB1060" s="61"/>
      <c r="IC1060" s="61"/>
      <c r="ID1060" s="61"/>
      <c r="IE1060" s="61"/>
      <c r="IF1060" s="61"/>
      <c r="IG1060" s="61"/>
      <c r="IH1060" s="61"/>
      <c r="II1060" s="61"/>
      <c r="IJ1060" s="61"/>
      <c r="IK1060" s="61"/>
      <c r="IL1060" s="61"/>
      <c r="IM1060" s="61"/>
      <c r="IN1060" s="61"/>
      <c r="IO1060" s="61"/>
      <c r="IP1060" s="61"/>
      <c r="IQ1060" s="61"/>
      <c r="IR1060" s="61"/>
      <c r="IS1060" s="61"/>
      <c r="IT1060" s="61"/>
      <c r="IU1060" s="61"/>
      <c r="IV1060" s="61"/>
      <c r="IW1060" s="61"/>
    </row>
    <row r="1061" customFormat="false" ht="19.5" hidden="false" customHeight="false" outlineLevel="0" collapsed="false">
      <c r="A1061" s="77"/>
      <c r="B1061" s="80"/>
      <c r="C1061" s="81" t="s">
        <v>1643</v>
      </c>
      <c r="D1061" s="82" t="s">
        <v>415</v>
      </c>
      <c r="E1061" s="83" t="s">
        <v>415</v>
      </c>
      <c r="F1061" s="83" t="s">
        <v>415</v>
      </c>
      <c r="G1061" s="83" t="s">
        <v>415</v>
      </c>
      <c r="H1061" s="83" t="s">
        <v>415</v>
      </c>
      <c r="I1061" s="83" t="s">
        <v>415</v>
      </c>
      <c r="J1061" s="83" t="n">
        <v>40</v>
      </c>
      <c r="K1061" s="83" t="s">
        <v>415</v>
      </c>
      <c r="L1061" s="83" t="s">
        <v>415</v>
      </c>
      <c r="M1061" s="83" t="s">
        <v>415</v>
      </c>
      <c r="N1061" s="83" t="s">
        <v>415</v>
      </c>
      <c r="O1061" s="83" t="s">
        <v>415</v>
      </c>
      <c r="P1061" s="83" t="s">
        <v>415</v>
      </c>
      <c r="Q1061" s="83" t="s">
        <v>415</v>
      </c>
      <c r="R1061" s="83" t="s">
        <v>415</v>
      </c>
      <c r="S1061" s="83" t="s">
        <v>415</v>
      </c>
      <c r="T1061" s="84" t="n">
        <v>40</v>
      </c>
      <c r="U1061" s="60" t="n">
        <f aca="false">SUM(T1061*12)</f>
        <v>480</v>
      </c>
      <c r="V1061" s="61"/>
      <c r="W1061" s="61"/>
      <c r="X1061" s="61"/>
      <c r="Y1061" s="61"/>
      <c r="Z1061" s="61"/>
      <c r="AA1061" s="61"/>
      <c r="AB1061" s="61"/>
      <c r="AC1061" s="61"/>
      <c r="AD1061" s="61"/>
      <c r="AE1061" s="61"/>
      <c r="AF1061" s="61"/>
      <c r="AG1061" s="61"/>
      <c r="AH1061" s="61"/>
      <c r="AI1061" s="61"/>
      <c r="AJ1061" s="61"/>
      <c r="AK1061" s="61"/>
      <c r="AL1061" s="61"/>
      <c r="AM1061" s="61"/>
      <c r="AN1061" s="61"/>
      <c r="AO1061" s="61"/>
      <c r="AP1061" s="61"/>
      <c r="AQ1061" s="61"/>
      <c r="AR1061" s="61"/>
      <c r="AS1061" s="61"/>
      <c r="AT1061" s="61"/>
      <c r="AU1061" s="61"/>
      <c r="AV1061" s="61"/>
      <c r="AW1061" s="61"/>
      <c r="AX1061" s="61"/>
      <c r="AY1061" s="61"/>
      <c r="AZ1061" s="61"/>
      <c r="BA1061" s="61"/>
      <c r="BB1061" s="61"/>
      <c r="BC1061" s="61"/>
      <c r="BD1061" s="61"/>
      <c r="BE1061" s="61"/>
      <c r="BF1061" s="61"/>
      <c r="BG1061" s="61"/>
      <c r="BH1061" s="61"/>
      <c r="BI1061" s="61"/>
      <c r="BJ1061" s="61"/>
      <c r="BK1061" s="61"/>
      <c r="BL1061" s="61"/>
      <c r="BM1061" s="61"/>
      <c r="BN1061" s="61"/>
      <c r="BO1061" s="61"/>
      <c r="BP1061" s="61"/>
      <c r="BQ1061" s="61"/>
      <c r="BR1061" s="61"/>
      <c r="BS1061" s="61"/>
      <c r="BT1061" s="61"/>
      <c r="BU1061" s="61"/>
      <c r="BV1061" s="61"/>
      <c r="BW1061" s="61"/>
      <c r="BX1061" s="61"/>
      <c r="BY1061" s="61"/>
      <c r="BZ1061" s="61"/>
      <c r="CA1061" s="61"/>
      <c r="CB1061" s="61"/>
      <c r="CC1061" s="61"/>
      <c r="CD1061" s="61"/>
      <c r="CE1061" s="61"/>
      <c r="CF1061" s="61"/>
      <c r="CG1061" s="61"/>
      <c r="CH1061" s="61"/>
      <c r="CI1061" s="61"/>
      <c r="CJ1061" s="61"/>
      <c r="CK1061" s="61"/>
      <c r="CL1061" s="61"/>
      <c r="CM1061" s="61"/>
      <c r="CN1061" s="61"/>
      <c r="CO1061" s="61"/>
      <c r="CP1061" s="61"/>
      <c r="CQ1061" s="61"/>
      <c r="CR1061" s="61"/>
      <c r="CS1061" s="61"/>
      <c r="CT1061" s="61"/>
      <c r="CU1061" s="61"/>
      <c r="CV1061" s="61"/>
      <c r="CW1061" s="61"/>
      <c r="CX1061" s="61"/>
      <c r="CY1061" s="61"/>
      <c r="CZ1061" s="61"/>
      <c r="DA1061" s="61"/>
      <c r="DB1061" s="61"/>
      <c r="DC1061" s="61"/>
      <c r="DD1061" s="61"/>
      <c r="DE1061" s="61"/>
      <c r="DF1061" s="61"/>
      <c r="DG1061" s="61"/>
      <c r="DH1061" s="61"/>
      <c r="DI1061" s="61"/>
      <c r="DJ1061" s="61"/>
      <c r="DK1061" s="61"/>
      <c r="DL1061" s="61"/>
      <c r="DM1061" s="61"/>
      <c r="DN1061" s="61"/>
      <c r="DO1061" s="61"/>
      <c r="DP1061" s="61"/>
      <c r="DQ1061" s="61"/>
      <c r="DR1061" s="61"/>
      <c r="DS1061" s="61"/>
      <c r="DT1061" s="61"/>
      <c r="DU1061" s="61"/>
      <c r="DV1061" s="61"/>
      <c r="DW1061" s="61"/>
      <c r="DX1061" s="61"/>
      <c r="DY1061" s="61"/>
      <c r="DZ1061" s="61"/>
      <c r="EA1061" s="61"/>
      <c r="EB1061" s="61"/>
      <c r="EC1061" s="61"/>
      <c r="ED1061" s="61"/>
      <c r="EE1061" s="61"/>
      <c r="EF1061" s="61"/>
      <c r="EG1061" s="61"/>
      <c r="EH1061" s="61"/>
      <c r="EI1061" s="61"/>
      <c r="EJ1061" s="61"/>
      <c r="EK1061" s="61"/>
      <c r="EL1061" s="61"/>
      <c r="EM1061" s="61"/>
      <c r="EN1061" s="61"/>
      <c r="EO1061" s="61"/>
      <c r="EP1061" s="61"/>
      <c r="EQ1061" s="61"/>
      <c r="ER1061" s="61"/>
      <c r="ES1061" s="61"/>
      <c r="ET1061" s="61"/>
      <c r="EU1061" s="61"/>
      <c r="EV1061" s="61"/>
      <c r="EW1061" s="61"/>
      <c r="EX1061" s="61"/>
      <c r="EY1061" s="61"/>
      <c r="EZ1061" s="61"/>
      <c r="FA1061" s="61"/>
      <c r="FB1061" s="61"/>
      <c r="FC1061" s="61"/>
      <c r="FD1061" s="61"/>
      <c r="FE1061" s="61"/>
      <c r="FF1061" s="61"/>
      <c r="FG1061" s="61"/>
      <c r="FH1061" s="61"/>
      <c r="FI1061" s="61"/>
      <c r="FJ1061" s="61"/>
      <c r="FK1061" s="61"/>
      <c r="FL1061" s="61"/>
      <c r="FM1061" s="61"/>
      <c r="FN1061" s="61"/>
      <c r="FO1061" s="61"/>
      <c r="FP1061" s="61"/>
      <c r="FQ1061" s="61"/>
      <c r="FR1061" s="61"/>
      <c r="FS1061" s="61"/>
      <c r="FT1061" s="61"/>
      <c r="FU1061" s="61"/>
      <c r="FV1061" s="61"/>
      <c r="FW1061" s="61"/>
      <c r="FX1061" s="61"/>
      <c r="FY1061" s="61"/>
      <c r="FZ1061" s="61"/>
      <c r="GA1061" s="61"/>
      <c r="GB1061" s="61"/>
      <c r="GC1061" s="61"/>
      <c r="GD1061" s="61"/>
      <c r="GE1061" s="61"/>
      <c r="GF1061" s="61"/>
      <c r="GG1061" s="61"/>
      <c r="GH1061" s="61"/>
      <c r="GI1061" s="61"/>
      <c r="GJ1061" s="61"/>
      <c r="GK1061" s="61"/>
      <c r="GL1061" s="61"/>
      <c r="GM1061" s="61"/>
      <c r="GN1061" s="61"/>
      <c r="GO1061" s="61"/>
      <c r="GP1061" s="61"/>
      <c r="GQ1061" s="61"/>
      <c r="GR1061" s="61"/>
      <c r="GS1061" s="61"/>
      <c r="GT1061" s="61"/>
      <c r="GU1061" s="61"/>
      <c r="GV1061" s="61"/>
      <c r="GW1061" s="61"/>
      <c r="GX1061" s="61"/>
      <c r="GY1061" s="61"/>
      <c r="GZ1061" s="61"/>
      <c r="HA1061" s="61"/>
      <c r="HB1061" s="61"/>
      <c r="HC1061" s="61"/>
      <c r="HD1061" s="61"/>
      <c r="HE1061" s="61"/>
      <c r="HF1061" s="61"/>
      <c r="HG1061" s="61"/>
      <c r="HH1061" s="61"/>
      <c r="HI1061" s="61"/>
      <c r="HJ1061" s="61"/>
      <c r="HK1061" s="61"/>
      <c r="HL1061" s="61"/>
      <c r="HM1061" s="61"/>
      <c r="HN1061" s="61"/>
      <c r="HO1061" s="61"/>
      <c r="HP1061" s="61"/>
      <c r="HQ1061" s="61"/>
      <c r="HR1061" s="61"/>
      <c r="HS1061" s="61"/>
      <c r="HT1061" s="61"/>
      <c r="HU1061" s="61"/>
      <c r="HV1061" s="61"/>
      <c r="HW1061" s="61"/>
      <c r="HX1061" s="61"/>
      <c r="HY1061" s="61"/>
      <c r="HZ1061" s="61"/>
      <c r="IA1061" s="61"/>
      <c r="IB1061" s="61"/>
      <c r="IC1061" s="61"/>
      <c r="ID1061" s="61"/>
      <c r="IE1061" s="61"/>
      <c r="IF1061" s="61"/>
      <c r="IG1061" s="61"/>
      <c r="IH1061" s="61"/>
      <c r="II1061" s="61"/>
      <c r="IJ1061" s="61"/>
      <c r="IK1061" s="61"/>
      <c r="IL1061" s="61"/>
      <c r="IM1061" s="61"/>
      <c r="IN1061" s="61"/>
      <c r="IO1061" s="61"/>
      <c r="IP1061" s="61"/>
      <c r="IQ1061" s="61"/>
      <c r="IR1061" s="61"/>
      <c r="IS1061" s="61"/>
      <c r="IT1061" s="61"/>
      <c r="IU1061" s="61"/>
      <c r="IV1061" s="61"/>
      <c r="IW1061" s="61"/>
    </row>
    <row r="1062" customFormat="false" ht="19.5" hidden="false" customHeight="false" outlineLevel="0" collapsed="false">
      <c r="A1062" s="77"/>
      <c r="B1062" s="85" t="s">
        <v>1644</v>
      </c>
      <c r="C1062" s="86"/>
      <c r="D1062" s="87" t="s">
        <v>415</v>
      </c>
      <c r="E1062" s="88" t="s">
        <v>415</v>
      </c>
      <c r="F1062" s="88" t="s">
        <v>415</v>
      </c>
      <c r="G1062" s="88" t="s">
        <v>415</v>
      </c>
      <c r="H1062" s="88" t="s">
        <v>415</v>
      </c>
      <c r="I1062" s="88" t="s">
        <v>415</v>
      </c>
      <c r="J1062" s="88" t="n">
        <v>680</v>
      </c>
      <c r="K1062" s="88" t="s">
        <v>415</v>
      </c>
      <c r="L1062" s="88" t="s">
        <v>415</v>
      </c>
      <c r="M1062" s="88" t="s">
        <v>415</v>
      </c>
      <c r="N1062" s="88" t="s">
        <v>415</v>
      </c>
      <c r="O1062" s="88" t="s">
        <v>415</v>
      </c>
      <c r="P1062" s="88" t="s">
        <v>415</v>
      </c>
      <c r="Q1062" s="88" t="s">
        <v>415</v>
      </c>
      <c r="R1062" s="88" t="s">
        <v>415</v>
      </c>
      <c r="S1062" s="88" t="s">
        <v>415</v>
      </c>
      <c r="T1062" s="89" t="n">
        <v>680</v>
      </c>
      <c r="U1062" s="79" t="n">
        <f aca="false">SUM(T1062*12)</f>
        <v>8160</v>
      </c>
      <c r="V1062" s="61"/>
      <c r="W1062" s="61"/>
      <c r="X1062" s="61"/>
      <c r="Y1062" s="61"/>
      <c r="Z1062" s="61"/>
      <c r="AA1062" s="61"/>
      <c r="AB1062" s="61"/>
      <c r="AC1062" s="61"/>
      <c r="AD1062" s="61"/>
      <c r="AE1062" s="61"/>
      <c r="AF1062" s="61"/>
      <c r="AG1062" s="61"/>
      <c r="AH1062" s="61"/>
      <c r="AI1062" s="61"/>
      <c r="AJ1062" s="61"/>
      <c r="AK1062" s="61"/>
      <c r="AL1062" s="61"/>
      <c r="AM1062" s="61"/>
      <c r="AN1062" s="61"/>
      <c r="AO1062" s="61"/>
      <c r="AP1062" s="61"/>
      <c r="AQ1062" s="61"/>
      <c r="AR1062" s="61"/>
      <c r="AS1062" s="61"/>
      <c r="AT1062" s="61"/>
      <c r="AU1062" s="61"/>
      <c r="AV1062" s="61"/>
      <c r="AW1062" s="61"/>
      <c r="AX1062" s="61"/>
      <c r="AY1062" s="61"/>
      <c r="AZ1062" s="61"/>
      <c r="BA1062" s="61"/>
      <c r="BB1062" s="61"/>
      <c r="BC1062" s="61"/>
      <c r="BD1062" s="61"/>
      <c r="BE1062" s="61"/>
      <c r="BF1062" s="61"/>
      <c r="BG1062" s="61"/>
      <c r="BH1062" s="61"/>
      <c r="BI1062" s="61"/>
      <c r="BJ1062" s="61"/>
      <c r="BK1062" s="61"/>
      <c r="BL1062" s="61"/>
      <c r="BM1062" s="61"/>
      <c r="BN1062" s="61"/>
      <c r="BO1062" s="61"/>
      <c r="BP1062" s="61"/>
      <c r="BQ1062" s="61"/>
      <c r="BR1062" s="61"/>
      <c r="BS1062" s="61"/>
      <c r="BT1062" s="61"/>
      <c r="BU1062" s="61"/>
      <c r="BV1062" s="61"/>
      <c r="BW1062" s="61"/>
      <c r="BX1062" s="61"/>
      <c r="BY1062" s="61"/>
      <c r="BZ1062" s="61"/>
      <c r="CA1062" s="61"/>
      <c r="CB1062" s="61"/>
      <c r="CC1062" s="61"/>
      <c r="CD1062" s="61"/>
      <c r="CE1062" s="61"/>
      <c r="CF1062" s="61"/>
      <c r="CG1062" s="61"/>
      <c r="CH1062" s="61"/>
      <c r="CI1062" s="61"/>
      <c r="CJ1062" s="61"/>
      <c r="CK1062" s="61"/>
      <c r="CL1062" s="61"/>
      <c r="CM1062" s="61"/>
      <c r="CN1062" s="61"/>
      <c r="CO1062" s="61"/>
      <c r="CP1062" s="61"/>
      <c r="CQ1062" s="61"/>
      <c r="CR1062" s="61"/>
      <c r="CS1062" s="61"/>
      <c r="CT1062" s="61"/>
      <c r="CU1062" s="61"/>
      <c r="CV1062" s="61"/>
      <c r="CW1062" s="61"/>
      <c r="CX1062" s="61"/>
      <c r="CY1062" s="61"/>
      <c r="CZ1062" s="61"/>
      <c r="DA1062" s="61"/>
      <c r="DB1062" s="61"/>
      <c r="DC1062" s="61"/>
      <c r="DD1062" s="61"/>
      <c r="DE1062" s="61"/>
      <c r="DF1062" s="61"/>
      <c r="DG1062" s="61"/>
      <c r="DH1062" s="61"/>
      <c r="DI1062" s="61"/>
      <c r="DJ1062" s="61"/>
      <c r="DK1062" s="61"/>
      <c r="DL1062" s="61"/>
      <c r="DM1062" s="61"/>
      <c r="DN1062" s="61"/>
      <c r="DO1062" s="61"/>
      <c r="DP1062" s="61"/>
      <c r="DQ1062" s="61"/>
      <c r="DR1062" s="61"/>
      <c r="DS1062" s="61"/>
      <c r="DT1062" s="61"/>
      <c r="DU1062" s="61"/>
      <c r="DV1062" s="61"/>
      <c r="DW1062" s="61"/>
      <c r="DX1062" s="61"/>
      <c r="DY1062" s="61"/>
      <c r="DZ1062" s="61"/>
      <c r="EA1062" s="61"/>
      <c r="EB1062" s="61"/>
      <c r="EC1062" s="61"/>
      <c r="ED1062" s="61"/>
      <c r="EE1062" s="61"/>
      <c r="EF1062" s="61"/>
      <c r="EG1062" s="61"/>
      <c r="EH1062" s="61"/>
      <c r="EI1062" s="61"/>
      <c r="EJ1062" s="61"/>
      <c r="EK1062" s="61"/>
      <c r="EL1062" s="61"/>
      <c r="EM1062" s="61"/>
      <c r="EN1062" s="61"/>
      <c r="EO1062" s="61"/>
      <c r="EP1062" s="61"/>
      <c r="EQ1062" s="61"/>
      <c r="ER1062" s="61"/>
      <c r="ES1062" s="61"/>
      <c r="ET1062" s="61"/>
      <c r="EU1062" s="61"/>
      <c r="EV1062" s="61"/>
      <c r="EW1062" s="61"/>
      <c r="EX1062" s="61"/>
      <c r="EY1062" s="61"/>
      <c r="EZ1062" s="61"/>
      <c r="FA1062" s="61"/>
      <c r="FB1062" s="61"/>
      <c r="FC1062" s="61"/>
      <c r="FD1062" s="61"/>
      <c r="FE1062" s="61"/>
      <c r="FF1062" s="61"/>
      <c r="FG1062" s="61"/>
      <c r="FH1062" s="61"/>
      <c r="FI1062" s="61"/>
      <c r="FJ1062" s="61"/>
      <c r="FK1062" s="61"/>
      <c r="FL1062" s="61"/>
      <c r="FM1062" s="61"/>
      <c r="FN1062" s="61"/>
      <c r="FO1062" s="61"/>
      <c r="FP1062" s="61"/>
      <c r="FQ1062" s="61"/>
      <c r="FR1062" s="61"/>
      <c r="FS1062" s="61"/>
      <c r="FT1062" s="61"/>
      <c r="FU1062" s="61"/>
      <c r="FV1062" s="61"/>
      <c r="FW1062" s="61"/>
      <c r="FX1062" s="61"/>
      <c r="FY1062" s="61"/>
      <c r="FZ1062" s="61"/>
      <c r="GA1062" s="61"/>
      <c r="GB1062" s="61"/>
      <c r="GC1062" s="61"/>
      <c r="GD1062" s="61"/>
      <c r="GE1062" s="61"/>
      <c r="GF1062" s="61"/>
      <c r="GG1062" s="61"/>
      <c r="GH1062" s="61"/>
      <c r="GI1062" s="61"/>
      <c r="GJ1062" s="61"/>
      <c r="GK1062" s="61"/>
      <c r="GL1062" s="61"/>
      <c r="GM1062" s="61"/>
      <c r="GN1062" s="61"/>
      <c r="GO1062" s="61"/>
      <c r="GP1062" s="61"/>
      <c r="GQ1062" s="61"/>
      <c r="GR1062" s="61"/>
      <c r="GS1062" s="61"/>
      <c r="GT1062" s="61"/>
      <c r="GU1062" s="61"/>
      <c r="GV1062" s="61"/>
      <c r="GW1062" s="61"/>
      <c r="GX1062" s="61"/>
      <c r="GY1062" s="61"/>
      <c r="GZ1062" s="61"/>
      <c r="HA1062" s="61"/>
      <c r="HB1062" s="61"/>
      <c r="HC1062" s="61"/>
      <c r="HD1062" s="61"/>
      <c r="HE1062" s="61"/>
      <c r="HF1062" s="61"/>
      <c r="HG1062" s="61"/>
      <c r="HH1062" s="61"/>
      <c r="HI1062" s="61"/>
      <c r="HJ1062" s="61"/>
      <c r="HK1062" s="61"/>
      <c r="HL1062" s="61"/>
      <c r="HM1062" s="61"/>
      <c r="HN1062" s="61"/>
      <c r="HO1062" s="61"/>
      <c r="HP1062" s="61"/>
      <c r="HQ1062" s="61"/>
      <c r="HR1062" s="61"/>
      <c r="HS1062" s="61"/>
      <c r="HT1062" s="61"/>
      <c r="HU1062" s="61"/>
      <c r="HV1062" s="61"/>
      <c r="HW1062" s="61"/>
      <c r="HX1062" s="61"/>
      <c r="HY1062" s="61"/>
      <c r="HZ1062" s="61"/>
      <c r="IA1062" s="61"/>
      <c r="IB1062" s="61"/>
      <c r="IC1062" s="61"/>
      <c r="ID1062" s="61"/>
      <c r="IE1062" s="61"/>
      <c r="IF1062" s="61"/>
      <c r="IG1062" s="61"/>
      <c r="IH1062" s="61"/>
      <c r="II1062" s="61"/>
      <c r="IJ1062" s="61"/>
      <c r="IK1062" s="61"/>
      <c r="IL1062" s="61"/>
      <c r="IM1062" s="61"/>
      <c r="IN1062" s="61"/>
      <c r="IO1062" s="61"/>
      <c r="IP1062" s="61"/>
      <c r="IQ1062" s="61"/>
      <c r="IR1062" s="61"/>
      <c r="IS1062" s="61"/>
      <c r="IT1062" s="61"/>
      <c r="IU1062" s="61"/>
      <c r="IV1062" s="61"/>
      <c r="IW1062" s="61"/>
    </row>
    <row r="1063" customFormat="false" ht="19.5" hidden="false" customHeight="false" outlineLevel="0" collapsed="false">
      <c r="A1063" s="72" t="s">
        <v>168</v>
      </c>
      <c r="B1063" s="73" t="s">
        <v>1645</v>
      </c>
      <c r="C1063" s="73" t="s">
        <v>1646</v>
      </c>
      <c r="D1063" s="74" t="n">
        <v>1553.69</v>
      </c>
      <c r="E1063" s="75" t="s">
        <v>415</v>
      </c>
      <c r="F1063" s="75" t="s">
        <v>415</v>
      </c>
      <c r="G1063" s="75" t="s">
        <v>415</v>
      </c>
      <c r="H1063" s="75" t="s">
        <v>415</v>
      </c>
      <c r="I1063" s="75" t="s">
        <v>415</v>
      </c>
      <c r="J1063" s="75" t="s">
        <v>415</v>
      </c>
      <c r="K1063" s="75" t="s">
        <v>415</v>
      </c>
      <c r="L1063" s="75" t="s">
        <v>415</v>
      </c>
      <c r="M1063" s="75" t="s">
        <v>415</v>
      </c>
      <c r="N1063" s="75" t="s">
        <v>415</v>
      </c>
      <c r="O1063" s="75" t="s">
        <v>415</v>
      </c>
      <c r="P1063" s="75" t="s">
        <v>415</v>
      </c>
      <c r="Q1063" s="75" t="s">
        <v>415</v>
      </c>
      <c r="R1063" s="75" t="s">
        <v>415</v>
      </c>
      <c r="S1063" s="75" t="s">
        <v>415</v>
      </c>
      <c r="T1063" s="76" t="n">
        <v>1553.69</v>
      </c>
      <c r="U1063" s="60" t="n">
        <f aca="false">SUM(T1063*12)</f>
        <v>18644.28</v>
      </c>
      <c r="V1063" s="61"/>
      <c r="W1063" s="61"/>
      <c r="X1063" s="61"/>
      <c r="Y1063" s="61"/>
      <c r="Z1063" s="61"/>
      <c r="AA1063" s="61"/>
      <c r="AB1063" s="61"/>
      <c r="AC1063" s="61"/>
      <c r="AD1063" s="61"/>
      <c r="AE1063" s="61"/>
      <c r="AF1063" s="61"/>
      <c r="AG1063" s="61"/>
      <c r="AH1063" s="61"/>
      <c r="AI1063" s="61"/>
      <c r="AJ1063" s="61"/>
      <c r="AK1063" s="61"/>
      <c r="AL1063" s="61"/>
      <c r="AM1063" s="61"/>
      <c r="AN1063" s="61"/>
      <c r="AO1063" s="61"/>
      <c r="AP1063" s="61"/>
      <c r="AQ1063" s="61"/>
      <c r="AR1063" s="61"/>
      <c r="AS1063" s="61"/>
      <c r="AT1063" s="61"/>
      <c r="AU1063" s="61"/>
      <c r="AV1063" s="61"/>
      <c r="AW1063" s="61"/>
      <c r="AX1063" s="61"/>
      <c r="AY1063" s="61"/>
      <c r="AZ1063" s="61"/>
      <c r="BA1063" s="61"/>
      <c r="BB1063" s="61"/>
      <c r="BC1063" s="61"/>
      <c r="BD1063" s="61"/>
      <c r="BE1063" s="61"/>
      <c r="BF1063" s="61"/>
      <c r="BG1063" s="61"/>
      <c r="BH1063" s="61"/>
      <c r="BI1063" s="61"/>
      <c r="BJ1063" s="61"/>
      <c r="BK1063" s="61"/>
      <c r="BL1063" s="61"/>
      <c r="BM1063" s="61"/>
      <c r="BN1063" s="61"/>
      <c r="BO1063" s="61"/>
      <c r="BP1063" s="61"/>
      <c r="BQ1063" s="61"/>
      <c r="BR1063" s="61"/>
      <c r="BS1063" s="61"/>
      <c r="BT1063" s="61"/>
      <c r="BU1063" s="61"/>
      <c r="BV1063" s="61"/>
      <c r="BW1063" s="61"/>
      <c r="BX1063" s="61"/>
      <c r="BY1063" s="61"/>
      <c r="BZ1063" s="61"/>
      <c r="CA1063" s="61"/>
      <c r="CB1063" s="61"/>
      <c r="CC1063" s="61"/>
      <c r="CD1063" s="61"/>
      <c r="CE1063" s="61"/>
      <c r="CF1063" s="61"/>
      <c r="CG1063" s="61"/>
      <c r="CH1063" s="61"/>
      <c r="CI1063" s="61"/>
      <c r="CJ1063" s="61"/>
      <c r="CK1063" s="61"/>
      <c r="CL1063" s="61"/>
      <c r="CM1063" s="61"/>
      <c r="CN1063" s="61"/>
      <c r="CO1063" s="61"/>
      <c r="CP1063" s="61"/>
      <c r="CQ1063" s="61"/>
      <c r="CR1063" s="61"/>
      <c r="CS1063" s="61"/>
      <c r="CT1063" s="61"/>
      <c r="CU1063" s="61"/>
      <c r="CV1063" s="61"/>
      <c r="CW1063" s="61"/>
      <c r="CX1063" s="61"/>
      <c r="CY1063" s="61"/>
      <c r="CZ1063" s="61"/>
      <c r="DA1063" s="61"/>
      <c r="DB1063" s="61"/>
      <c r="DC1063" s="61"/>
      <c r="DD1063" s="61"/>
      <c r="DE1063" s="61"/>
      <c r="DF1063" s="61"/>
      <c r="DG1063" s="61"/>
      <c r="DH1063" s="61"/>
      <c r="DI1063" s="61"/>
      <c r="DJ1063" s="61"/>
      <c r="DK1063" s="61"/>
      <c r="DL1063" s="61"/>
      <c r="DM1063" s="61"/>
      <c r="DN1063" s="61"/>
      <c r="DO1063" s="61"/>
      <c r="DP1063" s="61"/>
      <c r="DQ1063" s="61"/>
      <c r="DR1063" s="61"/>
      <c r="DS1063" s="61"/>
      <c r="DT1063" s="61"/>
      <c r="DU1063" s="61"/>
      <c r="DV1063" s="61"/>
      <c r="DW1063" s="61"/>
      <c r="DX1063" s="61"/>
      <c r="DY1063" s="61"/>
      <c r="DZ1063" s="61"/>
      <c r="EA1063" s="61"/>
      <c r="EB1063" s="61"/>
      <c r="EC1063" s="61"/>
      <c r="ED1063" s="61"/>
      <c r="EE1063" s="61"/>
      <c r="EF1063" s="61"/>
      <c r="EG1063" s="61"/>
      <c r="EH1063" s="61"/>
      <c r="EI1063" s="61"/>
      <c r="EJ1063" s="61"/>
      <c r="EK1063" s="61"/>
      <c r="EL1063" s="61"/>
      <c r="EM1063" s="61"/>
      <c r="EN1063" s="61"/>
      <c r="EO1063" s="61"/>
      <c r="EP1063" s="61"/>
      <c r="EQ1063" s="61"/>
      <c r="ER1063" s="61"/>
      <c r="ES1063" s="61"/>
      <c r="ET1063" s="61"/>
      <c r="EU1063" s="61"/>
      <c r="EV1063" s="61"/>
      <c r="EW1063" s="61"/>
      <c r="EX1063" s="61"/>
      <c r="EY1063" s="61"/>
      <c r="EZ1063" s="61"/>
      <c r="FA1063" s="61"/>
      <c r="FB1063" s="61"/>
      <c r="FC1063" s="61"/>
      <c r="FD1063" s="61"/>
      <c r="FE1063" s="61"/>
      <c r="FF1063" s="61"/>
      <c r="FG1063" s="61"/>
      <c r="FH1063" s="61"/>
      <c r="FI1063" s="61"/>
      <c r="FJ1063" s="61"/>
      <c r="FK1063" s="61"/>
      <c r="FL1063" s="61"/>
      <c r="FM1063" s="61"/>
      <c r="FN1063" s="61"/>
      <c r="FO1063" s="61"/>
      <c r="FP1063" s="61"/>
      <c r="FQ1063" s="61"/>
      <c r="FR1063" s="61"/>
      <c r="FS1063" s="61"/>
      <c r="FT1063" s="61"/>
      <c r="FU1063" s="61"/>
      <c r="FV1063" s="61"/>
      <c r="FW1063" s="61"/>
      <c r="FX1063" s="61"/>
      <c r="FY1063" s="61"/>
      <c r="FZ1063" s="61"/>
      <c r="GA1063" s="61"/>
      <c r="GB1063" s="61"/>
      <c r="GC1063" s="61"/>
      <c r="GD1063" s="61"/>
      <c r="GE1063" s="61"/>
      <c r="GF1063" s="61"/>
      <c r="GG1063" s="61"/>
      <c r="GH1063" s="61"/>
      <c r="GI1063" s="61"/>
      <c r="GJ1063" s="61"/>
      <c r="GK1063" s="61"/>
      <c r="GL1063" s="61"/>
      <c r="GM1063" s="61"/>
      <c r="GN1063" s="61"/>
      <c r="GO1063" s="61"/>
      <c r="GP1063" s="61"/>
      <c r="GQ1063" s="61"/>
      <c r="GR1063" s="61"/>
      <c r="GS1063" s="61"/>
      <c r="GT1063" s="61"/>
      <c r="GU1063" s="61"/>
      <c r="GV1063" s="61"/>
      <c r="GW1063" s="61"/>
      <c r="GX1063" s="61"/>
      <c r="GY1063" s="61"/>
      <c r="GZ1063" s="61"/>
      <c r="HA1063" s="61"/>
      <c r="HB1063" s="61"/>
      <c r="HC1063" s="61"/>
      <c r="HD1063" s="61"/>
      <c r="HE1063" s="61"/>
      <c r="HF1063" s="61"/>
      <c r="HG1063" s="61"/>
      <c r="HH1063" s="61"/>
      <c r="HI1063" s="61"/>
      <c r="HJ1063" s="61"/>
      <c r="HK1063" s="61"/>
      <c r="HL1063" s="61"/>
      <c r="HM1063" s="61"/>
      <c r="HN1063" s="61"/>
      <c r="HO1063" s="61"/>
      <c r="HP1063" s="61"/>
      <c r="HQ1063" s="61"/>
      <c r="HR1063" s="61"/>
      <c r="HS1063" s="61"/>
      <c r="HT1063" s="61"/>
      <c r="HU1063" s="61"/>
      <c r="HV1063" s="61"/>
      <c r="HW1063" s="61"/>
      <c r="HX1063" s="61"/>
      <c r="HY1063" s="61"/>
      <c r="HZ1063" s="61"/>
      <c r="IA1063" s="61"/>
      <c r="IB1063" s="61"/>
      <c r="IC1063" s="61"/>
      <c r="ID1063" s="61"/>
      <c r="IE1063" s="61"/>
      <c r="IF1063" s="61"/>
      <c r="IG1063" s="61"/>
      <c r="IH1063" s="61"/>
      <c r="II1063" s="61"/>
      <c r="IJ1063" s="61"/>
      <c r="IK1063" s="61"/>
      <c r="IL1063" s="61"/>
      <c r="IM1063" s="61"/>
      <c r="IN1063" s="61"/>
      <c r="IO1063" s="61"/>
      <c r="IP1063" s="61"/>
      <c r="IQ1063" s="61"/>
      <c r="IR1063" s="61"/>
      <c r="IS1063" s="61"/>
      <c r="IT1063" s="61"/>
      <c r="IU1063" s="61"/>
      <c r="IV1063" s="61"/>
      <c r="IW1063" s="61"/>
    </row>
    <row r="1064" customFormat="false" ht="19.5" hidden="false" customHeight="false" outlineLevel="0" collapsed="false">
      <c r="A1064" s="77"/>
      <c r="B1064" s="85" t="s">
        <v>1647</v>
      </c>
      <c r="C1064" s="86"/>
      <c r="D1064" s="87" t="n">
        <v>1553.69</v>
      </c>
      <c r="E1064" s="88" t="s">
        <v>415</v>
      </c>
      <c r="F1064" s="88" t="s">
        <v>415</v>
      </c>
      <c r="G1064" s="88" t="s">
        <v>415</v>
      </c>
      <c r="H1064" s="88" t="s">
        <v>415</v>
      </c>
      <c r="I1064" s="88" t="s">
        <v>415</v>
      </c>
      <c r="J1064" s="88" t="s">
        <v>415</v>
      </c>
      <c r="K1064" s="88" t="s">
        <v>415</v>
      </c>
      <c r="L1064" s="88" t="s">
        <v>415</v>
      </c>
      <c r="M1064" s="88" t="s">
        <v>415</v>
      </c>
      <c r="N1064" s="88" t="s">
        <v>415</v>
      </c>
      <c r="O1064" s="88" t="s">
        <v>415</v>
      </c>
      <c r="P1064" s="88" t="s">
        <v>415</v>
      </c>
      <c r="Q1064" s="88" t="s">
        <v>415</v>
      </c>
      <c r="R1064" s="88" t="s">
        <v>415</v>
      </c>
      <c r="S1064" s="88" t="s">
        <v>415</v>
      </c>
      <c r="T1064" s="89" t="n">
        <v>1553.69</v>
      </c>
      <c r="U1064" s="79" t="n">
        <f aca="false">SUM(T1064*12)</f>
        <v>18644.28</v>
      </c>
      <c r="V1064" s="61"/>
      <c r="W1064" s="61"/>
      <c r="X1064" s="61"/>
      <c r="Y1064" s="61"/>
      <c r="Z1064" s="61"/>
      <c r="AA1064" s="61"/>
      <c r="AB1064" s="61"/>
      <c r="AC1064" s="61"/>
      <c r="AD1064" s="61"/>
      <c r="AE1064" s="61"/>
      <c r="AF1064" s="61"/>
      <c r="AG1064" s="61"/>
      <c r="AH1064" s="61"/>
      <c r="AI1064" s="61"/>
      <c r="AJ1064" s="61"/>
      <c r="AK1064" s="61"/>
      <c r="AL1064" s="61"/>
      <c r="AM1064" s="61"/>
      <c r="AN1064" s="61"/>
      <c r="AO1064" s="61"/>
      <c r="AP1064" s="61"/>
      <c r="AQ1064" s="61"/>
      <c r="AR1064" s="61"/>
      <c r="AS1064" s="61"/>
      <c r="AT1064" s="61"/>
      <c r="AU1064" s="61"/>
      <c r="AV1064" s="61"/>
      <c r="AW1064" s="61"/>
      <c r="AX1064" s="61"/>
      <c r="AY1064" s="61"/>
      <c r="AZ1064" s="61"/>
      <c r="BA1064" s="61"/>
      <c r="BB1064" s="61"/>
      <c r="BC1064" s="61"/>
      <c r="BD1064" s="61"/>
      <c r="BE1064" s="61"/>
      <c r="BF1064" s="61"/>
      <c r="BG1064" s="61"/>
      <c r="BH1064" s="61"/>
      <c r="BI1064" s="61"/>
      <c r="BJ1064" s="61"/>
      <c r="BK1064" s="61"/>
      <c r="BL1064" s="61"/>
      <c r="BM1064" s="61"/>
      <c r="BN1064" s="61"/>
      <c r="BO1064" s="61"/>
      <c r="BP1064" s="61"/>
      <c r="BQ1064" s="61"/>
      <c r="BR1064" s="61"/>
      <c r="BS1064" s="61"/>
      <c r="BT1064" s="61"/>
      <c r="BU1064" s="61"/>
      <c r="BV1064" s="61"/>
      <c r="BW1064" s="61"/>
      <c r="BX1064" s="61"/>
      <c r="BY1064" s="61"/>
      <c r="BZ1064" s="61"/>
      <c r="CA1064" s="61"/>
      <c r="CB1064" s="61"/>
      <c r="CC1064" s="61"/>
      <c r="CD1064" s="61"/>
      <c r="CE1064" s="61"/>
      <c r="CF1064" s="61"/>
      <c r="CG1064" s="61"/>
      <c r="CH1064" s="61"/>
      <c r="CI1064" s="61"/>
      <c r="CJ1064" s="61"/>
      <c r="CK1064" s="61"/>
      <c r="CL1064" s="61"/>
      <c r="CM1064" s="61"/>
      <c r="CN1064" s="61"/>
      <c r="CO1064" s="61"/>
      <c r="CP1064" s="61"/>
      <c r="CQ1064" s="61"/>
      <c r="CR1064" s="61"/>
      <c r="CS1064" s="61"/>
      <c r="CT1064" s="61"/>
      <c r="CU1064" s="61"/>
      <c r="CV1064" s="61"/>
      <c r="CW1064" s="61"/>
      <c r="CX1064" s="61"/>
      <c r="CY1064" s="61"/>
      <c r="CZ1064" s="61"/>
      <c r="DA1064" s="61"/>
      <c r="DB1064" s="61"/>
      <c r="DC1064" s="61"/>
      <c r="DD1064" s="61"/>
      <c r="DE1064" s="61"/>
      <c r="DF1064" s="61"/>
      <c r="DG1064" s="61"/>
      <c r="DH1064" s="61"/>
      <c r="DI1064" s="61"/>
      <c r="DJ1064" s="61"/>
      <c r="DK1064" s="61"/>
      <c r="DL1064" s="61"/>
      <c r="DM1064" s="61"/>
      <c r="DN1064" s="61"/>
      <c r="DO1064" s="61"/>
      <c r="DP1064" s="61"/>
      <c r="DQ1064" s="61"/>
      <c r="DR1064" s="61"/>
      <c r="DS1064" s="61"/>
      <c r="DT1064" s="61"/>
      <c r="DU1064" s="61"/>
      <c r="DV1064" s="61"/>
      <c r="DW1064" s="61"/>
      <c r="DX1064" s="61"/>
      <c r="DY1064" s="61"/>
      <c r="DZ1064" s="61"/>
      <c r="EA1064" s="61"/>
      <c r="EB1064" s="61"/>
      <c r="EC1064" s="61"/>
      <c r="ED1064" s="61"/>
      <c r="EE1064" s="61"/>
      <c r="EF1064" s="61"/>
      <c r="EG1064" s="61"/>
      <c r="EH1064" s="61"/>
      <c r="EI1064" s="61"/>
      <c r="EJ1064" s="61"/>
      <c r="EK1064" s="61"/>
      <c r="EL1064" s="61"/>
      <c r="EM1064" s="61"/>
      <c r="EN1064" s="61"/>
      <c r="EO1064" s="61"/>
      <c r="EP1064" s="61"/>
      <c r="EQ1064" s="61"/>
      <c r="ER1064" s="61"/>
      <c r="ES1064" s="61"/>
      <c r="ET1064" s="61"/>
      <c r="EU1064" s="61"/>
      <c r="EV1064" s="61"/>
      <c r="EW1064" s="61"/>
      <c r="EX1064" s="61"/>
      <c r="EY1064" s="61"/>
      <c r="EZ1064" s="61"/>
      <c r="FA1064" s="61"/>
      <c r="FB1064" s="61"/>
      <c r="FC1064" s="61"/>
      <c r="FD1064" s="61"/>
      <c r="FE1064" s="61"/>
      <c r="FF1064" s="61"/>
      <c r="FG1064" s="61"/>
      <c r="FH1064" s="61"/>
      <c r="FI1064" s="61"/>
      <c r="FJ1064" s="61"/>
      <c r="FK1064" s="61"/>
      <c r="FL1064" s="61"/>
      <c r="FM1064" s="61"/>
      <c r="FN1064" s="61"/>
      <c r="FO1064" s="61"/>
      <c r="FP1064" s="61"/>
      <c r="FQ1064" s="61"/>
      <c r="FR1064" s="61"/>
      <c r="FS1064" s="61"/>
      <c r="FT1064" s="61"/>
      <c r="FU1064" s="61"/>
      <c r="FV1064" s="61"/>
      <c r="FW1064" s="61"/>
      <c r="FX1064" s="61"/>
      <c r="FY1064" s="61"/>
      <c r="FZ1064" s="61"/>
      <c r="GA1064" s="61"/>
      <c r="GB1064" s="61"/>
      <c r="GC1064" s="61"/>
      <c r="GD1064" s="61"/>
      <c r="GE1064" s="61"/>
      <c r="GF1064" s="61"/>
      <c r="GG1064" s="61"/>
      <c r="GH1064" s="61"/>
      <c r="GI1064" s="61"/>
      <c r="GJ1064" s="61"/>
      <c r="GK1064" s="61"/>
      <c r="GL1064" s="61"/>
      <c r="GM1064" s="61"/>
      <c r="GN1064" s="61"/>
      <c r="GO1064" s="61"/>
      <c r="GP1064" s="61"/>
      <c r="GQ1064" s="61"/>
      <c r="GR1064" s="61"/>
      <c r="GS1064" s="61"/>
      <c r="GT1064" s="61"/>
      <c r="GU1064" s="61"/>
      <c r="GV1064" s="61"/>
      <c r="GW1064" s="61"/>
      <c r="GX1064" s="61"/>
      <c r="GY1064" s="61"/>
      <c r="GZ1064" s="61"/>
      <c r="HA1064" s="61"/>
      <c r="HB1064" s="61"/>
      <c r="HC1064" s="61"/>
      <c r="HD1064" s="61"/>
      <c r="HE1064" s="61"/>
      <c r="HF1064" s="61"/>
      <c r="HG1064" s="61"/>
      <c r="HH1064" s="61"/>
      <c r="HI1064" s="61"/>
      <c r="HJ1064" s="61"/>
      <c r="HK1064" s="61"/>
      <c r="HL1064" s="61"/>
      <c r="HM1064" s="61"/>
      <c r="HN1064" s="61"/>
      <c r="HO1064" s="61"/>
      <c r="HP1064" s="61"/>
      <c r="HQ1064" s="61"/>
      <c r="HR1064" s="61"/>
      <c r="HS1064" s="61"/>
      <c r="HT1064" s="61"/>
      <c r="HU1064" s="61"/>
      <c r="HV1064" s="61"/>
      <c r="HW1064" s="61"/>
      <c r="HX1064" s="61"/>
      <c r="HY1064" s="61"/>
      <c r="HZ1064" s="61"/>
      <c r="IA1064" s="61"/>
      <c r="IB1064" s="61"/>
      <c r="IC1064" s="61"/>
      <c r="ID1064" s="61"/>
      <c r="IE1064" s="61"/>
      <c r="IF1064" s="61"/>
      <c r="IG1064" s="61"/>
      <c r="IH1064" s="61"/>
      <c r="II1064" s="61"/>
      <c r="IJ1064" s="61"/>
      <c r="IK1064" s="61"/>
      <c r="IL1064" s="61"/>
      <c r="IM1064" s="61"/>
      <c r="IN1064" s="61"/>
      <c r="IO1064" s="61"/>
      <c r="IP1064" s="61"/>
      <c r="IQ1064" s="61"/>
      <c r="IR1064" s="61"/>
      <c r="IS1064" s="61"/>
      <c r="IT1064" s="61"/>
      <c r="IU1064" s="61"/>
      <c r="IV1064" s="61"/>
      <c r="IW1064" s="61"/>
    </row>
    <row r="1065" customFormat="false" ht="19.5" hidden="false" customHeight="false" outlineLevel="0" collapsed="false">
      <c r="A1065" s="72" t="s">
        <v>204</v>
      </c>
      <c r="B1065" s="73" t="s">
        <v>1648</v>
      </c>
      <c r="C1065" s="73" t="s">
        <v>1649</v>
      </c>
      <c r="D1065" s="74" t="s">
        <v>415</v>
      </c>
      <c r="E1065" s="75" t="n">
        <v>539.45</v>
      </c>
      <c r="F1065" s="75" t="s">
        <v>415</v>
      </c>
      <c r="G1065" s="75" t="s">
        <v>415</v>
      </c>
      <c r="H1065" s="75" t="s">
        <v>415</v>
      </c>
      <c r="I1065" s="75" t="s">
        <v>415</v>
      </c>
      <c r="J1065" s="75" t="s">
        <v>415</v>
      </c>
      <c r="K1065" s="75" t="s">
        <v>415</v>
      </c>
      <c r="L1065" s="75" t="s">
        <v>415</v>
      </c>
      <c r="M1065" s="75" t="s">
        <v>415</v>
      </c>
      <c r="N1065" s="75" t="s">
        <v>415</v>
      </c>
      <c r="O1065" s="75" t="n">
        <v>405.96</v>
      </c>
      <c r="P1065" s="75" t="s">
        <v>415</v>
      </c>
      <c r="Q1065" s="75" t="s">
        <v>415</v>
      </c>
      <c r="R1065" s="75" t="s">
        <v>415</v>
      </c>
      <c r="S1065" s="75" t="s">
        <v>415</v>
      </c>
      <c r="T1065" s="76" t="n">
        <v>945.41</v>
      </c>
      <c r="U1065" s="60" t="n">
        <f aca="false">SUM(T1065*12)</f>
        <v>11344.92</v>
      </c>
      <c r="V1065" s="61"/>
      <c r="W1065" s="61"/>
      <c r="X1065" s="61"/>
      <c r="Y1065" s="61"/>
      <c r="Z1065" s="61"/>
      <c r="AA1065" s="61"/>
      <c r="AB1065" s="61"/>
      <c r="AC1065" s="61"/>
      <c r="AD1065" s="61"/>
      <c r="AE1065" s="61"/>
      <c r="AF1065" s="61"/>
      <c r="AG1065" s="61"/>
      <c r="AH1065" s="61"/>
      <c r="AI1065" s="61"/>
      <c r="AJ1065" s="61"/>
      <c r="AK1065" s="61"/>
      <c r="AL1065" s="61"/>
      <c r="AM1065" s="61"/>
      <c r="AN1065" s="61"/>
      <c r="AO1065" s="61"/>
      <c r="AP1065" s="61"/>
      <c r="AQ1065" s="61"/>
      <c r="AR1065" s="61"/>
      <c r="AS1065" s="61"/>
      <c r="AT1065" s="61"/>
      <c r="AU1065" s="61"/>
      <c r="AV1065" s="61"/>
      <c r="AW1065" s="61"/>
      <c r="AX1065" s="61"/>
      <c r="AY1065" s="61"/>
      <c r="AZ1065" s="61"/>
      <c r="BA1065" s="61"/>
      <c r="BB1065" s="61"/>
      <c r="BC1065" s="61"/>
      <c r="BD1065" s="61"/>
      <c r="BE1065" s="61"/>
      <c r="BF1065" s="61"/>
      <c r="BG1065" s="61"/>
      <c r="BH1065" s="61"/>
      <c r="BI1065" s="61"/>
      <c r="BJ1065" s="61"/>
      <c r="BK1065" s="61"/>
      <c r="BL1065" s="61"/>
      <c r="BM1065" s="61"/>
      <c r="BN1065" s="61"/>
      <c r="BO1065" s="61"/>
      <c r="BP1065" s="61"/>
      <c r="BQ1065" s="61"/>
      <c r="BR1065" s="61"/>
      <c r="BS1065" s="61"/>
      <c r="BT1065" s="61"/>
      <c r="BU1065" s="61"/>
      <c r="BV1065" s="61"/>
      <c r="BW1065" s="61"/>
      <c r="BX1065" s="61"/>
      <c r="BY1065" s="61"/>
      <c r="BZ1065" s="61"/>
      <c r="CA1065" s="61"/>
      <c r="CB1065" s="61"/>
      <c r="CC1065" s="61"/>
      <c r="CD1065" s="61"/>
      <c r="CE1065" s="61"/>
      <c r="CF1065" s="61"/>
      <c r="CG1065" s="61"/>
      <c r="CH1065" s="61"/>
      <c r="CI1065" s="61"/>
      <c r="CJ1065" s="61"/>
      <c r="CK1065" s="61"/>
      <c r="CL1065" s="61"/>
      <c r="CM1065" s="61"/>
      <c r="CN1065" s="61"/>
      <c r="CO1065" s="61"/>
      <c r="CP1065" s="61"/>
      <c r="CQ1065" s="61"/>
      <c r="CR1065" s="61"/>
      <c r="CS1065" s="61"/>
      <c r="CT1065" s="61"/>
      <c r="CU1065" s="61"/>
      <c r="CV1065" s="61"/>
      <c r="CW1065" s="61"/>
      <c r="CX1065" s="61"/>
      <c r="CY1065" s="61"/>
      <c r="CZ1065" s="61"/>
      <c r="DA1065" s="61"/>
      <c r="DB1065" s="61"/>
      <c r="DC1065" s="61"/>
      <c r="DD1065" s="61"/>
      <c r="DE1065" s="61"/>
      <c r="DF1065" s="61"/>
      <c r="DG1065" s="61"/>
      <c r="DH1065" s="61"/>
      <c r="DI1065" s="61"/>
      <c r="DJ1065" s="61"/>
      <c r="DK1065" s="61"/>
      <c r="DL1065" s="61"/>
      <c r="DM1065" s="61"/>
      <c r="DN1065" s="61"/>
      <c r="DO1065" s="61"/>
      <c r="DP1065" s="61"/>
      <c r="DQ1065" s="61"/>
      <c r="DR1065" s="61"/>
      <c r="DS1065" s="61"/>
      <c r="DT1065" s="61"/>
      <c r="DU1065" s="61"/>
      <c r="DV1065" s="61"/>
      <c r="DW1065" s="61"/>
      <c r="DX1065" s="61"/>
      <c r="DY1065" s="61"/>
      <c r="DZ1065" s="61"/>
      <c r="EA1065" s="61"/>
      <c r="EB1065" s="61"/>
      <c r="EC1065" s="61"/>
      <c r="ED1065" s="61"/>
      <c r="EE1065" s="61"/>
      <c r="EF1065" s="61"/>
      <c r="EG1065" s="61"/>
      <c r="EH1065" s="61"/>
      <c r="EI1065" s="61"/>
      <c r="EJ1065" s="61"/>
      <c r="EK1065" s="61"/>
      <c r="EL1065" s="61"/>
      <c r="EM1065" s="61"/>
      <c r="EN1065" s="61"/>
      <c r="EO1065" s="61"/>
      <c r="EP1065" s="61"/>
      <c r="EQ1065" s="61"/>
      <c r="ER1065" s="61"/>
      <c r="ES1065" s="61"/>
      <c r="ET1065" s="61"/>
      <c r="EU1065" s="61"/>
      <c r="EV1065" s="61"/>
      <c r="EW1065" s="61"/>
      <c r="EX1065" s="61"/>
      <c r="EY1065" s="61"/>
      <c r="EZ1065" s="61"/>
      <c r="FA1065" s="61"/>
      <c r="FB1065" s="61"/>
      <c r="FC1065" s="61"/>
      <c r="FD1065" s="61"/>
      <c r="FE1065" s="61"/>
      <c r="FF1065" s="61"/>
      <c r="FG1065" s="61"/>
      <c r="FH1065" s="61"/>
      <c r="FI1065" s="61"/>
      <c r="FJ1065" s="61"/>
      <c r="FK1065" s="61"/>
      <c r="FL1065" s="61"/>
      <c r="FM1065" s="61"/>
      <c r="FN1065" s="61"/>
      <c r="FO1065" s="61"/>
      <c r="FP1065" s="61"/>
      <c r="FQ1065" s="61"/>
      <c r="FR1065" s="61"/>
      <c r="FS1065" s="61"/>
      <c r="FT1065" s="61"/>
      <c r="FU1065" s="61"/>
      <c r="FV1065" s="61"/>
      <c r="FW1065" s="61"/>
      <c r="FX1065" s="61"/>
      <c r="FY1065" s="61"/>
      <c r="FZ1065" s="61"/>
      <c r="GA1065" s="61"/>
      <c r="GB1065" s="61"/>
      <c r="GC1065" s="61"/>
      <c r="GD1065" s="61"/>
      <c r="GE1065" s="61"/>
      <c r="GF1065" s="61"/>
      <c r="GG1065" s="61"/>
      <c r="GH1065" s="61"/>
      <c r="GI1065" s="61"/>
      <c r="GJ1065" s="61"/>
      <c r="GK1065" s="61"/>
      <c r="GL1065" s="61"/>
      <c r="GM1065" s="61"/>
      <c r="GN1065" s="61"/>
      <c r="GO1065" s="61"/>
      <c r="GP1065" s="61"/>
      <c r="GQ1065" s="61"/>
      <c r="GR1065" s="61"/>
      <c r="GS1065" s="61"/>
      <c r="GT1065" s="61"/>
      <c r="GU1065" s="61"/>
      <c r="GV1065" s="61"/>
      <c r="GW1065" s="61"/>
      <c r="GX1065" s="61"/>
      <c r="GY1065" s="61"/>
      <c r="GZ1065" s="61"/>
      <c r="HA1065" s="61"/>
      <c r="HB1065" s="61"/>
      <c r="HC1065" s="61"/>
      <c r="HD1065" s="61"/>
      <c r="HE1065" s="61"/>
      <c r="HF1065" s="61"/>
      <c r="HG1065" s="61"/>
      <c r="HH1065" s="61"/>
      <c r="HI1065" s="61"/>
      <c r="HJ1065" s="61"/>
      <c r="HK1065" s="61"/>
      <c r="HL1065" s="61"/>
      <c r="HM1065" s="61"/>
      <c r="HN1065" s="61"/>
      <c r="HO1065" s="61"/>
      <c r="HP1065" s="61"/>
      <c r="HQ1065" s="61"/>
      <c r="HR1065" s="61"/>
      <c r="HS1065" s="61"/>
      <c r="HT1065" s="61"/>
      <c r="HU1065" s="61"/>
      <c r="HV1065" s="61"/>
      <c r="HW1065" s="61"/>
      <c r="HX1065" s="61"/>
      <c r="HY1065" s="61"/>
      <c r="HZ1065" s="61"/>
      <c r="IA1065" s="61"/>
      <c r="IB1065" s="61"/>
      <c r="IC1065" s="61"/>
      <c r="ID1065" s="61"/>
      <c r="IE1065" s="61"/>
      <c r="IF1065" s="61"/>
      <c r="IG1065" s="61"/>
      <c r="IH1065" s="61"/>
      <c r="II1065" s="61"/>
      <c r="IJ1065" s="61"/>
      <c r="IK1065" s="61"/>
      <c r="IL1065" s="61"/>
      <c r="IM1065" s="61"/>
      <c r="IN1065" s="61"/>
      <c r="IO1065" s="61"/>
      <c r="IP1065" s="61"/>
      <c r="IQ1065" s="61"/>
      <c r="IR1065" s="61"/>
      <c r="IS1065" s="61"/>
      <c r="IT1065" s="61"/>
      <c r="IU1065" s="61"/>
      <c r="IV1065" s="61"/>
      <c r="IW1065" s="61"/>
    </row>
    <row r="1066" customFormat="false" ht="19.5" hidden="false" customHeight="false" outlineLevel="0" collapsed="false">
      <c r="A1066" s="77"/>
      <c r="B1066" s="85" t="s">
        <v>1650</v>
      </c>
      <c r="C1066" s="86"/>
      <c r="D1066" s="87" t="s">
        <v>415</v>
      </c>
      <c r="E1066" s="88" t="n">
        <v>539.45</v>
      </c>
      <c r="F1066" s="88" t="s">
        <v>415</v>
      </c>
      <c r="G1066" s="88" t="s">
        <v>415</v>
      </c>
      <c r="H1066" s="88" t="s">
        <v>415</v>
      </c>
      <c r="I1066" s="88" t="s">
        <v>415</v>
      </c>
      <c r="J1066" s="88" t="s">
        <v>415</v>
      </c>
      <c r="K1066" s="88" t="s">
        <v>415</v>
      </c>
      <c r="L1066" s="88" t="s">
        <v>415</v>
      </c>
      <c r="M1066" s="88" t="s">
        <v>415</v>
      </c>
      <c r="N1066" s="88" t="s">
        <v>415</v>
      </c>
      <c r="O1066" s="88" t="n">
        <v>405.96</v>
      </c>
      <c r="P1066" s="88" t="s">
        <v>415</v>
      </c>
      <c r="Q1066" s="88" t="s">
        <v>415</v>
      </c>
      <c r="R1066" s="88" t="s">
        <v>415</v>
      </c>
      <c r="S1066" s="88" t="s">
        <v>415</v>
      </c>
      <c r="T1066" s="89" t="n">
        <v>945.41</v>
      </c>
      <c r="U1066" s="79" t="n">
        <f aca="false">SUM(T1066*12)</f>
        <v>11344.92</v>
      </c>
      <c r="V1066" s="61"/>
      <c r="W1066" s="61"/>
      <c r="X1066" s="61"/>
      <c r="Y1066" s="61"/>
      <c r="Z1066" s="61"/>
      <c r="AA1066" s="61"/>
      <c r="AB1066" s="61"/>
      <c r="AC1066" s="61"/>
      <c r="AD1066" s="61"/>
      <c r="AE1066" s="61"/>
      <c r="AF1066" s="61"/>
      <c r="AG1066" s="61"/>
      <c r="AH1066" s="61"/>
      <c r="AI1066" s="61"/>
      <c r="AJ1066" s="61"/>
      <c r="AK1066" s="61"/>
      <c r="AL1066" s="61"/>
      <c r="AM1066" s="61"/>
      <c r="AN1066" s="61"/>
      <c r="AO1066" s="61"/>
      <c r="AP1066" s="61"/>
      <c r="AQ1066" s="61"/>
      <c r="AR1066" s="61"/>
      <c r="AS1066" s="61"/>
      <c r="AT1066" s="61"/>
      <c r="AU1066" s="61"/>
      <c r="AV1066" s="61"/>
      <c r="AW1066" s="61"/>
      <c r="AX1066" s="61"/>
      <c r="AY1066" s="61"/>
      <c r="AZ1066" s="61"/>
      <c r="BA1066" s="61"/>
      <c r="BB1066" s="61"/>
      <c r="BC1066" s="61"/>
      <c r="BD1066" s="61"/>
      <c r="BE1066" s="61"/>
      <c r="BF1066" s="61"/>
      <c r="BG1066" s="61"/>
      <c r="BH1066" s="61"/>
      <c r="BI1066" s="61"/>
      <c r="BJ1066" s="61"/>
      <c r="BK1066" s="61"/>
      <c r="BL1066" s="61"/>
      <c r="BM1066" s="61"/>
      <c r="BN1066" s="61"/>
      <c r="BO1066" s="61"/>
      <c r="BP1066" s="61"/>
      <c r="BQ1066" s="61"/>
      <c r="BR1066" s="61"/>
      <c r="BS1066" s="61"/>
      <c r="BT1066" s="61"/>
      <c r="BU1066" s="61"/>
      <c r="BV1066" s="61"/>
      <c r="BW1066" s="61"/>
      <c r="BX1066" s="61"/>
      <c r="BY1066" s="61"/>
      <c r="BZ1066" s="61"/>
      <c r="CA1066" s="61"/>
      <c r="CB1066" s="61"/>
      <c r="CC1066" s="61"/>
      <c r="CD1066" s="61"/>
      <c r="CE1066" s="61"/>
      <c r="CF1066" s="61"/>
      <c r="CG1066" s="61"/>
      <c r="CH1066" s="61"/>
      <c r="CI1066" s="61"/>
      <c r="CJ1066" s="61"/>
      <c r="CK1066" s="61"/>
      <c r="CL1066" s="61"/>
      <c r="CM1066" s="61"/>
      <c r="CN1066" s="61"/>
      <c r="CO1066" s="61"/>
      <c r="CP1066" s="61"/>
      <c r="CQ1066" s="61"/>
      <c r="CR1066" s="61"/>
      <c r="CS1066" s="61"/>
      <c r="CT1066" s="61"/>
      <c r="CU1066" s="61"/>
      <c r="CV1066" s="61"/>
      <c r="CW1066" s="61"/>
      <c r="CX1066" s="61"/>
      <c r="CY1066" s="61"/>
      <c r="CZ1066" s="61"/>
      <c r="DA1066" s="61"/>
      <c r="DB1066" s="61"/>
      <c r="DC1066" s="61"/>
      <c r="DD1066" s="61"/>
      <c r="DE1066" s="61"/>
      <c r="DF1066" s="61"/>
      <c r="DG1066" s="61"/>
      <c r="DH1066" s="61"/>
      <c r="DI1066" s="61"/>
      <c r="DJ1066" s="61"/>
      <c r="DK1066" s="61"/>
      <c r="DL1066" s="61"/>
      <c r="DM1066" s="61"/>
      <c r="DN1066" s="61"/>
      <c r="DO1066" s="61"/>
      <c r="DP1066" s="61"/>
      <c r="DQ1066" s="61"/>
      <c r="DR1066" s="61"/>
      <c r="DS1066" s="61"/>
      <c r="DT1066" s="61"/>
      <c r="DU1066" s="61"/>
      <c r="DV1066" s="61"/>
      <c r="DW1066" s="61"/>
      <c r="DX1066" s="61"/>
      <c r="DY1066" s="61"/>
      <c r="DZ1066" s="61"/>
      <c r="EA1066" s="61"/>
      <c r="EB1066" s="61"/>
      <c r="EC1066" s="61"/>
      <c r="ED1066" s="61"/>
      <c r="EE1066" s="61"/>
      <c r="EF1066" s="61"/>
      <c r="EG1066" s="61"/>
      <c r="EH1066" s="61"/>
      <c r="EI1066" s="61"/>
      <c r="EJ1066" s="61"/>
      <c r="EK1066" s="61"/>
      <c r="EL1066" s="61"/>
      <c r="EM1066" s="61"/>
      <c r="EN1066" s="61"/>
      <c r="EO1066" s="61"/>
      <c r="EP1066" s="61"/>
      <c r="EQ1066" s="61"/>
      <c r="ER1066" s="61"/>
      <c r="ES1066" s="61"/>
      <c r="ET1066" s="61"/>
      <c r="EU1066" s="61"/>
      <c r="EV1066" s="61"/>
      <c r="EW1066" s="61"/>
      <c r="EX1066" s="61"/>
      <c r="EY1066" s="61"/>
      <c r="EZ1066" s="61"/>
      <c r="FA1066" s="61"/>
      <c r="FB1066" s="61"/>
      <c r="FC1066" s="61"/>
      <c r="FD1066" s="61"/>
      <c r="FE1066" s="61"/>
      <c r="FF1066" s="61"/>
      <c r="FG1066" s="61"/>
      <c r="FH1066" s="61"/>
      <c r="FI1066" s="61"/>
      <c r="FJ1066" s="61"/>
      <c r="FK1066" s="61"/>
      <c r="FL1066" s="61"/>
      <c r="FM1066" s="61"/>
      <c r="FN1066" s="61"/>
      <c r="FO1066" s="61"/>
      <c r="FP1066" s="61"/>
      <c r="FQ1066" s="61"/>
      <c r="FR1066" s="61"/>
      <c r="FS1066" s="61"/>
      <c r="FT1066" s="61"/>
      <c r="FU1066" s="61"/>
      <c r="FV1066" s="61"/>
      <c r="FW1066" s="61"/>
      <c r="FX1066" s="61"/>
      <c r="FY1066" s="61"/>
      <c r="FZ1066" s="61"/>
      <c r="GA1066" s="61"/>
      <c r="GB1066" s="61"/>
      <c r="GC1066" s="61"/>
      <c r="GD1066" s="61"/>
      <c r="GE1066" s="61"/>
      <c r="GF1066" s="61"/>
      <c r="GG1066" s="61"/>
      <c r="GH1066" s="61"/>
      <c r="GI1066" s="61"/>
      <c r="GJ1066" s="61"/>
      <c r="GK1066" s="61"/>
      <c r="GL1066" s="61"/>
      <c r="GM1066" s="61"/>
      <c r="GN1066" s="61"/>
      <c r="GO1066" s="61"/>
      <c r="GP1066" s="61"/>
      <c r="GQ1066" s="61"/>
      <c r="GR1066" s="61"/>
      <c r="GS1066" s="61"/>
      <c r="GT1066" s="61"/>
      <c r="GU1066" s="61"/>
      <c r="GV1066" s="61"/>
      <c r="GW1066" s="61"/>
      <c r="GX1066" s="61"/>
      <c r="GY1066" s="61"/>
      <c r="GZ1066" s="61"/>
      <c r="HA1066" s="61"/>
      <c r="HB1066" s="61"/>
      <c r="HC1066" s="61"/>
      <c r="HD1066" s="61"/>
      <c r="HE1066" s="61"/>
      <c r="HF1066" s="61"/>
      <c r="HG1066" s="61"/>
      <c r="HH1066" s="61"/>
      <c r="HI1066" s="61"/>
      <c r="HJ1066" s="61"/>
      <c r="HK1066" s="61"/>
      <c r="HL1066" s="61"/>
      <c r="HM1066" s="61"/>
      <c r="HN1066" s="61"/>
      <c r="HO1066" s="61"/>
      <c r="HP1066" s="61"/>
      <c r="HQ1066" s="61"/>
      <c r="HR1066" s="61"/>
      <c r="HS1066" s="61"/>
      <c r="HT1066" s="61"/>
      <c r="HU1066" s="61"/>
      <c r="HV1066" s="61"/>
      <c r="HW1066" s="61"/>
      <c r="HX1066" s="61"/>
      <c r="HY1066" s="61"/>
      <c r="HZ1066" s="61"/>
      <c r="IA1066" s="61"/>
      <c r="IB1066" s="61"/>
      <c r="IC1066" s="61"/>
      <c r="ID1066" s="61"/>
      <c r="IE1066" s="61"/>
      <c r="IF1066" s="61"/>
      <c r="IG1066" s="61"/>
      <c r="IH1066" s="61"/>
      <c r="II1066" s="61"/>
      <c r="IJ1066" s="61"/>
      <c r="IK1066" s="61"/>
      <c r="IL1066" s="61"/>
      <c r="IM1066" s="61"/>
      <c r="IN1066" s="61"/>
      <c r="IO1066" s="61"/>
      <c r="IP1066" s="61"/>
      <c r="IQ1066" s="61"/>
      <c r="IR1066" s="61"/>
      <c r="IS1066" s="61"/>
      <c r="IT1066" s="61"/>
      <c r="IU1066" s="61"/>
      <c r="IV1066" s="61"/>
      <c r="IW1066" s="61"/>
    </row>
    <row r="1067" customFormat="false" ht="19.5" hidden="false" customHeight="false" outlineLevel="0" collapsed="false">
      <c r="A1067" s="72" t="s">
        <v>120</v>
      </c>
      <c r="B1067" s="73" t="s">
        <v>1651</v>
      </c>
      <c r="C1067" s="73" t="s">
        <v>1652</v>
      </c>
      <c r="D1067" s="74" t="n">
        <v>2913.71</v>
      </c>
      <c r="E1067" s="75" t="s">
        <v>415</v>
      </c>
      <c r="F1067" s="75" t="s">
        <v>415</v>
      </c>
      <c r="G1067" s="75" t="s">
        <v>415</v>
      </c>
      <c r="H1067" s="75" t="s">
        <v>415</v>
      </c>
      <c r="I1067" s="75" t="s">
        <v>415</v>
      </c>
      <c r="J1067" s="75" t="s">
        <v>415</v>
      </c>
      <c r="K1067" s="75" t="s">
        <v>415</v>
      </c>
      <c r="L1067" s="75" t="s">
        <v>415</v>
      </c>
      <c r="M1067" s="75" t="s">
        <v>415</v>
      </c>
      <c r="N1067" s="75" t="s">
        <v>415</v>
      </c>
      <c r="O1067" s="75" t="s">
        <v>415</v>
      </c>
      <c r="P1067" s="75" t="s">
        <v>415</v>
      </c>
      <c r="Q1067" s="75" t="s">
        <v>415</v>
      </c>
      <c r="R1067" s="75" t="s">
        <v>415</v>
      </c>
      <c r="S1067" s="75" t="s">
        <v>415</v>
      </c>
      <c r="T1067" s="76" t="n">
        <v>2913.71</v>
      </c>
      <c r="U1067" s="60" t="n">
        <f aca="false">SUM(T1067*12)</f>
        <v>34964.52</v>
      </c>
      <c r="V1067" s="61"/>
      <c r="W1067" s="61"/>
      <c r="X1067" s="61"/>
      <c r="Y1067" s="61"/>
      <c r="Z1067" s="61"/>
      <c r="AA1067" s="61"/>
      <c r="AB1067" s="61"/>
      <c r="AC1067" s="61"/>
      <c r="AD1067" s="61"/>
      <c r="AE1067" s="61"/>
      <c r="AF1067" s="61"/>
      <c r="AG1067" s="61"/>
      <c r="AH1067" s="61"/>
      <c r="AI1067" s="61"/>
      <c r="AJ1067" s="61"/>
      <c r="AK1067" s="61"/>
      <c r="AL1067" s="61"/>
      <c r="AM1067" s="61"/>
      <c r="AN1067" s="61"/>
      <c r="AO1067" s="61"/>
      <c r="AP1067" s="61"/>
      <c r="AQ1067" s="61"/>
      <c r="AR1067" s="61"/>
      <c r="AS1067" s="61"/>
      <c r="AT1067" s="61"/>
      <c r="AU1067" s="61"/>
      <c r="AV1067" s="61"/>
      <c r="AW1067" s="61"/>
      <c r="AX1067" s="61"/>
      <c r="AY1067" s="61"/>
      <c r="AZ1067" s="61"/>
      <c r="BA1067" s="61"/>
      <c r="BB1067" s="61"/>
      <c r="BC1067" s="61"/>
      <c r="BD1067" s="61"/>
      <c r="BE1067" s="61"/>
      <c r="BF1067" s="61"/>
      <c r="BG1067" s="61"/>
      <c r="BH1067" s="61"/>
      <c r="BI1067" s="61"/>
      <c r="BJ1067" s="61"/>
      <c r="BK1067" s="61"/>
      <c r="BL1067" s="61"/>
      <c r="BM1067" s="61"/>
      <c r="BN1067" s="61"/>
      <c r="BO1067" s="61"/>
      <c r="BP1067" s="61"/>
      <c r="BQ1067" s="61"/>
      <c r="BR1067" s="61"/>
      <c r="BS1067" s="61"/>
      <c r="BT1067" s="61"/>
      <c r="BU1067" s="61"/>
      <c r="BV1067" s="61"/>
      <c r="BW1067" s="61"/>
      <c r="BX1067" s="61"/>
      <c r="BY1067" s="61"/>
      <c r="BZ1067" s="61"/>
      <c r="CA1067" s="61"/>
      <c r="CB1067" s="61"/>
      <c r="CC1067" s="61"/>
      <c r="CD1067" s="61"/>
      <c r="CE1067" s="61"/>
      <c r="CF1067" s="61"/>
      <c r="CG1067" s="61"/>
      <c r="CH1067" s="61"/>
      <c r="CI1067" s="61"/>
      <c r="CJ1067" s="61"/>
      <c r="CK1067" s="61"/>
      <c r="CL1067" s="61"/>
      <c r="CM1067" s="61"/>
      <c r="CN1067" s="61"/>
      <c r="CO1067" s="61"/>
      <c r="CP1067" s="61"/>
      <c r="CQ1067" s="61"/>
      <c r="CR1067" s="61"/>
      <c r="CS1067" s="61"/>
      <c r="CT1067" s="61"/>
      <c r="CU1067" s="61"/>
      <c r="CV1067" s="61"/>
      <c r="CW1067" s="61"/>
      <c r="CX1067" s="61"/>
      <c r="CY1067" s="61"/>
      <c r="CZ1067" s="61"/>
      <c r="DA1067" s="61"/>
      <c r="DB1067" s="61"/>
      <c r="DC1067" s="61"/>
      <c r="DD1067" s="61"/>
      <c r="DE1067" s="61"/>
      <c r="DF1067" s="61"/>
      <c r="DG1067" s="61"/>
      <c r="DH1067" s="61"/>
      <c r="DI1067" s="61"/>
      <c r="DJ1067" s="61"/>
      <c r="DK1067" s="61"/>
      <c r="DL1067" s="61"/>
      <c r="DM1067" s="61"/>
      <c r="DN1067" s="61"/>
      <c r="DO1067" s="61"/>
      <c r="DP1067" s="61"/>
      <c r="DQ1067" s="61"/>
      <c r="DR1067" s="61"/>
      <c r="DS1067" s="61"/>
      <c r="DT1067" s="61"/>
      <c r="DU1067" s="61"/>
      <c r="DV1067" s="61"/>
      <c r="DW1067" s="61"/>
      <c r="DX1067" s="61"/>
      <c r="DY1067" s="61"/>
      <c r="DZ1067" s="61"/>
      <c r="EA1067" s="61"/>
      <c r="EB1067" s="61"/>
      <c r="EC1067" s="61"/>
      <c r="ED1067" s="61"/>
      <c r="EE1067" s="61"/>
      <c r="EF1067" s="61"/>
      <c r="EG1067" s="61"/>
      <c r="EH1067" s="61"/>
      <c r="EI1067" s="61"/>
      <c r="EJ1067" s="61"/>
      <c r="EK1067" s="61"/>
      <c r="EL1067" s="61"/>
      <c r="EM1067" s="61"/>
      <c r="EN1067" s="61"/>
      <c r="EO1067" s="61"/>
      <c r="EP1067" s="61"/>
      <c r="EQ1067" s="61"/>
      <c r="ER1067" s="61"/>
      <c r="ES1067" s="61"/>
      <c r="ET1067" s="61"/>
      <c r="EU1067" s="61"/>
      <c r="EV1067" s="61"/>
      <c r="EW1067" s="61"/>
      <c r="EX1067" s="61"/>
      <c r="EY1067" s="61"/>
      <c r="EZ1067" s="61"/>
      <c r="FA1067" s="61"/>
      <c r="FB1067" s="61"/>
      <c r="FC1067" s="61"/>
      <c r="FD1067" s="61"/>
      <c r="FE1067" s="61"/>
      <c r="FF1067" s="61"/>
      <c r="FG1067" s="61"/>
      <c r="FH1067" s="61"/>
      <c r="FI1067" s="61"/>
      <c r="FJ1067" s="61"/>
      <c r="FK1067" s="61"/>
      <c r="FL1067" s="61"/>
      <c r="FM1067" s="61"/>
      <c r="FN1067" s="61"/>
      <c r="FO1067" s="61"/>
      <c r="FP1067" s="61"/>
      <c r="FQ1067" s="61"/>
      <c r="FR1067" s="61"/>
      <c r="FS1067" s="61"/>
      <c r="FT1067" s="61"/>
      <c r="FU1067" s="61"/>
      <c r="FV1067" s="61"/>
      <c r="FW1067" s="61"/>
      <c r="FX1067" s="61"/>
      <c r="FY1067" s="61"/>
      <c r="FZ1067" s="61"/>
      <c r="GA1067" s="61"/>
      <c r="GB1067" s="61"/>
      <c r="GC1067" s="61"/>
      <c r="GD1067" s="61"/>
      <c r="GE1067" s="61"/>
      <c r="GF1067" s="61"/>
      <c r="GG1067" s="61"/>
      <c r="GH1067" s="61"/>
      <c r="GI1067" s="61"/>
      <c r="GJ1067" s="61"/>
      <c r="GK1067" s="61"/>
      <c r="GL1067" s="61"/>
      <c r="GM1067" s="61"/>
      <c r="GN1067" s="61"/>
      <c r="GO1067" s="61"/>
      <c r="GP1067" s="61"/>
      <c r="GQ1067" s="61"/>
      <c r="GR1067" s="61"/>
      <c r="GS1067" s="61"/>
      <c r="GT1067" s="61"/>
      <c r="GU1067" s="61"/>
      <c r="GV1067" s="61"/>
      <c r="GW1067" s="61"/>
      <c r="GX1067" s="61"/>
      <c r="GY1067" s="61"/>
      <c r="GZ1067" s="61"/>
      <c r="HA1067" s="61"/>
      <c r="HB1067" s="61"/>
      <c r="HC1067" s="61"/>
      <c r="HD1067" s="61"/>
      <c r="HE1067" s="61"/>
      <c r="HF1067" s="61"/>
      <c r="HG1067" s="61"/>
      <c r="HH1067" s="61"/>
      <c r="HI1067" s="61"/>
      <c r="HJ1067" s="61"/>
      <c r="HK1067" s="61"/>
      <c r="HL1067" s="61"/>
      <c r="HM1067" s="61"/>
      <c r="HN1067" s="61"/>
      <c r="HO1067" s="61"/>
      <c r="HP1067" s="61"/>
      <c r="HQ1067" s="61"/>
      <c r="HR1067" s="61"/>
      <c r="HS1067" s="61"/>
      <c r="HT1067" s="61"/>
      <c r="HU1067" s="61"/>
      <c r="HV1067" s="61"/>
      <c r="HW1067" s="61"/>
      <c r="HX1067" s="61"/>
      <c r="HY1067" s="61"/>
      <c r="HZ1067" s="61"/>
      <c r="IA1067" s="61"/>
      <c r="IB1067" s="61"/>
      <c r="IC1067" s="61"/>
      <c r="ID1067" s="61"/>
      <c r="IE1067" s="61"/>
      <c r="IF1067" s="61"/>
      <c r="IG1067" s="61"/>
      <c r="IH1067" s="61"/>
      <c r="II1067" s="61"/>
      <c r="IJ1067" s="61"/>
      <c r="IK1067" s="61"/>
      <c r="IL1067" s="61"/>
      <c r="IM1067" s="61"/>
      <c r="IN1067" s="61"/>
      <c r="IO1067" s="61"/>
      <c r="IP1067" s="61"/>
      <c r="IQ1067" s="61"/>
      <c r="IR1067" s="61"/>
      <c r="IS1067" s="61"/>
      <c r="IT1067" s="61"/>
      <c r="IU1067" s="61"/>
      <c r="IV1067" s="61"/>
      <c r="IW1067" s="61"/>
    </row>
    <row r="1068" customFormat="false" ht="19.5" hidden="false" customHeight="false" outlineLevel="0" collapsed="false">
      <c r="A1068" s="77"/>
      <c r="B1068" s="85" t="s">
        <v>1653</v>
      </c>
      <c r="C1068" s="86"/>
      <c r="D1068" s="87" t="n">
        <v>2913.71</v>
      </c>
      <c r="E1068" s="88" t="s">
        <v>415</v>
      </c>
      <c r="F1068" s="88" t="s">
        <v>415</v>
      </c>
      <c r="G1068" s="88" t="s">
        <v>415</v>
      </c>
      <c r="H1068" s="88" t="s">
        <v>415</v>
      </c>
      <c r="I1068" s="88" t="s">
        <v>415</v>
      </c>
      <c r="J1068" s="88" t="s">
        <v>415</v>
      </c>
      <c r="K1068" s="88" t="s">
        <v>415</v>
      </c>
      <c r="L1068" s="88" t="s">
        <v>415</v>
      </c>
      <c r="M1068" s="88" t="s">
        <v>415</v>
      </c>
      <c r="N1068" s="88" t="s">
        <v>415</v>
      </c>
      <c r="O1068" s="88" t="s">
        <v>415</v>
      </c>
      <c r="P1068" s="88" t="s">
        <v>415</v>
      </c>
      <c r="Q1068" s="88" t="s">
        <v>415</v>
      </c>
      <c r="R1068" s="88" t="s">
        <v>415</v>
      </c>
      <c r="S1068" s="88" t="s">
        <v>415</v>
      </c>
      <c r="T1068" s="89" t="n">
        <v>2913.71</v>
      </c>
      <c r="U1068" s="79" t="n">
        <f aca="false">SUM(T1068*12)</f>
        <v>34964.52</v>
      </c>
      <c r="V1068" s="61"/>
      <c r="W1068" s="61"/>
      <c r="X1068" s="61"/>
      <c r="Y1068" s="61"/>
      <c r="Z1068" s="61"/>
      <c r="AA1068" s="61"/>
      <c r="AB1068" s="61"/>
      <c r="AC1068" s="61"/>
      <c r="AD1068" s="61"/>
      <c r="AE1068" s="61"/>
      <c r="AF1068" s="61"/>
      <c r="AG1068" s="61"/>
      <c r="AH1068" s="61"/>
      <c r="AI1068" s="61"/>
      <c r="AJ1068" s="61"/>
      <c r="AK1068" s="61"/>
      <c r="AL1068" s="61"/>
      <c r="AM1068" s="61"/>
      <c r="AN1068" s="61"/>
      <c r="AO1068" s="61"/>
      <c r="AP1068" s="61"/>
      <c r="AQ1068" s="61"/>
      <c r="AR1068" s="61"/>
      <c r="AS1068" s="61"/>
      <c r="AT1068" s="61"/>
      <c r="AU1068" s="61"/>
      <c r="AV1068" s="61"/>
      <c r="AW1068" s="61"/>
      <c r="AX1068" s="61"/>
      <c r="AY1068" s="61"/>
      <c r="AZ1068" s="61"/>
      <c r="BA1068" s="61"/>
      <c r="BB1068" s="61"/>
      <c r="BC1068" s="61"/>
      <c r="BD1068" s="61"/>
      <c r="BE1068" s="61"/>
      <c r="BF1068" s="61"/>
      <c r="BG1068" s="61"/>
      <c r="BH1068" s="61"/>
      <c r="BI1068" s="61"/>
      <c r="BJ1068" s="61"/>
      <c r="BK1068" s="61"/>
      <c r="BL1068" s="61"/>
      <c r="BM1068" s="61"/>
      <c r="BN1068" s="61"/>
      <c r="BO1068" s="61"/>
      <c r="BP1068" s="61"/>
      <c r="BQ1068" s="61"/>
      <c r="BR1068" s="61"/>
      <c r="BS1068" s="61"/>
      <c r="BT1068" s="61"/>
      <c r="BU1068" s="61"/>
      <c r="BV1068" s="61"/>
      <c r="BW1068" s="61"/>
      <c r="BX1068" s="61"/>
      <c r="BY1068" s="61"/>
      <c r="BZ1068" s="61"/>
      <c r="CA1068" s="61"/>
      <c r="CB1068" s="61"/>
      <c r="CC1068" s="61"/>
      <c r="CD1068" s="61"/>
      <c r="CE1068" s="61"/>
      <c r="CF1068" s="61"/>
      <c r="CG1068" s="61"/>
      <c r="CH1068" s="61"/>
      <c r="CI1068" s="61"/>
      <c r="CJ1068" s="61"/>
      <c r="CK1068" s="61"/>
      <c r="CL1068" s="61"/>
      <c r="CM1068" s="61"/>
      <c r="CN1068" s="61"/>
      <c r="CO1068" s="61"/>
      <c r="CP1068" s="61"/>
      <c r="CQ1068" s="61"/>
      <c r="CR1068" s="61"/>
      <c r="CS1068" s="61"/>
      <c r="CT1068" s="61"/>
      <c r="CU1068" s="61"/>
      <c r="CV1068" s="61"/>
      <c r="CW1068" s="61"/>
      <c r="CX1068" s="61"/>
      <c r="CY1068" s="61"/>
      <c r="CZ1068" s="61"/>
      <c r="DA1068" s="61"/>
      <c r="DB1068" s="61"/>
      <c r="DC1068" s="61"/>
      <c r="DD1068" s="61"/>
      <c r="DE1068" s="61"/>
      <c r="DF1068" s="61"/>
      <c r="DG1068" s="61"/>
      <c r="DH1068" s="61"/>
      <c r="DI1068" s="61"/>
      <c r="DJ1068" s="61"/>
      <c r="DK1068" s="61"/>
      <c r="DL1068" s="61"/>
      <c r="DM1068" s="61"/>
      <c r="DN1068" s="61"/>
      <c r="DO1068" s="61"/>
      <c r="DP1068" s="61"/>
      <c r="DQ1068" s="61"/>
      <c r="DR1068" s="61"/>
      <c r="DS1068" s="61"/>
      <c r="DT1068" s="61"/>
      <c r="DU1068" s="61"/>
      <c r="DV1068" s="61"/>
      <c r="DW1068" s="61"/>
      <c r="DX1068" s="61"/>
      <c r="DY1068" s="61"/>
      <c r="DZ1068" s="61"/>
      <c r="EA1068" s="61"/>
      <c r="EB1068" s="61"/>
      <c r="EC1068" s="61"/>
      <c r="ED1068" s="61"/>
      <c r="EE1068" s="61"/>
      <c r="EF1068" s="61"/>
      <c r="EG1068" s="61"/>
      <c r="EH1068" s="61"/>
      <c r="EI1068" s="61"/>
      <c r="EJ1068" s="61"/>
      <c r="EK1068" s="61"/>
      <c r="EL1068" s="61"/>
      <c r="EM1068" s="61"/>
      <c r="EN1068" s="61"/>
      <c r="EO1068" s="61"/>
      <c r="EP1068" s="61"/>
      <c r="EQ1068" s="61"/>
      <c r="ER1068" s="61"/>
      <c r="ES1068" s="61"/>
      <c r="ET1068" s="61"/>
      <c r="EU1068" s="61"/>
      <c r="EV1068" s="61"/>
      <c r="EW1068" s="61"/>
      <c r="EX1068" s="61"/>
      <c r="EY1068" s="61"/>
      <c r="EZ1068" s="61"/>
      <c r="FA1068" s="61"/>
      <c r="FB1068" s="61"/>
      <c r="FC1068" s="61"/>
      <c r="FD1068" s="61"/>
      <c r="FE1068" s="61"/>
      <c r="FF1068" s="61"/>
      <c r="FG1068" s="61"/>
      <c r="FH1068" s="61"/>
      <c r="FI1068" s="61"/>
      <c r="FJ1068" s="61"/>
      <c r="FK1068" s="61"/>
      <c r="FL1068" s="61"/>
      <c r="FM1068" s="61"/>
      <c r="FN1068" s="61"/>
      <c r="FO1068" s="61"/>
      <c r="FP1068" s="61"/>
      <c r="FQ1068" s="61"/>
      <c r="FR1068" s="61"/>
      <c r="FS1068" s="61"/>
      <c r="FT1068" s="61"/>
      <c r="FU1068" s="61"/>
      <c r="FV1068" s="61"/>
      <c r="FW1068" s="61"/>
      <c r="FX1068" s="61"/>
      <c r="FY1068" s="61"/>
      <c r="FZ1068" s="61"/>
      <c r="GA1068" s="61"/>
      <c r="GB1068" s="61"/>
      <c r="GC1068" s="61"/>
      <c r="GD1068" s="61"/>
      <c r="GE1068" s="61"/>
      <c r="GF1068" s="61"/>
      <c r="GG1068" s="61"/>
      <c r="GH1068" s="61"/>
      <c r="GI1068" s="61"/>
      <c r="GJ1068" s="61"/>
      <c r="GK1068" s="61"/>
      <c r="GL1068" s="61"/>
      <c r="GM1068" s="61"/>
      <c r="GN1068" s="61"/>
      <c r="GO1068" s="61"/>
      <c r="GP1068" s="61"/>
      <c r="GQ1068" s="61"/>
      <c r="GR1068" s="61"/>
      <c r="GS1068" s="61"/>
      <c r="GT1068" s="61"/>
      <c r="GU1068" s="61"/>
      <c r="GV1068" s="61"/>
      <c r="GW1068" s="61"/>
      <c r="GX1068" s="61"/>
      <c r="GY1068" s="61"/>
      <c r="GZ1068" s="61"/>
      <c r="HA1068" s="61"/>
      <c r="HB1068" s="61"/>
      <c r="HC1068" s="61"/>
      <c r="HD1068" s="61"/>
      <c r="HE1068" s="61"/>
      <c r="HF1068" s="61"/>
      <c r="HG1068" s="61"/>
      <c r="HH1068" s="61"/>
      <c r="HI1068" s="61"/>
      <c r="HJ1068" s="61"/>
      <c r="HK1068" s="61"/>
      <c r="HL1068" s="61"/>
      <c r="HM1068" s="61"/>
      <c r="HN1068" s="61"/>
      <c r="HO1068" s="61"/>
      <c r="HP1068" s="61"/>
      <c r="HQ1068" s="61"/>
      <c r="HR1068" s="61"/>
      <c r="HS1068" s="61"/>
      <c r="HT1068" s="61"/>
      <c r="HU1068" s="61"/>
      <c r="HV1068" s="61"/>
      <c r="HW1068" s="61"/>
      <c r="HX1068" s="61"/>
      <c r="HY1068" s="61"/>
      <c r="HZ1068" s="61"/>
      <c r="IA1068" s="61"/>
      <c r="IB1068" s="61"/>
      <c r="IC1068" s="61"/>
      <c r="ID1068" s="61"/>
      <c r="IE1068" s="61"/>
      <c r="IF1068" s="61"/>
      <c r="IG1068" s="61"/>
      <c r="IH1068" s="61"/>
      <c r="II1068" s="61"/>
      <c r="IJ1068" s="61"/>
      <c r="IK1068" s="61"/>
      <c r="IL1068" s="61"/>
      <c r="IM1068" s="61"/>
      <c r="IN1068" s="61"/>
      <c r="IO1068" s="61"/>
      <c r="IP1068" s="61"/>
      <c r="IQ1068" s="61"/>
      <c r="IR1068" s="61"/>
      <c r="IS1068" s="61"/>
      <c r="IT1068" s="61"/>
      <c r="IU1068" s="61"/>
      <c r="IV1068" s="61"/>
      <c r="IW1068" s="61"/>
    </row>
    <row r="1069" customFormat="false" ht="19.5" hidden="false" customHeight="false" outlineLevel="0" collapsed="false">
      <c r="A1069" s="72" t="s">
        <v>186</v>
      </c>
      <c r="B1069" s="73" t="s">
        <v>1654</v>
      </c>
      <c r="C1069" s="73" t="s">
        <v>1655</v>
      </c>
      <c r="D1069" s="74" t="n">
        <v>1450.37</v>
      </c>
      <c r="E1069" s="75" t="s">
        <v>415</v>
      </c>
      <c r="F1069" s="75" t="s">
        <v>415</v>
      </c>
      <c r="G1069" s="75" t="s">
        <v>415</v>
      </c>
      <c r="H1069" s="75" t="s">
        <v>415</v>
      </c>
      <c r="I1069" s="75" t="s">
        <v>415</v>
      </c>
      <c r="J1069" s="75" t="s">
        <v>415</v>
      </c>
      <c r="K1069" s="75" t="s">
        <v>415</v>
      </c>
      <c r="L1069" s="75" t="s">
        <v>415</v>
      </c>
      <c r="M1069" s="75" t="s">
        <v>415</v>
      </c>
      <c r="N1069" s="75" t="s">
        <v>415</v>
      </c>
      <c r="O1069" s="75" t="s">
        <v>415</v>
      </c>
      <c r="P1069" s="75" t="s">
        <v>415</v>
      </c>
      <c r="Q1069" s="75" t="s">
        <v>415</v>
      </c>
      <c r="R1069" s="75" t="s">
        <v>415</v>
      </c>
      <c r="S1069" s="75" t="s">
        <v>415</v>
      </c>
      <c r="T1069" s="76" t="n">
        <v>1450.37</v>
      </c>
      <c r="U1069" s="60" t="n">
        <f aca="false">SUM(T1069*12)</f>
        <v>17404.44</v>
      </c>
      <c r="V1069" s="61"/>
      <c r="W1069" s="61"/>
      <c r="X1069" s="61"/>
      <c r="Y1069" s="61"/>
      <c r="Z1069" s="61"/>
      <c r="AA1069" s="61"/>
      <c r="AB1069" s="61"/>
      <c r="AC1069" s="61"/>
      <c r="AD1069" s="61"/>
      <c r="AE1069" s="61"/>
      <c r="AF1069" s="61"/>
      <c r="AG1069" s="61"/>
      <c r="AH1069" s="61"/>
      <c r="AI1069" s="61"/>
      <c r="AJ1069" s="61"/>
      <c r="AK1069" s="61"/>
      <c r="AL1069" s="61"/>
      <c r="AM1069" s="61"/>
      <c r="AN1069" s="61"/>
      <c r="AO1069" s="61"/>
      <c r="AP1069" s="61"/>
      <c r="AQ1069" s="61"/>
      <c r="AR1069" s="61"/>
      <c r="AS1069" s="61"/>
      <c r="AT1069" s="61"/>
      <c r="AU1069" s="61"/>
      <c r="AV1069" s="61"/>
      <c r="AW1069" s="61"/>
      <c r="AX1069" s="61"/>
      <c r="AY1069" s="61"/>
      <c r="AZ1069" s="61"/>
      <c r="BA1069" s="61"/>
      <c r="BB1069" s="61"/>
      <c r="BC1069" s="61"/>
      <c r="BD1069" s="61"/>
      <c r="BE1069" s="61"/>
      <c r="BF1069" s="61"/>
      <c r="BG1069" s="61"/>
      <c r="BH1069" s="61"/>
      <c r="BI1069" s="61"/>
      <c r="BJ1069" s="61"/>
      <c r="BK1069" s="61"/>
      <c r="BL1069" s="61"/>
      <c r="BM1069" s="61"/>
      <c r="BN1069" s="61"/>
      <c r="BO1069" s="61"/>
      <c r="BP1069" s="61"/>
      <c r="BQ1069" s="61"/>
      <c r="BR1069" s="61"/>
      <c r="BS1069" s="61"/>
      <c r="BT1069" s="61"/>
      <c r="BU1069" s="61"/>
      <c r="BV1069" s="61"/>
      <c r="BW1069" s="61"/>
      <c r="BX1069" s="61"/>
      <c r="BY1069" s="61"/>
      <c r="BZ1069" s="61"/>
      <c r="CA1069" s="61"/>
      <c r="CB1069" s="61"/>
      <c r="CC1069" s="61"/>
      <c r="CD1069" s="61"/>
      <c r="CE1069" s="61"/>
      <c r="CF1069" s="61"/>
      <c r="CG1069" s="61"/>
      <c r="CH1069" s="61"/>
      <c r="CI1069" s="61"/>
      <c r="CJ1069" s="61"/>
      <c r="CK1069" s="61"/>
      <c r="CL1069" s="61"/>
      <c r="CM1069" s="61"/>
      <c r="CN1069" s="61"/>
      <c r="CO1069" s="61"/>
      <c r="CP1069" s="61"/>
      <c r="CQ1069" s="61"/>
      <c r="CR1069" s="61"/>
      <c r="CS1069" s="61"/>
      <c r="CT1069" s="61"/>
      <c r="CU1069" s="61"/>
      <c r="CV1069" s="61"/>
      <c r="CW1069" s="61"/>
      <c r="CX1069" s="61"/>
      <c r="CY1069" s="61"/>
      <c r="CZ1069" s="61"/>
      <c r="DA1069" s="61"/>
      <c r="DB1069" s="61"/>
      <c r="DC1069" s="61"/>
      <c r="DD1069" s="61"/>
      <c r="DE1069" s="61"/>
      <c r="DF1069" s="61"/>
      <c r="DG1069" s="61"/>
      <c r="DH1069" s="61"/>
      <c r="DI1069" s="61"/>
      <c r="DJ1069" s="61"/>
      <c r="DK1069" s="61"/>
      <c r="DL1069" s="61"/>
      <c r="DM1069" s="61"/>
      <c r="DN1069" s="61"/>
      <c r="DO1069" s="61"/>
      <c r="DP1069" s="61"/>
      <c r="DQ1069" s="61"/>
      <c r="DR1069" s="61"/>
      <c r="DS1069" s="61"/>
      <c r="DT1069" s="61"/>
      <c r="DU1069" s="61"/>
      <c r="DV1069" s="61"/>
      <c r="DW1069" s="61"/>
      <c r="DX1069" s="61"/>
      <c r="DY1069" s="61"/>
      <c r="DZ1069" s="61"/>
      <c r="EA1069" s="61"/>
      <c r="EB1069" s="61"/>
      <c r="EC1069" s="61"/>
      <c r="ED1069" s="61"/>
      <c r="EE1069" s="61"/>
      <c r="EF1069" s="61"/>
      <c r="EG1069" s="61"/>
      <c r="EH1069" s="61"/>
      <c r="EI1069" s="61"/>
      <c r="EJ1069" s="61"/>
      <c r="EK1069" s="61"/>
      <c r="EL1069" s="61"/>
      <c r="EM1069" s="61"/>
      <c r="EN1069" s="61"/>
      <c r="EO1069" s="61"/>
      <c r="EP1069" s="61"/>
      <c r="EQ1069" s="61"/>
      <c r="ER1069" s="61"/>
      <c r="ES1069" s="61"/>
      <c r="ET1069" s="61"/>
      <c r="EU1069" s="61"/>
      <c r="EV1069" s="61"/>
      <c r="EW1069" s="61"/>
      <c r="EX1069" s="61"/>
      <c r="EY1069" s="61"/>
      <c r="EZ1069" s="61"/>
      <c r="FA1069" s="61"/>
      <c r="FB1069" s="61"/>
      <c r="FC1069" s="61"/>
      <c r="FD1069" s="61"/>
      <c r="FE1069" s="61"/>
      <c r="FF1069" s="61"/>
      <c r="FG1069" s="61"/>
      <c r="FH1069" s="61"/>
      <c r="FI1069" s="61"/>
      <c r="FJ1069" s="61"/>
      <c r="FK1069" s="61"/>
      <c r="FL1069" s="61"/>
      <c r="FM1069" s="61"/>
      <c r="FN1069" s="61"/>
      <c r="FO1069" s="61"/>
      <c r="FP1069" s="61"/>
      <c r="FQ1069" s="61"/>
      <c r="FR1069" s="61"/>
      <c r="FS1069" s="61"/>
      <c r="FT1069" s="61"/>
      <c r="FU1069" s="61"/>
      <c r="FV1069" s="61"/>
      <c r="FW1069" s="61"/>
      <c r="FX1069" s="61"/>
      <c r="FY1069" s="61"/>
      <c r="FZ1069" s="61"/>
      <c r="GA1069" s="61"/>
      <c r="GB1069" s="61"/>
      <c r="GC1069" s="61"/>
      <c r="GD1069" s="61"/>
      <c r="GE1069" s="61"/>
      <c r="GF1069" s="61"/>
      <c r="GG1069" s="61"/>
      <c r="GH1069" s="61"/>
      <c r="GI1069" s="61"/>
      <c r="GJ1069" s="61"/>
      <c r="GK1069" s="61"/>
      <c r="GL1069" s="61"/>
      <c r="GM1069" s="61"/>
      <c r="GN1069" s="61"/>
      <c r="GO1069" s="61"/>
      <c r="GP1069" s="61"/>
      <c r="GQ1069" s="61"/>
      <c r="GR1069" s="61"/>
      <c r="GS1069" s="61"/>
      <c r="GT1069" s="61"/>
      <c r="GU1069" s="61"/>
      <c r="GV1069" s="61"/>
      <c r="GW1069" s="61"/>
      <c r="GX1069" s="61"/>
      <c r="GY1069" s="61"/>
      <c r="GZ1069" s="61"/>
      <c r="HA1069" s="61"/>
      <c r="HB1069" s="61"/>
      <c r="HC1069" s="61"/>
      <c r="HD1069" s="61"/>
      <c r="HE1069" s="61"/>
      <c r="HF1069" s="61"/>
      <c r="HG1069" s="61"/>
      <c r="HH1069" s="61"/>
      <c r="HI1069" s="61"/>
      <c r="HJ1069" s="61"/>
      <c r="HK1069" s="61"/>
      <c r="HL1069" s="61"/>
      <c r="HM1069" s="61"/>
      <c r="HN1069" s="61"/>
      <c r="HO1069" s="61"/>
      <c r="HP1069" s="61"/>
      <c r="HQ1069" s="61"/>
      <c r="HR1069" s="61"/>
      <c r="HS1069" s="61"/>
      <c r="HT1069" s="61"/>
      <c r="HU1069" s="61"/>
      <c r="HV1069" s="61"/>
      <c r="HW1069" s="61"/>
      <c r="HX1069" s="61"/>
      <c r="HY1069" s="61"/>
      <c r="HZ1069" s="61"/>
      <c r="IA1069" s="61"/>
      <c r="IB1069" s="61"/>
      <c r="IC1069" s="61"/>
      <c r="ID1069" s="61"/>
      <c r="IE1069" s="61"/>
      <c r="IF1069" s="61"/>
      <c r="IG1069" s="61"/>
      <c r="IH1069" s="61"/>
      <c r="II1069" s="61"/>
      <c r="IJ1069" s="61"/>
      <c r="IK1069" s="61"/>
      <c r="IL1069" s="61"/>
      <c r="IM1069" s="61"/>
      <c r="IN1069" s="61"/>
      <c r="IO1069" s="61"/>
      <c r="IP1069" s="61"/>
      <c r="IQ1069" s="61"/>
      <c r="IR1069" s="61"/>
      <c r="IS1069" s="61"/>
      <c r="IT1069" s="61"/>
      <c r="IU1069" s="61"/>
      <c r="IV1069" s="61"/>
      <c r="IW1069" s="61"/>
    </row>
    <row r="1070" customFormat="false" ht="19.5" hidden="false" customHeight="false" outlineLevel="0" collapsed="false">
      <c r="A1070" s="77"/>
      <c r="B1070" s="85" t="s">
        <v>1656</v>
      </c>
      <c r="C1070" s="86"/>
      <c r="D1070" s="87" t="n">
        <v>1450.37</v>
      </c>
      <c r="E1070" s="88" t="s">
        <v>415</v>
      </c>
      <c r="F1070" s="88" t="s">
        <v>415</v>
      </c>
      <c r="G1070" s="88" t="s">
        <v>415</v>
      </c>
      <c r="H1070" s="88" t="s">
        <v>415</v>
      </c>
      <c r="I1070" s="88" t="s">
        <v>415</v>
      </c>
      <c r="J1070" s="88" t="s">
        <v>415</v>
      </c>
      <c r="K1070" s="88" t="s">
        <v>415</v>
      </c>
      <c r="L1070" s="88" t="s">
        <v>415</v>
      </c>
      <c r="M1070" s="88" t="s">
        <v>415</v>
      </c>
      <c r="N1070" s="88" t="s">
        <v>415</v>
      </c>
      <c r="O1070" s="88" t="s">
        <v>415</v>
      </c>
      <c r="P1070" s="88" t="s">
        <v>415</v>
      </c>
      <c r="Q1070" s="88" t="s">
        <v>415</v>
      </c>
      <c r="R1070" s="88" t="s">
        <v>415</v>
      </c>
      <c r="S1070" s="88" t="s">
        <v>415</v>
      </c>
      <c r="T1070" s="89" t="n">
        <v>1450.37</v>
      </c>
      <c r="U1070" s="79" t="n">
        <f aca="false">SUM(T1070*12)</f>
        <v>17404.44</v>
      </c>
      <c r="V1070" s="61"/>
      <c r="W1070" s="61"/>
      <c r="X1070" s="61"/>
      <c r="Y1070" s="61"/>
      <c r="Z1070" s="61"/>
      <c r="AA1070" s="61"/>
      <c r="AB1070" s="61"/>
      <c r="AC1070" s="61"/>
      <c r="AD1070" s="61"/>
      <c r="AE1070" s="61"/>
      <c r="AF1070" s="61"/>
      <c r="AG1070" s="61"/>
      <c r="AH1070" s="61"/>
      <c r="AI1070" s="61"/>
      <c r="AJ1070" s="61"/>
      <c r="AK1070" s="61"/>
      <c r="AL1070" s="61"/>
      <c r="AM1070" s="61"/>
      <c r="AN1070" s="61"/>
      <c r="AO1070" s="61"/>
      <c r="AP1070" s="61"/>
      <c r="AQ1070" s="61"/>
      <c r="AR1070" s="61"/>
      <c r="AS1070" s="61"/>
      <c r="AT1070" s="61"/>
      <c r="AU1070" s="61"/>
      <c r="AV1070" s="61"/>
      <c r="AW1070" s="61"/>
      <c r="AX1070" s="61"/>
      <c r="AY1070" s="61"/>
      <c r="AZ1070" s="61"/>
      <c r="BA1070" s="61"/>
      <c r="BB1070" s="61"/>
      <c r="BC1070" s="61"/>
      <c r="BD1070" s="61"/>
      <c r="BE1070" s="61"/>
      <c r="BF1070" s="61"/>
      <c r="BG1070" s="61"/>
      <c r="BH1070" s="61"/>
      <c r="BI1070" s="61"/>
      <c r="BJ1070" s="61"/>
      <c r="BK1070" s="61"/>
      <c r="BL1070" s="61"/>
      <c r="BM1070" s="61"/>
      <c r="BN1070" s="61"/>
      <c r="BO1070" s="61"/>
      <c r="BP1070" s="61"/>
      <c r="BQ1070" s="61"/>
      <c r="BR1070" s="61"/>
      <c r="BS1070" s="61"/>
      <c r="BT1070" s="61"/>
      <c r="BU1070" s="61"/>
      <c r="BV1070" s="61"/>
      <c r="BW1070" s="61"/>
      <c r="BX1070" s="61"/>
      <c r="BY1070" s="61"/>
      <c r="BZ1070" s="61"/>
      <c r="CA1070" s="61"/>
      <c r="CB1070" s="61"/>
      <c r="CC1070" s="61"/>
      <c r="CD1070" s="61"/>
      <c r="CE1070" s="61"/>
      <c r="CF1070" s="61"/>
      <c r="CG1070" s="61"/>
      <c r="CH1070" s="61"/>
      <c r="CI1070" s="61"/>
      <c r="CJ1070" s="61"/>
      <c r="CK1070" s="61"/>
      <c r="CL1070" s="61"/>
      <c r="CM1070" s="61"/>
      <c r="CN1070" s="61"/>
      <c r="CO1070" s="61"/>
      <c r="CP1070" s="61"/>
      <c r="CQ1070" s="61"/>
      <c r="CR1070" s="61"/>
      <c r="CS1070" s="61"/>
      <c r="CT1070" s="61"/>
      <c r="CU1070" s="61"/>
      <c r="CV1070" s="61"/>
      <c r="CW1070" s="61"/>
      <c r="CX1070" s="61"/>
      <c r="CY1070" s="61"/>
      <c r="CZ1070" s="61"/>
      <c r="DA1070" s="61"/>
      <c r="DB1070" s="61"/>
      <c r="DC1070" s="61"/>
      <c r="DD1070" s="61"/>
      <c r="DE1070" s="61"/>
      <c r="DF1070" s="61"/>
      <c r="DG1070" s="61"/>
      <c r="DH1070" s="61"/>
      <c r="DI1070" s="61"/>
      <c r="DJ1070" s="61"/>
      <c r="DK1070" s="61"/>
      <c r="DL1070" s="61"/>
      <c r="DM1070" s="61"/>
      <c r="DN1070" s="61"/>
      <c r="DO1070" s="61"/>
      <c r="DP1070" s="61"/>
      <c r="DQ1070" s="61"/>
      <c r="DR1070" s="61"/>
      <c r="DS1070" s="61"/>
      <c r="DT1070" s="61"/>
      <c r="DU1070" s="61"/>
      <c r="DV1070" s="61"/>
      <c r="DW1070" s="61"/>
      <c r="DX1070" s="61"/>
      <c r="DY1070" s="61"/>
      <c r="DZ1070" s="61"/>
      <c r="EA1070" s="61"/>
      <c r="EB1070" s="61"/>
      <c r="EC1070" s="61"/>
      <c r="ED1070" s="61"/>
      <c r="EE1070" s="61"/>
      <c r="EF1070" s="61"/>
      <c r="EG1070" s="61"/>
      <c r="EH1070" s="61"/>
      <c r="EI1070" s="61"/>
      <c r="EJ1070" s="61"/>
      <c r="EK1070" s="61"/>
      <c r="EL1070" s="61"/>
      <c r="EM1070" s="61"/>
      <c r="EN1070" s="61"/>
      <c r="EO1070" s="61"/>
      <c r="EP1070" s="61"/>
      <c r="EQ1070" s="61"/>
      <c r="ER1070" s="61"/>
      <c r="ES1070" s="61"/>
      <c r="ET1070" s="61"/>
      <c r="EU1070" s="61"/>
      <c r="EV1070" s="61"/>
      <c r="EW1070" s="61"/>
      <c r="EX1070" s="61"/>
      <c r="EY1070" s="61"/>
      <c r="EZ1070" s="61"/>
      <c r="FA1070" s="61"/>
      <c r="FB1070" s="61"/>
      <c r="FC1070" s="61"/>
      <c r="FD1070" s="61"/>
      <c r="FE1070" s="61"/>
      <c r="FF1070" s="61"/>
      <c r="FG1070" s="61"/>
      <c r="FH1070" s="61"/>
      <c r="FI1070" s="61"/>
      <c r="FJ1070" s="61"/>
      <c r="FK1070" s="61"/>
      <c r="FL1070" s="61"/>
      <c r="FM1070" s="61"/>
      <c r="FN1070" s="61"/>
      <c r="FO1070" s="61"/>
      <c r="FP1070" s="61"/>
      <c r="FQ1070" s="61"/>
      <c r="FR1070" s="61"/>
      <c r="FS1070" s="61"/>
      <c r="FT1070" s="61"/>
      <c r="FU1070" s="61"/>
      <c r="FV1070" s="61"/>
      <c r="FW1070" s="61"/>
      <c r="FX1070" s="61"/>
      <c r="FY1070" s="61"/>
      <c r="FZ1070" s="61"/>
      <c r="GA1070" s="61"/>
      <c r="GB1070" s="61"/>
      <c r="GC1070" s="61"/>
      <c r="GD1070" s="61"/>
      <c r="GE1070" s="61"/>
      <c r="GF1070" s="61"/>
      <c r="GG1070" s="61"/>
      <c r="GH1070" s="61"/>
      <c r="GI1070" s="61"/>
      <c r="GJ1070" s="61"/>
      <c r="GK1070" s="61"/>
      <c r="GL1070" s="61"/>
      <c r="GM1070" s="61"/>
      <c r="GN1070" s="61"/>
      <c r="GO1070" s="61"/>
      <c r="GP1070" s="61"/>
      <c r="GQ1070" s="61"/>
      <c r="GR1070" s="61"/>
      <c r="GS1070" s="61"/>
      <c r="GT1070" s="61"/>
      <c r="GU1070" s="61"/>
      <c r="GV1070" s="61"/>
      <c r="GW1070" s="61"/>
      <c r="GX1070" s="61"/>
      <c r="GY1070" s="61"/>
      <c r="GZ1070" s="61"/>
      <c r="HA1070" s="61"/>
      <c r="HB1070" s="61"/>
      <c r="HC1070" s="61"/>
      <c r="HD1070" s="61"/>
      <c r="HE1070" s="61"/>
      <c r="HF1070" s="61"/>
      <c r="HG1070" s="61"/>
      <c r="HH1070" s="61"/>
      <c r="HI1070" s="61"/>
      <c r="HJ1070" s="61"/>
      <c r="HK1070" s="61"/>
      <c r="HL1070" s="61"/>
      <c r="HM1070" s="61"/>
      <c r="HN1070" s="61"/>
      <c r="HO1070" s="61"/>
      <c r="HP1070" s="61"/>
      <c r="HQ1070" s="61"/>
      <c r="HR1070" s="61"/>
      <c r="HS1070" s="61"/>
      <c r="HT1070" s="61"/>
      <c r="HU1070" s="61"/>
      <c r="HV1070" s="61"/>
      <c r="HW1070" s="61"/>
      <c r="HX1070" s="61"/>
      <c r="HY1070" s="61"/>
      <c r="HZ1070" s="61"/>
      <c r="IA1070" s="61"/>
      <c r="IB1070" s="61"/>
      <c r="IC1070" s="61"/>
      <c r="ID1070" s="61"/>
      <c r="IE1070" s="61"/>
      <c r="IF1070" s="61"/>
      <c r="IG1070" s="61"/>
      <c r="IH1070" s="61"/>
      <c r="II1070" s="61"/>
      <c r="IJ1070" s="61"/>
      <c r="IK1070" s="61"/>
      <c r="IL1070" s="61"/>
      <c r="IM1070" s="61"/>
      <c r="IN1070" s="61"/>
      <c r="IO1070" s="61"/>
      <c r="IP1070" s="61"/>
      <c r="IQ1070" s="61"/>
      <c r="IR1070" s="61"/>
      <c r="IS1070" s="61"/>
      <c r="IT1070" s="61"/>
      <c r="IU1070" s="61"/>
      <c r="IV1070" s="61"/>
      <c r="IW1070" s="61"/>
    </row>
    <row r="1071" customFormat="false" ht="19.5" hidden="false" customHeight="false" outlineLevel="0" collapsed="false">
      <c r="A1071" s="72" t="s">
        <v>383</v>
      </c>
      <c r="B1071" s="73" t="s">
        <v>1657</v>
      </c>
      <c r="C1071" s="73" t="s">
        <v>1658</v>
      </c>
      <c r="D1071" s="74" t="s">
        <v>415</v>
      </c>
      <c r="E1071" s="75" t="s">
        <v>415</v>
      </c>
      <c r="F1071" s="75" t="s">
        <v>415</v>
      </c>
      <c r="G1071" s="75" t="s">
        <v>415</v>
      </c>
      <c r="H1071" s="75" t="s">
        <v>415</v>
      </c>
      <c r="I1071" s="75" t="s">
        <v>415</v>
      </c>
      <c r="J1071" s="75" t="n">
        <v>40</v>
      </c>
      <c r="K1071" s="75" t="s">
        <v>415</v>
      </c>
      <c r="L1071" s="75" t="s">
        <v>415</v>
      </c>
      <c r="M1071" s="75" t="s">
        <v>415</v>
      </c>
      <c r="N1071" s="75" t="s">
        <v>415</v>
      </c>
      <c r="O1071" s="75" t="s">
        <v>415</v>
      </c>
      <c r="P1071" s="75" t="s">
        <v>415</v>
      </c>
      <c r="Q1071" s="75" t="s">
        <v>415</v>
      </c>
      <c r="R1071" s="75" t="s">
        <v>415</v>
      </c>
      <c r="S1071" s="75" t="s">
        <v>415</v>
      </c>
      <c r="T1071" s="76" t="n">
        <v>40</v>
      </c>
      <c r="U1071" s="60" t="n">
        <f aca="false">SUM(T1071*12)</f>
        <v>480</v>
      </c>
      <c r="V1071" s="61"/>
      <c r="W1071" s="61"/>
      <c r="X1071" s="61"/>
      <c r="Y1071" s="61"/>
      <c r="Z1071" s="61"/>
      <c r="AA1071" s="61"/>
      <c r="AB1071" s="61"/>
      <c r="AC1071" s="61"/>
      <c r="AD1071" s="61"/>
      <c r="AE1071" s="61"/>
      <c r="AF1071" s="61"/>
      <c r="AG1071" s="61"/>
      <c r="AH1071" s="61"/>
      <c r="AI1071" s="61"/>
      <c r="AJ1071" s="61"/>
      <c r="AK1071" s="61"/>
      <c r="AL1071" s="61"/>
      <c r="AM1071" s="61"/>
      <c r="AN1071" s="61"/>
      <c r="AO1071" s="61"/>
      <c r="AP1071" s="61"/>
      <c r="AQ1071" s="61"/>
      <c r="AR1071" s="61"/>
      <c r="AS1071" s="61"/>
      <c r="AT1071" s="61"/>
      <c r="AU1071" s="61"/>
      <c r="AV1071" s="61"/>
      <c r="AW1071" s="61"/>
      <c r="AX1071" s="61"/>
      <c r="AY1071" s="61"/>
      <c r="AZ1071" s="61"/>
      <c r="BA1071" s="61"/>
      <c r="BB1071" s="61"/>
      <c r="BC1071" s="61"/>
      <c r="BD1071" s="61"/>
      <c r="BE1071" s="61"/>
      <c r="BF1071" s="61"/>
      <c r="BG1071" s="61"/>
      <c r="BH1071" s="61"/>
      <c r="BI1071" s="61"/>
      <c r="BJ1071" s="61"/>
      <c r="BK1071" s="61"/>
      <c r="BL1071" s="61"/>
      <c r="BM1071" s="61"/>
      <c r="BN1071" s="61"/>
      <c r="BO1071" s="61"/>
      <c r="BP1071" s="61"/>
      <c r="BQ1071" s="61"/>
      <c r="BR1071" s="61"/>
      <c r="BS1071" s="61"/>
      <c r="BT1071" s="61"/>
      <c r="BU1071" s="61"/>
      <c r="BV1071" s="61"/>
      <c r="BW1071" s="61"/>
      <c r="BX1071" s="61"/>
      <c r="BY1071" s="61"/>
      <c r="BZ1071" s="61"/>
      <c r="CA1071" s="61"/>
      <c r="CB1071" s="61"/>
      <c r="CC1071" s="61"/>
      <c r="CD1071" s="61"/>
      <c r="CE1071" s="61"/>
      <c r="CF1071" s="61"/>
      <c r="CG1071" s="61"/>
      <c r="CH1071" s="61"/>
      <c r="CI1071" s="61"/>
      <c r="CJ1071" s="61"/>
      <c r="CK1071" s="61"/>
      <c r="CL1071" s="61"/>
      <c r="CM1071" s="61"/>
      <c r="CN1071" s="61"/>
      <c r="CO1071" s="61"/>
      <c r="CP1071" s="61"/>
      <c r="CQ1071" s="61"/>
      <c r="CR1071" s="61"/>
      <c r="CS1071" s="61"/>
      <c r="CT1071" s="61"/>
      <c r="CU1071" s="61"/>
      <c r="CV1071" s="61"/>
      <c r="CW1071" s="61"/>
      <c r="CX1071" s="61"/>
      <c r="CY1071" s="61"/>
      <c r="CZ1071" s="61"/>
      <c r="DA1071" s="61"/>
      <c r="DB1071" s="61"/>
      <c r="DC1071" s="61"/>
      <c r="DD1071" s="61"/>
      <c r="DE1071" s="61"/>
      <c r="DF1071" s="61"/>
      <c r="DG1071" s="61"/>
      <c r="DH1071" s="61"/>
      <c r="DI1071" s="61"/>
      <c r="DJ1071" s="61"/>
      <c r="DK1071" s="61"/>
      <c r="DL1071" s="61"/>
      <c r="DM1071" s="61"/>
      <c r="DN1071" s="61"/>
      <c r="DO1071" s="61"/>
      <c r="DP1071" s="61"/>
      <c r="DQ1071" s="61"/>
      <c r="DR1071" s="61"/>
      <c r="DS1071" s="61"/>
      <c r="DT1071" s="61"/>
      <c r="DU1071" s="61"/>
      <c r="DV1071" s="61"/>
      <c r="DW1071" s="61"/>
      <c r="DX1071" s="61"/>
      <c r="DY1071" s="61"/>
      <c r="DZ1071" s="61"/>
      <c r="EA1071" s="61"/>
      <c r="EB1071" s="61"/>
      <c r="EC1071" s="61"/>
      <c r="ED1071" s="61"/>
      <c r="EE1071" s="61"/>
      <c r="EF1071" s="61"/>
      <c r="EG1071" s="61"/>
      <c r="EH1071" s="61"/>
      <c r="EI1071" s="61"/>
      <c r="EJ1071" s="61"/>
      <c r="EK1071" s="61"/>
      <c r="EL1071" s="61"/>
      <c r="EM1071" s="61"/>
      <c r="EN1071" s="61"/>
      <c r="EO1071" s="61"/>
      <c r="EP1071" s="61"/>
      <c r="EQ1071" s="61"/>
      <c r="ER1071" s="61"/>
      <c r="ES1071" s="61"/>
      <c r="ET1071" s="61"/>
      <c r="EU1071" s="61"/>
      <c r="EV1071" s="61"/>
      <c r="EW1071" s="61"/>
      <c r="EX1071" s="61"/>
      <c r="EY1071" s="61"/>
      <c r="EZ1071" s="61"/>
      <c r="FA1071" s="61"/>
      <c r="FB1071" s="61"/>
      <c r="FC1071" s="61"/>
      <c r="FD1071" s="61"/>
      <c r="FE1071" s="61"/>
      <c r="FF1071" s="61"/>
      <c r="FG1071" s="61"/>
      <c r="FH1071" s="61"/>
      <c r="FI1071" s="61"/>
      <c r="FJ1071" s="61"/>
      <c r="FK1071" s="61"/>
      <c r="FL1071" s="61"/>
      <c r="FM1071" s="61"/>
      <c r="FN1071" s="61"/>
      <c r="FO1071" s="61"/>
      <c r="FP1071" s="61"/>
      <c r="FQ1071" s="61"/>
      <c r="FR1071" s="61"/>
      <c r="FS1071" s="61"/>
      <c r="FT1071" s="61"/>
      <c r="FU1071" s="61"/>
      <c r="FV1071" s="61"/>
      <c r="FW1071" s="61"/>
      <c r="FX1071" s="61"/>
      <c r="FY1071" s="61"/>
      <c r="FZ1071" s="61"/>
      <c r="GA1071" s="61"/>
      <c r="GB1071" s="61"/>
      <c r="GC1071" s="61"/>
      <c r="GD1071" s="61"/>
      <c r="GE1071" s="61"/>
      <c r="GF1071" s="61"/>
      <c r="GG1071" s="61"/>
      <c r="GH1071" s="61"/>
      <c r="GI1071" s="61"/>
      <c r="GJ1071" s="61"/>
      <c r="GK1071" s="61"/>
      <c r="GL1071" s="61"/>
      <c r="GM1071" s="61"/>
      <c r="GN1071" s="61"/>
      <c r="GO1071" s="61"/>
      <c r="GP1071" s="61"/>
      <c r="GQ1071" s="61"/>
      <c r="GR1071" s="61"/>
      <c r="GS1071" s="61"/>
      <c r="GT1071" s="61"/>
      <c r="GU1071" s="61"/>
      <c r="GV1071" s="61"/>
      <c r="GW1071" s="61"/>
      <c r="GX1071" s="61"/>
      <c r="GY1071" s="61"/>
      <c r="GZ1071" s="61"/>
      <c r="HA1071" s="61"/>
      <c r="HB1071" s="61"/>
      <c r="HC1071" s="61"/>
      <c r="HD1071" s="61"/>
      <c r="HE1071" s="61"/>
      <c r="HF1071" s="61"/>
      <c r="HG1071" s="61"/>
      <c r="HH1071" s="61"/>
      <c r="HI1071" s="61"/>
      <c r="HJ1071" s="61"/>
      <c r="HK1071" s="61"/>
      <c r="HL1071" s="61"/>
      <c r="HM1071" s="61"/>
      <c r="HN1071" s="61"/>
      <c r="HO1071" s="61"/>
      <c r="HP1071" s="61"/>
      <c r="HQ1071" s="61"/>
      <c r="HR1071" s="61"/>
      <c r="HS1071" s="61"/>
      <c r="HT1071" s="61"/>
      <c r="HU1071" s="61"/>
      <c r="HV1071" s="61"/>
      <c r="HW1071" s="61"/>
      <c r="HX1071" s="61"/>
      <c r="HY1071" s="61"/>
      <c r="HZ1071" s="61"/>
      <c r="IA1071" s="61"/>
      <c r="IB1071" s="61"/>
      <c r="IC1071" s="61"/>
      <c r="ID1071" s="61"/>
      <c r="IE1071" s="61"/>
      <c r="IF1071" s="61"/>
      <c r="IG1071" s="61"/>
      <c r="IH1071" s="61"/>
      <c r="II1071" s="61"/>
      <c r="IJ1071" s="61"/>
      <c r="IK1071" s="61"/>
      <c r="IL1071" s="61"/>
      <c r="IM1071" s="61"/>
      <c r="IN1071" s="61"/>
      <c r="IO1071" s="61"/>
      <c r="IP1071" s="61"/>
      <c r="IQ1071" s="61"/>
      <c r="IR1071" s="61"/>
      <c r="IS1071" s="61"/>
      <c r="IT1071" s="61"/>
      <c r="IU1071" s="61"/>
      <c r="IV1071" s="61"/>
      <c r="IW1071" s="61"/>
    </row>
    <row r="1072" customFormat="false" ht="19.5" hidden="false" customHeight="false" outlineLevel="0" collapsed="false">
      <c r="A1072" s="77"/>
      <c r="B1072" s="85" t="s">
        <v>1659</v>
      </c>
      <c r="C1072" s="86"/>
      <c r="D1072" s="87" t="s">
        <v>415</v>
      </c>
      <c r="E1072" s="88" t="s">
        <v>415</v>
      </c>
      <c r="F1072" s="88" t="s">
        <v>415</v>
      </c>
      <c r="G1072" s="88" t="s">
        <v>415</v>
      </c>
      <c r="H1072" s="88" t="s">
        <v>415</v>
      </c>
      <c r="I1072" s="88" t="s">
        <v>415</v>
      </c>
      <c r="J1072" s="88" t="n">
        <v>40</v>
      </c>
      <c r="K1072" s="88" t="s">
        <v>415</v>
      </c>
      <c r="L1072" s="88" t="s">
        <v>415</v>
      </c>
      <c r="M1072" s="88" t="s">
        <v>415</v>
      </c>
      <c r="N1072" s="88" t="s">
        <v>415</v>
      </c>
      <c r="O1072" s="88" t="s">
        <v>415</v>
      </c>
      <c r="P1072" s="88" t="s">
        <v>415</v>
      </c>
      <c r="Q1072" s="88" t="s">
        <v>415</v>
      </c>
      <c r="R1072" s="88" t="s">
        <v>415</v>
      </c>
      <c r="S1072" s="88" t="s">
        <v>415</v>
      </c>
      <c r="T1072" s="89" t="n">
        <v>40</v>
      </c>
      <c r="U1072" s="79" t="n">
        <f aca="false">SUM(T1072*12)</f>
        <v>480</v>
      </c>
      <c r="V1072" s="61"/>
      <c r="W1072" s="61"/>
      <c r="X1072" s="61"/>
      <c r="Y1072" s="61"/>
      <c r="Z1072" s="61"/>
      <c r="AA1072" s="61"/>
      <c r="AB1072" s="61"/>
      <c r="AC1072" s="61"/>
      <c r="AD1072" s="61"/>
      <c r="AE1072" s="61"/>
      <c r="AF1072" s="61"/>
      <c r="AG1072" s="61"/>
      <c r="AH1072" s="61"/>
      <c r="AI1072" s="61"/>
      <c r="AJ1072" s="61"/>
      <c r="AK1072" s="61"/>
      <c r="AL1072" s="61"/>
      <c r="AM1072" s="61"/>
      <c r="AN1072" s="61"/>
      <c r="AO1072" s="61"/>
      <c r="AP1072" s="61"/>
      <c r="AQ1072" s="61"/>
      <c r="AR1072" s="61"/>
      <c r="AS1072" s="61"/>
      <c r="AT1072" s="61"/>
      <c r="AU1072" s="61"/>
      <c r="AV1072" s="61"/>
      <c r="AW1072" s="61"/>
      <c r="AX1072" s="61"/>
      <c r="AY1072" s="61"/>
      <c r="AZ1072" s="61"/>
      <c r="BA1072" s="61"/>
      <c r="BB1072" s="61"/>
      <c r="BC1072" s="61"/>
      <c r="BD1072" s="61"/>
      <c r="BE1072" s="61"/>
      <c r="BF1072" s="61"/>
      <c r="BG1072" s="61"/>
      <c r="BH1072" s="61"/>
      <c r="BI1072" s="61"/>
      <c r="BJ1072" s="61"/>
      <c r="BK1072" s="61"/>
      <c r="BL1072" s="61"/>
      <c r="BM1072" s="61"/>
      <c r="BN1072" s="61"/>
      <c r="BO1072" s="61"/>
      <c r="BP1072" s="61"/>
      <c r="BQ1072" s="61"/>
      <c r="BR1072" s="61"/>
      <c r="BS1072" s="61"/>
      <c r="BT1072" s="61"/>
      <c r="BU1072" s="61"/>
      <c r="BV1072" s="61"/>
      <c r="BW1072" s="61"/>
      <c r="BX1072" s="61"/>
      <c r="BY1072" s="61"/>
      <c r="BZ1072" s="61"/>
      <c r="CA1072" s="61"/>
      <c r="CB1072" s="61"/>
      <c r="CC1072" s="61"/>
      <c r="CD1072" s="61"/>
      <c r="CE1072" s="61"/>
      <c r="CF1072" s="61"/>
      <c r="CG1072" s="61"/>
      <c r="CH1072" s="61"/>
      <c r="CI1072" s="61"/>
      <c r="CJ1072" s="61"/>
      <c r="CK1072" s="61"/>
      <c r="CL1072" s="61"/>
      <c r="CM1072" s="61"/>
      <c r="CN1072" s="61"/>
      <c r="CO1072" s="61"/>
      <c r="CP1072" s="61"/>
      <c r="CQ1072" s="61"/>
      <c r="CR1072" s="61"/>
      <c r="CS1072" s="61"/>
      <c r="CT1072" s="61"/>
      <c r="CU1072" s="61"/>
      <c r="CV1072" s="61"/>
      <c r="CW1072" s="61"/>
      <c r="CX1072" s="61"/>
      <c r="CY1072" s="61"/>
      <c r="CZ1072" s="61"/>
      <c r="DA1072" s="61"/>
      <c r="DB1072" s="61"/>
      <c r="DC1072" s="61"/>
      <c r="DD1072" s="61"/>
      <c r="DE1072" s="61"/>
      <c r="DF1072" s="61"/>
      <c r="DG1072" s="61"/>
      <c r="DH1072" s="61"/>
      <c r="DI1072" s="61"/>
      <c r="DJ1072" s="61"/>
      <c r="DK1072" s="61"/>
      <c r="DL1072" s="61"/>
      <c r="DM1072" s="61"/>
      <c r="DN1072" s="61"/>
      <c r="DO1072" s="61"/>
      <c r="DP1072" s="61"/>
      <c r="DQ1072" s="61"/>
      <c r="DR1072" s="61"/>
      <c r="DS1072" s="61"/>
      <c r="DT1072" s="61"/>
      <c r="DU1072" s="61"/>
      <c r="DV1072" s="61"/>
      <c r="DW1072" s="61"/>
      <c r="DX1072" s="61"/>
      <c r="DY1072" s="61"/>
      <c r="DZ1072" s="61"/>
      <c r="EA1072" s="61"/>
      <c r="EB1072" s="61"/>
      <c r="EC1072" s="61"/>
      <c r="ED1072" s="61"/>
      <c r="EE1072" s="61"/>
      <c r="EF1072" s="61"/>
      <c r="EG1072" s="61"/>
      <c r="EH1072" s="61"/>
      <c r="EI1072" s="61"/>
      <c r="EJ1072" s="61"/>
      <c r="EK1072" s="61"/>
      <c r="EL1072" s="61"/>
      <c r="EM1072" s="61"/>
      <c r="EN1072" s="61"/>
      <c r="EO1072" s="61"/>
      <c r="EP1072" s="61"/>
      <c r="EQ1072" s="61"/>
      <c r="ER1072" s="61"/>
      <c r="ES1072" s="61"/>
      <c r="ET1072" s="61"/>
      <c r="EU1072" s="61"/>
      <c r="EV1072" s="61"/>
      <c r="EW1072" s="61"/>
      <c r="EX1072" s="61"/>
      <c r="EY1072" s="61"/>
      <c r="EZ1072" s="61"/>
      <c r="FA1072" s="61"/>
      <c r="FB1072" s="61"/>
      <c r="FC1072" s="61"/>
      <c r="FD1072" s="61"/>
      <c r="FE1072" s="61"/>
      <c r="FF1072" s="61"/>
      <c r="FG1072" s="61"/>
      <c r="FH1072" s="61"/>
      <c r="FI1072" s="61"/>
      <c r="FJ1072" s="61"/>
      <c r="FK1072" s="61"/>
      <c r="FL1072" s="61"/>
      <c r="FM1072" s="61"/>
      <c r="FN1072" s="61"/>
      <c r="FO1072" s="61"/>
      <c r="FP1072" s="61"/>
      <c r="FQ1072" s="61"/>
      <c r="FR1072" s="61"/>
      <c r="FS1072" s="61"/>
      <c r="FT1072" s="61"/>
      <c r="FU1072" s="61"/>
      <c r="FV1072" s="61"/>
      <c r="FW1072" s="61"/>
      <c r="FX1072" s="61"/>
      <c r="FY1072" s="61"/>
      <c r="FZ1072" s="61"/>
      <c r="GA1072" s="61"/>
      <c r="GB1072" s="61"/>
      <c r="GC1072" s="61"/>
      <c r="GD1072" s="61"/>
      <c r="GE1072" s="61"/>
      <c r="GF1072" s="61"/>
      <c r="GG1072" s="61"/>
      <c r="GH1072" s="61"/>
      <c r="GI1072" s="61"/>
      <c r="GJ1072" s="61"/>
      <c r="GK1072" s="61"/>
      <c r="GL1072" s="61"/>
      <c r="GM1072" s="61"/>
      <c r="GN1072" s="61"/>
      <c r="GO1072" s="61"/>
      <c r="GP1072" s="61"/>
      <c r="GQ1072" s="61"/>
      <c r="GR1072" s="61"/>
      <c r="GS1072" s="61"/>
      <c r="GT1072" s="61"/>
      <c r="GU1072" s="61"/>
      <c r="GV1072" s="61"/>
      <c r="GW1072" s="61"/>
      <c r="GX1072" s="61"/>
      <c r="GY1072" s="61"/>
      <c r="GZ1072" s="61"/>
      <c r="HA1072" s="61"/>
      <c r="HB1072" s="61"/>
      <c r="HC1072" s="61"/>
      <c r="HD1072" s="61"/>
      <c r="HE1072" s="61"/>
      <c r="HF1072" s="61"/>
      <c r="HG1072" s="61"/>
      <c r="HH1072" s="61"/>
      <c r="HI1072" s="61"/>
      <c r="HJ1072" s="61"/>
      <c r="HK1072" s="61"/>
      <c r="HL1072" s="61"/>
      <c r="HM1072" s="61"/>
      <c r="HN1072" s="61"/>
      <c r="HO1072" s="61"/>
      <c r="HP1072" s="61"/>
      <c r="HQ1072" s="61"/>
      <c r="HR1072" s="61"/>
      <c r="HS1072" s="61"/>
      <c r="HT1072" s="61"/>
      <c r="HU1072" s="61"/>
      <c r="HV1072" s="61"/>
      <c r="HW1072" s="61"/>
      <c r="HX1072" s="61"/>
      <c r="HY1072" s="61"/>
      <c r="HZ1072" s="61"/>
      <c r="IA1072" s="61"/>
      <c r="IB1072" s="61"/>
      <c r="IC1072" s="61"/>
      <c r="ID1072" s="61"/>
      <c r="IE1072" s="61"/>
      <c r="IF1072" s="61"/>
      <c r="IG1072" s="61"/>
      <c r="IH1072" s="61"/>
      <c r="II1072" s="61"/>
      <c r="IJ1072" s="61"/>
      <c r="IK1072" s="61"/>
      <c r="IL1072" s="61"/>
      <c r="IM1072" s="61"/>
      <c r="IN1072" s="61"/>
      <c r="IO1072" s="61"/>
      <c r="IP1072" s="61"/>
      <c r="IQ1072" s="61"/>
      <c r="IR1072" s="61"/>
      <c r="IS1072" s="61"/>
      <c r="IT1072" s="61"/>
      <c r="IU1072" s="61"/>
      <c r="IV1072" s="61"/>
      <c r="IW1072" s="61"/>
    </row>
    <row r="1073" customFormat="false" ht="19.5" hidden="false" customHeight="false" outlineLevel="0" collapsed="false">
      <c r="A1073" s="72" t="s">
        <v>384</v>
      </c>
      <c r="B1073" s="73" t="s">
        <v>1660</v>
      </c>
      <c r="C1073" s="73" t="s">
        <v>1661</v>
      </c>
      <c r="D1073" s="74" t="s">
        <v>415</v>
      </c>
      <c r="E1073" s="75" t="s">
        <v>415</v>
      </c>
      <c r="F1073" s="75" t="s">
        <v>415</v>
      </c>
      <c r="G1073" s="75" t="s">
        <v>415</v>
      </c>
      <c r="H1073" s="75" t="s">
        <v>415</v>
      </c>
      <c r="I1073" s="75" t="s">
        <v>415</v>
      </c>
      <c r="J1073" s="75" t="n">
        <v>40</v>
      </c>
      <c r="K1073" s="75" t="s">
        <v>415</v>
      </c>
      <c r="L1073" s="75" t="s">
        <v>415</v>
      </c>
      <c r="M1073" s="75" t="s">
        <v>415</v>
      </c>
      <c r="N1073" s="75" t="s">
        <v>415</v>
      </c>
      <c r="O1073" s="75" t="s">
        <v>415</v>
      </c>
      <c r="P1073" s="75" t="s">
        <v>415</v>
      </c>
      <c r="Q1073" s="75" t="s">
        <v>415</v>
      </c>
      <c r="R1073" s="75" t="s">
        <v>415</v>
      </c>
      <c r="S1073" s="75" t="s">
        <v>415</v>
      </c>
      <c r="T1073" s="76" t="n">
        <v>40</v>
      </c>
      <c r="U1073" s="60" t="n">
        <f aca="false">SUM(T1073*12)</f>
        <v>480</v>
      </c>
      <c r="V1073" s="61"/>
      <c r="W1073" s="61"/>
      <c r="X1073" s="61"/>
      <c r="Y1073" s="61"/>
      <c r="Z1073" s="61"/>
      <c r="AA1073" s="61"/>
      <c r="AB1073" s="61"/>
      <c r="AC1073" s="61"/>
      <c r="AD1073" s="61"/>
      <c r="AE1073" s="61"/>
      <c r="AF1073" s="61"/>
      <c r="AG1073" s="61"/>
      <c r="AH1073" s="61"/>
      <c r="AI1073" s="61"/>
      <c r="AJ1073" s="61"/>
      <c r="AK1073" s="61"/>
      <c r="AL1073" s="61"/>
      <c r="AM1073" s="61"/>
      <c r="AN1073" s="61"/>
      <c r="AO1073" s="61"/>
      <c r="AP1073" s="61"/>
      <c r="AQ1073" s="61"/>
      <c r="AR1073" s="61"/>
      <c r="AS1073" s="61"/>
      <c r="AT1073" s="61"/>
      <c r="AU1073" s="61"/>
      <c r="AV1073" s="61"/>
      <c r="AW1073" s="61"/>
      <c r="AX1073" s="61"/>
      <c r="AY1073" s="61"/>
      <c r="AZ1073" s="61"/>
      <c r="BA1073" s="61"/>
      <c r="BB1073" s="61"/>
      <c r="BC1073" s="61"/>
      <c r="BD1073" s="61"/>
      <c r="BE1073" s="61"/>
      <c r="BF1073" s="61"/>
      <c r="BG1073" s="61"/>
      <c r="BH1073" s="61"/>
      <c r="BI1073" s="61"/>
      <c r="BJ1073" s="61"/>
      <c r="BK1073" s="61"/>
      <c r="BL1073" s="61"/>
      <c r="BM1073" s="61"/>
      <c r="BN1073" s="61"/>
      <c r="BO1073" s="61"/>
      <c r="BP1073" s="61"/>
      <c r="BQ1073" s="61"/>
      <c r="BR1073" s="61"/>
      <c r="BS1073" s="61"/>
      <c r="BT1073" s="61"/>
      <c r="BU1073" s="61"/>
      <c r="BV1073" s="61"/>
      <c r="BW1073" s="61"/>
      <c r="BX1073" s="61"/>
      <c r="BY1073" s="61"/>
      <c r="BZ1073" s="61"/>
      <c r="CA1073" s="61"/>
      <c r="CB1073" s="61"/>
      <c r="CC1073" s="61"/>
      <c r="CD1073" s="61"/>
      <c r="CE1073" s="61"/>
      <c r="CF1073" s="61"/>
      <c r="CG1073" s="61"/>
      <c r="CH1073" s="61"/>
      <c r="CI1073" s="61"/>
      <c r="CJ1073" s="61"/>
      <c r="CK1073" s="61"/>
      <c r="CL1073" s="61"/>
      <c r="CM1073" s="61"/>
      <c r="CN1073" s="61"/>
      <c r="CO1073" s="61"/>
      <c r="CP1073" s="61"/>
      <c r="CQ1073" s="61"/>
      <c r="CR1073" s="61"/>
      <c r="CS1073" s="61"/>
      <c r="CT1073" s="61"/>
      <c r="CU1073" s="61"/>
      <c r="CV1073" s="61"/>
      <c r="CW1073" s="61"/>
      <c r="CX1073" s="61"/>
      <c r="CY1073" s="61"/>
      <c r="CZ1073" s="61"/>
      <c r="DA1073" s="61"/>
      <c r="DB1073" s="61"/>
      <c r="DC1073" s="61"/>
      <c r="DD1073" s="61"/>
      <c r="DE1073" s="61"/>
      <c r="DF1073" s="61"/>
      <c r="DG1073" s="61"/>
      <c r="DH1073" s="61"/>
      <c r="DI1073" s="61"/>
      <c r="DJ1073" s="61"/>
      <c r="DK1073" s="61"/>
      <c r="DL1073" s="61"/>
      <c r="DM1073" s="61"/>
      <c r="DN1073" s="61"/>
      <c r="DO1073" s="61"/>
      <c r="DP1073" s="61"/>
      <c r="DQ1073" s="61"/>
      <c r="DR1073" s="61"/>
      <c r="DS1073" s="61"/>
      <c r="DT1073" s="61"/>
      <c r="DU1073" s="61"/>
      <c r="DV1073" s="61"/>
      <c r="DW1073" s="61"/>
      <c r="DX1073" s="61"/>
      <c r="DY1073" s="61"/>
      <c r="DZ1073" s="61"/>
      <c r="EA1073" s="61"/>
      <c r="EB1073" s="61"/>
      <c r="EC1073" s="61"/>
      <c r="ED1073" s="61"/>
      <c r="EE1073" s="61"/>
      <c r="EF1073" s="61"/>
      <c r="EG1073" s="61"/>
      <c r="EH1073" s="61"/>
      <c r="EI1073" s="61"/>
      <c r="EJ1073" s="61"/>
      <c r="EK1073" s="61"/>
      <c r="EL1073" s="61"/>
      <c r="EM1073" s="61"/>
      <c r="EN1073" s="61"/>
      <c r="EO1073" s="61"/>
      <c r="EP1073" s="61"/>
      <c r="EQ1073" s="61"/>
      <c r="ER1073" s="61"/>
      <c r="ES1073" s="61"/>
      <c r="ET1073" s="61"/>
      <c r="EU1073" s="61"/>
      <c r="EV1073" s="61"/>
      <c r="EW1073" s="61"/>
      <c r="EX1073" s="61"/>
      <c r="EY1073" s="61"/>
      <c r="EZ1073" s="61"/>
      <c r="FA1073" s="61"/>
      <c r="FB1073" s="61"/>
      <c r="FC1073" s="61"/>
      <c r="FD1073" s="61"/>
      <c r="FE1073" s="61"/>
      <c r="FF1073" s="61"/>
      <c r="FG1073" s="61"/>
      <c r="FH1073" s="61"/>
      <c r="FI1073" s="61"/>
      <c r="FJ1073" s="61"/>
      <c r="FK1073" s="61"/>
      <c r="FL1073" s="61"/>
      <c r="FM1073" s="61"/>
      <c r="FN1073" s="61"/>
      <c r="FO1073" s="61"/>
      <c r="FP1073" s="61"/>
      <c r="FQ1073" s="61"/>
      <c r="FR1073" s="61"/>
      <c r="FS1073" s="61"/>
      <c r="FT1073" s="61"/>
      <c r="FU1073" s="61"/>
      <c r="FV1073" s="61"/>
      <c r="FW1073" s="61"/>
      <c r="FX1073" s="61"/>
      <c r="FY1073" s="61"/>
      <c r="FZ1073" s="61"/>
      <c r="GA1073" s="61"/>
      <c r="GB1073" s="61"/>
      <c r="GC1073" s="61"/>
      <c r="GD1073" s="61"/>
      <c r="GE1073" s="61"/>
      <c r="GF1073" s="61"/>
      <c r="GG1073" s="61"/>
      <c r="GH1073" s="61"/>
      <c r="GI1073" s="61"/>
      <c r="GJ1073" s="61"/>
      <c r="GK1073" s="61"/>
      <c r="GL1073" s="61"/>
      <c r="GM1073" s="61"/>
      <c r="GN1073" s="61"/>
      <c r="GO1073" s="61"/>
      <c r="GP1073" s="61"/>
      <c r="GQ1073" s="61"/>
      <c r="GR1073" s="61"/>
      <c r="GS1073" s="61"/>
      <c r="GT1073" s="61"/>
      <c r="GU1073" s="61"/>
      <c r="GV1073" s="61"/>
      <c r="GW1073" s="61"/>
      <c r="GX1073" s="61"/>
      <c r="GY1073" s="61"/>
      <c r="GZ1073" s="61"/>
      <c r="HA1073" s="61"/>
      <c r="HB1073" s="61"/>
      <c r="HC1073" s="61"/>
      <c r="HD1073" s="61"/>
      <c r="HE1073" s="61"/>
      <c r="HF1073" s="61"/>
      <c r="HG1073" s="61"/>
      <c r="HH1073" s="61"/>
      <c r="HI1073" s="61"/>
      <c r="HJ1073" s="61"/>
      <c r="HK1073" s="61"/>
      <c r="HL1073" s="61"/>
      <c r="HM1073" s="61"/>
      <c r="HN1073" s="61"/>
      <c r="HO1073" s="61"/>
      <c r="HP1073" s="61"/>
      <c r="HQ1073" s="61"/>
      <c r="HR1073" s="61"/>
      <c r="HS1073" s="61"/>
      <c r="HT1073" s="61"/>
      <c r="HU1073" s="61"/>
      <c r="HV1073" s="61"/>
      <c r="HW1073" s="61"/>
      <c r="HX1073" s="61"/>
      <c r="HY1073" s="61"/>
      <c r="HZ1073" s="61"/>
      <c r="IA1073" s="61"/>
      <c r="IB1073" s="61"/>
      <c r="IC1073" s="61"/>
      <c r="ID1073" s="61"/>
      <c r="IE1073" s="61"/>
      <c r="IF1073" s="61"/>
      <c r="IG1073" s="61"/>
      <c r="IH1073" s="61"/>
      <c r="II1073" s="61"/>
      <c r="IJ1073" s="61"/>
      <c r="IK1073" s="61"/>
      <c r="IL1073" s="61"/>
      <c r="IM1073" s="61"/>
      <c r="IN1073" s="61"/>
      <c r="IO1073" s="61"/>
      <c r="IP1073" s="61"/>
      <c r="IQ1073" s="61"/>
      <c r="IR1073" s="61"/>
      <c r="IS1073" s="61"/>
      <c r="IT1073" s="61"/>
      <c r="IU1073" s="61"/>
      <c r="IV1073" s="61"/>
      <c r="IW1073" s="61"/>
    </row>
    <row r="1074" customFormat="false" ht="19.5" hidden="false" customHeight="false" outlineLevel="0" collapsed="false">
      <c r="A1074" s="77"/>
      <c r="B1074" s="85" t="s">
        <v>1662</v>
      </c>
      <c r="C1074" s="86"/>
      <c r="D1074" s="87" t="s">
        <v>415</v>
      </c>
      <c r="E1074" s="88" t="s">
        <v>415</v>
      </c>
      <c r="F1074" s="88" t="s">
        <v>415</v>
      </c>
      <c r="G1074" s="88" t="s">
        <v>415</v>
      </c>
      <c r="H1074" s="88" t="s">
        <v>415</v>
      </c>
      <c r="I1074" s="88" t="s">
        <v>415</v>
      </c>
      <c r="J1074" s="88" t="n">
        <v>40</v>
      </c>
      <c r="K1074" s="88" t="s">
        <v>415</v>
      </c>
      <c r="L1074" s="88" t="s">
        <v>415</v>
      </c>
      <c r="M1074" s="88" t="s">
        <v>415</v>
      </c>
      <c r="N1074" s="88" t="s">
        <v>415</v>
      </c>
      <c r="O1074" s="88" t="s">
        <v>415</v>
      </c>
      <c r="P1074" s="88" t="s">
        <v>415</v>
      </c>
      <c r="Q1074" s="88" t="s">
        <v>415</v>
      </c>
      <c r="R1074" s="88" t="s">
        <v>415</v>
      </c>
      <c r="S1074" s="88" t="s">
        <v>415</v>
      </c>
      <c r="T1074" s="89" t="n">
        <v>40</v>
      </c>
      <c r="U1074" s="79" t="n">
        <f aca="false">SUM(T1074*12)</f>
        <v>480</v>
      </c>
      <c r="V1074" s="61"/>
      <c r="W1074" s="61"/>
      <c r="X1074" s="61"/>
      <c r="Y1074" s="61"/>
      <c r="Z1074" s="61"/>
      <c r="AA1074" s="61"/>
      <c r="AB1074" s="61"/>
      <c r="AC1074" s="61"/>
      <c r="AD1074" s="61"/>
      <c r="AE1074" s="61"/>
      <c r="AF1074" s="61"/>
      <c r="AG1074" s="61"/>
      <c r="AH1074" s="61"/>
      <c r="AI1074" s="61"/>
      <c r="AJ1074" s="61"/>
      <c r="AK1074" s="61"/>
      <c r="AL1074" s="61"/>
      <c r="AM1074" s="61"/>
      <c r="AN1074" s="61"/>
      <c r="AO1074" s="61"/>
      <c r="AP1074" s="61"/>
      <c r="AQ1074" s="61"/>
      <c r="AR1074" s="61"/>
      <c r="AS1074" s="61"/>
      <c r="AT1074" s="61"/>
      <c r="AU1074" s="61"/>
      <c r="AV1074" s="61"/>
      <c r="AW1074" s="61"/>
      <c r="AX1074" s="61"/>
      <c r="AY1074" s="61"/>
      <c r="AZ1074" s="61"/>
      <c r="BA1074" s="61"/>
      <c r="BB1074" s="61"/>
      <c r="BC1074" s="61"/>
      <c r="BD1074" s="61"/>
      <c r="BE1074" s="61"/>
      <c r="BF1074" s="61"/>
      <c r="BG1074" s="61"/>
      <c r="BH1074" s="61"/>
      <c r="BI1074" s="61"/>
      <c r="BJ1074" s="61"/>
      <c r="BK1074" s="61"/>
      <c r="BL1074" s="61"/>
      <c r="BM1074" s="61"/>
      <c r="BN1074" s="61"/>
      <c r="BO1074" s="61"/>
      <c r="BP1074" s="61"/>
      <c r="BQ1074" s="61"/>
      <c r="BR1074" s="61"/>
      <c r="BS1074" s="61"/>
      <c r="BT1074" s="61"/>
      <c r="BU1074" s="61"/>
      <c r="BV1074" s="61"/>
      <c r="BW1074" s="61"/>
      <c r="BX1074" s="61"/>
      <c r="BY1074" s="61"/>
      <c r="BZ1074" s="61"/>
      <c r="CA1074" s="61"/>
      <c r="CB1074" s="61"/>
      <c r="CC1074" s="61"/>
      <c r="CD1074" s="61"/>
      <c r="CE1074" s="61"/>
      <c r="CF1074" s="61"/>
      <c r="CG1074" s="61"/>
      <c r="CH1074" s="61"/>
      <c r="CI1074" s="61"/>
      <c r="CJ1074" s="61"/>
      <c r="CK1074" s="61"/>
      <c r="CL1074" s="61"/>
      <c r="CM1074" s="61"/>
      <c r="CN1074" s="61"/>
      <c r="CO1074" s="61"/>
      <c r="CP1074" s="61"/>
      <c r="CQ1074" s="61"/>
      <c r="CR1074" s="61"/>
      <c r="CS1074" s="61"/>
      <c r="CT1074" s="61"/>
      <c r="CU1074" s="61"/>
      <c r="CV1074" s="61"/>
      <c r="CW1074" s="61"/>
      <c r="CX1074" s="61"/>
      <c r="CY1074" s="61"/>
      <c r="CZ1074" s="61"/>
      <c r="DA1074" s="61"/>
      <c r="DB1074" s="61"/>
      <c r="DC1074" s="61"/>
      <c r="DD1074" s="61"/>
      <c r="DE1074" s="61"/>
      <c r="DF1074" s="61"/>
      <c r="DG1074" s="61"/>
      <c r="DH1074" s="61"/>
      <c r="DI1074" s="61"/>
      <c r="DJ1074" s="61"/>
      <c r="DK1074" s="61"/>
      <c r="DL1074" s="61"/>
      <c r="DM1074" s="61"/>
      <c r="DN1074" s="61"/>
      <c r="DO1074" s="61"/>
      <c r="DP1074" s="61"/>
      <c r="DQ1074" s="61"/>
      <c r="DR1074" s="61"/>
      <c r="DS1074" s="61"/>
      <c r="DT1074" s="61"/>
      <c r="DU1074" s="61"/>
      <c r="DV1074" s="61"/>
      <c r="DW1074" s="61"/>
      <c r="DX1074" s="61"/>
      <c r="DY1074" s="61"/>
      <c r="DZ1074" s="61"/>
      <c r="EA1074" s="61"/>
      <c r="EB1074" s="61"/>
      <c r="EC1074" s="61"/>
      <c r="ED1074" s="61"/>
      <c r="EE1074" s="61"/>
      <c r="EF1074" s="61"/>
      <c r="EG1074" s="61"/>
      <c r="EH1074" s="61"/>
      <c r="EI1074" s="61"/>
      <c r="EJ1074" s="61"/>
      <c r="EK1074" s="61"/>
      <c r="EL1074" s="61"/>
      <c r="EM1074" s="61"/>
      <c r="EN1074" s="61"/>
      <c r="EO1074" s="61"/>
      <c r="EP1074" s="61"/>
      <c r="EQ1074" s="61"/>
      <c r="ER1074" s="61"/>
      <c r="ES1074" s="61"/>
      <c r="ET1074" s="61"/>
      <c r="EU1074" s="61"/>
      <c r="EV1074" s="61"/>
      <c r="EW1074" s="61"/>
      <c r="EX1074" s="61"/>
      <c r="EY1074" s="61"/>
      <c r="EZ1074" s="61"/>
      <c r="FA1074" s="61"/>
      <c r="FB1074" s="61"/>
      <c r="FC1074" s="61"/>
      <c r="FD1074" s="61"/>
      <c r="FE1074" s="61"/>
      <c r="FF1074" s="61"/>
      <c r="FG1074" s="61"/>
      <c r="FH1074" s="61"/>
      <c r="FI1074" s="61"/>
      <c r="FJ1074" s="61"/>
      <c r="FK1074" s="61"/>
      <c r="FL1074" s="61"/>
      <c r="FM1074" s="61"/>
      <c r="FN1074" s="61"/>
      <c r="FO1074" s="61"/>
      <c r="FP1074" s="61"/>
      <c r="FQ1074" s="61"/>
      <c r="FR1074" s="61"/>
      <c r="FS1074" s="61"/>
      <c r="FT1074" s="61"/>
      <c r="FU1074" s="61"/>
      <c r="FV1074" s="61"/>
      <c r="FW1074" s="61"/>
      <c r="FX1074" s="61"/>
      <c r="FY1074" s="61"/>
      <c r="FZ1074" s="61"/>
      <c r="GA1074" s="61"/>
      <c r="GB1074" s="61"/>
      <c r="GC1074" s="61"/>
      <c r="GD1074" s="61"/>
      <c r="GE1074" s="61"/>
      <c r="GF1074" s="61"/>
      <c r="GG1074" s="61"/>
      <c r="GH1074" s="61"/>
      <c r="GI1074" s="61"/>
      <c r="GJ1074" s="61"/>
      <c r="GK1074" s="61"/>
      <c r="GL1074" s="61"/>
      <c r="GM1074" s="61"/>
      <c r="GN1074" s="61"/>
      <c r="GO1074" s="61"/>
      <c r="GP1074" s="61"/>
      <c r="GQ1074" s="61"/>
      <c r="GR1074" s="61"/>
      <c r="GS1074" s="61"/>
      <c r="GT1074" s="61"/>
      <c r="GU1074" s="61"/>
      <c r="GV1074" s="61"/>
      <c r="GW1074" s="61"/>
      <c r="GX1074" s="61"/>
      <c r="GY1074" s="61"/>
      <c r="GZ1074" s="61"/>
      <c r="HA1074" s="61"/>
      <c r="HB1074" s="61"/>
      <c r="HC1074" s="61"/>
      <c r="HD1074" s="61"/>
      <c r="HE1074" s="61"/>
      <c r="HF1074" s="61"/>
      <c r="HG1074" s="61"/>
      <c r="HH1074" s="61"/>
      <c r="HI1074" s="61"/>
      <c r="HJ1074" s="61"/>
      <c r="HK1074" s="61"/>
      <c r="HL1074" s="61"/>
      <c r="HM1074" s="61"/>
      <c r="HN1074" s="61"/>
      <c r="HO1074" s="61"/>
      <c r="HP1074" s="61"/>
      <c r="HQ1074" s="61"/>
      <c r="HR1074" s="61"/>
      <c r="HS1074" s="61"/>
      <c r="HT1074" s="61"/>
      <c r="HU1074" s="61"/>
      <c r="HV1074" s="61"/>
      <c r="HW1074" s="61"/>
      <c r="HX1074" s="61"/>
      <c r="HY1074" s="61"/>
      <c r="HZ1074" s="61"/>
      <c r="IA1074" s="61"/>
      <c r="IB1074" s="61"/>
      <c r="IC1074" s="61"/>
      <c r="ID1074" s="61"/>
      <c r="IE1074" s="61"/>
      <c r="IF1074" s="61"/>
      <c r="IG1074" s="61"/>
      <c r="IH1074" s="61"/>
      <c r="II1074" s="61"/>
      <c r="IJ1074" s="61"/>
      <c r="IK1074" s="61"/>
      <c r="IL1074" s="61"/>
      <c r="IM1074" s="61"/>
      <c r="IN1074" s="61"/>
      <c r="IO1074" s="61"/>
      <c r="IP1074" s="61"/>
      <c r="IQ1074" s="61"/>
      <c r="IR1074" s="61"/>
      <c r="IS1074" s="61"/>
      <c r="IT1074" s="61"/>
      <c r="IU1074" s="61"/>
      <c r="IV1074" s="61"/>
      <c r="IW1074" s="61"/>
    </row>
    <row r="1075" customFormat="false" ht="19.5" hidden="false" customHeight="false" outlineLevel="0" collapsed="false">
      <c r="A1075" s="72" t="s">
        <v>91</v>
      </c>
      <c r="B1075" s="73" t="s">
        <v>1663</v>
      </c>
      <c r="C1075" s="73" t="s">
        <v>1664</v>
      </c>
      <c r="D1075" s="74" t="s">
        <v>415</v>
      </c>
      <c r="E1075" s="75" t="s">
        <v>415</v>
      </c>
      <c r="F1075" s="75" t="s">
        <v>415</v>
      </c>
      <c r="G1075" s="75" t="s">
        <v>415</v>
      </c>
      <c r="H1075" s="75" t="s">
        <v>415</v>
      </c>
      <c r="I1075" s="75" t="s">
        <v>415</v>
      </c>
      <c r="J1075" s="75" t="s">
        <v>415</v>
      </c>
      <c r="K1075" s="75" t="s">
        <v>415</v>
      </c>
      <c r="L1075" s="75" t="s">
        <v>415</v>
      </c>
      <c r="M1075" s="75" t="s">
        <v>415</v>
      </c>
      <c r="N1075" s="75" t="s">
        <v>415</v>
      </c>
      <c r="O1075" s="75" t="n">
        <v>405.96</v>
      </c>
      <c r="P1075" s="75" t="s">
        <v>415</v>
      </c>
      <c r="Q1075" s="75" t="s">
        <v>415</v>
      </c>
      <c r="R1075" s="75" t="s">
        <v>415</v>
      </c>
      <c r="S1075" s="75" t="s">
        <v>415</v>
      </c>
      <c r="T1075" s="76" t="n">
        <v>405.96</v>
      </c>
      <c r="U1075" s="60" t="n">
        <f aca="false">SUM(T1075*12)</f>
        <v>4871.52</v>
      </c>
      <c r="V1075" s="61"/>
      <c r="W1075" s="61"/>
      <c r="X1075" s="61"/>
      <c r="Y1075" s="61"/>
      <c r="Z1075" s="61"/>
      <c r="AA1075" s="61"/>
      <c r="AB1075" s="61"/>
      <c r="AC1075" s="61"/>
      <c r="AD1075" s="61"/>
      <c r="AE1075" s="61"/>
      <c r="AF1075" s="61"/>
      <c r="AG1075" s="61"/>
      <c r="AH1075" s="61"/>
      <c r="AI1075" s="61"/>
      <c r="AJ1075" s="61"/>
      <c r="AK1075" s="61"/>
      <c r="AL1075" s="61"/>
      <c r="AM1075" s="61"/>
      <c r="AN1075" s="61"/>
      <c r="AO1075" s="61"/>
      <c r="AP1075" s="61"/>
      <c r="AQ1075" s="61"/>
      <c r="AR1075" s="61"/>
      <c r="AS1075" s="61"/>
      <c r="AT1075" s="61"/>
      <c r="AU1075" s="61"/>
      <c r="AV1075" s="61"/>
      <c r="AW1075" s="61"/>
      <c r="AX1075" s="61"/>
      <c r="AY1075" s="61"/>
      <c r="AZ1075" s="61"/>
      <c r="BA1075" s="61"/>
      <c r="BB1075" s="61"/>
      <c r="BC1075" s="61"/>
      <c r="BD1075" s="61"/>
      <c r="BE1075" s="61"/>
      <c r="BF1075" s="61"/>
      <c r="BG1075" s="61"/>
      <c r="BH1075" s="61"/>
      <c r="BI1075" s="61"/>
      <c r="BJ1075" s="61"/>
      <c r="BK1075" s="61"/>
      <c r="BL1075" s="61"/>
      <c r="BM1075" s="61"/>
      <c r="BN1075" s="61"/>
      <c r="BO1075" s="61"/>
      <c r="BP1075" s="61"/>
      <c r="BQ1075" s="61"/>
      <c r="BR1075" s="61"/>
      <c r="BS1075" s="61"/>
      <c r="BT1075" s="61"/>
      <c r="BU1075" s="61"/>
      <c r="BV1075" s="61"/>
      <c r="BW1075" s="61"/>
      <c r="BX1075" s="61"/>
      <c r="BY1075" s="61"/>
      <c r="BZ1075" s="61"/>
      <c r="CA1075" s="61"/>
      <c r="CB1075" s="61"/>
      <c r="CC1075" s="61"/>
      <c r="CD1075" s="61"/>
      <c r="CE1075" s="61"/>
      <c r="CF1075" s="61"/>
      <c r="CG1075" s="61"/>
      <c r="CH1075" s="61"/>
      <c r="CI1075" s="61"/>
      <c r="CJ1075" s="61"/>
      <c r="CK1075" s="61"/>
      <c r="CL1075" s="61"/>
      <c r="CM1075" s="61"/>
      <c r="CN1075" s="61"/>
      <c r="CO1075" s="61"/>
      <c r="CP1075" s="61"/>
      <c r="CQ1075" s="61"/>
      <c r="CR1075" s="61"/>
      <c r="CS1075" s="61"/>
      <c r="CT1075" s="61"/>
      <c r="CU1075" s="61"/>
      <c r="CV1075" s="61"/>
      <c r="CW1075" s="61"/>
      <c r="CX1075" s="61"/>
      <c r="CY1075" s="61"/>
      <c r="CZ1075" s="61"/>
      <c r="DA1075" s="61"/>
      <c r="DB1075" s="61"/>
      <c r="DC1075" s="61"/>
      <c r="DD1075" s="61"/>
      <c r="DE1075" s="61"/>
      <c r="DF1075" s="61"/>
      <c r="DG1075" s="61"/>
      <c r="DH1075" s="61"/>
      <c r="DI1075" s="61"/>
      <c r="DJ1075" s="61"/>
      <c r="DK1075" s="61"/>
      <c r="DL1075" s="61"/>
      <c r="DM1075" s="61"/>
      <c r="DN1075" s="61"/>
      <c r="DO1075" s="61"/>
      <c r="DP1075" s="61"/>
      <c r="DQ1075" s="61"/>
      <c r="DR1075" s="61"/>
      <c r="DS1075" s="61"/>
      <c r="DT1075" s="61"/>
      <c r="DU1075" s="61"/>
      <c r="DV1075" s="61"/>
      <c r="DW1075" s="61"/>
      <c r="DX1075" s="61"/>
      <c r="DY1075" s="61"/>
      <c r="DZ1075" s="61"/>
      <c r="EA1075" s="61"/>
      <c r="EB1075" s="61"/>
      <c r="EC1075" s="61"/>
      <c r="ED1075" s="61"/>
      <c r="EE1075" s="61"/>
      <c r="EF1075" s="61"/>
      <c r="EG1075" s="61"/>
      <c r="EH1075" s="61"/>
      <c r="EI1075" s="61"/>
      <c r="EJ1075" s="61"/>
      <c r="EK1075" s="61"/>
      <c r="EL1075" s="61"/>
      <c r="EM1075" s="61"/>
      <c r="EN1075" s="61"/>
      <c r="EO1075" s="61"/>
      <c r="EP1075" s="61"/>
      <c r="EQ1075" s="61"/>
      <c r="ER1075" s="61"/>
      <c r="ES1075" s="61"/>
      <c r="ET1075" s="61"/>
      <c r="EU1075" s="61"/>
      <c r="EV1075" s="61"/>
      <c r="EW1075" s="61"/>
      <c r="EX1075" s="61"/>
      <c r="EY1075" s="61"/>
      <c r="EZ1075" s="61"/>
      <c r="FA1075" s="61"/>
      <c r="FB1075" s="61"/>
      <c r="FC1075" s="61"/>
      <c r="FD1075" s="61"/>
      <c r="FE1075" s="61"/>
      <c r="FF1075" s="61"/>
      <c r="FG1075" s="61"/>
      <c r="FH1075" s="61"/>
      <c r="FI1075" s="61"/>
      <c r="FJ1075" s="61"/>
      <c r="FK1075" s="61"/>
      <c r="FL1075" s="61"/>
      <c r="FM1075" s="61"/>
      <c r="FN1075" s="61"/>
      <c r="FO1075" s="61"/>
      <c r="FP1075" s="61"/>
      <c r="FQ1075" s="61"/>
      <c r="FR1075" s="61"/>
      <c r="FS1075" s="61"/>
      <c r="FT1075" s="61"/>
      <c r="FU1075" s="61"/>
      <c r="FV1075" s="61"/>
      <c r="FW1075" s="61"/>
      <c r="FX1075" s="61"/>
      <c r="FY1075" s="61"/>
      <c r="FZ1075" s="61"/>
      <c r="GA1075" s="61"/>
      <c r="GB1075" s="61"/>
      <c r="GC1075" s="61"/>
      <c r="GD1075" s="61"/>
      <c r="GE1075" s="61"/>
      <c r="GF1075" s="61"/>
      <c r="GG1075" s="61"/>
      <c r="GH1075" s="61"/>
      <c r="GI1075" s="61"/>
      <c r="GJ1075" s="61"/>
      <c r="GK1075" s="61"/>
      <c r="GL1075" s="61"/>
      <c r="GM1075" s="61"/>
      <c r="GN1075" s="61"/>
      <c r="GO1075" s="61"/>
      <c r="GP1075" s="61"/>
      <c r="GQ1075" s="61"/>
      <c r="GR1075" s="61"/>
      <c r="GS1075" s="61"/>
      <c r="GT1075" s="61"/>
      <c r="GU1075" s="61"/>
      <c r="GV1075" s="61"/>
      <c r="GW1075" s="61"/>
      <c r="GX1075" s="61"/>
      <c r="GY1075" s="61"/>
      <c r="GZ1075" s="61"/>
      <c r="HA1075" s="61"/>
      <c r="HB1075" s="61"/>
      <c r="HC1075" s="61"/>
      <c r="HD1075" s="61"/>
      <c r="HE1075" s="61"/>
      <c r="HF1075" s="61"/>
      <c r="HG1075" s="61"/>
      <c r="HH1075" s="61"/>
      <c r="HI1075" s="61"/>
      <c r="HJ1075" s="61"/>
      <c r="HK1075" s="61"/>
      <c r="HL1075" s="61"/>
      <c r="HM1075" s="61"/>
      <c r="HN1075" s="61"/>
      <c r="HO1075" s="61"/>
      <c r="HP1075" s="61"/>
      <c r="HQ1075" s="61"/>
      <c r="HR1075" s="61"/>
      <c r="HS1075" s="61"/>
      <c r="HT1075" s="61"/>
      <c r="HU1075" s="61"/>
      <c r="HV1075" s="61"/>
      <c r="HW1075" s="61"/>
      <c r="HX1075" s="61"/>
      <c r="HY1075" s="61"/>
      <c r="HZ1075" s="61"/>
      <c r="IA1075" s="61"/>
      <c r="IB1075" s="61"/>
      <c r="IC1075" s="61"/>
      <c r="ID1075" s="61"/>
      <c r="IE1075" s="61"/>
      <c r="IF1075" s="61"/>
      <c r="IG1075" s="61"/>
      <c r="IH1075" s="61"/>
      <c r="II1075" s="61"/>
      <c r="IJ1075" s="61"/>
      <c r="IK1075" s="61"/>
      <c r="IL1075" s="61"/>
      <c r="IM1075" s="61"/>
      <c r="IN1075" s="61"/>
      <c r="IO1075" s="61"/>
      <c r="IP1075" s="61"/>
      <c r="IQ1075" s="61"/>
      <c r="IR1075" s="61"/>
      <c r="IS1075" s="61"/>
      <c r="IT1075" s="61"/>
      <c r="IU1075" s="61"/>
      <c r="IV1075" s="61"/>
      <c r="IW1075" s="61"/>
    </row>
    <row r="1076" customFormat="false" ht="19.5" hidden="false" customHeight="false" outlineLevel="0" collapsed="false">
      <c r="A1076" s="77"/>
      <c r="B1076" s="80"/>
      <c r="C1076" s="81" t="s">
        <v>1665</v>
      </c>
      <c r="D1076" s="82" t="n">
        <v>1557.36</v>
      </c>
      <c r="E1076" s="83" t="s">
        <v>415</v>
      </c>
      <c r="F1076" s="83" t="s">
        <v>415</v>
      </c>
      <c r="G1076" s="83" t="s">
        <v>415</v>
      </c>
      <c r="H1076" s="83" t="s">
        <v>415</v>
      </c>
      <c r="I1076" s="83" t="s">
        <v>415</v>
      </c>
      <c r="J1076" s="83" t="s">
        <v>415</v>
      </c>
      <c r="K1076" s="83" t="s">
        <v>415</v>
      </c>
      <c r="L1076" s="83" t="s">
        <v>415</v>
      </c>
      <c r="M1076" s="83" t="s">
        <v>415</v>
      </c>
      <c r="N1076" s="83" t="s">
        <v>415</v>
      </c>
      <c r="O1076" s="83" t="s">
        <v>415</v>
      </c>
      <c r="P1076" s="83" t="s">
        <v>415</v>
      </c>
      <c r="Q1076" s="83" t="n">
        <v>1550.98</v>
      </c>
      <c r="R1076" s="83" t="s">
        <v>415</v>
      </c>
      <c r="S1076" s="83" t="s">
        <v>415</v>
      </c>
      <c r="T1076" s="84" t="n">
        <v>3108.34</v>
      </c>
      <c r="U1076" s="60" t="n">
        <f aca="false">SUM(T1076*12)</f>
        <v>37300.08</v>
      </c>
      <c r="V1076" s="61"/>
      <c r="W1076" s="61"/>
      <c r="X1076" s="61"/>
      <c r="Y1076" s="61"/>
      <c r="Z1076" s="61"/>
      <c r="AA1076" s="61"/>
      <c r="AB1076" s="61"/>
      <c r="AC1076" s="61"/>
      <c r="AD1076" s="61"/>
      <c r="AE1076" s="61"/>
      <c r="AF1076" s="61"/>
      <c r="AG1076" s="61"/>
      <c r="AH1076" s="61"/>
      <c r="AI1076" s="61"/>
      <c r="AJ1076" s="61"/>
      <c r="AK1076" s="61"/>
      <c r="AL1076" s="61"/>
      <c r="AM1076" s="61"/>
      <c r="AN1076" s="61"/>
      <c r="AO1076" s="61"/>
      <c r="AP1076" s="61"/>
      <c r="AQ1076" s="61"/>
      <c r="AR1076" s="61"/>
      <c r="AS1076" s="61"/>
      <c r="AT1076" s="61"/>
      <c r="AU1076" s="61"/>
      <c r="AV1076" s="61"/>
      <c r="AW1076" s="61"/>
      <c r="AX1076" s="61"/>
      <c r="AY1076" s="61"/>
      <c r="AZ1076" s="61"/>
      <c r="BA1076" s="61"/>
      <c r="BB1076" s="61"/>
      <c r="BC1076" s="61"/>
      <c r="BD1076" s="61"/>
      <c r="BE1076" s="61"/>
      <c r="BF1076" s="61"/>
      <c r="BG1076" s="61"/>
      <c r="BH1076" s="61"/>
      <c r="BI1076" s="61"/>
      <c r="BJ1076" s="61"/>
      <c r="BK1076" s="61"/>
      <c r="BL1076" s="61"/>
      <c r="BM1076" s="61"/>
      <c r="BN1076" s="61"/>
      <c r="BO1076" s="61"/>
      <c r="BP1076" s="61"/>
      <c r="BQ1076" s="61"/>
      <c r="BR1076" s="61"/>
      <c r="BS1076" s="61"/>
      <c r="BT1076" s="61"/>
      <c r="BU1076" s="61"/>
      <c r="BV1076" s="61"/>
      <c r="BW1076" s="61"/>
      <c r="BX1076" s="61"/>
      <c r="BY1076" s="61"/>
      <c r="BZ1076" s="61"/>
      <c r="CA1076" s="61"/>
      <c r="CB1076" s="61"/>
      <c r="CC1076" s="61"/>
      <c r="CD1076" s="61"/>
      <c r="CE1076" s="61"/>
      <c r="CF1076" s="61"/>
      <c r="CG1076" s="61"/>
      <c r="CH1076" s="61"/>
      <c r="CI1076" s="61"/>
      <c r="CJ1076" s="61"/>
      <c r="CK1076" s="61"/>
      <c r="CL1076" s="61"/>
      <c r="CM1076" s="61"/>
      <c r="CN1076" s="61"/>
      <c r="CO1076" s="61"/>
      <c r="CP1076" s="61"/>
      <c r="CQ1076" s="61"/>
      <c r="CR1076" s="61"/>
      <c r="CS1076" s="61"/>
      <c r="CT1076" s="61"/>
      <c r="CU1076" s="61"/>
      <c r="CV1076" s="61"/>
      <c r="CW1076" s="61"/>
      <c r="CX1076" s="61"/>
      <c r="CY1076" s="61"/>
      <c r="CZ1076" s="61"/>
      <c r="DA1076" s="61"/>
      <c r="DB1076" s="61"/>
      <c r="DC1076" s="61"/>
      <c r="DD1076" s="61"/>
      <c r="DE1076" s="61"/>
      <c r="DF1076" s="61"/>
      <c r="DG1076" s="61"/>
      <c r="DH1076" s="61"/>
      <c r="DI1076" s="61"/>
      <c r="DJ1076" s="61"/>
      <c r="DK1076" s="61"/>
      <c r="DL1076" s="61"/>
      <c r="DM1076" s="61"/>
      <c r="DN1076" s="61"/>
      <c r="DO1076" s="61"/>
      <c r="DP1076" s="61"/>
      <c r="DQ1076" s="61"/>
      <c r="DR1076" s="61"/>
      <c r="DS1076" s="61"/>
      <c r="DT1076" s="61"/>
      <c r="DU1076" s="61"/>
      <c r="DV1076" s="61"/>
      <c r="DW1076" s="61"/>
      <c r="DX1076" s="61"/>
      <c r="DY1076" s="61"/>
      <c r="DZ1076" s="61"/>
      <c r="EA1076" s="61"/>
      <c r="EB1076" s="61"/>
      <c r="EC1076" s="61"/>
      <c r="ED1076" s="61"/>
      <c r="EE1076" s="61"/>
      <c r="EF1076" s="61"/>
      <c r="EG1076" s="61"/>
      <c r="EH1076" s="61"/>
      <c r="EI1076" s="61"/>
      <c r="EJ1076" s="61"/>
      <c r="EK1076" s="61"/>
      <c r="EL1076" s="61"/>
      <c r="EM1076" s="61"/>
      <c r="EN1076" s="61"/>
      <c r="EO1076" s="61"/>
      <c r="EP1076" s="61"/>
      <c r="EQ1076" s="61"/>
      <c r="ER1076" s="61"/>
      <c r="ES1076" s="61"/>
      <c r="ET1076" s="61"/>
      <c r="EU1076" s="61"/>
      <c r="EV1076" s="61"/>
      <c r="EW1076" s="61"/>
      <c r="EX1076" s="61"/>
      <c r="EY1076" s="61"/>
      <c r="EZ1076" s="61"/>
      <c r="FA1076" s="61"/>
      <c r="FB1076" s="61"/>
      <c r="FC1076" s="61"/>
      <c r="FD1076" s="61"/>
      <c r="FE1076" s="61"/>
      <c r="FF1076" s="61"/>
      <c r="FG1076" s="61"/>
      <c r="FH1076" s="61"/>
      <c r="FI1076" s="61"/>
      <c r="FJ1076" s="61"/>
      <c r="FK1076" s="61"/>
      <c r="FL1076" s="61"/>
      <c r="FM1076" s="61"/>
      <c r="FN1076" s="61"/>
      <c r="FO1076" s="61"/>
      <c r="FP1076" s="61"/>
      <c r="FQ1076" s="61"/>
      <c r="FR1076" s="61"/>
      <c r="FS1076" s="61"/>
      <c r="FT1076" s="61"/>
      <c r="FU1076" s="61"/>
      <c r="FV1076" s="61"/>
      <c r="FW1076" s="61"/>
      <c r="FX1076" s="61"/>
      <c r="FY1076" s="61"/>
      <c r="FZ1076" s="61"/>
      <c r="GA1076" s="61"/>
      <c r="GB1076" s="61"/>
      <c r="GC1076" s="61"/>
      <c r="GD1076" s="61"/>
      <c r="GE1076" s="61"/>
      <c r="GF1076" s="61"/>
      <c r="GG1076" s="61"/>
      <c r="GH1076" s="61"/>
      <c r="GI1076" s="61"/>
      <c r="GJ1076" s="61"/>
      <c r="GK1076" s="61"/>
      <c r="GL1076" s="61"/>
      <c r="GM1076" s="61"/>
      <c r="GN1076" s="61"/>
      <c r="GO1076" s="61"/>
      <c r="GP1076" s="61"/>
      <c r="GQ1076" s="61"/>
      <c r="GR1076" s="61"/>
      <c r="GS1076" s="61"/>
      <c r="GT1076" s="61"/>
      <c r="GU1076" s="61"/>
      <c r="GV1076" s="61"/>
      <c r="GW1076" s="61"/>
      <c r="GX1076" s="61"/>
      <c r="GY1076" s="61"/>
      <c r="GZ1076" s="61"/>
      <c r="HA1076" s="61"/>
      <c r="HB1076" s="61"/>
      <c r="HC1076" s="61"/>
      <c r="HD1076" s="61"/>
      <c r="HE1076" s="61"/>
      <c r="HF1076" s="61"/>
      <c r="HG1076" s="61"/>
      <c r="HH1076" s="61"/>
      <c r="HI1076" s="61"/>
      <c r="HJ1076" s="61"/>
      <c r="HK1076" s="61"/>
      <c r="HL1076" s="61"/>
      <c r="HM1076" s="61"/>
      <c r="HN1076" s="61"/>
      <c r="HO1076" s="61"/>
      <c r="HP1076" s="61"/>
      <c r="HQ1076" s="61"/>
      <c r="HR1076" s="61"/>
      <c r="HS1076" s="61"/>
      <c r="HT1076" s="61"/>
      <c r="HU1076" s="61"/>
      <c r="HV1076" s="61"/>
      <c r="HW1076" s="61"/>
      <c r="HX1076" s="61"/>
      <c r="HY1076" s="61"/>
      <c r="HZ1076" s="61"/>
      <c r="IA1076" s="61"/>
      <c r="IB1076" s="61"/>
      <c r="IC1076" s="61"/>
      <c r="ID1076" s="61"/>
      <c r="IE1076" s="61"/>
      <c r="IF1076" s="61"/>
      <c r="IG1076" s="61"/>
      <c r="IH1076" s="61"/>
      <c r="II1076" s="61"/>
      <c r="IJ1076" s="61"/>
      <c r="IK1076" s="61"/>
      <c r="IL1076" s="61"/>
      <c r="IM1076" s="61"/>
      <c r="IN1076" s="61"/>
      <c r="IO1076" s="61"/>
      <c r="IP1076" s="61"/>
      <c r="IQ1076" s="61"/>
      <c r="IR1076" s="61"/>
      <c r="IS1076" s="61"/>
      <c r="IT1076" s="61"/>
      <c r="IU1076" s="61"/>
      <c r="IV1076" s="61"/>
      <c r="IW1076" s="61"/>
    </row>
    <row r="1077" customFormat="false" ht="19.5" hidden="false" customHeight="false" outlineLevel="0" collapsed="false">
      <c r="A1077" s="77"/>
      <c r="B1077" s="80"/>
      <c r="C1077" s="81" t="s">
        <v>1666</v>
      </c>
      <c r="D1077" s="82" t="s">
        <v>415</v>
      </c>
      <c r="E1077" s="83" t="s">
        <v>415</v>
      </c>
      <c r="F1077" s="83" t="s">
        <v>415</v>
      </c>
      <c r="G1077" s="83" t="s">
        <v>415</v>
      </c>
      <c r="H1077" s="83" t="s">
        <v>415</v>
      </c>
      <c r="I1077" s="83" t="s">
        <v>415</v>
      </c>
      <c r="J1077" s="83" t="s">
        <v>415</v>
      </c>
      <c r="K1077" s="83" t="n">
        <v>375</v>
      </c>
      <c r="L1077" s="83" t="s">
        <v>415</v>
      </c>
      <c r="M1077" s="83" t="s">
        <v>415</v>
      </c>
      <c r="N1077" s="83" t="s">
        <v>415</v>
      </c>
      <c r="O1077" s="83" t="s">
        <v>415</v>
      </c>
      <c r="P1077" s="83" t="s">
        <v>415</v>
      </c>
      <c r="Q1077" s="83" t="s">
        <v>415</v>
      </c>
      <c r="R1077" s="83" t="s">
        <v>415</v>
      </c>
      <c r="S1077" s="83" t="s">
        <v>415</v>
      </c>
      <c r="T1077" s="84" t="n">
        <v>375</v>
      </c>
      <c r="U1077" s="60" t="n">
        <f aca="false">SUM(T1077*12)</f>
        <v>4500</v>
      </c>
      <c r="V1077" s="61"/>
      <c r="W1077" s="61"/>
      <c r="X1077" s="61"/>
      <c r="Y1077" s="61"/>
      <c r="Z1077" s="61"/>
      <c r="AA1077" s="61"/>
      <c r="AB1077" s="61"/>
      <c r="AC1077" s="61"/>
      <c r="AD1077" s="61"/>
      <c r="AE1077" s="61"/>
      <c r="AF1077" s="61"/>
      <c r="AG1077" s="61"/>
      <c r="AH1077" s="61"/>
      <c r="AI1077" s="61"/>
      <c r="AJ1077" s="61"/>
      <c r="AK1077" s="61"/>
      <c r="AL1077" s="61"/>
      <c r="AM1077" s="61"/>
      <c r="AN1077" s="61"/>
      <c r="AO1077" s="61"/>
      <c r="AP1077" s="61"/>
      <c r="AQ1077" s="61"/>
      <c r="AR1077" s="61"/>
      <c r="AS1077" s="61"/>
      <c r="AT1077" s="61"/>
      <c r="AU1077" s="61"/>
      <c r="AV1077" s="61"/>
      <c r="AW1077" s="61"/>
      <c r="AX1077" s="61"/>
      <c r="AY1077" s="61"/>
      <c r="AZ1077" s="61"/>
      <c r="BA1077" s="61"/>
      <c r="BB1077" s="61"/>
      <c r="BC1077" s="61"/>
      <c r="BD1077" s="61"/>
      <c r="BE1077" s="61"/>
      <c r="BF1077" s="61"/>
      <c r="BG1077" s="61"/>
      <c r="BH1077" s="61"/>
      <c r="BI1077" s="61"/>
      <c r="BJ1077" s="61"/>
      <c r="BK1077" s="61"/>
      <c r="BL1077" s="61"/>
      <c r="BM1077" s="61"/>
      <c r="BN1077" s="61"/>
      <c r="BO1077" s="61"/>
      <c r="BP1077" s="61"/>
      <c r="BQ1077" s="61"/>
      <c r="BR1077" s="61"/>
      <c r="BS1077" s="61"/>
      <c r="BT1077" s="61"/>
      <c r="BU1077" s="61"/>
      <c r="BV1077" s="61"/>
      <c r="BW1077" s="61"/>
      <c r="BX1077" s="61"/>
      <c r="BY1077" s="61"/>
      <c r="BZ1077" s="61"/>
      <c r="CA1077" s="61"/>
      <c r="CB1077" s="61"/>
      <c r="CC1077" s="61"/>
      <c r="CD1077" s="61"/>
      <c r="CE1077" s="61"/>
      <c r="CF1077" s="61"/>
      <c r="CG1077" s="61"/>
      <c r="CH1077" s="61"/>
      <c r="CI1077" s="61"/>
      <c r="CJ1077" s="61"/>
      <c r="CK1077" s="61"/>
      <c r="CL1077" s="61"/>
      <c r="CM1077" s="61"/>
      <c r="CN1077" s="61"/>
      <c r="CO1077" s="61"/>
      <c r="CP1077" s="61"/>
      <c r="CQ1077" s="61"/>
      <c r="CR1077" s="61"/>
      <c r="CS1077" s="61"/>
      <c r="CT1077" s="61"/>
      <c r="CU1077" s="61"/>
      <c r="CV1077" s="61"/>
      <c r="CW1077" s="61"/>
      <c r="CX1077" s="61"/>
      <c r="CY1077" s="61"/>
      <c r="CZ1077" s="61"/>
      <c r="DA1077" s="61"/>
      <c r="DB1077" s="61"/>
      <c r="DC1077" s="61"/>
      <c r="DD1077" s="61"/>
      <c r="DE1077" s="61"/>
      <c r="DF1077" s="61"/>
      <c r="DG1077" s="61"/>
      <c r="DH1077" s="61"/>
      <c r="DI1077" s="61"/>
      <c r="DJ1077" s="61"/>
      <c r="DK1077" s="61"/>
      <c r="DL1077" s="61"/>
      <c r="DM1077" s="61"/>
      <c r="DN1077" s="61"/>
      <c r="DO1077" s="61"/>
      <c r="DP1077" s="61"/>
      <c r="DQ1077" s="61"/>
      <c r="DR1077" s="61"/>
      <c r="DS1077" s="61"/>
      <c r="DT1077" s="61"/>
      <c r="DU1077" s="61"/>
      <c r="DV1077" s="61"/>
      <c r="DW1077" s="61"/>
      <c r="DX1077" s="61"/>
      <c r="DY1077" s="61"/>
      <c r="DZ1077" s="61"/>
      <c r="EA1077" s="61"/>
      <c r="EB1077" s="61"/>
      <c r="EC1077" s="61"/>
      <c r="ED1077" s="61"/>
      <c r="EE1077" s="61"/>
      <c r="EF1077" s="61"/>
      <c r="EG1077" s="61"/>
      <c r="EH1077" s="61"/>
      <c r="EI1077" s="61"/>
      <c r="EJ1077" s="61"/>
      <c r="EK1077" s="61"/>
      <c r="EL1077" s="61"/>
      <c r="EM1077" s="61"/>
      <c r="EN1077" s="61"/>
      <c r="EO1077" s="61"/>
      <c r="EP1077" s="61"/>
      <c r="EQ1077" s="61"/>
      <c r="ER1077" s="61"/>
      <c r="ES1077" s="61"/>
      <c r="ET1077" s="61"/>
      <c r="EU1077" s="61"/>
      <c r="EV1077" s="61"/>
      <c r="EW1077" s="61"/>
      <c r="EX1077" s="61"/>
      <c r="EY1077" s="61"/>
      <c r="EZ1077" s="61"/>
      <c r="FA1077" s="61"/>
      <c r="FB1077" s="61"/>
      <c r="FC1077" s="61"/>
      <c r="FD1077" s="61"/>
      <c r="FE1077" s="61"/>
      <c r="FF1077" s="61"/>
      <c r="FG1077" s="61"/>
      <c r="FH1077" s="61"/>
      <c r="FI1077" s="61"/>
      <c r="FJ1077" s="61"/>
      <c r="FK1077" s="61"/>
      <c r="FL1077" s="61"/>
      <c r="FM1077" s="61"/>
      <c r="FN1077" s="61"/>
      <c r="FO1077" s="61"/>
      <c r="FP1077" s="61"/>
      <c r="FQ1077" s="61"/>
      <c r="FR1077" s="61"/>
      <c r="FS1077" s="61"/>
      <c r="FT1077" s="61"/>
      <c r="FU1077" s="61"/>
      <c r="FV1077" s="61"/>
      <c r="FW1077" s="61"/>
      <c r="FX1077" s="61"/>
      <c r="FY1077" s="61"/>
      <c r="FZ1077" s="61"/>
      <c r="GA1077" s="61"/>
      <c r="GB1077" s="61"/>
      <c r="GC1077" s="61"/>
      <c r="GD1077" s="61"/>
      <c r="GE1077" s="61"/>
      <c r="GF1077" s="61"/>
      <c r="GG1077" s="61"/>
      <c r="GH1077" s="61"/>
      <c r="GI1077" s="61"/>
      <c r="GJ1077" s="61"/>
      <c r="GK1077" s="61"/>
      <c r="GL1077" s="61"/>
      <c r="GM1077" s="61"/>
      <c r="GN1077" s="61"/>
      <c r="GO1077" s="61"/>
      <c r="GP1077" s="61"/>
      <c r="GQ1077" s="61"/>
      <c r="GR1077" s="61"/>
      <c r="GS1077" s="61"/>
      <c r="GT1077" s="61"/>
      <c r="GU1077" s="61"/>
      <c r="GV1077" s="61"/>
      <c r="GW1077" s="61"/>
      <c r="GX1077" s="61"/>
      <c r="GY1077" s="61"/>
      <c r="GZ1077" s="61"/>
      <c r="HA1077" s="61"/>
      <c r="HB1077" s="61"/>
      <c r="HC1077" s="61"/>
      <c r="HD1077" s="61"/>
      <c r="HE1077" s="61"/>
      <c r="HF1077" s="61"/>
      <c r="HG1077" s="61"/>
      <c r="HH1077" s="61"/>
      <c r="HI1077" s="61"/>
      <c r="HJ1077" s="61"/>
      <c r="HK1077" s="61"/>
      <c r="HL1077" s="61"/>
      <c r="HM1077" s="61"/>
      <c r="HN1077" s="61"/>
      <c r="HO1077" s="61"/>
      <c r="HP1077" s="61"/>
      <c r="HQ1077" s="61"/>
      <c r="HR1077" s="61"/>
      <c r="HS1077" s="61"/>
      <c r="HT1077" s="61"/>
      <c r="HU1077" s="61"/>
      <c r="HV1077" s="61"/>
      <c r="HW1077" s="61"/>
      <c r="HX1077" s="61"/>
      <c r="HY1077" s="61"/>
      <c r="HZ1077" s="61"/>
      <c r="IA1077" s="61"/>
      <c r="IB1077" s="61"/>
      <c r="IC1077" s="61"/>
      <c r="ID1077" s="61"/>
      <c r="IE1077" s="61"/>
      <c r="IF1077" s="61"/>
      <c r="IG1077" s="61"/>
      <c r="IH1077" s="61"/>
      <c r="II1077" s="61"/>
      <c r="IJ1077" s="61"/>
      <c r="IK1077" s="61"/>
      <c r="IL1077" s="61"/>
      <c r="IM1077" s="61"/>
      <c r="IN1077" s="61"/>
      <c r="IO1077" s="61"/>
      <c r="IP1077" s="61"/>
      <c r="IQ1077" s="61"/>
      <c r="IR1077" s="61"/>
      <c r="IS1077" s="61"/>
      <c r="IT1077" s="61"/>
      <c r="IU1077" s="61"/>
      <c r="IV1077" s="61"/>
      <c r="IW1077" s="61"/>
    </row>
    <row r="1078" customFormat="false" ht="19.5" hidden="false" customHeight="false" outlineLevel="0" collapsed="false">
      <c r="A1078" s="77"/>
      <c r="B1078" s="80"/>
      <c r="C1078" s="81" t="s">
        <v>1667</v>
      </c>
      <c r="D1078" s="82" t="n">
        <v>1450.37</v>
      </c>
      <c r="E1078" s="83" t="s">
        <v>415</v>
      </c>
      <c r="F1078" s="83" t="s">
        <v>415</v>
      </c>
      <c r="G1078" s="83" t="s">
        <v>415</v>
      </c>
      <c r="H1078" s="83" t="s">
        <v>415</v>
      </c>
      <c r="I1078" s="83" t="s">
        <v>415</v>
      </c>
      <c r="J1078" s="83" t="s">
        <v>415</v>
      </c>
      <c r="K1078" s="83" t="s">
        <v>415</v>
      </c>
      <c r="L1078" s="83" t="s">
        <v>415</v>
      </c>
      <c r="M1078" s="83" t="s">
        <v>415</v>
      </c>
      <c r="N1078" s="83" t="s">
        <v>415</v>
      </c>
      <c r="O1078" s="83" t="n">
        <v>405.96</v>
      </c>
      <c r="P1078" s="83" t="s">
        <v>415</v>
      </c>
      <c r="Q1078" s="83" t="s">
        <v>415</v>
      </c>
      <c r="R1078" s="83" t="s">
        <v>415</v>
      </c>
      <c r="S1078" s="83" t="s">
        <v>415</v>
      </c>
      <c r="T1078" s="84" t="n">
        <v>1856.33</v>
      </c>
      <c r="U1078" s="60" t="n">
        <f aca="false">SUM(T1078*12)</f>
        <v>22275.96</v>
      </c>
      <c r="V1078" s="61"/>
      <c r="W1078" s="61"/>
      <c r="X1078" s="61"/>
      <c r="Y1078" s="61"/>
      <c r="Z1078" s="61"/>
      <c r="AA1078" s="61"/>
      <c r="AB1078" s="61"/>
      <c r="AC1078" s="61"/>
      <c r="AD1078" s="61"/>
      <c r="AE1078" s="61"/>
      <c r="AF1078" s="61"/>
      <c r="AG1078" s="61"/>
      <c r="AH1078" s="61"/>
      <c r="AI1078" s="61"/>
      <c r="AJ1078" s="61"/>
      <c r="AK1078" s="61"/>
      <c r="AL1078" s="61"/>
      <c r="AM1078" s="61"/>
      <c r="AN1078" s="61"/>
      <c r="AO1078" s="61"/>
      <c r="AP1078" s="61"/>
      <c r="AQ1078" s="61"/>
      <c r="AR1078" s="61"/>
      <c r="AS1078" s="61"/>
      <c r="AT1078" s="61"/>
      <c r="AU1078" s="61"/>
      <c r="AV1078" s="61"/>
      <c r="AW1078" s="61"/>
      <c r="AX1078" s="61"/>
      <c r="AY1078" s="61"/>
      <c r="AZ1078" s="61"/>
      <c r="BA1078" s="61"/>
      <c r="BB1078" s="61"/>
      <c r="BC1078" s="61"/>
      <c r="BD1078" s="61"/>
      <c r="BE1078" s="61"/>
      <c r="BF1078" s="61"/>
      <c r="BG1078" s="61"/>
      <c r="BH1078" s="61"/>
      <c r="BI1078" s="61"/>
      <c r="BJ1078" s="61"/>
      <c r="BK1078" s="61"/>
      <c r="BL1078" s="61"/>
      <c r="BM1078" s="61"/>
      <c r="BN1078" s="61"/>
      <c r="BO1078" s="61"/>
      <c r="BP1078" s="61"/>
      <c r="BQ1078" s="61"/>
      <c r="BR1078" s="61"/>
      <c r="BS1078" s="61"/>
      <c r="BT1078" s="61"/>
      <c r="BU1078" s="61"/>
      <c r="BV1078" s="61"/>
      <c r="BW1078" s="61"/>
      <c r="BX1078" s="61"/>
      <c r="BY1078" s="61"/>
      <c r="BZ1078" s="61"/>
      <c r="CA1078" s="61"/>
      <c r="CB1078" s="61"/>
      <c r="CC1078" s="61"/>
      <c r="CD1078" s="61"/>
      <c r="CE1078" s="61"/>
      <c r="CF1078" s="61"/>
      <c r="CG1078" s="61"/>
      <c r="CH1078" s="61"/>
      <c r="CI1078" s="61"/>
      <c r="CJ1078" s="61"/>
      <c r="CK1078" s="61"/>
      <c r="CL1078" s="61"/>
      <c r="CM1078" s="61"/>
      <c r="CN1078" s="61"/>
      <c r="CO1078" s="61"/>
      <c r="CP1078" s="61"/>
      <c r="CQ1078" s="61"/>
      <c r="CR1078" s="61"/>
      <c r="CS1078" s="61"/>
      <c r="CT1078" s="61"/>
      <c r="CU1078" s="61"/>
      <c r="CV1078" s="61"/>
      <c r="CW1078" s="61"/>
      <c r="CX1078" s="61"/>
      <c r="CY1078" s="61"/>
      <c r="CZ1078" s="61"/>
      <c r="DA1078" s="61"/>
      <c r="DB1078" s="61"/>
      <c r="DC1078" s="61"/>
      <c r="DD1078" s="61"/>
      <c r="DE1078" s="61"/>
      <c r="DF1078" s="61"/>
      <c r="DG1078" s="61"/>
      <c r="DH1078" s="61"/>
      <c r="DI1078" s="61"/>
      <c r="DJ1078" s="61"/>
      <c r="DK1078" s="61"/>
      <c r="DL1078" s="61"/>
      <c r="DM1078" s="61"/>
      <c r="DN1078" s="61"/>
      <c r="DO1078" s="61"/>
      <c r="DP1078" s="61"/>
      <c r="DQ1078" s="61"/>
      <c r="DR1078" s="61"/>
      <c r="DS1078" s="61"/>
      <c r="DT1078" s="61"/>
      <c r="DU1078" s="61"/>
      <c r="DV1078" s="61"/>
      <c r="DW1078" s="61"/>
      <c r="DX1078" s="61"/>
      <c r="DY1078" s="61"/>
      <c r="DZ1078" s="61"/>
      <c r="EA1078" s="61"/>
      <c r="EB1078" s="61"/>
      <c r="EC1078" s="61"/>
      <c r="ED1078" s="61"/>
      <c r="EE1078" s="61"/>
      <c r="EF1078" s="61"/>
      <c r="EG1078" s="61"/>
      <c r="EH1078" s="61"/>
      <c r="EI1078" s="61"/>
      <c r="EJ1078" s="61"/>
      <c r="EK1078" s="61"/>
      <c r="EL1078" s="61"/>
      <c r="EM1078" s="61"/>
      <c r="EN1078" s="61"/>
      <c r="EO1078" s="61"/>
      <c r="EP1078" s="61"/>
      <c r="EQ1078" s="61"/>
      <c r="ER1078" s="61"/>
      <c r="ES1078" s="61"/>
      <c r="ET1078" s="61"/>
      <c r="EU1078" s="61"/>
      <c r="EV1078" s="61"/>
      <c r="EW1078" s="61"/>
      <c r="EX1078" s="61"/>
      <c r="EY1078" s="61"/>
      <c r="EZ1078" s="61"/>
      <c r="FA1078" s="61"/>
      <c r="FB1078" s="61"/>
      <c r="FC1078" s="61"/>
      <c r="FD1078" s="61"/>
      <c r="FE1078" s="61"/>
      <c r="FF1078" s="61"/>
      <c r="FG1078" s="61"/>
      <c r="FH1078" s="61"/>
      <c r="FI1078" s="61"/>
      <c r="FJ1078" s="61"/>
      <c r="FK1078" s="61"/>
      <c r="FL1078" s="61"/>
      <c r="FM1078" s="61"/>
      <c r="FN1078" s="61"/>
      <c r="FO1078" s="61"/>
      <c r="FP1078" s="61"/>
      <c r="FQ1078" s="61"/>
      <c r="FR1078" s="61"/>
      <c r="FS1078" s="61"/>
      <c r="FT1078" s="61"/>
      <c r="FU1078" s="61"/>
      <c r="FV1078" s="61"/>
      <c r="FW1078" s="61"/>
      <c r="FX1078" s="61"/>
      <c r="FY1078" s="61"/>
      <c r="FZ1078" s="61"/>
      <c r="GA1078" s="61"/>
      <c r="GB1078" s="61"/>
      <c r="GC1078" s="61"/>
      <c r="GD1078" s="61"/>
      <c r="GE1078" s="61"/>
      <c r="GF1078" s="61"/>
      <c r="GG1078" s="61"/>
      <c r="GH1078" s="61"/>
      <c r="GI1078" s="61"/>
      <c r="GJ1078" s="61"/>
      <c r="GK1078" s="61"/>
      <c r="GL1078" s="61"/>
      <c r="GM1078" s="61"/>
      <c r="GN1078" s="61"/>
      <c r="GO1078" s="61"/>
      <c r="GP1078" s="61"/>
      <c r="GQ1078" s="61"/>
      <c r="GR1078" s="61"/>
      <c r="GS1078" s="61"/>
      <c r="GT1078" s="61"/>
      <c r="GU1078" s="61"/>
      <c r="GV1078" s="61"/>
      <c r="GW1078" s="61"/>
      <c r="GX1078" s="61"/>
      <c r="GY1078" s="61"/>
      <c r="GZ1078" s="61"/>
      <c r="HA1078" s="61"/>
      <c r="HB1078" s="61"/>
      <c r="HC1078" s="61"/>
      <c r="HD1078" s="61"/>
      <c r="HE1078" s="61"/>
      <c r="HF1078" s="61"/>
      <c r="HG1078" s="61"/>
      <c r="HH1078" s="61"/>
      <c r="HI1078" s="61"/>
      <c r="HJ1078" s="61"/>
      <c r="HK1078" s="61"/>
      <c r="HL1078" s="61"/>
      <c r="HM1078" s="61"/>
      <c r="HN1078" s="61"/>
      <c r="HO1078" s="61"/>
      <c r="HP1078" s="61"/>
      <c r="HQ1078" s="61"/>
      <c r="HR1078" s="61"/>
      <c r="HS1078" s="61"/>
      <c r="HT1078" s="61"/>
      <c r="HU1078" s="61"/>
      <c r="HV1078" s="61"/>
      <c r="HW1078" s="61"/>
      <c r="HX1078" s="61"/>
      <c r="HY1078" s="61"/>
      <c r="HZ1078" s="61"/>
      <c r="IA1078" s="61"/>
      <c r="IB1078" s="61"/>
      <c r="IC1078" s="61"/>
      <c r="ID1078" s="61"/>
      <c r="IE1078" s="61"/>
      <c r="IF1078" s="61"/>
      <c r="IG1078" s="61"/>
      <c r="IH1078" s="61"/>
      <c r="II1078" s="61"/>
      <c r="IJ1078" s="61"/>
      <c r="IK1078" s="61"/>
      <c r="IL1078" s="61"/>
      <c r="IM1078" s="61"/>
      <c r="IN1078" s="61"/>
      <c r="IO1078" s="61"/>
      <c r="IP1078" s="61"/>
      <c r="IQ1078" s="61"/>
      <c r="IR1078" s="61"/>
      <c r="IS1078" s="61"/>
      <c r="IT1078" s="61"/>
      <c r="IU1078" s="61"/>
      <c r="IV1078" s="61"/>
      <c r="IW1078" s="61"/>
    </row>
    <row r="1079" customFormat="false" ht="19.5" hidden="false" customHeight="false" outlineLevel="0" collapsed="false">
      <c r="A1079" s="77"/>
      <c r="B1079" s="80"/>
      <c r="C1079" s="81" t="s">
        <v>1668</v>
      </c>
      <c r="D1079" s="82" t="s">
        <v>415</v>
      </c>
      <c r="E1079" s="83" t="s">
        <v>415</v>
      </c>
      <c r="F1079" s="83" t="s">
        <v>415</v>
      </c>
      <c r="G1079" s="83" t="s">
        <v>415</v>
      </c>
      <c r="H1079" s="83" t="s">
        <v>415</v>
      </c>
      <c r="I1079" s="83" t="s">
        <v>415</v>
      </c>
      <c r="J1079" s="83" t="n">
        <v>40</v>
      </c>
      <c r="K1079" s="83" t="s">
        <v>415</v>
      </c>
      <c r="L1079" s="83" t="s">
        <v>415</v>
      </c>
      <c r="M1079" s="83" t="s">
        <v>415</v>
      </c>
      <c r="N1079" s="83" t="s">
        <v>415</v>
      </c>
      <c r="O1079" s="83" t="n">
        <v>405.96</v>
      </c>
      <c r="P1079" s="83" t="s">
        <v>415</v>
      </c>
      <c r="Q1079" s="83" t="s">
        <v>415</v>
      </c>
      <c r="R1079" s="83" t="s">
        <v>415</v>
      </c>
      <c r="S1079" s="83" t="s">
        <v>415</v>
      </c>
      <c r="T1079" s="84" t="n">
        <v>445.96</v>
      </c>
      <c r="U1079" s="60" t="n">
        <f aca="false">SUM(T1079*12)</f>
        <v>5351.52</v>
      </c>
      <c r="V1079" s="61"/>
      <c r="W1079" s="61"/>
      <c r="X1079" s="61"/>
      <c r="Y1079" s="61"/>
      <c r="Z1079" s="61"/>
      <c r="AA1079" s="61"/>
      <c r="AB1079" s="61"/>
      <c r="AC1079" s="61"/>
      <c r="AD1079" s="61"/>
      <c r="AE1079" s="61"/>
      <c r="AF1079" s="61"/>
      <c r="AG1079" s="61"/>
      <c r="AH1079" s="61"/>
      <c r="AI1079" s="61"/>
      <c r="AJ1079" s="61"/>
      <c r="AK1079" s="61"/>
      <c r="AL1079" s="61"/>
      <c r="AM1079" s="61"/>
      <c r="AN1079" s="61"/>
      <c r="AO1079" s="61"/>
      <c r="AP1079" s="61"/>
      <c r="AQ1079" s="61"/>
      <c r="AR1079" s="61"/>
      <c r="AS1079" s="61"/>
      <c r="AT1079" s="61"/>
      <c r="AU1079" s="61"/>
      <c r="AV1079" s="61"/>
      <c r="AW1079" s="61"/>
      <c r="AX1079" s="61"/>
      <c r="AY1079" s="61"/>
      <c r="AZ1079" s="61"/>
      <c r="BA1079" s="61"/>
      <c r="BB1079" s="61"/>
      <c r="BC1079" s="61"/>
      <c r="BD1079" s="61"/>
      <c r="BE1079" s="61"/>
      <c r="BF1079" s="61"/>
      <c r="BG1079" s="61"/>
      <c r="BH1079" s="61"/>
      <c r="BI1079" s="61"/>
      <c r="BJ1079" s="61"/>
      <c r="BK1079" s="61"/>
      <c r="BL1079" s="61"/>
      <c r="BM1079" s="61"/>
      <c r="BN1079" s="61"/>
      <c r="BO1079" s="61"/>
      <c r="BP1079" s="61"/>
      <c r="BQ1079" s="61"/>
      <c r="BR1079" s="61"/>
      <c r="BS1079" s="61"/>
      <c r="BT1079" s="61"/>
      <c r="BU1079" s="61"/>
      <c r="BV1079" s="61"/>
      <c r="BW1079" s="61"/>
      <c r="BX1079" s="61"/>
      <c r="BY1079" s="61"/>
      <c r="BZ1079" s="61"/>
      <c r="CA1079" s="61"/>
      <c r="CB1079" s="61"/>
      <c r="CC1079" s="61"/>
      <c r="CD1079" s="61"/>
      <c r="CE1079" s="61"/>
      <c r="CF1079" s="61"/>
      <c r="CG1079" s="61"/>
      <c r="CH1079" s="61"/>
      <c r="CI1079" s="61"/>
      <c r="CJ1079" s="61"/>
      <c r="CK1079" s="61"/>
      <c r="CL1079" s="61"/>
      <c r="CM1079" s="61"/>
      <c r="CN1079" s="61"/>
      <c r="CO1079" s="61"/>
      <c r="CP1079" s="61"/>
      <c r="CQ1079" s="61"/>
      <c r="CR1079" s="61"/>
      <c r="CS1079" s="61"/>
      <c r="CT1079" s="61"/>
      <c r="CU1079" s="61"/>
      <c r="CV1079" s="61"/>
      <c r="CW1079" s="61"/>
      <c r="CX1079" s="61"/>
      <c r="CY1079" s="61"/>
      <c r="CZ1079" s="61"/>
      <c r="DA1079" s="61"/>
      <c r="DB1079" s="61"/>
      <c r="DC1079" s="61"/>
      <c r="DD1079" s="61"/>
      <c r="DE1079" s="61"/>
      <c r="DF1079" s="61"/>
      <c r="DG1079" s="61"/>
      <c r="DH1079" s="61"/>
      <c r="DI1079" s="61"/>
      <c r="DJ1079" s="61"/>
      <c r="DK1079" s="61"/>
      <c r="DL1079" s="61"/>
      <c r="DM1079" s="61"/>
      <c r="DN1079" s="61"/>
      <c r="DO1079" s="61"/>
      <c r="DP1079" s="61"/>
      <c r="DQ1079" s="61"/>
      <c r="DR1079" s="61"/>
      <c r="DS1079" s="61"/>
      <c r="DT1079" s="61"/>
      <c r="DU1079" s="61"/>
      <c r="DV1079" s="61"/>
      <c r="DW1079" s="61"/>
      <c r="DX1079" s="61"/>
      <c r="DY1079" s="61"/>
      <c r="DZ1079" s="61"/>
      <c r="EA1079" s="61"/>
      <c r="EB1079" s="61"/>
      <c r="EC1079" s="61"/>
      <c r="ED1079" s="61"/>
      <c r="EE1079" s="61"/>
      <c r="EF1079" s="61"/>
      <c r="EG1079" s="61"/>
      <c r="EH1079" s="61"/>
      <c r="EI1079" s="61"/>
      <c r="EJ1079" s="61"/>
      <c r="EK1079" s="61"/>
      <c r="EL1079" s="61"/>
      <c r="EM1079" s="61"/>
      <c r="EN1079" s="61"/>
      <c r="EO1079" s="61"/>
      <c r="EP1079" s="61"/>
      <c r="EQ1079" s="61"/>
      <c r="ER1079" s="61"/>
      <c r="ES1079" s="61"/>
      <c r="ET1079" s="61"/>
      <c r="EU1079" s="61"/>
      <c r="EV1079" s="61"/>
      <c r="EW1079" s="61"/>
      <c r="EX1079" s="61"/>
      <c r="EY1079" s="61"/>
      <c r="EZ1079" s="61"/>
      <c r="FA1079" s="61"/>
      <c r="FB1079" s="61"/>
      <c r="FC1079" s="61"/>
      <c r="FD1079" s="61"/>
      <c r="FE1079" s="61"/>
      <c r="FF1079" s="61"/>
      <c r="FG1079" s="61"/>
      <c r="FH1079" s="61"/>
      <c r="FI1079" s="61"/>
      <c r="FJ1079" s="61"/>
      <c r="FK1079" s="61"/>
      <c r="FL1079" s="61"/>
      <c r="FM1079" s="61"/>
      <c r="FN1079" s="61"/>
      <c r="FO1079" s="61"/>
      <c r="FP1079" s="61"/>
      <c r="FQ1079" s="61"/>
      <c r="FR1079" s="61"/>
      <c r="FS1079" s="61"/>
      <c r="FT1079" s="61"/>
      <c r="FU1079" s="61"/>
      <c r="FV1079" s="61"/>
      <c r="FW1079" s="61"/>
      <c r="FX1079" s="61"/>
      <c r="FY1079" s="61"/>
      <c r="FZ1079" s="61"/>
      <c r="GA1079" s="61"/>
      <c r="GB1079" s="61"/>
      <c r="GC1079" s="61"/>
      <c r="GD1079" s="61"/>
      <c r="GE1079" s="61"/>
      <c r="GF1079" s="61"/>
      <c r="GG1079" s="61"/>
      <c r="GH1079" s="61"/>
      <c r="GI1079" s="61"/>
      <c r="GJ1079" s="61"/>
      <c r="GK1079" s="61"/>
      <c r="GL1079" s="61"/>
      <c r="GM1079" s="61"/>
      <c r="GN1079" s="61"/>
      <c r="GO1079" s="61"/>
      <c r="GP1079" s="61"/>
      <c r="GQ1079" s="61"/>
      <c r="GR1079" s="61"/>
      <c r="GS1079" s="61"/>
      <c r="GT1079" s="61"/>
      <c r="GU1079" s="61"/>
      <c r="GV1079" s="61"/>
      <c r="GW1079" s="61"/>
      <c r="GX1079" s="61"/>
      <c r="GY1079" s="61"/>
      <c r="GZ1079" s="61"/>
      <c r="HA1079" s="61"/>
      <c r="HB1079" s="61"/>
      <c r="HC1079" s="61"/>
      <c r="HD1079" s="61"/>
      <c r="HE1079" s="61"/>
      <c r="HF1079" s="61"/>
      <c r="HG1079" s="61"/>
      <c r="HH1079" s="61"/>
      <c r="HI1079" s="61"/>
      <c r="HJ1079" s="61"/>
      <c r="HK1079" s="61"/>
      <c r="HL1079" s="61"/>
      <c r="HM1079" s="61"/>
      <c r="HN1079" s="61"/>
      <c r="HO1079" s="61"/>
      <c r="HP1079" s="61"/>
      <c r="HQ1079" s="61"/>
      <c r="HR1079" s="61"/>
      <c r="HS1079" s="61"/>
      <c r="HT1079" s="61"/>
      <c r="HU1079" s="61"/>
      <c r="HV1079" s="61"/>
      <c r="HW1079" s="61"/>
      <c r="HX1079" s="61"/>
      <c r="HY1079" s="61"/>
      <c r="HZ1079" s="61"/>
      <c r="IA1079" s="61"/>
      <c r="IB1079" s="61"/>
      <c r="IC1079" s="61"/>
      <c r="ID1079" s="61"/>
      <c r="IE1079" s="61"/>
      <c r="IF1079" s="61"/>
      <c r="IG1079" s="61"/>
      <c r="IH1079" s="61"/>
      <c r="II1079" s="61"/>
      <c r="IJ1079" s="61"/>
      <c r="IK1079" s="61"/>
      <c r="IL1079" s="61"/>
      <c r="IM1079" s="61"/>
      <c r="IN1079" s="61"/>
      <c r="IO1079" s="61"/>
      <c r="IP1079" s="61"/>
      <c r="IQ1079" s="61"/>
      <c r="IR1079" s="61"/>
      <c r="IS1079" s="61"/>
      <c r="IT1079" s="61"/>
      <c r="IU1079" s="61"/>
      <c r="IV1079" s="61"/>
      <c r="IW1079" s="61"/>
    </row>
    <row r="1080" customFormat="false" ht="19.5" hidden="false" customHeight="false" outlineLevel="0" collapsed="false">
      <c r="A1080" s="77"/>
      <c r="B1080" s="80"/>
      <c r="C1080" s="81" t="s">
        <v>1669</v>
      </c>
      <c r="D1080" s="82" t="s">
        <v>415</v>
      </c>
      <c r="E1080" s="83" t="s">
        <v>415</v>
      </c>
      <c r="F1080" s="83" t="s">
        <v>415</v>
      </c>
      <c r="G1080" s="83" t="s">
        <v>415</v>
      </c>
      <c r="H1080" s="83" t="s">
        <v>415</v>
      </c>
      <c r="I1080" s="83" t="s">
        <v>415</v>
      </c>
      <c r="J1080" s="83" t="s">
        <v>415</v>
      </c>
      <c r="K1080" s="83" t="n">
        <v>425</v>
      </c>
      <c r="L1080" s="83" t="s">
        <v>415</v>
      </c>
      <c r="M1080" s="83" t="s">
        <v>415</v>
      </c>
      <c r="N1080" s="83" t="s">
        <v>415</v>
      </c>
      <c r="O1080" s="83" t="s">
        <v>415</v>
      </c>
      <c r="P1080" s="83" t="s">
        <v>415</v>
      </c>
      <c r="Q1080" s="83" t="s">
        <v>415</v>
      </c>
      <c r="R1080" s="83" t="s">
        <v>415</v>
      </c>
      <c r="S1080" s="83" t="s">
        <v>415</v>
      </c>
      <c r="T1080" s="84" t="n">
        <v>425</v>
      </c>
      <c r="U1080" s="60" t="n">
        <f aca="false">SUM(T1080*12)</f>
        <v>5100</v>
      </c>
      <c r="V1080" s="61"/>
      <c r="W1080" s="61"/>
      <c r="X1080" s="61"/>
      <c r="Y1080" s="61"/>
      <c r="Z1080" s="61"/>
      <c r="AA1080" s="61"/>
      <c r="AB1080" s="61"/>
      <c r="AC1080" s="61"/>
      <c r="AD1080" s="61"/>
      <c r="AE1080" s="61"/>
      <c r="AF1080" s="61"/>
      <c r="AG1080" s="61"/>
      <c r="AH1080" s="61"/>
      <c r="AI1080" s="61"/>
      <c r="AJ1080" s="61"/>
      <c r="AK1080" s="61"/>
      <c r="AL1080" s="61"/>
      <c r="AM1080" s="61"/>
      <c r="AN1080" s="61"/>
      <c r="AO1080" s="61"/>
      <c r="AP1080" s="61"/>
      <c r="AQ1080" s="61"/>
      <c r="AR1080" s="61"/>
      <c r="AS1080" s="61"/>
      <c r="AT1080" s="61"/>
      <c r="AU1080" s="61"/>
      <c r="AV1080" s="61"/>
      <c r="AW1080" s="61"/>
      <c r="AX1080" s="61"/>
      <c r="AY1080" s="61"/>
      <c r="AZ1080" s="61"/>
      <c r="BA1080" s="61"/>
      <c r="BB1080" s="61"/>
      <c r="BC1080" s="61"/>
      <c r="BD1080" s="61"/>
      <c r="BE1080" s="61"/>
      <c r="BF1080" s="61"/>
      <c r="BG1080" s="61"/>
      <c r="BH1080" s="61"/>
      <c r="BI1080" s="61"/>
      <c r="BJ1080" s="61"/>
      <c r="BK1080" s="61"/>
      <c r="BL1080" s="61"/>
      <c r="BM1080" s="61"/>
      <c r="BN1080" s="61"/>
      <c r="BO1080" s="61"/>
      <c r="BP1080" s="61"/>
      <c r="BQ1080" s="61"/>
      <c r="BR1080" s="61"/>
      <c r="BS1080" s="61"/>
      <c r="BT1080" s="61"/>
      <c r="BU1080" s="61"/>
      <c r="BV1080" s="61"/>
      <c r="BW1080" s="61"/>
      <c r="BX1080" s="61"/>
      <c r="BY1080" s="61"/>
      <c r="BZ1080" s="61"/>
      <c r="CA1080" s="61"/>
      <c r="CB1080" s="61"/>
      <c r="CC1080" s="61"/>
      <c r="CD1080" s="61"/>
      <c r="CE1080" s="61"/>
      <c r="CF1080" s="61"/>
      <c r="CG1080" s="61"/>
      <c r="CH1080" s="61"/>
      <c r="CI1080" s="61"/>
      <c r="CJ1080" s="61"/>
      <c r="CK1080" s="61"/>
      <c r="CL1080" s="61"/>
      <c r="CM1080" s="61"/>
      <c r="CN1080" s="61"/>
      <c r="CO1080" s="61"/>
      <c r="CP1080" s="61"/>
      <c r="CQ1080" s="61"/>
      <c r="CR1080" s="61"/>
      <c r="CS1080" s="61"/>
      <c r="CT1080" s="61"/>
      <c r="CU1080" s="61"/>
      <c r="CV1080" s="61"/>
      <c r="CW1080" s="61"/>
      <c r="CX1080" s="61"/>
      <c r="CY1080" s="61"/>
      <c r="CZ1080" s="61"/>
      <c r="DA1080" s="61"/>
      <c r="DB1080" s="61"/>
      <c r="DC1080" s="61"/>
      <c r="DD1080" s="61"/>
      <c r="DE1080" s="61"/>
      <c r="DF1080" s="61"/>
      <c r="DG1080" s="61"/>
      <c r="DH1080" s="61"/>
      <c r="DI1080" s="61"/>
      <c r="DJ1080" s="61"/>
      <c r="DK1080" s="61"/>
      <c r="DL1080" s="61"/>
      <c r="DM1080" s="61"/>
      <c r="DN1080" s="61"/>
      <c r="DO1080" s="61"/>
      <c r="DP1080" s="61"/>
      <c r="DQ1080" s="61"/>
      <c r="DR1080" s="61"/>
      <c r="DS1080" s="61"/>
      <c r="DT1080" s="61"/>
      <c r="DU1080" s="61"/>
      <c r="DV1080" s="61"/>
      <c r="DW1080" s="61"/>
      <c r="DX1080" s="61"/>
      <c r="DY1080" s="61"/>
      <c r="DZ1080" s="61"/>
      <c r="EA1080" s="61"/>
      <c r="EB1080" s="61"/>
      <c r="EC1080" s="61"/>
      <c r="ED1080" s="61"/>
      <c r="EE1080" s="61"/>
      <c r="EF1080" s="61"/>
      <c r="EG1080" s="61"/>
      <c r="EH1080" s="61"/>
      <c r="EI1080" s="61"/>
      <c r="EJ1080" s="61"/>
      <c r="EK1080" s="61"/>
      <c r="EL1080" s="61"/>
      <c r="EM1080" s="61"/>
      <c r="EN1080" s="61"/>
      <c r="EO1080" s="61"/>
      <c r="EP1080" s="61"/>
      <c r="EQ1080" s="61"/>
      <c r="ER1080" s="61"/>
      <c r="ES1080" s="61"/>
      <c r="ET1080" s="61"/>
      <c r="EU1080" s="61"/>
      <c r="EV1080" s="61"/>
      <c r="EW1080" s="61"/>
      <c r="EX1080" s="61"/>
      <c r="EY1080" s="61"/>
      <c r="EZ1080" s="61"/>
      <c r="FA1080" s="61"/>
      <c r="FB1080" s="61"/>
      <c r="FC1080" s="61"/>
      <c r="FD1080" s="61"/>
      <c r="FE1080" s="61"/>
      <c r="FF1080" s="61"/>
      <c r="FG1080" s="61"/>
      <c r="FH1080" s="61"/>
      <c r="FI1080" s="61"/>
      <c r="FJ1080" s="61"/>
      <c r="FK1080" s="61"/>
      <c r="FL1080" s="61"/>
      <c r="FM1080" s="61"/>
      <c r="FN1080" s="61"/>
      <c r="FO1080" s="61"/>
      <c r="FP1080" s="61"/>
      <c r="FQ1080" s="61"/>
      <c r="FR1080" s="61"/>
      <c r="FS1080" s="61"/>
      <c r="FT1080" s="61"/>
      <c r="FU1080" s="61"/>
      <c r="FV1080" s="61"/>
      <c r="FW1080" s="61"/>
      <c r="FX1080" s="61"/>
      <c r="FY1080" s="61"/>
      <c r="FZ1080" s="61"/>
      <c r="GA1080" s="61"/>
      <c r="GB1080" s="61"/>
      <c r="GC1080" s="61"/>
      <c r="GD1080" s="61"/>
      <c r="GE1080" s="61"/>
      <c r="GF1080" s="61"/>
      <c r="GG1080" s="61"/>
      <c r="GH1080" s="61"/>
      <c r="GI1080" s="61"/>
      <c r="GJ1080" s="61"/>
      <c r="GK1080" s="61"/>
      <c r="GL1080" s="61"/>
      <c r="GM1080" s="61"/>
      <c r="GN1080" s="61"/>
      <c r="GO1080" s="61"/>
      <c r="GP1080" s="61"/>
      <c r="GQ1080" s="61"/>
      <c r="GR1080" s="61"/>
      <c r="GS1080" s="61"/>
      <c r="GT1080" s="61"/>
      <c r="GU1080" s="61"/>
      <c r="GV1080" s="61"/>
      <c r="GW1080" s="61"/>
      <c r="GX1080" s="61"/>
      <c r="GY1080" s="61"/>
      <c r="GZ1080" s="61"/>
      <c r="HA1080" s="61"/>
      <c r="HB1080" s="61"/>
      <c r="HC1080" s="61"/>
      <c r="HD1080" s="61"/>
      <c r="HE1080" s="61"/>
      <c r="HF1080" s="61"/>
      <c r="HG1080" s="61"/>
      <c r="HH1080" s="61"/>
      <c r="HI1080" s="61"/>
      <c r="HJ1080" s="61"/>
      <c r="HK1080" s="61"/>
      <c r="HL1080" s="61"/>
      <c r="HM1080" s="61"/>
      <c r="HN1080" s="61"/>
      <c r="HO1080" s="61"/>
      <c r="HP1080" s="61"/>
      <c r="HQ1080" s="61"/>
      <c r="HR1080" s="61"/>
      <c r="HS1080" s="61"/>
      <c r="HT1080" s="61"/>
      <c r="HU1080" s="61"/>
      <c r="HV1080" s="61"/>
      <c r="HW1080" s="61"/>
      <c r="HX1080" s="61"/>
      <c r="HY1080" s="61"/>
      <c r="HZ1080" s="61"/>
      <c r="IA1080" s="61"/>
      <c r="IB1080" s="61"/>
      <c r="IC1080" s="61"/>
      <c r="ID1080" s="61"/>
      <c r="IE1080" s="61"/>
      <c r="IF1080" s="61"/>
      <c r="IG1080" s="61"/>
      <c r="IH1080" s="61"/>
      <c r="II1080" s="61"/>
      <c r="IJ1080" s="61"/>
      <c r="IK1080" s="61"/>
      <c r="IL1080" s="61"/>
      <c r="IM1080" s="61"/>
      <c r="IN1080" s="61"/>
      <c r="IO1080" s="61"/>
      <c r="IP1080" s="61"/>
      <c r="IQ1080" s="61"/>
      <c r="IR1080" s="61"/>
      <c r="IS1080" s="61"/>
      <c r="IT1080" s="61"/>
      <c r="IU1080" s="61"/>
      <c r="IV1080" s="61"/>
      <c r="IW1080" s="61"/>
    </row>
    <row r="1081" customFormat="false" ht="19.5" hidden="false" customHeight="false" outlineLevel="0" collapsed="false">
      <c r="A1081" s="77"/>
      <c r="B1081" s="85" t="s">
        <v>1670</v>
      </c>
      <c r="C1081" s="86"/>
      <c r="D1081" s="87" t="n">
        <v>3007.73</v>
      </c>
      <c r="E1081" s="88" t="s">
        <v>415</v>
      </c>
      <c r="F1081" s="88" t="s">
        <v>415</v>
      </c>
      <c r="G1081" s="88" t="s">
        <v>415</v>
      </c>
      <c r="H1081" s="88" t="s">
        <v>415</v>
      </c>
      <c r="I1081" s="88" t="s">
        <v>415</v>
      </c>
      <c r="J1081" s="88" t="n">
        <v>40</v>
      </c>
      <c r="K1081" s="88" t="n">
        <v>800</v>
      </c>
      <c r="L1081" s="88" t="s">
        <v>415</v>
      </c>
      <c r="M1081" s="88" t="s">
        <v>415</v>
      </c>
      <c r="N1081" s="88" t="s">
        <v>415</v>
      </c>
      <c r="O1081" s="88" t="n">
        <v>1217.88</v>
      </c>
      <c r="P1081" s="88" t="s">
        <v>415</v>
      </c>
      <c r="Q1081" s="88" t="n">
        <v>1550.98</v>
      </c>
      <c r="R1081" s="88" t="s">
        <v>415</v>
      </c>
      <c r="S1081" s="88" t="s">
        <v>415</v>
      </c>
      <c r="T1081" s="89" t="n">
        <v>6616.59</v>
      </c>
      <c r="U1081" s="79" t="n">
        <f aca="false">SUM(T1081*12)</f>
        <v>79399.08</v>
      </c>
      <c r="V1081" s="61"/>
      <c r="W1081" s="61"/>
      <c r="X1081" s="61"/>
      <c r="Y1081" s="61"/>
      <c r="Z1081" s="61"/>
      <c r="AA1081" s="61"/>
      <c r="AB1081" s="61"/>
      <c r="AC1081" s="61"/>
      <c r="AD1081" s="61"/>
      <c r="AE1081" s="61"/>
      <c r="AF1081" s="61"/>
      <c r="AG1081" s="61"/>
      <c r="AH1081" s="61"/>
      <c r="AI1081" s="61"/>
      <c r="AJ1081" s="61"/>
      <c r="AK1081" s="61"/>
      <c r="AL1081" s="61"/>
      <c r="AM1081" s="61"/>
      <c r="AN1081" s="61"/>
      <c r="AO1081" s="61"/>
      <c r="AP1081" s="61"/>
      <c r="AQ1081" s="61"/>
      <c r="AR1081" s="61"/>
      <c r="AS1081" s="61"/>
      <c r="AT1081" s="61"/>
      <c r="AU1081" s="61"/>
      <c r="AV1081" s="61"/>
      <c r="AW1081" s="61"/>
      <c r="AX1081" s="61"/>
      <c r="AY1081" s="61"/>
      <c r="AZ1081" s="61"/>
      <c r="BA1081" s="61"/>
      <c r="BB1081" s="61"/>
      <c r="BC1081" s="61"/>
      <c r="BD1081" s="61"/>
      <c r="BE1081" s="61"/>
      <c r="BF1081" s="61"/>
      <c r="BG1081" s="61"/>
      <c r="BH1081" s="61"/>
      <c r="BI1081" s="61"/>
      <c r="BJ1081" s="61"/>
      <c r="BK1081" s="61"/>
      <c r="BL1081" s="61"/>
      <c r="BM1081" s="61"/>
      <c r="BN1081" s="61"/>
      <c r="BO1081" s="61"/>
      <c r="BP1081" s="61"/>
      <c r="BQ1081" s="61"/>
      <c r="BR1081" s="61"/>
      <c r="BS1081" s="61"/>
      <c r="BT1081" s="61"/>
      <c r="BU1081" s="61"/>
      <c r="BV1081" s="61"/>
      <c r="BW1081" s="61"/>
      <c r="BX1081" s="61"/>
      <c r="BY1081" s="61"/>
      <c r="BZ1081" s="61"/>
      <c r="CA1081" s="61"/>
      <c r="CB1081" s="61"/>
      <c r="CC1081" s="61"/>
      <c r="CD1081" s="61"/>
      <c r="CE1081" s="61"/>
      <c r="CF1081" s="61"/>
      <c r="CG1081" s="61"/>
      <c r="CH1081" s="61"/>
      <c r="CI1081" s="61"/>
      <c r="CJ1081" s="61"/>
      <c r="CK1081" s="61"/>
      <c r="CL1081" s="61"/>
      <c r="CM1081" s="61"/>
      <c r="CN1081" s="61"/>
      <c r="CO1081" s="61"/>
      <c r="CP1081" s="61"/>
      <c r="CQ1081" s="61"/>
      <c r="CR1081" s="61"/>
      <c r="CS1081" s="61"/>
      <c r="CT1081" s="61"/>
      <c r="CU1081" s="61"/>
      <c r="CV1081" s="61"/>
      <c r="CW1081" s="61"/>
      <c r="CX1081" s="61"/>
      <c r="CY1081" s="61"/>
      <c r="CZ1081" s="61"/>
      <c r="DA1081" s="61"/>
      <c r="DB1081" s="61"/>
      <c r="DC1081" s="61"/>
      <c r="DD1081" s="61"/>
      <c r="DE1081" s="61"/>
      <c r="DF1081" s="61"/>
      <c r="DG1081" s="61"/>
      <c r="DH1081" s="61"/>
      <c r="DI1081" s="61"/>
      <c r="DJ1081" s="61"/>
      <c r="DK1081" s="61"/>
      <c r="DL1081" s="61"/>
      <c r="DM1081" s="61"/>
      <c r="DN1081" s="61"/>
      <c r="DO1081" s="61"/>
      <c r="DP1081" s="61"/>
      <c r="DQ1081" s="61"/>
      <c r="DR1081" s="61"/>
      <c r="DS1081" s="61"/>
      <c r="DT1081" s="61"/>
      <c r="DU1081" s="61"/>
      <c r="DV1081" s="61"/>
      <c r="DW1081" s="61"/>
      <c r="DX1081" s="61"/>
      <c r="DY1081" s="61"/>
      <c r="DZ1081" s="61"/>
      <c r="EA1081" s="61"/>
      <c r="EB1081" s="61"/>
      <c r="EC1081" s="61"/>
      <c r="ED1081" s="61"/>
      <c r="EE1081" s="61"/>
      <c r="EF1081" s="61"/>
      <c r="EG1081" s="61"/>
      <c r="EH1081" s="61"/>
      <c r="EI1081" s="61"/>
      <c r="EJ1081" s="61"/>
      <c r="EK1081" s="61"/>
      <c r="EL1081" s="61"/>
      <c r="EM1081" s="61"/>
      <c r="EN1081" s="61"/>
      <c r="EO1081" s="61"/>
      <c r="EP1081" s="61"/>
      <c r="EQ1081" s="61"/>
      <c r="ER1081" s="61"/>
      <c r="ES1081" s="61"/>
      <c r="ET1081" s="61"/>
      <c r="EU1081" s="61"/>
      <c r="EV1081" s="61"/>
      <c r="EW1081" s="61"/>
      <c r="EX1081" s="61"/>
      <c r="EY1081" s="61"/>
      <c r="EZ1081" s="61"/>
      <c r="FA1081" s="61"/>
      <c r="FB1081" s="61"/>
      <c r="FC1081" s="61"/>
      <c r="FD1081" s="61"/>
      <c r="FE1081" s="61"/>
      <c r="FF1081" s="61"/>
      <c r="FG1081" s="61"/>
      <c r="FH1081" s="61"/>
      <c r="FI1081" s="61"/>
      <c r="FJ1081" s="61"/>
      <c r="FK1081" s="61"/>
      <c r="FL1081" s="61"/>
      <c r="FM1081" s="61"/>
      <c r="FN1081" s="61"/>
      <c r="FO1081" s="61"/>
      <c r="FP1081" s="61"/>
      <c r="FQ1081" s="61"/>
      <c r="FR1081" s="61"/>
      <c r="FS1081" s="61"/>
      <c r="FT1081" s="61"/>
      <c r="FU1081" s="61"/>
      <c r="FV1081" s="61"/>
      <c r="FW1081" s="61"/>
      <c r="FX1081" s="61"/>
      <c r="FY1081" s="61"/>
      <c r="FZ1081" s="61"/>
      <c r="GA1081" s="61"/>
      <c r="GB1081" s="61"/>
      <c r="GC1081" s="61"/>
      <c r="GD1081" s="61"/>
      <c r="GE1081" s="61"/>
      <c r="GF1081" s="61"/>
      <c r="GG1081" s="61"/>
      <c r="GH1081" s="61"/>
      <c r="GI1081" s="61"/>
      <c r="GJ1081" s="61"/>
      <c r="GK1081" s="61"/>
      <c r="GL1081" s="61"/>
      <c r="GM1081" s="61"/>
      <c r="GN1081" s="61"/>
      <c r="GO1081" s="61"/>
      <c r="GP1081" s="61"/>
      <c r="GQ1081" s="61"/>
      <c r="GR1081" s="61"/>
      <c r="GS1081" s="61"/>
      <c r="GT1081" s="61"/>
      <c r="GU1081" s="61"/>
      <c r="GV1081" s="61"/>
      <c r="GW1081" s="61"/>
      <c r="GX1081" s="61"/>
      <c r="GY1081" s="61"/>
      <c r="GZ1081" s="61"/>
      <c r="HA1081" s="61"/>
      <c r="HB1081" s="61"/>
      <c r="HC1081" s="61"/>
      <c r="HD1081" s="61"/>
      <c r="HE1081" s="61"/>
      <c r="HF1081" s="61"/>
      <c r="HG1081" s="61"/>
      <c r="HH1081" s="61"/>
      <c r="HI1081" s="61"/>
      <c r="HJ1081" s="61"/>
      <c r="HK1081" s="61"/>
      <c r="HL1081" s="61"/>
      <c r="HM1081" s="61"/>
      <c r="HN1081" s="61"/>
      <c r="HO1081" s="61"/>
      <c r="HP1081" s="61"/>
      <c r="HQ1081" s="61"/>
      <c r="HR1081" s="61"/>
      <c r="HS1081" s="61"/>
      <c r="HT1081" s="61"/>
      <c r="HU1081" s="61"/>
      <c r="HV1081" s="61"/>
      <c r="HW1081" s="61"/>
      <c r="HX1081" s="61"/>
      <c r="HY1081" s="61"/>
      <c r="HZ1081" s="61"/>
      <c r="IA1081" s="61"/>
      <c r="IB1081" s="61"/>
      <c r="IC1081" s="61"/>
      <c r="ID1081" s="61"/>
      <c r="IE1081" s="61"/>
      <c r="IF1081" s="61"/>
      <c r="IG1081" s="61"/>
      <c r="IH1081" s="61"/>
      <c r="II1081" s="61"/>
      <c r="IJ1081" s="61"/>
      <c r="IK1081" s="61"/>
      <c r="IL1081" s="61"/>
      <c r="IM1081" s="61"/>
      <c r="IN1081" s="61"/>
      <c r="IO1081" s="61"/>
      <c r="IP1081" s="61"/>
      <c r="IQ1081" s="61"/>
      <c r="IR1081" s="61"/>
      <c r="IS1081" s="61"/>
      <c r="IT1081" s="61"/>
      <c r="IU1081" s="61"/>
      <c r="IV1081" s="61"/>
      <c r="IW1081" s="61"/>
    </row>
    <row r="1082" customFormat="false" ht="19.5" hidden="false" customHeight="false" outlineLevel="0" collapsed="false">
      <c r="A1082" s="72" t="s">
        <v>89</v>
      </c>
      <c r="B1082" s="73" t="s">
        <v>1663</v>
      </c>
      <c r="C1082" s="73" t="s">
        <v>1671</v>
      </c>
      <c r="D1082" s="74" t="s">
        <v>415</v>
      </c>
      <c r="E1082" s="75" t="s">
        <v>415</v>
      </c>
      <c r="F1082" s="75" t="s">
        <v>415</v>
      </c>
      <c r="G1082" s="75" t="s">
        <v>415</v>
      </c>
      <c r="H1082" s="75" t="s">
        <v>415</v>
      </c>
      <c r="I1082" s="75" t="s">
        <v>415</v>
      </c>
      <c r="J1082" s="75" t="s">
        <v>415</v>
      </c>
      <c r="K1082" s="75" t="s">
        <v>415</v>
      </c>
      <c r="L1082" s="75" t="s">
        <v>415</v>
      </c>
      <c r="M1082" s="75" t="s">
        <v>415</v>
      </c>
      <c r="N1082" s="75" t="s">
        <v>415</v>
      </c>
      <c r="O1082" s="75" t="n">
        <v>240.99</v>
      </c>
      <c r="P1082" s="75" t="s">
        <v>415</v>
      </c>
      <c r="Q1082" s="75" t="n">
        <v>3100.35</v>
      </c>
      <c r="R1082" s="75" t="s">
        <v>415</v>
      </c>
      <c r="S1082" s="75" t="s">
        <v>415</v>
      </c>
      <c r="T1082" s="76" t="n">
        <v>3341.34</v>
      </c>
      <c r="U1082" s="60" t="n">
        <f aca="false">SUM(T1082*12)</f>
        <v>40096.08</v>
      </c>
      <c r="V1082" s="61"/>
      <c r="W1082" s="61"/>
      <c r="X1082" s="61"/>
      <c r="Y1082" s="61"/>
      <c r="Z1082" s="61"/>
      <c r="AA1082" s="61"/>
      <c r="AB1082" s="61"/>
      <c r="AC1082" s="61"/>
      <c r="AD1082" s="61"/>
      <c r="AE1082" s="61"/>
      <c r="AF1082" s="61"/>
      <c r="AG1082" s="61"/>
      <c r="AH1082" s="61"/>
      <c r="AI1082" s="61"/>
      <c r="AJ1082" s="61"/>
      <c r="AK1082" s="61"/>
      <c r="AL1082" s="61"/>
      <c r="AM1082" s="61"/>
      <c r="AN1082" s="61"/>
      <c r="AO1082" s="61"/>
      <c r="AP1082" s="61"/>
      <c r="AQ1082" s="61"/>
      <c r="AR1082" s="61"/>
      <c r="AS1082" s="61"/>
      <c r="AT1082" s="61"/>
      <c r="AU1082" s="61"/>
      <c r="AV1082" s="61"/>
      <c r="AW1082" s="61"/>
      <c r="AX1082" s="61"/>
      <c r="AY1082" s="61"/>
      <c r="AZ1082" s="61"/>
      <c r="BA1082" s="61"/>
      <c r="BB1082" s="61"/>
      <c r="BC1082" s="61"/>
      <c r="BD1082" s="61"/>
      <c r="BE1082" s="61"/>
      <c r="BF1082" s="61"/>
      <c r="BG1082" s="61"/>
      <c r="BH1082" s="61"/>
      <c r="BI1082" s="61"/>
      <c r="BJ1082" s="61"/>
      <c r="BK1082" s="61"/>
      <c r="BL1082" s="61"/>
      <c r="BM1082" s="61"/>
      <c r="BN1082" s="61"/>
      <c r="BO1082" s="61"/>
      <c r="BP1082" s="61"/>
      <c r="BQ1082" s="61"/>
      <c r="BR1082" s="61"/>
      <c r="BS1082" s="61"/>
      <c r="BT1082" s="61"/>
      <c r="BU1082" s="61"/>
      <c r="BV1082" s="61"/>
      <c r="BW1082" s="61"/>
      <c r="BX1082" s="61"/>
      <c r="BY1082" s="61"/>
      <c r="BZ1082" s="61"/>
      <c r="CA1082" s="61"/>
      <c r="CB1082" s="61"/>
      <c r="CC1082" s="61"/>
      <c r="CD1082" s="61"/>
      <c r="CE1082" s="61"/>
      <c r="CF1082" s="61"/>
      <c r="CG1082" s="61"/>
      <c r="CH1082" s="61"/>
      <c r="CI1082" s="61"/>
      <c r="CJ1082" s="61"/>
      <c r="CK1082" s="61"/>
      <c r="CL1082" s="61"/>
      <c r="CM1082" s="61"/>
      <c r="CN1082" s="61"/>
      <c r="CO1082" s="61"/>
      <c r="CP1082" s="61"/>
      <c r="CQ1082" s="61"/>
      <c r="CR1082" s="61"/>
      <c r="CS1082" s="61"/>
      <c r="CT1082" s="61"/>
      <c r="CU1082" s="61"/>
      <c r="CV1082" s="61"/>
      <c r="CW1082" s="61"/>
      <c r="CX1082" s="61"/>
      <c r="CY1082" s="61"/>
      <c r="CZ1082" s="61"/>
      <c r="DA1082" s="61"/>
      <c r="DB1082" s="61"/>
      <c r="DC1082" s="61"/>
      <c r="DD1082" s="61"/>
      <c r="DE1082" s="61"/>
      <c r="DF1082" s="61"/>
      <c r="DG1082" s="61"/>
      <c r="DH1082" s="61"/>
      <c r="DI1082" s="61"/>
      <c r="DJ1082" s="61"/>
      <c r="DK1082" s="61"/>
      <c r="DL1082" s="61"/>
      <c r="DM1082" s="61"/>
      <c r="DN1082" s="61"/>
      <c r="DO1082" s="61"/>
      <c r="DP1082" s="61"/>
      <c r="DQ1082" s="61"/>
      <c r="DR1082" s="61"/>
      <c r="DS1082" s="61"/>
      <c r="DT1082" s="61"/>
      <c r="DU1082" s="61"/>
      <c r="DV1082" s="61"/>
      <c r="DW1082" s="61"/>
      <c r="DX1082" s="61"/>
      <c r="DY1082" s="61"/>
      <c r="DZ1082" s="61"/>
      <c r="EA1082" s="61"/>
      <c r="EB1082" s="61"/>
      <c r="EC1082" s="61"/>
      <c r="ED1082" s="61"/>
      <c r="EE1082" s="61"/>
      <c r="EF1082" s="61"/>
      <c r="EG1082" s="61"/>
      <c r="EH1082" s="61"/>
      <c r="EI1082" s="61"/>
      <c r="EJ1082" s="61"/>
      <c r="EK1082" s="61"/>
      <c r="EL1082" s="61"/>
      <c r="EM1082" s="61"/>
      <c r="EN1082" s="61"/>
      <c r="EO1082" s="61"/>
      <c r="EP1082" s="61"/>
      <c r="EQ1082" s="61"/>
      <c r="ER1082" s="61"/>
      <c r="ES1082" s="61"/>
      <c r="ET1082" s="61"/>
      <c r="EU1082" s="61"/>
      <c r="EV1082" s="61"/>
      <c r="EW1082" s="61"/>
      <c r="EX1082" s="61"/>
      <c r="EY1082" s="61"/>
      <c r="EZ1082" s="61"/>
      <c r="FA1082" s="61"/>
      <c r="FB1082" s="61"/>
      <c r="FC1082" s="61"/>
      <c r="FD1082" s="61"/>
      <c r="FE1082" s="61"/>
      <c r="FF1082" s="61"/>
      <c r="FG1082" s="61"/>
      <c r="FH1082" s="61"/>
      <c r="FI1082" s="61"/>
      <c r="FJ1082" s="61"/>
      <c r="FK1082" s="61"/>
      <c r="FL1082" s="61"/>
      <c r="FM1082" s="61"/>
      <c r="FN1082" s="61"/>
      <c r="FO1082" s="61"/>
      <c r="FP1082" s="61"/>
      <c r="FQ1082" s="61"/>
      <c r="FR1082" s="61"/>
      <c r="FS1082" s="61"/>
      <c r="FT1082" s="61"/>
      <c r="FU1082" s="61"/>
      <c r="FV1082" s="61"/>
      <c r="FW1082" s="61"/>
      <c r="FX1082" s="61"/>
      <c r="FY1082" s="61"/>
      <c r="FZ1082" s="61"/>
      <c r="GA1082" s="61"/>
      <c r="GB1082" s="61"/>
      <c r="GC1082" s="61"/>
      <c r="GD1082" s="61"/>
      <c r="GE1082" s="61"/>
      <c r="GF1082" s="61"/>
      <c r="GG1082" s="61"/>
      <c r="GH1082" s="61"/>
      <c r="GI1082" s="61"/>
      <c r="GJ1082" s="61"/>
      <c r="GK1082" s="61"/>
      <c r="GL1082" s="61"/>
      <c r="GM1082" s="61"/>
      <c r="GN1082" s="61"/>
      <c r="GO1082" s="61"/>
      <c r="GP1082" s="61"/>
      <c r="GQ1082" s="61"/>
      <c r="GR1082" s="61"/>
      <c r="GS1082" s="61"/>
      <c r="GT1082" s="61"/>
      <c r="GU1082" s="61"/>
      <c r="GV1082" s="61"/>
      <c r="GW1082" s="61"/>
      <c r="GX1082" s="61"/>
      <c r="GY1082" s="61"/>
      <c r="GZ1082" s="61"/>
      <c r="HA1082" s="61"/>
      <c r="HB1082" s="61"/>
      <c r="HC1082" s="61"/>
      <c r="HD1082" s="61"/>
      <c r="HE1082" s="61"/>
      <c r="HF1082" s="61"/>
      <c r="HG1082" s="61"/>
      <c r="HH1082" s="61"/>
      <c r="HI1082" s="61"/>
      <c r="HJ1082" s="61"/>
      <c r="HK1082" s="61"/>
      <c r="HL1082" s="61"/>
      <c r="HM1082" s="61"/>
      <c r="HN1082" s="61"/>
      <c r="HO1082" s="61"/>
      <c r="HP1082" s="61"/>
      <c r="HQ1082" s="61"/>
      <c r="HR1082" s="61"/>
      <c r="HS1082" s="61"/>
      <c r="HT1082" s="61"/>
      <c r="HU1082" s="61"/>
      <c r="HV1082" s="61"/>
      <c r="HW1082" s="61"/>
      <c r="HX1082" s="61"/>
      <c r="HY1082" s="61"/>
      <c r="HZ1082" s="61"/>
      <c r="IA1082" s="61"/>
      <c r="IB1082" s="61"/>
      <c r="IC1082" s="61"/>
      <c r="ID1082" s="61"/>
      <c r="IE1082" s="61"/>
      <c r="IF1082" s="61"/>
      <c r="IG1082" s="61"/>
      <c r="IH1082" s="61"/>
      <c r="II1082" s="61"/>
      <c r="IJ1082" s="61"/>
      <c r="IK1082" s="61"/>
      <c r="IL1082" s="61"/>
      <c r="IM1082" s="61"/>
      <c r="IN1082" s="61"/>
      <c r="IO1082" s="61"/>
      <c r="IP1082" s="61"/>
      <c r="IQ1082" s="61"/>
      <c r="IR1082" s="61"/>
      <c r="IS1082" s="61"/>
      <c r="IT1082" s="61"/>
      <c r="IU1082" s="61"/>
      <c r="IV1082" s="61"/>
      <c r="IW1082" s="61"/>
    </row>
    <row r="1083" customFormat="false" ht="19.5" hidden="false" customHeight="false" outlineLevel="0" collapsed="false">
      <c r="A1083" s="77"/>
      <c r="B1083" s="80"/>
      <c r="C1083" s="81" t="s">
        <v>1672</v>
      </c>
      <c r="D1083" s="82" t="s">
        <v>415</v>
      </c>
      <c r="E1083" s="83" t="s">
        <v>415</v>
      </c>
      <c r="F1083" s="83" t="s">
        <v>415</v>
      </c>
      <c r="G1083" s="83" t="s">
        <v>415</v>
      </c>
      <c r="H1083" s="83" t="s">
        <v>415</v>
      </c>
      <c r="I1083" s="83" t="s">
        <v>415</v>
      </c>
      <c r="J1083" s="83" t="s">
        <v>415</v>
      </c>
      <c r="K1083" s="83" t="n">
        <v>675</v>
      </c>
      <c r="L1083" s="83" t="s">
        <v>415</v>
      </c>
      <c r="M1083" s="83" t="s">
        <v>415</v>
      </c>
      <c r="N1083" s="83" t="s">
        <v>415</v>
      </c>
      <c r="O1083" s="83" t="s">
        <v>415</v>
      </c>
      <c r="P1083" s="83" t="s">
        <v>415</v>
      </c>
      <c r="Q1083" s="83" t="s">
        <v>415</v>
      </c>
      <c r="R1083" s="83" t="s">
        <v>415</v>
      </c>
      <c r="S1083" s="83" t="s">
        <v>415</v>
      </c>
      <c r="T1083" s="84" t="n">
        <v>675</v>
      </c>
      <c r="U1083" s="60" t="n">
        <f aca="false">SUM(T1083*12)</f>
        <v>8100</v>
      </c>
      <c r="V1083" s="61"/>
      <c r="W1083" s="61"/>
      <c r="X1083" s="61"/>
      <c r="Y1083" s="61"/>
      <c r="Z1083" s="61"/>
      <c r="AA1083" s="61"/>
      <c r="AB1083" s="61"/>
      <c r="AC1083" s="61"/>
      <c r="AD1083" s="61"/>
      <c r="AE1083" s="61"/>
      <c r="AF1083" s="61"/>
      <c r="AG1083" s="61"/>
      <c r="AH1083" s="61"/>
      <c r="AI1083" s="61"/>
      <c r="AJ1083" s="61"/>
      <c r="AK1083" s="61"/>
      <c r="AL1083" s="61"/>
      <c r="AM1083" s="61"/>
      <c r="AN1083" s="61"/>
      <c r="AO1083" s="61"/>
      <c r="AP1083" s="61"/>
      <c r="AQ1083" s="61"/>
      <c r="AR1083" s="61"/>
      <c r="AS1083" s="61"/>
      <c r="AT1083" s="61"/>
      <c r="AU1083" s="61"/>
      <c r="AV1083" s="61"/>
      <c r="AW1083" s="61"/>
      <c r="AX1083" s="61"/>
      <c r="AY1083" s="61"/>
      <c r="AZ1083" s="61"/>
      <c r="BA1083" s="61"/>
      <c r="BB1083" s="61"/>
      <c r="BC1083" s="61"/>
      <c r="BD1083" s="61"/>
      <c r="BE1083" s="61"/>
      <c r="BF1083" s="61"/>
      <c r="BG1083" s="61"/>
      <c r="BH1083" s="61"/>
      <c r="BI1083" s="61"/>
      <c r="BJ1083" s="61"/>
      <c r="BK1083" s="61"/>
      <c r="BL1083" s="61"/>
      <c r="BM1083" s="61"/>
      <c r="BN1083" s="61"/>
      <c r="BO1083" s="61"/>
      <c r="BP1083" s="61"/>
      <c r="BQ1083" s="61"/>
      <c r="BR1083" s="61"/>
      <c r="BS1083" s="61"/>
      <c r="BT1083" s="61"/>
      <c r="BU1083" s="61"/>
      <c r="BV1083" s="61"/>
      <c r="BW1083" s="61"/>
      <c r="BX1083" s="61"/>
      <c r="BY1083" s="61"/>
      <c r="BZ1083" s="61"/>
      <c r="CA1083" s="61"/>
      <c r="CB1083" s="61"/>
      <c r="CC1083" s="61"/>
      <c r="CD1083" s="61"/>
      <c r="CE1083" s="61"/>
      <c r="CF1083" s="61"/>
      <c r="CG1083" s="61"/>
      <c r="CH1083" s="61"/>
      <c r="CI1083" s="61"/>
      <c r="CJ1083" s="61"/>
      <c r="CK1083" s="61"/>
      <c r="CL1083" s="61"/>
      <c r="CM1083" s="61"/>
      <c r="CN1083" s="61"/>
      <c r="CO1083" s="61"/>
      <c r="CP1083" s="61"/>
      <c r="CQ1083" s="61"/>
      <c r="CR1083" s="61"/>
      <c r="CS1083" s="61"/>
      <c r="CT1083" s="61"/>
      <c r="CU1083" s="61"/>
      <c r="CV1083" s="61"/>
      <c r="CW1083" s="61"/>
      <c r="CX1083" s="61"/>
      <c r="CY1083" s="61"/>
      <c r="CZ1083" s="61"/>
      <c r="DA1083" s="61"/>
      <c r="DB1083" s="61"/>
      <c r="DC1083" s="61"/>
      <c r="DD1083" s="61"/>
      <c r="DE1083" s="61"/>
      <c r="DF1083" s="61"/>
      <c r="DG1083" s="61"/>
      <c r="DH1083" s="61"/>
      <c r="DI1083" s="61"/>
      <c r="DJ1083" s="61"/>
      <c r="DK1083" s="61"/>
      <c r="DL1083" s="61"/>
      <c r="DM1083" s="61"/>
      <c r="DN1083" s="61"/>
      <c r="DO1083" s="61"/>
      <c r="DP1083" s="61"/>
      <c r="DQ1083" s="61"/>
      <c r="DR1083" s="61"/>
      <c r="DS1083" s="61"/>
      <c r="DT1083" s="61"/>
      <c r="DU1083" s="61"/>
      <c r="DV1083" s="61"/>
      <c r="DW1083" s="61"/>
      <c r="DX1083" s="61"/>
      <c r="DY1083" s="61"/>
      <c r="DZ1083" s="61"/>
      <c r="EA1083" s="61"/>
      <c r="EB1083" s="61"/>
      <c r="EC1083" s="61"/>
      <c r="ED1083" s="61"/>
      <c r="EE1083" s="61"/>
      <c r="EF1083" s="61"/>
      <c r="EG1083" s="61"/>
      <c r="EH1083" s="61"/>
      <c r="EI1083" s="61"/>
      <c r="EJ1083" s="61"/>
      <c r="EK1083" s="61"/>
      <c r="EL1083" s="61"/>
      <c r="EM1083" s="61"/>
      <c r="EN1083" s="61"/>
      <c r="EO1083" s="61"/>
      <c r="EP1083" s="61"/>
      <c r="EQ1083" s="61"/>
      <c r="ER1083" s="61"/>
      <c r="ES1083" s="61"/>
      <c r="ET1083" s="61"/>
      <c r="EU1083" s="61"/>
      <c r="EV1083" s="61"/>
      <c r="EW1083" s="61"/>
      <c r="EX1083" s="61"/>
      <c r="EY1083" s="61"/>
      <c r="EZ1083" s="61"/>
      <c r="FA1083" s="61"/>
      <c r="FB1083" s="61"/>
      <c r="FC1083" s="61"/>
      <c r="FD1083" s="61"/>
      <c r="FE1083" s="61"/>
      <c r="FF1083" s="61"/>
      <c r="FG1083" s="61"/>
      <c r="FH1083" s="61"/>
      <c r="FI1083" s="61"/>
      <c r="FJ1083" s="61"/>
      <c r="FK1083" s="61"/>
      <c r="FL1083" s="61"/>
      <c r="FM1083" s="61"/>
      <c r="FN1083" s="61"/>
      <c r="FO1083" s="61"/>
      <c r="FP1083" s="61"/>
      <c r="FQ1083" s="61"/>
      <c r="FR1083" s="61"/>
      <c r="FS1083" s="61"/>
      <c r="FT1083" s="61"/>
      <c r="FU1083" s="61"/>
      <c r="FV1083" s="61"/>
      <c r="FW1083" s="61"/>
      <c r="FX1083" s="61"/>
      <c r="FY1083" s="61"/>
      <c r="FZ1083" s="61"/>
      <c r="GA1083" s="61"/>
      <c r="GB1083" s="61"/>
      <c r="GC1083" s="61"/>
      <c r="GD1083" s="61"/>
      <c r="GE1083" s="61"/>
      <c r="GF1083" s="61"/>
      <c r="GG1083" s="61"/>
      <c r="GH1083" s="61"/>
      <c r="GI1083" s="61"/>
      <c r="GJ1083" s="61"/>
      <c r="GK1083" s="61"/>
      <c r="GL1083" s="61"/>
      <c r="GM1083" s="61"/>
      <c r="GN1083" s="61"/>
      <c r="GO1083" s="61"/>
      <c r="GP1083" s="61"/>
      <c r="GQ1083" s="61"/>
      <c r="GR1083" s="61"/>
      <c r="GS1083" s="61"/>
      <c r="GT1083" s="61"/>
      <c r="GU1083" s="61"/>
      <c r="GV1083" s="61"/>
      <c r="GW1083" s="61"/>
      <c r="GX1083" s="61"/>
      <c r="GY1083" s="61"/>
      <c r="GZ1083" s="61"/>
      <c r="HA1083" s="61"/>
      <c r="HB1083" s="61"/>
      <c r="HC1083" s="61"/>
      <c r="HD1083" s="61"/>
      <c r="HE1083" s="61"/>
      <c r="HF1083" s="61"/>
      <c r="HG1083" s="61"/>
      <c r="HH1083" s="61"/>
      <c r="HI1083" s="61"/>
      <c r="HJ1083" s="61"/>
      <c r="HK1083" s="61"/>
      <c r="HL1083" s="61"/>
      <c r="HM1083" s="61"/>
      <c r="HN1083" s="61"/>
      <c r="HO1083" s="61"/>
      <c r="HP1083" s="61"/>
      <c r="HQ1083" s="61"/>
      <c r="HR1083" s="61"/>
      <c r="HS1083" s="61"/>
      <c r="HT1083" s="61"/>
      <c r="HU1083" s="61"/>
      <c r="HV1083" s="61"/>
      <c r="HW1083" s="61"/>
      <c r="HX1083" s="61"/>
      <c r="HY1083" s="61"/>
      <c r="HZ1083" s="61"/>
      <c r="IA1083" s="61"/>
      <c r="IB1083" s="61"/>
      <c r="IC1083" s="61"/>
      <c r="ID1083" s="61"/>
      <c r="IE1083" s="61"/>
      <c r="IF1083" s="61"/>
      <c r="IG1083" s="61"/>
      <c r="IH1083" s="61"/>
      <c r="II1083" s="61"/>
      <c r="IJ1083" s="61"/>
      <c r="IK1083" s="61"/>
      <c r="IL1083" s="61"/>
      <c r="IM1083" s="61"/>
      <c r="IN1083" s="61"/>
      <c r="IO1083" s="61"/>
      <c r="IP1083" s="61"/>
      <c r="IQ1083" s="61"/>
      <c r="IR1083" s="61"/>
      <c r="IS1083" s="61"/>
      <c r="IT1083" s="61"/>
      <c r="IU1083" s="61"/>
      <c r="IV1083" s="61"/>
      <c r="IW1083" s="61"/>
    </row>
    <row r="1084" customFormat="false" ht="19.5" hidden="false" customHeight="false" outlineLevel="0" collapsed="false">
      <c r="A1084" s="77"/>
      <c r="B1084" s="80"/>
      <c r="C1084" s="81" t="s">
        <v>1673</v>
      </c>
      <c r="D1084" s="82" t="s">
        <v>415</v>
      </c>
      <c r="E1084" s="83" t="n">
        <v>3027.27</v>
      </c>
      <c r="F1084" s="83" t="s">
        <v>415</v>
      </c>
      <c r="G1084" s="83" t="s">
        <v>415</v>
      </c>
      <c r="H1084" s="83" t="s">
        <v>415</v>
      </c>
      <c r="I1084" s="83" t="s">
        <v>415</v>
      </c>
      <c r="J1084" s="83" t="s">
        <v>415</v>
      </c>
      <c r="K1084" s="83" t="s">
        <v>415</v>
      </c>
      <c r="L1084" s="83" t="s">
        <v>415</v>
      </c>
      <c r="M1084" s="83" t="s">
        <v>415</v>
      </c>
      <c r="N1084" s="83" t="s">
        <v>415</v>
      </c>
      <c r="O1084" s="83" t="s">
        <v>415</v>
      </c>
      <c r="P1084" s="83" t="s">
        <v>415</v>
      </c>
      <c r="Q1084" s="83" t="s">
        <v>415</v>
      </c>
      <c r="R1084" s="83" t="s">
        <v>415</v>
      </c>
      <c r="S1084" s="83" t="s">
        <v>415</v>
      </c>
      <c r="T1084" s="84" t="n">
        <v>3027.27</v>
      </c>
      <c r="U1084" s="60" t="n">
        <f aca="false">SUM(T1084*12)</f>
        <v>36327.24</v>
      </c>
      <c r="V1084" s="61"/>
      <c r="W1084" s="61"/>
      <c r="X1084" s="61"/>
      <c r="Y1084" s="61"/>
      <c r="Z1084" s="61"/>
      <c r="AA1084" s="61"/>
      <c r="AB1084" s="61"/>
      <c r="AC1084" s="61"/>
      <c r="AD1084" s="61"/>
      <c r="AE1084" s="61"/>
      <c r="AF1084" s="61"/>
      <c r="AG1084" s="61"/>
      <c r="AH1084" s="61"/>
      <c r="AI1084" s="61"/>
      <c r="AJ1084" s="61"/>
      <c r="AK1084" s="61"/>
      <c r="AL1084" s="61"/>
      <c r="AM1084" s="61"/>
      <c r="AN1084" s="61"/>
      <c r="AO1084" s="61"/>
      <c r="AP1084" s="61"/>
      <c r="AQ1084" s="61"/>
      <c r="AR1084" s="61"/>
      <c r="AS1084" s="61"/>
      <c r="AT1084" s="61"/>
      <c r="AU1084" s="61"/>
      <c r="AV1084" s="61"/>
      <c r="AW1084" s="61"/>
      <c r="AX1084" s="61"/>
      <c r="AY1084" s="61"/>
      <c r="AZ1084" s="61"/>
      <c r="BA1084" s="61"/>
      <c r="BB1084" s="61"/>
      <c r="BC1084" s="61"/>
      <c r="BD1084" s="61"/>
      <c r="BE1084" s="61"/>
      <c r="BF1084" s="61"/>
      <c r="BG1084" s="61"/>
      <c r="BH1084" s="61"/>
      <c r="BI1084" s="61"/>
      <c r="BJ1084" s="61"/>
      <c r="BK1084" s="61"/>
      <c r="BL1084" s="61"/>
      <c r="BM1084" s="61"/>
      <c r="BN1084" s="61"/>
      <c r="BO1084" s="61"/>
      <c r="BP1084" s="61"/>
      <c r="BQ1084" s="61"/>
      <c r="BR1084" s="61"/>
      <c r="BS1084" s="61"/>
      <c r="BT1084" s="61"/>
      <c r="BU1084" s="61"/>
      <c r="BV1084" s="61"/>
      <c r="BW1084" s="61"/>
      <c r="BX1084" s="61"/>
      <c r="BY1084" s="61"/>
      <c r="BZ1084" s="61"/>
      <c r="CA1084" s="61"/>
      <c r="CB1084" s="61"/>
      <c r="CC1084" s="61"/>
      <c r="CD1084" s="61"/>
      <c r="CE1084" s="61"/>
      <c r="CF1084" s="61"/>
      <c r="CG1084" s="61"/>
      <c r="CH1084" s="61"/>
      <c r="CI1084" s="61"/>
      <c r="CJ1084" s="61"/>
      <c r="CK1084" s="61"/>
      <c r="CL1084" s="61"/>
      <c r="CM1084" s="61"/>
      <c r="CN1084" s="61"/>
      <c r="CO1084" s="61"/>
      <c r="CP1084" s="61"/>
      <c r="CQ1084" s="61"/>
      <c r="CR1084" s="61"/>
      <c r="CS1084" s="61"/>
      <c r="CT1084" s="61"/>
      <c r="CU1084" s="61"/>
      <c r="CV1084" s="61"/>
      <c r="CW1084" s="61"/>
      <c r="CX1084" s="61"/>
      <c r="CY1084" s="61"/>
      <c r="CZ1084" s="61"/>
      <c r="DA1084" s="61"/>
      <c r="DB1084" s="61"/>
      <c r="DC1084" s="61"/>
      <c r="DD1084" s="61"/>
      <c r="DE1084" s="61"/>
      <c r="DF1084" s="61"/>
      <c r="DG1084" s="61"/>
      <c r="DH1084" s="61"/>
      <c r="DI1084" s="61"/>
      <c r="DJ1084" s="61"/>
      <c r="DK1084" s="61"/>
      <c r="DL1084" s="61"/>
      <c r="DM1084" s="61"/>
      <c r="DN1084" s="61"/>
      <c r="DO1084" s="61"/>
      <c r="DP1084" s="61"/>
      <c r="DQ1084" s="61"/>
      <c r="DR1084" s="61"/>
      <c r="DS1084" s="61"/>
      <c r="DT1084" s="61"/>
      <c r="DU1084" s="61"/>
      <c r="DV1084" s="61"/>
      <c r="DW1084" s="61"/>
      <c r="DX1084" s="61"/>
      <c r="DY1084" s="61"/>
      <c r="DZ1084" s="61"/>
      <c r="EA1084" s="61"/>
      <c r="EB1084" s="61"/>
      <c r="EC1084" s="61"/>
      <c r="ED1084" s="61"/>
      <c r="EE1084" s="61"/>
      <c r="EF1084" s="61"/>
      <c r="EG1084" s="61"/>
      <c r="EH1084" s="61"/>
      <c r="EI1084" s="61"/>
      <c r="EJ1084" s="61"/>
      <c r="EK1084" s="61"/>
      <c r="EL1084" s="61"/>
      <c r="EM1084" s="61"/>
      <c r="EN1084" s="61"/>
      <c r="EO1084" s="61"/>
      <c r="EP1084" s="61"/>
      <c r="EQ1084" s="61"/>
      <c r="ER1084" s="61"/>
      <c r="ES1084" s="61"/>
      <c r="ET1084" s="61"/>
      <c r="EU1084" s="61"/>
      <c r="EV1084" s="61"/>
      <c r="EW1084" s="61"/>
      <c r="EX1084" s="61"/>
      <c r="EY1084" s="61"/>
      <c r="EZ1084" s="61"/>
      <c r="FA1084" s="61"/>
      <c r="FB1084" s="61"/>
      <c r="FC1084" s="61"/>
      <c r="FD1084" s="61"/>
      <c r="FE1084" s="61"/>
      <c r="FF1084" s="61"/>
      <c r="FG1084" s="61"/>
      <c r="FH1084" s="61"/>
      <c r="FI1084" s="61"/>
      <c r="FJ1084" s="61"/>
      <c r="FK1084" s="61"/>
      <c r="FL1084" s="61"/>
      <c r="FM1084" s="61"/>
      <c r="FN1084" s="61"/>
      <c r="FO1084" s="61"/>
      <c r="FP1084" s="61"/>
      <c r="FQ1084" s="61"/>
      <c r="FR1084" s="61"/>
      <c r="FS1084" s="61"/>
      <c r="FT1084" s="61"/>
      <c r="FU1084" s="61"/>
      <c r="FV1084" s="61"/>
      <c r="FW1084" s="61"/>
      <c r="FX1084" s="61"/>
      <c r="FY1084" s="61"/>
      <c r="FZ1084" s="61"/>
      <c r="GA1084" s="61"/>
      <c r="GB1084" s="61"/>
      <c r="GC1084" s="61"/>
      <c r="GD1084" s="61"/>
      <c r="GE1084" s="61"/>
      <c r="GF1084" s="61"/>
      <c r="GG1084" s="61"/>
      <c r="GH1084" s="61"/>
      <c r="GI1084" s="61"/>
      <c r="GJ1084" s="61"/>
      <c r="GK1084" s="61"/>
      <c r="GL1084" s="61"/>
      <c r="GM1084" s="61"/>
      <c r="GN1084" s="61"/>
      <c r="GO1084" s="61"/>
      <c r="GP1084" s="61"/>
      <c r="GQ1084" s="61"/>
      <c r="GR1084" s="61"/>
      <c r="GS1084" s="61"/>
      <c r="GT1084" s="61"/>
      <c r="GU1084" s="61"/>
      <c r="GV1084" s="61"/>
      <c r="GW1084" s="61"/>
      <c r="GX1084" s="61"/>
      <c r="GY1084" s="61"/>
      <c r="GZ1084" s="61"/>
      <c r="HA1084" s="61"/>
      <c r="HB1084" s="61"/>
      <c r="HC1084" s="61"/>
      <c r="HD1084" s="61"/>
      <c r="HE1084" s="61"/>
      <c r="HF1084" s="61"/>
      <c r="HG1084" s="61"/>
      <c r="HH1084" s="61"/>
      <c r="HI1084" s="61"/>
      <c r="HJ1084" s="61"/>
      <c r="HK1084" s="61"/>
      <c r="HL1084" s="61"/>
      <c r="HM1084" s="61"/>
      <c r="HN1084" s="61"/>
      <c r="HO1084" s="61"/>
      <c r="HP1084" s="61"/>
      <c r="HQ1084" s="61"/>
      <c r="HR1084" s="61"/>
      <c r="HS1084" s="61"/>
      <c r="HT1084" s="61"/>
      <c r="HU1084" s="61"/>
      <c r="HV1084" s="61"/>
      <c r="HW1084" s="61"/>
      <c r="HX1084" s="61"/>
      <c r="HY1084" s="61"/>
      <c r="HZ1084" s="61"/>
      <c r="IA1084" s="61"/>
      <c r="IB1084" s="61"/>
      <c r="IC1084" s="61"/>
      <c r="ID1084" s="61"/>
      <c r="IE1084" s="61"/>
      <c r="IF1084" s="61"/>
      <c r="IG1084" s="61"/>
      <c r="IH1084" s="61"/>
      <c r="II1084" s="61"/>
      <c r="IJ1084" s="61"/>
      <c r="IK1084" s="61"/>
      <c r="IL1084" s="61"/>
      <c r="IM1084" s="61"/>
      <c r="IN1084" s="61"/>
      <c r="IO1084" s="61"/>
      <c r="IP1084" s="61"/>
      <c r="IQ1084" s="61"/>
      <c r="IR1084" s="61"/>
      <c r="IS1084" s="61"/>
      <c r="IT1084" s="61"/>
      <c r="IU1084" s="61"/>
      <c r="IV1084" s="61"/>
      <c r="IW1084" s="61"/>
    </row>
    <row r="1085" customFormat="false" ht="19.5" hidden="false" customHeight="false" outlineLevel="0" collapsed="false">
      <c r="A1085" s="77"/>
      <c r="B1085" s="85" t="s">
        <v>1670</v>
      </c>
      <c r="C1085" s="86"/>
      <c r="D1085" s="87" t="s">
        <v>415</v>
      </c>
      <c r="E1085" s="88" t="n">
        <v>3027.27</v>
      </c>
      <c r="F1085" s="88" t="s">
        <v>415</v>
      </c>
      <c r="G1085" s="88" t="s">
        <v>415</v>
      </c>
      <c r="H1085" s="88" t="s">
        <v>415</v>
      </c>
      <c r="I1085" s="88" t="s">
        <v>415</v>
      </c>
      <c r="J1085" s="88" t="s">
        <v>415</v>
      </c>
      <c r="K1085" s="88" t="n">
        <v>675</v>
      </c>
      <c r="L1085" s="88" t="s">
        <v>415</v>
      </c>
      <c r="M1085" s="88" t="s">
        <v>415</v>
      </c>
      <c r="N1085" s="88" t="s">
        <v>415</v>
      </c>
      <c r="O1085" s="88" t="n">
        <v>240.99</v>
      </c>
      <c r="P1085" s="88" t="s">
        <v>415</v>
      </c>
      <c r="Q1085" s="88" t="n">
        <v>3100.35</v>
      </c>
      <c r="R1085" s="88" t="s">
        <v>415</v>
      </c>
      <c r="S1085" s="88" t="s">
        <v>415</v>
      </c>
      <c r="T1085" s="89" t="n">
        <v>7043.61</v>
      </c>
      <c r="U1085" s="79" t="n">
        <f aca="false">SUM(T1085*12)</f>
        <v>84523.32</v>
      </c>
      <c r="V1085" s="61"/>
      <c r="W1085" s="61"/>
      <c r="X1085" s="61"/>
      <c r="Y1085" s="61"/>
      <c r="Z1085" s="61"/>
      <c r="AA1085" s="61"/>
      <c r="AB1085" s="61"/>
      <c r="AC1085" s="61"/>
      <c r="AD1085" s="61"/>
      <c r="AE1085" s="61"/>
      <c r="AF1085" s="61"/>
      <c r="AG1085" s="61"/>
      <c r="AH1085" s="61"/>
      <c r="AI1085" s="61"/>
      <c r="AJ1085" s="61"/>
      <c r="AK1085" s="61"/>
      <c r="AL1085" s="61"/>
      <c r="AM1085" s="61"/>
      <c r="AN1085" s="61"/>
      <c r="AO1085" s="61"/>
      <c r="AP1085" s="61"/>
      <c r="AQ1085" s="61"/>
      <c r="AR1085" s="61"/>
      <c r="AS1085" s="61"/>
      <c r="AT1085" s="61"/>
      <c r="AU1085" s="61"/>
      <c r="AV1085" s="61"/>
      <c r="AW1085" s="61"/>
      <c r="AX1085" s="61"/>
      <c r="AY1085" s="61"/>
      <c r="AZ1085" s="61"/>
      <c r="BA1085" s="61"/>
      <c r="BB1085" s="61"/>
      <c r="BC1085" s="61"/>
      <c r="BD1085" s="61"/>
      <c r="BE1085" s="61"/>
      <c r="BF1085" s="61"/>
      <c r="BG1085" s="61"/>
      <c r="BH1085" s="61"/>
      <c r="BI1085" s="61"/>
      <c r="BJ1085" s="61"/>
      <c r="BK1085" s="61"/>
      <c r="BL1085" s="61"/>
      <c r="BM1085" s="61"/>
      <c r="BN1085" s="61"/>
      <c r="BO1085" s="61"/>
      <c r="BP1085" s="61"/>
      <c r="BQ1085" s="61"/>
      <c r="BR1085" s="61"/>
      <c r="BS1085" s="61"/>
      <c r="BT1085" s="61"/>
      <c r="BU1085" s="61"/>
      <c r="BV1085" s="61"/>
      <c r="BW1085" s="61"/>
      <c r="BX1085" s="61"/>
      <c r="BY1085" s="61"/>
      <c r="BZ1085" s="61"/>
      <c r="CA1085" s="61"/>
      <c r="CB1085" s="61"/>
      <c r="CC1085" s="61"/>
      <c r="CD1085" s="61"/>
      <c r="CE1085" s="61"/>
      <c r="CF1085" s="61"/>
      <c r="CG1085" s="61"/>
      <c r="CH1085" s="61"/>
      <c r="CI1085" s="61"/>
      <c r="CJ1085" s="61"/>
      <c r="CK1085" s="61"/>
      <c r="CL1085" s="61"/>
      <c r="CM1085" s="61"/>
      <c r="CN1085" s="61"/>
      <c r="CO1085" s="61"/>
      <c r="CP1085" s="61"/>
      <c r="CQ1085" s="61"/>
      <c r="CR1085" s="61"/>
      <c r="CS1085" s="61"/>
      <c r="CT1085" s="61"/>
      <c r="CU1085" s="61"/>
      <c r="CV1085" s="61"/>
      <c r="CW1085" s="61"/>
      <c r="CX1085" s="61"/>
      <c r="CY1085" s="61"/>
      <c r="CZ1085" s="61"/>
      <c r="DA1085" s="61"/>
      <c r="DB1085" s="61"/>
      <c r="DC1085" s="61"/>
      <c r="DD1085" s="61"/>
      <c r="DE1085" s="61"/>
      <c r="DF1085" s="61"/>
      <c r="DG1085" s="61"/>
      <c r="DH1085" s="61"/>
      <c r="DI1085" s="61"/>
      <c r="DJ1085" s="61"/>
      <c r="DK1085" s="61"/>
      <c r="DL1085" s="61"/>
      <c r="DM1085" s="61"/>
      <c r="DN1085" s="61"/>
      <c r="DO1085" s="61"/>
      <c r="DP1085" s="61"/>
      <c r="DQ1085" s="61"/>
      <c r="DR1085" s="61"/>
      <c r="DS1085" s="61"/>
      <c r="DT1085" s="61"/>
      <c r="DU1085" s="61"/>
      <c r="DV1085" s="61"/>
      <c r="DW1085" s="61"/>
      <c r="DX1085" s="61"/>
      <c r="DY1085" s="61"/>
      <c r="DZ1085" s="61"/>
      <c r="EA1085" s="61"/>
      <c r="EB1085" s="61"/>
      <c r="EC1085" s="61"/>
      <c r="ED1085" s="61"/>
      <c r="EE1085" s="61"/>
      <c r="EF1085" s="61"/>
      <c r="EG1085" s="61"/>
      <c r="EH1085" s="61"/>
      <c r="EI1085" s="61"/>
      <c r="EJ1085" s="61"/>
      <c r="EK1085" s="61"/>
      <c r="EL1085" s="61"/>
      <c r="EM1085" s="61"/>
      <c r="EN1085" s="61"/>
      <c r="EO1085" s="61"/>
      <c r="EP1085" s="61"/>
      <c r="EQ1085" s="61"/>
      <c r="ER1085" s="61"/>
      <c r="ES1085" s="61"/>
      <c r="ET1085" s="61"/>
      <c r="EU1085" s="61"/>
      <c r="EV1085" s="61"/>
      <c r="EW1085" s="61"/>
      <c r="EX1085" s="61"/>
      <c r="EY1085" s="61"/>
      <c r="EZ1085" s="61"/>
      <c r="FA1085" s="61"/>
      <c r="FB1085" s="61"/>
      <c r="FC1085" s="61"/>
      <c r="FD1085" s="61"/>
      <c r="FE1085" s="61"/>
      <c r="FF1085" s="61"/>
      <c r="FG1085" s="61"/>
      <c r="FH1085" s="61"/>
      <c r="FI1085" s="61"/>
      <c r="FJ1085" s="61"/>
      <c r="FK1085" s="61"/>
      <c r="FL1085" s="61"/>
      <c r="FM1085" s="61"/>
      <c r="FN1085" s="61"/>
      <c r="FO1085" s="61"/>
      <c r="FP1085" s="61"/>
      <c r="FQ1085" s="61"/>
      <c r="FR1085" s="61"/>
      <c r="FS1085" s="61"/>
      <c r="FT1085" s="61"/>
      <c r="FU1085" s="61"/>
      <c r="FV1085" s="61"/>
      <c r="FW1085" s="61"/>
      <c r="FX1085" s="61"/>
      <c r="FY1085" s="61"/>
      <c r="FZ1085" s="61"/>
      <c r="GA1085" s="61"/>
      <c r="GB1085" s="61"/>
      <c r="GC1085" s="61"/>
      <c r="GD1085" s="61"/>
      <c r="GE1085" s="61"/>
      <c r="GF1085" s="61"/>
      <c r="GG1085" s="61"/>
      <c r="GH1085" s="61"/>
      <c r="GI1085" s="61"/>
      <c r="GJ1085" s="61"/>
      <c r="GK1085" s="61"/>
      <c r="GL1085" s="61"/>
      <c r="GM1085" s="61"/>
      <c r="GN1085" s="61"/>
      <c r="GO1085" s="61"/>
      <c r="GP1085" s="61"/>
      <c r="GQ1085" s="61"/>
      <c r="GR1085" s="61"/>
      <c r="GS1085" s="61"/>
      <c r="GT1085" s="61"/>
      <c r="GU1085" s="61"/>
      <c r="GV1085" s="61"/>
      <c r="GW1085" s="61"/>
      <c r="GX1085" s="61"/>
      <c r="GY1085" s="61"/>
      <c r="GZ1085" s="61"/>
      <c r="HA1085" s="61"/>
      <c r="HB1085" s="61"/>
      <c r="HC1085" s="61"/>
      <c r="HD1085" s="61"/>
      <c r="HE1085" s="61"/>
      <c r="HF1085" s="61"/>
      <c r="HG1085" s="61"/>
      <c r="HH1085" s="61"/>
      <c r="HI1085" s="61"/>
      <c r="HJ1085" s="61"/>
      <c r="HK1085" s="61"/>
      <c r="HL1085" s="61"/>
      <c r="HM1085" s="61"/>
      <c r="HN1085" s="61"/>
      <c r="HO1085" s="61"/>
      <c r="HP1085" s="61"/>
      <c r="HQ1085" s="61"/>
      <c r="HR1085" s="61"/>
      <c r="HS1085" s="61"/>
      <c r="HT1085" s="61"/>
      <c r="HU1085" s="61"/>
      <c r="HV1085" s="61"/>
      <c r="HW1085" s="61"/>
      <c r="HX1085" s="61"/>
      <c r="HY1085" s="61"/>
      <c r="HZ1085" s="61"/>
      <c r="IA1085" s="61"/>
      <c r="IB1085" s="61"/>
      <c r="IC1085" s="61"/>
      <c r="ID1085" s="61"/>
      <c r="IE1085" s="61"/>
      <c r="IF1085" s="61"/>
      <c r="IG1085" s="61"/>
      <c r="IH1085" s="61"/>
      <c r="II1085" s="61"/>
      <c r="IJ1085" s="61"/>
      <c r="IK1085" s="61"/>
      <c r="IL1085" s="61"/>
      <c r="IM1085" s="61"/>
      <c r="IN1085" s="61"/>
      <c r="IO1085" s="61"/>
      <c r="IP1085" s="61"/>
      <c r="IQ1085" s="61"/>
      <c r="IR1085" s="61"/>
      <c r="IS1085" s="61"/>
      <c r="IT1085" s="61"/>
      <c r="IU1085" s="61"/>
      <c r="IV1085" s="61"/>
      <c r="IW1085" s="61"/>
    </row>
    <row r="1086" customFormat="false" ht="19.5" hidden="false" customHeight="false" outlineLevel="0" collapsed="false">
      <c r="A1086" s="72" t="s">
        <v>150</v>
      </c>
      <c r="B1086" s="73" t="s">
        <v>1663</v>
      </c>
      <c r="C1086" s="73" t="s">
        <v>1674</v>
      </c>
      <c r="D1086" s="74" t="s">
        <v>415</v>
      </c>
      <c r="E1086" s="75" t="s">
        <v>415</v>
      </c>
      <c r="F1086" s="75" t="s">
        <v>415</v>
      </c>
      <c r="G1086" s="75" t="s">
        <v>415</v>
      </c>
      <c r="H1086" s="75" t="s">
        <v>415</v>
      </c>
      <c r="I1086" s="75" t="s">
        <v>415</v>
      </c>
      <c r="J1086" s="75" t="n">
        <v>40</v>
      </c>
      <c r="K1086" s="75" t="s">
        <v>415</v>
      </c>
      <c r="L1086" s="75" t="s">
        <v>415</v>
      </c>
      <c r="M1086" s="75" t="s">
        <v>415</v>
      </c>
      <c r="N1086" s="75" t="s">
        <v>415</v>
      </c>
      <c r="O1086" s="75" t="s">
        <v>415</v>
      </c>
      <c r="P1086" s="75" t="s">
        <v>415</v>
      </c>
      <c r="Q1086" s="75" t="s">
        <v>415</v>
      </c>
      <c r="R1086" s="75" t="s">
        <v>415</v>
      </c>
      <c r="S1086" s="75" t="s">
        <v>415</v>
      </c>
      <c r="T1086" s="76" t="n">
        <v>40</v>
      </c>
      <c r="U1086" s="60" t="n">
        <f aca="false">SUM(T1086*12)</f>
        <v>480</v>
      </c>
      <c r="V1086" s="61"/>
      <c r="W1086" s="61"/>
      <c r="X1086" s="61"/>
      <c r="Y1086" s="61"/>
      <c r="Z1086" s="61"/>
      <c r="AA1086" s="61"/>
      <c r="AB1086" s="61"/>
      <c r="AC1086" s="61"/>
      <c r="AD1086" s="61"/>
      <c r="AE1086" s="61"/>
      <c r="AF1086" s="61"/>
      <c r="AG1086" s="61"/>
      <c r="AH1086" s="61"/>
      <c r="AI1086" s="61"/>
      <c r="AJ1086" s="61"/>
      <c r="AK1086" s="61"/>
      <c r="AL1086" s="61"/>
      <c r="AM1086" s="61"/>
      <c r="AN1086" s="61"/>
      <c r="AO1086" s="61"/>
      <c r="AP1086" s="61"/>
      <c r="AQ1086" s="61"/>
      <c r="AR1086" s="61"/>
      <c r="AS1086" s="61"/>
      <c r="AT1086" s="61"/>
      <c r="AU1086" s="61"/>
      <c r="AV1086" s="61"/>
      <c r="AW1086" s="61"/>
      <c r="AX1086" s="61"/>
      <c r="AY1086" s="61"/>
      <c r="AZ1086" s="61"/>
      <c r="BA1086" s="61"/>
      <c r="BB1086" s="61"/>
      <c r="BC1086" s="61"/>
      <c r="BD1086" s="61"/>
      <c r="BE1086" s="61"/>
      <c r="BF1086" s="61"/>
      <c r="BG1086" s="61"/>
      <c r="BH1086" s="61"/>
      <c r="BI1086" s="61"/>
      <c r="BJ1086" s="61"/>
      <c r="BK1086" s="61"/>
      <c r="BL1086" s="61"/>
      <c r="BM1086" s="61"/>
      <c r="BN1086" s="61"/>
      <c r="BO1086" s="61"/>
      <c r="BP1086" s="61"/>
      <c r="BQ1086" s="61"/>
      <c r="BR1086" s="61"/>
      <c r="BS1086" s="61"/>
      <c r="BT1086" s="61"/>
      <c r="BU1086" s="61"/>
      <c r="BV1086" s="61"/>
      <c r="BW1086" s="61"/>
      <c r="BX1086" s="61"/>
      <c r="BY1086" s="61"/>
      <c r="BZ1086" s="61"/>
      <c r="CA1086" s="61"/>
      <c r="CB1086" s="61"/>
      <c r="CC1086" s="61"/>
      <c r="CD1086" s="61"/>
      <c r="CE1086" s="61"/>
      <c r="CF1086" s="61"/>
      <c r="CG1086" s="61"/>
      <c r="CH1086" s="61"/>
      <c r="CI1086" s="61"/>
      <c r="CJ1086" s="61"/>
      <c r="CK1086" s="61"/>
      <c r="CL1086" s="61"/>
      <c r="CM1086" s="61"/>
      <c r="CN1086" s="61"/>
      <c r="CO1086" s="61"/>
      <c r="CP1086" s="61"/>
      <c r="CQ1086" s="61"/>
      <c r="CR1086" s="61"/>
      <c r="CS1086" s="61"/>
      <c r="CT1086" s="61"/>
      <c r="CU1086" s="61"/>
      <c r="CV1086" s="61"/>
      <c r="CW1086" s="61"/>
      <c r="CX1086" s="61"/>
      <c r="CY1086" s="61"/>
      <c r="CZ1086" s="61"/>
      <c r="DA1086" s="61"/>
      <c r="DB1086" s="61"/>
      <c r="DC1086" s="61"/>
      <c r="DD1086" s="61"/>
      <c r="DE1086" s="61"/>
      <c r="DF1086" s="61"/>
      <c r="DG1086" s="61"/>
      <c r="DH1086" s="61"/>
      <c r="DI1086" s="61"/>
      <c r="DJ1086" s="61"/>
      <c r="DK1086" s="61"/>
      <c r="DL1086" s="61"/>
      <c r="DM1086" s="61"/>
      <c r="DN1086" s="61"/>
      <c r="DO1086" s="61"/>
      <c r="DP1086" s="61"/>
      <c r="DQ1086" s="61"/>
      <c r="DR1086" s="61"/>
      <c r="DS1086" s="61"/>
      <c r="DT1086" s="61"/>
      <c r="DU1086" s="61"/>
      <c r="DV1086" s="61"/>
      <c r="DW1086" s="61"/>
      <c r="DX1086" s="61"/>
      <c r="DY1086" s="61"/>
      <c r="DZ1086" s="61"/>
      <c r="EA1086" s="61"/>
      <c r="EB1086" s="61"/>
      <c r="EC1086" s="61"/>
      <c r="ED1086" s="61"/>
      <c r="EE1086" s="61"/>
      <c r="EF1086" s="61"/>
      <c r="EG1086" s="61"/>
      <c r="EH1086" s="61"/>
      <c r="EI1086" s="61"/>
      <c r="EJ1086" s="61"/>
      <c r="EK1086" s="61"/>
      <c r="EL1086" s="61"/>
      <c r="EM1086" s="61"/>
      <c r="EN1086" s="61"/>
      <c r="EO1086" s="61"/>
      <c r="EP1086" s="61"/>
      <c r="EQ1086" s="61"/>
      <c r="ER1086" s="61"/>
      <c r="ES1086" s="61"/>
      <c r="ET1086" s="61"/>
      <c r="EU1086" s="61"/>
      <c r="EV1086" s="61"/>
      <c r="EW1086" s="61"/>
      <c r="EX1086" s="61"/>
      <c r="EY1086" s="61"/>
      <c r="EZ1086" s="61"/>
      <c r="FA1086" s="61"/>
      <c r="FB1086" s="61"/>
      <c r="FC1086" s="61"/>
      <c r="FD1086" s="61"/>
      <c r="FE1086" s="61"/>
      <c r="FF1086" s="61"/>
      <c r="FG1086" s="61"/>
      <c r="FH1086" s="61"/>
      <c r="FI1086" s="61"/>
      <c r="FJ1086" s="61"/>
      <c r="FK1086" s="61"/>
      <c r="FL1086" s="61"/>
      <c r="FM1086" s="61"/>
      <c r="FN1086" s="61"/>
      <c r="FO1086" s="61"/>
      <c r="FP1086" s="61"/>
      <c r="FQ1086" s="61"/>
      <c r="FR1086" s="61"/>
      <c r="FS1086" s="61"/>
      <c r="FT1086" s="61"/>
      <c r="FU1086" s="61"/>
      <c r="FV1086" s="61"/>
      <c r="FW1086" s="61"/>
      <c r="FX1086" s="61"/>
      <c r="FY1086" s="61"/>
      <c r="FZ1086" s="61"/>
      <c r="GA1086" s="61"/>
      <c r="GB1086" s="61"/>
      <c r="GC1086" s="61"/>
      <c r="GD1086" s="61"/>
      <c r="GE1086" s="61"/>
      <c r="GF1086" s="61"/>
      <c r="GG1086" s="61"/>
      <c r="GH1086" s="61"/>
      <c r="GI1086" s="61"/>
      <c r="GJ1086" s="61"/>
      <c r="GK1086" s="61"/>
      <c r="GL1086" s="61"/>
      <c r="GM1086" s="61"/>
      <c r="GN1086" s="61"/>
      <c r="GO1086" s="61"/>
      <c r="GP1086" s="61"/>
      <c r="GQ1086" s="61"/>
      <c r="GR1086" s="61"/>
      <c r="GS1086" s="61"/>
      <c r="GT1086" s="61"/>
      <c r="GU1086" s="61"/>
      <c r="GV1086" s="61"/>
      <c r="GW1086" s="61"/>
      <c r="GX1086" s="61"/>
      <c r="GY1086" s="61"/>
      <c r="GZ1086" s="61"/>
      <c r="HA1086" s="61"/>
      <c r="HB1086" s="61"/>
      <c r="HC1086" s="61"/>
      <c r="HD1086" s="61"/>
      <c r="HE1086" s="61"/>
      <c r="HF1086" s="61"/>
      <c r="HG1086" s="61"/>
      <c r="HH1086" s="61"/>
      <c r="HI1086" s="61"/>
      <c r="HJ1086" s="61"/>
      <c r="HK1086" s="61"/>
      <c r="HL1086" s="61"/>
      <c r="HM1086" s="61"/>
      <c r="HN1086" s="61"/>
      <c r="HO1086" s="61"/>
      <c r="HP1086" s="61"/>
      <c r="HQ1086" s="61"/>
      <c r="HR1086" s="61"/>
      <c r="HS1086" s="61"/>
      <c r="HT1086" s="61"/>
      <c r="HU1086" s="61"/>
      <c r="HV1086" s="61"/>
      <c r="HW1086" s="61"/>
      <c r="HX1086" s="61"/>
      <c r="HY1086" s="61"/>
      <c r="HZ1086" s="61"/>
      <c r="IA1086" s="61"/>
      <c r="IB1086" s="61"/>
      <c r="IC1086" s="61"/>
      <c r="ID1086" s="61"/>
      <c r="IE1086" s="61"/>
      <c r="IF1086" s="61"/>
      <c r="IG1086" s="61"/>
      <c r="IH1086" s="61"/>
      <c r="II1086" s="61"/>
      <c r="IJ1086" s="61"/>
      <c r="IK1086" s="61"/>
      <c r="IL1086" s="61"/>
      <c r="IM1086" s="61"/>
      <c r="IN1086" s="61"/>
      <c r="IO1086" s="61"/>
      <c r="IP1086" s="61"/>
      <c r="IQ1086" s="61"/>
      <c r="IR1086" s="61"/>
      <c r="IS1086" s="61"/>
      <c r="IT1086" s="61"/>
      <c r="IU1086" s="61"/>
      <c r="IV1086" s="61"/>
      <c r="IW1086" s="61"/>
    </row>
    <row r="1087" customFormat="false" ht="19.5" hidden="false" customHeight="false" outlineLevel="0" collapsed="false">
      <c r="A1087" s="77"/>
      <c r="B1087" s="80"/>
      <c r="C1087" s="81" t="s">
        <v>1675</v>
      </c>
      <c r="D1087" s="82" t="n">
        <v>1450.37</v>
      </c>
      <c r="E1087" s="83" t="s">
        <v>415</v>
      </c>
      <c r="F1087" s="83" t="s">
        <v>415</v>
      </c>
      <c r="G1087" s="83" t="s">
        <v>415</v>
      </c>
      <c r="H1087" s="83" t="s">
        <v>415</v>
      </c>
      <c r="I1087" s="83" t="s">
        <v>415</v>
      </c>
      <c r="J1087" s="83" t="s">
        <v>415</v>
      </c>
      <c r="K1087" s="83" t="s">
        <v>415</v>
      </c>
      <c r="L1087" s="83" t="s">
        <v>415</v>
      </c>
      <c r="M1087" s="83" t="s">
        <v>415</v>
      </c>
      <c r="N1087" s="83" t="s">
        <v>415</v>
      </c>
      <c r="O1087" s="83" t="s">
        <v>415</v>
      </c>
      <c r="P1087" s="83" t="s">
        <v>415</v>
      </c>
      <c r="Q1087" s="83" t="s">
        <v>415</v>
      </c>
      <c r="R1087" s="83" t="s">
        <v>415</v>
      </c>
      <c r="S1087" s="83" t="s">
        <v>415</v>
      </c>
      <c r="T1087" s="84" t="n">
        <v>1450.37</v>
      </c>
      <c r="U1087" s="60" t="n">
        <f aca="false">SUM(T1087*12)</f>
        <v>17404.44</v>
      </c>
      <c r="V1087" s="61"/>
      <c r="W1087" s="61"/>
      <c r="X1087" s="61"/>
      <c r="Y1087" s="61"/>
      <c r="Z1087" s="61"/>
      <c r="AA1087" s="61"/>
      <c r="AB1087" s="61"/>
      <c r="AC1087" s="61"/>
      <c r="AD1087" s="61"/>
      <c r="AE1087" s="61"/>
      <c r="AF1087" s="61"/>
      <c r="AG1087" s="61"/>
      <c r="AH1087" s="61"/>
      <c r="AI1087" s="61"/>
      <c r="AJ1087" s="61"/>
      <c r="AK1087" s="61"/>
      <c r="AL1087" s="61"/>
      <c r="AM1087" s="61"/>
      <c r="AN1087" s="61"/>
      <c r="AO1087" s="61"/>
      <c r="AP1087" s="61"/>
      <c r="AQ1087" s="61"/>
      <c r="AR1087" s="61"/>
      <c r="AS1087" s="61"/>
      <c r="AT1087" s="61"/>
      <c r="AU1087" s="61"/>
      <c r="AV1087" s="61"/>
      <c r="AW1087" s="61"/>
      <c r="AX1087" s="61"/>
      <c r="AY1087" s="61"/>
      <c r="AZ1087" s="61"/>
      <c r="BA1087" s="61"/>
      <c r="BB1087" s="61"/>
      <c r="BC1087" s="61"/>
      <c r="BD1087" s="61"/>
      <c r="BE1087" s="61"/>
      <c r="BF1087" s="61"/>
      <c r="BG1087" s="61"/>
      <c r="BH1087" s="61"/>
      <c r="BI1087" s="61"/>
      <c r="BJ1087" s="61"/>
      <c r="BK1087" s="61"/>
      <c r="BL1087" s="61"/>
      <c r="BM1087" s="61"/>
      <c r="BN1087" s="61"/>
      <c r="BO1087" s="61"/>
      <c r="BP1087" s="61"/>
      <c r="BQ1087" s="61"/>
      <c r="BR1087" s="61"/>
      <c r="BS1087" s="61"/>
      <c r="BT1087" s="61"/>
      <c r="BU1087" s="61"/>
      <c r="BV1087" s="61"/>
      <c r="BW1087" s="61"/>
      <c r="BX1087" s="61"/>
      <c r="BY1087" s="61"/>
      <c r="BZ1087" s="61"/>
      <c r="CA1087" s="61"/>
      <c r="CB1087" s="61"/>
      <c r="CC1087" s="61"/>
      <c r="CD1087" s="61"/>
      <c r="CE1087" s="61"/>
      <c r="CF1087" s="61"/>
      <c r="CG1087" s="61"/>
      <c r="CH1087" s="61"/>
      <c r="CI1087" s="61"/>
      <c r="CJ1087" s="61"/>
      <c r="CK1087" s="61"/>
      <c r="CL1087" s="61"/>
      <c r="CM1087" s="61"/>
      <c r="CN1087" s="61"/>
      <c r="CO1087" s="61"/>
      <c r="CP1087" s="61"/>
      <c r="CQ1087" s="61"/>
      <c r="CR1087" s="61"/>
      <c r="CS1087" s="61"/>
      <c r="CT1087" s="61"/>
      <c r="CU1087" s="61"/>
      <c r="CV1087" s="61"/>
      <c r="CW1087" s="61"/>
      <c r="CX1087" s="61"/>
      <c r="CY1087" s="61"/>
      <c r="CZ1087" s="61"/>
      <c r="DA1087" s="61"/>
      <c r="DB1087" s="61"/>
      <c r="DC1087" s="61"/>
      <c r="DD1087" s="61"/>
      <c r="DE1087" s="61"/>
      <c r="DF1087" s="61"/>
      <c r="DG1087" s="61"/>
      <c r="DH1087" s="61"/>
      <c r="DI1087" s="61"/>
      <c r="DJ1087" s="61"/>
      <c r="DK1087" s="61"/>
      <c r="DL1087" s="61"/>
      <c r="DM1087" s="61"/>
      <c r="DN1087" s="61"/>
      <c r="DO1087" s="61"/>
      <c r="DP1087" s="61"/>
      <c r="DQ1087" s="61"/>
      <c r="DR1087" s="61"/>
      <c r="DS1087" s="61"/>
      <c r="DT1087" s="61"/>
      <c r="DU1087" s="61"/>
      <c r="DV1087" s="61"/>
      <c r="DW1087" s="61"/>
      <c r="DX1087" s="61"/>
      <c r="DY1087" s="61"/>
      <c r="DZ1087" s="61"/>
      <c r="EA1087" s="61"/>
      <c r="EB1087" s="61"/>
      <c r="EC1087" s="61"/>
      <c r="ED1087" s="61"/>
      <c r="EE1087" s="61"/>
      <c r="EF1087" s="61"/>
      <c r="EG1087" s="61"/>
      <c r="EH1087" s="61"/>
      <c r="EI1087" s="61"/>
      <c r="EJ1087" s="61"/>
      <c r="EK1087" s="61"/>
      <c r="EL1087" s="61"/>
      <c r="EM1087" s="61"/>
      <c r="EN1087" s="61"/>
      <c r="EO1087" s="61"/>
      <c r="EP1087" s="61"/>
      <c r="EQ1087" s="61"/>
      <c r="ER1087" s="61"/>
      <c r="ES1087" s="61"/>
      <c r="ET1087" s="61"/>
      <c r="EU1087" s="61"/>
      <c r="EV1087" s="61"/>
      <c r="EW1087" s="61"/>
      <c r="EX1087" s="61"/>
      <c r="EY1087" s="61"/>
      <c r="EZ1087" s="61"/>
      <c r="FA1087" s="61"/>
      <c r="FB1087" s="61"/>
      <c r="FC1087" s="61"/>
      <c r="FD1087" s="61"/>
      <c r="FE1087" s="61"/>
      <c r="FF1087" s="61"/>
      <c r="FG1087" s="61"/>
      <c r="FH1087" s="61"/>
      <c r="FI1087" s="61"/>
      <c r="FJ1087" s="61"/>
      <c r="FK1087" s="61"/>
      <c r="FL1087" s="61"/>
      <c r="FM1087" s="61"/>
      <c r="FN1087" s="61"/>
      <c r="FO1087" s="61"/>
      <c r="FP1087" s="61"/>
      <c r="FQ1087" s="61"/>
      <c r="FR1087" s="61"/>
      <c r="FS1087" s="61"/>
      <c r="FT1087" s="61"/>
      <c r="FU1087" s="61"/>
      <c r="FV1087" s="61"/>
      <c r="FW1087" s="61"/>
      <c r="FX1087" s="61"/>
      <c r="FY1087" s="61"/>
      <c r="FZ1087" s="61"/>
      <c r="GA1087" s="61"/>
      <c r="GB1087" s="61"/>
      <c r="GC1087" s="61"/>
      <c r="GD1087" s="61"/>
      <c r="GE1087" s="61"/>
      <c r="GF1087" s="61"/>
      <c r="GG1087" s="61"/>
      <c r="GH1087" s="61"/>
      <c r="GI1087" s="61"/>
      <c r="GJ1087" s="61"/>
      <c r="GK1087" s="61"/>
      <c r="GL1087" s="61"/>
      <c r="GM1087" s="61"/>
      <c r="GN1087" s="61"/>
      <c r="GO1087" s="61"/>
      <c r="GP1087" s="61"/>
      <c r="GQ1087" s="61"/>
      <c r="GR1087" s="61"/>
      <c r="GS1087" s="61"/>
      <c r="GT1087" s="61"/>
      <c r="GU1087" s="61"/>
      <c r="GV1087" s="61"/>
      <c r="GW1087" s="61"/>
      <c r="GX1087" s="61"/>
      <c r="GY1087" s="61"/>
      <c r="GZ1087" s="61"/>
      <c r="HA1087" s="61"/>
      <c r="HB1087" s="61"/>
      <c r="HC1087" s="61"/>
      <c r="HD1087" s="61"/>
      <c r="HE1087" s="61"/>
      <c r="HF1087" s="61"/>
      <c r="HG1087" s="61"/>
      <c r="HH1087" s="61"/>
      <c r="HI1087" s="61"/>
      <c r="HJ1087" s="61"/>
      <c r="HK1087" s="61"/>
      <c r="HL1087" s="61"/>
      <c r="HM1087" s="61"/>
      <c r="HN1087" s="61"/>
      <c r="HO1087" s="61"/>
      <c r="HP1087" s="61"/>
      <c r="HQ1087" s="61"/>
      <c r="HR1087" s="61"/>
      <c r="HS1087" s="61"/>
      <c r="HT1087" s="61"/>
      <c r="HU1087" s="61"/>
      <c r="HV1087" s="61"/>
      <c r="HW1087" s="61"/>
      <c r="HX1087" s="61"/>
      <c r="HY1087" s="61"/>
      <c r="HZ1087" s="61"/>
      <c r="IA1087" s="61"/>
      <c r="IB1087" s="61"/>
      <c r="IC1087" s="61"/>
      <c r="ID1087" s="61"/>
      <c r="IE1087" s="61"/>
      <c r="IF1087" s="61"/>
      <c r="IG1087" s="61"/>
      <c r="IH1087" s="61"/>
      <c r="II1087" s="61"/>
      <c r="IJ1087" s="61"/>
      <c r="IK1087" s="61"/>
      <c r="IL1087" s="61"/>
      <c r="IM1087" s="61"/>
      <c r="IN1087" s="61"/>
      <c r="IO1087" s="61"/>
      <c r="IP1087" s="61"/>
      <c r="IQ1087" s="61"/>
      <c r="IR1087" s="61"/>
      <c r="IS1087" s="61"/>
      <c r="IT1087" s="61"/>
      <c r="IU1087" s="61"/>
      <c r="IV1087" s="61"/>
      <c r="IW1087" s="61"/>
    </row>
    <row r="1088" customFormat="false" ht="19.5" hidden="false" customHeight="false" outlineLevel="0" collapsed="false">
      <c r="A1088" s="77"/>
      <c r="B1088" s="80"/>
      <c r="C1088" s="81" t="s">
        <v>1676</v>
      </c>
      <c r="D1088" s="82" t="s">
        <v>415</v>
      </c>
      <c r="E1088" s="83" t="s">
        <v>415</v>
      </c>
      <c r="F1088" s="83" t="s">
        <v>415</v>
      </c>
      <c r="G1088" s="83" t="s">
        <v>415</v>
      </c>
      <c r="H1088" s="83" t="s">
        <v>415</v>
      </c>
      <c r="I1088" s="83" t="s">
        <v>415</v>
      </c>
      <c r="J1088" s="83" t="n">
        <v>40</v>
      </c>
      <c r="K1088" s="83" t="s">
        <v>415</v>
      </c>
      <c r="L1088" s="83" t="s">
        <v>415</v>
      </c>
      <c r="M1088" s="83" t="s">
        <v>415</v>
      </c>
      <c r="N1088" s="83" t="s">
        <v>415</v>
      </c>
      <c r="O1088" s="83" t="s">
        <v>415</v>
      </c>
      <c r="P1088" s="83" t="s">
        <v>415</v>
      </c>
      <c r="Q1088" s="83" t="s">
        <v>415</v>
      </c>
      <c r="R1088" s="83" t="s">
        <v>415</v>
      </c>
      <c r="S1088" s="83" t="s">
        <v>415</v>
      </c>
      <c r="T1088" s="84" t="n">
        <v>40</v>
      </c>
      <c r="U1088" s="60" t="n">
        <f aca="false">SUM(T1088*12)</f>
        <v>480</v>
      </c>
      <c r="V1088" s="61"/>
      <c r="W1088" s="61"/>
      <c r="X1088" s="61"/>
      <c r="Y1088" s="61"/>
      <c r="Z1088" s="61"/>
      <c r="AA1088" s="61"/>
      <c r="AB1088" s="61"/>
      <c r="AC1088" s="61"/>
      <c r="AD1088" s="61"/>
      <c r="AE1088" s="61"/>
      <c r="AF1088" s="61"/>
      <c r="AG1088" s="61"/>
      <c r="AH1088" s="61"/>
      <c r="AI1088" s="61"/>
      <c r="AJ1088" s="61"/>
      <c r="AK1088" s="61"/>
      <c r="AL1088" s="61"/>
      <c r="AM1088" s="61"/>
      <c r="AN1088" s="61"/>
      <c r="AO1088" s="61"/>
      <c r="AP1088" s="61"/>
      <c r="AQ1088" s="61"/>
      <c r="AR1088" s="61"/>
      <c r="AS1088" s="61"/>
      <c r="AT1088" s="61"/>
      <c r="AU1088" s="61"/>
      <c r="AV1088" s="61"/>
      <c r="AW1088" s="61"/>
      <c r="AX1088" s="61"/>
      <c r="AY1088" s="61"/>
      <c r="AZ1088" s="61"/>
      <c r="BA1088" s="61"/>
      <c r="BB1088" s="61"/>
      <c r="BC1088" s="61"/>
      <c r="BD1088" s="61"/>
      <c r="BE1088" s="61"/>
      <c r="BF1088" s="61"/>
      <c r="BG1088" s="61"/>
      <c r="BH1088" s="61"/>
      <c r="BI1088" s="61"/>
      <c r="BJ1088" s="61"/>
      <c r="BK1088" s="61"/>
      <c r="BL1088" s="61"/>
      <c r="BM1088" s="61"/>
      <c r="BN1088" s="61"/>
      <c r="BO1088" s="61"/>
      <c r="BP1088" s="61"/>
      <c r="BQ1088" s="61"/>
      <c r="BR1088" s="61"/>
      <c r="BS1088" s="61"/>
      <c r="BT1088" s="61"/>
      <c r="BU1088" s="61"/>
      <c r="BV1088" s="61"/>
      <c r="BW1088" s="61"/>
      <c r="BX1088" s="61"/>
      <c r="BY1088" s="61"/>
      <c r="BZ1088" s="61"/>
      <c r="CA1088" s="61"/>
      <c r="CB1088" s="61"/>
      <c r="CC1088" s="61"/>
      <c r="CD1088" s="61"/>
      <c r="CE1088" s="61"/>
      <c r="CF1088" s="61"/>
      <c r="CG1088" s="61"/>
      <c r="CH1088" s="61"/>
      <c r="CI1088" s="61"/>
      <c r="CJ1088" s="61"/>
      <c r="CK1088" s="61"/>
      <c r="CL1088" s="61"/>
      <c r="CM1088" s="61"/>
      <c r="CN1088" s="61"/>
      <c r="CO1088" s="61"/>
      <c r="CP1088" s="61"/>
      <c r="CQ1088" s="61"/>
      <c r="CR1088" s="61"/>
      <c r="CS1088" s="61"/>
      <c r="CT1088" s="61"/>
      <c r="CU1088" s="61"/>
      <c r="CV1088" s="61"/>
      <c r="CW1088" s="61"/>
      <c r="CX1088" s="61"/>
      <c r="CY1088" s="61"/>
      <c r="CZ1088" s="61"/>
      <c r="DA1088" s="61"/>
      <c r="DB1088" s="61"/>
      <c r="DC1088" s="61"/>
      <c r="DD1088" s="61"/>
      <c r="DE1088" s="61"/>
      <c r="DF1088" s="61"/>
      <c r="DG1088" s="61"/>
      <c r="DH1088" s="61"/>
      <c r="DI1088" s="61"/>
      <c r="DJ1088" s="61"/>
      <c r="DK1088" s="61"/>
      <c r="DL1088" s="61"/>
      <c r="DM1088" s="61"/>
      <c r="DN1088" s="61"/>
      <c r="DO1088" s="61"/>
      <c r="DP1088" s="61"/>
      <c r="DQ1088" s="61"/>
      <c r="DR1088" s="61"/>
      <c r="DS1088" s="61"/>
      <c r="DT1088" s="61"/>
      <c r="DU1088" s="61"/>
      <c r="DV1088" s="61"/>
      <c r="DW1088" s="61"/>
      <c r="DX1088" s="61"/>
      <c r="DY1088" s="61"/>
      <c r="DZ1088" s="61"/>
      <c r="EA1088" s="61"/>
      <c r="EB1088" s="61"/>
      <c r="EC1088" s="61"/>
      <c r="ED1088" s="61"/>
      <c r="EE1088" s="61"/>
      <c r="EF1088" s="61"/>
      <c r="EG1088" s="61"/>
      <c r="EH1088" s="61"/>
      <c r="EI1088" s="61"/>
      <c r="EJ1088" s="61"/>
      <c r="EK1088" s="61"/>
      <c r="EL1088" s="61"/>
      <c r="EM1088" s="61"/>
      <c r="EN1088" s="61"/>
      <c r="EO1088" s="61"/>
      <c r="EP1088" s="61"/>
      <c r="EQ1088" s="61"/>
      <c r="ER1088" s="61"/>
      <c r="ES1088" s="61"/>
      <c r="ET1088" s="61"/>
      <c r="EU1088" s="61"/>
      <c r="EV1088" s="61"/>
      <c r="EW1088" s="61"/>
      <c r="EX1088" s="61"/>
      <c r="EY1088" s="61"/>
      <c r="EZ1088" s="61"/>
      <c r="FA1088" s="61"/>
      <c r="FB1088" s="61"/>
      <c r="FC1088" s="61"/>
      <c r="FD1088" s="61"/>
      <c r="FE1088" s="61"/>
      <c r="FF1088" s="61"/>
      <c r="FG1088" s="61"/>
      <c r="FH1088" s="61"/>
      <c r="FI1088" s="61"/>
      <c r="FJ1088" s="61"/>
      <c r="FK1088" s="61"/>
      <c r="FL1088" s="61"/>
      <c r="FM1088" s="61"/>
      <c r="FN1088" s="61"/>
      <c r="FO1088" s="61"/>
      <c r="FP1088" s="61"/>
      <c r="FQ1088" s="61"/>
      <c r="FR1088" s="61"/>
      <c r="FS1088" s="61"/>
      <c r="FT1088" s="61"/>
      <c r="FU1088" s="61"/>
      <c r="FV1088" s="61"/>
      <c r="FW1088" s="61"/>
      <c r="FX1088" s="61"/>
      <c r="FY1088" s="61"/>
      <c r="FZ1088" s="61"/>
      <c r="GA1088" s="61"/>
      <c r="GB1088" s="61"/>
      <c r="GC1088" s="61"/>
      <c r="GD1088" s="61"/>
      <c r="GE1088" s="61"/>
      <c r="GF1088" s="61"/>
      <c r="GG1088" s="61"/>
      <c r="GH1088" s="61"/>
      <c r="GI1088" s="61"/>
      <c r="GJ1088" s="61"/>
      <c r="GK1088" s="61"/>
      <c r="GL1088" s="61"/>
      <c r="GM1088" s="61"/>
      <c r="GN1088" s="61"/>
      <c r="GO1088" s="61"/>
      <c r="GP1088" s="61"/>
      <c r="GQ1088" s="61"/>
      <c r="GR1088" s="61"/>
      <c r="GS1088" s="61"/>
      <c r="GT1088" s="61"/>
      <c r="GU1088" s="61"/>
      <c r="GV1088" s="61"/>
      <c r="GW1088" s="61"/>
      <c r="GX1088" s="61"/>
      <c r="GY1088" s="61"/>
      <c r="GZ1088" s="61"/>
      <c r="HA1088" s="61"/>
      <c r="HB1088" s="61"/>
      <c r="HC1088" s="61"/>
      <c r="HD1088" s="61"/>
      <c r="HE1088" s="61"/>
      <c r="HF1088" s="61"/>
      <c r="HG1088" s="61"/>
      <c r="HH1088" s="61"/>
      <c r="HI1088" s="61"/>
      <c r="HJ1088" s="61"/>
      <c r="HK1088" s="61"/>
      <c r="HL1088" s="61"/>
      <c r="HM1088" s="61"/>
      <c r="HN1088" s="61"/>
      <c r="HO1088" s="61"/>
      <c r="HP1088" s="61"/>
      <c r="HQ1088" s="61"/>
      <c r="HR1088" s="61"/>
      <c r="HS1088" s="61"/>
      <c r="HT1088" s="61"/>
      <c r="HU1088" s="61"/>
      <c r="HV1088" s="61"/>
      <c r="HW1088" s="61"/>
      <c r="HX1088" s="61"/>
      <c r="HY1088" s="61"/>
      <c r="HZ1088" s="61"/>
      <c r="IA1088" s="61"/>
      <c r="IB1088" s="61"/>
      <c r="IC1088" s="61"/>
      <c r="ID1088" s="61"/>
      <c r="IE1088" s="61"/>
      <c r="IF1088" s="61"/>
      <c r="IG1088" s="61"/>
      <c r="IH1088" s="61"/>
      <c r="II1088" s="61"/>
      <c r="IJ1088" s="61"/>
      <c r="IK1088" s="61"/>
      <c r="IL1088" s="61"/>
      <c r="IM1088" s="61"/>
      <c r="IN1088" s="61"/>
      <c r="IO1088" s="61"/>
      <c r="IP1088" s="61"/>
      <c r="IQ1088" s="61"/>
      <c r="IR1088" s="61"/>
      <c r="IS1088" s="61"/>
      <c r="IT1088" s="61"/>
      <c r="IU1088" s="61"/>
      <c r="IV1088" s="61"/>
      <c r="IW1088" s="61"/>
    </row>
    <row r="1089" customFormat="false" ht="19.5" hidden="false" customHeight="false" outlineLevel="0" collapsed="false">
      <c r="A1089" s="77"/>
      <c r="B1089" s="80"/>
      <c r="C1089" s="81" t="s">
        <v>1677</v>
      </c>
      <c r="D1089" s="82" t="s">
        <v>415</v>
      </c>
      <c r="E1089" s="83" t="s">
        <v>415</v>
      </c>
      <c r="F1089" s="83" t="s">
        <v>415</v>
      </c>
      <c r="G1089" s="83" t="s">
        <v>415</v>
      </c>
      <c r="H1089" s="83" t="s">
        <v>415</v>
      </c>
      <c r="I1089" s="83" t="s">
        <v>415</v>
      </c>
      <c r="J1089" s="83" t="n">
        <v>40</v>
      </c>
      <c r="K1089" s="83" t="s">
        <v>415</v>
      </c>
      <c r="L1089" s="83" t="s">
        <v>415</v>
      </c>
      <c r="M1089" s="83" t="s">
        <v>415</v>
      </c>
      <c r="N1089" s="83" t="s">
        <v>415</v>
      </c>
      <c r="O1089" s="83" t="s">
        <v>415</v>
      </c>
      <c r="P1089" s="83" t="s">
        <v>415</v>
      </c>
      <c r="Q1089" s="83" t="s">
        <v>415</v>
      </c>
      <c r="R1089" s="83" t="s">
        <v>415</v>
      </c>
      <c r="S1089" s="83" t="s">
        <v>415</v>
      </c>
      <c r="T1089" s="84" t="n">
        <v>40</v>
      </c>
      <c r="U1089" s="60" t="n">
        <f aca="false">SUM(T1089*12)</f>
        <v>480</v>
      </c>
      <c r="V1089" s="61"/>
      <c r="W1089" s="61"/>
      <c r="X1089" s="61"/>
      <c r="Y1089" s="61"/>
      <c r="Z1089" s="61"/>
      <c r="AA1089" s="61"/>
      <c r="AB1089" s="61"/>
      <c r="AC1089" s="61"/>
      <c r="AD1089" s="61"/>
      <c r="AE1089" s="61"/>
      <c r="AF1089" s="61"/>
      <c r="AG1089" s="61"/>
      <c r="AH1089" s="61"/>
      <c r="AI1089" s="61"/>
      <c r="AJ1089" s="61"/>
      <c r="AK1089" s="61"/>
      <c r="AL1089" s="61"/>
      <c r="AM1089" s="61"/>
      <c r="AN1089" s="61"/>
      <c r="AO1089" s="61"/>
      <c r="AP1089" s="61"/>
      <c r="AQ1089" s="61"/>
      <c r="AR1089" s="61"/>
      <c r="AS1089" s="61"/>
      <c r="AT1089" s="61"/>
      <c r="AU1089" s="61"/>
      <c r="AV1089" s="61"/>
      <c r="AW1089" s="61"/>
      <c r="AX1089" s="61"/>
      <c r="AY1089" s="61"/>
      <c r="AZ1089" s="61"/>
      <c r="BA1089" s="61"/>
      <c r="BB1089" s="61"/>
      <c r="BC1089" s="61"/>
      <c r="BD1089" s="61"/>
      <c r="BE1089" s="61"/>
      <c r="BF1089" s="61"/>
      <c r="BG1089" s="61"/>
      <c r="BH1089" s="61"/>
      <c r="BI1089" s="61"/>
      <c r="BJ1089" s="61"/>
      <c r="BK1089" s="61"/>
      <c r="BL1089" s="61"/>
      <c r="BM1089" s="61"/>
      <c r="BN1089" s="61"/>
      <c r="BO1089" s="61"/>
      <c r="BP1089" s="61"/>
      <c r="BQ1089" s="61"/>
      <c r="BR1089" s="61"/>
      <c r="BS1089" s="61"/>
      <c r="BT1089" s="61"/>
      <c r="BU1089" s="61"/>
      <c r="BV1089" s="61"/>
      <c r="BW1089" s="61"/>
      <c r="BX1089" s="61"/>
      <c r="BY1089" s="61"/>
      <c r="BZ1089" s="61"/>
      <c r="CA1089" s="61"/>
      <c r="CB1089" s="61"/>
      <c r="CC1089" s="61"/>
      <c r="CD1089" s="61"/>
      <c r="CE1089" s="61"/>
      <c r="CF1089" s="61"/>
      <c r="CG1089" s="61"/>
      <c r="CH1089" s="61"/>
      <c r="CI1089" s="61"/>
      <c r="CJ1089" s="61"/>
      <c r="CK1089" s="61"/>
      <c r="CL1089" s="61"/>
      <c r="CM1089" s="61"/>
      <c r="CN1089" s="61"/>
      <c r="CO1089" s="61"/>
      <c r="CP1089" s="61"/>
      <c r="CQ1089" s="61"/>
      <c r="CR1089" s="61"/>
      <c r="CS1089" s="61"/>
      <c r="CT1089" s="61"/>
      <c r="CU1089" s="61"/>
      <c r="CV1089" s="61"/>
      <c r="CW1089" s="61"/>
      <c r="CX1089" s="61"/>
      <c r="CY1089" s="61"/>
      <c r="CZ1089" s="61"/>
      <c r="DA1089" s="61"/>
      <c r="DB1089" s="61"/>
      <c r="DC1089" s="61"/>
      <c r="DD1089" s="61"/>
      <c r="DE1089" s="61"/>
      <c r="DF1089" s="61"/>
      <c r="DG1089" s="61"/>
      <c r="DH1089" s="61"/>
      <c r="DI1089" s="61"/>
      <c r="DJ1089" s="61"/>
      <c r="DK1089" s="61"/>
      <c r="DL1089" s="61"/>
      <c r="DM1089" s="61"/>
      <c r="DN1089" s="61"/>
      <c r="DO1089" s="61"/>
      <c r="DP1089" s="61"/>
      <c r="DQ1089" s="61"/>
      <c r="DR1089" s="61"/>
      <c r="DS1089" s="61"/>
      <c r="DT1089" s="61"/>
      <c r="DU1089" s="61"/>
      <c r="DV1089" s="61"/>
      <c r="DW1089" s="61"/>
      <c r="DX1089" s="61"/>
      <c r="DY1089" s="61"/>
      <c r="DZ1089" s="61"/>
      <c r="EA1089" s="61"/>
      <c r="EB1089" s="61"/>
      <c r="EC1089" s="61"/>
      <c r="ED1089" s="61"/>
      <c r="EE1089" s="61"/>
      <c r="EF1089" s="61"/>
      <c r="EG1089" s="61"/>
      <c r="EH1089" s="61"/>
      <c r="EI1089" s="61"/>
      <c r="EJ1089" s="61"/>
      <c r="EK1089" s="61"/>
      <c r="EL1089" s="61"/>
      <c r="EM1089" s="61"/>
      <c r="EN1089" s="61"/>
      <c r="EO1089" s="61"/>
      <c r="EP1089" s="61"/>
      <c r="EQ1089" s="61"/>
      <c r="ER1089" s="61"/>
      <c r="ES1089" s="61"/>
      <c r="ET1089" s="61"/>
      <c r="EU1089" s="61"/>
      <c r="EV1089" s="61"/>
      <c r="EW1089" s="61"/>
      <c r="EX1089" s="61"/>
      <c r="EY1089" s="61"/>
      <c r="EZ1089" s="61"/>
      <c r="FA1089" s="61"/>
      <c r="FB1089" s="61"/>
      <c r="FC1089" s="61"/>
      <c r="FD1089" s="61"/>
      <c r="FE1089" s="61"/>
      <c r="FF1089" s="61"/>
      <c r="FG1089" s="61"/>
      <c r="FH1089" s="61"/>
      <c r="FI1089" s="61"/>
      <c r="FJ1089" s="61"/>
      <c r="FK1089" s="61"/>
      <c r="FL1089" s="61"/>
      <c r="FM1089" s="61"/>
      <c r="FN1089" s="61"/>
      <c r="FO1089" s="61"/>
      <c r="FP1089" s="61"/>
      <c r="FQ1089" s="61"/>
      <c r="FR1089" s="61"/>
      <c r="FS1089" s="61"/>
      <c r="FT1089" s="61"/>
      <c r="FU1089" s="61"/>
      <c r="FV1089" s="61"/>
      <c r="FW1089" s="61"/>
      <c r="FX1089" s="61"/>
      <c r="FY1089" s="61"/>
      <c r="FZ1089" s="61"/>
      <c r="GA1089" s="61"/>
      <c r="GB1089" s="61"/>
      <c r="GC1089" s="61"/>
      <c r="GD1089" s="61"/>
      <c r="GE1089" s="61"/>
      <c r="GF1089" s="61"/>
      <c r="GG1089" s="61"/>
      <c r="GH1089" s="61"/>
      <c r="GI1089" s="61"/>
      <c r="GJ1089" s="61"/>
      <c r="GK1089" s="61"/>
      <c r="GL1089" s="61"/>
      <c r="GM1089" s="61"/>
      <c r="GN1089" s="61"/>
      <c r="GO1089" s="61"/>
      <c r="GP1089" s="61"/>
      <c r="GQ1089" s="61"/>
      <c r="GR1089" s="61"/>
      <c r="GS1089" s="61"/>
      <c r="GT1089" s="61"/>
      <c r="GU1089" s="61"/>
      <c r="GV1089" s="61"/>
      <c r="GW1089" s="61"/>
      <c r="GX1089" s="61"/>
      <c r="GY1089" s="61"/>
      <c r="GZ1089" s="61"/>
      <c r="HA1089" s="61"/>
      <c r="HB1089" s="61"/>
      <c r="HC1089" s="61"/>
      <c r="HD1089" s="61"/>
      <c r="HE1089" s="61"/>
      <c r="HF1089" s="61"/>
      <c r="HG1089" s="61"/>
      <c r="HH1089" s="61"/>
      <c r="HI1089" s="61"/>
      <c r="HJ1089" s="61"/>
      <c r="HK1089" s="61"/>
      <c r="HL1089" s="61"/>
      <c r="HM1089" s="61"/>
      <c r="HN1089" s="61"/>
      <c r="HO1089" s="61"/>
      <c r="HP1089" s="61"/>
      <c r="HQ1089" s="61"/>
      <c r="HR1089" s="61"/>
      <c r="HS1089" s="61"/>
      <c r="HT1089" s="61"/>
      <c r="HU1089" s="61"/>
      <c r="HV1089" s="61"/>
      <c r="HW1089" s="61"/>
      <c r="HX1089" s="61"/>
      <c r="HY1089" s="61"/>
      <c r="HZ1089" s="61"/>
      <c r="IA1089" s="61"/>
      <c r="IB1089" s="61"/>
      <c r="IC1089" s="61"/>
      <c r="ID1089" s="61"/>
      <c r="IE1089" s="61"/>
      <c r="IF1089" s="61"/>
      <c r="IG1089" s="61"/>
      <c r="IH1089" s="61"/>
      <c r="II1089" s="61"/>
      <c r="IJ1089" s="61"/>
      <c r="IK1089" s="61"/>
      <c r="IL1089" s="61"/>
      <c r="IM1089" s="61"/>
      <c r="IN1089" s="61"/>
      <c r="IO1089" s="61"/>
      <c r="IP1089" s="61"/>
      <c r="IQ1089" s="61"/>
      <c r="IR1089" s="61"/>
      <c r="IS1089" s="61"/>
      <c r="IT1089" s="61"/>
      <c r="IU1089" s="61"/>
      <c r="IV1089" s="61"/>
      <c r="IW1089" s="61"/>
    </row>
    <row r="1090" customFormat="false" ht="19.5" hidden="false" customHeight="false" outlineLevel="0" collapsed="false">
      <c r="A1090" s="77"/>
      <c r="B1090" s="80"/>
      <c r="C1090" s="81" t="s">
        <v>1678</v>
      </c>
      <c r="D1090" s="82" t="s">
        <v>415</v>
      </c>
      <c r="E1090" s="83" t="s">
        <v>415</v>
      </c>
      <c r="F1090" s="83" t="s">
        <v>415</v>
      </c>
      <c r="G1090" s="83" t="s">
        <v>415</v>
      </c>
      <c r="H1090" s="83" t="s">
        <v>415</v>
      </c>
      <c r="I1090" s="83" t="s">
        <v>415</v>
      </c>
      <c r="J1090" s="83" t="n">
        <v>40</v>
      </c>
      <c r="K1090" s="83" t="n">
        <v>225</v>
      </c>
      <c r="L1090" s="83" t="s">
        <v>415</v>
      </c>
      <c r="M1090" s="83" t="s">
        <v>415</v>
      </c>
      <c r="N1090" s="83" t="s">
        <v>415</v>
      </c>
      <c r="O1090" s="83" t="s">
        <v>415</v>
      </c>
      <c r="P1090" s="83" t="s">
        <v>415</v>
      </c>
      <c r="Q1090" s="83" t="s">
        <v>415</v>
      </c>
      <c r="R1090" s="83" t="s">
        <v>415</v>
      </c>
      <c r="S1090" s="83" t="s">
        <v>415</v>
      </c>
      <c r="T1090" s="84" t="n">
        <v>265</v>
      </c>
      <c r="U1090" s="60" t="n">
        <f aca="false">SUM(T1090*12)</f>
        <v>3180</v>
      </c>
      <c r="V1090" s="61"/>
      <c r="W1090" s="61"/>
      <c r="X1090" s="61"/>
      <c r="Y1090" s="61"/>
      <c r="Z1090" s="61"/>
      <c r="AA1090" s="61"/>
      <c r="AB1090" s="61"/>
      <c r="AC1090" s="61"/>
      <c r="AD1090" s="61"/>
      <c r="AE1090" s="61"/>
      <c r="AF1090" s="61"/>
      <c r="AG1090" s="61"/>
      <c r="AH1090" s="61"/>
      <c r="AI1090" s="61"/>
      <c r="AJ1090" s="61"/>
      <c r="AK1090" s="61"/>
      <c r="AL1090" s="61"/>
      <c r="AM1090" s="61"/>
      <c r="AN1090" s="61"/>
      <c r="AO1090" s="61"/>
      <c r="AP1090" s="61"/>
      <c r="AQ1090" s="61"/>
      <c r="AR1090" s="61"/>
      <c r="AS1090" s="61"/>
      <c r="AT1090" s="61"/>
      <c r="AU1090" s="61"/>
      <c r="AV1090" s="61"/>
      <c r="AW1090" s="61"/>
      <c r="AX1090" s="61"/>
      <c r="AY1090" s="61"/>
      <c r="AZ1090" s="61"/>
      <c r="BA1090" s="61"/>
      <c r="BB1090" s="61"/>
      <c r="BC1090" s="61"/>
      <c r="BD1090" s="61"/>
      <c r="BE1090" s="61"/>
      <c r="BF1090" s="61"/>
      <c r="BG1090" s="61"/>
      <c r="BH1090" s="61"/>
      <c r="BI1090" s="61"/>
      <c r="BJ1090" s="61"/>
      <c r="BK1090" s="61"/>
      <c r="BL1090" s="61"/>
      <c r="BM1090" s="61"/>
      <c r="BN1090" s="61"/>
      <c r="BO1090" s="61"/>
      <c r="BP1090" s="61"/>
      <c r="BQ1090" s="61"/>
      <c r="BR1090" s="61"/>
      <c r="BS1090" s="61"/>
      <c r="BT1090" s="61"/>
      <c r="BU1090" s="61"/>
      <c r="BV1090" s="61"/>
      <c r="BW1090" s="61"/>
      <c r="BX1090" s="61"/>
      <c r="BY1090" s="61"/>
      <c r="BZ1090" s="61"/>
      <c r="CA1090" s="61"/>
      <c r="CB1090" s="61"/>
      <c r="CC1090" s="61"/>
      <c r="CD1090" s="61"/>
      <c r="CE1090" s="61"/>
      <c r="CF1090" s="61"/>
      <c r="CG1090" s="61"/>
      <c r="CH1090" s="61"/>
      <c r="CI1090" s="61"/>
      <c r="CJ1090" s="61"/>
      <c r="CK1090" s="61"/>
      <c r="CL1090" s="61"/>
      <c r="CM1090" s="61"/>
      <c r="CN1090" s="61"/>
      <c r="CO1090" s="61"/>
      <c r="CP1090" s="61"/>
      <c r="CQ1090" s="61"/>
      <c r="CR1090" s="61"/>
      <c r="CS1090" s="61"/>
      <c r="CT1090" s="61"/>
      <c r="CU1090" s="61"/>
      <c r="CV1090" s="61"/>
      <c r="CW1090" s="61"/>
      <c r="CX1090" s="61"/>
      <c r="CY1090" s="61"/>
      <c r="CZ1090" s="61"/>
      <c r="DA1090" s="61"/>
      <c r="DB1090" s="61"/>
      <c r="DC1090" s="61"/>
      <c r="DD1090" s="61"/>
      <c r="DE1090" s="61"/>
      <c r="DF1090" s="61"/>
      <c r="DG1090" s="61"/>
      <c r="DH1090" s="61"/>
      <c r="DI1090" s="61"/>
      <c r="DJ1090" s="61"/>
      <c r="DK1090" s="61"/>
      <c r="DL1090" s="61"/>
      <c r="DM1090" s="61"/>
      <c r="DN1090" s="61"/>
      <c r="DO1090" s="61"/>
      <c r="DP1090" s="61"/>
      <c r="DQ1090" s="61"/>
      <c r="DR1090" s="61"/>
      <c r="DS1090" s="61"/>
      <c r="DT1090" s="61"/>
      <c r="DU1090" s="61"/>
      <c r="DV1090" s="61"/>
      <c r="DW1090" s="61"/>
      <c r="DX1090" s="61"/>
      <c r="DY1090" s="61"/>
      <c r="DZ1090" s="61"/>
      <c r="EA1090" s="61"/>
      <c r="EB1090" s="61"/>
      <c r="EC1090" s="61"/>
      <c r="ED1090" s="61"/>
      <c r="EE1090" s="61"/>
      <c r="EF1090" s="61"/>
      <c r="EG1090" s="61"/>
      <c r="EH1090" s="61"/>
      <c r="EI1090" s="61"/>
      <c r="EJ1090" s="61"/>
      <c r="EK1090" s="61"/>
      <c r="EL1090" s="61"/>
      <c r="EM1090" s="61"/>
      <c r="EN1090" s="61"/>
      <c r="EO1090" s="61"/>
      <c r="EP1090" s="61"/>
      <c r="EQ1090" s="61"/>
      <c r="ER1090" s="61"/>
      <c r="ES1090" s="61"/>
      <c r="ET1090" s="61"/>
      <c r="EU1090" s="61"/>
      <c r="EV1090" s="61"/>
      <c r="EW1090" s="61"/>
      <c r="EX1090" s="61"/>
      <c r="EY1090" s="61"/>
      <c r="EZ1090" s="61"/>
      <c r="FA1090" s="61"/>
      <c r="FB1090" s="61"/>
      <c r="FC1090" s="61"/>
      <c r="FD1090" s="61"/>
      <c r="FE1090" s="61"/>
      <c r="FF1090" s="61"/>
      <c r="FG1090" s="61"/>
      <c r="FH1090" s="61"/>
      <c r="FI1090" s="61"/>
      <c r="FJ1090" s="61"/>
      <c r="FK1090" s="61"/>
      <c r="FL1090" s="61"/>
      <c r="FM1090" s="61"/>
      <c r="FN1090" s="61"/>
      <c r="FO1090" s="61"/>
      <c r="FP1090" s="61"/>
      <c r="FQ1090" s="61"/>
      <c r="FR1090" s="61"/>
      <c r="FS1090" s="61"/>
      <c r="FT1090" s="61"/>
      <c r="FU1090" s="61"/>
      <c r="FV1090" s="61"/>
      <c r="FW1090" s="61"/>
      <c r="FX1090" s="61"/>
      <c r="FY1090" s="61"/>
      <c r="FZ1090" s="61"/>
      <c r="GA1090" s="61"/>
      <c r="GB1090" s="61"/>
      <c r="GC1090" s="61"/>
      <c r="GD1090" s="61"/>
      <c r="GE1090" s="61"/>
      <c r="GF1090" s="61"/>
      <c r="GG1090" s="61"/>
      <c r="GH1090" s="61"/>
      <c r="GI1090" s="61"/>
      <c r="GJ1090" s="61"/>
      <c r="GK1090" s="61"/>
      <c r="GL1090" s="61"/>
      <c r="GM1090" s="61"/>
      <c r="GN1090" s="61"/>
      <c r="GO1090" s="61"/>
      <c r="GP1090" s="61"/>
      <c r="GQ1090" s="61"/>
      <c r="GR1090" s="61"/>
      <c r="GS1090" s="61"/>
      <c r="GT1090" s="61"/>
      <c r="GU1090" s="61"/>
      <c r="GV1090" s="61"/>
      <c r="GW1090" s="61"/>
      <c r="GX1090" s="61"/>
      <c r="GY1090" s="61"/>
      <c r="GZ1090" s="61"/>
      <c r="HA1090" s="61"/>
      <c r="HB1090" s="61"/>
      <c r="HC1090" s="61"/>
      <c r="HD1090" s="61"/>
      <c r="HE1090" s="61"/>
      <c r="HF1090" s="61"/>
      <c r="HG1090" s="61"/>
      <c r="HH1090" s="61"/>
      <c r="HI1090" s="61"/>
      <c r="HJ1090" s="61"/>
      <c r="HK1090" s="61"/>
      <c r="HL1090" s="61"/>
      <c r="HM1090" s="61"/>
      <c r="HN1090" s="61"/>
      <c r="HO1090" s="61"/>
      <c r="HP1090" s="61"/>
      <c r="HQ1090" s="61"/>
      <c r="HR1090" s="61"/>
      <c r="HS1090" s="61"/>
      <c r="HT1090" s="61"/>
      <c r="HU1090" s="61"/>
      <c r="HV1090" s="61"/>
      <c r="HW1090" s="61"/>
      <c r="HX1090" s="61"/>
      <c r="HY1090" s="61"/>
      <c r="HZ1090" s="61"/>
      <c r="IA1090" s="61"/>
      <c r="IB1090" s="61"/>
      <c r="IC1090" s="61"/>
      <c r="ID1090" s="61"/>
      <c r="IE1090" s="61"/>
      <c r="IF1090" s="61"/>
      <c r="IG1090" s="61"/>
      <c r="IH1090" s="61"/>
      <c r="II1090" s="61"/>
      <c r="IJ1090" s="61"/>
      <c r="IK1090" s="61"/>
      <c r="IL1090" s="61"/>
      <c r="IM1090" s="61"/>
      <c r="IN1090" s="61"/>
      <c r="IO1090" s="61"/>
      <c r="IP1090" s="61"/>
      <c r="IQ1090" s="61"/>
      <c r="IR1090" s="61"/>
      <c r="IS1090" s="61"/>
      <c r="IT1090" s="61"/>
      <c r="IU1090" s="61"/>
      <c r="IV1090" s="61"/>
      <c r="IW1090" s="61"/>
    </row>
    <row r="1091" customFormat="false" ht="19.5" hidden="false" customHeight="false" outlineLevel="0" collapsed="false">
      <c r="A1091" s="77"/>
      <c r="B1091" s="80"/>
      <c r="C1091" s="81" t="s">
        <v>1679</v>
      </c>
      <c r="D1091" s="82" t="s">
        <v>415</v>
      </c>
      <c r="E1091" s="83" t="s">
        <v>415</v>
      </c>
      <c r="F1091" s="83" t="s">
        <v>415</v>
      </c>
      <c r="G1091" s="83" t="s">
        <v>415</v>
      </c>
      <c r="H1091" s="83" t="s">
        <v>415</v>
      </c>
      <c r="I1091" s="83" t="s">
        <v>415</v>
      </c>
      <c r="J1091" s="83" t="n">
        <v>40</v>
      </c>
      <c r="K1091" s="83" t="s">
        <v>415</v>
      </c>
      <c r="L1091" s="83" t="s">
        <v>415</v>
      </c>
      <c r="M1091" s="83" t="s">
        <v>415</v>
      </c>
      <c r="N1091" s="83" t="s">
        <v>415</v>
      </c>
      <c r="O1091" s="83" t="s">
        <v>415</v>
      </c>
      <c r="P1091" s="83" t="s">
        <v>415</v>
      </c>
      <c r="Q1091" s="83" t="s">
        <v>415</v>
      </c>
      <c r="R1091" s="83" t="s">
        <v>415</v>
      </c>
      <c r="S1091" s="83" t="s">
        <v>415</v>
      </c>
      <c r="T1091" s="84" t="n">
        <v>40</v>
      </c>
      <c r="U1091" s="60" t="n">
        <f aca="false">SUM(T1091*12)</f>
        <v>480</v>
      </c>
      <c r="V1091" s="61"/>
      <c r="W1091" s="61"/>
      <c r="X1091" s="61"/>
      <c r="Y1091" s="61"/>
      <c r="Z1091" s="61"/>
      <c r="AA1091" s="61"/>
      <c r="AB1091" s="61"/>
      <c r="AC1091" s="61"/>
      <c r="AD1091" s="61"/>
      <c r="AE1091" s="61"/>
      <c r="AF1091" s="61"/>
      <c r="AG1091" s="61"/>
      <c r="AH1091" s="61"/>
      <c r="AI1091" s="61"/>
      <c r="AJ1091" s="61"/>
      <c r="AK1091" s="61"/>
      <c r="AL1091" s="61"/>
      <c r="AM1091" s="61"/>
      <c r="AN1091" s="61"/>
      <c r="AO1091" s="61"/>
      <c r="AP1091" s="61"/>
      <c r="AQ1091" s="61"/>
      <c r="AR1091" s="61"/>
      <c r="AS1091" s="61"/>
      <c r="AT1091" s="61"/>
      <c r="AU1091" s="61"/>
      <c r="AV1091" s="61"/>
      <c r="AW1091" s="61"/>
      <c r="AX1091" s="61"/>
      <c r="AY1091" s="61"/>
      <c r="AZ1091" s="61"/>
      <c r="BA1091" s="61"/>
      <c r="BB1091" s="61"/>
      <c r="BC1091" s="61"/>
      <c r="BD1091" s="61"/>
      <c r="BE1091" s="61"/>
      <c r="BF1091" s="61"/>
      <c r="BG1091" s="61"/>
      <c r="BH1091" s="61"/>
      <c r="BI1091" s="61"/>
      <c r="BJ1091" s="61"/>
      <c r="BK1091" s="61"/>
      <c r="BL1091" s="61"/>
      <c r="BM1091" s="61"/>
      <c r="BN1091" s="61"/>
      <c r="BO1091" s="61"/>
      <c r="BP1091" s="61"/>
      <c r="BQ1091" s="61"/>
      <c r="BR1091" s="61"/>
      <c r="BS1091" s="61"/>
      <c r="BT1091" s="61"/>
      <c r="BU1091" s="61"/>
      <c r="BV1091" s="61"/>
      <c r="BW1091" s="61"/>
      <c r="BX1091" s="61"/>
      <c r="BY1091" s="61"/>
      <c r="BZ1091" s="61"/>
      <c r="CA1091" s="61"/>
      <c r="CB1091" s="61"/>
      <c r="CC1091" s="61"/>
      <c r="CD1091" s="61"/>
      <c r="CE1091" s="61"/>
      <c r="CF1091" s="61"/>
      <c r="CG1091" s="61"/>
      <c r="CH1091" s="61"/>
      <c r="CI1091" s="61"/>
      <c r="CJ1091" s="61"/>
      <c r="CK1091" s="61"/>
      <c r="CL1091" s="61"/>
      <c r="CM1091" s="61"/>
      <c r="CN1091" s="61"/>
      <c r="CO1091" s="61"/>
      <c r="CP1091" s="61"/>
      <c r="CQ1091" s="61"/>
      <c r="CR1091" s="61"/>
      <c r="CS1091" s="61"/>
      <c r="CT1091" s="61"/>
      <c r="CU1091" s="61"/>
      <c r="CV1091" s="61"/>
      <c r="CW1091" s="61"/>
      <c r="CX1091" s="61"/>
      <c r="CY1091" s="61"/>
      <c r="CZ1091" s="61"/>
      <c r="DA1091" s="61"/>
      <c r="DB1091" s="61"/>
      <c r="DC1091" s="61"/>
      <c r="DD1091" s="61"/>
      <c r="DE1091" s="61"/>
      <c r="DF1091" s="61"/>
      <c r="DG1091" s="61"/>
      <c r="DH1091" s="61"/>
      <c r="DI1091" s="61"/>
      <c r="DJ1091" s="61"/>
      <c r="DK1091" s="61"/>
      <c r="DL1091" s="61"/>
      <c r="DM1091" s="61"/>
      <c r="DN1091" s="61"/>
      <c r="DO1091" s="61"/>
      <c r="DP1091" s="61"/>
      <c r="DQ1091" s="61"/>
      <c r="DR1091" s="61"/>
      <c r="DS1091" s="61"/>
      <c r="DT1091" s="61"/>
      <c r="DU1091" s="61"/>
      <c r="DV1091" s="61"/>
      <c r="DW1091" s="61"/>
      <c r="DX1091" s="61"/>
      <c r="DY1091" s="61"/>
      <c r="DZ1091" s="61"/>
      <c r="EA1091" s="61"/>
      <c r="EB1091" s="61"/>
      <c r="EC1091" s="61"/>
      <c r="ED1091" s="61"/>
      <c r="EE1091" s="61"/>
      <c r="EF1091" s="61"/>
      <c r="EG1091" s="61"/>
      <c r="EH1091" s="61"/>
      <c r="EI1091" s="61"/>
      <c r="EJ1091" s="61"/>
      <c r="EK1091" s="61"/>
      <c r="EL1091" s="61"/>
      <c r="EM1091" s="61"/>
      <c r="EN1091" s="61"/>
      <c r="EO1091" s="61"/>
      <c r="EP1091" s="61"/>
      <c r="EQ1091" s="61"/>
      <c r="ER1091" s="61"/>
      <c r="ES1091" s="61"/>
      <c r="ET1091" s="61"/>
      <c r="EU1091" s="61"/>
      <c r="EV1091" s="61"/>
      <c r="EW1091" s="61"/>
      <c r="EX1091" s="61"/>
      <c r="EY1091" s="61"/>
      <c r="EZ1091" s="61"/>
      <c r="FA1091" s="61"/>
      <c r="FB1091" s="61"/>
      <c r="FC1091" s="61"/>
      <c r="FD1091" s="61"/>
      <c r="FE1091" s="61"/>
      <c r="FF1091" s="61"/>
      <c r="FG1091" s="61"/>
      <c r="FH1091" s="61"/>
      <c r="FI1091" s="61"/>
      <c r="FJ1091" s="61"/>
      <c r="FK1091" s="61"/>
      <c r="FL1091" s="61"/>
      <c r="FM1091" s="61"/>
      <c r="FN1091" s="61"/>
      <c r="FO1091" s="61"/>
      <c r="FP1091" s="61"/>
      <c r="FQ1091" s="61"/>
      <c r="FR1091" s="61"/>
      <c r="FS1091" s="61"/>
      <c r="FT1091" s="61"/>
      <c r="FU1091" s="61"/>
      <c r="FV1091" s="61"/>
      <c r="FW1091" s="61"/>
      <c r="FX1091" s="61"/>
      <c r="FY1091" s="61"/>
      <c r="FZ1091" s="61"/>
      <c r="GA1091" s="61"/>
      <c r="GB1091" s="61"/>
      <c r="GC1091" s="61"/>
      <c r="GD1091" s="61"/>
      <c r="GE1091" s="61"/>
      <c r="GF1091" s="61"/>
      <c r="GG1091" s="61"/>
      <c r="GH1091" s="61"/>
      <c r="GI1091" s="61"/>
      <c r="GJ1091" s="61"/>
      <c r="GK1091" s="61"/>
      <c r="GL1091" s="61"/>
      <c r="GM1091" s="61"/>
      <c r="GN1091" s="61"/>
      <c r="GO1091" s="61"/>
      <c r="GP1091" s="61"/>
      <c r="GQ1091" s="61"/>
      <c r="GR1091" s="61"/>
      <c r="GS1091" s="61"/>
      <c r="GT1091" s="61"/>
      <c r="GU1091" s="61"/>
      <c r="GV1091" s="61"/>
      <c r="GW1091" s="61"/>
      <c r="GX1091" s="61"/>
      <c r="GY1091" s="61"/>
      <c r="GZ1091" s="61"/>
      <c r="HA1091" s="61"/>
      <c r="HB1091" s="61"/>
      <c r="HC1091" s="61"/>
      <c r="HD1091" s="61"/>
      <c r="HE1091" s="61"/>
      <c r="HF1091" s="61"/>
      <c r="HG1091" s="61"/>
      <c r="HH1091" s="61"/>
      <c r="HI1091" s="61"/>
      <c r="HJ1091" s="61"/>
      <c r="HK1091" s="61"/>
      <c r="HL1091" s="61"/>
      <c r="HM1091" s="61"/>
      <c r="HN1091" s="61"/>
      <c r="HO1091" s="61"/>
      <c r="HP1091" s="61"/>
      <c r="HQ1091" s="61"/>
      <c r="HR1091" s="61"/>
      <c r="HS1091" s="61"/>
      <c r="HT1091" s="61"/>
      <c r="HU1091" s="61"/>
      <c r="HV1091" s="61"/>
      <c r="HW1091" s="61"/>
      <c r="HX1091" s="61"/>
      <c r="HY1091" s="61"/>
      <c r="HZ1091" s="61"/>
      <c r="IA1091" s="61"/>
      <c r="IB1091" s="61"/>
      <c r="IC1091" s="61"/>
      <c r="ID1091" s="61"/>
      <c r="IE1091" s="61"/>
      <c r="IF1091" s="61"/>
      <c r="IG1091" s="61"/>
      <c r="IH1091" s="61"/>
      <c r="II1091" s="61"/>
      <c r="IJ1091" s="61"/>
      <c r="IK1091" s="61"/>
      <c r="IL1091" s="61"/>
      <c r="IM1091" s="61"/>
      <c r="IN1091" s="61"/>
      <c r="IO1091" s="61"/>
      <c r="IP1091" s="61"/>
      <c r="IQ1091" s="61"/>
      <c r="IR1091" s="61"/>
      <c r="IS1091" s="61"/>
      <c r="IT1091" s="61"/>
      <c r="IU1091" s="61"/>
      <c r="IV1091" s="61"/>
      <c r="IW1091" s="61"/>
    </row>
    <row r="1092" customFormat="false" ht="19.5" hidden="false" customHeight="false" outlineLevel="0" collapsed="false">
      <c r="A1092" s="77"/>
      <c r="B1092" s="85" t="s">
        <v>1670</v>
      </c>
      <c r="C1092" s="86"/>
      <c r="D1092" s="87" t="n">
        <v>1450.37</v>
      </c>
      <c r="E1092" s="88" t="s">
        <v>415</v>
      </c>
      <c r="F1092" s="88" t="s">
        <v>415</v>
      </c>
      <c r="G1092" s="88" t="s">
        <v>415</v>
      </c>
      <c r="H1092" s="88" t="s">
        <v>415</v>
      </c>
      <c r="I1092" s="88" t="s">
        <v>415</v>
      </c>
      <c r="J1092" s="88" t="n">
        <v>200</v>
      </c>
      <c r="K1092" s="88" t="n">
        <v>225</v>
      </c>
      <c r="L1092" s="88" t="s">
        <v>415</v>
      </c>
      <c r="M1092" s="88" t="s">
        <v>415</v>
      </c>
      <c r="N1092" s="88" t="s">
        <v>415</v>
      </c>
      <c r="O1092" s="88" t="s">
        <v>415</v>
      </c>
      <c r="P1092" s="88" t="s">
        <v>415</v>
      </c>
      <c r="Q1092" s="88" t="s">
        <v>415</v>
      </c>
      <c r="R1092" s="88" t="s">
        <v>415</v>
      </c>
      <c r="S1092" s="88" t="s">
        <v>415</v>
      </c>
      <c r="T1092" s="89" t="n">
        <v>1875.37</v>
      </c>
      <c r="U1092" s="79" t="n">
        <f aca="false">SUM(T1092*12)</f>
        <v>22504.44</v>
      </c>
      <c r="V1092" s="61"/>
      <c r="W1092" s="61"/>
      <c r="X1092" s="61"/>
      <c r="Y1092" s="61"/>
      <c r="Z1092" s="61"/>
      <c r="AA1092" s="61"/>
      <c r="AB1092" s="61"/>
      <c r="AC1092" s="61"/>
      <c r="AD1092" s="61"/>
      <c r="AE1092" s="61"/>
      <c r="AF1092" s="61"/>
      <c r="AG1092" s="61"/>
      <c r="AH1092" s="61"/>
      <c r="AI1092" s="61"/>
      <c r="AJ1092" s="61"/>
      <c r="AK1092" s="61"/>
      <c r="AL1092" s="61"/>
      <c r="AM1092" s="61"/>
      <c r="AN1092" s="61"/>
      <c r="AO1092" s="61"/>
      <c r="AP1092" s="61"/>
      <c r="AQ1092" s="61"/>
      <c r="AR1092" s="61"/>
      <c r="AS1092" s="61"/>
      <c r="AT1092" s="61"/>
      <c r="AU1092" s="61"/>
      <c r="AV1092" s="61"/>
      <c r="AW1092" s="61"/>
      <c r="AX1092" s="61"/>
      <c r="AY1092" s="61"/>
      <c r="AZ1092" s="61"/>
      <c r="BA1092" s="61"/>
      <c r="BB1092" s="61"/>
      <c r="BC1092" s="61"/>
      <c r="BD1092" s="61"/>
      <c r="BE1092" s="61"/>
      <c r="BF1092" s="61"/>
      <c r="BG1092" s="61"/>
      <c r="BH1092" s="61"/>
      <c r="BI1092" s="61"/>
      <c r="BJ1092" s="61"/>
      <c r="BK1092" s="61"/>
      <c r="BL1092" s="61"/>
      <c r="BM1092" s="61"/>
      <c r="BN1092" s="61"/>
      <c r="BO1092" s="61"/>
      <c r="BP1092" s="61"/>
      <c r="BQ1092" s="61"/>
      <c r="BR1092" s="61"/>
      <c r="BS1092" s="61"/>
      <c r="BT1092" s="61"/>
      <c r="BU1092" s="61"/>
      <c r="BV1092" s="61"/>
      <c r="BW1092" s="61"/>
      <c r="BX1092" s="61"/>
      <c r="BY1092" s="61"/>
      <c r="BZ1092" s="61"/>
      <c r="CA1092" s="61"/>
      <c r="CB1092" s="61"/>
      <c r="CC1092" s="61"/>
      <c r="CD1092" s="61"/>
      <c r="CE1092" s="61"/>
      <c r="CF1092" s="61"/>
      <c r="CG1092" s="61"/>
      <c r="CH1092" s="61"/>
      <c r="CI1092" s="61"/>
      <c r="CJ1092" s="61"/>
      <c r="CK1092" s="61"/>
      <c r="CL1092" s="61"/>
      <c r="CM1092" s="61"/>
      <c r="CN1092" s="61"/>
      <c r="CO1092" s="61"/>
      <c r="CP1092" s="61"/>
      <c r="CQ1092" s="61"/>
      <c r="CR1092" s="61"/>
      <c r="CS1092" s="61"/>
      <c r="CT1092" s="61"/>
      <c r="CU1092" s="61"/>
      <c r="CV1092" s="61"/>
      <c r="CW1092" s="61"/>
      <c r="CX1092" s="61"/>
      <c r="CY1092" s="61"/>
      <c r="CZ1092" s="61"/>
      <c r="DA1092" s="61"/>
      <c r="DB1092" s="61"/>
      <c r="DC1092" s="61"/>
      <c r="DD1092" s="61"/>
      <c r="DE1092" s="61"/>
      <c r="DF1092" s="61"/>
      <c r="DG1092" s="61"/>
      <c r="DH1092" s="61"/>
      <c r="DI1092" s="61"/>
      <c r="DJ1092" s="61"/>
      <c r="DK1092" s="61"/>
      <c r="DL1092" s="61"/>
      <c r="DM1092" s="61"/>
      <c r="DN1092" s="61"/>
      <c r="DO1092" s="61"/>
      <c r="DP1092" s="61"/>
      <c r="DQ1092" s="61"/>
      <c r="DR1092" s="61"/>
      <c r="DS1092" s="61"/>
      <c r="DT1092" s="61"/>
      <c r="DU1092" s="61"/>
      <c r="DV1092" s="61"/>
      <c r="DW1092" s="61"/>
      <c r="DX1092" s="61"/>
      <c r="DY1092" s="61"/>
      <c r="DZ1092" s="61"/>
      <c r="EA1092" s="61"/>
      <c r="EB1092" s="61"/>
      <c r="EC1092" s="61"/>
      <c r="ED1092" s="61"/>
      <c r="EE1092" s="61"/>
      <c r="EF1092" s="61"/>
      <c r="EG1092" s="61"/>
      <c r="EH1092" s="61"/>
      <c r="EI1092" s="61"/>
      <c r="EJ1092" s="61"/>
      <c r="EK1092" s="61"/>
      <c r="EL1092" s="61"/>
      <c r="EM1092" s="61"/>
      <c r="EN1092" s="61"/>
      <c r="EO1092" s="61"/>
      <c r="EP1092" s="61"/>
      <c r="EQ1092" s="61"/>
      <c r="ER1092" s="61"/>
      <c r="ES1092" s="61"/>
      <c r="ET1092" s="61"/>
      <c r="EU1092" s="61"/>
      <c r="EV1092" s="61"/>
      <c r="EW1092" s="61"/>
      <c r="EX1092" s="61"/>
      <c r="EY1092" s="61"/>
      <c r="EZ1092" s="61"/>
      <c r="FA1092" s="61"/>
      <c r="FB1092" s="61"/>
      <c r="FC1092" s="61"/>
      <c r="FD1092" s="61"/>
      <c r="FE1092" s="61"/>
      <c r="FF1092" s="61"/>
      <c r="FG1092" s="61"/>
      <c r="FH1092" s="61"/>
      <c r="FI1092" s="61"/>
      <c r="FJ1092" s="61"/>
      <c r="FK1092" s="61"/>
      <c r="FL1092" s="61"/>
      <c r="FM1092" s="61"/>
      <c r="FN1092" s="61"/>
      <c r="FO1092" s="61"/>
      <c r="FP1092" s="61"/>
      <c r="FQ1092" s="61"/>
      <c r="FR1092" s="61"/>
      <c r="FS1092" s="61"/>
      <c r="FT1092" s="61"/>
      <c r="FU1092" s="61"/>
      <c r="FV1092" s="61"/>
      <c r="FW1092" s="61"/>
      <c r="FX1092" s="61"/>
      <c r="FY1092" s="61"/>
      <c r="FZ1092" s="61"/>
      <c r="GA1092" s="61"/>
      <c r="GB1092" s="61"/>
      <c r="GC1092" s="61"/>
      <c r="GD1092" s="61"/>
      <c r="GE1092" s="61"/>
      <c r="GF1092" s="61"/>
      <c r="GG1092" s="61"/>
      <c r="GH1092" s="61"/>
      <c r="GI1092" s="61"/>
      <c r="GJ1092" s="61"/>
      <c r="GK1092" s="61"/>
      <c r="GL1092" s="61"/>
      <c r="GM1092" s="61"/>
      <c r="GN1092" s="61"/>
      <c r="GO1092" s="61"/>
      <c r="GP1092" s="61"/>
      <c r="GQ1092" s="61"/>
      <c r="GR1092" s="61"/>
      <c r="GS1092" s="61"/>
      <c r="GT1092" s="61"/>
      <c r="GU1092" s="61"/>
      <c r="GV1092" s="61"/>
      <c r="GW1092" s="61"/>
      <c r="GX1092" s="61"/>
      <c r="GY1092" s="61"/>
      <c r="GZ1092" s="61"/>
      <c r="HA1092" s="61"/>
      <c r="HB1092" s="61"/>
      <c r="HC1092" s="61"/>
      <c r="HD1092" s="61"/>
      <c r="HE1092" s="61"/>
      <c r="HF1092" s="61"/>
      <c r="HG1092" s="61"/>
      <c r="HH1092" s="61"/>
      <c r="HI1092" s="61"/>
      <c r="HJ1092" s="61"/>
      <c r="HK1092" s="61"/>
      <c r="HL1092" s="61"/>
      <c r="HM1092" s="61"/>
      <c r="HN1092" s="61"/>
      <c r="HO1092" s="61"/>
      <c r="HP1092" s="61"/>
      <c r="HQ1092" s="61"/>
      <c r="HR1092" s="61"/>
      <c r="HS1092" s="61"/>
      <c r="HT1092" s="61"/>
      <c r="HU1092" s="61"/>
      <c r="HV1092" s="61"/>
      <c r="HW1092" s="61"/>
      <c r="HX1092" s="61"/>
      <c r="HY1092" s="61"/>
      <c r="HZ1092" s="61"/>
      <c r="IA1092" s="61"/>
      <c r="IB1092" s="61"/>
      <c r="IC1092" s="61"/>
      <c r="ID1092" s="61"/>
      <c r="IE1092" s="61"/>
      <c r="IF1092" s="61"/>
      <c r="IG1092" s="61"/>
      <c r="IH1092" s="61"/>
      <c r="II1092" s="61"/>
      <c r="IJ1092" s="61"/>
      <c r="IK1092" s="61"/>
      <c r="IL1092" s="61"/>
      <c r="IM1092" s="61"/>
      <c r="IN1092" s="61"/>
      <c r="IO1092" s="61"/>
      <c r="IP1092" s="61"/>
      <c r="IQ1092" s="61"/>
      <c r="IR1092" s="61"/>
      <c r="IS1092" s="61"/>
      <c r="IT1092" s="61"/>
      <c r="IU1092" s="61"/>
      <c r="IV1092" s="61"/>
      <c r="IW1092" s="61"/>
    </row>
    <row r="1093" customFormat="false" ht="19.5" hidden="false" customHeight="false" outlineLevel="0" collapsed="false">
      <c r="A1093" s="72" t="s">
        <v>276</v>
      </c>
      <c r="B1093" s="73" t="s">
        <v>1680</v>
      </c>
      <c r="C1093" s="73" t="s">
        <v>1681</v>
      </c>
      <c r="D1093" s="74" t="s">
        <v>415</v>
      </c>
      <c r="E1093" s="75" t="s">
        <v>415</v>
      </c>
      <c r="F1093" s="75" t="s">
        <v>415</v>
      </c>
      <c r="G1093" s="75" t="s">
        <v>415</v>
      </c>
      <c r="H1093" s="75" t="s">
        <v>415</v>
      </c>
      <c r="I1093" s="75" t="s">
        <v>415</v>
      </c>
      <c r="J1093" s="75" t="s">
        <v>415</v>
      </c>
      <c r="K1093" s="75" t="n">
        <v>275</v>
      </c>
      <c r="L1093" s="75" t="s">
        <v>415</v>
      </c>
      <c r="M1093" s="75" t="s">
        <v>415</v>
      </c>
      <c r="N1093" s="75" t="s">
        <v>415</v>
      </c>
      <c r="O1093" s="75" t="s">
        <v>415</v>
      </c>
      <c r="P1093" s="75" t="s">
        <v>415</v>
      </c>
      <c r="Q1093" s="75" t="s">
        <v>415</v>
      </c>
      <c r="R1093" s="75" t="s">
        <v>415</v>
      </c>
      <c r="S1093" s="75" t="s">
        <v>415</v>
      </c>
      <c r="T1093" s="76" t="n">
        <v>275</v>
      </c>
      <c r="U1093" s="60" t="n">
        <f aca="false">SUM(T1093*12)</f>
        <v>3300</v>
      </c>
      <c r="V1093" s="61"/>
      <c r="W1093" s="61"/>
      <c r="X1093" s="61"/>
      <c r="Y1093" s="61"/>
      <c r="Z1093" s="61"/>
      <c r="AA1093" s="61"/>
      <c r="AB1093" s="61"/>
      <c r="AC1093" s="61"/>
      <c r="AD1093" s="61"/>
      <c r="AE1093" s="61"/>
      <c r="AF1093" s="61"/>
      <c r="AG1093" s="61"/>
      <c r="AH1093" s="61"/>
      <c r="AI1093" s="61"/>
      <c r="AJ1093" s="61"/>
      <c r="AK1093" s="61"/>
      <c r="AL1093" s="61"/>
      <c r="AM1093" s="61"/>
      <c r="AN1093" s="61"/>
      <c r="AO1093" s="61"/>
      <c r="AP1093" s="61"/>
      <c r="AQ1093" s="61"/>
      <c r="AR1093" s="61"/>
      <c r="AS1093" s="61"/>
      <c r="AT1093" s="61"/>
      <c r="AU1093" s="61"/>
      <c r="AV1093" s="61"/>
      <c r="AW1093" s="61"/>
      <c r="AX1093" s="61"/>
      <c r="AY1093" s="61"/>
      <c r="AZ1093" s="61"/>
      <c r="BA1093" s="61"/>
      <c r="BB1093" s="61"/>
      <c r="BC1093" s="61"/>
      <c r="BD1093" s="61"/>
      <c r="BE1093" s="61"/>
      <c r="BF1093" s="61"/>
      <c r="BG1093" s="61"/>
      <c r="BH1093" s="61"/>
      <c r="BI1093" s="61"/>
      <c r="BJ1093" s="61"/>
      <c r="BK1093" s="61"/>
      <c r="BL1093" s="61"/>
      <c r="BM1093" s="61"/>
      <c r="BN1093" s="61"/>
      <c r="BO1093" s="61"/>
      <c r="BP1093" s="61"/>
      <c r="BQ1093" s="61"/>
      <c r="BR1093" s="61"/>
      <c r="BS1093" s="61"/>
      <c r="BT1093" s="61"/>
      <c r="BU1093" s="61"/>
      <c r="BV1093" s="61"/>
      <c r="BW1093" s="61"/>
      <c r="BX1093" s="61"/>
      <c r="BY1093" s="61"/>
      <c r="BZ1093" s="61"/>
      <c r="CA1093" s="61"/>
      <c r="CB1093" s="61"/>
      <c r="CC1093" s="61"/>
      <c r="CD1093" s="61"/>
      <c r="CE1093" s="61"/>
      <c r="CF1093" s="61"/>
      <c r="CG1093" s="61"/>
      <c r="CH1093" s="61"/>
      <c r="CI1093" s="61"/>
      <c r="CJ1093" s="61"/>
      <c r="CK1093" s="61"/>
      <c r="CL1093" s="61"/>
      <c r="CM1093" s="61"/>
      <c r="CN1093" s="61"/>
      <c r="CO1093" s="61"/>
      <c r="CP1093" s="61"/>
      <c r="CQ1093" s="61"/>
      <c r="CR1093" s="61"/>
      <c r="CS1093" s="61"/>
      <c r="CT1093" s="61"/>
      <c r="CU1093" s="61"/>
      <c r="CV1093" s="61"/>
      <c r="CW1093" s="61"/>
      <c r="CX1093" s="61"/>
      <c r="CY1093" s="61"/>
      <c r="CZ1093" s="61"/>
      <c r="DA1093" s="61"/>
      <c r="DB1093" s="61"/>
      <c r="DC1093" s="61"/>
      <c r="DD1093" s="61"/>
      <c r="DE1093" s="61"/>
      <c r="DF1093" s="61"/>
      <c r="DG1093" s="61"/>
      <c r="DH1093" s="61"/>
      <c r="DI1093" s="61"/>
      <c r="DJ1093" s="61"/>
      <c r="DK1093" s="61"/>
      <c r="DL1093" s="61"/>
      <c r="DM1093" s="61"/>
      <c r="DN1093" s="61"/>
      <c r="DO1093" s="61"/>
      <c r="DP1093" s="61"/>
      <c r="DQ1093" s="61"/>
      <c r="DR1093" s="61"/>
      <c r="DS1093" s="61"/>
      <c r="DT1093" s="61"/>
      <c r="DU1093" s="61"/>
      <c r="DV1093" s="61"/>
      <c r="DW1093" s="61"/>
      <c r="DX1093" s="61"/>
      <c r="DY1093" s="61"/>
      <c r="DZ1093" s="61"/>
      <c r="EA1093" s="61"/>
      <c r="EB1093" s="61"/>
      <c r="EC1093" s="61"/>
      <c r="ED1093" s="61"/>
      <c r="EE1093" s="61"/>
      <c r="EF1093" s="61"/>
      <c r="EG1093" s="61"/>
      <c r="EH1093" s="61"/>
      <c r="EI1093" s="61"/>
      <c r="EJ1093" s="61"/>
      <c r="EK1093" s="61"/>
      <c r="EL1093" s="61"/>
      <c r="EM1093" s="61"/>
      <c r="EN1093" s="61"/>
      <c r="EO1093" s="61"/>
      <c r="EP1093" s="61"/>
      <c r="EQ1093" s="61"/>
      <c r="ER1093" s="61"/>
      <c r="ES1093" s="61"/>
      <c r="ET1093" s="61"/>
      <c r="EU1093" s="61"/>
      <c r="EV1093" s="61"/>
      <c r="EW1093" s="61"/>
      <c r="EX1093" s="61"/>
      <c r="EY1093" s="61"/>
      <c r="EZ1093" s="61"/>
      <c r="FA1093" s="61"/>
      <c r="FB1093" s="61"/>
      <c r="FC1093" s="61"/>
      <c r="FD1093" s="61"/>
      <c r="FE1093" s="61"/>
      <c r="FF1093" s="61"/>
      <c r="FG1093" s="61"/>
      <c r="FH1093" s="61"/>
      <c r="FI1093" s="61"/>
      <c r="FJ1093" s="61"/>
      <c r="FK1093" s="61"/>
      <c r="FL1093" s="61"/>
      <c r="FM1093" s="61"/>
      <c r="FN1093" s="61"/>
      <c r="FO1093" s="61"/>
      <c r="FP1093" s="61"/>
      <c r="FQ1093" s="61"/>
      <c r="FR1093" s="61"/>
      <c r="FS1093" s="61"/>
      <c r="FT1093" s="61"/>
      <c r="FU1093" s="61"/>
      <c r="FV1093" s="61"/>
      <c r="FW1093" s="61"/>
      <c r="FX1093" s="61"/>
      <c r="FY1093" s="61"/>
      <c r="FZ1093" s="61"/>
      <c r="GA1093" s="61"/>
      <c r="GB1093" s="61"/>
      <c r="GC1093" s="61"/>
      <c r="GD1093" s="61"/>
      <c r="GE1093" s="61"/>
      <c r="GF1093" s="61"/>
      <c r="GG1093" s="61"/>
      <c r="GH1093" s="61"/>
      <c r="GI1093" s="61"/>
      <c r="GJ1093" s="61"/>
      <c r="GK1093" s="61"/>
      <c r="GL1093" s="61"/>
      <c r="GM1093" s="61"/>
      <c r="GN1093" s="61"/>
      <c r="GO1093" s="61"/>
      <c r="GP1093" s="61"/>
      <c r="GQ1093" s="61"/>
      <c r="GR1093" s="61"/>
      <c r="GS1093" s="61"/>
      <c r="GT1093" s="61"/>
      <c r="GU1093" s="61"/>
      <c r="GV1093" s="61"/>
      <c r="GW1093" s="61"/>
      <c r="GX1093" s="61"/>
      <c r="GY1093" s="61"/>
      <c r="GZ1093" s="61"/>
      <c r="HA1093" s="61"/>
      <c r="HB1093" s="61"/>
      <c r="HC1093" s="61"/>
      <c r="HD1093" s="61"/>
      <c r="HE1093" s="61"/>
      <c r="HF1093" s="61"/>
      <c r="HG1093" s="61"/>
      <c r="HH1093" s="61"/>
      <c r="HI1093" s="61"/>
      <c r="HJ1093" s="61"/>
      <c r="HK1093" s="61"/>
      <c r="HL1093" s="61"/>
      <c r="HM1093" s="61"/>
      <c r="HN1093" s="61"/>
      <c r="HO1093" s="61"/>
      <c r="HP1093" s="61"/>
      <c r="HQ1093" s="61"/>
      <c r="HR1093" s="61"/>
      <c r="HS1093" s="61"/>
      <c r="HT1093" s="61"/>
      <c r="HU1093" s="61"/>
      <c r="HV1093" s="61"/>
      <c r="HW1093" s="61"/>
      <c r="HX1093" s="61"/>
      <c r="HY1093" s="61"/>
      <c r="HZ1093" s="61"/>
      <c r="IA1093" s="61"/>
      <c r="IB1093" s="61"/>
      <c r="IC1093" s="61"/>
      <c r="ID1093" s="61"/>
      <c r="IE1093" s="61"/>
      <c r="IF1093" s="61"/>
      <c r="IG1093" s="61"/>
      <c r="IH1093" s="61"/>
      <c r="II1093" s="61"/>
      <c r="IJ1093" s="61"/>
      <c r="IK1093" s="61"/>
      <c r="IL1093" s="61"/>
      <c r="IM1093" s="61"/>
      <c r="IN1093" s="61"/>
      <c r="IO1093" s="61"/>
      <c r="IP1093" s="61"/>
      <c r="IQ1093" s="61"/>
      <c r="IR1093" s="61"/>
      <c r="IS1093" s="61"/>
      <c r="IT1093" s="61"/>
      <c r="IU1093" s="61"/>
      <c r="IV1093" s="61"/>
      <c r="IW1093" s="61"/>
    </row>
    <row r="1094" customFormat="false" ht="19.5" hidden="false" customHeight="false" outlineLevel="0" collapsed="false">
      <c r="A1094" s="77"/>
      <c r="B1094" s="85" t="s">
        <v>1682</v>
      </c>
      <c r="C1094" s="86"/>
      <c r="D1094" s="87" t="s">
        <v>415</v>
      </c>
      <c r="E1094" s="88" t="s">
        <v>415</v>
      </c>
      <c r="F1094" s="88" t="s">
        <v>415</v>
      </c>
      <c r="G1094" s="88" t="s">
        <v>415</v>
      </c>
      <c r="H1094" s="88" t="s">
        <v>415</v>
      </c>
      <c r="I1094" s="88" t="s">
        <v>415</v>
      </c>
      <c r="J1094" s="88" t="s">
        <v>415</v>
      </c>
      <c r="K1094" s="88" t="n">
        <v>275</v>
      </c>
      <c r="L1094" s="88" t="s">
        <v>415</v>
      </c>
      <c r="M1094" s="88" t="s">
        <v>415</v>
      </c>
      <c r="N1094" s="88" t="s">
        <v>415</v>
      </c>
      <c r="O1094" s="88" t="s">
        <v>415</v>
      </c>
      <c r="P1094" s="88" t="s">
        <v>415</v>
      </c>
      <c r="Q1094" s="88" t="s">
        <v>415</v>
      </c>
      <c r="R1094" s="88" t="s">
        <v>415</v>
      </c>
      <c r="S1094" s="88" t="s">
        <v>415</v>
      </c>
      <c r="T1094" s="89" t="n">
        <v>275</v>
      </c>
      <c r="U1094" s="79" t="n">
        <f aca="false">SUM(T1094*12)</f>
        <v>3300</v>
      </c>
      <c r="V1094" s="61"/>
      <c r="W1094" s="61"/>
      <c r="X1094" s="61"/>
      <c r="Y1094" s="61"/>
      <c r="Z1094" s="61"/>
      <c r="AA1094" s="61"/>
      <c r="AB1094" s="61"/>
      <c r="AC1094" s="61"/>
      <c r="AD1094" s="61"/>
      <c r="AE1094" s="61"/>
      <c r="AF1094" s="61"/>
      <c r="AG1094" s="61"/>
      <c r="AH1094" s="61"/>
      <c r="AI1094" s="61"/>
      <c r="AJ1094" s="61"/>
      <c r="AK1094" s="61"/>
      <c r="AL1094" s="61"/>
      <c r="AM1094" s="61"/>
      <c r="AN1094" s="61"/>
      <c r="AO1094" s="61"/>
      <c r="AP1094" s="61"/>
      <c r="AQ1094" s="61"/>
      <c r="AR1094" s="61"/>
      <c r="AS1094" s="61"/>
      <c r="AT1094" s="61"/>
      <c r="AU1094" s="61"/>
      <c r="AV1094" s="61"/>
      <c r="AW1094" s="61"/>
      <c r="AX1094" s="61"/>
      <c r="AY1094" s="61"/>
      <c r="AZ1094" s="61"/>
      <c r="BA1094" s="61"/>
      <c r="BB1094" s="61"/>
      <c r="BC1094" s="61"/>
      <c r="BD1094" s="61"/>
      <c r="BE1094" s="61"/>
      <c r="BF1094" s="61"/>
      <c r="BG1094" s="61"/>
      <c r="BH1094" s="61"/>
      <c r="BI1094" s="61"/>
      <c r="BJ1094" s="61"/>
      <c r="BK1094" s="61"/>
      <c r="BL1094" s="61"/>
      <c r="BM1094" s="61"/>
      <c r="BN1094" s="61"/>
      <c r="BO1094" s="61"/>
      <c r="BP1094" s="61"/>
      <c r="BQ1094" s="61"/>
      <c r="BR1094" s="61"/>
      <c r="BS1094" s="61"/>
      <c r="BT1094" s="61"/>
      <c r="BU1094" s="61"/>
      <c r="BV1094" s="61"/>
      <c r="BW1094" s="61"/>
      <c r="BX1094" s="61"/>
      <c r="BY1094" s="61"/>
      <c r="BZ1094" s="61"/>
      <c r="CA1094" s="61"/>
      <c r="CB1094" s="61"/>
      <c r="CC1094" s="61"/>
      <c r="CD1094" s="61"/>
      <c r="CE1094" s="61"/>
      <c r="CF1094" s="61"/>
      <c r="CG1094" s="61"/>
      <c r="CH1094" s="61"/>
      <c r="CI1094" s="61"/>
      <c r="CJ1094" s="61"/>
      <c r="CK1094" s="61"/>
      <c r="CL1094" s="61"/>
      <c r="CM1094" s="61"/>
      <c r="CN1094" s="61"/>
      <c r="CO1094" s="61"/>
      <c r="CP1094" s="61"/>
      <c r="CQ1094" s="61"/>
      <c r="CR1094" s="61"/>
      <c r="CS1094" s="61"/>
      <c r="CT1094" s="61"/>
      <c r="CU1094" s="61"/>
      <c r="CV1094" s="61"/>
      <c r="CW1094" s="61"/>
      <c r="CX1094" s="61"/>
      <c r="CY1094" s="61"/>
      <c r="CZ1094" s="61"/>
      <c r="DA1094" s="61"/>
      <c r="DB1094" s="61"/>
      <c r="DC1094" s="61"/>
      <c r="DD1094" s="61"/>
      <c r="DE1094" s="61"/>
      <c r="DF1094" s="61"/>
      <c r="DG1094" s="61"/>
      <c r="DH1094" s="61"/>
      <c r="DI1094" s="61"/>
      <c r="DJ1094" s="61"/>
      <c r="DK1094" s="61"/>
      <c r="DL1094" s="61"/>
      <c r="DM1094" s="61"/>
      <c r="DN1094" s="61"/>
      <c r="DO1094" s="61"/>
      <c r="DP1094" s="61"/>
      <c r="DQ1094" s="61"/>
      <c r="DR1094" s="61"/>
      <c r="DS1094" s="61"/>
      <c r="DT1094" s="61"/>
      <c r="DU1094" s="61"/>
      <c r="DV1094" s="61"/>
      <c r="DW1094" s="61"/>
      <c r="DX1094" s="61"/>
      <c r="DY1094" s="61"/>
      <c r="DZ1094" s="61"/>
      <c r="EA1094" s="61"/>
      <c r="EB1094" s="61"/>
      <c r="EC1094" s="61"/>
      <c r="ED1094" s="61"/>
      <c r="EE1094" s="61"/>
      <c r="EF1094" s="61"/>
      <c r="EG1094" s="61"/>
      <c r="EH1094" s="61"/>
      <c r="EI1094" s="61"/>
      <c r="EJ1094" s="61"/>
      <c r="EK1094" s="61"/>
      <c r="EL1094" s="61"/>
      <c r="EM1094" s="61"/>
      <c r="EN1094" s="61"/>
      <c r="EO1094" s="61"/>
      <c r="EP1094" s="61"/>
      <c r="EQ1094" s="61"/>
      <c r="ER1094" s="61"/>
      <c r="ES1094" s="61"/>
      <c r="ET1094" s="61"/>
      <c r="EU1094" s="61"/>
      <c r="EV1094" s="61"/>
      <c r="EW1094" s="61"/>
      <c r="EX1094" s="61"/>
      <c r="EY1094" s="61"/>
      <c r="EZ1094" s="61"/>
      <c r="FA1094" s="61"/>
      <c r="FB1094" s="61"/>
      <c r="FC1094" s="61"/>
      <c r="FD1094" s="61"/>
      <c r="FE1094" s="61"/>
      <c r="FF1094" s="61"/>
      <c r="FG1094" s="61"/>
      <c r="FH1094" s="61"/>
      <c r="FI1094" s="61"/>
      <c r="FJ1094" s="61"/>
      <c r="FK1094" s="61"/>
      <c r="FL1094" s="61"/>
      <c r="FM1094" s="61"/>
      <c r="FN1094" s="61"/>
      <c r="FO1094" s="61"/>
      <c r="FP1094" s="61"/>
      <c r="FQ1094" s="61"/>
      <c r="FR1094" s="61"/>
      <c r="FS1094" s="61"/>
      <c r="FT1094" s="61"/>
      <c r="FU1094" s="61"/>
      <c r="FV1094" s="61"/>
      <c r="FW1094" s="61"/>
      <c r="FX1094" s="61"/>
      <c r="FY1094" s="61"/>
      <c r="FZ1094" s="61"/>
      <c r="GA1094" s="61"/>
      <c r="GB1094" s="61"/>
      <c r="GC1094" s="61"/>
      <c r="GD1094" s="61"/>
      <c r="GE1094" s="61"/>
      <c r="GF1094" s="61"/>
      <c r="GG1094" s="61"/>
      <c r="GH1094" s="61"/>
      <c r="GI1094" s="61"/>
      <c r="GJ1094" s="61"/>
      <c r="GK1094" s="61"/>
      <c r="GL1094" s="61"/>
      <c r="GM1094" s="61"/>
      <c r="GN1094" s="61"/>
      <c r="GO1094" s="61"/>
      <c r="GP1094" s="61"/>
      <c r="GQ1094" s="61"/>
      <c r="GR1094" s="61"/>
      <c r="GS1094" s="61"/>
      <c r="GT1094" s="61"/>
      <c r="GU1094" s="61"/>
      <c r="GV1094" s="61"/>
      <c r="GW1094" s="61"/>
      <c r="GX1094" s="61"/>
      <c r="GY1094" s="61"/>
      <c r="GZ1094" s="61"/>
      <c r="HA1094" s="61"/>
      <c r="HB1094" s="61"/>
      <c r="HC1094" s="61"/>
      <c r="HD1094" s="61"/>
      <c r="HE1094" s="61"/>
      <c r="HF1094" s="61"/>
      <c r="HG1094" s="61"/>
      <c r="HH1094" s="61"/>
      <c r="HI1094" s="61"/>
      <c r="HJ1094" s="61"/>
      <c r="HK1094" s="61"/>
      <c r="HL1094" s="61"/>
      <c r="HM1094" s="61"/>
      <c r="HN1094" s="61"/>
      <c r="HO1094" s="61"/>
      <c r="HP1094" s="61"/>
      <c r="HQ1094" s="61"/>
      <c r="HR1094" s="61"/>
      <c r="HS1094" s="61"/>
      <c r="HT1094" s="61"/>
      <c r="HU1094" s="61"/>
      <c r="HV1094" s="61"/>
      <c r="HW1094" s="61"/>
      <c r="HX1094" s="61"/>
      <c r="HY1094" s="61"/>
      <c r="HZ1094" s="61"/>
      <c r="IA1094" s="61"/>
      <c r="IB1094" s="61"/>
      <c r="IC1094" s="61"/>
      <c r="ID1094" s="61"/>
      <c r="IE1094" s="61"/>
      <c r="IF1094" s="61"/>
      <c r="IG1094" s="61"/>
      <c r="IH1094" s="61"/>
      <c r="II1094" s="61"/>
      <c r="IJ1094" s="61"/>
      <c r="IK1094" s="61"/>
      <c r="IL1094" s="61"/>
      <c r="IM1094" s="61"/>
      <c r="IN1094" s="61"/>
      <c r="IO1094" s="61"/>
      <c r="IP1094" s="61"/>
      <c r="IQ1094" s="61"/>
      <c r="IR1094" s="61"/>
      <c r="IS1094" s="61"/>
      <c r="IT1094" s="61"/>
      <c r="IU1094" s="61"/>
      <c r="IV1094" s="61"/>
      <c r="IW1094" s="61"/>
    </row>
    <row r="1095" customFormat="false" ht="19.5" hidden="false" customHeight="false" outlineLevel="0" collapsed="false">
      <c r="A1095" s="72" t="s">
        <v>249</v>
      </c>
      <c r="B1095" s="73" t="s">
        <v>1663</v>
      </c>
      <c r="C1095" s="73" t="s">
        <v>1683</v>
      </c>
      <c r="D1095" s="74" t="s">
        <v>415</v>
      </c>
      <c r="E1095" s="75" t="s">
        <v>415</v>
      </c>
      <c r="F1095" s="75" t="s">
        <v>415</v>
      </c>
      <c r="G1095" s="75" t="s">
        <v>415</v>
      </c>
      <c r="H1095" s="75" t="s">
        <v>415</v>
      </c>
      <c r="I1095" s="75" t="s">
        <v>415</v>
      </c>
      <c r="J1095" s="75" t="n">
        <v>40</v>
      </c>
      <c r="K1095" s="75" t="s">
        <v>415</v>
      </c>
      <c r="L1095" s="75" t="s">
        <v>415</v>
      </c>
      <c r="M1095" s="75" t="s">
        <v>415</v>
      </c>
      <c r="N1095" s="75" t="s">
        <v>415</v>
      </c>
      <c r="O1095" s="75" t="s">
        <v>415</v>
      </c>
      <c r="P1095" s="75" t="s">
        <v>415</v>
      </c>
      <c r="Q1095" s="75" t="s">
        <v>415</v>
      </c>
      <c r="R1095" s="75" t="s">
        <v>415</v>
      </c>
      <c r="S1095" s="75" t="s">
        <v>415</v>
      </c>
      <c r="T1095" s="76" t="n">
        <v>40</v>
      </c>
      <c r="U1095" s="60" t="n">
        <f aca="false">SUM(T1095*12)</f>
        <v>480</v>
      </c>
      <c r="V1095" s="61"/>
      <c r="W1095" s="61"/>
      <c r="X1095" s="61"/>
      <c r="Y1095" s="61"/>
      <c r="Z1095" s="61"/>
      <c r="AA1095" s="61"/>
      <c r="AB1095" s="61"/>
      <c r="AC1095" s="61"/>
      <c r="AD1095" s="61"/>
      <c r="AE1095" s="61"/>
      <c r="AF1095" s="61"/>
      <c r="AG1095" s="61"/>
      <c r="AH1095" s="61"/>
      <c r="AI1095" s="61"/>
      <c r="AJ1095" s="61"/>
      <c r="AK1095" s="61"/>
      <c r="AL1095" s="61"/>
      <c r="AM1095" s="61"/>
      <c r="AN1095" s="61"/>
      <c r="AO1095" s="61"/>
      <c r="AP1095" s="61"/>
      <c r="AQ1095" s="61"/>
      <c r="AR1095" s="61"/>
      <c r="AS1095" s="61"/>
      <c r="AT1095" s="61"/>
      <c r="AU1095" s="61"/>
      <c r="AV1095" s="61"/>
      <c r="AW1095" s="61"/>
      <c r="AX1095" s="61"/>
      <c r="AY1095" s="61"/>
      <c r="AZ1095" s="61"/>
      <c r="BA1095" s="61"/>
      <c r="BB1095" s="61"/>
      <c r="BC1095" s="61"/>
      <c r="BD1095" s="61"/>
      <c r="BE1095" s="61"/>
      <c r="BF1095" s="61"/>
      <c r="BG1095" s="61"/>
      <c r="BH1095" s="61"/>
      <c r="BI1095" s="61"/>
      <c r="BJ1095" s="61"/>
      <c r="BK1095" s="61"/>
      <c r="BL1095" s="61"/>
      <c r="BM1095" s="61"/>
      <c r="BN1095" s="61"/>
      <c r="BO1095" s="61"/>
      <c r="BP1095" s="61"/>
      <c r="BQ1095" s="61"/>
      <c r="BR1095" s="61"/>
      <c r="BS1095" s="61"/>
      <c r="BT1095" s="61"/>
      <c r="BU1095" s="61"/>
      <c r="BV1095" s="61"/>
      <c r="BW1095" s="61"/>
      <c r="BX1095" s="61"/>
      <c r="BY1095" s="61"/>
      <c r="BZ1095" s="61"/>
      <c r="CA1095" s="61"/>
      <c r="CB1095" s="61"/>
      <c r="CC1095" s="61"/>
      <c r="CD1095" s="61"/>
      <c r="CE1095" s="61"/>
      <c r="CF1095" s="61"/>
      <c r="CG1095" s="61"/>
      <c r="CH1095" s="61"/>
      <c r="CI1095" s="61"/>
      <c r="CJ1095" s="61"/>
      <c r="CK1095" s="61"/>
      <c r="CL1095" s="61"/>
      <c r="CM1095" s="61"/>
      <c r="CN1095" s="61"/>
      <c r="CO1095" s="61"/>
      <c r="CP1095" s="61"/>
      <c r="CQ1095" s="61"/>
      <c r="CR1095" s="61"/>
      <c r="CS1095" s="61"/>
      <c r="CT1095" s="61"/>
      <c r="CU1095" s="61"/>
      <c r="CV1095" s="61"/>
      <c r="CW1095" s="61"/>
      <c r="CX1095" s="61"/>
      <c r="CY1095" s="61"/>
      <c r="CZ1095" s="61"/>
      <c r="DA1095" s="61"/>
      <c r="DB1095" s="61"/>
      <c r="DC1095" s="61"/>
      <c r="DD1095" s="61"/>
      <c r="DE1095" s="61"/>
      <c r="DF1095" s="61"/>
      <c r="DG1095" s="61"/>
      <c r="DH1095" s="61"/>
      <c r="DI1095" s="61"/>
      <c r="DJ1095" s="61"/>
      <c r="DK1095" s="61"/>
      <c r="DL1095" s="61"/>
      <c r="DM1095" s="61"/>
      <c r="DN1095" s="61"/>
      <c r="DO1095" s="61"/>
      <c r="DP1095" s="61"/>
      <c r="DQ1095" s="61"/>
      <c r="DR1095" s="61"/>
      <c r="DS1095" s="61"/>
      <c r="DT1095" s="61"/>
      <c r="DU1095" s="61"/>
      <c r="DV1095" s="61"/>
      <c r="DW1095" s="61"/>
      <c r="DX1095" s="61"/>
      <c r="DY1095" s="61"/>
      <c r="DZ1095" s="61"/>
      <c r="EA1095" s="61"/>
      <c r="EB1095" s="61"/>
      <c r="EC1095" s="61"/>
      <c r="ED1095" s="61"/>
      <c r="EE1095" s="61"/>
      <c r="EF1095" s="61"/>
      <c r="EG1095" s="61"/>
      <c r="EH1095" s="61"/>
      <c r="EI1095" s="61"/>
      <c r="EJ1095" s="61"/>
      <c r="EK1095" s="61"/>
      <c r="EL1095" s="61"/>
      <c r="EM1095" s="61"/>
      <c r="EN1095" s="61"/>
      <c r="EO1095" s="61"/>
      <c r="EP1095" s="61"/>
      <c r="EQ1095" s="61"/>
      <c r="ER1095" s="61"/>
      <c r="ES1095" s="61"/>
      <c r="ET1095" s="61"/>
      <c r="EU1095" s="61"/>
      <c r="EV1095" s="61"/>
      <c r="EW1095" s="61"/>
      <c r="EX1095" s="61"/>
      <c r="EY1095" s="61"/>
      <c r="EZ1095" s="61"/>
      <c r="FA1095" s="61"/>
      <c r="FB1095" s="61"/>
      <c r="FC1095" s="61"/>
      <c r="FD1095" s="61"/>
      <c r="FE1095" s="61"/>
      <c r="FF1095" s="61"/>
      <c r="FG1095" s="61"/>
      <c r="FH1095" s="61"/>
      <c r="FI1095" s="61"/>
      <c r="FJ1095" s="61"/>
      <c r="FK1095" s="61"/>
      <c r="FL1095" s="61"/>
      <c r="FM1095" s="61"/>
      <c r="FN1095" s="61"/>
      <c r="FO1095" s="61"/>
      <c r="FP1095" s="61"/>
      <c r="FQ1095" s="61"/>
      <c r="FR1095" s="61"/>
      <c r="FS1095" s="61"/>
      <c r="FT1095" s="61"/>
      <c r="FU1095" s="61"/>
      <c r="FV1095" s="61"/>
      <c r="FW1095" s="61"/>
      <c r="FX1095" s="61"/>
      <c r="FY1095" s="61"/>
      <c r="FZ1095" s="61"/>
      <c r="GA1095" s="61"/>
      <c r="GB1095" s="61"/>
      <c r="GC1095" s="61"/>
      <c r="GD1095" s="61"/>
      <c r="GE1095" s="61"/>
      <c r="GF1095" s="61"/>
      <c r="GG1095" s="61"/>
      <c r="GH1095" s="61"/>
      <c r="GI1095" s="61"/>
      <c r="GJ1095" s="61"/>
      <c r="GK1095" s="61"/>
      <c r="GL1095" s="61"/>
      <c r="GM1095" s="61"/>
      <c r="GN1095" s="61"/>
      <c r="GO1095" s="61"/>
      <c r="GP1095" s="61"/>
      <c r="GQ1095" s="61"/>
      <c r="GR1095" s="61"/>
      <c r="GS1095" s="61"/>
      <c r="GT1095" s="61"/>
      <c r="GU1095" s="61"/>
      <c r="GV1095" s="61"/>
      <c r="GW1095" s="61"/>
      <c r="GX1095" s="61"/>
      <c r="GY1095" s="61"/>
      <c r="GZ1095" s="61"/>
      <c r="HA1095" s="61"/>
      <c r="HB1095" s="61"/>
      <c r="HC1095" s="61"/>
      <c r="HD1095" s="61"/>
      <c r="HE1095" s="61"/>
      <c r="HF1095" s="61"/>
      <c r="HG1095" s="61"/>
      <c r="HH1095" s="61"/>
      <c r="HI1095" s="61"/>
      <c r="HJ1095" s="61"/>
      <c r="HK1095" s="61"/>
      <c r="HL1095" s="61"/>
      <c r="HM1095" s="61"/>
      <c r="HN1095" s="61"/>
      <c r="HO1095" s="61"/>
      <c r="HP1095" s="61"/>
      <c r="HQ1095" s="61"/>
      <c r="HR1095" s="61"/>
      <c r="HS1095" s="61"/>
      <c r="HT1095" s="61"/>
      <c r="HU1095" s="61"/>
      <c r="HV1095" s="61"/>
      <c r="HW1095" s="61"/>
      <c r="HX1095" s="61"/>
      <c r="HY1095" s="61"/>
      <c r="HZ1095" s="61"/>
      <c r="IA1095" s="61"/>
      <c r="IB1095" s="61"/>
      <c r="IC1095" s="61"/>
      <c r="ID1095" s="61"/>
      <c r="IE1095" s="61"/>
      <c r="IF1095" s="61"/>
      <c r="IG1095" s="61"/>
      <c r="IH1095" s="61"/>
      <c r="II1095" s="61"/>
      <c r="IJ1095" s="61"/>
      <c r="IK1095" s="61"/>
      <c r="IL1095" s="61"/>
      <c r="IM1095" s="61"/>
      <c r="IN1095" s="61"/>
      <c r="IO1095" s="61"/>
      <c r="IP1095" s="61"/>
      <c r="IQ1095" s="61"/>
      <c r="IR1095" s="61"/>
      <c r="IS1095" s="61"/>
      <c r="IT1095" s="61"/>
      <c r="IU1095" s="61"/>
      <c r="IV1095" s="61"/>
      <c r="IW1095" s="61"/>
    </row>
    <row r="1096" customFormat="false" ht="19.5" hidden="false" customHeight="false" outlineLevel="0" collapsed="false">
      <c r="A1096" s="77"/>
      <c r="B1096" s="80"/>
      <c r="C1096" s="81" t="s">
        <v>1684</v>
      </c>
      <c r="D1096" s="82" t="s">
        <v>415</v>
      </c>
      <c r="E1096" s="83" t="s">
        <v>415</v>
      </c>
      <c r="F1096" s="83" t="s">
        <v>415</v>
      </c>
      <c r="G1096" s="83" t="s">
        <v>415</v>
      </c>
      <c r="H1096" s="83" t="s">
        <v>415</v>
      </c>
      <c r="I1096" s="83" t="s">
        <v>415</v>
      </c>
      <c r="J1096" s="83" t="s">
        <v>415</v>
      </c>
      <c r="K1096" s="83" t="s">
        <v>415</v>
      </c>
      <c r="L1096" s="83" t="s">
        <v>415</v>
      </c>
      <c r="M1096" s="83" t="s">
        <v>415</v>
      </c>
      <c r="N1096" s="83" t="s">
        <v>415</v>
      </c>
      <c r="O1096" s="83" t="n">
        <v>405.96</v>
      </c>
      <c r="P1096" s="83" t="s">
        <v>415</v>
      </c>
      <c r="Q1096" s="83" t="s">
        <v>415</v>
      </c>
      <c r="R1096" s="83" t="s">
        <v>415</v>
      </c>
      <c r="S1096" s="83" t="s">
        <v>415</v>
      </c>
      <c r="T1096" s="84" t="n">
        <v>405.96</v>
      </c>
      <c r="U1096" s="60" t="n">
        <f aca="false">SUM(T1096*12)</f>
        <v>4871.52</v>
      </c>
      <c r="V1096" s="61"/>
      <c r="W1096" s="61"/>
      <c r="X1096" s="61"/>
      <c r="Y1096" s="61"/>
      <c r="Z1096" s="61"/>
      <c r="AA1096" s="61"/>
      <c r="AB1096" s="61"/>
      <c r="AC1096" s="61"/>
      <c r="AD1096" s="61"/>
      <c r="AE1096" s="61"/>
      <c r="AF1096" s="61"/>
      <c r="AG1096" s="61"/>
      <c r="AH1096" s="61"/>
      <c r="AI1096" s="61"/>
      <c r="AJ1096" s="61"/>
      <c r="AK1096" s="61"/>
      <c r="AL1096" s="61"/>
      <c r="AM1096" s="61"/>
      <c r="AN1096" s="61"/>
      <c r="AO1096" s="61"/>
      <c r="AP1096" s="61"/>
      <c r="AQ1096" s="61"/>
      <c r="AR1096" s="61"/>
      <c r="AS1096" s="61"/>
      <c r="AT1096" s="61"/>
      <c r="AU1096" s="61"/>
      <c r="AV1096" s="61"/>
      <c r="AW1096" s="61"/>
      <c r="AX1096" s="61"/>
      <c r="AY1096" s="61"/>
      <c r="AZ1096" s="61"/>
      <c r="BA1096" s="61"/>
      <c r="BB1096" s="61"/>
      <c r="BC1096" s="61"/>
      <c r="BD1096" s="61"/>
      <c r="BE1096" s="61"/>
      <c r="BF1096" s="61"/>
      <c r="BG1096" s="61"/>
      <c r="BH1096" s="61"/>
      <c r="BI1096" s="61"/>
      <c r="BJ1096" s="61"/>
      <c r="BK1096" s="61"/>
      <c r="BL1096" s="61"/>
      <c r="BM1096" s="61"/>
      <c r="BN1096" s="61"/>
      <c r="BO1096" s="61"/>
      <c r="BP1096" s="61"/>
      <c r="BQ1096" s="61"/>
      <c r="BR1096" s="61"/>
      <c r="BS1096" s="61"/>
      <c r="BT1096" s="61"/>
      <c r="BU1096" s="61"/>
      <c r="BV1096" s="61"/>
      <c r="BW1096" s="61"/>
      <c r="BX1096" s="61"/>
      <c r="BY1096" s="61"/>
      <c r="BZ1096" s="61"/>
      <c r="CA1096" s="61"/>
      <c r="CB1096" s="61"/>
      <c r="CC1096" s="61"/>
      <c r="CD1096" s="61"/>
      <c r="CE1096" s="61"/>
      <c r="CF1096" s="61"/>
      <c r="CG1096" s="61"/>
      <c r="CH1096" s="61"/>
      <c r="CI1096" s="61"/>
      <c r="CJ1096" s="61"/>
      <c r="CK1096" s="61"/>
      <c r="CL1096" s="61"/>
      <c r="CM1096" s="61"/>
      <c r="CN1096" s="61"/>
      <c r="CO1096" s="61"/>
      <c r="CP1096" s="61"/>
      <c r="CQ1096" s="61"/>
      <c r="CR1096" s="61"/>
      <c r="CS1096" s="61"/>
      <c r="CT1096" s="61"/>
      <c r="CU1096" s="61"/>
      <c r="CV1096" s="61"/>
      <c r="CW1096" s="61"/>
      <c r="CX1096" s="61"/>
      <c r="CY1096" s="61"/>
      <c r="CZ1096" s="61"/>
      <c r="DA1096" s="61"/>
      <c r="DB1096" s="61"/>
      <c r="DC1096" s="61"/>
      <c r="DD1096" s="61"/>
      <c r="DE1096" s="61"/>
      <c r="DF1096" s="61"/>
      <c r="DG1096" s="61"/>
      <c r="DH1096" s="61"/>
      <c r="DI1096" s="61"/>
      <c r="DJ1096" s="61"/>
      <c r="DK1096" s="61"/>
      <c r="DL1096" s="61"/>
      <c r="DM1096" s="61"/>
      <c r="DN1096" s="61"/>
      <c r="DO1096" s="61"/>
      <c r="DP1096" s="61"/>
      <c r="DQ1096" s="61"/>
      <c r="DR1096" s="61"/>
      <c r="DS1096" s="61"/>
      <c r="DT1096" s="61"/>
      <c r="DU1096" s="61"/>
      <c r="DV1096" s="61"/>
      <c r="DW1096" s="61"/>
      <c r="DX1096" s="61"/>
      <c r="DY1096" s="61"/>
      <c r="DZ1096" s="61"/>
      <c r="EA1096" s="61"/>
      <c r="EB1096" s="61"/>
      <c r="EC1096" s="61"/>
      <c r="ED1096" s="61"/>
      <c r="EE1096" s="61"/>
      <c r="EF1096" s="61"/>
      <c r="EG1096" s="61"/>
      <c r="EH1096" s="61"/>
      <c r="EI1096" s="61"/>
      <c r="EJ1096" s="61"/>
      <c r="EK1096" s="61"/>
      <c r="EL1096" s="61"/>
      <c r="EM1096" s="61"/>
      <c r="EN1096" s="61"/>
      <c r="EO1096" s="61"/>
      <c r="EP1096" s="61"/>
      <c r="EQ1096" s="61"/>
      <c r="ER1096" s="61"/>
      <c r="ES1096" s="61"/>
      <c r="ET1096" s="61"/>
      <c r="EU1096" s="61"/>
      <c r="EV1096" s="61"/>
      <c r="EW1096" s="61"/>
      <c r="EX1096" s="61"/>
      <c r="EY1096" s="61"/>
      <c r="EZ1096" s="61"/>
      <c r="FA1096" s="61"/>
      <c r="FB1096" s="61"/>
      <c r="FC1096" s="61"/>
      <c r="FD1096" s="61"/>
      <c r="FE1096" s="61"/>
      <c r="FF1096" s="61"/>
      <c r="FG1096" s="61"/>
      <c r="FH1096" s="61"/>
      <c r="FI1096" s="61"/>
      <c r="FJ1096" s="61"/>
      <c r="FK1096" s="61"/>
      <c r="FL1096" s="61"/>
      <c r="FM1096" s="61"/>
      <c r="FN1096" s="61"/>
      <c r="FO1096" s="61"/>
      <c r="FP1096" s="61"/>
      <c r="FQ1096" s="61"/>
      <c r="FR1096" s="61"/>
      <c r="FS1096" s="61"/>
      <c r="FT1096" s="61"/>
      <c r="FU1096" s="61"/>
      <c r="FV1096" s="61"/>
      <c r="FW1096" s="61"/>
      <c r="FX1096" s="61"/>
      <c r="FY1096" s="61"/>
      <c r="FZ1096" s="61"/>
      <c r="GA1096" s="61"/>
      <c r="GB1096" s="61"/>
      <c r="GC1096" s="61"/>
      <c r="GD1096" s="61"/>
      <c r="GE1096" s="61"/>
      <c r="GF1096" s="61"/>
      <c r="GG1096" s="61"/>
      <c r="GH1096" s="61"/>
      <c r="GI1096" s="61"/>
      <c r="GJ1096" s="61"/>
      <c r="GK1096" s="61"/>
      <c r="GL1096" s="61"/>
      <c r="GM1096" s="61"/>
      <c r="GN1096" s="61"/>
      <c r="GO1096" s="61"/>
      <c r="GP1096" s="61"/>
      <c r="GQ1096" s="61"/>
      <c r="GR1096" s="61"/>
      <c r="GS1096" s="61"/>
      <c r="GT1096" s="61"/>
      <c r="GU1096" s="61"/>
      <c r="GV1096" s="61"/>
      <c r="GW1096" s="61"/>
      <c r="GX1096" s="61"/>
      <c r="GY1096" s="61"/>
      <c r="GZ1096" s="61"/>
      <c r="HA1096" s="61"/>
      <c r="HB1096" s="61"/>
      <c r="HC1096" s="61"/>
      <c r="HD1096" s="61"/>
      <c r="HE1096" s="61"/>
      <c r="HF1096" s="61"/>
      <c r="HG1096" s="61"/>
      <c r="HH1096" s="61"/>
      <c r="HI1096" s="61"/>
      <c r="HJ1096" s="61"/>
      <c r="HK1096" s="61"/>
      <c r="HL1096" s="61"/>
      <c r="HM1096" s="61"/>
      <c r="HN1096" s="61"/>
      <c r="HO1096" s="61"/>
      <c r="HP1096" s="61"/>
      <c r="HQ1096" s="61"/>
      <c r="HR1096" s="61"/>
      <c r="HS1096" s="61"/>
      <c r="HT1096" s="61"/>
      <c r="HU1096" s="61"/>
      <c r="HV1096" s="61"/>
      <c r="HW1096" s="61"/>
      <c r="HX1096" s="61"/>
      <c r="HY1096" s="61"/>
      <c r="HZ1096" s="61"/>
      <c r="IA1096" s="61"/>
      <c r="IB1096" s="61"/>
      <c r="IC1096" s="61"/>
      <c r="ID1096" s="61"/>
      <c r="IE1096" s="61"/>
      <c r="IF1096" s="61"/>
      <c r="IG1096" s="61"/>
      <c r="IH1096" s="61"/>
      <c r="II1096" s="61"/>
      <c r="IJ1096" s="61"/>
      <c r="IK1096" s="61"/>
      <c r="IL1096" s="61"/>
      <c r="IM1096" s="61"/>
      <c r="IN1096" s="61"/>
      <c r="IO1096" s="61"/>
      <c r="IP1096" s="61"/>
      <c r="IQ1096" s="61"/>
      <c r="IR1096" s="61"/>
      <c r="IS1096" s="61"/>
      <c r="IT1096" s="61"/>
      <c r="IU1096" s="61"/>
      <c r="IV1096" s="61"/>
      <c r="IW1096" s="61"/>
    </row>
    <row r="1097" customFormat="false" ht="19.5" hidden="false" customHeight="false" outlineLevel="0" collapsed="false">
      <c r="A1097" s="77"/>
      <c r="B1097" s="85" t="s">
        <v>1670</v>
      </c>
      <c r="C1097" s="86"/>
      <c r="D1097" s="87" t="s">
        <v>415</v>
      </c>
      <c r="E1097" s="88" t="s">
        <v>415</v>
      </c>
      <c r="F1097" s="88" t="s">
        <v>415</v>
      </c>
      <c r="G1097" s="88" t="s">
        <v>415</v>
      </c>
      <c r="H1097" s="88" t="s">
        <v>415</v>
      </c>
      <c r="I1097" s="88" t="s">
        <v>415</v>
      </c>
      <c r="J1097" s="88" t="n">
        <v>40</v>
      </c>
      <c r="K1097" s="88" t="s">
        <v>415</v>
      </c>
      <c r="L1097" s="88" t="s">
        <v>415</v>
      </c>
      <c r="M1097" s="88" t="s">
        <v>415</v>
      </c>
      <c r="N1097" s="88" t="s">
        <v>415</v>
      </c>
      <c r="O1097" s="88" t="n">
        <v>405.96</v>
      </c>
      <c r="P1097" s="88" t="s">
        <v>415</v>
      </c>
      <c r="Q1097" s="88" t="s">
        <v>415</v>
      </c>
      <c r="R1097" s="88" t="s">
        <v>415</v>
      </c>
      <c r="S1097" s="88" t="s">
        <v>415</v>
      </c>
      <c r="T1097" s="89" t="n">
        <v>445.96</v>
      </c>
      <c r="U1097" s="79" t="n">
        <f aca="false">SUM(T1097*12)</f>
        <v>5351.52</v>
      </c>
      <c r="V1097" s="61"/>
      <c r="W1097" s="61"/>
      <c r="X1097" s="61"/>
      <c r="Y1097" s="61"/>
      <c r="Z1097" s="61"/>
      <c r="AA1097" s="61"/>
      <c r="AB1097" s="61"/>
      <c r="AC1097" s="61"/>
      <c r="AD1097" s="61"/>
      <c r="AE1097" s="61"/>
      <c r="AF1097" s="61"/>
      <c r="AG1097" s="61"/>
      <c r="AH1097" s="61"/>
      <c r="AI1097" s="61"/>
      <c r="AJ1097" s="61"/>
      <c r="AK1097" s="61"/>
      <c r="AL1097" s="61"/>
      <c r="AM1097" s="61"/>
      <c r="AN1097" s="61"/>
      <c r="AO1097" s="61"/>
      <c r="AP1097" s="61"/>
      <c r="AQ1097" s="61"/>
      <c r="AR1097" s="61"/>
      <c r="AS1097" s="61"/>
      <c r="AT1097" s="61"/>
      <c r="AU1097" s="61"/>
      <c r="AV1097" s="61"/>
      <c r="AW1097" s="61"/>
      <c r="AX1097" s="61"/>
      <c r="AY1097" s="61"/>
      <c r="AZ1097" s="61"/>
      <c r="BA1097" s="61"/>
      <c r="BB1097" s="61"/>
      <c r="BC1097" s="61"/>
      <c r="BD1097" s="61"/>
      <c r="BE1097" s="61"/>
      <c r="BF1097" s="61"/>
      <c r="BG1097" s="61"/>
      <c r="BH1097" s="61"/>
      <c r="BI1097" s="61"/>
      <c r="BJ1097" s="61"/>
      <c r="BK1097" s="61"/>
      <c r="BL1097" s="61"/>
      <c r="BM1097" s="61"/>
      <c r="BN1097" s="61"/>
      <c r="BO1097" s="61"/>
      <c r="BP1097" s="61"/>
      <c r="BQ1097" s="61"/>
      <c r="BR1097" s="61"/>
      <c r="BS1097" s="61"/>
      <c r="BT1097" s="61"/>
      <c r="BU1097" s="61"/>
      <c r="BV1097" s="61"/>
      <c r="BW1097" s="61"/>
      <c r="BX1097" s="61"/>
      <c r="BY1097" s="61"/>
      <c r="BZ1097" s="61"/>
      <c r="CA1097" s="61"/>
      <c r="CB1097" s="61"/>
      <c r="CC1097" s="61"/>
      <c r="CD1097" s="61"/>
      <c r="CE1097" s="61"/>
      <c r="CF1097" s="61"/>
      <c r="CG1097" s="61"/>
      <c r="CH1097" s="61"/>
      <c r="CI1097" s="61"/>
      <c r="CJ1097" s="61"/>
      <c r="CK1097" s="61"/>
      <c r="CL1097" s="61"/>
      <c r="CM1097" s="61"/>
      <c r="CN1097" s="61"/>
      <c r="CO1097" s="61"/>
      <c r="CP1097" s="61"/>
      <c r="CQ1097" s="61"/>
      <c r="CR1097" s="61"/>
      <c r="CS1097" s="61"/>
      <c r="CT1097" s="61"/>
      <c r="CU1097" s="61"/>
      <c r="CV1097" s="61"/>
      <c r="CW1097" s="61"/>
      <c r="CX1097" s="61"/>
      <c r="CY1097" s="61"/>
      <c r="CZ1097" s="61"/>
      <c r="DA1097" s="61"/>
      <c r="DB1097" s="61"/>
      <c r="DC1097" s="61"/>
      <c r="DD1097" s="61"/>
      <c r="DE1097" s="61"/>
      <c r="DF1097" s="61"/>
      <c r="DG1097" s="61"/>
      <c r="DH1097" s="61"/>
      <c r="DI1097" s="61"/>
      <c r="DJ1097" s="61"/>
      <c r="DK1097" s="61"/>
      <c r="DL1097" s="61"/>
      <c r="DM1097" s="61"/>
      <c r="DN1097" s="61"/>
      <c r="DO1097" s="61"/>
      <c r="DP1097" s="61"/>
      <c r="DQ1097" s="61"/>
      <c r="DR1097" s="61"/>
      <c r="DS1097" s="61"/>
      <c r="DT1097" s="61"/>
      <c r="DU1097" s="61"/>
      <c r="DV1097" s="61"/>
      <c r="DW1097" s="61"/>
      <c r="DX1097" s="61"/>
      <c r="DY1097" s="61"/>
      <c r="DZ1097" s="61"/>
      <c r="EA1097" s="61"/>
      <c r="EB1097" s="61"/>
      <c r="EC1097" s="61"/>
      <c r="ED1097" s="61"/>
      <c r="EE1097" s="61"/>
      <c r="EF1097" s="61"/>
      <c r="EG1097" s="61"/>
      <c r="EH1097" s="61"/>
      <c r="EI1097" s="61"/>
      <c r="EJ1097" s="61"/>
      <c r="EK1097" s="61"/>
      <c r="EL1097" s="61"/>
      <c r="EM1097" s="61"/>
      <c r="EN1097" s="61"/>
      <c r="EO1097" s="61"/>
      <c r="EP1097" s="61"/>
      <c r="EQ1097" s="61"/>
      <c r="ER1097" s="61"/>
      <c r="ES1097" s="61"/>
      <c r="ET1097" s="61"/>
      <c r="EU1097" s="61"/>
      <c r="EV1097" s="61"/>
      <c r="EW1097" s="61"/>
      <c r="EX1097" s="61"/>
      <c r="EY1097" s="61"/>
      <c r="EZ1097" s="61"/>
      <c r="FA1097" s="61"/>
      <c r="FB1097" s="61"/>
      <c r="FC1097" s="61"/>
      <c r="FD1097" s="61"/>
      <c r="FE1097" s="61"/>
      <c r="FF1097" s="61"/>
      <c r="FG1097" s="61"/>
      <c r="FH1097" s="61"/>
      <c r="FI1097" s="61"/>
      <c r="FJ1097" s="61"/>
      <c r="FK1097" s="61"/>
      <c r="FL1097" s="61"/>
      <c r="FM1097" s="61"/>
      <c r="FN1097" s="61"/>
      <c r="FO1097" s="61"/>
      <c r="FP1097" s="61"/>
      <c r="FQ1097" s="61"/>
      <c r="FR1097" s="61"/>
      <c r="FS1097" s="61"/>
      <c r="FT1097" s="61"/>
      <c r="FU1097" s="61"/>
      <c r="FV1097" s="61"/>
      <c r="FW1097" s="61"/>
      <c r="FX1097" s="61"/>
      <c r="FY1097" s="61"/>
      <c r="FZ1097" s="61"/>
      <c r="GA1097" s="61"/>
      <c r="GB1097" s="61"/>
      <c r="GC1097" s="61"/>
      <c r="GD1097" s="61"/>
      <c r="GE1097" s="61"/>
      <c r="GF1097" s="61"/>
      <c r="GG1097" s="61"/>
      <c r="GH1097" s="61"/>
      <c r="GI1097" s="61"/>
      <c r="GJ1097" s="61"/>
      <c r="GK1097" s="61"/>
      <c r="GL1097" s="61"/>
      <c r="GM1097" s="61"/>
      <c r="GN1097" s="61"/>
      <c r="GO1097" s="61"/>
      <c r="GP1097" s="61"/>
      <c r="GQ1097" s="61"/>
      <c r="GR1097" s="61"/>
      <c r="GS1097" s="61"/>
      <c r="GT1097" s="61"/>
      <c r="GU1097" s="61"/>
      <c r="GV1097" s="61"/>
      <c r="GW1097" s="61"/>
      <c r="GX1097" s="61"/>
      <c r="GY1097" s="61"/>
      <c r="GZ1097" s="61"/>
      <c r="HA1097" s="61"/>
      <c r="HB1097" s="61"/>
      <c r="HC1097" s="61"/>
      <c r="HD1097" s="61"/>
      <c r="HE1097" s="61"/>
      <c r="HF1097" s="61"/>
      <c r="HG1097" s="61"/>
      <c r="HH1097" s="61"/>
      <c r="HI1097" s="61"/>
      <c r="HJ1097" s="61"/>
      <c r="HK1097" s="61"/>
      <c r="HL1097" s="61"/>
      <c r="HM1097" s="61"/>
      <c r="HN1097" s="61"/>
      <c r="HO1097" s="61"/>
      <c r="HP1097" s="61"/>
      <c r="HQ1097" s="61"/>
      <c r="HR1097" s="61"/>
      <c r="HS1097" s="61"/>
      <c r="HT1097" s="61"/>
      <c r="HU1097" s="61"/>
      <c r="HV1097" s="61"/>
      <c r="HW1097" s="61"/>
      <c r="HX1097" s="61"/>
      <c r="HY1097" s="61"/>
      <c r="HZ1097" s="61"/>
      <c r="IA1097" s="61"/>
      <c r="IB1097" s="61"/>
      <c r="IC1097" s="61"/>
      <c r="ID1097" s="61"/>
      <c r="IE1097" s="61"/>
      <c r="IF1097" s="61"/>
      <c r="IG1097" s="61"/>
      <c r="IH1097" s="61"/>
      <c r="II1097" s="61"/>
      <c r="IJ1097" s="61"/>
      <c r="IK1097" s="61"/>
      <c r="IL1097" s="61"/>
      <c r="IM1097" s="61"/>
      <c r="IN1097" s="61"/>
      <c r="IO1097" s="61"/>
      <c r="IP1097" s="61"/>
      <c r="IQ1097" s="61"/>
      <c r="IR1097" s="61"/>
      <c r="IS1097" s="61"/>
      <c r="IT1097" s="61"/>
      <c r="IU1097" s="61"/>
      <c r="IV1097" s="61"/>
      <c r="IW1097" s="61"/>
    </row>
    <row r="1098" customFormat="false" ht="19.5" hidden="false" customHeight="false" outlineLevel="0" collapsed="false">
      <c r="A1098" s="72" t="s">
        <v>212</v>
      </c>
      <c r="B1098" s="73" t="s">
        <v>1663</v>
      </c>
      <c r="C1098" s="73" t="s">
        <v>1685</v>
      </c>
      <c r="D1098" s="74" t="s">
        <v>415</v>
      </c>
      <c r="E1098" s="75" t="s">
        <v>415</v>
      </c>
      <c r="F1098" s="75" t="s">
        <v>415</v>
      </c>
      <c r="G1098" s="75" t="s">
        <v>415</v>
      </c>
      <c r="H1098" s="75" t="s">
        <v>415</v>
      </c>
      <c r="I1098" s="75" t="s">
        <v>415</v>
      </c>
      <c r="J1098" s="75" t="n">
        <v>40</v>
      </c>
      <c r="K1098" s="75" t="s">
        <v>415</v>
      </c>
      <c r="L1098" s="75" t="s">
        <v>415</v>
      </c>
      <c r="M1098" s="75" t="s">
        <v>415</v>
      </c>
      <c r="N1098" s="75" t="s">
        <v>415</v>
      </c>
      <c r="O1098" s="75" t="s">
        <v>415</v>
      </c>
      <c r="P1098" s="75" t="s">
        <v>415</v>
      </c>
      <c r="Q1098" s="75" t="s">
        <v>415</v>
      </c>
      <c r="R1098" s="75" t="s">
        <v>415</v>
      </c>
      <c r="S1098" s="75" t="s">
        <v>415</v>
      </c>
      <c r="T1098" s="76" t="n">
        <v>40</v>
      </c>
      <c r="U1098" s="60" t="n">
        <f aca="false">SUM(T1098*12)</f>
        <v>480</v>
      </c>
      <c r="V1098" s="61"/>
      <c r="W1098" s="61"/>
      <c r="X1098" s="61"/>
      <c r="Y1098" s="61"/>
      <c r="Z1098" s="61"/>
      <c r="AA1098" s="61"/>
      <c r="AB1098" s="61"/>
      <c r="AC1098" s="61"/>
      <c r="AD1098" s="61"/>
      <c r="AE1098" s="61"/>
      <c r="AF1098" s="61"/>
      <c r="AG1098" s="61"/>
      <c r="AH1098" s="61"/>
      <c r="AI1098" s="61"/>
      <c r="AJ1098" s="61"/>
      <c r="AK1098" s="61"/>
      <c r="AL1098" s="61"/>
      <c r="AM1098" s="61"/>
      <c r="AN1098" s="61"/>
      <c r="AO1098" s="61"/>
      <c r="AP1098" s="61"/>
      <c r="AQ1098" s="61"/>
      <c r="AR1098" s="61"/>
      <c r="AS1098" s="61"/>
      <c r="AT1098" s="61"/>
      <c r="AU1098" s="61"/>
      <c r="AV1098" s="61"/>
      <c r="AW1098" s="61"/>
      <c r="AX1098" s="61"/>
      <c r="AY1098" s="61"/>
      <c r="AZ1098" s="61"/>
      <c r="BA1098" s="61"/>
      <c r="BB1098" s="61"/>
      <c r="BC1098" s="61"/>
      <c r="BD1098" s="61"/>
      <c r="BE1098" s="61"/>
      <c r="BF1098" s="61"/>
      <c r="BG1098" s="61"/>
      <c r="BH1098" s="61"/>
      <c r="BI1098" s="61"/>
      <c r="BJ1098" s="61"/>
      <c r="BK1098" s="61"/>
      <c r="BL1098" s="61"/>
      <c r="BM1098" s="61"/>
      <c r="BN1098" s="61"/>
      <c r="BO1098" s="61"/>
      <c r="BP1098" s="61"/>
      <c r="BQ1098" s="61"/>
      <c r="BR1098" s="61"/>
      <c r="BS1098" s="61"/>
      <c r="BT1098" s="61"/>
      <c r="BU1098" s="61"/>
      <c r="BV1098" s="61"/>
      <c r="BW1098" s="61"/>
      <c r="BX1098" s="61"/>
      <c r="BY1098" s="61"/>
      <c r="BZ1098" s="61"/>
      <c r="CA1098" s="61"/>
      <c r="CB1098" s="61"/>
      <c r="CC1098" s="61"/>
      <c r="CD1098" s="61"/>
      <c r="CE1098" s="61"/>
      <c r="CF1098" s="61"/>
      <c r="CG1098" s="61"/>
      <c r="CH1098" s="61"/>
      <c r="CI1098" s="61"/>
      <c r="CJ1098" s="61"/>
      <c r="CK1098" s="61"/>
      <c r="CL1098" s="61"/>
      <c r="CM1098" s="61"/>
      <c r="CN1098" s="61"/>
      <c r="CO1098" s="61"/>
      <c r="CP1098" s="61"/>
      <c r="CQ1098" s="61"/>
      <c r="CR1098" s="61"/>
      <c r="CS1098" s="61"/>
      <c r="CT1098" s="61"/>
      <c r="CU1098" s="61"/>
      <c r="CV1098" s="61"/>
      <c r="CW1098" s="61"/>
      <c r="CX1098" s="61"/>
      <c r="CY1098" s="61"/>
      <c r="CZ1098" s="61"/>
      <c r="DA1098" s="61"/>
      <c r="DB1098" s="61"/>
      <c r="DC1098" s="61"/>
      <c r="DD1098" s="61"/>
      <c r="DE1098" s="61"/>
      <c r="DF1098" s="61"/>
      <c r="DG1098" s="61"/>
      <c r="DH1098" s="61"/>
      <c r="DI1098" s="61"/>
      <c r="DJ1098" s="61"/>
      <c r="DK1098" s="61"/>
      <c r="DL1098" s="61"/>
      <c r="DM1098" s="61"/>
      <c r="DN1098" s="61"/>
      <c r="DO1098" s="61"/>
      <c r="DP1098" s="61"/>
      <c r="DQ1098" s="61"/>
      <c r="DR1098" s="61"/>
      <c r="DS1098" s="61"/>
      <c r="DT1098" s="61"/>
      <c r="DU1098" s="61"/>
      <c r="DV1098" s="61"/>
      <c r="DW1098" s="61"/>
      <c r="DX1098" s="61"/>
      <c r="DY1098" s="61"/>
      <c r="DZ1098" s="61"/>
      <c r="EA1098" s="61"/>
      <c r="EB1098" s="61"/>
      <c r="EC1098" s="61"/>
      <c r="ED1098" s="61"/>
      <c r="EE1098" s="61"/>
      <c r="EF1098" s="61"/>
      <c r="EG1098" s="61"/>
      <c r="EH1098" s="61"/>
      <c r="EI1098" s="61"/>
      <c r="EJ1098" s="61"/>
      <c r="EK1098" s="61"/>
      <c r="EL1098" s="61"/>
      <c r="EM1098" s="61"/>
      <c r="EN1098" s="61"/>
      <c r="EO1098" s="61"/>
      <c r="EP1098" s="61"/>
      <c r="EQ1098" s="61"/>
      <c r="ER1098" s="61"/>
      <c r="ES1098" s="61"/>
      <c r="ET1098" s="61"/>
      <c r="EU1098" s="61"/>
      <c r="EV1098" s="61"/>
      <c r="EW1098" s="61"/>
      <c r="EX1098" s="61"/>
      <c r="EY1098" s="61"/>
      <c r="EZ1098" s="61"/>
      <c r="FA1098" s="61"/>
      <c r="FB1098" s="61"/>
      <c r="FC1098" s="61"/>
      <c r="FD1098" s="61"/>
      <c r="FE1098" s="61"/>
      <c r="FF1098" s="61"/>
      <c r="FG1098" s="61"/>
      <c r="FH1098" s="61"/>
      <c r="FI1098" s="61"/>
      <c r="FJ1098" s="61"/>
      <c r="FK1098" s="61"/>
      <c r="FL1098" s="61"/>
      <c r="FM1098" s="61"/>
      <c r="FN1098" s="61"/>
      <c r="FO1098" s="61"/>
      <c r="FP1098" s="61"/>
      <c r="FQ1098" s="61"/>
      <c r="FR1098" s="61"/>
      <c r="FS1098" s="61"/>
      <c r="FT1098" s="61"/>
      <c r="FU1098" s="61"/>
      <c r="FV1098" s="61"/>
      <c r="FW1098" s="61"/>
      <c r="FX1098" s="61"/>
      <c r="FY1098" s="61"/>
      <c r="FZ1098" s="61"/>
      <c r="GA1098" s="61"/>
      <c r="GB1098" s="61"/>
      <c r="GC1098" s="61"/>
      <c r="GD1098" s="61"/>
      <c r="GE1098" s="61"/>
      <c r="GF1098" s="61"/>
      <c r="GG1098" s="61"/>
      <c r="GH1098" s="61"/>
      <c r="GI1098" s="61"/>
      <c r="GJ1098" s="61"/>
      <c r="GK1098" s="61"/>
      <c r="GL1098" s="61"/>
      <c r="GM1098" s="61"/>
      <c r="GN1098" s="61"/>
      <c r="GO1098" s="61"/>
      <c r="GP1098" s="61"/>
      <c r="GQ1098" s="61"/>
      <c r="GR1098" s="61"/>
      <c r="GS1098" s="61"/>
      <c r="GT1098" s="61"/>
      <c r="GU1098" s="61"/>
      <c r="GV1098" s="61"/>
      <c r="GW1098" s="61"/>
      <c r="GX1098" s="61"/>
      <c r="GY1098" s="61"/>
      <c r="GZ1098" s="61"/>
      <c r="HA1098" s="61"/>
      <c r="HB1098" s="61"/>
      <c r="HC1098" s="61"/>
      <c r="HD1098" s="61"/>
      <c r="HE1098" s="61"/>
      <c r="HF1098" s="61"/>
      <c r="HG1098" s="61"/>
      <c r="HH1098" s="61"/>
      <c r="HI1098" s="61"/>
      <c r="HJ1098" s="61"/>
      <c r="HK1098" s="61"/>
      <c r="HL1098" s="61"/>
      <c r="HM1098" s="61"/>
      <c r="HN1098" s="61"/>
      <c r="HO1098" s="61"/>
      <c r="HP1098" s="61"/>
      <c r="HQ1098" s="61"/>
      <c r="HR1098" s="61"/>
      <c r="HS1098" s="61"/>
      <c r="HT1098" s="61"/>
      <c r="HU1098" s="61"/>
      <c r="HV1098" s="61"/>
      <c r="HW1098" s="61"/>
      <c r="HX1098" s="61"/>
      <c r="HY1098" s="61"/>
      <c r="HZ1098" s="61"/>
      <c r="IA1098" s="61"/>
      <c r="IB1098" s="61"/>
      <c r="IC1098" s="61"/>
      <c r="ID1098" s="61"/>
      <c r="IE1098" s="61"/>
      <c r="IF1098" s="61"/>
      <c r="IG1098" s="61"/>
      <c r="IH1098" s="61"/>
      <c r="II1098" s="61"/>
      <c r="IJ1098" s="61"/>
      <c r="IK1098" s="61"/>
      <c r="IL1098" s="61"/>
      <c r="IM1098" s="61"/>
      <c r="IN1098" s="61"/>
      <c r="IO1098" s="61"/>
      <c r="IP1098" s="61"/>
      <c r="IQ1098" s="61"/>
      <c r="IR1098" s="61"/>
      <c r="IS1098" s="61"/>
      <c r="IT1098" s="61"/>
      <c r="IU1098" s="61"/>
      <c r="IV1098" s="61"/>
      <c r="IW1098" s="61"/>
    </row>
    <row r="1099" customFormat="false" ht="19.5" hidden="false" customHeight="false" outlineLevel="0" collapsed="false">
      <c r="A1099" s="77"/>
      <c r="B1099" s="80"/>
      <c r="C1099" s="81" t="s">
        <v>1686</v>
      </c>
      <c r="D1099" s="82" t="s">
        <v>415</v>
      </c>
      <c r="E1099" s="83" t="n">
        <v>527.45</v>
      </c>
      <c r="F1099" s="83" t="s">
        <v>415</v>
      </c>
      <c r="G1099" s="83" t="s">
        <v>415</v>
      </c>
      <c r="H1099" s="83" t="s">
        <v>415</v>
      </c>
      <c r="I1099" s="83" t="s">
        <v>415</v>
      </c>
      <c r="J1099" s="83" t="s">
        <v>415</v>
      </c>
      <c r="K1099" s="83" t="s">
        <v>415</v>
      </c>
      <c r="L1099" s="83" t="s">
        <v>415</v>
      </c>
      <c r="M1099" s="83" t="s">
        <v>415</v>
      </c>
      <c r="N1099" s="83" t="s">
        <v>415</v>
      </c>
      <c r="O1099" s="83" t="s">
        <v>415</v>
      </c>
      <c r="P1099" s="83" t="s">
        <v>415</v>
      </c>
      <c r="Q1099" s="83" t="n">
        <v>284.19</v>
      </c>
      <c r="R1099" s="83" t="s">
        <v>415</v>
      </c>
      <c r="S1099" s="83" t="s">
        <v>415</v>
      </c>
      <c r="T1099" s="84" t="n">
        <v>811.64</v>
      </c>
      <c r="U1099" s="60" t="n">
        <f aca="false">SUM(T1099*12)</f>
        <v>9739.68</v>
      </c>
      <c r="V1099" s="61"/>
      <c r="W1099" s="61"/>
      <c r="X1099" s="61"/>
      <c r="Y1099" s="61"/>
      <c r="Z1099" s="61"/>
      <c r="AA1099" s="61"/>
      <c r="AB1099" s="61"/>
      <c r="AC1099" s="61"/>
      <c r="AD1099" s="61"/>
      <c r="AE1099" s="61"/>
      <c r="AF1099" s="61"/>
      <c r="AG1099" s="61"/>
      <c r="AH1099" s="61"/>
      <c r="AI1099" s="61"/>
      <c r="AJ1099" s="61"/>
      <c r="AK1099" s="61"/>
      <c r="AL1099" s="61"/>
      <c r="AM1099" s="61"/>
      <c r="AN1099" s="61"/>
      <c r="AO1099" s="61"/>
      <c r="AP1099" s="61"/>
      <c r="AQ1099" s="61"/>
      <c r="AR1099" s="61"/>
      <c r="AS1099" s="61"/>
      <c r="AT1099" s="61"/>
      <c r="AU1099" s="61"/>
      <c r="AV1099" s="61"/>
      <c r="AW1099" s="61"/>
      <c r="AX1099" s="61"/>
      <c r="AY1099" s="61"/>
      <c r="AZ1099" s="61"/>
      <c r="BA1099" s="61"/>
      <c r="BB1099" s="61"/>
      <c r="BC1099" s="61"/>
      <c r="BD1099" s="61"/>
      <c r="BE1099" s="61"/>
      <c r="BF1099" s="61"/>
      <c r="BG1099" s="61"/>
      <c r="BH1099" s="61"/>
      <c r="BI1099" s="61"/>
      <c r="BJ1099" s="61"/>
      <c r="BK1099" s="61"/>
      <c r="BL1099" s="61"/>
      <c r="BM1099" s="61"/>
      <c r="BN1099" s="61"/>
      <c r="BO1099" s="61"/>
      <c r="BP1099" s="61"/>
      <c r="BQ1099" s="61"/>
      <c r="BR1099" s="61"/>
      <c r="BS1099" s="61"/>
      <c r="BT1099" s="61"/>
      <c r="BU1099" s="61"/>
      <c r="BV1099" s="61"/>
      <c r="BW1099" s="61"/>
      <c r="BX1099" s="61"/>
      <c r="BY1099" s="61"/>
      <c r="BZ1099" s="61"/>
      <c r="CA1099" s="61"/>
      <c r="CB1099" s="61"/>
      <c r="CC1099" s="61"/>
      <c r="CD1099" s="61"/>
      <c r="CE1099" s="61"/>
      <c r="CF1099" s="61"/>
      <c r="CG1099" s="61"/>
      <c r="CH1099" s="61"/>
      <c r="CI1099" s="61"/>
      <c r="CJ1099" s="61"/>
      <c r="CK1099" s="61"/>
      <c r="CL1099" s="61"/>
      <c r="CM1099" s="61"/>
      <c r="CN1099" s="61"/>
      <c r="CO1099" s="61"/>
      <c r="CP1099" s="61"/>
      <c r="CQ1099" s="61"/>
      <c r="CR1099" s="61"/>
      <c r="CS1099" s="61"/>
      <c r="CT1099" s="61"/>
      <c r="CU1099" s="61"/>
      <c r="CV1099" s="61"/>
      <c r="CW1099" s="61"/>
      <c r="CX1099" s="61"/>
      <c r="CY1099" s="61"/>
      <c r="CZ1099" s="61"/>
      <c r="DA1099" s="61"/>
      <c r="DB1099" s="61"/>
      <c r="DC1099" s="61"/>
      <c r="DD1099" s="61"/>
      <c r="DE1099" s="61"/>
      <c r="DF1099" s="61"/>
      <c r="DG1099" s="61"/>
      <c r="DH1099" s="61"/>
      <c r="DI1099" s="61"/>
      <c r="DJ1099" s="61"/>
      <c r="DK1099" s="61"/>
      <c r="DL1099" s="61"/>
      <c r="DM1099" s="61"/>
      <c r="DN1099" s="61"/>
      <c r="DO1099" s="61"/>
      <c r="DP1099" s="61"/>
      <c r="DQ1099" s="61"/>
      <c r="DR1099" s="61"/>
      <c r="DS1099" s="61"/>
      <c r="DT1099" s="61"/>
      <c r="DU1099" s="61"/>
      <c r="DV1099" s="61"/>
      <c r="DW1099" s="61"/>
      <c r="DX1099" s="61"/>
      <c r="DY1099" s="61"/>
      <c r="DZ1099" s="61"/>
      <c r="EA1099" s="61"/>
      <c r="EB1099" s="61"/>
      <c r="EC1099" s="61"/>
      <c r="ED1099" s="61"/>
      <c r="EE1099" s="61"/>
      <c r="EF1099" s="61"/>
      <c r="EG1099" s="61"/>
      <c r="EH1099" s="61"/>
      <c r="EI1099" s="61"/>
      <c r="EJ1099" s="61"/>
      <c r="EK1099" s="61"/>
      <c r="EL1099" s="61"/>
      <c r="EM1099" s="61"/>
      <c r="EN1099" s="61"/>
      <c r="EO1099" s="61"/>
      <c r="EP1099" s="61"/>
      <c r="EQ1099" s="61"/>
      <c r="ER1099" s="61"/>
      <c r="ES1099" s="61"/>
      <c r="ET1099" s="61"/>
      <c r="EU1099" s="61"/>
      <c r="EV1099" s="61"/>
      <c r="EW1099" s="61"/>
      <c r="EX1099" s="61"/>
      <c r="EY1099" s="61"/>
      <c r="EZ1099" s="61"/>
      <c r="FA1099" s="61"/>
      <c r="FB1099" s="61"/>
      <c r="FC1099" s="61"/>
      <c r="FD1099" s="61"/>
      <c r="FE1099" s="61"/>
      <c r="FF1099" s="61"/>
      <c r="FG1099" s="61"/>
      <c r="FH1099" s="61"/>
      <c r="FI1099" s="61"/>
      <c r="FJ1099" s="61"/>
      <c r="FK1099" s="61"/>
      <c r="FL1099" s="61"/>
      <c r="FM1099" s="61"/>
      <c r="FN1099" s="61"/>
      <c r="FO1099" s="61"/>
      <c r="FP1099" s="61"/>
      <c r="FQ1099" s="61"/>
      <c r="FR1099" s="61"/>
      <c r="FS1099" s="61"/>
      <c r="FT1099" s="61"/>
      <c r="FU1099" s="61"/>
      <c r="FV1099" s="61"/>
      <c r="FW1099" s="61"/>
      <c r="FX1099" s="61"/>
      <c r="FY1099" s="61"/>
      <c r="FZ1099" s="61"/>
      <c r="GA1099" s="61"/>
      <c r="GB1099" s="61"/>
      <c r="GC1099" s="61"/>
      <c r="GD1099" s="61"/>
      <c r="GE1099" s="61"/>
      <c r="GF1099" s="61"/>
      <c r="GG1099" s="61"/>
      <c r="GH1099" s="61"/>
      <c r="GI1099" s="61"/>
      <c r="GJ1099" s="61"/>
      <c r="GK1099" s="61"/>
      <c r="GL1099" s="61"/>
      <c r="GM1099" s="61"/>
      <c r="GN1099" s="61"/>
      <c r="GO1099" s="61"/>
      <c r="GP1099" s="61"/>
      <c r="GQ1099" s="61"/>
      <c r="GR1099" s="61"/>
      <c r="GS1099" s="61"/>
      <c r="GT1099" s="61"/>
      <c r="GU1099" s="61"/>
      <c r="GV1099" s="61"/>
      <c r="GW1099" s="61"/>
      <c r="GX1099" s="61"/>
      <c r="GY1099" s="61"/>
      <c r="GZ1099" s="61"/>
      <c r="HA1099" s="61"/>
      <c r="HB1099" s="61"/>
      <c r="HC1099" s="61"/>
      <c r="HD1099" s="61"/>
      <c r="HE1099" s="61"/>
      <c r="HF1099" s="61"/>
      <c r="HG1099" s="61"/>
      <c r="HH1099" s="61"/>
      <c r="HI1099" s="61"/>
      <c r="HJ1099" s="61"/>
      <c r="HK1099" s="61"/>
      <c r="HL1099" s="61"/>
      <c r="HM1099" s="61"/>
      <c r="HN1099" s="61"/>
      <c r="HO1099" s="61"/>
      <c r="HP1099" s="61"/>
      <c r="HQ1099" s="61"/>
      <c r="HR1099" s="61"/>
      <c r="HS1099" s="61"/>
      <c r="HT1099" s="61"/>
      <c r="HU1099" s="61"/>
      <c r="HV1099" s="61"/>
      <c r="HW1099" s="61"/>
      <c r="HX1099" s="61"/>
      <c r="HY1099" s="61"/>
      <c r="HZ1099" s="61"/>
      <c r="IA1099" s="61"/>
      <c r="IB1099" s="61"/>
      <c r="IC1099" s="61"/>
      <c r="ID1099" s="61"/>
      <c r="IE1099" s="61"/>
      <c r="IF1099" s="61"/>
      <c r="IG1099" s="61"/>
      <c r="IH1099" s="61"/>
      <c r="II1099" s="61"/>
      <c r="IJ1099" s="61"/>
      <c r="IK1099" s="61"/>
      <c r="IL1099" s="61"/>
      <c r="IM1099" s="61"/>
      <c r="IN1099" s="61"/>
      <c r="IO1099" s="61"/>
      <c r="IP1099" s="61"/>
      <c r="IQ1099" s="61"/>
      <c r="IR1099" s="61"/>
      <c r="IS1099" s="61"/>
      <c r="IT1099" s="61"/>
      <c r="IU1099" s="61"/>
      <c r="IV1099" s="61"/>
      <c r="IW1099" s="61"/>
    </row>
    <row r="1100" customFormat="false" ht="19.5" hidden="false" customHeight="false" outlineLevel="0" collapsed="false">
      <c r="A1100" s="77"/>
      <c r="B1100" s="85" t="s">
        <v>1670</v>
      </c>
      <c r="C1100" s="86"/>
      <c r="D1100" s="87" t="s">
        <v>415</v>
      </c>
      <c r="E1100" s="88" t="n">
        <v>527.45</v>
      </c>
      <c r="F1100" s="88" t="s">
        <v>415</v>
      </c>
      <c r="G1100" s="88" t="s">
        <v>415</v>
      </c>
      <c r="H1100" s="88" t="s">
        <v>415</v>
      </c>
      <c r="I1100" s="88" t="s">
        <v>415</v>
      </c>
      <c r="J1100" s="88" t="n">
        <v>40</v>
      </c>
      <c r="K1100" s="88" t="s">
        <v>415</v>
      </c>
      <c r="L1100" s="88" t="s">
        <v>415</v>
      </c>
      <c r="M1100" s="88" t="s">
        <v>415</v>
      </c>
      <c r="N1100" s="88" t="s">
        <v>415</v>
      </c>
      <c r="O1100" s="88" t="s">
        <v>415</v>
      </c>
      <c r="P1100" s="88" t="s">
        <v>415</v>
      </c>
      <c r="Q1100" s="88" t="n">
        <v>284.19</v>
      </c>
      <c r="R1100" s="88" t="s">
        <v>415</v>
      </c>
      <c r="S1100" s="88" t="s">
        <v>415</v>
      </c>
      <c r="T1100" s="89" t="n">
        <v>851.64</v>
      </c>
      <c r="U1100" s="79" t="n">
        <f aca="false">SUM(T1100*12)</f>
        <v>10219.68</v>
      </c>
      <c r="V1100" s="61"/>
      <c r="W1100" s="61"/>
      <c r="X1100" s="61"/>
      <c r="Y1100" s="61"/>
      <c r="Z1100" s="61"/>
      <c r="AA1100" s="61"/>
      <c r="AB1100" s="61"/>
      <c r="AC1100" s="61"/>
      <c r="AD1100" s="61"/>
      <c r="AE1100" s="61"/>
      <c r="AF1100" s="61"/>
      <c r="AG1100" s="61"/>
      <c r="AH1100" s="61"/>
      <c r="AI1100" s="61"/>
      <c r="AJ1100" s="61"/>
      <c r="AK1100" s="61"/>
      <c r="AL1100" s="61"/>
      <c r="AM1100" s="61"/>
      <c r="AN1100" s="61"/>
      <c r="AO1100" s="61"/>
      <c r="AP1100" s="61"/>
      <c r="AQ1100" s="61"/>
      <c r="AR1100" s="61"/>
      <c r="AS1100" s="61"/>
      <c r="AT1100" s="61"/>
      <c r="AU1100" s="61"/>
      <c r="AV1100" s="61"/>
      <c r="AW1100" s="61"/>
      <c r="AX1100" s="61"/>
      <c r="AY1100" s="61"/>
      <c r="AZ1100" s="61"/>
      <c r="BA1100" s="61"/>
      <c r="BB1100" s="61"/>
      <c r="BC1100" s="61"/>
      <c r="BD1100" s="61"/>
      <c r="BE1100" s="61"/>
      <c r="BF1100" s="61"/>
      <c r="BG1100" s="61"/>
      <c r="BH1100" s="61"/>
      <c r="BI1100" s="61"/>
      <c r="BJ1100" s="61"/>
      <c r="BK1100" s="61"/>
      <c r="BL1100" s="61"/>
      <c r="BM1100" s="61"/>
      <c r="BN1100" s="61"/>
      <c r="BO1100" s="61"/>
      <c r="BP1100" s="61"/>
      <c r="BQ1100" s="61"/>
      <c r="BR1100" s="61"/>
      <c r="BS1100" s="61"/>
      <c r="BT1100" s="61"/>
      <c r="BU1100" s="61"/>
      <c r="BV1100" s="61"/>
      <c r="BW1100" s="61"/>
      <c r="BX1100" s="61"/>
      <c r="BY1100" s="61"/>
      <c r="BZ1100" s="61"/>
      <c r="CA1100" s="61"/>
      <c r="CB1100" s="61"/>
      <c r="CC1100" s="61"/>
      <c r="CD1100" s="61"/>
      <c r="CE1100" s="61"/>
      <c r="CF1100" s="61"/>
      <c r="CG1100" s="61"/>
      <c r="CH1100" s="61"/>
      <c r="CI1100" s="61"/>
      <c r="CJ1100" s="61"/>
      <c r="CK1100" s="61"/>
      <c r="CL1100" s="61"/>
      <c r="CM1100" s="61"/>
      <c r="CN1100" s="61"/>
      <c r="CO1100" s="61"/>
      <c r="CP1100" s="61"/>
      <c r="CQ1100" s="61"/>
      <c r="CR1100" s="61"/>
      <c r="CS1100" s="61"/>
      <c r="CT1100" s="61"/>
      <c r="CU1100" s="61"/>
      <c r="CV1100" s="61"/>
      <c r="CW1100" s="61"/>
      <c r="CX1100" s="61"/>
      <c r="CY1100" s="61"/>
      <c r="CZ1100" s="61"/>
      <c r="DA1100" s="61"/>
      <c r="DB1100" s="61"/>
      <c r="DC1100" s="61"/>
      <c r="DD1100" s="61"/>
      <c r="DE1100" s="61"/>
      <c r="DF1100" s="61"/>
      <c r="DG1100" s="61"/>
      <c r="DH1100" s="61"/>
      <c r="DI1100" s="61"/>
      <c r="DJ1100" s="61"/>
      <c r="DK1100" s="61"/>
      <c r="DL1100" s="61"/>
      <c r="DM1100" s="61"/>
      <c r="DN1100" s="61"/>
      <c r="DO1100" s="61"/>
      <c r="DP1100" s="61"/>
      <c r="DQ1100" s="61"/>
      <c r="DR1100" s="61"/>
      <c r="DS1100" s="61"/>
      <c r="DT1100" s="61"/>
      <c r="DU1100" s="61"/>
      <c r="DV1100" s="61"/>
      <c r="DW1100" s="61"/>
      <c r="DX1100" s="61"/>
      <c r="DY1100" s="61"/>
      <c r="DZ1100" s="61"/>
      <c r="EA1100" s="61"/>
      <c r="EB1100" s="61"/>
      <c r="EC1100" s="61"/>
      <c r="ED1100" s="61"/>
      <c r="EE1100" s="61"/>
      <c r="EF1100" s="61"/>
      <c r="EG1100" s="61"/>
      <c r="EH1100" s="61"/>
      <c r="EI1100" s="61"/>
      <c r="EJ1100" s="61"/>
      <c r="EK1100" s="61"/>
      <c r="EL1100" s="61"/>
      <c r="EM1100" s="61"/>
      <c r="EN1100" s="61"/>
      <c r="EO1100" s="61"/>
      <c r="EP1100" s="61"/>
      <c r="EQ1100" s="61"/>
      <c r="ER1100" s="61"/>
      <c r="ES1100" s="61"/>
      <c r="ET1100" s="61"/>
      <c r="EU1100" s="61"/>
      <c r="EV1100" s="61"/>
      <c r="EW1100" s="61"/>
      <c r="EX1100" s="61"/>
      <c r="EY1100" s="61"/>
      <c r="EZ1100" s="61"/>
      <c r="FA1100" s="61"/>
      <c r="FB1100" s="61"/>
      <c r="FC1100" s="61"/>
      <c r="FD1100" s="61"/>
      <c r="FE1100" s="61"/>
      <c r="FF1100" s="61"/>
      <c r="FG1100" s="61"/>
      <c r="FH1100" s="61"/>
      <c r="FI1100" s="61"/>
      <c r="FJ1100" s="61"/>
      <c r="FK1100" s="61"/>
      <c r="FL1100" s="61"/>
      <c r="FM1100" s="61"/>
      <c r="FN1100" s="61"/>
      <c r="FO1100" s="61"/>
      <c r="FP1100" s="61"/>
      <c r="FQ1100" s="61"/>
      <c r="FR1100" s="61"/>
      <c r="FS1100" s="61"/>
      <c r="FT1100" s="61"/>
      <c r="FU1100" s="61"/>
      <c r="FV1100" s="61"/>
      <c r="FW1100" s="61"/>
      <c r="FX1100" s="61"/>
      <c r="FY1100" s="61"/>
      <c r="FZ1100" s="61"/>
      <c r="GA1100" s="61"/>
      <c r="GB1100" s="61"/>
      <c r="GC1100" s="61"/>
      <c r="GD1100" s="61"/>
      <c r="GE1100" s="61"/>
      <c r="GF1100" s="61"/>
      <c r="GG1100" s="61"/>
      <c r="GH1100" s="61"/>
      <c r="GI1100" s="61"/>
      <c r="GJ1100" s="61"/>
      <c r="GK1100" s="61"/>
      <c r="GL1100" s="61"/>
      <c r="GM1100" s="61"/>
      <c r="GN1100" s="61"/>
      <c r="GO1100" s="61"/>
      <c r="GP1100" s="61"/>
      <c r="GQ1100" s="61"/>
      <c r="GR1100" s="61"/>
      <c r="GS1100" s="61"/>
      <c r="GT1100" s="61"/>
      <c r="GU1100" s="61"/>
      <c r="GV1100" s="61"/>
      <c r="GW1100" s="61"/>
      <c r="GX1100" s="61"/>
      <c r="GY1100" s="61"/>
      <c r="GZ1100" s="61"/>
      <c r="HA1100" s="61"/>
      <c r="HB1100" s="61"/>
      <c r="HC1100" s="61"/>
      <c r="HD1100" s="61"/>
      <c r="HE1100" s="61"/>
      <c r="HF1100" s="61"/>
      <c r="HG1100" s="61"/>
      <c r="HH1100" s="61"/>
      <c r="HI1100" s="61"/>
      <c r="HJ1100" s="61"/>
      <c r="HK1100" s="61"/>
      <c r="HL1100" s="61"/>
      <c r="HM1100" s="61"/>
      <c r="HN1100" s="61"/>
      <c r="HO1100" s="61"/>
      <c r="HP1100" s="61"/>
      <c r="HQ1100" s="61"/>
      <c r="HR1100" s="61"/>
      <c r="HS1100" s="61"/>
      <c r="HT1100" s="61"/>
      <c r="HU1100" s="61"/>
      <c r="HV1100" s="61"/>
      <c r="HW1100" s="61"/>
      <c r="HX1100" s="61"/>
      <c r="HY1100" s="61"/>
      <c r="HZ1100" s="61"/>
      <c r="IA1100" s="61"/>
      <c r="IB1100" s="61"/>
      <c r="IC1100" s="61"/>
      <c r="ID1100" s="61"/>
      <c r="IE1100" s="61"/>
      <c r="IF1100" s="61"/>
      <c r="IG1100" s="61"/>
      <c r="IH1100" s="61"/>
      <c r="II1100" s="61"/>
      <c r="IJ1100" s="61"/>
      <c r="IK1100" s="61"/>
      <c r="IL1100" s="61"/>
      <c r="IM1100" s="61"/>
      <c r="IN1100" s="61"/>
      <c r="IO1100" s="61"/>
      <c r="IP1100" s="61"/>
      <c r="IQ1100" s="61"/>
      <c r="IR1100" s="61"/>
      <c r="IS1100" s="61"/>
      <c r="IT1100" s="61"/>
      <c r="IU1100" s="61"/>
      <c r="IV1100" s="61"/>
      <c r="IW1100" s="61"/>
    </row>
    <row r="1101" customFormat="false" ht="19.5" hidden="false" customHeight="false" outlineLevel="0" collapsed="false">
      <c r="A1101" s="72" t="s">
        <v>148</v>
      </c>
      <c r="B1101" s="73" t="s">
        <v>1687</v>
      </c>
      <c r="C1101" s="73" t="s">
        <v>1688</v>
      </c>
      <c r="D1101" s="74" t="n">
        <v>1616.56</v>
      </c>
      <c r="E1101" s="75" t="s">
        <v>415</v>
      </c>
      <c r="F1101" s="75" t="s">
        <v>415</v>
      </c>
      <c r="G1101" s="75" t="s">
        <v>415</v>
      </c>
      <c r="H1101" s="75" t="s">
        <v>415</v>
      </c>
      <c r="I1101" s="75" t="s">
        <v>415</v>
      </c>
      <c r="J1101" s="75" t="s">
        <v>415</v>
      </c>
      <c r="K1101" s="75" t="s">
        <v>415</v>
      </c>
      <c r="L1101" s="75" t="s">
        <v>415</v>
      </c>
      <c r="M1101" s="75" t="s">
        <v>415</v>
      </c>
      <c r="N1101" s="75" t="s">
        <v>415</v>
      </c>
      <c r="O1101" s="75" t="s">
        <v>415</v>
      </c>
      <c r="P1101" s="75" t="s">
        <v>415</v>
      </c>
      <c r="Q1101" s="75" t="n">
        <v>284.19</v>
      </c>
      <c r="R1101" s="75" t="s">
        <v>415</v>
      </c>
      <c r="S1101" s="75" t="s">
        <v>415</v>
      </c>
      <c r="T1101" s="76" t="n">
        <v>1900.75</v>
      </c>
      <c r="U1101" s="60" t="n">
        <f aca="false">SUM(T1101*12)</f>
        <v>22809</v>
      </c>
      <c r="V1101" s="61"/>
      <c r="W1101" s="61"/>
      <c r="X1101" s="61"/>
      <c r="Y1101" s="61"/>
      <c r="Z1101" s="61"/>
      <c r="AA1101" s="61"/>
      <c r="AB1101" s="61"/>
      <c r="AC1101" s="61"/>
      <c r="AD1101" s="61"/>
      <c r="AE1101" s="61"/>
      <c r="AF1101" s="61"/>
      <c r="AG1101" s="61"/>
      <c r="AH1101" s="61"/>
      <c r="AI1101" s="61"/>
      <c r="AJ1101" s="61"/>
      <c r="AK1101" s="61"/>
      <c r="AL1101" s="61"/>
      <c r="AM1101" s="61"/>
      <c r="AN1101" s="61"/>
      <c r="AO1101" s="61"/>
      <c r="AP1101" s="61"/>
      <c r="AQ1101" s="61"/>
      <c r="AR1101" s="61"/>
      <c r="AS1101" s="61"/>
      <c r="AT1101" s="61"/>
      <c r="AU1101" s="61"/>
      <c r="AV1101" s="61"/>
      <c r="AW1101" s="61"/>
      <c r="AX1101" s="61"/>
      <c r="AY1101" s="61"/>
      <c r="AZ1101" s="61"/>
      <c r="BA1101" s="61"/>
      <c r="BB1101" s="61"/>
      <c r="BC1101" s="61"/>
      <c r="BD1101" s="61"/>
      <c r="BE1101" s="61"/>
      <c r="BF1101" s="61"/>
      <c r="BG1101" s="61"/>
      <c r="BH1101" s="61"/>
      <c r="BI1101" s="61"/>
      <c r="BJ1101" s="61"/>
      <c r="BK1101" s="61"/>
      <c r="BL1101" s="61"/>
      <c r="BM1101" s="61"/>
      <c r="BN1101" s="61"/>
      <c r="BO1101" s="61"/>
      <c r="BP1101" s="61"/>
      <c r="BQ1101" s="61"/>
      <c r="BR1101" s="61"/>
      <c r="BS1101" s="61"/>
      <c r="BT1101" s="61"/>
      <c r="BU1101" s="61"/>
      <c r="BV1101" s="61"/>
      <c r="BW1101" s="61"/>
      <c r="BX1101" s="61"/>
      <c r="BY1101" s="61"/>
      <c r="BZ1101" s="61"/>
      <c r="CA1101" s="61"/>
      <c r="CB1101" s="61"/>
      <c r="CC1101" s="61"/>
      <c r="CD1101" s="61"/>
      <c r="CE1101" s="61"/>
      <c r="CF1101" s="61"/>
      <c r="CG1101" s="61"/>
      <c r="CH1101" s="61"/>
      <c r="CI1101" s="61"/>
      <c r="CJ1101" s="61"/>
      <c r="CK1101" s="61"/>
      <c r="CL1101" s="61"/>
      <c r="CM1101" s="61"/>
      <c r="CN1101" s="61"/>
      <c r="CO1101" s="61"/>
      <c r="CP1101" s="61"/>
      <c r="CQ1101" s="61"/>
      <c r="CR1101" s="61"/>
      <c r="CS1101" s="61"/>
      <c r="CT1101" s="61"/>
      <c r="CU1101" s="61"/>
      <c r="CV1101" s="61"/>
      <c r="CW1101" s="61"/>
      <c r="CX1101" s="61"/>
      <c r="CY1101" s="61"/>
      <c r="CZ1101" s="61"/>
      <c r="DA1101" s="61"/>
      <c r="DB1101" s="61"/>
      <c r="DC1101" s="61"/>
      <c r="DD1101" s="61"/>
      <c r="DE1101" s="61"/>
      <c r="DF1101" s="61"/>
      <c r="DG1101" s="61"/>
      <c r="DH1101" s="61"/>
      <c r="DI1101" s="61"/>
      <c r="DJ1101" s="61"/>
      <c r="DK1101" s="61"/>
      <c r="DL1101" s="61"/>
      <c r="DM1101" s="61"/>
      <c r="DN1101" s="61"/>
      <c r="DO1101" s="61"/>
      <c r="DP1101" s="61"/>
      <c r="DQ1101" s="61"/>
      <c r="DR1101" s="61"/>
      <c r="DS1101" s="61"/>
      <c r="DT1101" s="61"/>
      <c r="DU1101" s="61"/>
      <c r="DV1101" s="61"/>
      <c r="DW1101" s="61"/>
      <c r="DX1101" s="61"/>
      <c r="DY1101" s="61"/>
      <c r="DZ1101" s="61"/>
      <c r="EA1101" s="61"/>
      <c r="EB1101" s="61"/>
      <c r="EC1101" s="61"/>
      <c r="ED1101" s="61"/>
      <c r="EE1101" s="61"/>
      <c r="EF1101" s="61"/>
      <c r="EG1101" s="61"/>
      <c r="EH1101" s="61"/>
      <c r="EI1101" s="61"/>
      <c r="EJ1101" s="61"/>
      <c r="EK1101" s="61"/>
      <c r="EL1101" s="61"/>
      <c r="EM1101" s="61"/>
      <c r="EN1101" s="61"/>
      <c r="EO1101" s="61"/>
      <c r="EP1101" s="61"/>
      <c r="EQ1101" s="61"/>
      <c r="ER1101" s="61"/>
      <c r="ES1101" s="61"/>
      <c r="ET1101" s="61"/>
      <c r="EU1101" s="61"/>
      <c r="EV1101" s="61"/>
      <c r="EW1101" s="61"/>
      <c r="EX1101" s="61"/>
      <c r="EY1101" s="61"/>
      <c r="EZ1101" s="61"/>
      <c r="FA1101" s="61"/>
      <c r="FB1101" s="61"/>
      <c r="FC1101" s="61"/>
      <c r="FD1101" s="61"/>
      <c r="FE1101" s="61"/>
      <c r="FF1101" s="61"/>
      <c r="FG1101" s="61"/>
      <c r="FH1101" s="61"/>
      <c r="FI1101" s="61"/>
      <c r="FJ1101" s="61"/>
      <c r="FK1101" s="61"/>
      <c r="FL1101" s="61"/>
      <c r="FM1101" s="61"/>
      <c r="FN1101" s="61"/>
      <c r="FO1101" s="61"/>
      <c r="FP1101" s="61"/>
      <c r="FQ1101" s="61"/>
      <c r="FR1101" s="61"/>
      <c r="FS1101" s="61"/>
      <c r="FT1101" s="61"/>
      <c r="FU1101" s="61"/>
      <c r="FV1101" s="61"/>
      <c r="FW1101" s="61"/>
      <c r="FX1101" s="61"/>
      <c r="FY1101" s="61"/>
      <c r="FZ1101" s="61"/>
      <c r="GA1101" s="61"/>
      <c r="GB1101" s="61"/>
      <c r="GC1101" s="61"/>
      <c r="GD1101" s="61"/>
      <c r="GE1101" s="61"/>
      <c r="GF1101" s="61"/>
      <c r="GG1101" s="61"/>
      <c r="GH1101" s="61"/>
      <c r="GI1101" s="61"/>
      <c r="GJ1101" s="61"/>
      <c r="GK1101" s="61"/>
      <c r="GL1101" s="61"/>
      <c r="GM1101" s="61"/>
      <c r="GN1101" s="61"/>
      <c r="GO1101" s="61"/>
      <c r="GP1101" s="61"/>
      <c r="GQ1101" s="61"/>
      <c r="GR1101" s="61"/>
      <c r="GS1101" s="61"/>
      <c r="GT1101" s="61"/>
      <c r="GU1101" s="61"/>
      <c r="GV1101" s="61"/>
      <c r="GW1101" s="61"/>
      <c r="GX1101" s="61"/>
      <c r="GY1101" s="61"/>
      <c r="GZ1101" s="61"/>
      <c r="HA1101" s="61"/>
      <c r="HB1101" s="61"/>
      <c r="HC1101" s="61"/>
      <c r="HD1101" s="61"/>
      <c r="HE1101" s="61"/>
      <c r="HF1101" s="61"/>
      <c r="HG1101" s="61"/>
      <c r="HH1101" s="61"/>
      <c r="HI1101" s="61"/>
      <c r="HJ1101" s="61"/>
      <c r="HK1101" s="61"/>
      <c r="HL1101" s="61"/>
      <c r="HM1101" s="61"/>
      <c r="HN1101" s="61"/>
      <c r="HO1101" s="61"/>
      <c r="HP1101" s="61"/>
      <c r="HQ1101" s="61"/>
      <c r="HR1101" s="61"/>
      <c r="HS1101" s="61"/>
      <c r="HT1101" s="61"/>
      <c r="HU1101" s="61"/>
      <c r="HV1101" s="61"/>
      <c r="HW1101" s="61"/>
      <c r="HX1101" s="61"/>
      <c r="HY1101" s="61"/>
      <c r="HZ1101" s="61"/>
      <c r="IA1101" s="61"/>
      <c r="IB1101" s="61"/>
      <c r="IC1101" s="61"/>
      <c r="ID1101" s="61"/>
      <c r="IE1101" s="61"/>
      <c r="IF1101" s="61"/>
      <c r="IG1101" s="61"/>
      <c r="IH1101" s="61"/>
      <c r="II1101" s="61"/>
      <c r="IJ1101" s="61"/>
      <c r="IK1101" s="61"/>
      <c r="IL1101" s="61"/>
      <c r="IM1101" s="61"/>
      <c r="IN1101" s="61"/>
      <c r="IO1101" s="61"/>
      <c r="IP1101" s="61"/>
      <c r="IQ1101" s="61"/>
      <c r="IR1101" s="61"/>
      <c r="IS1101" s="61"/>
      <c r="IT1101" s="61"/>
      <c r="IU1101" s="61"/>
      <c r="IV1101" s="61"/>
      <c r="IW1101" s="61"/>
    </row>
    <row r="1102" customFormat="false" ht="19.5" hidden="false" customHeight="false" outlineLevel="0" collapsed="false">
      <c r="A1102" s="77"/>
      <c r="B1102" s="85" t="s">
        <v>1689</v>
      </c>
      <c r="C1102" s="86"/>
      <c r="D1102" s="87" t="n">
        <v>1616.56</v>
      </c>
      <c r="E1102" s="88" t="s">
        <v>415</v>
      </c>
      <c r="F1102" s="88" t="s">
        <v>415</v>
      </c>
      <c r="G1102" s="88" t="s">
        <v>415</v>
      </c>
      <c r="H1102" s="88" t="s">
        <v>415</v>
      </c>
      <c r="I1102" s="88" t="s">
        <v>415</v>
      </c>
      <c r="J1102" s="88" t="s">
        <v>415</v>
      </c>
      <c r="K1102" s="88" t="s">
        <v>415</v>
      </c>
      <c r="L1102" s="88" t="s">
        <v>415</v>
      </c>
      <c r="M1102" s="88" t="s">
        <v>415</v>
      </c>
      <c r="N1102" s="88" t="s">
        <v>415</v>
      </c>
      <c r="O1102" s="88" t="s">
        <v>415</v>
      </c>
      <c r="P1102" s="88" t="s">
        <v>415</v>
      </c>
      <c r="Q1102" s="88" t="n">
        <v>284.19</v>
      </c>
      <c r="R1102" s="88" t="s">
        <v>415</v>
      </c>
      <c r="S1102" s="88" t="s">
        <v>415</v>
      </c>
      <c r="T1102" s="89" t="n">
        <v>1900.75</v>
      </c>
      <c r="U1102" s="79" t="n">
        <f aca="false">SUM(T1102*12)</f>
        <v>22809</v>
      </c>
      <c r="V1102" s="61"/>
      <c r="W1102" s="61"/>
      <c r="X1102" s="61"/>
      <c r="Y1102" s="61"/>
      <c r="Z1102" s="61"/>
      <c r="AA1102" s="61"/>
      <c r="AB1102" s="61"/>
      <c r="AC1102" s="61"/>
      <c r="AD1102" s="61"/>
      <c r="AE1102" s="61"/>
      <c r="AF1102" s="61"/>
      <c r="AG1102" s="61"/>
      <c r="AH1102" s="61"/>
      <c r="AI1102" s="61"/>
      <c r="AJ1102" s="61"/>
      <c r="AK1102" s="61"/>
      <c r="AL1102" s="61"/>
      <c r="AM1102" s="61"/>
      <c r="AN1102" s="61"/>
      <c r="AO1102" s="61"/>
      <c r="AP1102" s="61"/>
      <c r="AQ1102" s="61"/>
      <c r="AR1102" s="61"/>
      <c r="AS1102" s="61"/>
      <c r="AT1102" s="61"/>
      <c r="AU1102" s="61"/>
      <c r="AV1102" s="61"/>
      <c r="AW1102" s="61"/>
      <c r="AX1102" s="61"/>
      <c r="AY1102" s="61"/>
      <c r="AZ1102" s="61"/>
      <c r="BA1102" s="61"/>
      <c r="BB1102" s="61"/>
      <c r="BC1102" s="61"/>
      <c r="BD1102" s="61"/>
      <c r="BE1102" s="61"/>
      <c r="BF1102" s="61"/>
      <c r="BG1102" s="61"/>
      <c r="BH1102" s="61"/>
      <c r="BI1102" s="61"/>
      <c r="BJ1102" s="61"/>
      <c r="BK1102" s="61"/>
      <c r="BL1102" s="61"/>
      <c r="BM1102" s="61"/>
      <c r="BN1102" s="61"/>
      <c r="BO1102" s="61"/>
      <c r="BP1102" s="61"/>
      <c r="BQ1102" s="61"/>
      <c r="BR1102" s="61"/>
      <c r="BS1102" s="61"/>
      <c r="BT1102" s="61"/>
      <c r="BU1102" s="61"/>
      <c r="BV1102" s="61"/>
      <c r="BW1102" s="61"/>
      <c r="BX1102" s="61"/>
      <c r="BY1102" s="61"/>
      <c r="BZ1102" s="61"/>
      <c r="CA1102" s="61"/>
      <c r="CB1102" s="61"/>
      <c r="CC1102" s="61"/>
      <c r="CD1102" s="61"/>
      <c r="CE1102" s="61"/>
      <c r="CF1102" s="61"/>
      <c r="CG1102" s="61"/>
      <c r="CH1102" s="61"/>
      <c r="CI1102" s="61"/>
      <c r="CJ1102" s="61"/>
      <c r="CK1102" s="61"/>
      <c r="CL1102" s="61"/>
      <c r="CM1102" s="61"/>
      <c r="CN1102" s="61"/>
      <c r="CO1102" s="61"/>
      <c r="CP1102" s="61"/>
      <c r="CQ1102" s="61"/>
      <c r="CR1102" s="61"/>
      <c r="CS1102" s="61"/>
      <c r="CT1102" s="61"/>
      <c r="CU1102" s="61"/>
      <c r="CV1102" s="61"/>
      <c r="CW1102" s="61"/>
      <c r="CX1102" s="61"/>
      <c r="CY1102" s="61"/>
      <c r="CZ1102" s="61"/>
      <c r="DA1102" s="61"/>
      <c r="DB1102" s="61"/>
      <c r="DC1102" s="61"/>
      <c r="DD1102" s="61"/>
      <c r="DE1102" s="61"/>
      <c r="DF1102" s="61"/>
      <c r="DG1102" s="61"/>
      <c r="DH1102" s="61"/>
      <c r="DI1102" s="61"/>
      <c r="DJ1102" s="61"/>
      <c r="DK1102" s="61"/>
      <c r="DL1102" s="61"/>
      <c r="DM1102" s="61"/>
      <c r="DN1102" s="61"/>
      <c r="DO1102" s="61"/>
      <c r="DP1102" s="61"/>
      <c r="DQ1102" s="61"/>
      <c r="DR1102" s="61"/>
      <c r="DS1102" s="61"/>
      <c r="DT1102" s="61"/>
      <c r="DU1102" s="61"/>
      <c r="DV1102" s="61"/>
      <c r="DW1102" s="61"/>
      <c r="DX1102" s="61"/>
      <c r="DY1102" s="61"/>
      <c r="DZ1102" s="61"/>
      <c r="EA1102" s="61"/>
      <c r="EB1102" s="61"/>
      <c r="EC1102" s="61"/>
      <c r="ED1102" s="61"/>
      <c r="EE1102" s="61"/>
      <c r="EF1102" s="61"/>
      <c r="EG1102" s="61"/>
      <c r="EH1102" s="61"/>
      <c r="EI1102" s="61"/>
      <c r="EJ1102" s="61"/>
      <c r="EK1102" s="61"/>
      <c r="EL1102" s="61"/>
      <c r="EM1102" s="61"/>
      <c r="EN1102" s="61"/>
      <c r="EO1102" s="61"/>
      <c r="EP1102" s="61"/>
      <c r="EQ1102" s="61"/>
      <c r="ER1102" s="61"/>
      <c r="ES1102" s="61"/>
      <c r="ET1102" s="61"/>
      <c r="EU1102" s="61"/>
      <c r="EV1102" s="61"/>
      <c r="EW1102" s="61"/>
      <c r="EX1102" s="61"/>
      <c r="EY1102" s="61"/>
      <c r="EZ1102" s="61"/>
      <c r="FA1102" s="61"/>
      <c r="FB1102" s="61"/>
      <c r="FC1102" s="61"/>
      <c r="FD1102" s="61"/>
      <c r="FE1102" s="61"/>
      <c r="FF1102" s="61"/>
      <c r="FG1102" s="61"/>
      <c r="FH1102" s="61"/>
      <c r="FI1102" s="61"/>
      <c r="FJ1102" s="61"/>
      <c r="FK1102" s="61"/>
      <c r="FL1102" s="61"/>
      <c r="FM1102" s="61"/>
      <c r="FN1102" s="61"/>
      <c r="FO1102" s="61"/>
      <c r="FP1102" s="61"/>
      <c r="FQ1102" s="61"/>
      <c r="FR1102" s="61"/>
      <c r="FS1102" s="61"/>
      <c r="FT1102" s="61"/>
      <c r="FU1102" s="61"/>
      <c r="FV1102" s="61"/>
      <c r="FW1102" s="61"/>
      <c r="FX1102" s="61"/>
      <c r="FY1102" s="61"/>
      <c r="FZ1102" s="61"/>
      <c r="GA1102" s="61"/>
      <c r="GB1102" s="61"/>
      <c r="GC1102" s="61"/>
      <c r="GD1102" s="61"/>
      <c r="GE1102" s="61"/>
      <c r="GF1102" s="61"/>
      <c r="GG1102" s="61"/>
      <c r="GH1102" s="61"/>
      <c r="GI1102" s="61"/>
      <c r="GJ1102" s="61"/>
      <c r="GK1102" s="61"/>
      <c r="GL1102" s="61"/>
      <c r="GM1102" s="61"/>
      <c r="GN1102" s="61"/>
      <c r="GO1102" s="61"/>
      <c r="GP1102" s="61"/>
      <c r="GQ1102" s="61"/>
      <c r="GR1102" s="61"/>
      <c r="GS1102" s="61"/>
      <c r="GT1102" s="61"/>
      <c r="GU1102" s="61"/>
      <c r="GV1102" s="61"/>
      <c r="GW1102" s="61"/>
      <c r="GX1102" s="61"/>
      <c r="GY1102" s="61"/>
      <c r="GZ1102" s="61"/>
      <c r="HA1102" s="61"/>
      <c r="HB1102" s="61"/>
      <c r="HC1102" s="61"/>
      <c r="HD1102" s="61"/>
      <c r="HE1102" s="61"/>
      <c r="HF1102" s="61"/>
      <c r="HG1102" s="61"/>
      <c r="HH1102" s="61"/>
      <c r="HI1102" s="61"/>
      <c r="HJ1102" s="61"/>
      <c r="HK1102" s="61"/>
      <c r="HL1102" s="61"/>
      <c r="HM1102" s="61"/>
      <c r="HN1102" s="61"/>
      <c r="HO1102" s="61"/>
      <c r="HP1102" s="61"/>
      <c r="HQ1102" s="61"/>
      <c r="HR1102" s="61"/>
      <c r="HS1102" s="61"/>
      <c r="HT1102" s="61"/>
      <c r="HU1102" s="61"/>
      <c r="HV1102" s="61"/>
      <c r="HW1102" s="61"/>
      <c r="HX1102" s="61"/>
      <c r="HY1102" s="61"/>
      <c r="HZ1102" s="61"/>
      <c r="IA1102" s="61"/>
      <c r="IB1102" s="61"/>
      <c r="IC1102" s="61"/>
      <c r="ID1102" s="61"/>
      <c r="IE1102" s="61"/>
      <c r="IF1102" s="61"/>
      <c r="IG1102" s="61"/>
      <c r="IH1102" s="61"/>
      <c r="II1102" s="61"/>
      <c r="IJ1102" s="61"/>
      <c r="IK1102" s="61"/>
      <c r="IL1102" s="61"/>
      <c r="IM1102" s="61"/>
      <c r="IN1102" s="61"/>
      <c r="IO1102" s="61"/>
      <c r="IP1102" s="61"/>
      <c r="IQ1102" s="61"/>
      <c r="IR1102" s="61"/>
      <c r="IS1102" s="61"/>
      <c r="IT1102" s="61"/>
      <c r="IU1102" s="61"/>
      <c r="IV1102" s="61"/>
      <c r="IW1102" s="61"/>
    </row>
    <row r="1103" customFormat="false" ht="19.5" hidden="false" customHeight="false" outlineLevel="0" collapsed="false">
      <c r="A1103" s="72" t="s">
        <v>306</v>
      </c>
      <c r="B1103" s="73" t="s">
        <v>1575</v>
      </c>
      <c r="C1103" s="73" t="s">
        <v>1690</v>
      </c>
      <c r="D1103" s="74" t="s">
        <v>415</v>
      </c>
      <c r="E1103" s="75" t="s">
        <v>415</v>
      </c>
      <c r="F1103" s="75" t="s">
        <v>415</v>
      </c>
      <c r="G1103" s="75" t="s">
        <v>415</v>
      </c>
      <c r="H1103" s="75" t="s">
        <v>415</v>
      </c>
      <c r="I1103" s="75" t="s">
        <v>415</v>
      </c>
      <c r="J1103" s="75" t="n">
        <v>40</v>
      </c>
      <c r="K1103" s="75" t="s">
        <v>415</v>
      </c>
      <c r="L1103" s="75" t="s">
        <v>415</v>
      </c>
      <c r="M1103" s="75" t="s">
        <v>415</v>
      </c>
      <c r="N1103" s="75" t="s">
        <v>415</v>
      </c>
      <c r="O1103" s="75" t="s">
        <v>415</v>
      </c>
      <c r="P1103" s="75" t="s">
        <v>415</v>
      </c>
      <c r="Q1103" s="75" t="s">
        <v>415</v>
      </c>
      <c r="R1103" s="75" t="s">
        <v>415</v>
      </c>
      <c r="S1103" s="75" t="s">
        <v>415</v>
      </c>
      <c r="T1103" s="76" t="n">
        <v>40</v>
      </c>
      <c r="U1103" s="60" t="n">
        <f aca="false">SUM(T1103*12)</f>
        <v>480</v>
      </c>
      <c r="V1103" s="61"/>
      <c r="W1103" s="61"/>
      <c r="X1103" s="61"/>
      <c r="Y1103" s="61"/>
      <c r="Z1103" s="61"/>
      <c r="AA1103" s="61"/>
      <c r="AB1103" s="61"/>
      <c r="AC1103" s="61"/>
      <c r="AD1103" s="61"/>
      <c r="AE1103" s="61"/>
      <c r="AF1103" s="61"/>
      <c r="AG1103" s="61"/>
      <c r="AH1103" s="61"/>
      <c r="AI1103" s="61"/>
      <c r="AJ1103" s="61"/>
      <c r="AK1103" s="61"/>
      <c r="AL1103" s="61"/>
      <c r="AM1103" s="61"/>
      <c r="AN1103" s="61"/>
      <c r="AO1103" s="61"/>
      <c r="AP1103" s="61"/>
      <c r="AQ1103" s="61"/>
      <c r="AR1103" s="61"/>
      <c r="AS1103" s="61"/>
      <c r="AT1103" s="61"/>
      <c r="AU1103" s="61"/>
      <c r="AV1103" s="61"/>
      <c r="AW1103" s="61"/>
      <c r="AX1103" s="61"/>
      <c r="AY1103" s="61"/>
      <c r="AZ1103" s="61"/>
      <c r="BA1103" s="61"/>
      <c r="BB1103" s="61"/>
      <c r="BC1103" s="61"/>
      <c r="BD1103" s="61"/>
      <c r="BE1103" s="61"/>
      <c r="BF1103" s="61"/>
      <c r="BG1103" s="61"/>
      <c r="BH1103" s="61"/>
      <c r="BI1103" s="61"/>
      <c r="BJ1103" s="61"/>
      <c r="BK1103" s="61"/>
      <c r="BL1103" s="61"/>
      <c r="BM1103" s="61"/>
      <c r="BN1103" s="61"/>
      <c r="BO1103" s="61"/>
      <c r="BP1103" s="61"/>
      <c r="BQ1103" s="61"/>
      <c r="BR1103" s="61"/>
      <c r="BS1103" s="61"/>
      <c r="BT1103" s="61"/>
      <c r="BU1103" s="61"/>
      <c r="BV1103" s="61"/>
      <c r="BW1103" s="61"/>
      <c r="BX1103" s="61"/>
      <c r="BY1103" s="61"/>
      <c r="BZ1103" s="61"/>
      <c r="CA1103" s="61"/>
      <c r="CB1103" s="61"/>
      <c r="CC1103" s="61"/>
      <c r="CD1103" s="61"/>
      <c r="CE1103" s="61"/>
      <c r="CF1103" s="61"/>
      <c r="CG1103" s="61"/>
      <c r="CH1103" s="61"/>
      <c r="CI1103" s="61"/>
      <c r="CJ1103" s="61"/>
      <c r="CK1103" s="61"/>
      <c r="CL1103" s="61"/>
      <c r="CM1103" s="61"/>
      <c r="CN1103" s="61"/>
      <c r="CO1103" s="61"/>
      <c r="CP1103" s="61"/>
      <c r="CQ1103" s="61"/>
      <c r="CR1103" s="61"/>
      <c r="CS1103" s="61"/>
      <c r="CT1103" s="61"/>
      <c r="CU1103" s="61"/>
      <c r="CV1103" s="61"/>
      <c r="CW1103" s="61"/>
      <c r="CX1103" s="61"/>
      <c r="CY1103" s="61"/>
      <c r="CZ1103" s="61"/>
      <c r="DA1103" s="61"/>
      <c r="DB1103" s="61"/>
      <c r="DC1103" s="61"/>
      <c r="DD1103" s="61"/>
      <c r="DE1103" s="61"/>
      <c r="DF1103" s="61"/>
      <c r="DG1103" s="61"/>
      <c r="DH1103" s="61"/>
      <c r="DI1103" s="61"/>
      <c r="DJ1103" s="61"/>
      <c r="DK1103" s="61"/>
      <c r="DL1103" s="61"/>
      <c r="DM1103" s="61"/>
      <c r="DN1103" s="61"/>
      <c r="DO1103" s="61"/>
      <c r="DP1103" s="61"/>
      <c r="DQ1103" s="61"/>
      <c r="DR1103" s="61"/>
      <c r="DS1103" s="61"/>
      <c r="DT1103" s="61"/>
      <c r="DU1103" s="61"/>
      <c r="DV1103" s="61"/>
      <c r="DW1103" s="61"/>
      <c r="DX1103" s="61"/>
      <c r="DY1103" s="61"/>
      <c r="DZ1103" s="61"/>
      <c r="EA1103" s="61"/>
      <c r="EB1103" s="61"/>
      <c r="EC1103" s="61"/>
      <c r="ED1103" s="61"/>
      <c r="EE1103" s="61"/>
      <c r="EF1103" s="61"/>
      <c r="EG1103" s="61"/>
      <c r="EH1103" s="61"/>
      <c r="EI1103" s="61"/>
      <c r="EJ1103" s="61"/>
      <c r="EK1103" s="61"/>
      <c r="EL1103" s="61"/>
      <c r="EM1103" s="61"/>
      <c r="EN1103" s="61"/>
      <c r="EO1103" s="61"/>
      <c r="EP1103" s="61"/>
      <c r="EQ1103" s="61"/>
      <c r="ER1103" s="61"/>
      <c r="ES1103" s="61"/>
      <c r="ET1103" s="61"/>
      <c r="EU1103" s="61"/>
      <c r="EV1103" s="61"/>
      <c r="EW1103" s="61"/>
      <c r="EX1103" s="61"/>
      <c r="EY1103" s="61"/>
      <c r="EZ1103" s="61"/>
      <c r="FA1103" s="61"/>
      <c r="FB1103" s="61"/>
      <c r="FC1103" s="61"/>
      <c r="FD1103" s="61"/>
      <c r="FE1103" s="61"/>
      <c r="FF1103" s="61"/>
      <c r="FG1103" s="61"/>
      <c r="FH1103" s="61"/>
      <c r="FI1103" s="61"/>
      <c r="FJ1103" s="61"/>
      <c r="FK1103" s="61"/>
      <c r="FL1103" s="61"/>
      <c r="FM1103" s="61"/>
      <c r="FN1103" s="61"/>
      <c r="FO1103" s="61"/>
      <c r="FP1103" s="61"/>
      <c r="FQ1103" s="61"/>
      <c r="FR1103" s="61"/>
      <c r="FS1103" s="61"/>
      <c r="FT1103" s="61"/>
      <c r="FU1103" s="61"/>
      <c r="FV1103" s="61"/>
      <c r="FW1103" s="61"/>
      <c r="FX1103" s="61"/>
      <c r="FY1103" s="61"/>
      <c r="FZ1103" s="61"/>
      <c r="GA1103" s="61"/>
      <c r="GB1103" s="61"/>
      <c r="GC1103" s="61"/>
      <c r="GD1103" s="61"/>
      <c r="GE1103" s="61"/>
      <c r="GF1103" s="61"/>
      <c r="GG1103" s="61"/>
      <c r="GH1103" s="61"/>
      <c r="GI1103" s="61"/>
      <c r="GJ1103" s="61"/>
      <c r="GK1103" s="61"/>
      <c r="GL1103" s="61"/>
      <c r="GM1103" s="61"/>
      <c r="GN1103" s="61"/>
      <c r="GO1103" s="61"/>
      <c r="GP1103" s="61"/>
      <c r="GQ1103" s="61"/>
      <c r="GR1103" s="61"/>
      <c r="GS1103" s="61"/>
      <c r="GT1103" s="61"/>
      <c r="GU1103" s="61"/>
      <c r="GV1103" s="61"/>
      <c r="GW1103" s="61"/>
      <c r="GX1103" s="61"/>
      <c r="GY1103" s="61"/>
      <c r="GZ1103" s="61"/>
      <c r="HA1103" s="61"/>
      <c r="HB1103" s="61"/>
      <c r="HC1103" s="61"/>
      <c r="HD1103" s="61"/>
      <c r="HE1103" s="61"/>
      <c r="HF1103" s="61"/>
      <c r="HG1103" s="61"/>
      <c r="HH1103" s="61"/>
      <c r="HI1103" s="61"/>
      <c r="HJ1103" s="61"/>
      <c r="HK1103" s="61"/>
      <c r="HL1103" s="61"/>
      <c r="HM1103" s="61"/>
      <c r="HN1103" s="61"/>
      <c r="HO1103" s="61"/>
      <c r="HP1103" s="61"/>
      <c r="HQ1103" s="61"/>
      <c r="HR1103" s="61"/>
      <c r="HS1103" s="61"/>
      <c r="HT1103" s="61"/>
      <c r="HU1103" s="61"/>
      <c r="HV1103" s="61"/>
      <c r="HW1103" s="61"/>
      <c r="HX1103" s="61"/>
      <c r="HY1103" s="61"/>
      <c r="HZ1103" s="61"/>
      <c r="IA1103" s="61"/>
      <c r="IB1103" s="61"/>
      <c r="IC1103" s="61"/>
      <c r="ID1103" s="61"/>
      <c r="IE1103" s="61"/>
      <c r="IF1103" s="61"/>
      <c r="IG1103" s="61"/>
      <c r="IH1103" s="61"/>
      <c r="II1103" s="61"/>
      <c r="IJ1103" s="61"/>
      <c r="IK1103" s="61"/>
      <c r="IL1103" s="61"/>
      <c r="IM1103" s="61"/>
      <c r="IN1103" s="61"/>
      <c r="IO1103" s="61"/>
      <c r="IP1103" s="61"/>
      <c r="IQ1103" s="61"/>
      <c r="IR1103" s="61"/>
      <c r="IS1103" s="61"/>
      <c r="IT1103" s="61"/>
      <c r="IU1103" s="61"/>
      <c r="IV1103" s="61"/>
      <c r="IW1103" s="61"/>
    </row>
    <row r="1104" customFormat="false" ht="19.5" hidden="false" customHeight="false" outlineLevel="0" collapsed="false">
      <c r="A1104" s="77"/>
      <c r="B1104" s="80"/>
      <c r="C1104" s="81" t="s">
        <v>1691</v>
      </c>
      <c r="D1104" s="82" t="s">
        <v>415</v>
      </c>
      <c r="E1104" s="83" t="s">
        <v>415</v>
      </c>
      <c r="F1104" s="83" t="s">
        <v>415</v>
      </c>
      <c r="G1104" s="83" t="s">
        <v>415</v>
      </c>
      <c r="H1104" s="83" t="s">
        <v>415</v>
      </c>
      <c r="I1104" s="83" t="s">
        <v>415</v>
      </c>
      <c r="J1104" s="83" t="n">
        <v>40</v>
      </c>
      <c r="K1104" s="83" t="s">
        <v>415</v>
      </c>
      <c r="L1104" s="83" t="s">
        <v>415</v>
      </c>
      <c r="M1104" s="83" t="s">
        <v>415</v>
      </c>
      <c r="N1104" s="83" t="s">
        <v>415</v>
      </c>
      <c r="O1104" s="83" t="s">
        <v>415</v>
      </c>
      <c r="P1104" s="83" t="s">
        <v>415</v>
      </c>
      <c r="Q1104" s="83" t="s">
        <v>415</v>
      </c>
      <c r="R1104" s="83" t="s">
        <v>415</v>
      </c>
      <c r="S1104" s="83" t="s">
        <v>415</v>
      </c>
      <c r="T1104" s="84" t="n">
        <v>40</v>
      </c>
      <c r="U1104" s="60" t="n">
        <f aca="false">SUM(T1104*12)</f>
        <v>480</v>
      </c>
      <c r="V1104" s="61"/>
      <c r="W1104" s="61"/>
      <c r="X1104" s="61"/>
      <c r="Y1104" s="61"/>
      <c r="Z1104" s="61"/>
      <c r="AA1104" s="61"/>
      <c r="AB1104" s="61"/>
      <c r="AC1104" s="61"/>
      <c r="AD1104" s="61"/>
      <c r="AE1104" s="61"/>
      <c r="AF1104" s="61"/>
      <c r="AG1104" s="61"/>
      <c r="AH1104" s="61"/>
      <c r="AI1104" s="61"/>
      <c r="AJ1104" s="61"/>
      <c r="AK1104" s="61"/>
      <c r="AL1104" s="61"/>
      <c r="AM1104" s="61"/>
      <c r="AN1104" s="61"/>
      <c r="AO1104" s="61"/>
      <c r="AP1104" s="61"/>
      <c r="AQ1104" s="61"/>
      <c r="AR1104" s="61"/>
      <c r="AS1104" s="61"/>
      <c r="AT1104" s="61"/>
      <c r="AU1104" s="61"/>
      <c r="AV1104" s="61"/>
      <c r="AW1104" s="61"/>
      <c r="AX1104" s="61"/>
      <c r="AY1104" s="61"/>
      <c r="AZ1104" s="61"/>
      <c r="BA1104" s="61"/>
      <c r="BB1104" s="61"/>
      <c r="BC1104" s="61"/>
      <c r="BD1104" s="61"/>
      <c r="BE1104" s="61"/>
      <c r="BF1104" s="61"/>
      <c r="BG1104" s="61"/>
      <c r="BH1104" s="61"/>
      <c r="BI1104" s="61"/>
      <c r="BJ1104" s="61"/>
      <c r="BK1104" s="61"/>
      <c r="BL1104" s="61"/>
      <c r="BM1104" s="61"/>
      <c r="BN1104" s="61"/>
      <c r="BO1104" s="61"/>
      <c r="BP1104" s="61"/>
      <c r="BQ1104" s="61"/>
      <c r="BR1104" s="61"/>
      <c r="BS1104" s="61"/>
      <c r="BT1104" s="61"/>
      <c r="BU1104" s="61"/>
      <c r="BV1104" s="61"/>
      <c r="BW1104" s="61"/>
      <c r="BX1104" s="61"/>
      <c r="BY1104" s="61"/>
      <c r="BZ1104" s="61"/>
      <c r="CA1104" s="61"/>
      <c r="CB1104" s="61"/>
      <c r="CC1104" s="61"/>
      <c r="CD1104" s="61"/>
      <c r="CE1104" s="61"/>
      <c r="CF1104" s="61"/>
      <c r="CG1104" s="61"/>
      <c r="CH1104" s="61"/>
      <c r="CI1104" s="61"/>
      <c r="CJ1104" s="61"/>
      <c r="CK1104" s="61"/>
      <c r="CL1104" s="61"/>
      <c r="CM1104" s="61"/>
      <c r="CN1104" s="61"/>
      <c r="CO1104" s="61"/>
      <c r="CP1104" s="61"/>
      <c r="CQ1104" s="61"/>
      <c r="CR1104" s="61"/>
      <c r="CS1104" s="61"/>
      <c r="CT1104" s="61"/>
      <c r="CU1104" s="61"/>
      <c r="CV1104" s="61"/>
      <c r="CW1104" s="61"/>
      <c r="CX1104" s="61"/>
      <c r="CY1104" s="61"/>
      <c r="CZ1104" s="61"/>
      <c r="DA1104" s="61"/>
      <c r="DB1104" s="61"/>
      <c r="DC1104" s="61"/>
      <c r="DD1104" s="61"/>
      <c r="DE1104" s="61"/>
      <c r="DF1104" s="61"/>
      <c r="DG1104" s="61"/>
      <c r="DH1104" s="61"/>
      <c r="DI1104" s="61"/>
      <c r="DJ1104" s="61"/>
      <c r="DK1104" s="61"/>
      <c r="DL1104" s="61"/>
      <c r="DM1104" s="61"/>
      <c r="DN1104" s="61"/>
      <c r="DO1104" s="61"/>
      <c r="DP1104" s="61"/>
      <c r="DQ1104" s="61"/>
      <c r="DR1104" s="61"/>
      <c r="DS1104" s="61"/>
      <c r="DT1104" s="61"/>
      <c r="DU1104" s="61"/>
      <c r="DV1104" s="61"/>
      <c r="DW1104" s="61"/>
      <c r="DX1104" s="61"/>
      <c r="DY1104" s="61"/>
      <c r="DZ1104" s="61"/>
      <c r="EA1104" s="61"/>
      <c r="EB1104" s="61"/>
      <c r="EC1104" s="61"/>
      <c r="ED1104" s="61"/>
      <c r="EE1104" s="61"/>
      <c r="EF1104" s="61"/>
      <c r="EG1104" s="61"/>
      <c r="EH1104" s="61"/>
      <c r="EI1104" s="61"/>
      <c r="EJ1104" s="61"/>
      <c r="EK1104" s="61"/>
      <c r="EL1104" s="61"/>
      <c r="EM1104" s="61"/>
      <c r="EN1104" s="61"/>
      <c r="EO1104" s="61"/>
      <c r="EP1104" s="61"/>
      <c r="EQ1104" s="61"/>
      <c r="ER1104" s="61"/>
      <c r="ES1104" s="61"/>
      <c r="ET1104" s="61"/>
      <c r="EU1104" s="61"/>
      <c r="EV1104" s="61"/>
      <c r="EW1104" s="61"/>
      <c r="EX1104" s="61"/>
      <c r="EY1104" s="61"/>
      <c r="EZ1104" s="61"/>
      <c r="FA1104" s="61"/>
      <c r="FB1104" s="61"/>
      <c r="FC1104" s="61"/>
      <c r="FD1104" s="61"/>
      <c r="FE1104" s="61"/>
      <c r="FF1104" s="61"/>
      <c r="FG1104" s="61"/>
      <c r="FH1104" s="61"/>
      <c r="FI1104" s="61"/>
      <c r="FJ1104" s="61"/>
      <c r="FK1104" s="61"/>
      <c r="FL1104" s="61"/>
      <c r="FM1104" s="61"/>
      <c r="FN1104" s="61"/>
      <c r="FO1104" s="61"/>
      <c r="FP1104" s="61"/>
      <c r="FQ1104" s="61"/>
      <c r="FR1104" s="61"/>
      <c r="FS1104" s="61"/>
      <c r="FT1104" s="61"/>
      <c r="FU1104" s="61"/>
      <c r="FV1104" s="61"/>
      <c r="FW1104" s="61"/>
      <c r="FX1104" s="61"/>
      <c r="FY1104" s="61"/>
      <c r="FZ1104" s="61"/>
      <c r="GA1104" s="61"/>
      <c r="GB1104" s="61"/>
      <c r="GC1104" s="61"/>
      <c r="GD1104" s="61"/>
      <c r="GE1104" s="61"/>
      <c r="GF1104" s="61"/>
      <c r="GG1104" s="61"/>
      <c r="GH1104" s="61"/>
      <c r="GI1104" s="61"/>
      <c r="GJ1104" s="61"/>
      <c r="GK1104" s="61"/>
      <c r="GL1104" s="61"/>
      <c r="GM1104" s="61"/>
      <c r="GN1104" s="61"/>
      <c r="GO1104" s="61"/>
      <c r="GP1104" s="61"/>
      <c r="GQ1104" s="61"/>
      <c r="GR1104" s="61"/>
      <c r="GS1104" s="61"/>
      <c r="GT1104" s="61"/>
      <c r="GU1104" s="61"/>
      <c r="GV1104" s="61"/>
      <c r="GW1104" s="61"/>
      <c r="GX1104" s="61"/>
      <c r="GY1104" s="61"/>
      <c r="GZ1104" s="61"/>
      <c r="HA1104" s="61"/>
      <c r="HB1104" s="61"/>
      <c r="HC1104" s="61"/>
      <c r="HD1104" s="61"/>
      <c r="HE1104" s="61"/>
      <c r="HF1104" s="61"/>
      <c r="HG1104" s="61"/>
      <c r="HH1104" s="61"/>
      <c r="HI1104" s="61"/>
      <c r="HJ1104" s="61"/>
      <c r="HK1104" s="61"/>
      <c r="HL1104" s="61"/>
      <c r="HM1104" s="61"/>
      <c r="HN1104" s="61"/>
      <c r="HO1104" s="61"/>
      <c r="HP1104" s="61"/>
      <c r="HQ1104" s="61"/>
      <c r="HR1104" s="61"/>
      <c r="HS1104" s="61"/>
      <c r="HT1104" s="61"/>
      <c r="HU1104" s="61"/>
      <c r="HV1104" s="61"/>
      <c r="HW1104" s="61"/>
      <c r="HX1104" s="61"/>
      <c r="HY1104" s="61"/>
      <c r="HZ1104" s="61"/>
      <c r="IA1104" s="61"/>
      <c r="IB1104" s="61"/>
      <c r="IC1104" s="61"/>
      <c r="ID1104" s="61"/>
      <c r="IE1104" s="61"/>
      <c r="IF1104" s="61"/>
      <c r="IG1104" s="61"/>
      <c r="IH1104" s="61"/>
      <c r="II1104" s="61"/>
      <c r="IJ1104" s="61"/>
      <c r="IK1104" s="61"/>
      <c r="IL1104" s="61"/>
      <c r="IM1104" s="61"/>
      <c r="IN1104" s="61"/>
      <c r="IO1104" s="61"/>
      <c r="IP1104" s="61"/>
      <c r="IQ1104" s="61"/>
      <c r="IR1104" s="61"/>
      <c r="IS1104" s="61"/>
      <c r="IT1104" s="61"/>
      <c r="IU1104" s="61"/>
      <c r="IV1104" s="61"/>
      <c r="IW1104" s="61"/>
    </row>
    <row r="1105" customFormat="false" ht="19.5" hidden="false" customHeight="false" outlineLevel="0" collapsed="false">
      <c r="A1105" s="77"/>
      <c r="B1105" s="85" t="s">
        <v>1577</v>
      </c>
      <c r="C1105" s="86"/>
      <c r="D1105" s="87" t="s">
        <v>415</v>
      </c>
      <c r="E1105" s="88" t="s">
        <v>415</v>
      </c>
      <c r="F1105" s="88" t="s">
        <v>415</v>
      </c>
      <c r="G1105" s="88" t="s">
        <v>415</v>
      </c>
      <c r="H1105" s="88" t="s">
        <v>415</v>
      </c>
      <c r="I1105" s="88" t="s">
        <v>415</v>
      </c>
      <c r="J1105" s="88" t="n">
        <v>80</v>
      </c>
      <c r="K1105" s="88" t="s">
        <v>415</v>
      </c>
      <c r="L1105" s="88" t="s">
        <v>415</v>
      </c>
      <c r="M1105" s="88" t="s">
        <v>415</v>
      </c>
      <c r="N1105" s="88" t="s">
        <v>415</v>
      </c>
      <c r="O1105" s="88" t="s">
        <v>415</v>
      </c>
      <c r="P1105" s="88" t="s">
        <v>415</v>
      </c>
      <c r="Q1105" s="88" t="s">
        <v>415</v>
      </c>
      <c r="R1105" s="88" t="s">
        <v>415</v>
      </c>
      <c r="S1105" s="88" t="s">
        <v>415</v>
      </c>
      <c r="T1105" s="89" t="n">
        <v>80</v>
      </c>
      <c r="U1105" s="79" t="n">
        <f aca="false">SUM(T1105*12)</f>
        <v>960</v>
      </c>
      <c r="V1105" s="61"/>
      <c r="W1105" s="61"/>
      <c r="X1105" s="61"/>
      <c r="Y1105" s="61"/>
      <c r="Z1105" s="61"/>
      <c r="AA1105" s="61"/>
      <c r="AB1105" s="61"/>
      <c r="AC1105" s="61"/>
      <c r="AD1105" s="61"/>
      <c r="AE1105" s="61"/>
      <c r="AF1105" s="61"/>
      <c r="AG1105" s="61"/>
      <c r="AH1105" s="61"/>
      <c r="AI1105" s="61"/>
      <c r="AJ1105" s="61"/>
      <c r="AK1105" s="61"/>
      <c r="AL1105" s="61"/>
      <c r="AM1105" s="61"/>
      <c r="AN1105" s="61"/>
      <c r="AO1105" s="61"/>
      <c r="AP1105" s="61"/>
      <c r="AQ1105" s="61"/>
      <c r="AR1105" s="61"/>
      <c r="AS1105" s="61"/>
      <c r="AT1105" s="61"/>
      <c r="AU1105" s="61"/>
      <c r="AV1105" s="61"/>
      <c r="AW1105" s="61"/>
      <c r="AX1105" s="61"/>
      <c r="AY1105" s="61"/>
      <c r="AZ1105" s="61"/>
      <c r="BA1105" s="61"/>
      <c r="BB1105" s="61"/>
      <c r="BC1105" s="61"/>
      <c r="BD1105" s="61"/>
      <c r="BE1105" s="61"/>
      <c r="BF1105" s="61"/>
      <c r="BG1105" s="61"/>
      <c r="BH1105" s="61"/>
      <c r="BI1105" s="61"/>
      <c r="BJ1105" s="61"/>
      <c r="BK1105" s="61"/>
      <c r="BL1105" s="61"/>
      <c r="BM1105" s="61"/>
      <c r="BN1105" s="61"/>
      <c r="BO1105" s="61"/>
      <c r="BP1105" s="61"/>
      <c r="BQ1105" s="61"/>
      <c r="BR1105" s="61"/>
      <c r="BS1105" s="61"/>
      <c r="BT1105" s="61"/>
      <c r="BU1105" s="61"/>
      <c r="BV1105" s="61"/>
      <c r="BW1105" s="61"/>
      <c r="BX1105" s="61"/>
      <c r="BY1105" s="61"/>
      <c r="BZ1105" s="61"/>
      <c r="CA1105" s="61"/>
      <c r="CB1105" s="61"/>
      <c r="CC1105" s="61"/>
      <c r="CD1105" s="61"/>
      <c r="CE1105" s="61"/>
      <c r="CF1105" s="61"/>
      <c r="CG1105" s="61"/>
      <c r="CH1105" s="61"/>
      <c r="CI1105" s="61"/>
      <c r="CJ1105" s="61"/>
      <c r="CK1105" s="61"/>
      <c r="CL1105" s="61"/>
      <c r="CM1105" s="61"/>
      <c r="CN1105" s="61"/>
      <c r="CO1105" s="61"/>
      <c r="CP1105" s="61"/>
      <c r="CQ1105" s="61"/>
      <c r="CR1105" s="61"/>
      <c r="CS1105" s="61"/>
      <c r="CT1105" s="61"/>
      <c r="CU1105" s="61"/>
      <c r="CV1105" s="61"/>
      <c r="CW1105" s="61"/>
      <c r="CX1105" s="61"/>
      <c r="CY1105" s="61"/>
      <c r="CZ1105" s="61"/>
      <c r="DA1105" s="61"/>
      <c r="DB1105" s="61"/>
      <c r="DC1105" s="61"/>
      <c r="DD1105" s="61"/>
      <c r="DE1105" s="61"/>
      <c r="DF1105" s="61"/>
      <c r="DG1105" s="61"/>
      <c r="DH1105" s="61"/>
      <c r="DI1105" s="61"/>
      <c r="DJ1105" s="61"/>
      <c r="DK1105" s="61"/>
      <c r="DL1105" s="61"/>
      <c r="DM1105" s="61"/>
      <c r="DN1105" s="61"/>
      <c r="DO1105" s="61"/>
      <c r="DP1105" s="61"/>
      <c r="DQ1105" s="61"/>
      <c r="DR1105" s="61"/>
      <c r="DS1105" s="61"/>
      <c r="DT1105" s="61"/>
      <c r="DU1105" s="61"/>
      <c r="DV1105" s="61"/>
      <c r="DW1105" s="61"/>
      <c r="DX1105" s="61"/>
      <c r="DY1105" s="61"/>
      <c r="DZ1105" s="61"/>
      <c r="EA1105" s="61"/>
      <c r="EB1105" s="61"/>
      <c r="EC1105" s="61"/>
      <c r="ED1105" s="61"/>
      <c r="EE1105" s="61"/>
      <c r="EF1105" s="61"/>
      <c r="EG1105" s="61"/>
      <c r="EH1105" s="61"/>
      <c r="EI1105" s="61"/>
      <c r="EJ1105" s="61"/>
      <c r="EK1105" s="61"/>
      <c r="EL1105" s="61"/>
      <c r="EM1105" s="61"/>
      <c r="EN1105" s="61"/>
      <c r="EO1105" s="61"/>
      <c r="EP1105" s="61"/>
      <c r="EQ1105" s="61"/>
      <c r="ER1105" s="61"/>
      <c r="ES1105" s="61"/>
      <c r="ET1105" s="61"/>
      <c r="EU1105" s="61"/>
      <c r="EV1105" s="61"/>
      <c r="EW1105" s="61"/>
      <c r="EX1105" s="61"/>
      <c r="EY1105" s="61"/>
      <c r="EZ1105" s="61"/>
      <c r="FA1105" s="61"/>
      <c r="FB1105" s="61"/>
      <c r="FC1105" s="61"/>
      <c r="FD1105" s="61"/>
      <c r="FE1105" s="61"/>
      <c r="FF1105" s="61"/>
      <c r="FG1105" s="61"/>
      <c r="FH1105" s="61"/>
      <c r="FI1105" s="61"/>
      <c r="FJ1105" s="61"/>
      <c r="FK1105" s="61"/>
      <c r="FL1105" s="61"/>
      <c r="FM1105" s="61"/>
      <c r="FN1105" s="61"/>
      <c r="FO1105" s="61"/>
      <c r="FP1105" s="61"/>
      <c r="FQ1105" s="61"/>
      <c r="FR1105" s="61"/>
      <c r="FS1105" s="61"/>
      <c r="FT1105" s="61"/>
      <c r="FU1105" s="61"/>
      <c r="FV1105" s="61"/>
      <c r="FW1105" s="61"/>
      <c r="FX1105" s="61"/>
      <c r="FY1105" s="61"/>
      <c r="FZ1105" s="61"/>
      <c r="GA1105" s="61"/>
      <c r="GB1105" s="61"/>
      <c r="GC1105" s="61"/>
      <c r="GD1105" s="61"/>
      <c r="GE1105" s="61"/>
      <c r="GF1105" s="61"/>
      <c r="GG1105" s="61"/>
      <c r="GH1105" s="61"/>
      <c r="GI1105" s="61"/>
      <c r="GJ1105" s="61"/>
      <c r="GK1105" s="61"/>
      <c r="GL1105" s="61"/>
      <c r="GM1105" s="61"/>
      <c r="GN1105" s="61"/>
      <c r="GO1105" s="61"/>
      <c r="GP1105" s="61"/>
      <c r="GQ1105" s="61"/>
      <c r="GR1105" s="61"/>
      <c r="GS1105" s="61"/>
      <c r="GT1105" s="61"/>
      <c r="GU1105" s="61"/>
      <c r="GV1105" s="61"/>
      <c r="GW1105" s="61"/>
      <c r="GX1105" s="61"/>
      <c r="GY1105" s="61"/>
      <c r="GZ1105" s="61"/>
      <c r="HA1105" s="61"/>
      <c r="HB1105" s="61"/>
      <c r="HC1105" s="61"/>
      <c r="HD1105" s="61"/>
      <c r="HE1105" s="61"/>
      <c r="HF1105" s="61"/>
      <c r="HG1105" s="61"/>
      <c r="HH1105" s="61"/>
      <c r="HI1105" s="61"/>
      <c r="HJ1105" s="61"/>
      <c r="HK1105" s="61"/>
      <c r="HL1105" s="61"/>
      <c r="HM1105" s="61"/>
      <c r="HN1105" s="61"/>
      <c r="HO1105" s="61"/>
      <c r="HP1105" s="61"/>
      <c r="HQ1105" s="61"/>
      <c r="HR1105" s="61"/>
      <c r="HS1105" s="61"/>
      <c r="HT1105" s="61"/>
      <c r="HU1105" s="61"/>
      <c r="HV1105" s="61"/>
      <c r="HW1105" s="61"/>
      <c r="HX1105" s="61"/>
      <c r="HY1105" s="61"/>
      <c r="HZ1105" s="61"/>
      <c r="IA1105" s="61"/>
      <c r="IB1105" s="61"/>
      <c r="IC1105" s="61"/>
      <c r="ID1105" s="61"/>
      <c r="IE1105" s="61"/>
      <c r="IF1105" s="61"/>
      <c r="IG1105" s="61"/>
      <c r="IH1105" s="61"/>
      <c r="II1105" s="61"/>
      <c r="IJ1105" s="61"/>
      <c r="IK1105" s="61"/>
      <c r="IL1105" s="61"/>
      <c r="IM1105" s="61"/>
      <c r="IN1105" s="61"/>
      <c r="IO1105" s="61"/>
      <c r="IP1105" s="61"/>
      <c r="IQ1105" s="61"/>
      <c r="IR1105" s="61"/>
      <c r="IS1105" s="61"/>
      <c r="IT1105" s="61"/>
      <c r="IU1105" s="61"/>
      <c r="IV1105" s="61"/>
      <c r="IW1105" s="61"/>
    </row>
    <row r="1106" customFormat="false" ht="19.5" hidden="false" customHeight="false" outlineLevel="0" collapsed="false">
      <c r="A1106" s="77"/>
      <c r="B1106" s="73" t="s">
        <v>1692</v>
      </c>
      <c r="C1106" s="73" t="s">
        <v>1690</v>
      </c>
      <c r="D1106" s="74" t="s">
        <v>415</v>
      </c>
      <c r="E1106" s="75" t="s">
        <v>415</v>
      </c>
      <c r="F1106" s="75" t="s">
        <v>415</v>
      </c>
      <c r="G1106" s="75" t="s">
        <v>415</v>
      </c>
      <c r="H1106" s="75" t="s">
        <v>415</v>
      </c>
      <c r="I1106" s="75" t="s">
        <v>415</v>
      </c>
      <c r="J1106" s="75" t="n">
        <v>40</v>
      </c>
      <c r="K1106" s="75" t="s">
        <v>415</v>
      </c>
      <c r="L1106" s="75" t="s">
        <v>415</v>
      </c>
      <c r="M1106" s="75" t="s">
        <v>415</v>
      </c>
      <c r="N1106" s="75" t="s">
        <v>415</v>
      </c>
      <c r="O1106" s="75" t="s">
        <v>415</v>
      </c>
      <c r="P1106" s="75" t="s">
        <v>415</v>
      </c>
      <c r="Q1106" s="75" t="s">
        <v>415</v>
      </c>
      <c r="R1106" s="75" t="s">
        <v>415</v>
      </c>
      <c r="S1106" s="75" t="s">
        <v>415</v>
      </c>
      <c r="T1106" s="76" t="n">
        <v>40</v>
      </c>
      <c r="U1106" s="60" t="n">
        <f aca="false">SUM(T1106*12)</f>
        <v>480</v>
      </c>
      <c r="V1106" s="61"/>
      <c r="W1106" s="61"/>
      <c r="X1106" s="61"/>
      <c r="Y1106" s="61"/>
      <c r="Z1106" s="61"/>
      <c r="AA1106" s="61"/>
      <c r="AB1106" s="61"/>
      <c r="AC1106" s="61"/>
      <c r="AD1106" s="61"/>
      <c r="AE1106" s="61"/>
      <c r="AF1106" s="61"/>
      <c r="AG1106" s="61"/>
      <c r="AH1106" s="61"/>
      <c r="AI1106" s="61"/>
      <c r="AJ1106" s="61"/>
      <c r="AK1106" s="61"/>
      <c r="AL1106" s="61"/>
      <c r="AM1106" s="61"/>
      <c r="AN1106" s="61"/>
      <c r="AO1106" s="61"/>
      <c r="AP1106" s="61"/>
      <c r="AQ1106" s="61"/>
      <c r="AR1106" s="61"/>
      <c r="AS1106" s="61"/>
      <c r="AT1106" s="61"/>
      <c r="AU1106" s="61"/>
      <c r="AV1106" s="61"/>
      <c r="AW1106" s="61"/>
      <c r="AX1106" s="61"/>
      <c r="AY1106" s="61"/>
      <c r="AZ1106" s="61"/>
      <c r="BA1106" s="61"/>
      <c r="BB1106" s="61"/>
      <c r="BC1106" s="61"/>
      <c r="BD1106" s="61"/>
      <c r="BE1106" s="61"/>
      <c r="BF1106" s="61"/>
      <c r="BG1106" s="61"/>
      <c r="BH1106" s="61"/>
      <c r="BI1106" s="61"/>
      <c r="BJ1106" s="61"/>
      <c r="BK1106" s="61"/>
      <c r="BL1106" s="61"/>
      <c r="BM1106" s="61"/>
      <c r="BN1106" s="61"/>
      <c r="BO1106" s="61"/>
      <c r="BP1106" s="61"/>
      <c r="BQ1106" s="61"/>
      <c r="BR1106" s="61"/>
      <c r="BS1106" s="61"/>
      <c r="BT1106" s="61"/>
      <c r="BU1106" s="61"/>
      <c r="BV1106" s="61"/>
      <c r="BW1106" s="61"/>
      <c r="BX1106" s="61"/>
      <c r="BY1106" s="61"/>
      <c r="BZ1106" s="61"/>
      <c r="CA1106" s="61"/>
      <c r="CB1106" s="61"/>
      <c r="CC1106" s="61"/>
      <c r="CD1106" s="61"/>
      <c r="CE1106" s="61"/>
      <c r="CF1106" s="61"/>
      <c r="CG1106" s="61"/>
      <c r="CH1106" s="61"/>
      <c r="CI1106" s="61"/>
      <c r="CJ1106" s="61"/>
      <c r="CK1106" s="61"/>
      <c r="CL1106" s="61"/>
      <c r="CM1106" s="61"/>
      <c r="CN1106" s="61"/>
      <c r="CO1106" s="61"/>
      <c r="CP1106" s="61"/>
      <c r="CQ1106" s="61"/>
      <c r="CR1106" s="61"/>
      <c r="CS1106" s="61"/>
      <c r="CT1106" s="61"/>
      <c r="CU1106" s="61"/>
      <c r="CV1106" s="61"/>
      <c r="CW1106" s="61"/>
      <c r="CX1106" s="61"/>
      <c r="CY1106" s="61"/>
      <c r="CZ1106" s="61"/>
      <c r="DA1106" s="61"/>
      <c r="DB1106" s="61"/>
      <c r="DC1106" s="61"/>
      <c r="DD1106" s="61"/>
      <c r="DE1106" s="61"/>
      <c r="DF1106" s="61"/>
      <c r="DG1106" s="61"/>
      <c r="DH1106" s="61"/>
      <c r="DI1106" s="61"/>
      <c r="DJ1106" s="61"/>
      <c r="DK1106" s="61"/>
      <c r="DL1106" s="61"/>
      <c r="DM1106" s="61"/>
      <c r="DN1106" s="61"/>
      <c r="DO1106" s="61"/>
      <c r="DP1106" s="61"/>
      <c r="DQ1106" s="61"/>
      <c r="DR1106" s="61"/>
      <c r="DS1106" s="61"/>
      <c r="DT1106" s="61"/>
      <c r="DU1106" s="61"/>
      <c r="DV1106" s="61"/>
      <c r="DW1106" s="61"/>
      <c r="DX1106" s="61"/>
      <c r="DY1106" s="61"/>
      <c r="DZ1106" s="61"/>
      <c r="EA1106" s="61"/>
      <c r="EB1106" s="61"/>
      <c r="EC1106" s="61"/>
      <c r="ED1106" s="61"/>
      <c r="EE1106" s="61"/>
      <c r="EF1106" s="61"/>
      <c r="EG1106" s="61"/>
      <c r="EH1106" s="61"/>
      <c r="EI1106" s="61"/>
      <c r="EJ1106" s="61"/>
      <c r="EK1106" s="61"/>
      <c r="EL1106" s="61"/>
      <c r="EM1106" s="61"/>
      <c r="EN1106" s="61"/>
      <c r="EO1106" s="61"/>
      <c r="EP1106" s="61"/>
      <c r="EQ1106" s="61"/>
      <c r="ER1106" s="61"/>
      <c r="ES1106" s="61"/>
      <c r="ET1106" s="61"/>
      <c r="EU1106" s="61"/>
      <c r="EV1106" s="61"/>
      <c r="EW1106" s="61"/>
      <c r="EX1106" s="61"/>
      <c r="EY1106" s="61"/>
      <c r="EZ1106" s="61"/>
      <c r="FA1106" s="61"/>
      <c r="FB1106" s="61"/>
      <c r="FC1106" s="61"/>
      <c r="FD1106" s="61"/>
      <c r="FE1106" s="61"/>
      <c r="FF1106" s="61"/>
      <c r="FG1106" s="61"/>
      <c r="FH1106" s="61"/>
      <c r="FI1106" s="61"/>
      <c r="FJ1106" s="61"/>
      <c r="FK1106" s="61"/>
      <c r="FL1106" s="61"/>
      <c r="FM1106" s="61"/>
      <c r="FN1106" s="61"/>
      <c r="FO1106" s="61"/>
      <c r="FP1106" s="61"/>
      <c r="FQ1106" s="61"/>
      <c r="FR1106" s="61"/>
      <c r="FS1106" s="61"/>
      <c r="FT1106" s="61"/>
      <c r="FU1106" s="61"/>
      <c r="FV1106" s="61"/>
      <c r="FW1106" s="61"/>
      <c r="FX1106" s="61"/>
      <c r="FY1106" s="61"/>
      <c r="FZ1106" s="61"/>
      <c r="GA1106" s="61"/>
      <c r="GB1106" s="61"/>
      <c r="GC1106" s="61"/>
      <c r="GD1106" s="61"/>
      <c r="GE1106" s="61"/>
      <c r="GF1106" s="61"/>
      <c r="GG1106" s="61"/>
      <c r="GH1106" s="61"/>
      <c r="GI1106" s="61"/>
      <c r="GJ1106" s="61"/>
      <c r="GK1106" s="61"/>
      <c r="GL1106" s="61"/>
      <c r="GM1106" s="61"/>
      <c r="GN1106" s="61"/>
      <c r="GO1106" s="61"/>
      <c r="GP1106" s="61"/>
      <c r="GQ1106" s="61"/>
      <c r="GR1106" s="61"/>
      <c r="GS1106" s="61"/>
      <c r="GT1106" s="61"/>
      <c r="GU1106" s="61"/>
      <c r="GV1106" s="61"/>
      <c r="GW1106" s="61"/>
      <c r="GX1106" s="61"/>
      <c r="GY1106" s="61"/>
      <c r="GZ1106" s="61"/>
      <c r="HA1106" s="61"/>
      <c r="HB1106" s="61"/>
      <c r="HC1106" s="61"/>
      <c r="HD1106" s="61"/>
      <c r="HE1106" s="61"/>
      <c r="HF1106" s="61"/>
      <c r="HG1106" s="61"/>
      <c r="HH1106" s="61"/>
      <c r="HI1106" s="61"/>
      <c r="HJ1106" s="61"/>
      <c r="HK1106" s="61"/>
      <c r="HL1106" s="61"/>
      <c r="HM1106" s="61"/>
      <c r="HN1106" s="61"/>
      <c r="HO1106" s="61"/>
      <c r="HP1106" s="61"/>
      <c r="HQ1106" s="61"/>
      <c r="HR1106" s="61"/>
      <c r="HS1106" s="61"/>
      <c r="HT1106" s="61"/>
      <c r="HU1106" s="61"/>
      <c r="HV1106" s="61"/>
      <c r="HW1106" s="61"/>
      <c r="HX1106" s="61"/>
      <c r="HY1106" s="61"/>
      <c r="HZ1106" s="61"/>
      <c r="IA1106" s="61"/>
      <c r="IB1106" s="61"/>
      <c r="IC1106" s="61"/>
      <c r="ID1106" s="61"/>
      <c r="IE1106" s="61"/>
      <c r="IF1106" s="61"/>
      <c r="IG1106" s="61"/>
      <c r="IH1106" s="61"/>
      <c r="II1106" s="61"/>
      <c r="IJ1106" s="61"/>
      <c r="IK1106" s="61"/>
      <c r="IL1106" s="61"/>
      <c r="IM1106" s="61"/>
      <c r="IN1106" s="61"/>
      <c r="IO1106" s="61"/>
      <c r="IP1106" s="61"/>
      <c r="IQ1106" s="61"/>
      <c r="IR1106" s="61"/>
      <c r="IS1106" s="61"/>
      <c r="IT1106" s="61"/>
      <c r="IU1106" s="61"/>
      <c r="IV1106" s="61"/>
      <c r="IW1106" s="61"/>
    </row>
    <row r="1107" customFormat="false" ht="19.5" hidden="false" customHeight="false" outlineLevel="0" collapsed="false">
      <c r="A1107" s="77"/>
      <c r="B1107" s="80"/>
      <c r="C1107" s="81" t="s">
        <v>1691</v>
      </c>
      <c r="D1107" s="82" t="s">
        <v>415</v>
      </c>
      <c r="E1107" s="83" t="s">
        <v>415</v>
      </c>
      <c r="F1107" s="83" t="s">
        <v>415</v>
      </c>
      <c r="G1107" s="83" t="s">
        <v>415</v>
      </c>
      <c r="H1107" s="83" t="s">
        <v>415</v>
      </c>
      <c r="I1107" s="83" t="s">
        <v>415</v>
      </c>
      <c r="J1107" s="83" t="n">
        <v>40</v>
      </c>
      <c r="K1107" s="83" t="s">
        <v>415</v>
      </c>
      <c r="L1107" s="83" t="s">
        <v>415</v>
      </c>
      <c r="M1107" s="83" t="s">
        <v>415</v>
      </c>
      <c r="N1107" s="83" t="s">
        <v>415</v>
      </c>
      <c r="O1107" s="83" t="s">
        <v>415</v>
      </c>
      <c r="P1107" s="83" t="s">
        <v>415</v>
      </c>
      <c r="Q1107" s="83" t="s">
        <v>415</v>
      </c>
      <c r="R1107" s="83" t="s">
        <v>415</v>
      </c>
      <c r="S1107" s="83" t="s">
        <v>415</v>
      </c>
      <c r="T1107" s="84" t="n">
        <v>40</v>
      </c>
      <c r="U1107" s="60" t="n">
        <f aca="false">SUM(T1107*12)</f>
        <v>480</v>
      </c>
      <c r="V1107" s="61"/>
      <c r="W1107" s="61"/>
      <c r="X1107" s="61"/>
      <c r="Y1107" s="61"/>
      <c r="Z1107" s="61"/>
      <c r="AA1107" s="61"/>
      <c r="AB1107" s="61"/>
      <c r="AC1107" s="61"/>
      <c r="AD1107" s="61"/>
      <c r="AE1107" s="61"/>
      <c r="AF1107" s="61"/>
      <c r="AG1107" s="61"/>
      <c r="AH1107" s="61"/>
      <c r="AI1107" s="61"/>
      <c r="AJ1107" s="61"/>
      <c r="AK1107" s="61"/>
      <c r="AL1107" s="61"/>
      <c r="AM1107" s="61"/>
      <c r="AN1107" s="61"/>
      <c r="AO1107" s="61"/>
      <c r="AP1107" s="61"/>
      <c r="AQ1107" s="61"/>
      <c r="AR1107" s="61"/>
      <c r="AS1107" s="61"/>
      <c r="AT1107" s="61"/>
      <c r="AU1107" s="61"/>
      <c r="AV1107" s="61"/>
      <c r="AW1107" s="61"/>
      <c r="AX1107" s="61"/>
      <c r="AY1107" s="61"/>
      <c r="AZ1107" s="61"/>
      <c r="BA1107" s="61"/>
      <c r="BB1107" s="61"/>
      <c r="BC1107" s="61"/>
      <c r="BD1107" s="61"/>
      <c r="BE1107" s="61"/>
      <c r="BF1107" s="61"/>
      <c r="BG1107" s="61"/>
      <c r="BH1107" s="61"/>
      <c r="BI1107" s="61"/>
      <c r="BJ1107" s="61"/>
      <c r="BK1107" s="61"/>
      <c r="BL1107" s="61"/>
      <c r="BM1107" s="61"/>
      <c r="BN1107" s="61"/>
      <c r="BO1107" s="61"/>
      <c r="BP1107" s="61"/>
      <c r="BQ1107" s="61"/>
      <c r="BR1107" s="61"/>
      <c r="BS1107" s="61"/>
      <c r="BT1107" s="61"/>
      <c r="BU1107" s="61"/>
      <c r="BV1107" s="61"/>
      <c r="BW1107" s="61"/>
      <c r="BX1107" s="61"/>
      <c r="BY1107" s="61"/>
      <c r="BZ1107" s="61"/>
      <c r="CA1107" s="61"/>
      <c r="CB1107" s="61"/>
      <c r="CC1107" s="61"/>
      <c r="CD1107" s="61"/>
      <c r="CE1107" s="61"/>
      <c r="CF1107" s="61"/>
      <c r="CG1107" s="61"/>
      <c r="CH1107" s="61"/>
      <c r="CI1107" s="61"/>
      <c r="CJ1107" s="61"/>
      <c r="CK1107" s="61"/>
      <c r="CL1107" s="61"/>
      <c r="CM1107" s="61"/>
      <c r="CN1107" s="61"/>
      <c r="CO1107" s="61"/>
      <c r="CP1107" s="61"/>
      <c r="CQ1107" s="61"/>
      <c r="CR1107" s="61"/>
      <c r="CS1107" s="61"/>
      <c r="CT1107" s="61"/>
      <c r="CU1107" s="61"/>
      <c r="CV1107" s="61"/>
      <c r="CW1107" s="61"/>
      <c r="CX1107" s="61"/>
      <c r="CY1107" s="61"/>
      <c r="CZ1107" s="61"/>
      <c r="DA1107" s="61"/>
      <c r="DB1107" s="61"/>
      <c r="DC1107" s="61"/>
      <c r="DD1107" s="61"/>
      <c r="DE1107" s="61"/>
      <c r="DF1107" s="61"/>
      <c r="DG1107" s="61"/>
      <c r="DH1107" s="61"/>
      <c r="DI1107" s="61"/>
      <c r="DJ1107" s="61"/>
      <c r="DK1107" s="61"/>
      <c r="DL1107" s="61"/>
      <c r="DM1107" s="61"/>
      <c r="DN1107" s="61"/>
      <c r="DO1107" s="61"/>
      <c r="DP1107" s="61"/>
      <c r="DQ1107" s="61"/>
      <c r="DR1107" s="61"/>
      <c r="DS1107" s="61"/>
      <c r="DT1107" s="61"/>
      <c r="DU1107" s="61"/>
      <c r="DV1107" s="61"/>
      <c r="DW1107" s="61"/>
      <c r="DX1107" s="61"/>
      <c r="DY1107" s="61"/>
      <c r="DZ1107" s="61"/>
      <c r="EA1107" s="61"/>
      <c r="EB1107" s="61"/>
      <c r="EC1107" s="61"/>
      <c r="ED1107" s="61"/>
      <c r="EE1107" s="61"/>
      <c r="EF1107" s="61"/>
      <c r="EG1107" s="61"/>
      <c r="EH1107" s="61"/>
      <c r="EI1107" s="61"/>
      <c r="EJ1107" s="61"/>
      <c r="EK1107" s="61"/>
      <c r="EL1107" s="61"/>
      <c r="EM1107" s="61"/>
      <c r="EN1107" s="61"/>
      <c r="EO1107" s="61"/>
      <c r="EP1107" s="61"/>
      <c r="EQ1107" s="61"/>
      <c r="ER1107" s="61"/>
      <c r="ES1107" s="61"/>
      <c r="ET1107" s="61"/>
      <c r="EU1107" s="61"/>
      <c r="EV1107" s="61"/>
      <c r="EW1107" s="61"/>
      <c r="EX1107" s="61"/>
      <c r="EY1107" s="61"/>
      <c r="EZ1107" s="61"/>
      <c r="FA1107" s="61"/>
      <c r="FB1107" s="61"/>
      <c r="FC1107" s="61"/>
      <c r="FD1107" s="61"/>
      <c r="FE1107" s="61"/>
      <c r="FF1107" s="61"/>
      <c r="FG1107" s="61"/>
      <c r="FH1107" s="61"/>
      <c r="FI1107" s="61"/>
      <c r="FJ1107" s="61"/>
      <c r="FK1107" s="61"/>
      <c r="FL1107" s="61"/>
      <c r="FM1107" s="61"/>
      <c r="FN1107" s="61"/>
      <c r="FO1107" s="61"/>
      <c r="FP1107" s="61"/>
      <c r="FQ1107" s="61"/>
      <c r="FR1107" s="61"/>
      <c r="FS1107" s="61"/>
      <c r="FT1107" s="61"/>
      <c r="FU1107" s="61"/>
      <c r="FV1107" s="61"/>
      <c r="FW1107" s="61"/>
      <c r="FX1107" s="61"/>
      <c r="FY1107" s="61"/>
      <c r="FZ1107" s="61"/>
      <c r="GA1107" s="61"/>
      <c r="GB1107" s="61"/>
      <c r="GC1107" s="61"/>
      <c r="GD1107" s="61"/>
      <c r="GE1107" s="61"/>
      <c r="GF1107" s="61"/>
      <c r="GG1107" s="61"/>
      <c r="GH1107" s="61"/>
      <c r="GI1107" s="61"/>
      <c r="GJ1107" s="61"/>
      <c r="GK1107" s="61"/>
      <c r="GL1107" s="61"/>
      <c r="GM1107" s="61"/>
      <c r="GN1107" s="61"/>
      <c r="GO1107" s="61"/>
      <c r="GP1107" s="61"/>
      <c r="GQ1107" s="61"/>
      <c r="GR1107" s="61"/>
      <c r="GS1107" s="61"/>
      <c r="GT1107" s="61"/>
      <c r="GU1107" s="61"/>
      <c r="GV1107" s="61"/>
      <c r="GW1107" s="61"/>
      <c r="GX1107" s="61"/>
      <c r="GY1107" s="61"/>
      <c r="GZ1107" s="61"/>
      <c r="HA1107" s="61"/>
      <c r="HB1107" s="61"/>
      <c r="HC1107" s="61"/>
      <c r="HD1107" s="61"/>
      <c r="HE1107" s="61"/>
      <c r="HF1107" s="61"/>
      <c r="HG1107" s="61"/>
      <c r="HH1107" s="61"/>
      <c r="HI1107" s="61"/>
      <c r="HJ1107" s="61"/>
      <c r="HK1107" s="61"/>
      <c r="HL1107" s="61"/>
      <c r="HM1107" s="61"/>
      <c r="HN1107" s="61"/>
      <c r="HO1107" s="61"/>
      <c r="HP1107" s="61"/>
      <c r="HQ1107" s="61"/>
      <c r="HR1107" s="61"/>
      <c r="HS1107" s="61"/>
      <c r="HT1107" s="61"/>
      <c r="HU1107" s="61"/>
      <c r="HV1107" s="61"/>
      <c r="HW1107" s="61"/>
      <c r="HX1107" s="61"/>
      <c r="HY1107" s="61"/>
      <c r="HZ1107" s="61"/>
      <c r="IA1107" s="61"/>
      <c r="IB1107" s="61"/>
      <c r="IC1107" s="61"/>
      <c r="ID1107" s="61"/>
      <c r="IE1107" s="61"/>
      <c r="IF1107" s="61"/>
      <c r="IG1107" s="61"/>
      <c r="IH1107" s="61"/>
      <c r="II1107" s="61"/>
      <c r="IJ1107" s="61"/>
      <c r="IK1107" s="61"/>
      <c r="IL1107" s="61"/>
      <c r="IM1107" s="61"/>
      <c r="IN1107" s="61"/>
      <c r="IO1107" s="61"/>
      <c r="IP1107" s="61"/>
      <c r="IQ1107" s="61"/>
      <c r="IR1107" s="61"/>
      <c r="IS1107" s="61"/>
      <c r="IT1107" s="61"/>
      <c r="IU1107" s="61"/>
      <c r="IV1107" s="61"/>
      <c r="IW1107" s="61"/>
    </row>
    <row r="1108" customFormat="false" ht="19.5" hidden="false" customHeight="false" outlineLevel="0" collapsed="false">
      <c r="A1108" s="77"/>
      <c r="B1108" s="85" t="s">
        <v>1693</v>
      </c>
      <c r="C1108" s="86"/>
      <c r="D1108" s="87" t="s">
        <v>415</v>
      </c>
      <c r="E1108" s="88" t="s">
        <v>415</v>
      </c>
      <c r="F1108" s="88" t="s">
        <v>415</v>
      </c>
      <c r="G1108" s="88" t="s">
        <v>415</v>
      </c>
      <c r="H1108" s="88" t="s">
        <v>415</v>
      </c>
      <c r="I1108" s="88" t="s">
        <v>415</v>
      </c>
      <c r="J1108" s="88" t="n">
        <v>80</v>
      </c>
      <c r="K1108" s="88" t="s">
        <v>415</v>
      </c>
      <c r="L1108" s="88" t="s">
        <v>415</v>
      </c>
      <c r="M1108" s="88" t="s">
        <v>415</v>
      </c>
      <c r="N1108" s="88" t="s">
        <v>415</v>
      </c>
      <c r="O1108" s="88" t="s">
        <v>415</v>
      </c>
      <c r="P1108" s="88" t="s">
        <v>415</v>
      </c>
      <c r="Q1108" s="88" t="s">
        <v>415</v>
      </c>
      <c r="R1108" s="88" t="s">
        <v>415</v>
      </c>
      <c r="S1108" s="88" t="s">
        <v>415</v>
      </c>
      <c r="T1108" s="89" t="n">
        <v>80</v>
      </c>
      <c r="U1108" s="79" t="n">
        <f aca="false">SUM(T1108*12)</f>
        <v>960</v>
      </c>
      <c r="V1108" s="61"/>
      <c r="W1108" s="61"/>
      <c r="X1108" s="61"/>
      <c r="Y1108" s="61"/>
      <c r="Z1108" s="61"/>
      <c r="AA1108" s="61"/>
      <c r="AB1108" s="61"/>
      <c r="AC1108" s="61"/>
      <c r="AD1108" s="61"/>
      <c r="AE1108" s="61"/>
      <c r="AF1108" s="61"/>
      <c r="AG1108" s="61"/>
      <c r="AH1108" s="61"/>
      <c r="AI1108" s="61"/>
      <c r="AJ1108" s="61"/>
      <c r="AK1108" s="61"/>
      <c r="AL1108" s="61"/>
      <c r="AM1108" s="61"/>
      <c r="AN1108" s="61"/>
      <c r="AO1108" s="61"/>
      <c r="AP1108" s="61"/>
      <c r="AQ1108" s="61"/>
      <c r="AR1108" s="61"/>
      <c r="AS1108" s="61"/>
      <c r="AT1108" s="61"/>
      <c r="AU1108" s="61"/>
      <c r="AV1108" s="61"/>
      <c r="AW1108" s="61"/>
      <c r="AX1108" s="61"/>
      <c r="AY1108" s="61"/>
      <c r="AZ1108" s="61"/>
      <c r="BA1108" s="61"/>
      <c r="BB1108" s="61"/>
      <c r="BC1108" s="61"/>
      <c r="BD1108" s="61"/>
      <c r="BE1108" s="61"/>
      <c r="BF1108" s="61"/>
      <c r="BG1108" s="61"/>
      <c r="BH1108" s="61"/>
      <c r="BI1108" s="61"/>
      <c r="BJ1108" s="61"/>
      <c r="BK1108" s="61"/>
      <c r="BL1108" s="61"/>
      <c r="BM1108" s="61"/>
      <c r="BN1108" s="61"/>
      <c r="BO1108" s="61"/>
      <c r="BP1108" s="61"/>
      <c r="BQ1108" s="61"/>
      <c r="BR1108" s="61"/>
      <c r="BS1108" s="61"/>
      <c r="BT1108" s="61"/>
      <c r="BU1108" s="61"/>
      <c r="BV1108" s="61"/>
      <c r="BW1108" s="61"/>
      <c r="BX1108" s="61"/>
      <c r="BY1108" s="61"/>
      <c r="BZ1108" s="61"/>
      <c r="CA1108" s="61"/>
      <c r="CB1108" s="61"/>
      <c r="CC1108" s="61"/>
      <c r="CD1108" s="61"/>
      <c r="CE1108" s="61"/>
      <c r="CF1108" s="61"/>
      <c r="CG1108" s="61"/>
      <c r="CH1108" s="61"/>
      <c r="CI1108" s="61"/>
      <c r="CJ1108" s="61"/>
      <c r="CK1108" s="61"/>
      <c r="CL1108" s="61"/>
      <c r="CM1108" s="61"/>
      <c r="CN1108" s="61"/>
      <c r="CO1108" s="61"/>
      <c r="CP1108" s="61"/>
      <c r="CQ1108" s="61"/>
      <c r="CR1108" s="61"/>
      <c r="CS1108" s="61"/>
      <c r="CT1108" s="61"/>
      <c r="CU1108" s="61"/>
      <c r="CV1108" s="61"/>
      <c r="CW1108" s="61"/>
      <c r="CX1108" s="61"/>
      <c r="CY1108" s="61"/>
      <c r="CZ1108" s="61"/>
      <c r="DA1108" s="61"/>
      <c r="DB1108" s="61"/>
      <c r="DC1108" s="61"/>
      <c r="DD1108" s="61"/>
      <c r="DE1108" s="61"/>
      <c r="DF1108" s="61"/>
      <c r="DG1108" s="61"/>
      <c r="DH1108" s="61"/>
      <c r="DI1108" s="61"/>
      <c r="DJ1108" s="61"/>
      <c r="DK1108" s="61"/>
      <c r="DL1108" s="61"/>
      <c r="DM1108" s="61"/>
      <c r="DN1108" s="61"/>
      <c r="DO1108" s="61"/>
      <c r="DP1108" s="61"/>
      <c r="DQ1108" s="61"/>
      <c r="DR1108" s="61"/>
      <c r="DS1108" s="61"/>
      <c r="DT1108" s="61"/>
      <c r="DU1108" s="61"/>
      <c r="DV1108" s="61"/>
      <c r="DW1108" s="61"/>
      <c r="DX1108" s="61"/>
      <c r="DY1108" s="61"/>
      <c r="DZ1108" s="61"/>
      <c r="EA1108" s="61"/>
      <c r="EB1108" s="61"/>
      <c r="EC1108" s="61"/>
      <c r="ED1108" s="61"/>
      <c r="EE1108" s="61"/>
      <c r="EF1108" s="61"/>
      <c r="EG1108" s="61"/>
      <c r="EH1108" s="61"/>
      <c r="EI1108" s="61"/>
      <c r="EJ1108" s="61"/>
      <c r="EK1108" s="61"/>
      <c r="EL1108" s="61"/>
      <c r="EM1108" s="61"/>
      <c r="EN1108" s="61"/>
      <c r="EO1108" s="61"/>
      <c r="EP1108" s="61"/>
      <c r="EQ1108" s="61"/>
      <c r="ER1108" s="61"/>
      <c r="ES1108" s="61"/>
      <c r="ET1108" s="61"/>
      <c r="EU1108" s="61"/>
      <c r="EV1108" s="61"/>
      <c r="EW1108" s="61"/>
      <c r="EX1108" s="61"/>
      <c r="EY1108" s="61"/>
      <c r="EZ1108" s="61"/>
      <c r="FA1108" s="61"/>
      <c r="FB1108" s="61"/>
      <c r="FC1108" s="61"/>
      <c r="FD1108" s="61"/>
      <c r="FE1108" s="61"/>
      <c r="FF1108" s="61"/>
      <c r="FG1108" s="61"/>
      <c r="FH1108" s="61"/>
      <c r="FI1108" s="61"/>
      <c r="FJ1108" s="61"/>
      <c r="FK1108" s="61"/>
      <c r="FL1108" s="61"/>
      <c r="FM1108" s="61"/>
      <c r="FN1108" s="61"/>
      <c r="FO1108" s="61"/>
      <c r="FP1108" s="61"/>
      <c r="FQ1108" s="61"/>
      <c r="FR1108" s="61"/>
      <c r="FS1108" s="61"/>
      <c r="FT1108" s="61"/>
      <c r="FU1108" s="61"/>
      <c r="FV1108" s="61"/>
      <c r="FW1108" s="61"/>
      <c r="FX1108" s="61"/>
      <c r="FY1108" s="61"/>
      <c r="FZ1108" s="61"/>
      <c r="GA1108" s="61"/>
      <c r="GB1108" s="61"/>
      <c r="GC1108" s="61"/>
      <c r="GD1108" s="61"/>
      <c r="GE1108" s="61"/>
      <c r="GF1108" s="61"/>
      <c r="GG1108" s="61"/>
      <c r="GH1108" s="61"/>
      <c r="GI1108" s="61"/>
      <c r="GJ1108" s="61"/>
      <c r="GK1108" s="61"/>
      <c r="GL1108" s="61"/>
      <c r="GM1108" s="61"/>
      <c r="GN1108" s="61"/>
      <c r="GO1108" s="61"/>
      <c r="GP1108" s="61"/>
      <c r="GQ1108" s="61"/>
      <c r="GR1108" s="61"/>
      <c r="GS1108" s="61"/>
      <c r="GT1108" s="61"/>
      <c r="GU1108" s="61"/>
      <c r="GV1108" s="61"/>
      <c r="GW1108" s="61"/>
      <c r="GX1108" s="61"/>
      <c r="GY1108" s="61"/>
      <c r="GZ1108" s="61"/>
      <c r="HA1108" s="61"/>
      <c r="HB1108" s="61"/>
      <c r="HC1108" s="61"/>
      <c r="HD1108" s="61"/>
      <c r="HE1108" s="61"/>
      <c r="HF1108" s="61"/>
      <c r="HG1108" s="61"/>
      <c r="HH1108" s="61"/>
      <c r="HI1108" s="61"/>
      <c r="HJ1108" s="61"/>
      <c r="HK1108" s="61"/>
      <c r="HL1108" s="61"/>
      <c r="HM1108" s="61"/>
      <c r="HN1108" s="61"/>
      <c r="HO1108" s="61"/>
      <c r="HP1108" s="61"/>
      <c r="HQ1108" s="61"/>
      <c r="HR1108" s="61"/>
      <c r="HS1108" s="61"/>
      <c r="HT1108" s="61"/>
      <c r="HU1108" s="61"/>
      <c r="HV1108" s="61"/>
      <c r="HW1108" s="61"/>
      <c r="HX1108" s="61"/>
      <c r="HY1108" s="61"/>
      <c r="HZ1108" s="61"/>
      <c r="IA1108" s="61"/>
      <c r="IB1108" s="61"/>
      <c r="IC1108" s="61"/>
      <c r="ID1108" s="61"/>
      <c r="IE1108" s="61"/>
      <c r="IF1108" s="61"/>
      <c r="IG1108" s="61"/>
      <c r="IH1108" s="61"/>
      <c r="II1108" s="61"/>
      <c r="IJ1108" s="61"/>
      <c r="IK1108" s="61"/>
      <c r="IL1108" s="61"/>
      <c r="IM1108" s="61"/>
      <c r="IN1108" s="61"/>
      <c r="IO1108" s="61"/>
      <c r="IP1108" s="61"/>
      <c r="IQ1108" s="61"/>
      <c r="IR1108" s="61"/>
      <c r="IS1108" s="61"/>
      <c r="IT1108" s="61"/>
      <c r="IU1108" s="61"/>
      <c r="IV1108" s="61"/>
      <c r="IW1108" s="61"/>
    </row>
    <row r="1109" customFormat="false" ht="19.5" hidden="false" customHeight="false" outlineLevel="0" collapsed="false">
      <c r="A1109" s="72" t="s">
        <v>385</v>
      </c>
      <c r="B1109" s="73" t="s">
        <v>1694</v>
      </c>
      <c r="C1109" s="73" t="s">
        <v>1695</v>
      </c>
      <c r="D1109" s="74" t="s">
        <v>415</v>
      </c>
      <c r="E1109" s="75" t="s">
        <v>415</v>
      </c>
      <c r="F1109" s="75" t="s">
        <v>415</v>
      </c>
      <c r="G1109" s="75" t="s">
        <v>415</v>
      </c>
      <c r="H1109" s="75" t="s">
        <v>415</v>
      </c>
      <c r="I1109" s="75" t="s">
        <v>415</v>
      </c>
      <c r="J1109" s="75" t="n">
        <v>40</v>
      </c>
      <c r="K1109" s="75" t="s">
        <v>415</v>
      </c>
      <c r="L1109" s="75" t="s">
        <v>415</v>
      </c>
      <c r="M1109" s="75" t="s">
        <v>415</v>
      </c>
      <c r="N1109" s="75" t="s">
        <v>415</v>
      </c>
      <c r="O1109" s="75" t="s">
        <v>415</v>
      </c>
      <c r="P1109" s="75" t="s">
        <v>415</v>
      </c>
      <c r="Q1109" s="75" t="s">
        <v>415</v>
      </c>
      <c r="R1109" s="75" t="s">
        <v>415</v>
      </c>
      <c r="S1109" s="75" t="s">
        <v>415</v>
      </c>
      <c r="T1109" s="76" t="n">
        <v>40</v>
      </c>
      <c r="U1109" s="60" t="n">
        <f aca="false">SUM(T1109*12)</f>
        <v>480</v>
      </c>
      <c r="V1109" s="61"/>
      <c r="W1109" s="61"/>
      <c r="X1109" s="61"/>
      <c r="Y1109" s="61"/>
      <c r="Z1109" s="61"/>
      <c r="AA1109" s="61"/>
      <c r="AB1109" s="61"/>
      <c r="AC1109" s="61"/>
      <c r="AD1109" s="61"/>
      <c r="AE1109" s="61"/>
      <c r="AF1109" s="61"/>
      <c r="AG1109" s="61"/>
      <c r="AH1109" s="61"/>
      <c r="AI1109" s="61"/>
      <c r="AJ1109" s="61"/>
      <c r="AK1109" s="61"/>
      <c r="AL1109" s="61"/>
      <c r="AM1109" s="61"/>
      <c r="AN1109" s="61"/>
      <c r="AO1109" s="61"/>
      <c r="AP1109" s="61"/>
      <c r="AQ1109" s="61"/>
      <c r="AR1109" s="61"/>
      <c r="AS1109" s="61"/>
      <c r="AT1109" s="61"/>
      <c r="AU1109" s="61"/>
      <c r="AV1109" s="61"/>
      <c r="AW1109" s="61"/>
      <c r="AX1109" s="61"/>
      <c r="AY1109" s="61"/>
      <c r="AZ1109" s="61"/>
      <c r="BA1109" s="61"/>
      <c r="BB1109" s="61"/>
      <c r="BC1109" s="61"/>
      <c r="BD1109" s="61"/>
      <c r="BE1109" s="61"/>
      <c r="BF1109" s="61"/>
      <c r="BG1109" s="61"/>
      <c r="BH1109" s="61"/>
      <c r="BI1109" s="61"/>
      <c r="BJ1109" s="61"/>
      <c r="BK1109" s="61"/>
      <c r="BL1109" s="61"/>
      <c r="BM1109" s="61"/>
      <c r="BN1109" s="61"/>
      <c r="BO1109" s="61"/>
      <c r="BP1109" s="61"/>
      <c r="BQ1109" s="61"/>
      <c r="BR1109" s="61"/>
      <c r="BS1109" s="61"/>
      <c r="BT1109" s="61"/>
      <c r="BU1109" s="61"/>
      <c r="BV1109" s="61"/>
      <c r="BW1109" s="61"/>
      <c r="BX1109" s="61"/>
      <c r="BY1109" s="61"/>
      <c r="BZ1109" s="61"/>
      <c r="CA1109" s="61"/>
      <c r="CB1109" s="61"/>
      <c r="CC1109" s="61"/>
      <c r="CD1109" s="61"/>
      <c r="CE1109" s="61"/>
      <c r="CF1109" s="61"/>
      <c r="CG1109" s="61"/>
      <c r="CH1109" s="61"/>
      <c r="CI1109" s="61"/>
      <c r="CJ1109" s="61"/>
      <c r="CK1109" s="61"/>
      <c r="CL1109" s="61"/>
      <c r="CM1109" s="61"/>
      <c r="CN1109" s="61"/>
      <c r="CO1109" s="61"/>
      <c r="CP1109" s="61"/>
      <c r="CQ1109" s="61"/>
      <c r="CR1109" s="61"/>
      <c r="CS1109" s="61"/>
      <c r="CT1109" s="61"/>
      <c r="CU1109" s="61"/>
      <c r="CV1109" s="61"/>
      <c r="CW1109" s="61"/>
      <c r="CX1109" s="61"/>
      <c r="CY1109" s="61"/>
      <c r="CZ1109" s="61"/>
      <c r="DA1109" s="61"/>
      <c r="DB1109" s="61"/>
      <c r="DC1109" s="61"/>
      <c r="DD1109" s="61"/>
      <c r="DE1109" s="61"/>
      <c r="DF1109" s="61"/>
      <c r="DG1109" s="61"/>
      <c r="DH1109" s="61"/>
      <c r="DI1109" s="61"/>
      <c r="DJ1109" s="61"/>
      <c r="DK1109" s="61"/>
      <c r="DL1109" s="61"/>
      <c r="DM1109" s="61"/>
      <c r="DN1109" s="61"/>
      <c r="DO1109" s="61"/>
      <c r="DP1109" s="61"/>
      <c r="DQ1109" s="61"/>
      <c r="DR1109" s="61"/>
      <c r="DS1109" s="61"/>
      <c r="DT1109" s="61"/>
      <c r="DU1109" s="61"/>
      <c r="DV1109" s="61"/>
      <c r="DW1109" s="61"/>
      <c r="DX1109" s="61"/>
      <c r="DY1109" s="61"/>
      <c r="DZ1109" s="61"/>
      <c r="EA1109" s="61"/>
      <c r="EB1109" s="61"/>
      <c r="EC1109" s="61"/>
      <c r="ED1109" s="61"/>
      <c r="EE1109" s="61"/>
      <c r="EF1109" s="61"/>
      <c r="EG1109" s="61"/>
      <c r="EH1109" s="61"/>
      <c r="EI1109" s="61"/>
      <c r="EJ1109" s="61"/>
      <c r="EK1109" s="61"/>
      <c r="EL1109" s="61"/>
      <c r="EM1109" s="61"/>
      <c r="EN1109" s="61"/>
      <c r="EO1109" s="61"/>
      <c r="EP1109" s="61"/>
      <c r="EQ1109" s="61"/>
      <c r="ER1109" s="61"/>
      <c r="ES1109" s="61"/>
      <c r="ET1109" s="61"/>
      <c r="EU1109" s="61"/>
      <c r="EV1109" s="61"/>
      <c r="EW1109" s="61"/>
      <c r="EX1109" s="61"/>
      <c r="EY1109" s="61"/>
      <c r="EZ1109" s="61"/>
      <c r="FA1109" s="61"/>
      <c r="FB1109" s="61"/>
      <c r="FC1109" s="61"/>
      <c r="FD1109" s="61"/>
      <c r="FE1109" s="61"/>
      <c r="FF1109" s="61"/>
      <c r="FG1109" s="61"/>
      <c r="FH1109" s="61"/>
      <c r="FI1109" s="61"/>
      <c r="FJ1109" s="61"/>
      <c r="FK1109" s="61"/>
      <c r="FL1109" s="61"/>
      <c r="FM1109" s="61"/>
      <c r="FN1109" s="61"/>
      <c r="FO1109" s="61"/>
      <c r="FP1109" s="61"/>
      <c r="FQ1109" s="61"/>
      <c r="FR1109" s="61"/>
      <c r="FS1109" s="61"/>
      <c r="FT1109" s="61"/>
      <c r="FU1109" s="61"/>
      <c r="FV1109" s="61"/>
      <c r="FW1109" s="61"/>
      <c r="FX1109" s="61"/>
      <c r="FY1109" s="61"/>
      <c r="FZ1109" s="61"/>
      <c r="GA1109" s="61"/>
      <c r="GB1109" s="61"/>
      <c r="GC1109" s="61"/>
      <c r="GD1109" s="61"/>
      <c r="GE1109" s="61"/>
      <c r="GF1109" s="61"/>
      <c r="GG1109" s="61"/>
      <c r="GH1109" s="61"/>
      <c r="GI1109" s="61"/>
      <c r="GJ1109" s="61"/>
      <c r="GK1109" s="61"/>
      <c r="GL1109" s="61"/>
      <c r="GM1109" s="61"/>
      <c r="GN1109" s="61"/>
      <c r="GO1109" s="61"/>
      <c r="GP1109" s="61"/>
      <c r="GQ1109" s="61"/>
      <c r="GR1109" s="61"/>
      <c r="GS1109" s="61"/>
      <c r="GT1109" s="61"/>
      <c r="GU1109" s="61"/>
      <c r="GV1109" s="61"/>
      <c r="GW1109" s="61"/>
      <c r="GX1109" s="61"/>
      <c r="GY1109" s="61"/>
      <c r="GZ1109" s="61"/>
      <c r="HA1109" s="61"/>
      <c r="HB1109" s="61"/>
      <c r="HC1109" s="61"/>
      <c r="HD1109" s="61"/>
      <c r="HE1109" s="61"/>
      <c r="HF1109" s="61"/>
      <c r="HG1109" s="61"/>
      <c r="HH1109" s="61"/>
      <c r="HI1109" s="61"/>
      <c r="HJ1109" s="61"/>
      <c r="HK1109" s="61"/>
      <c r="HL1109" s="61"/>
      <c r="HM1109" s="61"/>
      <c r="HN1109" s="61"/>
      <c r="HO1109" s="61"/>
      <c r="HP1109" s="61"/>
      <c r="HQ1109" s="61"/>
      <c r="HR1109" s="61"/>
      <c r="HS1109" s="61"/>
      <c r="HT1109" s="61"/>
      <c r="HU1109" s="61"/>
      <c r="HV1109" s="61"/>
      <c r="HW1109" s="61"/>
      <c r="HX1109" s="61"/>
      <c r="HY1109" s="61"/>
      <c r="HZ1109" s="61"/>
      <c r="IA1109" s="61"/>
      <c r="IB1109" s="61"/>
      <c r="IC1109" s="61"/>
      <c r="ID1109" s="61"/>
      <c r="IE1109" s="61"/>
      <c r="IF1109" s="61"/>
      <c r="IG1109" s="61"/>
      <c r="IH1109" s="61"/>
      <c r="II1109" s="61"/>
      <c r="IJ1109" s="61"/>
      <c r="IK1109" s="61"/>
      <c r="IL1109" s="61"/>
      <c r="IM1109" s="61"/>
      <c r="IN1109" s="61"/>
      <c r="IO1109" s="61"/>
      <c r="IP1109" s="61"/>
      <c r="IQ1109" s="61"/>
      <c r="IR1109" s="61"/>
      <c r="IS1109" s="61"/>
      <c r="IT1109" s="61"/>
      <c r="IU1109" s="61"/>
      <c r="IV1109" s="61"/>
      <c r="IW1109" s="61"/>
    </row>
    <row r="1110" customFormat="false" ht="19.5" hidden="false" customHeight="false" outlineLevel="0" collapsed="false">
      <c r="A1110" s="77"/>
      <c r="B1110" s="85" t="s">
        <v>1696</v>
      </c>
      <c r="C1110" s="86"/>
      <c r="D1110" s="87" t="s">
        <v>415</v>
      </c>
      <c r="E1110" s="88" t="s">
        <v>415</v>
      </c>
      <c r="F1110" s="88" t="s">
        <v>415</v>
      </c>
      <c r="G1110" s="88" t="s">
        <v>415</v>
      </c>
      <c r="H1110" s="88" t="s">
        <v>415</v>
      </c>
      <c r="I1110" s="88" t="s">
        <v>415</v>
      </c>
      <c r="J1110" s="88" t="n">
        <v>40</v>
      </c>
      <c r="K1110" s="88" t="s">
        <v>415</v>
      </c>
      <c r="L1110" s="88" t="s">
        <v>415</v>
      </c>
      <c r="M1110" s="88" t="s">
        <v>415</v>
      </c>
      <c r="N1110" s="88" t="s">
        <v>415</v>
      </c>
      <c r="O1110" s="88" t="s">
        <v>415</v>
      </c>
      <c r="P1110" s="88" t="s">
        <v>415</v>
      </c>
      <c r="Q1110" s="88" t="s">
        <v>415</v>
      </c>
      <c r="R1110" s="88" t="s">
        <v>415</v>
      </c>
      <c r="S1110" s="88" t="s">
        <v>415</v>
      </c>
      <c r="T1110" s="89" t="n">
        <v>40</v>
      </c>
      <c r="U1110" s="79" t="n">
        <f aca="false">SUM(T1110*12)</f>
        <v>480</v>
      </c>
      <c r="V1110" s="61"/>
      <c r="W1110" s="61"/>
      <c r="X1110" s="61"/>
      <c r="Y1110" s="61"/>
      <c r="Z1110" s="61"/>
      <c r="AA1110" s="61"/>
      <c r="AB1110" s="61"/>
      <c r="AC1110" s="61"/>
      <c r="AD1110" s="61"/>
      <c r="AE1110" s="61"/>
      <c r="AF1110" s="61"/>
      <c r="AG1110" s="61"/>
      <c r="AH1110" s="61"/>
      <c r="AI1110" s="61"/>
      <c r="AJ1110" s="61"/>
      <c r="AK1110" s="61"/>
      <c r="AL1110" s="61"/>
      <c r="AM1110" s="61"/>
      <c r="AN1110" s="61"/>
      <c r="AO1110" s="61"/>
      <c r="AP1110" s="61"/>
      <c r="AQ1110" s="61"/>
      <c r="AR1110" s="61"/>
      <c r="AS1110" s="61"/>
      <c r="AT1110" s="61"/>
      <c r="AU1110" s="61"/>
      <c r="AV1110" s="61"/>
      <c r="AW1110" s="61"/>
      <c r="AX1110" s="61"/>
      <c r="AY1110" s="61"/>
      <c r="AZ1110" s="61"/>
      <c r="BA1110" s="61"/>
      <c r="BB1110" s="61"/>
      <c r="BC1110" s="61"/>
      <c r="BD1110" s="61"/>
      <c r="BE1110" s="61"/>
      <c r="BF1110" s="61"/>
      <c r="BG1110" s="61"/>
      <c r="BH1110" s="61"/>
      <c r="BI1110" s="61"/>
      <c r="BJ1110" s="61"/>
      <c r="BK1110" s="61"/>
      <c r="BL1110" s="61"/>
      <c r="BM1110" s="61"/>
      <c r="BN1110" s="61"/>
      <c r="BO1110" s="61"/>
      <c r="BP1110" s="61"/>
      <c r="BQ1110" s="61"/>
      <c r="BR1110" s="61"/>
      <c r="BS1110" s="61"/>
      <c r="BT1110" s="61"/>
      <c r="BU1110" s="61"/>
      <c r="BV1110" s="61"/>
      <c r="BW1110" s="61"/>
      <c r="BX1110" s="61"/>
      <c r="BY1110" s="61"/>
      <c r="BZ1110" s="61"/>
      <c r="CA1110" s="61"/>
      <c r="CB1110" s="61"/>
      <c r="CC1110" s="61"/>
      <c r="CD1110" s="61"/>
      <c r="CE1110" s="61"/>
      <c r="CF1110" s="61"/>
      <c r="CG1110" s="61"/>
      <c r="CH1110" s="61"/>
      <c r="CI1110" s="61"/>
      <c r="CJ1110" s="61"/>
      <c r="CK1110" s="61"/>
      <c r="CL1110" s="61"/>
      <c r="CM1110" s="61"/>
      <c r="CN1110" s="61"/>
      <c r="CO1110" s="61"/>
      <c r="CP1110" s="61"/>
      <c r="CQ1110" s="61"/>
      <c r="CR1110" s="61"/>
      <c r="CS1110" s="61"/>
      <c r="CT1110" s="61"/>
      <c r="CU1110" s="61"/>
      <c r="CV1110" s="61"/>
      <c r="CW1110" s="61"/>
      <c r="CX1110" s="61"/>
      <c r="CY1110" s="61"/>
      <c r="CZ1110" s="61"/>
      <c r="DA1110" s="61"/>
      <c r="DB1110" s="61"/>
      <c r="DC1110" s="61"/>
      <c r="DD1110" s="61"/>
      <c r="DE1110" s="61"/>
      <c r="DF1110" s="61"/>
      <c r="DG1110" s="61"/>
      <c r="DH1110" s="61"/>
      <c r="DI1110" s="61"/>
      <c r="DJ1110" s="61"/>
      <c r="DK1110" s="61"/>
      <c r="DL1110" s="61"/>
      <c r="DM1110" s="61"/>
      <c r="DN1110" s="61"/>
      <c r="DO1110" s="61"/>
      <c r="DP1110" s="61"/>
      <c r="DQ1110" s="61"/>
      <c r="DR1110" s="61"/>
      <c r="DS1110" s="61"/>
      <c r="DT1110" s="61"/>
      <c r="DU1110" s="61"/>
      <c r="DV1110" s="61"/>
      <c r="DW1110" s="61"/>
      <c r="DX1110" s="61"/>
      <c r="DY1110" s="61"/>
      <c r="DZ1110" s="61"/>
      <c r="EA1110" s="61"/>
      <c r="EB1110" s="61"/>
      <c r="EC1110" s="61"/>
      <c r="ED1110" s="61"/>
      <c r="EE1110" s="61"/>
      <c r="EF1110" s="61"/>
      <c r="EG1110" s="61"/>
      <c r="EH1110" s="61"/>
      <c r="EI1110" s="61"/>
      <c r="EJ1110" s="61"/>
      <c r="EK1110" s="61"/>
      <c r="EL1110" s="61"/>
      <c r="EM1110" s="61"/>
      <c r="EN1110" s="61"/>
      <c r="EO1110" s="61"/>
      <c r="EP1110" s="61"/>
      <c r="EQ1110" s="61"/>
      <c r="ER1110" s="61"/>
      <c r="ES1110" s="61"/>
      <c r="ET1110" s="61"/>
      <c r="EU1110" s="61"/>
      <c r="EV1110" s="61"/>
      <c r="EW1110" s="61"/>
      <c r="EX1110" s="61"/>
      <c r="EY1110" s="61"/>
      <c r="EZ1110" s="61"/>
      <c r="FA1110" s="61"/>
      <c r="FB1110" s="61"/>
      <c r="FC1110" s="61"/>
      <c r="FD1110" s="61"/>
      <c r="FE1110" s="61"/>
      <c r="FF1110" s="61"/>
      <c r="FG1110" s="61"/>
      <c r="FH1110" s="61"/>
      <c r="FI1110" s="61"/>
      <c r="FJ1110" s="61"/>
      <c r="FK1110" s="61"/>
      <c r="FL1110" s="61"/>
      <c r="FM1110" s="61"/>
      <c r="FN1110" s="61"/>
      <c r="FO1110" s="61"/>
      <c r="FP1110" s="61"/>
      <c r="FQ1110" s="61"/>
      <c r="FR1110" s="61"/>
      <c r="FS1110" s="61"/>
      <c r="FT1110" s="61"/>
      <c r="FU1110" s="61"/>
      <c r="FV1110" s="61"/>
      <c r="FW1110" s="61"/>
      <c r="FX1110" s="61"/>
      <c r="FY1110" s="61"/>
      <c r="FZ1110" s="61"/>
      <c r="GA1110" s="61"/>
      <c r="GB1110" s="61"/>
      <c r="GC1110" s="61"/>
      <c r="GD1110" s="61"/>
      <c r="GE1110" s="61"/>
      <c r="GF1110" s="61"/>
      <c r="GG1110" s="61"/>
      <c r="GH1110" s="61"/>
      <c r="GI1110" s="61"/>
      <c r="GJ1110" s="61"/>
      <c r="GK1110" s="61"/>
      <c r="GL1110" s="61"/>
      <c r="GM1110" s="61"/>
      <c r="GN1110" s="61"/>
      <c r="GO1110" s="61"/>
      <c r="GP1110" s="61"/>
      <c r="GQ1110" s="61"/>
      <c r="GR1110" s="61"/>
      <c r="GS1110" s="61"/>
      <c r="GT1110" s="61"/>
      <c r="GU1110" s="61"/>
      <c r="GV1110" s="61"/>
      <c r="GW1110" s="61"/>
      <c r="GX1110" s="61"/>
      <c r="GY1110" s="61"/>
      <c r="GZ1110" s="61"/>
      <c r="HA1110" s="61"/>
      <c r="HB1110" s="61"/>
      <c r="HC1110" s="61"/>
      <c r="HD1110" s="61"/>
      <c r="HE1110" s="61"/>
      <c r="HF1110" s="61"/>
      <c r="HG1110" s="61"/>
      <c r="HH1110" s="61"/>
      <c r="HI1110" s="61"/>
      <c r="HJ1110" s="61"/>
      <c r="HK1110" s="61"/>
      <c r="HL1110" s="61"/>
      <c r="HM1110" s="61"/>
      <c r="HN1110" s="61"/>
      <c r="HO1110" s="61"/>
      <c r="HP1110" s="61"/>
      <c r="HQ1110" s="61"/>
      <c r="HR1110" s="61"/>
      <c r="HS1110" s="61"/>
      <c r="HT1110" s="61"/>
      <c r="HU1110" s="61"/>
      <c r="HV1110" s="61"/>
      <c r="HW1110" s="61"/>
      <c r="HX1110" s="61"/>
      <c r="HY1110" s="61"/>
      <c r="HZ1110" s="61"/>
      <c r="IA1110" s="61"/>
      <c r="IB1110" s="61"/>
      <c r="IC1110" s="61"/>
      <c r="ID1110" s="61"/>
      <c r="IE1110" s="61"/>
      <c r="IF1110" s="61"/>
      <c r="IG1110" s="61"/>
      <c r="IH1110" s="61"/>
      <c r="II1110" s="61"/>
      <c r="IJ1110" s="61"/>
      <c r="IK1110" s="61"/>
      <c r="IL1110" s="61"/>
      <c r="IM1110" s="61"/>
      <c r="IN1110" s="61"/>
      <c r="IO1110" s="61"/>
      <c r="IP1110" s="61"/>
      <c r="IQ1110" s="61"/>
      <c r="IR1110" s="61"/>
      <c r="IS1110" s="61"/>
      <c r="IT1110" s="61"/>
      <c r="IU1110" s="61"/>
      <c r="IV1110" s="61"/>
      <c r="IW1110" s="61"/>
    </row>
    <row r="1111" customFormat="false" ht="19.5" hidden="false" customHeight="false" outlineLevel="0" collapsed="false">
      <c r="A1111" s="72" t="s">
        <v>162</v>
      </c>
      <c r="B1111" s="73" t="s">
        <v>1697</v>
      </c>
      <c r="C1111" s="73" t="s">
        <v>1698</v>
      </c>
      <c r="D1111" s="74" t="s">
        <v>415</v>
      </c>
      <c r="E1111" s="75" t="s">
        <v>415</v>
      </c>
      <c r="F1111" s="75" t="s">
        <v>415</v>
      </c>
      <c r="G1111" s="75" t="s">
        <v>415</v>
      </c>
      <c r="H1111" s="75" t="s">
        <v>415</v>
      </c>
      <c r="I1111" s="75" t="s">
        <v>415</v>
      </c>
      <c r="J1111" s="75" t="n">
        <v>40</v>
      </c>
      <c r="K1111" s="75" t="s">
        <v>415</v>
      </c>
      <c r="L1111" s="75" t="s">
        <v>415</v>
      </c>
      <c r="M1111" s="75" t="s">
        <v>415</v>
      </c>
      <c r="N1111" s="75" t="s">
        <v>415</v>
      </c>
      <c r="O1111" s="75" t="s">
        <v>415</v>
      </c>
      <c r="P1111" s="75" t="s">
        <v>415</v>
      </c>
      <c r="Q1111" s="75" t="s">
        <v>415</v>
      </c>
      <c r="R1111" s="75" t="s">
        <v>415</v>
      </c>
      <c r="S1111" s="75" t="s">
        <v>415</v>
      </c>
      <c r="T1111" s="76" t="n">
        <v>40</v>
      </c>
      <c r="U1111" s="60" t="n">
        <f aca="false">SUM(T1111*12)</f>
        <v>480</v>
      </c>
      <c r="V1111" s="61"/>
      <c r="W1111" s="61"/>
      <c r="X1111" s="61"/>
      <c r="Y1111" s="61"/>
      <c r="Z1111" s="61"/>
      <c r="AA1111" s="61"/>
      <c r="AB1111" s="61"/>
      <c r="AC1111" s="61"/>
      <c r="AD1111" s="61"/>
      <c r="AE1111" s="61"/>
      <c r="AF1111" s="61"/>
      <c r="AG1111" s="61"/>
      <c r="AH1111" s="61"/>
      <c r="AI1111" s="61"/>
      <c r="AJ1111" s="61"/>
      <c r="AK1111" s="61"/>
      <c r="AL1111" s="61"/>
      <c r="AM1111" s="61"/>
      <c r="AN1111" s="61"/>
      <c r="AO1111" s="61"/>
      <c r="AP1111" s="61"/>
      <c r="AQ1111" s="61"/>
      <c r="AR1111" s="61"/>
      <c r="AS1111" s="61"/>
      <c r="AT1111" s="61"/>
      <c r="AU1111" s="61"/>
      <c r="AV1111" s="61"/>
      <c r="AW1111" s="61"/>
      <c r="AX1111" s="61"/>
      <c r="AY1111" s="61"/>
      <c r="AZ1111" s="61"/>
      <c r="BA1111" s="61"/>
      <c r="BB1111" s="61"/>
      <c r="BC1111" s="61"/>
      <c r="BD1111" s="61"/>
      <c r="BE1111" s="61"/>
      <c r="BF1111" s="61"/>
      <c r="BG1111" s="61"/>
      <c r="BH1111" s="61"/>
      <c r="BI1111" s="61"/>
      <c r="BJ1111" s="61"/>
      <c r="BK1111" s="61"/>
      <c r="BL1111" s="61"/>
      <c r="BM1111" s="61"/>
      <c r="BN1111" s="61"/>
      <c r="BO1111" s="61"/>
      <c r="BP1111" s="61"/>
      <c r="BQ1111" s="61"/>
      <c r="BR1111" s="61"/>
      <c r="BS1111" s="61"/>
      <c r="BT1111" s="61"/>
      <c r="BU1111" s="61"/>
      <c r="BV1111" s="61"/>
      <c r="BW1111" s="61"/>
      <c r="BX1111" s="61"/>
      <c r="BY1111" s="61"/>
      <c r="BZ1111" s="61"/>
      <c r="CA1111" s="61"/>
      <c r="CB1111" s="61"/>
      <c r="CC1111" s="61"/>
      <c r="CD1111" s="61"/>
      <c r="CE1111" s="61"/>
      <c r="CF1111" s="61"/>
      <c r="CG1111" s="61"/>
      <c r="CH1111" s="61"/>
      <c r="CI1111" s="61"/>
      <c r="CJ1111" s="61"/>
      <c r="CK1111" s="61"/>
      <c r="CL1111" s="61"/>
      <c r="CM1111" s="61"/>
      <c r="CN1111" s="61"/>
      <c r="CO1111" s="61"/>
      <c r="CP1111" s="61"/>
      <c r="CQ1111" s="61"/>
      <c r="CR1111" s="61"/>
      <c r="CS1111" s="61"/>
      <c r="CT1111" s="61"/>
      <c r="CU1111" s="61"/>
      <c r="CV1111" s="61"/>
      <c r="CW1111" s="61"/>
      <c r="CX1111" s="61"/>
      <c r="CY1111" s="61"/>
      <c r="CZ1111" s="61"/>
      <c r="DA1111" s="61"/>
      <c r="DB1111" s="61"/>
      <c r="DC1111" s="61"/>
      <c r="DD1111" s="61"/>
      <c r="DE1111" s="61"/>
      <c r="DF1111" s="61"/>
      <c r="DG1111" s="61"/>
      <c r="DH1111" s="61"/>
      <c r="DI1111" s="61"/>
      <c r="DJ1111" s="61"/>
      <c r="DK1111" s="61"/>
      <c r="DL1111" s="61"/>
      <c r="DM1111" s="61"/>
      <c r="DN1111" s="61"/>
      <c r="DO1111" s="61"/>
      <c r="DP1111" s="61"/>
      <c r="DQ1111" s="61"/>
      <c r="DR1111" s="61"/>
      <c r="DS1111" s="61"/>
      <c r="DT1111" s="61"/>
      <c r="DU1111" s="61"/>
      <c r="DV1111" s="61"/>
      <c r="DW1111" s="61"/>
      <c r="DX1111" s="61"/>
      <c r="DY1111" s="61"/>
      <c r="DZ1111" s="61"/>
      <c r="EA1111" s="61"/>
      <c r="EB1111" s="61"/>
      <c r="EC1111" s="61"/>
      <c r="ED1111" s="61"/>
      <c r="EE1111" s="61"/>
      <c r="EF1111" s="61"/>
      <c r="EG1111" s="61"/>
      <c r="EH1111" s="61"/>
      <c r="EI1111" s="61"/>
      <c r="EJ1111" s="61"/>
      <c r="EK1111" s="61"/>
      <c r="EL1111" s="61"/>
      <c r="EM1111" s="61"/>
      <c r="EN1111" s="61"/>
      <c r="EO1111" s="61"/>
      <c r="EP1111" s="61"/>
      <c r="EQ1111" s="61"/>
      <c r="ER1111" s="61"/>
      <c r="ES1111" s="61"/>
      <c r="ET1111" s="61"/>
      <c r="EU1111" s="61"/>
      <c r="EV1111" s="61"/>
      <c r="EW1111" s="61"/>
      <c r="EX1111" s="61"/>
      <c r="EY1111" s="61"/>
      <c r="EZ1111" s="61"/>
      <c r="FA1111" s="61"/>
      <c r="FB1111" s="61"/>
      <c r="FC1111" s="61"/>
      <c r="FD1111" s="61"/>
      <c r="FE1111" s="61"/>
      <c r="FF1111" s="61"/>
      <c r="FG1111" s="61"/>
      <c r="FH1111" s="61"/>
      <c r="FI1111" s="61"/>
      <c r="FJ1111" s="61"/>
      <c r="FK1111" s="61"/>
      <c r="FL1111" s="61"/>
      <c r="FM1111" s="61"/>
      <c r="FN1111" s="61"/>
      <c r="FO1111" s="61"/>
      <c r="FP1111" s="61"/>
      <c r="FQ1111" s="61"/>
      <c r="FR1111" s="61"/>
      <c r="FS1111" s="61"/>
      <c r="FT1111" s="61"/>
      <c r="FU1111" s="61"/>
      <c r="FV1111" s="61"/>
      <c r="FW1111" s="61"/>
      <c r="FX1111" s="61"/>
      <c r="FY1111" s="61"/>
      <c r="FZ1111" s="61"/>
      <c r="GA1111" s="61"/>
      <c r="GB1111" s="61"/>
      <c r="GC1111" s="61"/>
      <c r="GD1111" s="61"/>
      <c r="GE1111" s="61"/>
      <c r="GF1111" s="61"/>
      <c r="GG1111" s="61"/>
      <c r="GH1111" s="61"/>
      <c r="GI1111" s="61"/>
      <c r="GJ1111" s="61"/>
      <c r="GK1111" s="61"/>
      <c r="GL1111" s="61"/>
      <c r="GM1111" s="61"/>
      <c r="GN1111" s="61"/>
      <c r="GO1111" s="61"/>
      <c r="GP1111" s="61"/>
      <c r="GQ1111" s="61"/>
      <c r="GR1111" s="61"/>
      <c r="GS1111" s="61"/>
      <c r="GT1111" s="61"/>
      <c r="GU1111" s="61"/>
      <c r="GV1111" s="61"/>
      <c r="GW1111" s="61"/>
      <c r="GX1111" s="61"/>
      <c r="GY1111" s="61"/>
      <c r="GZ1111" s="61"/>
      <c r="HA1111" s="61"/>
      <c r="HB1111" s="61"/>
      <c r="HC1111" s="61"/>
      <c r="HD1111" s="61"/>
      <c r="HE1111" s="61"/>
      <c r="HF1111" s="61"/>
      <c r="HG1111" s="61"/>
      <c r="HH1111" s="61"/>
      <c r="HI1111" s="61"/>
      <c r="HJ1111" s="61"/>
      <c r="HK1111" s="61"/>
      <c r="HL1111" s="61"/>
      <c r="HM1111" s="61"/>
      <c r="HN1111" s="61"/>
      <c r="HO1111" s="61"/>
      <c r="HP1111" s="61"/>
      <c r="HQ1111" s="61"/>
      <c r="HR1111" s="61"/>
      <c r="HS1111" s="61"/>
      <c r="HT1111" s="61"/>
      <c r="HU1111" s="61"/>
      <c r="HV1111" s="61"/>
      <c r="HW1111" s="61"/>
      <c r="HX1111" s="61"/>
      <c r="HY1111" s="61"/>
      <c r="HZ1111" s="61"/>
      <c r="IA1111" s="61"/>
      <c r="IB1111" s="61"/>
      <c r="IC1111" s="61"/>
      <c r="ID1111" s="61"/>
      <c r="IE1111" s="61"/>
      <c r="IF1111" s="61"/>
      <c r="IG1111" s="61"/>
      <c r="IH1111" s="61"/>
      <c r="II1111" s="61"/>
      <c r="IJ1111" s="61"/>
      <c r="IK1111" s="61"/>
      <c r="IL1111" s="61"/>
      <c r="IM1111" s="61"/>
      <c r="IN1111" s="61"/>
      <c r="IO1111" s="61"/>
      <c r="IP1111" s="61"/>
      <c r="IQ1111" s="61"/>
      <c r="IR1111" s="61"/>
      <c r="IS1111" s="61"/>
      <c r="IT1111" s="61"/>
      <c r="IU1111" s="61"/>
      <c r="IV1111" s="61"/>
      <c r="IW1111" s="61"/>
    </row>
    <row r="1112" customFormat="false" ht="19.5" hidden="false" customHeight="false" outlineLevel="0" collapsed="false">
      <c r="A1112" s="77"/>
      <c r="B1112" s="80"/>
      <c r="C1112" s="81" t="s">
        <v>1699</v>
      </c>
      <c r="D1112" s="82" t="s">
        <v>415</v>
      </c>
      <c r="E1112" s="83" t="s">
        <v>415</v>
      </c>
      <c r="F1112" s="83" t="s">
        <v>415</v>
      </c>
      <c r="G1112" s="83" t="s">
        <v>415</v>
      </c>
      <c r="H1112" s="83" t="s">
        <v>415</v>
      </c>
      <c r="I1112" s="83" t="s">
        <v>415</v>
      </c>
      <c r="J1112" s="83" t="n">
        <v>40</v>
      </c>
      <c r="K1112" s="83" t="s">
        <v>415</v>
      </c>
      <c r="L1112" s="83" t="s">
        <v>415</v>
      </c>
      <c r="M1112" s="83" t="s">
        <v>415</v>
      </c>
      <c r="N1112" s="83" t="s">
        <v>415</v>
      </c>
      <c r="O1112" s="83" t="s">
        <v>415</v>
      </c>
      <c r="P1112" s="83" t="s">
        <v>415</v>
      </c>
      <c r="Q1112" s="83" t="s">
        <v>415</v>
      </c>
      <c r="R1112" s="83" t="s">
        <v>415</v>
      </c>
      <c r="S1112" s="83" t="s">
        <v>415</v>
      </c>
      <c r="T1112" s="84" t="n">
        <v>40</v>
      </c>
      <c r="U1112" s="60" t="n">
        <f aca="false">SUM(T1112*12)</f>
        <v>480</v>
      </c>
      <c r="V1112" s="61"/>
      <c r="W1112" s="61"/>
      <c r="X1112" s="61"/>
      <c r="Y1112" s="61"/>
      <c r="Z1112" s="61"/>
      <c r="AA1112" s="61"/>
      <c r="AB1112" s="61"/>
      <c r="AC1112" s="61"/>
      <c r="AD1112" s="61"/>
      <c r="AE1112" s="61"/>
      <c r="AF1112" s="61"/>
      <c r="AG1112" s="61"/>
      <c r="AH1112" s="61"/>
      <c r="AI1112" s="61"/>
      <c r="AJ1112" s="61"/>
      <c r="AK1112" s="61"/>
      <c r="AL1112" s="61"/>
      <c r="AM1112" s="61"/>
      <c r="AN1112" s="61"/>
      <c r="AO1112" s="61"/>
      <c r="AP1112" s="61"/>
      <c r="AQ1112" s="61"/>
      <c r="AR1112" s="61"/>
      <c r="AS1112" s="61"/>
      <c r="AT1112" s="61"/>
      <c r="AU1112" s="61"/>
      <c r="AV1112" s="61"/>
      <c r="AW1112" s="61"/>
      <c r="AX1112" s="61"/>
      <c r="AY1112" s="61"/>
      <c r="AZ1112" s="61"/>
      <c r="BA1112" s="61"/>
      <c r="BB1112" s="61"/>
      <c r="BC1112" s="61"/>
      <c r="BD1112" s="61"/>
      <c r="BE1112" s="61"/>
      <c r="BF1112" s="61"/>
      <c r="BG1112" s="61"/>
      <c r="BH1112" s="61"/>
      <c r="BI1112" s="61"/>
      <c r="BJ1112" s="61"/>
      <c r="BK1112" s="61"/>
      <c r="BL1112" s="61"/>
      <c r="BM1112" s="61"/>
      <c r="BN1112" s="61"/>
      <c r="BO1112" s="61"/>
      <c r="BP1112" s="61"/>
      <c r="BQ1112" s="61"/>
      <c r="BR1112" s="61"/>
      <c r="BS1112" s="61"/>
      <c r="BT1112" s="61"/>
      <c r="BU1112" s="61"/>
      <c r="BV1112" s="61"/>
      <c r="BW1112" s="61"/>
      <c r="BX1112" s="61"/>
      <c r="BY1112" s="61"/>
      <c r="BZ1112" s="61"/>
      <c r="CA1112" s="61"/>
      <c r="CB1112" s="61"/>
      <c r="CC1112" s="61"/>
      <c r="CD1112" s="61"/>
      <c r="CE1112" s="61"/>
      <c r="CF1112" s="61"/>
      <c r="CG1112" s="61"/>
      <c r="CH1112" s="61"/>
      <c r="CI1112" s="61"/>
      <c r="CJ1112" s="61"/>
      <c r="CK1112" s="61"/>
      <c r="CL1112" s="61"/>
      <c r="CM1112" s="61"/>
      <c r="CN1112" s="61"/>
      <c r="CO1112" s="61"/>
      <c r="CP1112" s="61"/>
      <c r="CQ1112" s="61"/>
      <c r="CR1112" s="61"/>
      <c r="CS1112" s="61"/>
      <c r="CT1112" s="61"/>
      <c r="CU1112" s="61"/>
      <c r="CV1112" s="61"/>
      <c r="CW1112" s="61"/>
      <c r="CX1112" s="61"/>
      <c r="CY1112" s="61"/>
      <c r="CZ1112" s="61"/>
      <c r="DA1112" s="61"/>
      <c r="DB1112" s="61"/>
      <c r="DC1112" s="61"/>
      <c r="DD1112" s="61"/>
      <c r="DE1112" s="61"/>
      <c r="DF1112" s="61"/>
      <c r="DG1112" s="61"/>
      <c r="DH1112" s="61"/>
      <c r="DI1112" s="61"/>
      <c r="DJ1112" s="61"/>
      <c r="DK1112" s="61"/>
      <c r="DL1112" s="61"/>
      <c r="DM1112" s="61"/>
      <c r="DN1112" s="61"/>
      <c r="DO1112" s="61"/>
      <c r="DP1112" s="61"/>
      <c r="DQ1112" s="61"/>
      <c r="DR1112" s="61"/>
      <c r="DS1112" s="61"/>
      <c r="DT1112" s="61"/>
      <c r="DU1112" s="61"/>
      <c r="DV1112" s="61"/>
      <c r="DW1112" s="61"/>
      <c r="DX1112" s="61"/>
      <c r="DY1112" s="61"/>
      <c r="DZ1112" s="61"/>
      <c r="EA1112" s="61"/>
      <c r="EB1112" s="61"/>
      <c r="EC1112" s="61"/>
      <c r="ED1112" s="61"/>
      <c r="EE1112" s="61"/>
      <c r="EF1112" s="61"/>
      <c r="EG1112" s="61"/>
      <c r="EH1112" s="61"/>
      <c r="EI1112" s="61"/>
      <c r="EJ1112" s="61"/>
      <c r="EK1112" s="61"/>
      <c r="EL1112" s="61"/>
      <c r="EM1112" s="61"/>
      <c r="EN1112" s="61"/>
      <c r="EO1112" s="61"/>
      <c r="EP1112" s="61"/>
      <c r="EQ1112" s="61"/>
      <c r="ER1112" s="61"/>
      <c r="ES1112" s="61"/>
      <c r="ET1112" s="61"/>
      <c r="EU1112" s="61"/>
      <c r="EV1112" s="61"/>
      <c r="EW1112" s="61"/>
      <c r="EX1112" s="61"/>
      <c r="EY1112" s="61"/>
      <c r="EZ1112" s="61"/>
      <c r="FA1112" s="61"/>
      <c r="FB1112" s="61"/>
      <c r="FC1112" s="61"/>
      <c r="FD1112" s="61"/>
      <c r="FE1112" s="61"/>
      <c r="FF1112" s="61"/>
      <c r="FG1112" s="61"/>
      <c r="FH1112" s="61"/>
      <c r="FI1112" s="61"/>
      <c r="FJ1112" s="61"/>
      <c r="FK1112" s="61"/>
      <c r="FL1112" s="61"/>
      <c r="FM1112" s="61"/>
      <c r="FN1112" s="61"/>
      <c r="FO1112" s="61"/>
      <c r="FP1112" s="61"/>
      <c r="FQ1112" s="61"/>
      <c r="FR1112" s="61"/>
      <c r="FS1112" s="61"/>
      <c r="FT1112" s="61"/>
      <c r="FU1112" s="61"/>
      <c r="FV1112" s="61"/>
      <c r="FW1112" s="61"/>
      <c r="FX1112" s="61"/>
      <c r="FY1112" s="61"/>
      <c r="FZ1112" s="61"/>
      <c r="GA1112" s="61"/>
      <c r="GB1112" s="61"/>
      <c r="GC1112" s="61"/>
      <c r="GD1112" s="61"/>
      <c r="GE1112" s="61"/>
      <c r="GF1112" s="61"/>
      <c r="GG1112" s="61"/>
      <c r="GH1112" s="61"/>
      <c r="GI1112" s="61"/>
      <c r="GJ1112" s="61"/>
      <c r="GK1112" s="61"/>
      <c r="GL1112" s="61"/>
      <c r="GM1112" s="61"/>
      <c r="GN1112" s="61"/>
      <c r="GO1112" s="61"/>
      <c r="GP1112" s="61"/>
      <c r="GQ1112" s="61"/>
      <c r="GR1112" s="61"/>
      <c r="GS1112" s="61"/>
      <c r="GT1112" s="61"/>
      <c r="GU1112" s="61"/>
      <c r="GV1112" s="61"/>
      <c r="GW1112" s="61"/>
      <c r="GX1112" s="61"/>
      <c r="GY1112" s="61"/>
      <c r="GZ1112" s="61"/>
      <c r="HA1112" s="61"/>
      <c r="HB1112" s="61"/>
      <c r="HC1112" s="61"/>
      <c r="HD1112" s="61"/>
      <c r="HE1112" s="61"/>
      <c r="HF1112" s="61"/>
      <c r="HG1112" s="61"/>
      <c r="HH1112" s="61"/>
      <c r="HI1112" s="61"/>
      <c r="HJ1112" s="61"/>
      <c r="HK1112" s="61"/>
      <c r="HL1112" s="61"/>
      <c r="HM1112" s="61"/>
      <c r="HN1112" s="61"/>
      <c r="HO1112" s="61"/>
      <c r="HP1112" s="61"/>
      <c r="HQ1112" s="61"/>
      <c r="HR1112" s="61"/>
      <c r="HS1112" s="61"/>
      <c r="HT1112" s="61"/>
      <c r="HU1112" s="61"/>
      <c r="HV1112" s="61"/>
      <c r="HW1112" s="61"/>
      <c r="HX1112" s="61"/>
      <c r="HY1112" s="61"/>
      <c r="HZ1112" s="61"/>
      <c r="IA1112" s="61"/>
      <c r="IB1112" s="61"/>
      <c r="IC1112" s="61"/>
      <c r="ID1112" s="61"/>
      <c r="IE1112" s="61"/>
      <c r="IF1112" s="61"/>
      <c r="IG1112" s="61"/>
      <c r="IH1112" s="61"/>
      <c r="II1112" s="61"/>
      <c r="IJ1112" s="61"/>
      <c r="IK1112" s="61"/>
      <c r="IL1112" s="61"/>
      <c r="IM1112" s="61"/>
      <c r="IN1112" s="61"/>
      <c r="IO1112" s="61"/>
      <c r="IP1112" s="61"/>
      <c r="IQ1112" s="61"/>
      <c r="IR1112" s="61"/>
      <c r="IS1112" s="61"/>
      <c r="IT1112" s="61"/>
      <c r="IU1112" s="61"/>
      <c r="IV1112" s="61"/>
      <c r="IW1112" s="61"/>
    </row>
    <row r="1113" customFormat="false" ht="19.5" hidden="false" customHeight="false" outlineLevel="0" collapsed="false">
      <c r="A1113" s="77"/>
      <c r="B1113" s="80"/>
      <c r="C1113" s="81" t="s">
        <v>1700</v>
      </c>
      <c r="D1113" s="82" t="s">
        <v>415</v>
      </c>
      <c r="E1113" s="83" t="s">
        <v>415</v>
      </c>
      <c r="F1113" s="83" t="s">
        <v>415</v>
      </c>
      <c r="G1113" s="83" t="s">
        <v>415</v>
      </c>
      <c r="H1113" s="83" t="s">
        <v>415</v>
      </c>
      <c r="I1113" s="83" t="s">
        <v>415</v>
      </c>
      <c r="J1113" s="83" t="n">
        <v>40</v>
      </c>
      <c r="K1113" s="83" t="s">
        <v>415</v>
      </c>
      <c r="L1113" s="83" t="s">
        <v>415</v>
      </c>
      <c r="M1113" s="83" t="s">
        <v>415</v>
      </c>
      <c r="N1113" s="83" t="s">
        <v>415</v>
      </c>
      <c r="O1113" s="83" t="s">
        <v>415</v>
      </c>
      <c r="P1113" s="83" t="s">
        <v>415</v>
      </c>
      <c r="Q1113" s="83" t="s">
        <v>415</v>
      </c>
      <c r="R1113" s="83" t="s">
        <v>415</v>
      </c>
      <c r="S1113" s="83" t="s">
        <v>415</v>
      </c>
      <c r="T1113" s="84" t="n">
        <v>40</v>
      </c>
      <c r="U1113" s="60" t="n">
        <f aca="false">SUM(T1113*12)</f>
        <v>480</v>
      </c>
      <c r="V1113" s="61"/>
      <c r="W1113" s="61"/>
      <c r="X1113" s="61"/>
      <c r="Y1113" s="61"/>
      <c r="Z1113" s="61"/>
      <c r="AA1113" s="61"/>
      <c r="AB1113" s="61"/>
      <c r="AC1113" s="61"/>
      <c r="AD1113" s="61"/>
      <c r="AE1113" s="61"/>
      <c r="AF1113" s="61"/>
      <c r="AG1113" s="61"/>
      <c r="AH1113" s="61"/>
      <c r="AI1113" s="61"/>
      <c r="AJ1113" s="61"/>
      <c r="AK1113" s="61"/>
      <c r="AL1113" s="61"/>
      <c r="AM1113" s="61"/>
      <c r="AN1113" s="61"/>
      <c r="AO1113" s="61"/>
      <c r="AP1113" s="61"/>
      <c r="AQ1113" s="61"/>
      <c r="AR1113" s="61"/>
      <c r="AS1113" s="61"/>
      <c r="AT1113" s="61"/>
      <c r="AU1113" s="61"/>
      <c r="AV1113" s="61"/>
      <c r="AW1113" s="61"/>
      <c r="AX1113" s="61"/>
      <c r="AY1113" s="61"/>
      <c r="AZ1113" s="61"/>
      <c r="BA1113" s="61"/>
      <c r="BB1113" s="61"/>
      <c r="BC1113" s="61"/>
      <c r="BD1113" s="61"/>
      <c r="BE1113" s="61"/>
      <c r="BF1113" s="61"/>
      <c r="BG1113" s="61"/>
      <c r="BH1113" s="61"/>
      <c r="BI1113" s="61"/>
      <c r="BJ1113" s="61"/>
      <c r="BK1113" s="61"/>
      <c r="BL1113" s="61"/>
      <c r="BM1113" s="61"/>
      <c r="BN1113" s="61"/>
      <c r="BO1113" s="61"/>
      <c r="BP1113" s="61"/>
      <c r="BQ1113" s="61"/>
      <c r="BR1113" s="61"/>
      <c r="BS1113" s="61"/>
      <c r="BT1113" s="61"/>
      <c r="BU1113" s="61"/>
      <c r="BV1113" s="61"/>
      <c r="BW1113" s="61"/>
      <c r="BX1113" s="61"/>
      <c r="BY1113" s="61"/>
      <c r="BZ1113" s="61"/>
      <c r="CA1113" s="61"/>
      <c r="CB1113" s="61"/>
      <c r="CC1113" s="61"/>
      <c r="CD1113" s="61"/>
      <c r="CE1113" s="61"/>
      <c r="CF1113" s="61"/>
      <c r="CG1113" s="61"/>
      <c r="CH1113" s="61"/>
      <c r="CI1113" s="61"/>
      <c r="CJ1113" s="61"/>
      <c r="CK1113" s="61"/>
      <c r="CL1113" s="61"/>
      <c r="CM1113" s="61"/>
      <c r="CN1113" s="61"/>
      <c r="CO1113" s="61"/>
      <c r="CP1113" s="61"/>
      <c r="CQ1113" s="61"/>
      <c r="CR1113" s="61"/>
      <c r="CS1113" s="61"/>
      <c r="CT1113" s="61"/>
      <c r="CU1113" s="61"/>
      <c r="CV1113" s="61"/>
      <c r="CW1113" s="61"/>
      <c r="CX1113" s="61"/>
      <c r="CY1113" s="61"/>
      <c r="CZ1113" s="61"/>
      <c r="DA1113" s="61"/>
      <c r="DB1113" s="61"/>
      <c r="DC1113" s="61"/>
      <c r="DD1113" s="61"/>
      <c r="DE1113" s="61"/>
      <c r="DF1113" s="61"/>
      <c r="DG1113" s="61"/>
      <c r="DH1113" s="61"/>
      <c r="DI1113" s="61"/>
      <c r="DJ1113" s="61"/>
      <c r="DK1113" s="61"/>
      <c r="DL1113" s="61"/>
      <c r="DM1113" s="61"/>
      <c r="DN1113" s="61"/>
      <c r="DO1113" s="61"/>
      <c r="DP1113" s="61"/>
      <c r="DQ1113" s="61"/>
      <c r="DR1113" s="61"/>
      <c r="DS1113" s="61"/>
      <c r="DT1113" s="61"/>
      <c r="DU1113" s="61"/>
      <c r="DV1113" s="61"/>
      <c r="DW1113" s="61"/>
      <c r="DX1113" s="61"/>
      <c r="DY1113" s="61"/>
      <c r="DZ1113" s="61"/>
      <c r="EA1113" s="61"/>
      <c r="EB1113" s="61"/>
      <c r="EC1113" s="61"/>
      <c r="ED1113" s="61"/>
      <c r="EE1113" s="61"/>
      <c r="EF1113" s="61"/>
      <c r="EG1113" s="61"/>
      <c r="EH1113" s="61"/>
      <c r="EI1113" s="61"/>
      <c r="EJ1113" s="61"/>
      <c r="EK1113" s="61"/>
      <c r="EL1113" s="61"/>
      <c r="EM1113" s="61"/>
      <c r="EN1113" s="61"/>
      <c r="EO1113" s="61"/>
      <c r="EP1113" s="61"/>
      <c r="EQ1113" s="61"/>
      <c r="ER1113" s="61"/>
      <c r="ES1113" s="61"/>
      <c r="ET1113" s="61"/>
      <c r="EU1113" s="61"/>
      <c r="EV1113" s="61"/>
      <c r="EW1113" s="61"/>
      <c r="EX1113" s="61"/>
      <c r="EY1113" s="61"/>
      <c r="EZ1113" s="61"/>
      <c r="FA1113" s="61"/>
      <c r="FB1113" s="61"/>
      <c r="FC1113" s="61"/>
      <c r="FD1113" s="61"/>
      <c r="FE1113" s="61"/>
      <c r="FF1113" s="61"/>
      <c r="FG1113" s="61"/>
      <c r="FH1113" s="61"/>
      <c r="FI1113" s="61"/>
      <c r="FJ1113" s="61"/>
      <c r="FK1113" s="61"/>
      <c r="FL1113" s="61"/>
      <c r="FM1113" s="61"/>
      <c r="FN1113" s="61"/>
      <c r="FO1113" s="61"/>
      <c r="FP1113" s="61"/>
      <c r="FQ1113" s="61"/>
      <c r="FR1113" s="61"/>
      <c r="FS1113" s="61"/>
      <c r="FT1113" s="61"/>
      <c r="FU1113" s="61"/>
      <c r="FV1113" s="61"/>
      <c r="FW1113" s="61"/>
      <c r="FX1113" s="61"/>
      <c r="FY1113" s="61"/>
      <c r="FZ1113" s="61"/>
      <c r="GA1113" s="61"/>
      <c r="GB1113" s="61"/>
      <c r="GC1113" s="61"/>
      <c r="GD1113" s="61"/>
      <c r="GE1113" s="61"/>
      <c r="GF1113" s="61"/>
      <c r="GG1113" s="61"/>
      <c r="GH1113" s="61"/>
      <c r="GI1113" s="61"/>
      <c r="GJ1113" s="61"/>
      <c r="GK1113" s="61"/>
      <c r="GL1113" s="61"/>
      <c r="GM1113" s="61"/>
      <c r="GN1113" s="61"/>
      <c r="GO1113" s="61"/>
      <c r="GP1113" s="61"/>
      <c r="GQ1113" s="61"/>
      <c r="GR1113" s="61"/>
      <c r="GS1113" s="61"/>
      <c r="GT1113" s="61"/>
      <c r="GU1113" s="61"/>
      <c r="GV1113" s="61"/>
      <c r="GW1113" s="61"/>
      <c r="GX1113" s="61"/>
      <c r="GY1113" s="61"/>
      <c r="GZ1113" s="61"/>
      <c r="HA1113" s="61"/>
      <c r="HB1113" s="61"/>
      <c r="HC1113" s="61"/>
      <c r="HD1113" s="61"/>
      <c r="HE1113" s="61"/>
      <c r="HF1113" s="61"/>
      <c r="HG1113" s="61"/>
      <c r="HH1113" s="61"/>
      <c r="HI1113" s="61"/>
      <c r="HJ1113" s="61"/>
      <c r="HK1113" s="61"/>
      <c r="HL1113" s="61"/>
      <c r="HM1113" s="61"/>
      <c r="HN1113" s="61"/>
      <c r="HO1113" s="61"/>
      <c r="HP1113" s="61"/>
      <c r="HQ1113" s="61"/>
      <c r="HR1113" s="61"/>
      <c r="HS1113" s="61"/>
      <c r="HT1113" s="61"/>
      <c r="HU1113" s="61"/>
      <c r="HV1113" s="61"/>
      <c r="HW1113" s="61"/>
      <c r="HX1113" s="61"/>
      <c r="HY1113" s="61"/>
      <c r="HZ1113" s="61"/>
      <c r="IA1113" s="61"/>
      <c r="IB1113" s="61"/>
      <c r="IC1113" s="61"/>
      <c r="ID1113" s="61"/>
      <c r="IE1113" s="61"/>
      <c r="IF1113" s="61"/>
      <c r="IG1113" s="61"/>
      <c r="IH1113" s="61"/>
      <c r="II1113" s="61"/>
      <c r="IJ1113" s="61"/>
      <c r="IK1113" s="61"/>
      <c r="IL1113" s="61"/>
      <c r="IM1113" s="61"/>
      <c r="IN1113" s="61"/>
      <c r="IO1113" s="61"/>
      <c r="IP1113" s="61"/>
      <c r="IQ1113" s="61"/>
      <c r="IR1113" s="61"/>
      <c r="IS1113" s="61"/>
      <c r="IT1113" s="61"/>
      <c r="IU1113" s="61"/>
      <c r="IV1113" s="61"/>
      <c r="IW1113" s="61"/>
    </row>
    <row r="1114" customFormat="false" ht="19.5" hidden="false" customHeight="false" outlineLevel="0" collapsed="false">
      <c r="A1114" s="77"/>
      <c r="B1114" s="80"/>
      <c r="C1114" s="81" t="s">
        <v>1701</v>
      </c>
      <c r="D1114" s="82" t="s">
        <v>415</v>
      </c>
      <c r="E1114" s="83" t="s">
        <v>415</v>
      </c>
      <c r="F1114" s="83" t="s">
        <v>415</v>
      </c>
      <c r="G1114" s="83" t="s">
        <v>415</v>
      </c>
      <c r="H1114" s="83" t="s">
        <v>415</v>
      </c>
      <c r="I1114" s="83" t="s">
        <v>415</v>
      </c>
      <c r="J1114" s="83" t="n">
        <v>40</v>
      </c>
      <c r="K1114" s="83" t="s">
        <v>415</v>
      </c>
      <c r="L1114" s="83" t="s">
        <v>415</v>
      </c>
      <c r="M1114" s="83" t="s">
        <v>415</v>
      </c>
      <c r="N1114" s="83" t="s">
        <v>415</v>
      </c>
      <c r="O1114" s="83" t="s">
        <v>415</v>
      </c>
      <c r="P1114" s="83" t="s">
        <v>415</v>
      </c>
      <c r="Q1114" s="83" t="s">
        <v>415</v>
      </c>
      <c r="R1114" s="83" t="s">
        <v>415</v>
      </c>
      <c r="S1114" s="83" t="s">
        <v>415</v>
      </c>
      <c r="T1114" s="84" t="n">
        <v>40</v>
      </c>
      <c r="U1114" s="60" t="n">
        <f aca="false">SUM(T1114*12)</f>
        <v>480</v>
      </c>
      <c r="V1114" s="61"/>
      <c r="W1114" s="61"/>
      <c r="X1114" s="61"/>
      <c r="Y1114" s="61"/>
      <c r="Z1114" s="61"/>
      <c r="AA1114" s="61"/>
      <c r="AB1114" s="61"/>
      <c r="AC1114" s="61"/>
      <c r="AD1114" s="61"/>
      <c r="AE1114" s="61"/>
      <c r="AF1114" s="61"/>
      <c r="AG1114" s="61"/>
      <c r="AH1114" s="61"/>
      <c r="AI1114" s="61"/>
      <c r="AJ1114" s="61"/>
      <c r="AK1114" s="61"/>
      <c r="AL1114" s="61"/>
      <c r="AM1114" s="61"/>
      <c r="AN1114" s="61"/>
      <c r="AO1114" s="61"/>
      <c r="AP1114" s="61"/>
      <c r="AQ1114" s="61"/>
      <c r="AR1114" s="61"/>
      <c r="AS1114" s="61"/>
      <c r="AT1114" s="61"/>
      <c r="AU1114" s="61"/>
      <c r="AV1114" s="61"/>
      <c r="AW1114" s="61"/>
      <c r="AX1114" s="61"/>
      <c r="AY1114" s="61"/>
      <c r="AZ1114" s="61"/>
      <c r="BA1114" s="61"/>
      <c r="BB1114" s="61"/>
      <c r="BC1114" s="61"/>
      <c r="BD1114" s="61"/>
      <c r="BE1114" s="61"/>
      <c r="BF1114" s="61"/>
      <c r="BG1114" s="61"/>
      <c r="BH1114" s="61"/>
      <c r="BI1114" s="61"/>
      <c r="BJ1114" s="61"/>
      <c r="BK1114" s="61"/>
      <c r="BL1114" s="61"/>
      <c r="BM1114" s="61"/>
      <c r="BN1114" s="61"/>
      <c r="BO1114" s="61"/>
      <c r="BP1114" s="61"/>
      <c r="BQ1114" s="61"/>
      <c r="BR1114" s="61"/>
      <c r="BS1114" s="61"/>
      <c r="BT1114" s="61"/>
      <c r="BU1114" s="61"/>
      <c r="BV1114" s="61"/>
      <c r="BW1114" s="61"/>
      <c r="BX1114" s="61"/>
      <c r="BY1114" s="61"/>
      <c r="BZ1114" s="61"/>
      <c r="CA1114" s="61"/>
      <c r="CB1114" s="61"/>
      <c r="CC1114" s="61"/>
      <c r="CD1114" s="61"/>
      <c r="CE1114" s="61"/>
      <c r="CF1114" s="61"/>
      <c r="CG1114" s="61"/>
      <c r="CH1114" s="61"/>
      <c r="CI1114" s="61"/>
      <c r="CJ1114" s="61"/>
      <c r="CK1114" s="61"/>
      <c r="CL1114" s="61"/>
      <c r="CM1114" s="61"/>
      <c r="CN1114" s="61"/>
      <c r="CO1114" s="61"/>
      <c r="CP1114" s="61"/>
      <c r="CQ1114" s="61"/>
      <c r="CR1114" s="61"/>
      <c r="CS1114" s="61"/>
      <c r="CT1114" s="61"/>
      <c r="CU1114" s="61"/>
      <c r="CV1114" s="61"/>
      <c r="CW1114" s="61"/>
      <c r="CX1114" s="61"/>
      <c r="CY1114" s="61"/>
      <c r="CZ1114" s="61"/>
      <c r="DA1114" s="61"/>
      <c r="DB1114" s="61"/>
      <c r="DC1114" s="61"/>
      <c r="DD1114" s="61"/>
      <c r="DE1114" s="61"/>
      <c r="DF1114" s="61"/>
      <c r="DG1114" s="61"/>
      <c r="DH1114" s="61"/>
      <c r="DI1114" s="61"/>
      <c r="DJ1114" s="61"/>
      <c r="DK1114" s="61"/>
      <c r="DL1114" s="61"/>
      <c r="DM1114" s="61"/>
      <c r="DN1114" s="61"/>
      <c r="DO1114" s="61"/>
      <c r="DP1114" s="61"/>
      <c r="DQ1114" s="61"/>
      <c r="DR1114" s="61"/>
      <c r="DS1114" s="61"/>
      <c r="DT1114" s="61"/>
      <c r="DU1114" s="61"/>
      <c r="DV1114" s="61"/>
      <c r="DW1114" s="61"/>
      <c r="DX1114" s="61"/>
      <c r="DY1114" s="61"/>
      <c r="DZ1114" s="61"/>
      <c r="EA1114" s="61"/>
      <c r="EB1114" s="61"/>
      <c r="EC1114" s="61"/>
      <c r="ED1114" s="61"/>
      <c r="EE1114" s="61"/>
      <c r="EF1114" s="61"/>
      <c r="EG1114" s="61"/>
      <c r="EH1114" s="61"/>
      <c r="EI1114" s="61"/>
      <c r="EJ1114" s="61"/>
      <c r="EK1114" s="61"/>
      <c r="EL1114" s="61"/>
      <c r="EM1114" s="61"/>
      <c r="EN1114" s="61"/>
      <c r="EO1114" s="61"/>
      <c r="EP1114" s="61"/>
      <c r="EQ1114" s="61"/>
      <c r="ER1114" s="61"/>
      <c r="ES1114" s="61"/>
      <c r="ET1114" s="61"/>
      <c r="EU1114" s="61"/>
      <c r="EV1114" s="61"/>
      <c r="EW1114" s="61"/>
      <c r="EX1114" s="61"/>
      <c r="EY1114" s="61"/>
      <c r="EZ1114" s="61"/>
      <c r="FA1114" s="61"/>
      <c r="FB1114" s="61"/>
      <c r="FC1114" s="61"/>
      <c r="FD1114" s="61"/>
      <c r="FE1114" s="61"/>
      <c r="FF1114" s="61"/>
      <c r="FG1114" s="61"/>
      <c r="FH1114" s="61"/>
      <c r="FI1114" s="61"/>
      <c r="FJ1114" s="61"/>
      <c r="FK1114" s="61"/>
      <c r="FL1114" s="61"/>
      <c r="FM1114" s="61"/>
      <c r="FN1114" s="61"/>
      <c r="FO1114" s="61"/>
      <c r="FP1114" s="61"/>
      <c r="FQ1114" s="61"/>
      <c r="FR1114" s="61"/>
      <c r="FS1114" s="61"/>
      <c r="FT1114" s="61"/>
      <c r="FU1114" s="61"/>
      <c r="FV1114" s="61"/>
      <c r="FW1114" s="61"/>
      <c r="FX1114" s="61"/>
      <c r="FY1114" s="61"/>
      <c r="FZ1114" s="61"/>
      <c r="GA1114" s="61"/>
      <c r="GB1114" s="61"/>
      <c r="GC1114" s="61"/>
      <c r="GD1114" s="61"/>
      <c r="GE1114" s="61"/>
      <c r="GF1114" s="61"/>
      <c r="GG1114" s="61"/>
      <c r="GH1114" s="61"/>
      <c r="GI1114" s="61"/>
      <c r="GJ1114" s="61"/>
      <c r="GK1114" s="61"/>
      <c r="GL1114" s="61"/>
      <c r="GM1114" s="61"/>
      <c r="GN1114" s="61"/>
      <c r="GO1114" s="61"/>
      <c r="GP1114" s="61"/>
      <c r="GQ1114" s="61"/>
      <c r="GR1114" s="61"/>
      <c r="GS1114" s="61"/>
      <c r="GT1114" s="61"/>
      <c r="GU1114" s="61"/>
      <c r="GV1114" s="61"/>
      <c r="GW1114" s="61"/>
      <c r="GX1114" s="61"/>
      <c r="GY1114" s="61"/>
      <c r="GZ1114" s="61"/>
      <c r="HA1114" s="61"/>
      <c r="HB1114" s="61"/>
      <c r="HC1114" s="61"/>
      <c r="HD1114" s="61"/>
      <c r="HE1114" s="61"/>
      <c r="HF1114" s="61"/>
      <c r="HG1114" s="61"/>
      <c r="HH1114" s="61"/>
      <c r="HI1114" s="61"/>
      <c r="HJ1114" s="61"/>
      <c r="HK1114" s="61"/>
      <c r="HL1114" s="61"/>
      <c r="HM1114" s="61"/>
      <c r="HN1114" s="61"/>
      <c r="HO1114" s="61"/>
      <c r="HP1114" s="61"/>
      <c r="HQ1114" s="61"/>
      <c r="HR1114" s="61"/>
      <c r="HS1114" s="61"/>
      <c r="HT1114" s="61"/>
      <c r="HU1114" s="61"/>
      <c r="HV1114" s="61"/>
      <c r="HW1114" s="61"/>
      <c r="HX1114" s="61"/>
      <c r="HY1114" s="61"/>
      <c r="HZ1114" s="61"/>
      <c r="IA1114" s="61"/>
      <c r="IB1114" s="61"/>
      <c r="IC1114" s="61"/>
      <c r="ID1114" s="61"/>
      <c r="IE1114" s="61"/>
      <c r="IF1114" s="61"/>
      <c r="IG1114" s="61"/>
      <c r="IH1114" s="61"/>
      <c r="II1114" s="61"/>
      <c r="IJ1114" s="61"/>
      <c r="IK1114" s="61"/>
      <c r="IL1114" s="61"/>
      <c r="IM1114" s="61"/>
      <c r="IN1114" s="61"/>
      <c r="IO1114" s="61"/>
      <c r="IP1114" s="61"/>
      <c r="IQ1114" s="61"/>
      <c r="IR1114" s="61"/>
      <c r="IS1114" s="61"/>
      <c r="IT1114" s="61"/>
      <c r="IU1114" s="61"/>
      <c r="IV1114" s="61"/>
      <c r="IW1114" s="61"/>
    </row>
    <row r="1115" customFormat="false" ht="19.5" hidden="false" customHeight="false" outlineLevel="0" collapsed="false">
      <c r="A1115" s="77"/>
      <c r="B1115" s="80"/>
      <c r="C1115" s="81" t="s">
        <v>1702</v>
      </c>
      <c r="D1115" s="82" t="s">
        <v>415</v>
      </c>
      <c r="E1115" s="83" t="s">
        <v>415</v>
      </c>
      <c r="F1115" s="83" t="s">
        <v>415</v>
      </c>
      <c r="G1115" s="83" t="s">
        <v>415</v>
      </c>
      <c r="H1115" s="83" t="s">
        <v>415</v>
      </c>
      <c r="I1115" s="83" t="s">
        <v>415</v>
      </c>
      <c r="J1115" s="83" t="n">
        <v>40</v>
      </c>
      <c r="K1115" s="83" t="s">
        <v>415</v>
      </c>
      <c r="L1115" s="83" t="s">
        <v>415</v>
      </c>
      <c r="M1115" s="83" t="s">
        <v>415</v>
      </c>
      <c r="N1115" s="83" t="s">
        <v>415</v>
      </c>
      <c r="O1115" s="83" t="s">
        <v>415</v>
      </c>
      <c r="P1115" s="83" t="s">
        <v>415</v>
      </c>
      <c r="Q1115" s="83" t="s">
        <v>415</v>
      </c>
      <c r="R1115" s="83" t="s">
        <v>415</v>
      </c>
      <c r="S1115" s="83" t="s">
        <v>415</v>
      </c>
      <c r="T1115" s="84" t="n">
        <v>40</v>
      </c>
      <c r="U1115" s="60" t="n">
        <f aca="false">SUM(T1115*12)</f>
        <v>480</v>
      </c>
      <c r="V1115" s="61"/>
      <c r="W1115" s="61"/>
      <c r="X1115" s="61"/>
      <c r="Y1115" s="61"/>
      <c r="Z1115" s="61"/>
      <c r="AA1115" s="61"/>
      <c r="AB1115" s="61"/>
      <c r="AC1115" s="61"/>
      <c r="AD1115" s="61"/>
      <c r="AE1115" s="61"/>
      <c r="AF1115" s="61"/>
      <c r="AG1115" s="61"/>
      <c r="AH1115" s="61"/>
      <c r="AI1115" s="61"/>
      <c r="AJ1115" s="61"/>
      <c r="AK1115" s="61"/>
      <c r="AL1115" s="61"/>
      <c r="AM1115" s="61"/>
      <c r="AN1115" s="61"/>
      <c r="AO1115" s="61"/>
      <c r="AP1115" s="61"/>
      <c r="AQ1115" s="61"/>
      <c r="AR1115" s="61"/>
      <c r="AS1115" s="61"/>
      <c r="AT1115" s="61"/>
      <c r="AU1115" s="61"/>
      <c r="AV1115" s="61"/>
      <c r="AW1115" s="61"/>
      <c r="AX1115" s="61"/>
      <c r="AY1115" s="61"/>
      <c r="AZ1115" s="61"/>
      <c r="BA1115" s="61"/>
      <c r="BB1115" s="61"/>
      <c r="BC1115" s="61"/>
      <c r="BD1115" s="61"/>
      <c r="BE1115" s="61"/>
      <c r="BF1115" s="61"/>
      <c r="BG1115" s="61"/>
      <c r="BH1115" s="61"/>
      <c r="BI1115" s="61"/>
      <c r="BJ1115" s="61"/>
      <c r="BK1115" s="61"/>
      <c r="BL1115" s="61"/>
      <c r="BM1115" s="61"/>
      <c r="BN1115" s="61"/>
      <c r="BO1115" s="61"/>
      <c r="BP1115" s="61"/>
      <c r="BQ1115" s="61"/>
      <c r="BR1115" s="61"/>
      <c r="BS1115" s="61"/>
      <c r="BT1115" s="61"/>
      <c r="BU1115" s="61"/>
      <c r="BV1115" s="61"/>
      <c r="BW1115" s="61"/>
      <c r="BX1115" s="61"/>
      <c r="BY1115" s="61"/>
      <c r="BZ1115" s="61"/>
      <c r="CA1115" s="61"/>
      <c r="CB1115" s="61"/>
      <c r="CC1115" s="61"/>
      <c r="CD1115" s="61"/>
      <c r="CE1115" s="61"/>
      <c r="CF1115" s="61"/>
      <c r="CG1115" s="61"/>
      <c r="CH1115" s="61"/>
      <c r="CI1115" s="61"/>
      <c r="CJ1115" s="61"/>
      <c r="CK1115" s="61"/>
      <c r="CL1115" s="61"/>
      <c r="CM1115" s="61"/>
      <c r="CN1115" s="61"/>
      <c r="CO1115" s="61"/>
      <c r="CP1115" s="61"/>
      <c r="CQ1115" s="61"/>
      <c r="CR1115" s="61"/>
      <c r="CS1115" s="61"/>
      <c r="CT1115" s="61"/>
      <c r="CU1115" s="61"/>
      <c r="CV1115" s="61"/>
      <c r="CW1115" s="61"/>
      <c r="CX1115" s="61"/>
      <c r="CY1115" s="61"/>
      <c r="CZ1115" s="61"/>
      <c r="DA1115" s="61"/>
      <c r="DB1115" s="61"/>
      <c r="DC1115" s="61"/>
      <c r="DD1115" s="61"/>
      <c r="DE1115" s="61"/>
      <c r="DF1115" s="61"/>
      <c r="DG1115" s="61"/>
      <c r="DH1115" s="61"/>
      <c r="DI1115" s="61"/>
      <c r="DJ1115" s="61"/>
      <c r="DK1115" s="61"/>
      <c r="DL1115" s="61"/>
      <c r="DM1115" s="61"/>
      <c r="DN1115" s="61"/>
      <c r="DO1115" s="61"/>
      <c r="DP1115" s="61"/>
      <c r="DQ1115" s="61"/>
      <c r="DR1115" s="61"/>
      <c r="DS1115" s="61"/>
      <c r="DT1115" s="61"/>
      <c r="DU1115" s="61"/>
      <c r="DV1115" s="61"/>
      <c r="DW1115" s="61"/>
      <c r="DX1115" s="61"/>
      <c r="DY1115" s="61"/>
      <c r="DZ1115" s="61"/>
      <c r="EA1115" s="61"/>
      <c r="EB1115" s="61"/>
      <c r="EC1115" s="61"/>
      <c r="ED1115" s="61"/>
      <c r="EE1115" s="61"/>
      <c r="EF1115" s="61"/>
      <c r="EG1115" s="61"/>
      <c r="EH1115" s="61"/>
      <c r="EI1115" s="61"/>
      <c r="EJ1115" s="61"/>
      <c r="EK1115" s="61"/>
      <c r="EL1115" s="61"/>
      <c r="EM1115" s="61"/>
      <c r="EN1115" s="61"/>
      <c r="EO1115" s="61"/>
      <c r="EP1115" s="61"/>
      <c r="EQ1115" s="61"/>
      <c r="ER1115" s="61"/>
      <c r="ES1115" s="61"/>
      <c r="ET1115" s="61"/>
      <c r="EU1115" s="61"/>
      <c r="EV1115" s="61"/>
      <c r="EW1115" s="61"/>
      <c r="EX1115" s="61"/>
      <c r="EY1115" s="61"/>
      <c r="EZ1115" s="61"/>
      <c r="FA1115" s="61"/>
      <c r="FB1115" s="61"/>
      <c r="FC1115" s="61"/>
      <c r="FD1115" s="61"/>
      <c r="FE1115" s="61"/>
      <c r="FF1115" s="61"/>
      <c r="FG1115" s="61"/>
      <c r="FH1115" s="61"/>
      <c r="FI1115" s="61"/>
      <c r="FJ1115" s="61"/>
      <c r="FK1115" s="61"/>
      <c r="FL1115" s="61"/>
      <c r="FM1115" s="61"/>
      <c r="FN1115" s="61"/>
      <c r="FO1115" s="61"/>
      <c r="FP1115" s="61"/>
      <c r="FQ1115" s="61"/>
      <c r="FR1115" s="61"/>
      <c r="FS1115" s="61"/>
      <c r="FT1115" s="61"/>
      <c r="FU1115" s="61"/>
      <c r="FV1115" s="61"/>
      <c r="FW1115" s="61"/>
      <c r="FX1115" s="61"/>
      <c r="FY1115" s="61"/>
      <c r="FZ1115" s="61"/>
      <c r="GA1115" s="61"/>
      <c r="GB1115" s="61"/>
      <c r="GC1115" s="61"/>
      <c r="GD1115" s="61"/>
      <c r="GE1115" s="61"/>
      <c r="GF1115" s="61"/>
      <c r="GG1115" s="61"/>
      <c r="GH1115" s="61"/>
      <c r="GI1115" s="61"/>
      <c r="GJ1115" s="61"/>
      <c r="GK1115" s="61"/>
      <c r="GL1115" s="61"/>
      <c r="GM1115" s="61"/>
      <c r="GN1115" s="61"/>
      <c r="GO1115" s="61"/>
      <c r="GP1115" s="61"/>
      <c r="GQ1115" s="61"/>
      <c r="GR1115" s="61"/>
      <c r="GS1115" s="61"/>
      <c r="GT1115" s="61"/>
      <c r="GU1115" s="61"/>
      <c r="GV1115" s="61"/>
      <c r="GW1115" s="61"/>
      <c r="GX1115" s="61"/>
      <c r="GY1115" s="61"/>
      <c r="GZ1115" s="61"/>
      <c r="HA1115" s="61"/>
      <c r="HB1115" s="61"/>
      <c r="HC1115" s="61"/>
      <c r="HD1115" s="61"/>
      <c r="HE1115" s="61"/>
      <c r="HF1115" s="61"/>
      <c r="HG1115" s="61"/>
      <c r="HH1115" s="61"/>
      <c r="HI1115" s="61"/>
      <c r="HJ1115" s="61"/>
      <c r="HK1115" s="61"/>
      <c r="HL1115" s="61"/>
      <c r="HM1115" s="61"/>
      <c r="HN1115" s="61"/>
      <c r="HO1115" s="61"/>
      <c r="HP1115" s="61"/>
      <c r="HQ1115" s="61"/>
      <c r="HR1115" s="61"/>
      <c r="HS1115" s="61"/>
      <c r="HT1115" s="61"/>
      <c r="HU1115" s="61"/>
      <c r="HV1115" s="61"/>
      <c r="HW1115" s="61"/>
      <c r="HX1115" s="61"/>
      <c r="HY1115" s="61"/>
      <c r="HZ1115" s="61"/>
      <c r="IA1115" s="61"/>
      <c r="IB1115" s="61"/>
      <c r="IC1115" s="61"/>
      <c r="ID1115" s="61"/>
      <c r="IE1115" s="61"/>
      <c r="IF1115" s="61"/>
      <c r="IG1115" s="61"/>
      <c r="IH1115" s="61"/>
      <c r="II1115" s="61"/>
      <c r="IJ1115" s="61"/>
      <c r="IK1115" s="61"/>
      <c r="IL1115" s="61"/>
      <c r="IM1115" s="61"/>
      <c r="IN1115" s="61"/>
      <c r="IO1115" s="61"/>
      <c r="IP1115" s="61"/>
      <c r="IQ1115" s="61"/>
      <c r="IR1115" s="61"/>
      <c r="IS1115" s="61"/>
      <c r="IT1115" s="61"/>
      <c r="IU1115" s="61"/>
      <c r="IV1115" s="61"/>
      <c r="IW1115" s="61"/>
    </row>
    <row r="1116" customFormat="false" ht="19.5" hidden="false" customHeight="false" outlineLevel="0" collapsed="false">
      <c r="A1116" s="77"/>
      <c r="B1116" s="80"/>
      <c r="C1116" s="81" t="s">
        <v>1703</v>
      </c>
      <c r="D1116" s="82" t="s">
        <v>415</v>
      </c>
      <c r="E1116" s="83" t="s">
        <v>415</v>
      </c>
      <c r="F1116" s="83" t="s">
        <v>415</v>
      </c>
      <c r="G1116" s="83" t="s">
        <v>415</v>
      </c>
      <c r="H1116" s="83" t="s">
        <v>415</v>
      </c>
      <c r="I1116" s="83" t="s">
        <v>415</v>
      </c>
      <c r="J1116" s="83" t="n">
        <v>40</v>
      </c>
      <c r="K1116" s="83" t="s">
        <v>415</v>
      </c>
      <c r="L1116" s="83" t="s">
        <v>415</v>
      </c>
      <c r="M1116" s="83" t="s">
        <v>415</v>
      </c>
      <c r="N1116" s="83" t="s">
        <v>415</v>
      </c>
      <c r="O1116" s="83" t="s">
        <v>415</v>
      </c>
      <c r="P1116" s="83" t="s">
        <v>415</v>
      </c>
      <c r="Q1116" s="83" t="s">
        <v>415</v>
      </c>
      <c r="R1116" s="83" t="s">
        <v>415</v>
      </c>
      <c r="S1116" s="83" t="s">
        <v>415</v>
      </c>
      <c r="T1116" s="84" t="n">
        <v>40</v>
      </c>
      <c r="U1116" s="60" t="n">
        <f aca="false">SUM(T1116*12)</f>
        <v>480</v>
      </c>
      <c r="V1116" s="61"/>
      <c r="W1116" s="61"/>
      <c r="X1116" s="61"/>
      <c r="Y1116" s="61"/>
      <c r="Z1116" s="61"/>
      <c r="AA1116" s="61"/>
      <c r="AB1116" s="61"/>
      <c r="AC1116" s="61"/>
      <c r="AD1116" s="61"/>
      <c r="AE1116" s="61"/>
      <c r="AF1116" s="61"/>
      <c r="AG1116" s="61"/>
      <c r="AH1116" s="61"/>
      <c r="AI1116" s="61"/>
      <c r="AJ1116" s="61"/>
      <c r="AK1116" s="61"/>
      <c r="AL1116" s="61"/>
      <c r="AM1116" s="61"/>
      <c r="AN1116" s="61"/>
      <c r="AO1116" s="61"/>
      <c r="AP1116" s="61"/>
      <c r="AQ1116" s="61"/>
      <c r="AR1116" s="61"/>
      <c r="AS1116" s="61"/>
      <c r="AT1116" s="61"/>
      <c r="AU1116" s="61"/>
      <c r="AV1116" s="61"/>
      <c r="AW1116" s="61"/>
      <c r="AX1116" s="61"/>
      <c r="AY1116" s="61"/>
      <c r="AZ1116" s="61"/>
      <c r="BA1116" s="61"/>
      <c r="BB1116" s="61"/>
      <c r="BC1116" s="61"/>
      <c r="BD1116" s="61"/>
      <c r="BE1116" s="61"/>
      <c r="BF1116" s="61"/>
      <c r="BG1116" s="61"/>
      <c r="BH1116" s="61"/>
      <c r="BI1116" s="61"/>
      <c r="BJ1116" s="61"/>
      <c r="BK1116" s="61"/>
      <c r="BL1116" s="61"/>
      <c r="BM1116" s="61"/>
      <c r="BN1116" s="61"/>
      <c r="BO1116" s="61"/>
      <c r="BP1116" s="61"/>
      <c r="BQ1116" s="61"/>
      <c r="BR1116" s="61"/>
      <c r="BS1116" s="61"/>
      <c r="BT1116" s="61"/>
      <c r="BU1116" s="61"/>
      <c r="BV1116" s="61"/>
      <c r="BW1116" s="61"/>
      <c r="BX1116" s="61"/>
      <c r="BY1116" s="61"/>
      <c r="BZ1116" s="61"/>
      <c r="CA1116" s="61"/>
      <c r="CB1116" s="61"/>
      <c r="CC1116" s="61"/>
      <c r="CD1116" s="61"/>
      <c r="CE1116" s="61"/>
      <c r="CF1116" s="61"/>
      <c r="CG1116" s="61"/>
      <c r="CH1116" s="61"/>
      <c r="CI1116" s="61"/>
      <c r="CJ1116" s="61"/>
      <c r="CK1116" s="61"/>
      <c r="CL1116" s="61"/>
      <c r="CM1116" s="61"/>
      <c r="CN1116" s="61"/>
      <c r="CO1116" s="61"/>
      <c r="CP1116" s="61"/>
      <c r="CQ1116" s="61"/>
      <c r="CR1116" s="61"/>
      <c r="CS1116" s="61"/>
      <c r="CT1116" s="61"/>
      <c r="CU1116" s="61"/>
      <c r="CV1116" s="61"/>
      <c r="CW1116" s="61"/>
      <c r="CX1116" s="61"/>
      <c r="CY1116" s="61"/>
      <c r="CZ1116" s="61"/>
      <c r="DA1116" s="61"/>
      <c r="DB1116" s="61"/>
      <c r="DC1116" s="61"/>
      <c r="DD1116" s="61"/>
      <c r="DE1116" s="61"/>
      <c r="DF1116" s="61"/>
      <c r="DG1116" s="61"/>
      <c r="DH1116" s="61"/>
      <c r="DI1116" s="61"/>
      <c r="DJ1116" s="61"/>
      <c r="DK1116" s="61"/>
      <c r="DL1116" s="61"/>
      <c r="DM1116" s="61"/>
      <c r="DN1116" s="61"/>
      <c r="DO1116" s="61"/>
      <c r="DP1116" s="61"/>
      <c r="DQ1116" s="61"/>
      <c r="DR1116" s="61"/>
      <c r="DS1116" s="61"/>
      <c r="DT1116" s="61"/>
      <c r="DU1116" s="61"/>
      <c r="DV1116" s="61"/>
      <c r="DW1116" s="61"/>
      <c r="DX1116" s="61"/>
      <c r="DY1116" s="61"/>
      <c r="DZ1116" s="61"/>
      <c r="EA1116" s="61"/>
      <c r="EB1116" s="61"/>
      <c r="EC1116" s="61"/>
      <c r="ED1116" s="61"/>
      <c r="EE1116" s="61"/>
      <c r="EF1116" s="61"/>
      <c r="EG1116" s="61"/>
      <c r="EH1116" s="61"/>
      <c r="EI1116" s="61"/>
      <c r="EJ1116" s="61"/>
      <c r="EK1116" s="61"/>
      <c r="EL1116" s="61"/>
      <c r="EM1116" s="61"/>
      <c r="EN1116" s="61"/>
      <c r="EO1116" s="61"/>
      <c r="EP1116" s="61"/>
      <c r="EQ1116" s="61"/>
      <c r="ER1116" s="61"/>
      <c r="ES1116" s="61"/>
      <c r="ET1116" s="61"/>
      <c r="EU1116" s="61"/>
      <c r="EV1116" s="61"/>
      <c r="EW1116" s="61"/>
      <c r="EX1116" s="61"/>
      <c r="EY1116" s="61"/>
      <c r="EZ1116" s="61"/>
      <c r="FA1116" s="61"/>
      <c r="FB1116" s="61"/>
      <c r="FC1116" s="61"/>
      <c r="FD1116" s="61"/>
      <c r="FE1116" s="61"/>
      <c r="FF1116" s="61"/>
      <c r="FG1116" s="61"/>
      <c r="FH1116" s="61"/>
      <c r="FI1116" s="61"/>
      <c r="FJ1116" s="61"/>
      <c r="FK1116" s="61"/>
      <c r="FL1116" s="61"/>
      <c r="FM1116" s="61"/>
      <c r="FN1116" s="61"/>
      <c r="FO1116" s="61"/>
      <c r="FP1116" s="61"/>
      <c r="FQ1116" s="61"/>
      <c r="FR1116" s="61"/>
      <c r="FS1116" s="61"/>
      <c r="FT1116" s="61"/>
      <c r="FU1116" s="61"/>
      <c r="FV1116" s="61"/>
      <c r="FW1116" s="61"/>
      <c r="FX1116" s="61"/>
      <c r="FY1116" s="61"/>
      <c r="FZ1116" s="61"/>
      <c r="GA1116" s="61"/>
      <c r="GB1116" s="61"/>
      <c r="GC1116" s="61"/>
      <c r="GD1116" s="61"/>
      <c r="GE1116" s="61"/>
      <c r="GF1116" s="61"/>
      <c r="GG1116" s="61"/>
      <c r="GH1116" s="61"/>
      <c r="GI1116" s="61"/>
      <c r="GJ1116" s="61"/>
      <c r="GK1116" s="61"/>
      <c r="GL1116" s="61"/>
      <c r="GM1116" s="61"/>
      <c r="GN1116" s="61"/>
      <c r="GO1116" s="61"/>
      <c r="GP1116" s="61"/>
      <c r="GQ1116" s="61"/>
      <c r="GR1116" s="61"/>
      <c r="GS1116" s="61"/>
      <c r="GT1116" s="61"/>
      <c r="GU1116" s="61"/>
      <c r="GV1116" s="61"/>
      <c r="GW1116" s="61"/>
      <c r="GX1116" s="61"/>
      <c r="GY1116" s="61"/>
      <c r="GZ1116" s="61"/>
      <c r="HA1116" s="61"/>
      <c r="HB1116" s="61"/>
      <c r="HC1116" s="61"/>
      <c r="HD1116" s="61"/>
      <c r="HE1116" s="61"/>
      <c r="HF1116" s="61"/>
      <c r="HG1116" s="61"/>
      <c r="HH1116" s="61"/>
      <c r="HI1116" s="61"/>
      <c r="HJ1116" s="61"/>
      <c r="HK1116" s="61"/>
      <c r="HL1116" s="61"/>
      <c r="HM1116" s="61"/>
      <c r="HN1116" s="61"/>
      <c r="HO1116" s="61"/>
      <c r="HP1116" s="61"/>
      <c r="HQ1116" s="61"/>
      <c r="HR1116" s="61"/>
      <c r="HS1116" s="61"/>
      <c r="HT1116" s="61"/>
      <c r="HU1116" s="61"/>
      <c r="HV1116" s="61"/>
      <c r="HW1116" s="61"/>
      <c r="HX1116" s="61"/>
      <c r="HY1116" s="61"/>
      <c r="HZ1116" s="61"/>
      <c r="IA1116" s="61"/>
      <c r="IB1116" s="61"/>
      <c r="IC1116" s="61"/>
      <c r="ID1116" s="61"/>
      <c r="IE1116" s="61"/>
      <c r="IF1116" s="61"/>
      <c r="IG1116" s="61"/>
      <c r="IH1116" s="61"/>
      <c r="II1116" s="61"/>
      <c r="IJ1116" s="61"/>
      <c r="IK1116" s="61"/>
      <c r="IL1116" s="61"/>
      <c r="IM1116" s="61"/>
      <c r="IN1116" s="61"/>
      <c r="IO1116" s="61"/>
      <c r="IP1116" s="61"/>
      <c r="IQ1116" s="61"/>
      <c r="IR1116" s="61"/>
      <c r="IS1116" s="61"/>
      <c r="IT1116" s="61"/>
      <c r="IU1116" s="61"/>
      <c r="IV1116" s="61"/>
      <c r="IW1116" s="61"/>
    </row>
    <row r="1117" customFormat="false" ht="19.5" hidden="false" customHeight="false" outlineLevel="0" collapsed="false">
      <c r="A1117" s="77"/>
      <c r="B1117" s="80"/>
      <c r="C1117" s="81" t="s">
        <v>1704</v>
      </c>
      <c r="D1117" s="82" t="s">
        <v>415</v>
      </c>
      <c r="E1117" s="83" t="s">
        <v>415</v>
      </c>
      <c r="F1117" s="83" t="s">
        <v>415</v>
      </c>
      <c r="G1117" s="83" t="s">
        <v>415</v>
      </c>
      <c r="H1117" s="83" t="s">
        <v>415</v>
      </c>
      <c r="I1117" s="83" t="s">
        <v>415</v>
      </c>
      <c r="J1117" s="83" t="n">
        <v>40</v>
      </c>
      <c r="K1117" s="83" t="s">
        <v>415</v>
      </c>
      <c r="L1117" s="83" t="s">
        <v>415</v>
      </c>
      <c r="M1117" s="83" t="s">
        <v>415</v>
      </c>
      <c r="N1117" s="83" t="s">
        <v>415</v>
      </c>
      <c r="O1117" s="83" t="s">
        <v>415</v>
      </c>
      <c r="P1117" s="83" t="s">
        <v>415</v>
      </c>
      <c r="Q1117" s="83" t="s">
        <v>415</v>
      </c>
      <c r="R1117" s="83" t="s">
        <v>415</v>
      </c>
      <c r="S1117" s="83" t="s">
        <v>415</v>
      </c>
      <c r="T1117" s="84" t="n">
        <v>40</v>
      </c>
      <c r="U1117" s="60" t="n">
        <f aca="false">SUM(T1117*12)</f>
        <v>480</v>
      </c>
      <c r="V1117" s="61"/>
      <c r="W1117" s="61"/>
      <c r="X1117" s="61"/>
      <c r="Y1117" s="61"/>
      <c r="Z1117" s="61"/>
      <c r="AA1117" s="61"/>
      <c r="AB1117" s="61"/>
      <c r="AC1117" s="61"/>
      <c r="AD1117" s="61"/>
      <c r="AE1117" s="61"/>
      <c r="AF1117" s="61"/>
      <c r="AG1117" s="61"/>
      <c r="AH1117" s="61"/>
      <c r="AI1117" s="61"/>
      <c r="AJ1117" s="61"/>
      <c r="AK1117" s="61"/>
      <c r="AL1117" s="61"/>
      <c r="AM1117" s="61"/>
      <c r="AN1117" s="61"/>
      <c r="AO1117" s="61"/>
      <c r="AP1117" s="61"/>
      <c r="AQ1117" s="61"/>
      <c r="AR1117" s="61"/>
      <c r="AS1117" s="61"/>
      <c r="AT1117" s="61"/>
      <c r="AU1117" s="61"/>
      <c r="AV1117" s="61"/>
      <c r="AW1117" s="61"/>
      <c r="AX1117" s="61"/>
      <c r="AY1117" s="61"/>
      <c r="AZ1117" s="61"/>
      <c r="BA1117" s="61"/>
      <c r="BB1117" s="61"/>
      <c r="BC1117" s="61"/>
      <c r="BD1117" s="61"/>
      <c r="BE1117" s="61"/>
      <c r="BF1117" s="61"/>
      <c r="BG1117" s="61"/>
      <c r="BH1117" s="61"/>
      <c r="BI1117" s="61"/>
      <c r="BJ1117" s="61"/>
      <c r="BK1117" s="61"/>
      <c r="BL1117" s="61"/>
      <c r="BM1117" s="61"/>
      <c r="BN1117" s="61"/>
      <c r="BO1117" s="61"/>
      <c r="BP1117" s="61"/>
      <c r="BQ1117" s="61"/>
      <c r="BR1117" s="61"/>
      <c r="BS1117" s="61"/>
      <c r="BT1117" s="61"/>
      <c r="BU1117" s="61"/>
      <c r="BV1117" s="61"/>
      <c r="BW1117" s="61"/>
      <c r="BX1117" s="61"/>
      <c r="BY1117" s="61"/>
      <c r="BZ1117" s="61"/>
      <c r="CA1117" s="61"/>
      <c r="CB1117" s="61"/>
      <c r="CC1117" s="61"/>
      <c r="CD1117" s="61"/>
      <c r="CE1117" s="61"/>
      <c r="CF1117" s="61"/>
      <c r="CG1117" s="61"/>
      <c r="CH1117" s="61"/>
      <c r="CI1117" s="61"/>
      <c r="CJ1117" s="61"/>
      <c r="CK1117" s="61"/>
      <c r="CL1117" s="61"/>
      <c r="CM1117" s="61"/>
      <c r="CN1117" s="61"/>
      <c r="CO1117" s="61"/>
      <c r="CP1117" s="61"/>
      <c r="CQ1117" s="61"/>
      <c r="CR1117" s="61"/>
      <c r="CS1117" s="61"/>
      <c r="CT1117" s="61"/>
      <c r="CU1117" s="61"/>
      <c r="CV1117" s="61"/>
      <c r="CW1117" s="61"/>
      <c r="CX1117" s="61"/>
      <c r="CY1117" s="61"/>
      <c r="CZ1117" s="61"/>
      <c r="DA1117" s="61"/>
      <c r="DB1117" s="61"/>
      <c r="DC1117" s="61"/>
      <c r="DD1117" s="61"/>
      <c r="DE1117" s="61"/>
      <c r="DF1117" s="61"/>
      <c r="DG1117" s="61"/>
      <c r="DH1117" s="61"/>
      <c r="DI1117" s="61"/>
      <c r="DJ1117" s="61"/>
      <c r="DK1117" s="61"/>
      <c r="DL1117" s="61"/>
      <c r="DM1117" s="61"/>
      <c r="DN1117" s="61"/>
      <c r="DO1117" s="61"/>
      <c r="DP1117" s="61"/>
      <c r="DQ1117" s="61"/>
      <c r="DR1117" s="61"/>
      <c r="DS1117" s="61"/>
      <c r="DT1117" s="61"/>
      <c r="DU1117" s="61"/>
      <c r="DV1117" s="61"/>
      <c r="DW1117" s="61"/>
      <c r="DX1117" s="61"/>
      <c r="DY1117" s="61"/>
      <c r="DZ1117" s="61"/>
      <c r="EA1117" s="61"/>
      <c r="EB1117" s="61"/>
      <c r="EC1117" s="61"/>
      <c r="ED1117" s="61"/>
      <c r="EE1117" s="61"/>
      <c r="EF1117" s="61"/>
      <c r="EG1117" s="61"/>
      <c r="EH1117" s="61"/>
      <c r="EI1117" s="61"/>
      <c r="EJ1117" s="61"/>
      <c r="EK1117" s="61"/>
      <c r="EL1117" s="61"/>
      <c r="EM1117" s="61"/>
      <c r="EN1117" s="61"/>
      <c r="EO1117" s="61"/>
      <c r="EP1117" s="61"/>
      <c r="EQ1117" s="61"/>
      <c r="ER1117" s="61"/>
      <c r="ES1117" s="61"/>
      <c r="ET1117" s="61"/>
      <c r="EU1117" s="61"/>
      <c r="EV1117" s="61"/>
      <c r="EW1117" s="61"/>
      <c r="EX1117" s="61"/>
      <c r="EY1117" s="61"/>
      <c r="EZ1117" s="61"/>
      <c r="FA1117" s="61"/>
      <c r="FB1117" s="61"/>
      <c r="FC1117" s="61"/>
      <c r="FD1117" s="61"/>
      <c r="FE1117" s="61"/>
      <c r="FF1117" s="61"/>
      <c r="FG1117" s="61"/>
      <c r="FH1117" s="61"/>
      <c r="FI1117" s="61"/>
      <c r="FJ1117" s="61"/>
      <c r="FK1117" s="61"/>
      <c r="FL1117" s="61"/>
      <c r="FM1117" s="61"/>
      <c r="FN1117" s="61"/>
      <c r="FO1117" s="61"/>
      <c r="FP1117" s="61"/>
      <c r="FQ1117" s="61"/>
      <c r="FR1117" s="61"/>
      <c r="FS1117" s="61"/>
      <c r="FT1117" s="61"/>
      <c r="FU1117" s="61"/>
      <c r="FV1117" s="61"/>
      <c r="FW1117" s="61"/>
      <c r="FX1117" s="61"/>
      <c r="FY1117" s="61"/>
      <c r="FZ1117" s="61"/>
      <c r="GA1117" s="61"/>
      <c r="GB1117" s="61"/>
      <c r="GC1117" s="61"/>
      <c r="GD1117" s="61"/>
      <c r="GE1117" s="61"/>
      <c r="GF1117" s="61"/>
      <c r="GG1117" s="61"/>
      <c r="GH1117" s="61"/>
      <c r="GI1117" s="61"/>
      <c r="GJ1117" s="61"/>
      <c r="GK1117" s="61"/>
      <c r="GL1117" s="61"/>
      <c r="GM1117" s="61"/>
      <c r="GN1117" s="61"/>
      <c r="GO1117" s="61"/>
      <c r="GP1117" s="61"/>
      <c r="GQ1117" s="61"/>
      <c r="GR1117" s="61"/>
      <c r="GS1117" s="61"/>
      <c r="GT1117" s="61"/>
      <c r="GU1117" s="61"/>
      <c r="GV1117" s="61"/>
      <c r="GW1117" s="61"/>
      <c r="GX1117" s="61"/>
      <c r="GY1117" s="61"/>
      <c r="GZ1117" s="61"/>
      <c r="HA1117" s="61"/>
      <c r="HB1117" s="61"/>
      <c r="HC1117" s="61"/>
      <c r="HD1117" s="61"/>
      <c r="HE1117" s="61"/>
      <c r="HF1117" s="61"/>
      <c r="HG1117" s="61"/>
      <c r="HH1117" s="61"/>
      <c r="HI1117" s="61"/>
      <c r="HJ1117" s="61"/>
      <c r="HK1117" s="61"/>
      <c r="HL1117" s="61"/>
      <c r="HM1117" s="61"/>
      <c r="HN1117" s="61"/>
      <c r="HO1117" s="61"/>
      <c r="HP1117" s="61"/>
      <c r="HQ1117" s="61"/>
      <c r="HR1117" s="61"/>
      <c r="HS1117" s="61"/>
      <c r="HT1117" s="61"/>
      <c r="HU1117" s="61"/>
      <c r="HV1117" s="61"/>
      <c r="HW1117" s="61"/>
      <c r="HX1117" s="61"/>
      <c r="HY1117" s="61"/>
      <c r="HZ1117" s="61"/>
      <c r="IA1117" s="61"/>
      <c r="IB1117" s="61"/>
      <c r="IC1117" s="61"/>
      <c r="ID1117" s="61"/>
      <c r="IE1117" s="61"/>
      <c r="IF1117" s="61"/>
      <c r="IG1117" s="61"/>
      <c r="IH1117" s="61"/>
      <c r="II1117" s="61"/>
      <c r="IJ1117" s="61"/>
      <c r="IK1117" s="61"/>
      <c r="IL1117" s="61"/>
      <c r="IM1117" s="61"/>
      <c r="IN1117" s="61"/>
      <c r="IO1117" s="61"/>
      <c r="IP1117" s="61"/>
      <c r="IQ1117" s="61"/>
      <c r="IR1117" s="61"/>
      <c r="IS1117" s="61"/>
      <c r="IT1117" s="61"/>
      <c r="IU1117" s="61"/>
      <c r="IV1117" s="61"/>
      <c r="IW1117" s="61"/>
    </row>
    <row r="1118" customFormat="false" ht="19.5" hidden="false" customHeight="false" outlineLevel="0" collapsed="false">
      <c r="A1118" s="77"/>
      <c r="B1118" s="80"/>
      <c r="C1118" s="81" t="s">
        <v>1705</v>
      </c>
      <c r="D1118" s="82" t="s">
        <v>415</v>
      </c>
      <c r="E1118" s="83" t="s">
        <v>415</v>
      </c>
      <c r="F1118" s="83" t="s">
        <v>415</v>
      </c>
      <c r="G1118" s="83" t="s">
        <v>415</v>
      </c>
      <c r="H1118" s="83" t="s">
        <v>415</v>
      </c>
      <c r="I1118" s="83" t="s">
        <v>415</v>
      </c>
      <c r="J1118" s="83" t="n">
        <v>40</v>
      </c>
      <c r="K1118" s="83" t="s">
        <v>415</v>
      </c>
      <c r="L1118" s="83" t="s">
        <v>415</v>
      </c>
      <c r="M1118" s="83" t="s">
        <v>415</v>
      </c>
      <c r="N1118" s="83" t="s">
        <v>415</v>
      </c>
      <c r="O1118" s="83" t="s">
        <v>415</v>
      </c>
      <c r="P1118" s="83" t="s">
        <v>415</v>
      </c>
      <c r="Q1118" s="83" t="s">
        <v>415</v>
      </c>
      <c r="R1118" s="83" t="s">
        <v>415</v>
      </c>
      <c r="S1118" s="83" t="s">
        <v>415</v>
      </c>
      <c r="T1118" s="84" t="n">
        <v>40</v>
      </c>
      <c r="U1118" s="60" t="n">
        <f aca="false">SUM(T1118*12)</f>
        <v>480</v>
      </c>
      <c r="V1118" s="61"/>
      <c r="W1118" s="61"/>
      <c r="X1118" s="61"/>
      <c r="Y1118" s="61"/>
      <c r="Z1118" s="61"/>
      <c r="AA1118" s="61"/>
      <c r="AB1118" s="61"/>
      <c r="AC1118" s="61"/>
      <c r="AD1118" s="61"/>
      <c r="AE1118" s="61"/>
      <c r="AF1118" s="61"/>
      <c r="AG1118" s="61"/>
      <c r="AH1118" s="61"/>
      <c r="AI1118" s="61"/>
      <c r="AJ1118" s="61"/>
      <c r="AK1118" s="61"/>
      <c r="AL1118" s="61"/>
      <c r="AM1118" s="61"/>
      <c r="AN1118" s="61"/>
      <c r="AO1118" s="61"/>
      <c r="AP1118" s="61"/>
      <c r="AQ1118" s="61"/>
      <c r="AR1118" s="61"/>
      <c r="AS1118" s="61"/>
      <c r="AT1118" s="61"/>
      <c r="AU1118" s="61"/>
      <c r="AV1118" s="61"/>
      <c r="AW1118" s="61"/>
      <c r="AX1118" s="61"/>
      <c r="AY1118" s="61"/>
      <c r="AZ1118" s="61"/>
      <c r="BA1118" s="61"/>
      <c r="BB1118" s="61"/>
      <c r="BC1118" s="61"/>
      <c r="BD1118" s="61"/>
      <c r="BE1118" s="61"/>
      <c r="BF1118" s="61"/>
      <c r="BG1118" s="61"/>
      <c r="BH1118" s="61"/>
      <c r="BI1118" s="61"/>
      <c r="BJ1118" s="61"/>
      <c r="BK1118" s="61"/>
      <c r="BL1118" s="61"/>
      <c r="BM1118" s="61"/>
      <c r="BN1118" s="61"/>
      <c r="BO1118" s="61"/>
      <c r="BP1118" s="61"/>
      <c r="BQ1118" s="61"/>
      <c r="BR1118" s="61"/>
      <c r="BS1118" s="61"/>
      <c r="BT1118" s="61"/>
      <c r="BU1118" s="61"/>
      <c r="BV1118" s="61"/>
      <c r="BW1118" s="61"/>
      <c r="BX1118" s="61"/>
      <c r="BY1118" s="61"/>
      <c r="BZ1118" s="61"/>
      <c r="CA1118" s="61"/>
      <c r="CB1118" s="61"/>
      <c r="CC1118" s="61"/>
      <c r="CD1118" s="61"/>
      <c r="CE1118" s="61"/>
      <c r="CF1118" s="61"/>
      <c r="CG1118" s="61"/>
      <c r="CH1118" s="61"/>
      <c r="CI1118" s="61"/>
      <c r="CJ1118" s="61"/>
      <c r="CK1118" s="61"/>
      <c r="CL1118" s="61"/>
      <c r="CM1118" s="61"/>
      <c r="CN1118" s="61"/>
      <c r="CO1118" s="61"/>
      <c r="CP1118" s="61"/>
      <c r="CQ1118" s="61"/>
      <c r="CR1118" s="61"/>
      <c r="CS1118" s="61"/>
      <c r="CT1118" s="61"/>
      <c r="CU1118" s="61"/>
      <c r="CV1118" s="61"/>
      <c r="CW1118" s="61"/>
      <c r="CX1118" s="61"/>
      <c r="CY1118" s="61"/>
      <c r="CZ1118" s="61"/>
      <c r="DA1118" s="61"/>
      <c r="DB1118" s="61"/>
      <c r="DC1118" s="61"/>
      <c r="DD1118" s="61"/>
      <c r="DE1118" s="61"/>
      <c r="DF1118" s="61"/>
      <c r="DG1118" s="61"/>
      <c r="DH1118" s="61"/>
      <c r="DI1118" s="61"/>
      <c r="DJ1118" s="61"/>
      <c r="DK1118" s="61"/>
      <c r="DL1118" s="61"/>
      <c r="DM1118" s="61"/>
      <c r="DN1118" s="61"/>
      <c r="DO1118" s="61"/>
      <c r="DP1118" s="61"/>
      <c r="DQ1118" s="61"/>
      <c r="DR1118" s="61"/>
      <c r="DS1118" s="61"/>
      <c r="DT1118" s="61"/>
      <c r="DU1118" s="61"/>
      <c r="DV1118" s="61"/>
      <c r="DW1118" s="61"/>
      <c r="DX1118" s="61"/>
      <c r="DY1118" s="61"/>
      <c r="DZ1118" s="61"/>
      <c r="EA1118" s="61"/>
      <c r="EB1118" s="61"/>
      <c r="EC1118" s="61"/>
      <c r="ED1118" s="61"/>
      <c r="EE1118" s="61"/>
      <c r="EF1118" s="61"/>
      <c r="EG1118" s="61"/>
      <c r="EH1118" s="61"/>
      <c r="EI1118" s="61"/>
      <c r="EJ1118" s="61"/>
      <c r="EK1118" s="61"/>
      <c r="EL1118" s="61"/>
      <c r="EM1118" s="61"/>
      <c r="EN1118" s="61"/>
      <c r="EO1118" s="61"/>
      <c r="EP1118" s="61"/>
      <c r="EQ1118" s="61"/>
      <c r="ER1118" s="61"/>
      <c r="ES1118" s="61"/>
      <c r="ET1118" s="61"/>
      <c r="EU1118" s="61"/>
      <c r="EV1118" s="61"/>
      <c r="EW1118" s="61"/>
      <c r="EX1118" s="61"/>
      <c r="EY1118" s="61"/>
      <c r="EZ1118" s="61"/>
      <c r="FA1118" s="61"/>
      <c r="FB1118" s="61"/>
      <c r="FC1118" s="61"/>
      <c r="FD1118" s="61"/>
      <c r="FE1118" s="61"/>
      <c r="FF1118" s="61"/>
      <c r="FG1118" s="61"/>
      <c r="FH1118" s="61"/>
      <c r="FI1118" s="61"/>
      <c r="FJ1118" s="61"/>
      <c r="FK1118" s="61"/>
      <c r="FL1118" s="61"/>
      <c r="FM1118" s="61"/>
      <c r="FN1118" s="61"/>
      <c r="FO1118" s="61"/>
      <c r="FP1118" s="61"/>
      <c r="FQ1118" s="61"/>
      <c r="FR1118" s="61"/>
      <c r="FS1118" s="61"/>
      <c r="FT1118" s="61"/>
      <c r="FU1118" s="61"/>
      <c r="FV1118" s="61"/>
      <c r="FW1118" s="61"/>
      <c r="FX1118" s="61"/>
      <c r="FY1118" s="61"/>
      <c r="FZ1118" s="61"/>
      <c r="GA1118" s="61"/>
      <c r="GB1118" s="61"/>
      <c r="GC1118" s="61"/>
      <c r="GD1118" s="61"/>
      <c r="GE1118" s="61"/>
      <c r="GF1118" s="61"/>
      <c r="GG1118" s="61"/>
      <c r="GH1118" s="61"/>
      <c r="GI1118" s="61"/>
      <c r="GJ1118" s="61"/>
      <c r="GK1118" s="61"/>
      <c r="GL1118" s="61"/>
      <c r="GM1118" s="61"/>
      <c r="GN1118" s="61"/>
      <c r="GO1118" s="61"/>
      <c r="GP1118" s="61"/>
      <c r="GQ1118" s="61"/>
      <c r="GR1118" s="61"/>
      <c r="GS1118" s="61"/>
      <c r="GT1118" s="61"/>
      <c r="GU1118" s="61"/>
      <c r="GV1118" s="61"/>
      <c r="GW1118" s="61"/>
      <c r="GX1118" s="61"/>
      <c r="GY1118" s="61"/>
      <c r="GZ1118" s="61"/>
      <c r="HA1118" s="61"/>
      <c r="HB1118" s="61"/>
      <c r="HC1118" s="61"/>
      <c r="HD1118" s="61"/>
      <c r="HE1118" s="61"/>
      <c r="HF1118" s="61"/>
      <c r="HG1118" s="61"/>
      <c r="HH1118" s="61"/>
      <c r="HI1118" s="61"/>
      <c r="HJ1118" s="61"/>
      <c r="HK1118" s="61"/>
      <c r="HL1118" s="61"/>
      <c r="HM1118" s="61"/>
      <c r="HN1118" s="61"/>
      <c r="HO1118" s="61"/>
      <c r="HP1118" s="61"/>
      <c r="HQ1118" s="61"/>
      <c r="HR1118" s="61"/>
      <c r="HS1118" s="61"/>
      <c r="HT1118" s="61"/>
      <c r="HU1118" s="61"/>
      <c r="HV1118" s="61"/>
      <c r="HW1118" s="61"/>
      <c r="HX1118" s="61"/>
      <c r="HY1118" s="61"/>
      <c r="HZ1118" s="61"/>
      <c r="IA1118" s="61"/>
      <c r="IB1118" s="61"/>
      <c r="IC1118" s="61"/>
      <c r="ID1118" s="61"/>
      <c r="IE1118" s="61"/>
      <c r="IF1118" s="61"/>
      <c r="IG1118" s="61"/>
      <c r="IH1118" s="61"/>
      <c r="II1118" s="61"/>
      <c r="IJ1118" s="61"/>
      <c r="IK1118" s="61"/>
      <c r="IL1118" s="61"/>
      <c r="IM1118" s="61"/>
      <c r="IN1118" s="61"/>
      <c r="IO1118" s="61"/>
      <c r="IP1118" s="61"/>
      <c r="IQ1118" s="61"/>
      <c r="IR1118" s="61"/>
      <c r="IS1118" s="61"/>
      <c r="IT1118" s="61"/>
      <c r="IU1118" s="61"/>
      <c r="IV1118" s="61"/>
      <c r="IW1118" s="61"/>
    </row>
    <row r="1119" customFormat="false" ht="19.5" hidden="false" customHeight="false" outlineLevel="0" collapsed="false">
      <c r="A1119" s="77"/>
      <c r="B1119" s="80"/>
      <c r="C1119" s="81" t="s">
        <v>1706</v>
      </c>
      <c r="D1119" s="82" t="s">
        <v>415</v>
      </c>
      <c r="E1119" s="83" t="s">
        <v>415</v>
      </c>
      <c r="F1119" s="83" t="s">
        <v>415</v>
      </c>
      <c r="G1119" s="83" t="s">
        <v>415</v>
      </c>
      <c r="H1119" s="83" t="s">
        <v>415</v>
      </c>
      <c r="I1119" s="83" t="s">
        <v>415</v>
      </c>
      <c r="J1119" s="83" t="n">
        <v>40</v>
      </c>
      <c r="K1119" s="83" t="s">
        <v>415</v>
      </c>
      <c r="L1119" s="83" t="s">
        <v>415</v>
      </c>
      <c r="M1119" s="83" t="s">
        <v>415</v>
      </c>
      <c r="N1119" s="83" t="s">
        <v>415</v>
      </c>
      <c r="O1119" s="83" t="s">
        <v>415</v>
      </c>
      <c r="P1119" s="83" t="s">
        <v>415</v>
      </c>
      <c r="Q1119" s="83" t="s">
        <v>415</v>
      </c>
      <c r="R1119" s="83" t="s">
        <v>415</v>
      </c>
      <c r="S1119" s="83" t="s">
        <v>415</v>
      </c>
      <c r="T1119" s="84" t="n">
        <v>40</v>
      </c>
      <c r="U1119" s="60" t="n">
        <f aca="false">SUM(T1119*12)</f>
        <v>480</v>
      </c>
      <c r="V1119" s="61"/>
      <c r="W1119" s="61"/>
      <c r="X1119" s="61"/>
      <c r="Y1119" s="61"/>
      <c r="Z1119" s="61"/>
      <c r="AA1119" s="61"/>
      <c r="AB1119" s="61"/>
      <c r="AC1119" s="61"/>
      <c r="AD1119" s="61"/>
      <c r="AE1119" s="61"/>
      <c r="AF1119" s="61"/>
      <c r="AG1119" s="61"/>
      <c r="AH1119" s="61"/>
      <c r="AI1119" s="61"/>
      <c r="AJ1119" s="61"/>
      <c r="AK1119" s="61"/>
      <c r="AL1119" s="61"/>
      <c r="AM1119" s="61"/>
      <c r="AN1119" s="61"/>
      <c r="AO1119" s="61"/>
      <c r="AP1119" s="61"/>
      <c r="AQ1119" s="61"/>
      <c r="AR1119" s="61"/>
      <c r="AS1119" s="61"/>
      <c r="AT1119" s="61"/>
      <c r="AU1119" s="61"/>
      <c r="AV1119" s="61"/>
      <c r="AW1119" s="61"/>
      <c r="AX1119" s="61"/>
      <c r="AY1119" s="61"/>
      <c r="AZ1119" s="61"/>
      <c r="BA1119" s="61"/>
      <c r="BB1119" s="61"/>
      <c r="BC1119" s="61"/>
      <c r="BD1119" s="61"/>
      <c r="BE1119" s="61"/>
      <c r="BF1119" s="61"/>
      <c r="BG1119" s="61"/>
      <c r="BH1119" s="61"/>
      <c r="BI1119" s="61"/>
      <c r="BJ1119" s="61"/>
      <c r="BK1119" s="61"/>
      <c r="BL1119" s="61"/>
      <c r="BM1119" s="61"/>
      <c r="BN1119" s="61"/>
      <c r="BO1119" s="61"/>
      <c r="BP1119" s="61"/>
      <c r="BQ1119" s="61"/>
      <c r="BR1119" s="61"/>
      <c r="BS1119" s="61"/>
      <c r="BT1119" s="61"/>
      <c r="BU1119" s="61"/>
      <c r="BV1119" s="61"/>
      <c r="BW1119" s="61"/>
      <c r="BX1119" s="61"/>
      <c r="BY1119" s="61"/>
      <c r="BZ1119" s="61"/>
      <c r="CA1119" s="61"/>
      <c r="CB1119" s="61"/>
      <c r="CC1119" s="61"/>
      <c r="CD1119" s="61"/>
      <c r="CE1119" s="61"/>
      <c r="CF1119" s="61"/>
      <c r="CG1119" s="61"/>
      <c r="CH1119" s="61"/>
      <c r="CI1119" s="61"/>
      <c r="CJ1119" s="61"/>
      <c r="CK1119" s="61"/>
      <c r="CL1119" s="61"/>
      <c r="CM1119" s="61"/>
      <c r="CN1119" s="61"/>
      <c r="CO1119" s="61"/>
      <c r="CP1119" s="61"/>
      <c r="CQ1119" s="61"/>
      <c r="CR1119" s="61"/>
      <c r="CS1119" s="61"/>
      <c r="CT1119" s="61"/>
      <c r="CU1119" s="61"/>
      <c r="CV1119" s="61"/>
      <c r="CW1119" s="61"/>
      <c r="CX1119" s="61"/>
      <c r="CY1119" s="61"/>
      <c r="CZ1119" s="61"/>
      <c r="DA1119" s="61"/>
      <c r="DB1119" s="61"/>
      <c r="DC1119" s="61"/>
      <c r="DD1119" s="61"/>
      <c r="DE1119" s="61"/>
      <c r="DF1119" s="61"/>
      <c r="DG1119" s="61"/>
      <c r="DH1119" s="61"/>
      <c r="DI1119" s="61"/>
      <c r="DJ1119" s="61"/>
      <c r="DK1119" s="61"/>
      <c r="DL1119" s="61"/>
      <c r="DM1119" s="61"/>
      <c r="DN1119" s="61"/>
      <c r="DO1119" s="61"/>
      <c r="DP1119" s="61"/>
      <c r="DQ1119" s="61"/>
      <c r="DR1119" s="61"/>
      <c r="DS1119" s="61"/>
      <c r="DT1119" s="61"/>
      <c r="DU1119" s="61"/>
      <c r="DV1119" s="61"/>
      <c r="DW1119" s="61"/>
      <c r="DX1119" s="61"/>
      <c r="DY1119" s="61"/>
      <c r="DZ1119" s="61"/>
      <c r="EA1119" s="61"/>
      <c r="EB1119" s="61"/>
      <c r="EC1119" s="61"/>
      <c r="ED1119" s="61"/>
      <c r="EE1119" s="61"/>
      <c r="EF1119" s="61"/>
      <c r="EG1119" s="61"/>
      <c r="EH1119" s="61"/>
      <c r="EI1119" s="61"/>
      <c r="EJ1119" s="61"/>
      <c r="EK1119" s="61"/>
      <c r="EL1119" s="61"/>
      <c r="EM1119" s="61"/>
      <c r="EN1119" s="61"/>
      <c r="EO1119" s="61"/>
      <c r="EP1119" s="61"/>
      <c r="EQ1119" s="61"/>
      <c r="ER1119" s="61"/>
      <c r="ES1119" s="61"/>
      <c r="ET1119" s="61"/>
      <c r="EU1119" s="61"/>
      <c r="EV1119" s="61"/>
      <c r="EW1119" s="61"/>
      <c r="EX1119" s="61"/>
      <c r="EY1119" s="61"/>
      <c r="EZ1119" s="61"/>
      <c r="FA1119" s="61"/>
      <c r="FB1119" s="61"/>
      <c r="FC1119" s="61"/>
      <c r="FD1119" s="61"/>
      <c r="FE1119" s="61"/>
      <c r="FF1119" s="61"/>
      <c r="FG1119" s="61"/>
      <c r="FH1119" s="61"/>
      <c r="FI1119" s="61"/>
      <c r="FJ1119" s="61"/>
      <c r="FK1119" s="61"/>
      <c r="FL1119" s="61"/>
      <c r="FM1119" s="61"/>
      <c r="FN1119" s="61"/>
      <c r="FO1119" s="61"/>
      <c r="FP1119" s="61"/>
      <c r="FQ1119" s="61"/>
      <c r="FR1119" s="61"/>
      <c r="FS1119" s="61"/>
      <c r="FT1119" s="61"/>
      <c r="FU1119" s="61"/>
      <c r="FV1119" s="61"/>
      <c r="FW1119" s="61"/>
      <c r="FX1119" s="61"/>
      <c r="FY1119" s="61"/>
      <c r="FZ1119" s="61"/>
      <c r="GA1119" s="61"/>
      <c r="GB1119" s="61"/>
      <c r="GC1119" s="61"/>
      <c r="GD1119" s="61"/>
      <c r="GE1119" s="61"/>
      <c r="GF1119" s="61"/>
      <c r="GG1119" s="61"/>
      <c r="GH1119" s="61"/>
      <c r="GI1119" s="61"/>
      <c r="GJ1119" s="61"/>
      <c r="GK1119" s="61"/>
      <c r="GL1119" s="61"/>
      <c r="GM1119" s="61"/>
      <c r="GN1119" s="61"/>
      <c r="GO1119" s="61"/>
      <c r="GP1119" s="61"/>
      <c r="GQ1119" s="61"/>
      <c r="GR1119" s="61"/>
      <c r="GS1119" s="61"/>
      <c r="GT1119" s="61"/>
      <c r="GU1119" s="61"/>
      <c r="GV1119" s="61"/>
      <c r="GW1119" s="61"/>
      <c r="GX1119" s="61"/>
      <c r="GY1119" s="61"/>
      <c r="GZ1119" s="61"/>
      <c r="HA1119" s="61"/>
      <c r="HB1119" s="61"/>
      <c r="HC1119" s="61"/>
      <c r="HD1119" s="61"/>
      <c r="HE1119" s="61"/>
      <c r="HF1119" s="61"/>
      <c r="HG1119" s="61"/>
      <c r="HH1119" s="61"/>
      <c r="HI1119" s="61"/>
      <c r="HJ1119" s="61"/>
      <c r="HK1119" s="61"/>
      <c r="HL1119" s="61"/>
      <c r="HM1119" s="61"/>
      <c r="HN1119" s="61"/>
      <c r="HO1119" s="61"/>
      <c r="HP1119" s="61"/>
      <c r="HQ1119" s="61"/>
      <c r="HR1119" s="61"/>
      <c r="HS1119" s="61"/>
      <c r="HT1119" s="61"/>
      <c r="HU1119" s="61"/>
      <c r="HV1119" s="61"/>
      <c r="HW1119" s="61"/>
      <c r="HX1119" s="61"/>
      <c r="HY1119" s="61"/>
      <c r="HZ1119" s="61"/>
      <c r="IA1119" s="61"/>
      <c r="IB1119" s="61"/>
      <c r="IC1119" s="61"/>
      <c r="ID1119" s="61"/>
      <c r="IE1119" s="61"/>
      <c r="IF1119" s="61"/>
      <c r="IG1119" s="61"/>
      <c r="IH1119" s="61"/>
      <c r="II1119" s="61"/>
      <c r="IJ1119" s="61"/>
      <c r="IK1119" s="61"/>
      <c r="IL1119" s="61"/>
      <c r="IM1119" s="61"/>
      <c r="IN1119" s="61"/>
      <c r="IO1119" s="61"/>
      <c r="IP1119" s="61"/>
      <c r="IQ1119" s="61"/>
      <c r="IR1119" s="61"/>
      <c r="IS1119" s="61"/>
      <c r="IT1119" s="61"/>
      <c r="IU1119" s="61"/>
      <c r="IV1119" s="61"/>
      <c r="IW1119" s="61"/>
    </row>
    <row r="1120" customFormat="false" ht="19.5" hidden="false" customHeight="false" outlineLevel="0" collapsed="false">
      <c r="A1120" s="77"/>
      <c r="B1120" s="80"/>
      <c r="C1120" s="81" t="s">
        <v>1707</v>
      </c>
      <c r="D1120" s="82" t="s">
        <v>415</v>
      </c>
      <c r="E1120" s="83" t="s">
        <v>415</v>
      </c>
      <c r="F1120" s="83" t="s">
        <v>415</v>
      </c>
      <c r="G1120" s="83" t="s">
        <v>415</v>
      </c>
      <c r="H1120" s="83" t="s">
        <v>415</v>
      </c>
      <c r="I1120" s="83" t="s">
        <v>415</v>
      </c>
      <c r="J1120" s="83" t="n">
        <v>40</v>
      </c>
      <c r="K1120" s="83" t="s">
        <v>415</v>
      </c>
      <c r="L1120" s="83" t="s">
        <v>415</v>
      </c>
      <c r="M1120" s="83" t="s">
        <v>415</v>
      </c>
      <c r="N1120" s="83" t="s">
        <v>415</v>
      </c>
      <c r="O1120" s="83" t="s">
        <v>415</v>
      </c>
      <c r="P1120" s="83" t="s">
        <v>415</v>
      </c>
      <c r="Q1120" s="83" t="s">
        <v>415</v>
      </c>
      <c r="R1120" s="83" t="s">
        <v>415</v>
      </c>
      <c r="S1120" s="83" t="s">
        <v>415</v>
      </c>
      <c r="T1120" s="84" t="n">
        <v>40</v>
      </c>
      <c r="U1120" s="60" t="n">
        <f aca="false">SUM(T1120*12)</f>
        <v>480</v>
      </c>
      <c r="V1120" s="61"/>
      <c r="W1120" s="61"/>
      <c r="X1120" s="61"/>
      <c r="Y1120" s="61"/>
      <c r="Z1120" s="61"/>
      <c r="AA1120" s="61"/>
      <c r="AB1120" s="61"/>
      <c r="AC1120" s="61"/>
      <c r="AD1120" s="61"/>
      <c r="AE1120" s="61"/>
      <c r="AF1120" s="61"/>
      <c r="AG1120" s="61"/>
      <c r="AH1120" s="61"/>
      <c r="AI1120" s="61"/>
      <c r="AJ1120" s="61"/>
      <c r="AK1120" s="61"/>
      <c r="AL1120" s="61"/>
      <c r="AM1120" s="61"/>
      <c r="AN1120" s="61"/>
      <c r="AO1120" s="61"/>
      <c r="AP1120" s="61"/>
      <c r="AQ1120" s="61"/>
      <c r="AR1120" s="61"/>
      <c r="AS1120" s="61"/>
      <c r="AT1120" s="61"/>
      <c r="AU1120" s="61"/>
      <c r="AV1120" s="61"/>
      <c r="AW1120" s="61"/>
      <c r="AX1120" s="61"/>
      <c r="AY1120" s="61"/>
      <c r="AZ1120" s="61"/>
      <c r="BA1120" s="61"/>
      <c r="BB1120" s="61"/>
      <c r="BC1120" s="61"/>
      <c r="BD1120" s="61"/>
      <c r="BE1120" s="61"/>
      <c r="BF1120" s="61"/>
      <c r="BG1120" s="61"/>
      <c r="BH1120" s="61"/>
      <c r="BI1120" s="61"/>
      <c r="BJ1120" s="61"/>
      <c r="BK1120" s="61"/>
      <c r="BL1120" s="61"/>
      <c r="BM1120" s="61"/>
      <c r="BN1120" s="61"/>
      <c r="BO1120" s="61"/>
      <c r="BP1120" s="61"/>
      <c r="BQ1120" s="61"/>
      <c r="BR1120" s="61"/>
      <c r="BS1120" s="61"/>
      <c r="BT1120" s="61"/>
      <c r="BU1120" s="61"/>
      <c r="BV1120" s="61"/>
      <c r="BW1120" s="61"/>
      <c r="BX1120" s="61"/>
      <c r="BY1120" s="61"/>
      <c r="BZ1120" s="61"/>
      <c r="CA1120" s="61"/>
      <c r="CB1120" s="61"/>
      <c r="CC1120" s="61"/>
      <c r="CD1120" s="61"/>
      <c r="CE1120" s="61"/>
      <c r="CF1120" s="61"/>
      <c r="CG1120" s="61"/>
      <c r="CH1120" s="61"/>
      <c r="CI1120" s="61"/>
      <c r="CJ1120" s="61"/>
      <c r="CK1120" s="61"/>
      <c r="CL1120" s="61"/>
      <c r="CM1120" s="61"/>
      <c r="CN1120" s="61"/>
      <c r="CO1120" s="61"/>
      <c r="CP1120" s="61"/>
      <c r="CQ1120" s="61"/>
      <c r="CR1120" s="61"/>
      <c r="CS1120" s="61"/>
      <c r="CT1120" s="61"/>
      <c r="CU1120" s="61"/>
      <c r="CV1120" s="61"/>
      <c r="CW1120" s="61"/>
      <c r="CX1120" s="61"/>
      <c r="CY1120" s="61"/>
      <c r="CZ1120" s="61"/>
      <c r="DA1120" s="61"/>
      <c r="DB1120" s="61"/>
      <c r="DC1120" s="61"/>
      <c r="DD1120" s="61"/>
      <c r="DE1120" s="61"/>
      <c r="DF1120" s="61"/>
      <c r="DG1120" s="61"/>
      <c r="DH1120" s="61"/>
      <c r="DI1120" s="61"/>
      <c r="DJ1120" s="61"/>
      <c r="DK1120" s="61"/>
      <c r="DL1120" s="61"/>
      <c r="DM1120" s="61"/>
      <c r="DN1120" s="61"/>
      <c r="DO1120" s="61"/>
      <c r="DP1120" s="61"/>
      <c r="DQ1120" s="61"/>
      <c r="DR1120" s="61"/>
      <c r="DS1120" s="61"/>
      <c r="DT1120" s="61"/>
      <c r="DU1120" s="61"/>
      <c r="DV1120" s="61"/>
      <c r="DW1120" s="61"/>
      <c r="DX1120" s="61"/>
      <c r="DY1120" s="61"/>
      <c r="DZ1120" s="61"/>
      <c r="EA1120" s="61"/>
      <c r="EB1120" s="61"/>
      <c r="EC1120" s="61"/>
      <c r="ED1120" s="61"/>
      <c r="EE1120" s="61"/>
      <c r="EF1120" s="61"/>
      <c r="EG1120" s="61"/>
      <c r="EH1120" s="61"/>
      <c r="EI1120" s="61"/>
      <c r="EJ1120" s="61"/>
      <c r="EK1120" s="61"/>
      <c r="EL1120" s="61"/>
      <c r="EM1120" s="61"/>
      <c r="EN1120" s="61"/>
      <c r="EO1120" s="61"/>
      <c r="EP1120" s="61"/>
      <c r="EQ1120" s="61"/>
      <c r="ER1120" s="61"/>
      <c r="ES1120" s="61"/>
      <c r="ET1120" s="61"/>
      <c r="EU1120" s="61"/>
      <c r="EV1120" s="61"/>
      <c r="EW1120" s="61"/>
      <c r="EX1120" s="61"/>
      <c r="EY1120" s="61"/>
      <c r="EZ1120" s="61"/>
      <c r="FA1120" s="61"/>
      <c r="FB1120" s="61"/>
      <c r="FC1120" s="61"/>
      <c r="FD1120" s="61"/>
      <c r="FE1120" s="61"/>
      <c r="FF1120" s="61"/>
      <c r="FG1120" s="61"/>
      <c r="FH1120" s="61"/>
      <c r="FI1120" s="61"/>
      <c r="FJ1120" s="61"/>
      <c r="FK1120" s="61"/>
      <c r="FL1120" s="61"/>
      <c r="FM1120" s="61"/>
      <c r="FN1120" s="61"/>
      <c r="FO1120" s="61"/>
      <c r="FP1120" s="61"/>
      <c r="FQ1120" s="61"/>
      <c r="FR1120" s="61"/>
      <c r="FS1120" s="61"/>
      <c r="FT1120" s="61"/>
      <c r="FU1120" s="61"/>
      <c r="FV1120" s="61"/>
      <c r="FW1120" s="61"/>
      <c r="FX1120" s="61"/>
      <c r="FY1120" s="61"/>
      <c r="FZ1120" s="61"/>
      <c r="GA1120" s="61"/>
      <c r="GB1120" s="61"/>
      <c r="GC1120" s="61"/>
      <c r="GD1120" s="61"/>
      <c r="GE1120" s="61"/>
      <c r="GF1120" s="61"/>
      <c r="GG1120" s="61"/>
      <c r="GH1120" s="61"/>
      <c r="GI1120" s="61"/>
      <c r="GJ1120" s="61"/>
      <c r="GK1120" s="61"/>
      <c r="GL1120" s="61"/>
      <c r="GM1120" s="61"/>
      <c r="GN1120" s="61"/>
      <c r="GO1120" s="61"/>
      <c r="GP1120" s="61"/>
      <c r="GQ1120" s="61"/>
      <c r="GR1120" s="61"/>
      <c r="GS1120" s="61"/>
      <c r="GT1120" s="61"/>
      <c r="GU1120" s="61"/>
      <c r="GV1120" s="61"/>
      <c r="GW1120" s="61"/>
      <c r="GX1120" s="61"/>
      <c r="GY1120" s="61"/>
      <c r="GZ1120" s="61"/>
      <c r="HA1120" s="61"/>
      <c r="HB1120" s="61"/>
      <c r="HC1120" s="61"/>
      <c r="HD1120" s="61"/>
      <c r="HE1120" s="61"/>
      <c r="HF1120" s="61"/>
      <c r="HG1120" s="61"/>
      <c r="HH1120" s="61"/>
      <c r="HI1120" s="61"/>
      <c r="HJ1120" s="61"/>
      <c r="HK1120" s="61"/>
      <c r="HL1120" s="61"/>
      <c r="HM1120" s="61"/>
      <c r="HN1120" s="61"/>
      <c r="HO1120" s="61"/>
      <c r="HP1120" s="61"/>
      <c r="HQ1120" s="61"/>
      <c r="HR1120" s="61"/>
      <c r="HS1120" s="61"/>
      <c r="HT1120" s="61"/>
      <c r="HU1120" s="61"/>
      <c r="HV1120" s="61"/>
      <c r="HW1120" s="61"/>
      <c r="HX1120" s="61"/>
      <c r="HY1120" s="61"/>
      <c r="HZ1120" s="61"/>
      <c r="IA1120" s="61"/>
      <c r="IB1120" s="61"/>
      <c r="IC1120" s="61"/>
      <c r="ID1120" s="61"/>
      <c r="IE1120" s="61"/>
      <c r="IF1120" s="61"/>
      <c r="IG1120" s="61"/>
      <c r="IH1120" s="61"/>
      <c r="II1120" s="61"/>
      <c r="IJ1120" s="61"/>
      <c r="IK1120" s="61"/>
      <c r="IL1120" s="61"/>
      <c r="IM1120" s="61"/>
      <c r="IN1120" s="61"/>
      <c r="IO1120" s="61"/>
      <c r="IP1120" s="61"/>
      <c r="IQ1120" s="61"/>
      <c r="IR1120" s="61"/>
      <c r="IS1120" s="61"/>
      <c r="IT1120" s="61"/>
      <c r="IU1120" s="61"/>
      <c r="IV1120" s="61"/>
      <c r="IW1120" s="61"/>
    </row>
    <row r="1121" customFormat="false" ht="19.5" hidden="false" customHeight="false" outlineLevel="0" collapsed="false">
      <c r="A1121" s="77"/>
      <c r="B1121" s="80"/>
      <c r="C1121" s="81" t="s">
        <v>1708</v>
      </c>
      <c r="D1121" s="82" t="s">
        <v>415</v>
      </c>
      <c r="E1121" s="83" t="n">
        <v>539.45</v>
      </c>
      <c r="F1121" s="83" t="s">
        <v>415</v>
      </c>
      <c r="G1121" s="83" t="s">
        <v>415</v>
      </c>
      <c r="H1121" s="83" t="s">
        <v>415</v>
      </c>
      <c r="I1121" s="83" t="s">
        <v>415</v>
      </c>
      <c r="J1121" s="83" t="n">
        <v>40</v>
      </c>
      <c r="K1121" s="83" t="n">
        <v>275</v>
      </c>
      <c r="L1121" s="83" t="s">
        <v>415</v>
      </c>
      <c r="M1121" s="83" t="s">
        <v>415</v>
      </c>
      <c r="N1121" s="83" t="s">
        <v>415</v>
      </c>
      <c r="O1121" s="83" t="n">
        <v>405.96</v>
      </c>
      <c r="P1121" s="83" t="s">
        <v>415</v>
      </c>
      <c r="Q1121" s="83" t="s">
        <v>415</v>
      </c>
      <c r="R1121" s="83" t="s">
        <v>415</v>
      </c>
      <c r="S1121" s="83" t="s">
        <v>415</v>
      </c>
      <c r="T1121" s="84" t="n">
        <v>1260.41</v>
      </c>
      <c r="U1121" s="60" t="n">
        <f aca="false">SUM(T1121*12)</f>
        <v>15124.92</v>
      </c>
      <c r="V1121" s="61"/>
      <c r="W1121" s="61"/>
      <c r="X1121" s="61"/>
      <c r="Y1121" s="61"/>
      <c r="Z1121" s="61"/>
      <c r="AA1121" s="61"/>
      <c r="AB1121" s="61"/>
      <c r="AC1121" s="61"/>
      <c r="AD1121" s="61"/>
      <c r="AE1121" s="61"/>
      <c r="AF1121" s="61"/>
      <c r="AG1121" s="61"/>
      <c r="AH1121" s="61"/>
      <c r="AI1121" s="61"/>
      <c r="AJ1121" s="61"/>
      <c r="AK1121" s="61"/>
      <c r="AL1121" s="61"/>
      <c r="AM1121" s="61"/>
      <c r="AN1121" s="61"/>
      <c r="AO1121" s="61"/>
      <c r="AP1121" s="61"/>
      <c r="AQ1121" s="61"/>
      <c r="AR1121" s="61"/>
      <c r="AS1121" s="61"/>
      <c r="AT1121" s="61"/>
      <c r="AU1121" s="61"/>
      <c r="AV1121" s="61"/>
      <c r="AW1121" s="61"/>
      <c r="AX1121" s="61"/>
      <c r="AY1121" s="61"/>
      <c r="AZ1121" s="61"/>
      <c r="BA1121" s="61"/>
      <c r="BB1121" s="61"/>
      <c r="BC1121" s="61"/>
      <c r="BD1121" s="61"/>
      <c r="BE1121" s="61"/>
      <c r="BF1121" s="61"/>
      <c r="BG1121" s="61"/>
      <c r="BH1121" s="61"/>
      <c r="BI1121" s="61"/>
      <c r="BJ1121" s="61"/>
      <c r="BK1121" s="61"/>
      <c r="BL1121" s="61"/>
      <c r="BM1121" s="61"/>
      <c r="BN1121" s="61"/>
      <c r="BO1121" s="61"/>
      <c r="BP1121" s="61"/>
      <c r="BQ1121" s="61"/>
      <c r="BR1121" s="61"/>
      <c r="BS1121" s="61"/>
      <c r="BT1121" s="61"/>
      <c r="BU1121" s="61"/>
      <c r="BV1121" s="61"/>
      <c r="BW1121" s="61"/>
      <c r="BX1121" s="61"/>
      <c r="BY1121" s="61"/>
      <c r="BZ1121" s="61"/>
      <c r="CA1121" s="61"/>
      <c r="CB1121" s="61"/>
      <c r="CC1121" s="61"/>
      <c r="CD1121" s="61"/>
      <c r="CE1121" s="61"/>
      <c r="CF1121" s="61"/>
      <c r="CG1121" s="61"/>
      <c r="CH1121" s="61"/>
      <c r="CI1121" s="61"/>
      <c r="CJ1121" s="61"/>
      <c r="CK1121" s="61"/>
      <c r="CL1121" s="61"/>
      <c r="CM1121" s="61"/>
      <c r="CN1121" s="61"/>
      <c r="CO1121" s="61"/>
      <c r="CP1121" s="61"/>
      <c r="CQ1121" s="61"/>
      <c r="CR1121" s="61"/>
      <c r="CS1121" s="61"/>
      <c r="CT1121" s="61"/>
      <c r="CU1121" s="61"/>
      <c r="CV1121" s="61"/>
      <c r="CW1121" s="61"/>
      <c r="CX1121" s="61"/>
      <c r="CY1121" s="61"/>
      <c r="CZ1121" s="61"/>
      <c r="DA1121" s="61"/>
      <c r="DB1121" s="61"/>
      <c r="DC1121" s="61"/>
      <c r="DD1121" s="61"/>
      <c r="DE1121" s="61"/>
      <c r="DF1121" s="61"/>
      <c r="DG1121" s="61"/>
      <c r="DH1121" s="61"/>
      <c r="DI1121" s="61"/>
      <c r="DJ1121" s="61"/>
      <c r="DK1121" s="61"/>
      <c r="DL1121" s="61"/>
      <c r="DM1121" s="61"/>
      <c r="DN1121" s="61"/>
      <c r="DO1121" s="61"/>
      <c r="DP1121" s="61"/>
      <c r="DQ1121" s="61"/>
      <c r="DR1121" s="61"/>
      <c r="DS1121" s="61"/>
      <c r="DT1121" s="61"/>
      <c r="DU1121" s="61"/>
      <c r="DV1121" s="61"/>
      <c r="DW1121" s="61"/>
      <c r="DX1121" s="61"/>
      <c r="DY1121" s="61"/>
      <c r="DZ1121" s="61"/>
      <c r="EA1121" s="61"/>
      <c r="EB1121" s="61"/>
      <c r="EC1121" s="61"/>
      <c r="ED1121" s="61"/>
      <c r="EE1121" s="61"/>
      <c r="EF1121" s="61"/>
      <c r="EG1121" s="61"/>
      <c r="EH1121" s="61"/>
      <c r="EI1121" s="61"/>
      <c r="EJ1121" s="61"/>
      <c r="EK1121" s="61"/>
      <c r="EL1121" s="61"/>
      <c r="EM1121" s="61"/>
      <c r="EN1121" s="61"/>
      <c r="EO1121" s="61"/>
      <c r="EP1121" s="61"/>
      <c r="EQ1121" s="61"/>
      <c r="ER1121" s="61"/>
      <c r="ES1121" s="61"/>
      <c r="ET1121" s="61"/>
      <c r="EU1121" s="61"/>
      <c r="EV1121" s="61"/>
      <c r="EW1121" s="61"/>
      <c r="EX1121" s="61"/>
      <c r="EY1121" s="61"/>
      <c r="EZ1121" s="61"/>
      <c r="FA1121" s="61"/>
      <c r="FB1121" s="61"/>
      <c r="FC1121" s="61"/>
      <c r="FD1121" s="61"/>
      <c r="FE1121" s="61"/>
      <c r="FF1121" s="61"/>
      <c r="FG1121" s="61"/>
      <c r="FH1121" s="61"/>
      <c r="FI1121" s="61"/>
      <c r="FJ1121" s="61"/>
      <c r="FK1121" s="61"/>
      <c r="FL1121" s="61"/>
      <c r="FM1121" s="61"/>
      <c r="FN1121" s="61"/>
      <c r="FO1121" s="61"/>
      <c r="FP1121" s="61"/>
      <c r="FQ1121" s="61"/>
      <c r="FR1121" s="61"/>
      <c r="FS1121" s="61"/>
      <c r="FT1121" s="61"/>
      <c r="FU1121" s="61"/>
      <c r="FV1121" s="61"/>
      <c r="FW1121" s="61"/>
      <c r="FX1121" s="61"/>
      <c r="FY1121" s="61"/>
      <c r="FZ1121" s="61"/>
      <c r="GA1121" s="61"/>
      <c r="GB1121" s="61"/>
      <c r="GC1121" s="61"/>
      <c r="GD1121" s="61"/>
      <c r="GE1121" s="61"/>
      <c r="GF1121" s="61"/>
      <c r="GG1121" s="61"/>
      <c r="GH1121" s="61"/>
      <c r="GI1121" s="61"/>
      <c r="GJ1121" s="61"/>
      <c r="GK1121" s="61"/>
      <c r="GL1121" s="61"/>
      <c r="GM1121" s="61"/>
      <c r="GN1121" s="61"/>
      <c r="GO1121" s="61"/>
      <c r="GP1121" s="61"/>
      <c r="GQ1121" s="61"/>
      <c r="GR1121" s="61"/>
      <c r="GS1121" s="61"/>
      <c r="GT1121" s="61"/>
      <c r="GU1121" s="61"/>
      <c r="GV1121" s="61"/>
      <c r="GW1121" s="61"/>
      <c r="GX1121" s="61"/>
      <c r="GY1121" s="61"/>
      <c r="GZ1121" s="61"/>
      <c r="HA1121" s="61"/>
      <c r="HB1121" s="61"/>
      <c r="HC1121" s="61"/>
      <c r="HD1121" s="61"/>
      <c r="HE1121" s="61"/>
      <c r="HF1121" s="61"/>
      <c r="HG1121" s="61"/>
      <c r="HH1121" s="61"/>
      <c r="HI1121" s="61"/>
      <c r="HJ1121" s="61"/>
      <c r="HK1121" s="61"/>
      <c r="HL1121" s="61"/>
      <c r="HM1121" s="61"/>
      <c r="HN1121" s="61"/>
      <c r="HO1121" s="61"/>
      <c r="HP1121" s="61"/>
      <c r="HQ1121" s="61"/>
      <c r="HR1121" s="61"/>
      <c r="HS1121" s="61"/>
      <c r="HT1121" s="61"/>
      <c r="HU1121" s="61"/>
      <c r="HV1121" s="61"/>
      <c r="HW1121" s="61"/>
      <c r="HX1121" s="61"/>
      <c r="HY1121" s="61"/>
      <c r="HZ1121" s="61"/>
      <c r="IA1121" s="61"/>
      <c r="IB1121" s="61"/>
      <c r="IC1121" s="61"/>
      <c r="ID1121" s="61"/>
      <c r="IE1121" s="61"/>
      <c r="IF1121" s="61"/>
      <c r="IG1121" s="61"/>
      <c r="IH1121" s="61"/>
      <c r="II1121" s="61"/>
      <c r="IJ1121" s="61"/>
      <c r="IK1121" s="61"/>
      <c r="IL1121" s="61"/>
      <c r="IM1121" s="61"/>
      <c r="IN1121" s="61"/>
      <c r="IO1121" s="61"/>
      <c r="IP1121" s="61"/>
      <c r="IQ1121" s="61"/>
      <c r="IR1121" s="61"/>
      <c r="IS1121" s="61"/>
      <c r="IT1121" s="61"/>
      <c r="IU1121" s="61"/>
      <c r="IV1121" s="61"/>
      <c r="IW1121" s="61"/>
    </row>
    <row r="1122" customFormat="false" ht="19.5" hidden="false" customHeight="false" outlineLevel="0" collapsed="false">
      <c r="A1122" s="77"/>
      <c r="B1122" s="85" t="s">
        <v>1709</v>
      </c>
      <c r="C1122" s="86"/>
      <c r="D1122" s="87" t="s">
        <v>415</v>
      </c>
      <c r="E1122" s="88" t="n">
        <v>539.45</v>
      </c>
      <c r="F1122" s="88" t="s">
        <v>415</v>
      </c>
      <c r="G1122" s="88" t="s">
        <v>415</v>
      </c>
      <c r="H1122" s="88" t="s">
        <v>415</v>
      </c>
      <c r="I1122" s="88" t="s">
        <v>415</v>
      </c>
      <c r="J1122" s="88" t="n">
        <v>440</v>
      </c>
      <c r="K1122" s="88" t="n">
        <v>275</v>
      </c>
      <c r="L1122" s="88" t="s">
        <v>415</v>
      </c>
      <c r="M1122" s="88" t="s">
        <v>415</v>
      </c>
      <c r="N1122" s="88" t="s">
        <v>415</v>
      </c>
      <c r="O1122" s="88" t="n">
        <v>405.96</v>
      </c>
      <c r="P1122" s="88" t="s">
        <v>415</v>
      </c>
      <c r="Q1122" s="88" t="s">
        <v>415</v>
      </c>
      <c r="R1122" s="88" t="s">
        <v>415</v>
      </c>
      <c r="S1122" s="88" t="s">
        <v>415</v>
      </c>
      <c r="T1122" s="89" t="n">
        <v>1660.41</v>
      </c>
      <c r="U1122" s="79" t="n">
        <f aca="false">SUM(T1122*12)</f>
        <v>19924.92</v>
      </c>
      <c r="V1122" s="61"/>
      <c r="W1122" s="61"/>
      <c r="X1122" s="61"/>
      <c r="Y1122" s="61"/>
      <c r="Z1122" s="61"/>
      <c r="AA1122" s="61"/>
      <c r="AB1122" s="61"/>
      <c r="AC1122" s="61"/>
      <c r="AD1122" s="61"/>
      <c r="AE1122" s="61"/>
      <c r="AF1122" s="61"/>
      <c r="AG1122" s="61"/>
      <c r="AH1122" s="61"/>
      <c r="AI1122" s="61"/>
      <c r="AJ1122" s="61"/>
      <c r="AK1122" s="61"/>
      <c r="AL1122" s="61"/>
      <c r="AM1122" s="61"/>
      <c r="AN1122" s="61"/>
      <c r="AO1122" s="61"/>
      <c r="AP1122" s="61"/>
      <c r="AQ1122" s="61"/>
      <c r="AR1122" s="61"/>
      <c r="AS1122" s="61"/>
      <c r="AT1122" s="61"/>
      <c r="AU1122" s="61"/>
      <c r="AV1122" s="61"/>
      <c r="AW1122" s="61"/>
      <c r="AX1122" s="61"/>
      <c r="AY1122" s="61"/>
      <c r="AZ1122" s="61"/>
      <c r="BA1122" s="61"/>
      <c r="BB1122" s="61"/>
      <c r="BC1122" s="61"/>
      <c r="BD1122" s="61"/>
      <c r="BE1122" s="61"/>
      <c r="BF1122" s="61"/>
      <c r="BG1122" s="61"/>
      <c r="BH1122" s="61"/>
      <c r="BI1122" s="61"/>
      <c r="BJ1122" s="61"/>
      <c r="BK1122" s="61"/>
      <c r="BL1122" s="61"/>
      <c r="BM1122" s="61"/>
      <c r="BN1122" s="61"/>
      <c r="BO1122" s="61"/>
      <c r="BP1122" s="61"/>
      <c r="BQ1122" s="61"/>
      <c r="BR1122" s="61"/>
      <c r="BS1122" s="61"/>
      <c r="BT1122" s="61"/>
      <c r="BU1122" s="61"/>
      <c r="BV1122" s="61"/>
      <c r="BW1122" s="61"/>
      <c r="BX1122" s="61"/>
      <c r="BY1122" s="61"/>
      <c r="BZ1122" s="61"/>
      <c r="CA1122" s="61"/>
      <c r="CB1122" s="61"/>
      <c r="CC1122" s="61"/>
      <c r="CD1122" s="61"/>
      <c r="CE1122" s="61"/>
      <c r="CF1122" s="61"/>
      <c r="CG1122" s="61"/>
      <c r="CH1122" s="61"/>
      <c r="CI1122" s="61"/>
      <c r="CJ1122" s="61"/>
      <c r="CK1122" s="61"/>
      <c r="CL1122" s="61"/>
      <c r="CM1122" s="61"/>
      <c r="CN1122" s="61"/>
      <c r="CO1122" s="61"/>
      <c r="CP1122" s="61"/>
      <c r="CQ1122" s="61"/>
      <c r="CR1122" s="61"/>
      <c r="CS1122" s="61"/>
      <c r="CT1122" s="61"/>
      <c r="CU1122" s="61"/>
      <c r="CV1122" s="61"/>
      <c r="CW1122" s="61"/>
      <c r="CX1122" s="61"/>
      <c r="CY1122" s="61"/>
      <c r="CZ1122" s="61"/>
      <c r="DA1122" s="61"/>
      <c r="DB1122" s="61"/>
      <c r="DC1122" s="61"/>
      <c r="DD1122" s="61"/>
      <c r="DE1122" s="61"/>
      <c r="DF1122" s="61"/>
      <c r="DG1122" s="61"/>
      <c r="DH1122" s="61"/>
      <c r="DI1122" s="61"/>
      <c r="DJ1122" s="61"/>
      <c r="DK1122" s="61"/>
      <c r="DL1122" s="61"/>
      <c r="DM1122" s="61"/>
      <c r="DN1122" s="61"/>
      <c r="DO1122" s="61"/>
      <c r="DP1122" s="61"/>
      <c r="DQ1122" s="61"/>
      <c r="DR1122" s="61"/>
      <c r="DS1122" s="61"/>
      <c r="DT1122" s="61"/>
      <c r="DU1122" s="61"/>
      <c r="DV1122" s="61"/>
      <c r="DW1122" s="61"/>
      <c r="DX1122" s="61"/>
      <c r="DY1122" s="61"/>
      <c r="DZ1122" s="61"/>
      <c r="EA1122" s="61"/>
      <c r="EB1122" s="61"/>
      <c r="EC1122" s="61"/>
      <c r="ED1122" s="61"/>
      <c r="EE1122" s="61"/>
      <c r="EF1122" s="61"/>
      <c r="EG1122" s="61"/>
      <c r="EH1122" s="61"/>
      <c r="EI1122" s="61"/>
      <c r="EJ1122" s="61"/>
      <c r="EK1122" s="61"/>
      <c r="EL1122" s="61"/>
      <c r="EM1122" s="61"/>
      <c r="EN1122" s="61"/>
      <c r="EO1122" s="61"/>
      <c r="EP1122" s="61"/>
      <c r="EQ1122" s="61"/>
      <c r="ER1122" s="61"/>
      <c r="ES1122" s="61"/>
      <c r="ET1122" s="61"/>
      <c r="EU1122" s="61"/>
      <c r="EV1122" s="61"/>
      <c r="EW1122" s="61"/>
      <c r="EX1122" s="61"/>
      <c r="EY1122" s="61"/>
      <c r="EZ1122" s="61"/>
      <c r="FA1122" s="61"/>
      <c r="FB1122" s="61"/>
      <c r="FC1122" s="61"/>
      <c r="FD1122" s="61"/>
      <c r="FE1122" s="61"/>
      <c r="FF1122" s="61"/>
      <c r="FG1122" s="61"/>
      <c r="FH1122" s="61"/>
      <c r="FI1122" s="61"/>
      <c r="FJ1122" s="61"/>
      <c r="FK1122" s="61"/>
      <c r="FL1122" s="61"/>
      <c r="FM1122" s="61"/>
      <c r="FN1122" s="61"/>
      <c r="FO1122" s="61"/>
      <c r="FP1122" s="61"/>
      <c r="FQ1122" s="61"/>
      <c r="FR1122" s="61"/>
      <c r="FS1122" s="61"/>
      <c r="FT1122" s="61"/>
      <c r="FU1122" s="61"/>
      <c r="FV1122" s="61"/>
      <c r="FW1122" s="61"/>
      <c r="FX1122" s="61"/>
      <c r="FY1122" s="61"/>
      <c r="FZ1122" s="61"/>
      <c r="GA1122" s="61"/>
      <c r="GB1122" s="61"/>
      <c r="GC1122" s="61"/>
      <c r="GD1122" s="61"/>
      <c r="GE1122" s="61"/>
      <c r="GF1122" s="61"/>
      <c r="GG1122" s="61"/>
      <c r="GH1122" s="61"/>
      <c r="GI1122" s="61"/>
      <c r="GJ1122" s="61"/>
      <c r="GK1122" s="61"/>
      <c r="GL1122" s="61"/>
      <c r="GM1122" s="61"/>
      <c r="GN1122" s="61"/>
      <c r="GO1122" s="61"/>
      <c r="GP1122" s="61"/>
      <c r="GQ1122" s="61"/>
      <c r="GR1122" s="61"/>
      <c r="GS1122" s="61"/>
      <c r="GT1122" s="61"/>
      <c r="GU1122" s="61"/>
      <c r="GV1122" s="61"/>
      <c r="GW1122" s="61"/>
      <c r="GX1122" s="61"/>
      <c r="GY1122" s="61"/>
      <c r="GZ1122" s="61"/>
      <c r="HA1122" s="61"/>
      <c r="HB1122" s="61"/>
      <c r="HC1122" s="61"/>
      <c r="HD1122" s="61"/>
      <c r="HE1122" s="61"/>
      <c r="HF1122" s="61"/>
      <c r="HG1122" s="61"/>
      <c r="HH1122" s="61"/>
      <c r="HI1122" s="61"/>
      <c r="HJ1122" s="61"/>
      <c r="HK1122" s="61"/>
      <c r="HL1122" s="61"/>
      <c r="HM1122" s="61"/>
      <c r="HN1122" s="61"/>
      <c r="HO1122" s="61"/>
      <c r="HP1122" s="61"/>
      <c r="HQ1122" s="61"/>
      <c r="HR1122" s="61"/>
      <c r="HS1122" s="61"/>
      <c r="HT1122" s="61"/>
      <c r="HU1122" s="61"/>
      <c r="HV1122" s="61"/>
      <c r="HW1122" s="61"/>
      <c r="HX1122" s="61"/>
      <c r="HY1122" s="61"/>
      <c r="HZ1122" s="61"/>
      <c r="IA1122" s="61"/>
      <c r="IB1122" s="61"/>
      <c r="IC1122" s="61"/>
      <c r="ID1122" s="61"/>
      <c r="IE1122" s="61"/>
      <c r="IF1122" s="61"/>
      <c r="IG1122" s="61"/>
      <c r="IH1122" s="61"/>
      <c r="II1122" s="61"/>
      <c r="IJ1122" s="61"/>
      <c r="IK1122" s="61"/>
      <c r="IL1122" s="61"/>
      <c r="IM1122" s="61"/>
      <c r="IN1122" s="61"/>
      <c r="IO1122" s="61"/>
      <c r="IP1122" s="61"/>
      <c r="IQ1122" s="61"/>
      <c r="IR1122" s="61"/>
      <c r="IS1122" s="61"/>
      <c r="IT1122" s="61"/>
      <c r="IU1122" s="61"/>
      <c r="IV1122" s="61"/>
      <c r="IW1122" s="61"/>
    </row>
    <row r="1123" customFormat="false" ht="19.5" hidden="false" customHeight="false" outlineLevel="0" collapsed="false">
      <c r="A1123" s="72" t="s">
        <v>386</v>
      </c>
      <c r="B1123" s="73" t="s">
        <v>1710</v>
      </c>
      <c r="C1123" s="73" t="s">
        <v>1711</v>
      </c>
      <c r="D1123" s="74" t="s">
        <v>415</v>
      </c>
      <c r="E1123" s="75" t="s">
        <v>415</v>
      </c>
      <c r="F1123" s="75" t="s">
        <v>415</v>
      </c>
      <c r="G1123" s="75" t="s">
        <v>415</v>
      </c>
      <c r="H1123" s="75" t="s">
        <v>415</v>
      </c>
      <c r="I1123" s="75" t="s">
        <v>415</v>
      </c>
      <c r="J1123" s="75" t="n">
        <v>40</v>
      </c>
      <c r="K1123" s="75" t="s">
        <v>415</v>
      </c>
      <c r="L1123" s="75" t="s">
        <v>415</v>
      </c>
      <c r="M1123" s="75" t="s">
        <v>415</v>
      </c>
      <c r="N1123" s="75" t="s">
        <v>415</v>
      </c>
      <c r="O1123" s="75" t="s">
        <v>415</v>
      </c>
      <c r="P1123" s="75" t="s">
        <v>415</v>
      </c>
      <c r="Q1123" s="75" t="s">
        <v>415</v>
      </c>
      <c r="R1123" s="75" t="s">
        <v>415</v>
      </c>
      <c r="S1123" s="75" t="s">
        <v>415</v>
      </c>
      <c r="T1123" s="76" t="n">
        <v>40</v>
      </c>
      <c r="U1123" s="60" t="n">
        <f aca="false">SUM(T1123*12)</f>
        <v>480</v>
      </c>
      <c r="V1123" s="61"/>
      <c r="W1123" s="61"/>
      <c r="X1123" s="61"/>
      <c r="Y1123" s="61"/>
      <c r="Z1123" s="61"/>
      <c r="AA1123" s="61"/>
      <c r="AB1123" s="61"/>
      <c r="AC1123" s="61"/>
      <c r="AD1123" s="61"/>
      <c r="AE1123" s="61"/>
      <c r="AF1123" s="61"/>
      <c r="AG1123" s="61"/>
      <c r="AH1123" s="61"/>
      <c r="AI1123" s="61"/>
      <c r="AJ1123" s="61"/>
      <c r="AK1123" s="61"/>
      <c r="AL1123" s="61"/>
      <c r="AM1123" s="61"/>
      <c r="AN1123" s="61"/>
      <c r="AO1123" s="61"/>
      <c r="AP1123" s="61"/>
      <c r="AQ1123" s="61"/>
      <c r="AR1123" s="61"/>
      <c r="AS1123" s="61"/>
      <c r="AT1123" s="61"/>
      <c r="AU1123" s="61"/>
      <c r="AV1123" s="61"/>
      <c r="AW1123" s="61"/>
      <c r="AX1123" s="61"/>
      <c r="AY1123" s="61"/>
      <c r="AZ1123" s="61"/>
      <c r="BA1123" s="61"/>
      <c r="BB1123" s="61"/>
      <c r="BC1123" s="61"/>
      <c r="BD1123" s="61"/>
      <c r="BE1123" s="61"/>
      <c r="BF1123" s="61"/>
      <c r="BG1123" s="61"/>
      <c r="BH1123" s="61"/>
      <c r="BI1123" s="61"/>
      <c r="BJ1123" s="61"/>
      <c r="BK1123" s="61"/>
      <c r="BL1123" s="61"/>
      <c r="BM1123" s="61"/>
      <c r="BN1123" s="61"/>
      <c r="BO1123" s="61"/>
      <c r="BP1123" s="61"/>
      <c r="BQ1123" s="61"/>
      <c r="BR1123" s="61"/>
      <c r="BS1123" s="61"/>
      <c r="BT1123" s="61"/>
      <c r="BU1123" s="61"/>
      <c r="BV1123" s="61"/>
      <c r="BW1123" s="61"/>
      <c r="BX1123" s="61"/>
      <c r="BY1123" s="61"/>
      <c r="BZ1123" s="61"/>
      <c r="CA1123" s="61"/>
      <c r="CB1123" s="61"/>
      <c r="CC1123" s="61"/>
      <c r="CD1123" s="61"/>
      <c r="CE1123" s="61"/>
      <c r="CF1123" s="61"/>
      <c r="CG1123" s="61"/>
      <c r="CH1123" s="61"/>
      <c r="CI1123" s="61"/>
      <c r="CJ1123" s="61"/>
      <c r="CK1123" s="61"/>
      <c r="CL1123" s="61"/>
      <c r="CM1123" s="61"/>
      <c r="CN1123" s="61"/>
      <c r="CO1123" s="61"/>
      <c r="CP1123" s="61"/>
      <c r="CQ1123" s="61"/>
      <c r="CR1123" s="61"/>
      <c r="CS1123" s="61"/>
      <c r="CT1123" s="61"/>
      <c r="CU1123" s="61"/>
      <c r="CV1123" s="61"/>
      <c r="CW1123" s="61"/>
      <c r="CX1123" s="61"/>
      <c r="CY1123" s="61"/>
      <c r="CZ1123" s="61"/>
      <c r="DA1123" s="61"/>
      <c r="DB1123" s="61"/>
      <c r="DC1123" s="61"/>
      <c r="DD1123" s="61"/>
      <c r="DE1123" s="61"/>
      <c r="DF1123" s="61"/>
      <c r="DG1123" s="61"/>
      <c r="DH1123" s="61"/>
      <c r="DI1123" s="61"/>
      <c r="DJ1123" s="61"/>
      <c r="DK1123" s="61"/>
      <c r="DL1123" s="61"/>
      <c r="DM1123" s="61"/>
      <c r="DN1123" s="61"/>
      <c r="DO1123" s="61"/>
      <c r="DP1123" s="61"/>
      <c r="DQ1123" s="61"/>
      <c r="DR1123" s="61"/>
      <c r="DS1123" s="61"/>
      <c r="DT1123" s="61"/>
      <c r="DU1123" s="61"/>
      <c r="DV1123" s="61"/>
      <c r="DW1123" s="61"/>
      <c r="DX1123" s="61"/>
      <c r="DY1123" s="61"/>
      <c r="DZ1123" s="61"/>
      <c r="EA1123" s="61"/>
      <c r="EB1123" s="61"/>
      <c r="EC1123" s="61"/>
      <c r="ED1123" s="61"/>
      <c r="EE1123" s="61"/>
      <c r="EF1123" s="61"/>
      <c r="EG1123" s="61"/>
      <c r="EH1123" s="61"/>
      <c r="EI1123" s="61"/>
      <c r="EJ1123" s="61"/>
      <c r="EK1123" s="61"/>
      <c r="EL1123" s="61"/>
      <c r="EM1123" s="61"/>
      <c r="EN1123" s="61"/>
      <c r="EO1123" s="61"/>
      <c r="EP1123" s="61"/>
      <c r="EQ1123" s="61"/>
      <c r="ER1123" s="61"/>
      <c r="ES1123" s="61"/>
      <c r="ET1123" s="61"/>
      <c r="EU1123" s="61"/>
      <c r="EV1123" s="61"/>
      <c r="EW1123" s="61"/>
      <c r="EX1123" s="61"/>
      <c r="EY1123" s="61"/>
      <c r="EZ1123" s="61"/>
      <c r="FA1123" s="61"/>
      <c r="FB1123" s="61"/>
      <c r="FC1123" s="61"/>
      <c r="FD1123" s="61"/>
      <c r="FE1123" s="61"/>
      <c r="FF1123" s="61"/>
      <c r="FG1123" s="61"/>
      <c r="FH1123" s="61"/>
      <c r="FI1123" s="61"/>
      <c r="FJ1123" s="61"/>
      <c r="FK1123" s="61"/>
      <c r="FL1123" s="61"/>
      <c r="FM1123" s="61"/>
      <c r="FN1123" s="61"/>
      <c r="FO1123" s="61"/>
      <c r="FP1123" s="61"/>
      <c r="FQ1123" s="61"/>
      <c r="FR1123" s="61"/>
      <c r="FS1123" s="61"/>
      <c r="FT1123" s="61"/>
      <c r="FU1123" s="61"/>
      <c r="FV1123" s="61"/>
      <c r="FW1123" s="61"/>
      <c r="FX1123" s="61"/>
      <c r="FY1123" s="61"/>
      <c r="FZ1123" s="61"/>
      <c r="GA1123" s="61"/>
      <c r="GB1123" s="61"/>
      <c r="GC1123" s="61"/>
      <c r="GD1123" s="61"/>
      <c r="GE1123" s="61"/>
      <c r="GF1123" s="61"/>
      <c r="GG1123" s="61"/>
      <c r="GH1123" s="61"/>
      <c r="GI1123" s="61"/>
      <c r="GJ1123" s="61"/>
      <c r="GK1123" s="61"/>
      <c r="GL1123" s="61"/>
      <c r="GM1123" s="61"/>
      <c r="GN1123" s="61"/>
      <c r="GO1123" s="61"/>
      <c r="GP1123" s="61"/>
      <c r="GQ1123" s="61"/>
      <c r="GR1123" s="61"/>
      <c r="GS1123" s="61"/>
      <c r="GT1123" s="61"/>
      <c r="GU1123" s="61"/>
      <c r="GV1123" s="61"/>
      <c r="GW1123" s="61"/>
      <c r="GX1123" s="61"/>
      <c r="GY1123" s="61"/>
      <c r="GZ1123" s="61"/>
      <c r="HA1123" s="61"/>
      <c r="HB1123" s="61"/>
      <c r="HC1123" s="61"/>
      <c r="HD1123" s="61"/>
      <c r="HE1123" s="61"/>
      <c r="HF1123" s="61"/>
      <c r="HG1123" s="61"/>
      <c r="HH1123" s="61"/>
      <c r="HI1123" s="61"/>
      <c r="HJ1123" s="61"/>
      <c r="HK1123" s="61"/>
      <c r="HL1123" s="61"/>
      <c r="HM1123" s="61"/>
      <c r="HN1123" s="61"/>
      <c r="HO1123" s="61"/>
      <c r="HP1123" s="61"/>
      <c r="HQ1123" s="61"/>
      <c r="HR1123" s="61"/>
      <c r="HS1123" s="61"/>
      <c r="HT1123" s="61"/>
      <c r="HU1123" s="61"/>
      <c r="HV1123" s="61"/>
      <c r="HW1123" s="61"/>
      <c r="HX1123" s="61"/>
      <c r="HY1123" s="61"/>
      <c r="HZ1123" s="61"/>
      <c r="IA1123" s="61"/>
      <c r="IB1123" s="61"/>
      <c r="IC1123" s="61"/>
      <c r="ID1123" s="61"/>
      <c r="IE1123" s="61"/>
      <c r="IF1123" s="61"/>
      <c r="IG1123" s="61"/>
      <c r="IH1123" s="61"/>
      <c r="II1123" s="61"/>
      <c r="IJ1123" s="61"/>
      <c r="IK1123" s="61"/>
      <c r="IL1123" s="61"/>
      <c r="IM1123" s="61"/>
      <c r="IN1123" s="61"/>
      <c r="IO1123" s="61"/>
      <c r="IP1123" s="61"/>
      <c r="IQ1123" s="61"/>
      <c r="IR1123" s="61"/>
      <c r="IS1123" s="61"/>
      <c r="IT1123" s="61"/>
      <c r="IU1123" s="61"/>
      <c r="IV1123" s="61"/>
      <c r="IW1123" s="61"/>
    </row>
    <row r="1124" customFormat="false" ht="19.5" hidden="false" customHeight="false" outlineLevel="0" collapsed="false">
      <c r="A1124" s="77"/>
      <c r="B1124" s="85" t="s">
        <v>1712</v>
      </c>
      <c r="C1124" s="86"/>
      <c r="D1124" s="87" t="s">
        <v>415</v>
      </c>
      <c r="E1124" s="88" t="s">
        <v>415</v>
      </c>
      <c r="F1124" s="88" t="s">
        <v>415</v>
      </c>
      <c r="G1124" s="88" t="s">
        <v>415</v>
      </c>
      <c r="H1124" s="88" t="s">
        <v>415</v>
      </c>
      <c r="I1124" s="88" t="s">
        <v>415</v>
      </c>
      <c r="J1124" s="88" t="n">
        <v>40</v>
      </c>
      <c r="K1124" s="88" t="s">
        <v>415</v>
      </c>
      <c r="L1124" s="88" t="s">
        <v>415</v>
      </c>
      <c r="M1124" s="88" t="s">
        <v>415</v>
      </c>
      <c r="N1124" s="88" t="s">
        <v>415</v>
      </c>
      <c r="O1124" s="88" t="s">
        <v>415</v>
      </c>
      <c r="P1124" s="88" t="s">
        <v>415</v>
      </c>
      <c r="Q1124" s="88" t="s">
        <v>415</v>
      </c>
      <c r="R1124" s="88" t="s">
        <v>415</v>
      </c>
      <c r="S1124" s="88" t="s">
        <v>415</v>
      </c>
      <c r="T1124" s="89" t="n">
        <v>40</v>
      </c>
      <c r="U1124" s="79" t="n">
        <f aca="false">SUM(T1124*12)</f>
        <v>480</v>
      </c>
      <c r="V1124" s="61"/>
      <c r="W1124" s="61"/>
      <c r="X1124" s="61"/>
      <c r="Y1124" s="61"/>
      <c r="Z1124" s="61"/>
      <c r="AA1124" s="61"/>
      <c r="AB1124" s="61"/>
      <c r="AC1124" s="61"/>
      <c r="AD1124" s="61"/>
      <c r="AE1124" s="61"/>
      <c r="AF1124" s="61"/>
      <c r="AG1124" s="61"/>
      <c r="AH1124" s="61"/>
      <c r="AI1124" s="61"/>
      <c r="AJ1124" s="61"/>
      <c r="AK1124" s="61"/>
      <c r="AL1124" s="61"/>
      <c r="AM1124" s="61"/>
      <c r="AN1124" s="61"/>
      <c r="AO1124" s="61"/>
      <c r="AP1124" s="61"/>
      <c r="AQ1124" s="61"/>
      <c r="AR1124" s="61"/>
      <c r="AS1124" s="61"/>
      <c r="AT1124" s="61"/>
      <c r="AU1124" s="61"/>
      <c r="AV1124" s="61"/>
      <c r="AW1124" s="61"/>
      <c r="AX1124" s="61"/>
      <c r="AY1124" s="61"/>
      <c r="AZ1124" s="61"/>
      <c r="BA1124" s="61"/>
      <c r="BB1124" s="61"/>
      <c r="BC1124" s="61"/>
      <c r="BD1124" s="61"/>
      <c r="BE1124" s="61"/>
      <c r="BF1124" s="61"/>
      <c r="BG1124" s="61"/>
      <c r="BH1124" s="61"/>
      <c r="BI1124" s="61"/>
      <c r="BJ1124" s="61"/>
      <c r="BK1124" s="61"/>
      <c r="BL1124" s="61"/>
      <c r="BM1124" s="61"/>
      <c r="BN1124" s="61"/>
      <c r="BO1124" s="61"/>
      <c r="BP1124" s="61"/>
      <c r="BQ1124" s="61"/>
      <c r="BR1124" s="61"/>
      <c r="BS1124" s="61"/>
      <c r="BT1124" s="61"/>
      <c r="BU1124" s="61"/>
      <c r="BV1124" s="61"/>
      <c r="BW1124" s="61"/>
      <c r="BX1124" s="61"/>
      <c r="BY1124" s="61"/>
      <c r="BZ1124" s="61"/>
      <c r="CA1124" s="61"/>
      <c r="CB1124" s="61"/>
      <c r="CC1124" s="61"/>
      <c r="CD1124" s="61"/>
      <c r="CE1124" s="61"/>
      <c r="CF1124" s="61"/>
      <c r="CG1124" s="61"/>
      <c r="CH1124" s="61"/>
      <c r="CI1124" s="61"/>
      <c r="CJ1124" s="61"/>
      <c r="CK1124" s="61"/>
      <c r="CL1124" s="61"/>
      <c r="CM1124" s="61"/>
      <c r="CN1124" s="61"/>
      <c r="CO1124" s="61"/>
      <c r="CP1124" s="61"/>
      <c r="CQ1124" s="61"/>
      <c r="CR1124" s="61"/>
      <c r="CS1124" s="61"/>
      <c r="CT1124" s="61"/>
      <c r="CU1124" s="61"/>
      <c r="CV1124" s="61"/>
      <c r="CW1124" s="61"/>
      <c r="CX1124" s="61"/>
      <c r="CY1124" s="61"/>
      <c r="CZ1124" s="61"/>
      <c r="DA1124" s="61"/>
      <c r="DB1124" s="61"/>
      <c r="DC1124" s="61"/>
      <c r="DD1124" s="61"/>
      <c r="DE1124" s="61"/>
      <c r="DF1124" s="61"/>
      <c r="DG1124" s="61"/>
      <c r="DH1124" s="61"/>
      <c r="DI1124" s="61"/>
      <c r="DJ1124" s="61"/>
      <c r="DK1124" s="61"/>
      <c r="DL1124" s="61"/>
      <c r="DM1124" s="61"/>
      <c r="DN1124" s="61"/>
      <c r="DO1124" s="61"/>
      <c r="DP1124" s="61"/>
      <c r="DQ1124" s="61"/>
      <c r="DR1124" s="61"/>
      <c r="DS1124" s="61"/>
      <c r="DT1124" s="61"/>
      <c r="DU1124" s="61"/>
      <c r="DV1124" s="61"/>
      <c r="DW1124" s="61"/>
      <c r="DX1124" s="61"/>
      <c r="DY1124" s="61"/>
      <c r="DZ1124" s="61"/>
      <c r="EA1124" s="61"/>
      <c r="EB1124" s="61"/>
      <c r="EC1124" s="61"/>
      <c r="ED1124" s="61"/>
      <c r="EE1124" s="61"/>
      <c r="EF1124" s="61"/>
      <c r="EG1124" s="61"/>
      <c r="EH1124" s="61"/>
      <c r="EI1124" s="61"/>
      <c r="EJ1124" s="61"/>
      <c r="EK1124" s="61"/>
      <c r="EL1124" s="61"/>
      <c r="EM1124" s="61"/>
      <c r="EN1124" s="61"/>
      <c r="EO1124" s="61"/>
      <c r="EP1124" s="61"/>
      <c r="EQ1124" s="61"/>
      <c r="ER1124" s="61"/>
      <c r="ES1124" s="61"/>
      <c r="ET1124" s="61"/>
      <c r="EU1124" s="61"/>
      <c r="EV1124" s="61"/>
      <c r="EW1124" s="61"/>
      <c r="EX1124" s="61"/>
      <c r="EY1124" s="61"/>
      <c r="EZ1124" s="61"/>
      <c r="FA1124" s="61"/>
      <c r="FB1124" s="61"/>
      <c r="FC1124" s="61"/>
      <c r="FD1124" s="61"/>
      <c r="FE1124" s="61"/>
      <c r="FF1124" s="61"/>
      <c r="FG1124" s="61"/>
      <c r="FH1124" s="61"/>
      <c r="FI1124" s="61"/>
      <c r="FJ1124" s="61"/>
      <c r="FK1124" s="61"/>
      <c r="FL1124" s="61"/>
      <c r="FM1124" s="61"/>
      <c r="FN1124" s="61"/>
      <c r="FO1124" s="61"/>
      <c r="FP1124" s="61"/>
      <c r="FQ1124" s="61"/>
      <c r="FR1124" s="61"/>
      <c r="FS1124" s="61"/>
      <c r="FT1124" s="61"/>
      <c r="FU1124" s="61"/>
      <c r="FV1124" s="61"/>
      <c r="FW1124" s="61"/>
      <c r="FX1124" s="61"/>
      <c r="FY1124" s="61"/>
      <c r="FZ1124" s="61"/>
      <c r="GA1124" s="61"/>
      <c r="GB1124" s="61"/>
      <c r="GC1124" s="61"/>
      <c r="GD1124" s="61"/>
      <c r="GE1124" s="61"/>
      <c r="GF1124" s="61"/>
      <c r="GG1124" s="61"/>
      <c r="GH1124" s="61"/>
      <c r="GI1124" s="61"/>
      <c r="GJ1124" s="61"/>
      <c r="GK1124" s="61"/>
      <c r="GL1124" s="61"/>
      <c r="GM1124" s="61"/>
      <c r="GN1124" s="61"/>
      <c r="GO1124" s="61"/>
      <c r="GP1124" s="61"/>
      <c r="GQ1124" s="61"/>
      <c r="GR1124" s="61"/>
      <c r="GS1124" s="61"/>
      <c r="GT1124" s="61"/>
      <c r="GU1124" s="61"/>
      <c r="GV1124" s="61"/>
      <c r="GW1124" s="61"/>
      <c r="GX1124" s="61"/>
      <c r="GY1124" s="61"/>
      <c r="GZ1124" s="61"/>
      <c r="HA1124" s="61"/>
      <c r="HB1124" s="61"/>
      <c r="HC1124" s="61"/>
      <c r="HD1124" s="61"/>
      <c r="HE1124" s="61"/>
      <c r="HF1124" s="61"/>
      <c r="HG1124" s="61"/>
      <c r="HH1124" s="61"/>
      <c r="HI1124" s="61"/>
      <c r="HJ1124" s="61"/>
      <c r="HK1124" s="61"/>
      <c r="HL1124" s="61"/>
      <c r="HM1124" s="61"/>
      <c r="HN1124" s="61"/>
      <c r="HO1124" s="61"/>
      <c r="HP1124" s="61"/>
      <c r="HQ1124" s="61"/>
      <c r="HR1124" s="61"/>
      <c r="HS1124" s="61"/>
      <c r="HT1124" s="61"/>
      <c r="HU1124" s="61"/>
      <c r="HV1124" s="61"/>
      <c r="HW1124" s="61"/>
      <c r="HX1124" s="61"/>
      <c r="HY1124" s="61"/>
      <c r="HZ1124" s="61"/>
      <c r="IA1124" s="61"/>
      <c r="IB1124" s="61"/>
      <c r="IC1124" s="61"/>
      <c r="ID1124" s="61"/>
      <c r="IE1124" s="61"/>
      <c r="IF1124" s="61"/>
      <c r="IG1124" s="61"/>
      <c r="IH1124" s="61"/>
      <c r="II1124" s="61"/>
      <c r="IJ1124" s="61"/>
      <c r="IK1124" s="61"/>
      <c r="IL1124" s="61"/>
      <c r="IM1124" s="61"/>
      <c r="IN1124" s="61"/>
      <c r="IO1124" s="61"/>
      <c r="IP1124" s="61"/>
      <c r="IQ1124" s="61"/>
      <c r="IR1124" s="61"/>
      <c r="IS1124" s="61"/>
      <c r="IT1124" s="61"/>
      <c r="IU1124" s="61"/>
      <c r="IV1124" s="61"/>
      <c r="IW1124" s="61"/>
    </row>
    <row r="1125" customFormat="false" ht="19.5" hidden="false" customHeight="false" outlineLevel="0" collapsed="false">
      <c r="A1125" s="72" t="s">
        <v>124</v>
      </c>
      <c r="B1125" s="73" t="s">
        <v>1713</v>
      </c>
      <c r="C1125" s="73" t="s">
        <v>1714</v>
      </c>
      <c r="D1125" s="74" t="s">
        <v>415</v>
      </c>
      <c r="E1125" s="75" t="s">
        <v>415</v>
      </c>
      <c r="F1125" s="75" t="s">
        <v>415</v>
      </c>
      <c r="G1125" s="75" t="s">
        <v>415</v>
      </c>
      <c r="H1125" s="75" t="s">
        <v>415</v>
      </c>
      <c r="I1125" s="75" t="s">
        <v>415</v>
      </c>
      <c r="J1125" s="75" t="s">
        <v>415</v>
      </c>
      <c r="K1125" s="75" t="s">
        <v>415</v>
      </c>
      <c r="L1125" s="75" t="s">
        <v>415</v>
      </c>
      <c r="M1125" s="75" t="s">
        <v>415</v>
      </c>
      <c r="N1125" s="75" t="s">
        <v>415</v>
      </c>
      <c r="O1125" s="75" t="n">
        <v>1173.19</v>
      </c>
      <c r="P1125" s="75" t="s">
        <v>415</v>
      </c>
      <c r="Q1125" s="75" t="s">
        <v>415</v>
      </c>
      <c r="R1125" s="75" t="s">
        <v>415</v>
      </c>
      <c r="S1125" s="75" t="s">
        <v>415</v>
      </c>
      <c r="T1125" s="76" t="n">
        <v>1173.19</v>
      </c>
      <c r="U1125" s="60" t="n">
        <f aca="false">SUM(T1125*12)</f>
        <v>14078.28</v>
      </c>
      <c r="V1125" s="61"/>
      <c r="W1125" s="61"/>
      <c r="X1125" s="61"/>
      <c r="Y1125" s="61"/>
      <c r="Z1125" s="61"/>
      <c r="AA1125" s="61"/>
      <c r="AB1125" s="61"/>
      <c r="AC1125" s="61"/>
      <c r="AD1125" s="61"/>
      <c r="AE1125" s="61"/>
      <c r="AF1125" s="61"/>
      <c r="AG1125" s="61"/>
      <c r="AH1125" s="61"/>
      <c r="AI1125" s="61"/>
      <c r="AJ1125" s="61"/>
      <c r="AK1125" s="61"/>
      <c r="AL1125" s="61"/>
      <c r="AM1125" s="61"/>
      <c r="AN1125" s="61"/>
      <c r="AO1125" s="61"/>
      <c r="AP1125" s="61"/>
      <c r="AQ1125" s="61"/>
      <c r="AR1125" s="61"/>
      <c r="AS1125" s="61"/>
      <c r="AT1125" s="61"/>
      <c r="AU1125" s="61"/>
      <c r="AV1125" s="61"/>
      <c r="AW1125" s="61"/>
      <c r="AX1125" s="61"/>
      <c r="AY1125" s="61"/>
      <c r="AZ1125" s="61"/>
      <c r="BA1125" s="61"/>
      <c r="BB1125" s="61"/>
      <c r="BC1125" s="61"/>
      <c r="BD1125" s="61"/>
      <c r="BE1125" s="61"/>
      <c r="BF1125" s="61"/>
      <c r="BG1125" s="61"/>
      <c r="BH1125" s="61"/>
      <c r="BI1125" s="61"/>
      <c r="BJ1125" s="61"/>
      <c r="BK1125" s="61"/>
      <c r="BL1125" s="61"/>
      <c r="BM1125" s="61"/>
      <c r="BN1125" s="61"/>
      <c r="BO1125" s="61"/>
      <c r="BP1125" s="61"/>
      <c r="BQ1125" s="61"/>
      <c r="BR1125" s="61"/>
      <c r="BS1125" s="61"/>
      <c r="BT1125" s="61"/>
      <c r="BU1125" s="61"/>
      <c r="BV1125" s="61"/>
      <c r="BW1125" s="61"/>
      <c r="BX1125" s="61"/>
      <c r="BY1125" s="61"/>
      <c r="BZ1125" s="61"/>
      <c r="CA1125" s="61"/>
      <c r="CB1125" s="61"/>
      <c r="CC1125" s="61"/>
      <c r="CD1125" s="61"/>
      <c r="CE1125" s="61"/>
      <c r="CF1125" s="61"/>
      <c r="CG1125" s="61"/>
      <c r="CH1125" s="61"/>
      <c r="CI1125" s="61"/>
      <c r="CJ1125" s="61"/>
      <c r="CK1125" s="61"/>
      <c r="CL1125" s="61"/>
      <c r="CM1125" s="61"/>
      <c r="CN1125" s="61"/>
      <c r="CO1125" s="61"/>
      <c r="CP1125" s="61"/>
      <c r="CQ1125" s="61"/>
      <c r="CR1125" s="61"/>
      <c r="CS1125" s="61"/>
      <c r="CT1125" s="61"/>
      <c r="CU1125" s="61"/>
      <c r="CV1125" s="61"/>
      <c r="CW1125" s="61"/>
      <c r="CX1125" s="61"/>
      <c r="CY1125" s="61"/>
      <c r="CZ1125" s="61"/>
      <c r="DA1125" s="61"/>
      <c r="DB1125" s="61"/>
      <c r="DC1125" s="61"/>
      <c r="DD1125" s="61"/>
      <c r="DE1125" s="61"/>
      <c r="DF1125" s="61"/>
      <c r="DG1125" s="61"/>
      <c r="DH1125" s="61"/>
      <c r="DI1125" s="61"/>
      <c r="DJ1125" s="61"/>
      <c r="DK1125" s="61"/>
      <c r="DL1125" s="61"/>
      <c r="DM1125" s="61"/>
      <c r="DN1125" s="61"/>
      <c r="DO1125" s="61"/>
      <c r="DP1125" s="61"/>
      <c r="DQ1125" s="61"/>
      <c r="DR1125" s="61"/>
      <c r="DS1125" s="61"/>
      <c r="DT1125" s="61"/>
      <c r="DU1125" s="61"/>
      <c r="DV1125" s="61"/>
      <c r="DW1125" s="61"/>
      <c r="DX1125" s="61"/>
      <c r="DY1125" s="61"/>
      <c r="DZ1125" s="61"/>
      <c r="EA1125" s="61"/>
      <c r="EB1125" s="61"/>
      <c r="EC1125" s="61"/>
      <c r="ED1125" s="61"/>
      <c r="EE1125" s="61"/>
      <c r="EF1125" s="61"/>
      <c r="EG1125" s="61"/>
      <c r="EH1125" s="61"/>
      <c r="EI1125" s="61"/>
      <c r="EJ1125" s="61"/>
      <c r="EK1125" s="61"/>
      <c r="EL1125" s="61"/>
      <c r="EM1125" s="61"/>
      <c r="EN1125" s="61"/>
      <c r="EO1125" s="61"/>
      <c r="EP1125" s="61"/>
      <c r="EQ1125" s="61"/>
      <c r="ER1125" s="61"/>
      <c r="ES1125" s="61"/>
      <c r="ET1125" s="61"/>
      <c r="EU1125" s="61"/>
      <c r="EV1125" s="61"/>
      <c r="EW1125" s="61"/>
      <c r="EX1125" s="61"/>
      <c r="EY1125" s="61"/>
      <c r="EZ1125" s="61"/>
      <c r="FA1125" s="61"/>
      <c r="FB1125" s="61"/>
      <c r="FC1125" s="61"/>
      <c r="FD1125" s="61"/>
      <c r="FE1125" s="61"/>
      <c r="FF1125" s="61"/>
      <c r="FG1125" s="61"/>
      <c r="FH1125" s="61"/>
      <c r="FI1125" s="61"/>
      <c r="FJ1125" s="61"/>
      <c r="FK1125" s="61"/>
      <c r="FL1125" s="61"/>
      <c r="FM1125" s="61"/>
      <c r="FN1125" s="61"/>
      <c r="FO1125" s="61"/>
      <c r="FP1125" s="61"/>
      <c r="FQ1125" s="61"/>
      <c r="FR1125" s="61"/>
      <c r="FS1125" s="61"/>
      <c r="FT1125" s="61"/>
      <c r="FU1125" s="61"/>
      <c r="FV1125" s="61"/>
      <c r="FW1125" s="61"/>
      <c r="FX1125" s="61"/>
      <c r="FY1125" s="61"/>
      <c r="FZ1125" s="61"/>
      <c r="GA1125" s="61"/>
      <c r="GB1125" s="61"/>
      <c r="GC1125" s="61"/>
      <c r="GD1125" s="61"/>
      <c r="GE1125" s="61"/>
      <c r="GF1125" s="61"/>
      <c r="GG1125" s="61"/>
      <c r="GH1125" s="61"/>
      <c r="GI1125" s="61"/>
      <c r="GJ1125" s="61"/>
      <c r="GK1125" s="61"/>
      <c r="GL1125" s="61"/>
      <c r="GM1125" s="61"/>
      <c r="GN1125" s="61"/>
      <c r="GO1125" s="61"/>
      <c r="GP1125" s="61"/>
      <c r="GQ1125" s="61"/>
      <c r="GR1125" s="61"/>
      <c r="GS1125" s="61"/>
      <c r="GT1125" s="61"/>
      <c r="GU1125" s="61"/>
      <c r="GV1125" s="61"/>
      <c r="GW1125" s="61"/>
      <c r="GX1125" s="61"/>
      <c r="GY1125" s="61"/>
      <c r="GZ1125" s="61"/>
      <c r="HA1125" s="61"/>
      <c r="HB1125" s="61"/>
      <c r="HC1125" s="61"/>
      <c r="HD1125" s="61"/>
      <c r="HE1125" s="61"/>
      <c r="HF1125" s="61"/>
      <c r="HG1125" s="61"/>
      <c r="HH1125" s="61"/>
      <c r="HI1125" s="61"/>
      <c r="HJ1125" s="61"/>
      <c r="HK1125" s="61"/>
      <c r="HL1125" s="61"/>
      <c r="HM1125" s="61"/>
      <c r="HN1125" s="61"/>
      <c r="HO1125" s="61"/>
      <c r="HP1125" s="61"/>
      <c r="HQ1125" s="61"/>
      <c r="HR1125" s="61"/>
      <c r="HS1125" s="61"/>
      <c r="HT1125" s="61"/>
      <c r="HU1125" s="61"/>
      <c r="HV1125" s="61"/>
      <c r="HW1125" s="61"/>
      <c r="HX1125" s="61"/>
      <c r="HY1125" s="61"/>
      <c r="HZ1125" s="61"/>
      <c r="IA1125" s="61"/>
      <c r="IB1125" s="61"/>
      <c r="IC1125" s="61"/>
      <c r="ID1125" s="61"/>
      <c r="IE1125" s="61"/>
      <c r="IF1125" s="61"/>
      <c r="IG1125" s="61"/>
      <c r="IH1125" s="61"/>
      <c r="II1125" s="61"/>
      <c r="IJ1125" s="61"/>
      <c r="IK1125" s="61"/>
      <c r="IL1125" s="61"/>
      <c r="IM1125" s="61"/>
      <c r="IN1125" s="61"/>
      <c r="IO1125" s="61"/>
      <c r="IP1125" s="61"/>
      <c r="IQ1125" s="61"/>
      <c r="IR1125" s="61"/>
      <c r="IS1125" s="61"/>
      <c r="IT1125" s="61"/>
      <c r="IU1125" s="61"/>
      <c r="IV1125" s="61"/>
      <c r="IW1125" s="61"/>
    </row>
    <row r="1126" customFormat="false" ht="19.5" hidden="false" customHeight="false" outlineLevel="0" collapsed="false">
      <c r="A1126" s="77"/>
      <c r="B1126" s="80"/>
      <c r="C1126" s="81" t="s">
        <v>1715</v>
      </c>
      <c r="D1126" s="82" t="s">
        <v>415</v>
      </c>
      <c r="E1126" s="83" t="s">
        <v>415</v>
      </c>
      <c r="F1126" s="83" t="s">
        <v>415</v>
      </c>
      <c r="G1126" s="83" t="s">
        <v>415</v>
      </c>
      <c r="H1126" s="83" t="s">
        <v>415</v>
      </c>
      <c r="I1126" s="83" t="s">
        <v>415</v>
      </c>
      <c r="J1126" s="83" t="s">
        <v>415</v>
      </c>
      <c r="K1126" s="83" t="s">
        <v>415</v>
      </c>
      <c r="L1126" s="83" t="s">
        <v>415</v>
      </c>
      <c r="M1126" s="83" t="s">
        <v>415</v>
      </c>
      <c r="N1126" s="83" t="s">
        <v>415</v>
      </c>
      <c r="O1126" s="83" t="s">
        <v>415</v>
      </c>
      <c r="P1126" s="83" t="s">
        <v>415</v>
      </c>
      <c r="Q1126" s="83" t="s">
        <v>415</v>
      </c>
      <c r="R1126" s="83" t="s">
        <v>415</v>
      </c>
      <c r="S1126" s="83" t="n">
        <v>50</v>
      </c>
      <c r="T1126" s="84" t="n">
        <v>50</v>
      </c>
      <c r="U1126" s="60" t="n">
        <f aca="false">SUM(T1126*12)</f>
        <v>600</v>
      </c>
      <c r="V1126" s="61"/>
      <c r="W1126" s="61"/>
      <c r="X1126" s="61"/>
      <c r="Y1126" s="61"/>
      <c r="Z1126" s="61"/>
      <c r="AA1126" s="61"/>
      <c r="AB1126" s="61"/>
      <c r="AC1126" s="61"/>
      <c r="AD1126" s="61"/>
      <c r="AE1126" s="61"/>
      <c r="AF1126" s="61"/>
      <c r="AG1126" s="61"/>
      <c r="AH1126" s="61"/>
      <c r="AI1126" s="61"/>
      <c r="AJ1126" s="61"/>
      <c r="AK1126" s="61"/>
      <c r="AL1126" s="61"/>
      <c r="AM1126" s="61"/>
      <c r="AN1126" s="61"/>
      <c r="AO1126" s="61"/>
      <c r="AP1126" s="61"/>
      <c r="AQ1126" s="61"/>
      <c r="AR1126" s="61"/>
      <c r="AS1126" s="61"/>
      <c r="AT1126" s="61"/>
      <c r="AU1126" s="61"/>
      <c r="AV1126" s="61"/>
      <c r="AW1126" s="61"/>
      <c r="AX1126" s="61"/>
      <c r="AY1126" s="61"/>
      <c r="AZ1126" s="61"/>
      <c r="BA1126" s="61"/>
      <c r="BB1126" s="61"/>
      <c r="BC1126" s="61"/>
      <c r="BD1126" s="61"/>
      <c r="BE1126" s="61"/>
      <c r="BF1126" s="61"/>
      <c r="BG1126" s="61"/>
      <c r="BH1126" s="61"/>
      <c r="BI1126" s="61"/>
      <c r="BJ1126" s="61"/>
      <c r="BK1126" s="61"/>
      <c r="BL1126" s="61"/>
      <c r="BM1126" s="61"/>
      <c r="BN1126" s="61"/>
      <c r="BO1126" s="61"/>
      <c r="BP1126" s="61"/>
      <c r="BQ1126" s="61"/>
      <c r="BR1126" s="61"/>
      <c r="BS1126" s="61"/>
      <c r="BT1126" s="61"/>
      <c r="BU1126" s="61"/>
      <c r="BV1126" s="61"/>
      <c r="BW1126" s="61"/>
      <c r="BX1126" s="61"/>
      <c r="BY1126" s="61"/>
      <c r="BZ1126" s="61"/>
      <c r="CA1126" s="61"/>
      <c r="CB1126" s="61"/>
      <c r="CC1126" s="61"/>
      <c r="CD1126" s="61"/>
      <c r="CE1126" s="61"/>
      <c r="CF1126" s="61"/>
      <c r="CG1126" s="61"/>
      <c r="CH1126" s="61"/>
      <c r="CI1126" s="61"/>
      <c r="CJ1126" s="61"/>
      <c r="CK1126" s="61"/>
      <c r="CL1126" s="61"/>
      <c r="CM1126" s="61"/>
      <c r="CN1126" s="61"/>
      <c r="CO1126" s="61"/>
      <c r="CP1126" s="61"/>
      <c r="CQ1126" s="61"/>
      <c r="CR1126" s="61"/>
      <c r="CS1126" s="61"/>
      <c r="CT1126" s="61"/>
      <c r="CU1126" s="61"/>
      <c r="CV1126" s="61"/>
      <c r="CW1126" s="61"/>
      <c r="CX1126" s="61"/>
      <c r="CY1126" s="61"/>
      <c r="CZ1126" s="61"/>
      <c r="DA1126" s="61"/>
      <c r="DB1126" s="61"/>
      <c r="DC1126" s="61"/>
      <c r="DD1126" s="61"/>
      <c r="DE1126" s="61"/>
      <c r="DF1126" s="61"/>
      <c r="DG1126" s="61"/>
      <c r="DH1126" s="61"/>
      <c r="DI1126" s="61"/>
      <c r="DJ1126" s="61"/>
      <c r="DK1126" s="61"/>
      <c r="DL1126" s="61"/>
      <c r="DM1126" s="61"/>
      <c r="DN1126" s="61"/>
      <c r="DO1126" s="61"/>
      <c r="DP1126" s="61"/>
      <c r="DQ1126" s="61"/>
      <c r="DR1126" s="61"/>
      <c r="DS1126" s="61"/>
      <c r="DT1126" s="61"/>
      <c r="DU1126" s="61"/>
      <c r="DV1126" s="61"/>
      <c r="DW1126" s="61"/>
      <c r="DX1126" s="61"/>
      <c r="DY1126" s="61"/>
      <c r="DZ1126" s="61"/>
      <c r="EA1126" s="61"/>
      <c r="EB1126" s="61"/>
      <c r="EC1126" s="61"/>
      <c r="ED1126" s="61"/>
      <c r="EE1126" s="61"/>
      <c r="EF1126" s="61"/>
      <c r="EG1126" s="61"/>
      <c r="EH1126" s="61"/>
      <c r="EI1126" s="61"/>
      <c r="EJ1126" s="61"/>
      <c r="EK1126" s="61"/>
      <c r="EL1126" s="61"/>
      <c r="EM1126" s="61"/>
      <c r="EN1126" s="61"/>
      <c r="EO1126" s="61"/>
      <c r="EP1126" s="61"/>
      <c r="EQ1126" s="61"/>
      <c r="ER1126" s="61"/>
      <c r="ES1126" s="61"/>
      <c r="ET1126" s="61"/>
      <c r="EU1126" s="61"/>
      <c r="EV1126" s="61"/>
      <c r="EW1126" s="61"/>
      <c r="EX1126" s="61"/>
      <c r="EY1126" s="61"/>
      <c r="EZ1126" s="61"/>
      <c r="FA1126" s="61"/>
      <c r="FB1126" s="61"/>
      <c r="FC1126" s="61"/>
      <c r="FD1126" s="61"/>
      <c r="FE1126" s="61"/>
      <c r="FF1126" s="61"/>
      <c r="FG1126" s="61"/>
      <c r="FH1126" s="61"/>
      <c r="FI1126" s="61"/>
      <c r="FJ1126" s="61"/>
      <c r="FK1126" s="61"/>
      <c r="FL1126" s="61"/>
      <c r="FM1126" s="61"/>
      <c r="FN1126" s="61"/>
      <c r="FO1126" s="61"/>
      <c r="FP1126" s="61"/>
      <c r="FQ1126" s="61"/>
      <c r="FR1126" s="61"/>
      <c r="FS1126" s="61"/>
      <c r="FT1126" s="61"/>
      <c r="FU1126" s="61"/>
      <c r="FV1126" s="61"/>
      <c r="FW1126" s="61"/>
      <c r="FX1126" s="61"/>
      <c r="FY1126" s="61"/>
      <c r="FZ1126" s="61"/>
      <c r="GA1126" s="61"/>
      <c r="GB1126" s="61"/>
      <c r="GC1126" s="61"/>
      <c r="GD1126" s="61"/>
      <c r="GE1126" s="61"/>
      <c r="GF1126" s="61"/>
      <c r="GG1126" s="61"/>
      <c r="GH1126" s="61"/>
      <c r="GI1126" s="61"/>
      <c r="GJ1126" s="61"/>
      <c r="GK1126" s="61"/>
      <c r="GL1126" s="61"/>
      <c r="GM1126" s="61"/>
      <c r="GN1126" s="61"/>
      <c r="GO1126" s="61"/>
      <c r="GP1126" s="61"/>
      <c r="GQ1126" s="61"/>
      <c r="GR1126" s="61"/>
      <c r="GS1126" s="61"/>
      <c r="GT1126" s="61"/>
      <c r="GU1126" s="61"/>
      <c r="GV1126" s="61"/>
      <c r="GW1126" s="61"/>
      <c r="GX1126" s="61"/>
      <c r="GY1126" s="61"/>
      <c r="GZ1126" s="61"/>
      <c r="HA1126" s="61"/>
      <c r="HB1126" s="61"/>
      <c r="HC1126" s="61"/>
      <c r="HD1126" s="61"/>
      <c r="HE1126" s="61"/>
      <c r="HF1126" s="61"/>
      <c r="HG1126" s="61"/>
      <c r="HH1126" s="61"/>
      <c r="HI1126" s="61"/>
      <c r="HJ1126" s="61"/>
      <c r="HK1126" s="61"/>
      <c r="HL1126" s="61"/>
      <c r="HM1126" s="61"/>
      <c r="HN1126" s="61"/>
      <c r="HO1126" s="61"/>
      <c r="HP1126" s="61"/>
      <c r="HQ1126" s="61"/>
      <c r="HR1126" s="61"/>
      <c r="HS1126" s="61"/>
      <c r="HT1126" s="61"/>
      <c r="HU1126" s="61"/>
      <c r="HV1126" s="61"/>
      <c r="HW1126" s="61"/>
      <c r="HX1126" s="61"/>
      <c r="HY1126" s="61"/>
      <c r="HZ1126" s="61"/>
      <c r="IA1126" s="61"/>
      <c r="IB1126" s="61"/>
      <c r="IC1126" s="61"/>
      <c r="ID1126" s="61"/>
      <c r="IE1126" s="61"/>
      <c r="IF1126" s="61"/>
      <c r="IG1126" s="61"/>
      <c r="IH1126" s="61"/>
      <c r="II1126" s="61"/>
      <c r="IJ1126" s="61"/>
      <c r="IK1126" s="61"/>
      <c r="IL1126" s="61"/>
      <c r="IM1126" s="61"/>
      <c r="IN1126" s="61"/>
      <c r="IO1126" s="61"/>
      <c r="IP1126" s="61"/>
      <c r="IQ1126" s="61"/>
      <c r="IR1126" s="61"/>
      <c r="IS1126" s="61"/>
      <c r="IT1126" s="61"/>
      <c r="IU1126" s="61"/>
      <c r="IV1126" s="61"/>
      <c r="IW1126" s="61"/>
    </row>
    <row r="1127" customFormat="false" ht="19.5" hidden="false" customHeight="false" outlineLevel="0" collapsed="false">
      <c r="A1127" s="77"/>
      <c r="B1127" s="80"/>
      <c r="C1127" s="81" t="s">
        <v>1716</v>
      </c>
      <c r="D1127" s="82" t="s">
        <v>415</v>
      </c>
      <c r="E1127" s="83" t="s">
        <v>415</v>
      </c>
      <c r="F1127" s="83" t="s">
        <v>415</v>
      </c>
      <c r="G1127" s="83" t="s">
        <v>415</v>
      </c>
      <c r="H1127" s="83" t="s">
        <v>415</v>
      </c>
      <c r="I1127" s="83" t="s">
        <v>415</v>
      </c>
      <c r="J1127" s="83" t="n">
        <v>40</v>
      </c>
      <c r="K1127" s="83" t="s">
        <v>415</v>
      </c>
      <c r="L1127" s="83" t="s">
        <v>415</v>
      </c>
      <c r="M1127" s="83" t="s">
        <v>415</v>
      </c>
      <c r="N1127" s="83" t="s">
        <v>415</v>
      </c>
      <c r="O1127" s="83" t="s">
        <v>415</v>
      </c>
      <c r="P1127" s="83" t="s">
        <v>415</v>
      </c>
      <c r="Q1127" s="83" t="s">
        <v>415</v>
      </c>
      <c r="R1127" s="83" t="s">
        <v>415</v>
      </c>
      <c r="S1127" s="83" t="s">
        <v>415</v>
      </c>
      <c r="T1127" s="84" t="n">
        <v>40</v>
      </c>
      <c r="U1127" s="60" t="n">
        <f aca="false">SUM(T1127*12)</f>
        <v>480</v>
      </c>
      <c r="V1127" s="61"/>
      <c r="W1127" s="61"/>
      <c r="X1127" s="61"/>
      <c r="Y1127" s="61"/>
      <c r="Z1127" s="61"/>
      <c r="AA1127" s="61"/>
      <c r="AB1127" s="61"/>
      <c r="AC1127" s="61"/>
      <c r="AD1127" s="61"/>
      <c r="AE1127" s="61"/>
      <c r="AF1127" s="61"/>
      <c r="AG1127" s="61"/>
      <c r="AH1127" s="61"/>
      <c r="AI1127" s="61"/>
      <c r="AJ1127" s="61"/>
      <c r="AK1127" s="61"/>
      <c r="AL1127" s="61"/>
      <c r="AM1127" s="61"/>
      <c r="AN1127" s="61"/>
      <c r="AO1127" s="61"/>
      <c r="AP1127" s="61"/>
      <c r="AQ1127" s="61"/>
      <c r="AR1127" s="61"/>
      <c r="AS1127" s="61"/>
      <c r="AT1127" s="61"/>
      <c r="AU1127" s="61"/>
      <c r="AV1127" s="61"/>
      <c r="AW1127" s="61"/>
      <c r="AX1127" s="61"/>
      <c r="AY1127" s="61"/>
      <c r="AZ1127" s="61"/>
      <c r="BA1127" s="61"/>
      <c r="BB1127" s="61"/>
      <c r="BC1127" s="61"/>
      <c r="BD1127" s="61"/>
      <c r="BE1127" s="61"/>
      <c r="BF1127" s="61"/>
      <c r="BG1127" s="61"/>
      <c r="BH1127" s="61"/>
      <c r="BI1127" s="61"/>
      <c r="BJ1127" s="61"/>
      <c r="BK1127" s="61"/>
      <c r="BL1127" s="61"/>
      <c r="BM1127" s="61"/>
      <c r="BN1127" s="61"/>
      <c r="BO1127" s="61"/>
      <c r="BP1127" s="61"/>
      <c r="BQ1127" s="61"/>
      <c r="BR1127" s="61"/>
      <c r="BS1127" s="61"/>
      <c r="BT1127" s="61"/>
      <c r="BU1127" s="61"/>
      <c r="BV1127" s="61"/>
      <c r="BW1127" s="61"/>
      <c r="BX1127" s="61"/>
      <c r="BY1127" s="61"/>
      <c r="BZ1127" s="61"/>
      <c r="CA1127" s="61"/>
      <c r="CB1127" s="61"/>
      <c r="CC1127" s="61"/>
      <c r="CD1127" s="61"/>
      <c r="CE1127" s="61"/>
      <c r="CF1127" s="61"/>
      <c r="CG1127" s="61"/>
      <c r="CH1127" s="61"/>
      <c r="CI1127" s="61"/>
      <c r="CJ1127" s="61"/>
      <c r="CK1127" s="61"/>
      <c r="CL1127" s="61"/>
      <c r="CM1127" s="61"/>
      <c r="CN1127" s="61"/>
      <c r="CO1127" s="61"/>
      <c r="CP1127" s="61"/>
      <c r="CQ1127" s="61"/>
      <c r="CR1127" s="61"/>
      <c r="CS1127" s="61"/>
      <c r="CT1127" s="61"/>
      <c r="CU1127" s="61"/>
      <c r="CV1127" s="61"/>
      <c r="CW1127" s="61"/>
      <c r="CX1127" s="61"/>
      <c r="CY1127" s="61"/>
      <c r="CZ1127" s="61"/>
      <c r="DA1127" s="61"/>
      <c r="DB1127" s="61"/>
      <c r="DC1127" s="61"/>
      <c r="DD1127" s="61"/>
      <c r="DE1127" s="61"/>
      <c r="DF1127" s="61"/>
      <c r="DG1127" s="61"/>
      <c r="DH1127" s="61"/>
      <c r="DI1127" s="61"/>
      <c r="DJ1127" s="61"/>
      <c r="DK1127" s="61"/>
      <c r="DL1127" s="61"/>
      <c r="DM1127" s="61"/>
      <c r="DN1127" s="61"/>
      <c r="DO1127" s="61"/>
      <c r="DP1127" s="61"/>
      <c r="DQ1127" s="61"/>
      <c r="DR1127" s="61"/>
      <c r="DS1127" s="61"/>
      <c r="DT1127" s="61"/>
      <c r="DU1127" s="61"/>
      <c r="DV1127" s="61"/>
      <c r="DW1127" s="61"/>
      <c r="DX1127" s="61"/>
      <c r="DY1127" s="61"/>
      <c r="DZ1127" s="61"/>
      <c r="EA1127" s="61"/>
      <c r="EB1127" s="61"/>
      <c r="EC1127" s="61"/>
      <c r="ED1127" s="61"/>
      <c r="EE1127" s="61"/>
      <c r="EF1127" s="61"/>
      <c r="EG1127" s="61"/>
      <c r="EH1127" s="61"/>
      <c r="EI1127" s="61"/>
      <c r="EJ1127" s="61"/>
      <c r="EK1127" s="61"/>
      <c r="EL1127" s="61"/>
      <c r="EM1127" s="61"/>
      <c r="EN1127" s="61"/>
      <c r="EO1127" s="61"/>
      <c r="EP1127" s="61"/>
      <c r="EQ1127" s="61"/>
      <c r="ER1127" s="61"/>
      <c r="ES1127" s="61"/>
      <c r="ET1127" s="61"/>
      <c r="EU1127" s="61"/>
      <c r="EV1127" s="61"/>
      <c r="EW1127" s="61"/>
      <c r="EX1127" s="61"/>
      <c r="EY1127" s="61"/>
      <c r="EZ1127" s="61"/>
      <c r="FA1127" s="61"/>
      <c r="FB1127" s="61"/>
      <c r="FC1127" s="61"/>
      <c r="FD1127" s="61"/>
      <c r="FE1127" s="61"/>
      <c r="FF1127" s="61"/>
      <c r="FG1127" s="61"/>
      <c r="FH1127" s="61"/>
      <c r="FI1127" s="61"/>
      <c r="FJ1127" s="61"/>
      <c r="FK1127" s="61"/>
      <c r="FL1127" s="61"/>
      <c r="FM1127" s="61"/>
      <c r="FN1127" s="61"/>
      <c r="FO1127" s="61"/>
      <c r="FP1127" s="61"/>
      <c r="FQ1127" s="61"/>
      <c r="FR1127" s="61"/>
      <c r="FS1127" s="61"/>
      <c r="FT1127" s="61"/>
      <c r="FU1127" s="61"/>
      <c r="FV1127" s="61"/>
      <c r="FW1127" s="61"/>
      <c r="FX1127" s="61"/>
      <c r="FY1127" s="61"/>
      <c r="FZ1127" s="61"/>
      <c r="GA1127" s="61"/>
      <c r="GB1127" s="61"/>
      <c r="GC1127" s="61"/>
      <c r="GD1127" s="61"/>
      <c r="GE1127" s="61"/>
      <c r="GF1127" s="61"/>
      <c r="GG1127" s="61"/>
      <c r="GH1127" s="61"/>
      <c r="GI1127" s="61"/>
      <c r="GJ1127" s="61"/>
      <c r="GK1127" s="61"/>
      <c r="GL1127" s="61"/>
      <c r="GM1127" s="61"/>
      <c r="GN1127" s="61"/>
      <c r="GO1127" s="61"/>
      <c r="GP1127" s="61"/>
      <c r="GQ1127" s="61"/>
      <c r="GR1127" s="61"/>
      <c r="GS1127" s="61"/>
      <c r="GT1127" s="61"/>
      <c r="GU1127" s="61"/>
      <c r="GV1127" s="61"/>
      <c r="GW1127" s="61"/>
      <c r="GX1127" s="61"/>
      <c r="GY1127" s="61"/>
      <c r="GZ1127" s="61"/>
      <c r="HA1127" s="61"/>
      <c r="HB1127" s="61"/>
      <c r="HC1127" s="61"/>
      <c r="HD1127" s="61"/>
      <c r="HE1127" s="61"/>
      <c r="HF1127" s="61"/>
      <c r="HG1127" s="61"/>
      <c r="HH1127" s="61"/>
      <c r="HI1127" s="61"/>
      <c r="HJ1127" s="61"/>
      <c r="HK1127" s="61"/>
      <c r="HL1127" s="61"/>
      <c r="HM1127" s="61"/>
      <c r="HN1127" s="61"/>
      <c r="HO1127" s="61"/>
      <c r="HP1127" s="61"/>
      <c r="HQ1127" s="61"/>
      <c r="HR1127" s="61"/>
      <c r="HS1127" s="61"/>
      <c r="HT1127" s="61"/>
      <c r="HU1127" s="61"/>
      <c r="HV1127" s="61"/>
      <c r="HW1127" s="61"/>
      <c r="HX1127" s="61"/>
      <c r="HY1127" s="61"/>
      <c r="HZ1127" s="61"/>
      <c r="IA1127" s="61"/>
      <c r="IB1127" s="61"/>
      <c r="IC1127" s="61"/>
      <c r="ID1127" s="61"/>
      <c r="IE1127" s="61"/>
      <c r="IF1127" s="61"/>
      <c r="IG1127" s="61"/>
      <c r="IH1127" s="61"/>
      <c r="II1127" s="61"/>
      <c r="IJ1127" s="61"/>
      <c r="IK1127" s="61"/>
      <c r="IL1127" s="61"/>
      <c r="IM1127" s="61"/>
      <c r="IN1127" s="61"/>
      <c r="IO1127" s="61"/>
      <c r="IP1127" s="61"/>
      <c r="IQ1127" s="61"/>
      <c r="IR1127" s="61"/>
      <c r="IS1127" s="61"/>
      <c r="IT1127" s="61"/>
      <c r="IU1127" s="61"/>
      <c r="IV1127" s="61"/>
      <c r="IW1127" s="61"/>
    </row>
    <row r="1128" customFormat="false" ht="19.5" hidden="false" customHeight="false" outlineLevel="0" collapsed="false">
      <c r="A1128" s="77"/>
      <c r="B1128" s="80"/>
      <c r="C1128" s="81" t="s">
        <v>1717</v>
      </c>
      <c r="D1128" s="82" t="n">
        <v>1553.7</v>
      </c>
      <c r="E1128" s="83" t="s">
        <v>415</v>
      </c>
      <c r="F1128" s="83" t="s">
        <v>415</v>
      </c>
      <c r="G1128" s="83" t="s">
        <v>415</v>
      </c>
      <c r="H1128" s="83" t="s">
        <v>415</v>
      </c>
      <c r="I1128" s="83" t="s">
        <v>415</v>
      </c>
      <c r="J1128" s="83" t="s">
        <v>415</v>
      </c>
      <c r="K1128" s="83" t="s">
        <v>415</v>
      </c>
      <c r="L1128" s="83" t="s">
        <v>415</v>
      </c>
      <c r="M1128" s="83" t="s">
        <v>415</v>
      </c>
      <c r="N1128" s="83" t="s">
        <v>415</v>
      </c>
      <c r="O1128" s="83" t="s">
        <v>415</v>
      </c>
      <c r="P1128" s="83" t="s">
        <v>415</v>
      </c>
      <c r="Q1128" s="83" t="s">
        <v>415</v>
      </c>
      <c r="R1128" s="83" t="s">
        <v>415</v>
      </c>
      <c r="S1128" s="83" t="s">
        <v>415</v>
      </c>
      <c r="T1128" s="84" t="n">
        <v>1553.7</v>
      </c>
      <c r="U1128" s="60" t="n">
        <f aca="false">SUM(T1128*12)</f>
        <v>18644.4</v>
      </c>
      <c r="V1128" s="61"/>
      <c r="W1128" s="61"/>
      <c r="X1128" s="61"/>
      <c r="Y1128" s="61"/>
      <c r="Z1128" s="61"/>
      <c r="AA1128" s="61"/>
      <c r="AB1128" s="61"/>
      <c r="AC1128" s="61"/>
      <c r="AD1128" s="61"/>
      <c r="AE1128" s="61"/>
      <c r="AF1128" s="61"/>
      <c r="AG1128" s="61"/>
      <c r="AH1128" s="61"/>
      <c r="AI1128" s="61"/>
      <c r="AJ1128" s="61"/>
      <c r="AK1128" s="61"/>
      <c r="AL1128" s="61"/>
      <c r="AM1128" s="61"/>
      <c r="AN1128" s="61"/>
      <c r="AO1128" s="61"/>
      <c r="AP1128" s="61"/>
      <c r="AQ1128" s="61"/>
      <c r="AR1128" s="61"/>
      <c r="AS1128" s="61"/>
      <c r="AT1128" s="61"/>
      <c r="AU1128" s="61"/>
      <c r="AV1128" s="61"/>
      <c r="AW1128" s="61"/>
      <c r="AX1128" s="61"/>
      <c r="AY1128" s="61"/>
      <c r="AZ1128" s="61"/>
      <c r="BA1128" s="61"/>
      <c r="BB1128" s="61"/>
      <c r="BC1128" s="61"/>
      <c r="BD1128" s="61"/>
      <c r="BE1128" s="61"/>
      <c r="BF1128" s="61"/>
      <c r="BG1128" s="61"/>
      <c r="BH1128" s="61"/>
      <c r="BI1128" s="61"/>
      <c r="BJ1128" s="61"/>
      <c r="BK1128" s="61"/>
      <c r="BL1128" s="61"/>
      <c r="BM1128" s="61"/>
      <c r="BN1128" s="61"/>
      <c r="BO1128" s="61"/>
      <c r="BP1128" s="61"/>
      <c r="BQ1128" s="61"/>
      <c r="BR1128" s="61"/>
      <c r="BS1128" s="61"/>
      <c r="BT1128" s="61"/>
      <c r="BU1128" s="61"/>
      <c r="BV1128" s="61"/>
      <c r="BW1128" s="61"/>
      <c r="BX1128" s="61"/>
      <c r="BY1128" s="61"/>
      <c r="BZ1128" s="61"/>
      <c r="CA1128" s="61"/>
      <c r="CB1128" s="61"/>
      <c r="CC1128" s="61"/>
      <c r="CD1128" s="61"/>
      <c r="CE1128" s="61"/>
      <c r="CF1128" s="61"/>
      <c r="CG1128" s="61"/>
      <c r="CH1128" s="61"/>
      <c r="CI1128" s="61"/>
      <c r="CJ1128" s="61"/>
      <c r="CK1128" s="61"/>
      <c r="CL1128" s="61"/>
      <c r="CM1128" s="61"/>
      <c r="CN1128" s="61"/>
      <c r="CO1128" s="61"/>
      <c r="CP1128" s="61"/>
      <c r="CQ1128" s="61"/>
      <c r="CR1128" s="61"/>
      <c r="CS1128" s="61"/>
      <c r="CT1128" s="61"/>
      <c r="CU1128" s="61"/>
      <c r="CV1128" s="61"/>
      <c r="CW1128" s="61"/>
      <c r="CX1128" s="61"/>
      <c r="CY1128" s="61"/>
      <c r="CZ1128" s="61"/>
      <c r="DA1128" s="61"/>
      <c r="DB1128" s="61"/>
      <c r="DC1128" s="61"/>
      <c r="DD1128" s="61"/>
      <c r="DE1128" s="61"/>
      <c r="DF1128" s="61"/>
      <c r="DG1128" s="61"/>
      <c r="DH1128" s="61"/>
      <c r="DI1128" s="61"/>
      <c r="DJ1128" s="61"/>
      <c r="DK1128" s="61"/>
      <c r="DL1128" s="61"/>
      <c r="DM1128" s="61"/>
      <c r="DN1128" s="61"/>
      <c r="DO1128" s="61"/>
      <c r="DP1128" s="61"/>
      <c r="DQ1128" s="61"/>
      <c r="DR1128" s="61"/>
      <c r="DS1128" s="61"/>
      <c r="DT1128" s="61"/>
      <c r="DU1128" s="61"/>
      <c r="DV1128" s="61"/>
      <c r="DW1128" s="61"/>
      <c r="DX1128" s="61"/>
      <c r="DY1128" s="61"/>
      <c r="DZ1128" s="61"/>
      <c r="EA1128" s="61"/>
      <c r="EB1128" s="61"/>
      <c r="EC1128" s="61"/>
      <c r="ED1128" s="61"/>
      <c r="EE1128" s="61"/>
      <c r="EF1128" s="61"/>
      <c r="EG1128" s="61"/>
      <c r="EH1128" s="61"/>
      <c r="EI1128" s="61"/>
      <c r="EJ1128" s="61"/>
      <c r="EK1128" s="61"/>
      <c r="EL1128" s="61"/>
      <c r="EM1128" s="61"/>
      <c r="EN1128" s="61"/>
      <c r="EO1128" s="61"/>
      <c r="EP1128" s="61"/>
      <c r="EQ1128" s="61"/>
      <c r="ER1128" s="61"/>
      <c r="ES1128" s="61"/>
      <c r="ET1128" s="61"/>
      <c r="EU1128" s="61"/>
      <c r="EV1128" s="61"/>
      <c r="EW1128" s="61"/>
      <c r="EX1128" s="61"/>
      <c r="EY1128" s="61"/>
      <c r="EZ1128" s="61"/>
      <c r="FA1128" s="61"/>
      <c r="FB1128" s="61"/>
      <c r="FC1128" s="61"/>
      <c r="FD1128" s="61"/>
      <c r="FE1128" s="61"/>
      <c r="FF1128" s="61"/>
      <c r="FG1128" s="61"/>
      <c r="FH1128" s="61"/>
      <c r="FI1128" s="61"/>
      <c r="FJ1128" s="61"/>
      <c r="FK1128" s="61"/>
      <c r="FL1128" s="61"/>
      <c r="FM1128" s="61"/>
      <c r="FN1128" s="61"/>
      <c r="FO1128" s="61"/>
      <c r="FP1128" s="61"/>
      <c r="FQ1128" s="61"/>
      <c r="FR1128" s="61"/>
      <c r="FS1128" s="61"/>
      <c r="FT1128" s="61"/>
      <c r="FU1128" s="61"/>
      <c r="FV1128" s="61"/>
      <c r="FW1128" s="61"/>
      <c r="FX1128" s="61"/>
      <c r="FY1128" s="61"/>
      <c r="FZ1128" s="61"/>
      <c r="GA1128" s="61"/>
      <c r="GB1128" s="61"/>
      <c r="GC1128" s="61"/>
      <c r="GD1128" s="61"/>
      <c r="GE1128" s="61"/>
      <c r="GF1128" s="61"/>
      <c r="GG1128" s="61"/>
      <c r="GH1128" s="61"/>
      <c r="GI1128" s="61"/>
      <c r="GJ1128" s="61"/>
      <c r="GK1128" s="61"/>
      <c r="GL1128" s="61"/>
      <c r="GM1128" s="61"/>
      <c r="GN1128" s="61"/>
      <c r="GO1128" s="61"/>
      <c r="GP1128" s="61"/>
      <c r="GQ1128" s="61"/>
      <c r="GR1128" s="61"/>
      <c r="GS1128" s="61"/>
      <c r="GT1128" s="61"/>
      <c r="GU1128" s="61"/>
      <c r="GV1128" s="61"/>
      <c r="GW1128" s="61"/>
      <c r="GX1128" s="61"/>
      <c r="GY1128" s="61"/>
      <c r="GZ1128" s="61"/>
      <c r="HA1128" s="61"/>
      <c r="HB1128" s="61"/>
      <c r="HC1128" s="61"/>
      <c r="HD1128" s="61"/>
      <c r="HE1128" s="61"/>
      <c r="HF1128" s="61"/>
      <c r="HG1128" s="61"/>
      <c r="HH1128" s="61"/>
      <c r="HI1128" s="61"/>
      <c r="HJ1128" s="61"/>
      <c r="HK1128" s="61"/>
      <c r="HL1128" s="61"/>
      <c r="HM1128" s="61"/>
      <c r="HN1128" s="61"/>
      <c r="HO1128" s="61"/>
      <c r="HP1128" s="61"/>
      <c r="HQ1128" s="61"/>
      <c r="HR1128" s="61"/>
      <c r="HS1128" s="61"/>
      <c r="HT1128" s="61"/>
      <c r="HU1128" s="61"/>
      <c r="HV1128" s="61"/>
      <c r="HW1128" s="61"/>
      <c r="HX1128" s="61"/>
      <c r="HY1128" s="61"/>
      <c r="HZ1128" s="61"/>
      <c r="IA1128" s="61"/>
      <c r="IB1128" s="61"/>
      <c r="IC1128" s="61"/>
      <c r="ID1128" s="61"/>
      <c r="IE1128" s="61"/>
      <c r="IF1128" s="61"/>
      <c r="IG1128" s="61"/>
      <c r="IH1128" s="61"/>
      <c r="II1128" s="61"/>
      <c r="IJ1128" s="61"/>
      <c r="IK1128" s="61"/>
      <c r="IL1128" s="61"/>
      <c r="IM1128" s="61"/>
      <c r="IN1128" s="61"/>
      <c r="IO1128" s="61"/>
      <c r="IP1128" s="61"/>
      <c r="IQ1128" s="61"/>
      <c r="IR1128" s="61"/>
      <c r="IS1128" s="61"/>
      <c r="IT1128" s="61"/>
      <c r="IU1128" s="61"/>
      <c r="IV1128" s="61"/>
      <c r="IW1128" s="61"/>
    </row>
    <row r="1129" customFormat="false" ht="19.5" hidden="false" customHeight="false" outlineLevel="0" collapsed="false">
      <c r="A1129" s="77"/>
      <c r="B1129" s="85" t="s">
        <v>1718</v>
      </c>
      <c r="C1129" s="86"/>
      <c r="D1129" s="87" t="n">
        <v>1553.7</v>
      </c>
      <c r="E1129" s="88" t="s">
        <v>415</v>
      </c>
      <c r="F1129" s="88" t="s">
        <v>415</v>
      </c>
      <c r="G1129" s="88" t="s">
        <v>415</v>
      </c>
      <c r="H1129" s="88" t="s">
        <v>415</v>
      </c>
      <c r="I1129" s="88" t="s">
        <v>415</v>
      </c>
      <c r="J1129" s="88" t="n">
        <v>40</v>
      </c>
      <c r="K1129" s="88" t="s">
        <v>415</v>
      </c>
      <c r="L1129" s="88" t="s">
        <v>415</v>
      </c>
      <c r="M1129" s="88" t="s">
        <v>415</v>
      </c>
      <c r="N1129" s="88" t="s">
        <v>415</v>
      </c>
      <c r="O1129" s="88" t="n">
        <v>1173.19</v>
      </c>
      <c r="P1129" s="88" t="s">
        <v>415</v>
      </c>
      <c r="Q1129" s="88" t="s">
        <v>415</v>
      </c>
      <c r="R1129" s="88" t="s">
        <v>415</v>
      </c>
      <c r="S1129" s="88" t="n">
        <v>50</v>
      </c>
      <c r="T1129" s="89" t="n">
        <v>2816.89</v>
      </c>
      <c r="U1129" s="79" t="n">
        <f aca="false">SUM(T1129*12)</f>
        <v>33802.68</v>
      </c>
      <c r="V1129" s="61"/>
      <c r="W1129" s="61"/>
      <c r="X1129" s="61"/>
      <c r="Y1129" s="61"/>
      <c r="Z1129" s="61"/>
      <c r="AA1129" s="61"/>
      <c r="AB1129" s="61"/>
      <c r="AC1129" s="61"/>
      <c r="AD1129" s="61"/>
      <c r="AE1129" s="61"/>
      <c r="AF1129" s="61"/>
      <c r="AG1129" s="61"/>
      <c r="AH1129" s="61"/>
      <c r="AI1129" s="61"/>
      <c r="AJ1129" s="61"/>
      <c r="AK1129" s="61"/>
      <c r="AL1129" s="61"/>
      <c r="AM1129" s="61"/>
      <c r="AN1129" s="61"/>
      <c r="AO1129" s="61"/>
      <c r="AP1129" s="61"/>
      <c r="AQ1129" s="61"/>
      <c r="AR1129" s="61"/>
      <c r="AS1129" s="61"/>
      <c r="AT1129" s="61"/>
      <c r="AU1129" s="61"/>
      <c r="AV1129" s="61"/>
      <c r="AW1129" s="61"/>
      <c r="AX1129" s="61"/>
      <c r="AY1129" s="61"/>
      <c r="AZ1129" s="61"/>
      <c r="BA1129" s="61"/>
      <c r="BB1129" s="61"/>
      <c r="BC1129" s="61"/>
      <c r="BD1129" s="61"/>
      <c r="BE1129" s="61"/>
      <c r="BF1129" s="61"/>
      <c r="BG1129" s="61"/>
      <c r="BH1129" s="61"/>
      <c r="BI1129" s="61"/>
      <c r="BJ1129" s="61"/>
      <c r="BK1129" s="61"/>
      <c r="BL1129" s="61"/>
      <c r="BM1129" s="61"/>
      <c r="BN1129" s="61"/>
      <c r="BO1129" s="61"/>
      <c r="BP1129" s="61"/>
      <c r="BQ1129" s="61"/>
      <c r="BR1129" s="61"/>
      <c r="BS1129" s="61"/>
      <c r="BT1129" s="61"/>
      <c r="BU1129" s="61"/>
      <c r="BV1129" s="61"/>
      <c r="BW1129" s="61"/>
      <c r="BX1129" s="61"/>
      <c r="BY1129" s="61"/>
      <c r="BZ1129" s="61"/>
      <c r="CA1129" s="61"/>
      <c r="CB1129" s="61"/>
      <c r="CC1129" s="61"/>
      <c r="CD1129" s="61"/>
      <c r="CE1129" s="61"/>
      <c r="CF1129" s="61"/>
      <c r="CG1129" s="61"/>
      <c r="CH1129" s="61"/>
      <c r="CI1129" s="61"/>
      <c r="CJ1129" s="61"/>
      <c r="CK1129" s="61"/>
      <c r="CL1129" s="61"/>
      <c r="CM1129" s="61"/>
      <c r="CN1129" s="61"/>
      <c r="CO1129" s="61"/>
      <c r="CP1129" s="61"/>
      <c r="CQ1129" s="61"/>
      <c r="CR1129" s="61"/>
      <c r="CS1129" s="61"/>
      <c r="CT1129" s="61"/>
      <c r="CU1129" s="61"/>
      <c r="CV1129" s="61"/>
      <c r="CW1129" s="61"/>
      <c r="CX1129" s="61"/>
      <c r="CY1129" s="61"/>
      <c r="CZ1129" s="61"/>
      <c r="DA1129" s="61"/>
      <c r="DB1129" s="61"/>
      <c r="DC1129" s="61"/>
      <c r="DD1129" s="61"/>
      <c r="DE1129" s="61"/>
      <c r="DF1129" s="61"/>
      <c r="DG1129" s="61"/>
      <c r="DH1129" s="61"/>
      <c r="DI1129" s="61"/>
      <c r="DJ1129" s="61"/>
      <c r="DK1129" s="61"/>
      <c r="DL1129" s="61"/>
      <c r="DM1129" s="61"/>
      <c r="DN1129" s="61"/>
      <c r="DO1129" s="61"/>
      <c r="DP1129" s="61"/>
      <c r="DQ1129" s="61"/>
      <c r="DR1129" s="61"/>
      <c r="DS1129" s="61"/>
      <c r="DT1129" s="61"/>
      <c r="DU1129" s="61"/>
      <c r="DV1129" s="61"/>
      <c r="DW1129" s="61"/>
      <c r="DX1129" s="61"/>
      <c r="DY1129" s="61"/>
      <c r="DZ1129" s="61"/>
      <c r="EA1129" s="61"/>
      <c r="EB1129" s="61"/>
      <c r="EC1129" s="61"/>
      <c r="ED1129" s="61"/>
      <c r="EE1129" s="61"/>
      <c r="EF1129" s="61"/>
      <c r="EG1129" s="61"/>
      <c r="EH1129" s="61"/>
      <c r="EI1129" s="61"/>
      <c r="EJ1129" s="61"/>
      <c r="EK1129" s="61"/>
      <c r="EL1129" s="61"/>
      <c r="EM1129" s="61"/>
      <c r="EN1129" s="61"/>
      <c r="EO1129" s="61"/>
      <c r="EP1129" s="61"/>
      <c r="EQ1129" s="61"/>
      <c r="ER1129" s="61"/>
      <c r="ES1129" s="61"/>
      <c r="ET1129" s="61"/>
      <c r="EU1129" s="61"/>
      <c r="EV1129" s="61"/>
      <c r="EW1129" s="61"/>
      <c r="EX1129" s="61"/>
      <c r="EY1129" s="61"/>
      <c r="EZ1129" s="61"/>
      <c r="FA1129" s="61"/>
      <c r="FB1129" s="61"/>
      <c r="FC1129" s="61"/>
      <c r="FD1129" s="61"/>
      <c r="FE1129" s="61"/>
      <c r="FF1129" s="61"/>
      <c r="FG1129" s="61"/>
      <c r="FH1129" s="61"/>
      <c r="FI1129" s="61"/>
      <c r="FJ1129" s="61"/>
      <c r="FK1129" s="61"/>
      <c r="FL1129" s="61"/>
      <c r="FM1129" s="61"/>
      <c r="FN1129" s="61"/>
      <c r="FO1129" s="61"/>
      <c r="FP1129" s="61"/>
      <c r="FQ1129" s="61"/>
      <c r="FR1129" s="61"/>
      <c r="FS1129" s="61"/>
      <c r="FT1129" s="61"/>
      <c r="FU1129" s="61"/>
      <c r="FV1129" s="61"/>
      <c r="FW1129" s="61"/>
      <c r="FX1129" s="61"/>
      <c r="FY1129" s="61"/>
      <c r="FZ1129" s="61"/>
      <c r="GA1129" s="61"/>
      <c r="GB1129" s="61"/>
      <c r="GC1129" s="61"/>
      <c r="GD1129" s="61"/>
      <c r="GE1129" s="61"/>
      <c r="GF1129" s="61"/>
      <c r="GG1129" s="61"/>
      <c r="GH1129" s="61"/>
      <c r="GI1129" s="61"/>
      <c r="GJ1129" s="61"/>
      <c r="GK1129" s="61"/>
      <c r="GL1129" s="61"/>
      <c r="GM1129" s="61"/>
      <c r="GN1129" s="61"/>
      <c r="GO1129" s="61"/>
      <c r="GP1129" s="61"/>
      <c r="GQ1129" s="61"/>
      <c r="GR1129" s="61"/>
      <c r="GS1129" s="61"/>
      <c r="GT1129" s="61"/>
      <c r="GU1129" s="61"/>
      <c r="GV1129" s="61"/>
      <c r="GW1129" s="61"/>
      <c r="GX1129" s="61"/>
      <c r="GY1129" s="61"/>
      <c r="GZ1129" s="61"/>
      <c r="HA1129" s="61"/>
      <c r="HB1129" s="61"/>
      <c r="HC1129" s="61"/>
      <c r="HD1129" s="61"/>
      <c r="HE1129" s="61"/>
      <c r="HF1129" s="61"/>
      <c r="HG1129" s="61"/>
      <c r="HH1129" s="61"/>
      <c r="HI1129" s="61"/>
      <c r="HJ1129" s="61"/>
      <c r="HK1129" s="61"/>
      <c r="HL1129" s="61"/>
      <c r="HM1129" s="61"/>
      <c r="HN1129" s="61"/>
      <c r="HO1129" s="61"/>
      <c r="HP1129" s="61"/>
      <c r="HQ1129" s="61"/>
      <c r="HR1129" s="61"/>
      <c r="HS1129" s="61"/>
      <c r="HT1129" s="61"/>
      <c r="HU1129" s="61"/>
      <c r="HV1129" s="61"/>
      <c r="HW1129" s="61"/>
      <c r="HX1129" s="61"/>
      <c r="HY1129" s="61"/>
      <c r="HZ1129" s="61"/>
      <c r="IA1129" s="61"/>
      <c r="IB1129" s="61"/>
      <c r="IC1129" s="61"/>
      <c r="ID1129" s="61"/>
      <c r="IE1129" s="61"/>
      <c r="IF1129" s="61"/>
      <c r="IG1129" s="61"/>
      <c r="IH1129" s="61"/>
      <c r="II1129" s="61"/>
      <c r="IJ1129" s="61"/>
      <c r="IK1129" s="61"/>
      <c r="IL1129" s="61"/>
      <c r="IM1129" s="61"/>
      <c r="IN1129" s="61"/>
      <c r="IO1129" s="61"/>
      <c r="IP1129" s="61"/>
      <c r="IQ1129" s="61"/>
      <c r="IR1129" s="61"/>
      <c r="IS1129" s="61"/>
      <c r="IT1129" s="61"/>
      <c r="IU1129" s="61"/>
      <c r="IV1129" s="61"/>
      <c r="IW1129" s="61"/>
    </row>
    <row r="1130" customFormat="false" ht="19.5" hidden="false" customHeight="false" outlineLevel="0" collapsed="false">
      <c r="A1130" s="72" t="s">
        <v>332</v>
      </c>
      <c r="B1130" s="73" t="s">
        <v>1648</v>
      </c>
      <c r="C1130" s="73" t="s">
        <v>1719</v>
      </c>
      <c r="D1130" s="74" t="s">
        <v>415</v>
      </c>
      <c r="E1130" s="75" t="s">
        <v>415</v>
      </c>
      <c r="F1130" s="75" t="s">
        <v>415</v>
      </c>
      <c r="G1130" s="75" t="s">
        <v>415</v>
      </c>
      <c r="H1130" s="75" t="s">
        <v>415</v>
      </c>
      <c r="I1130" s="75" t="s">
        <v>415</v>
      </c>
      <c r="J1130" s="75" t="n">
        <v>40</v>
      </c>
      <c r="K1130" s="75" t="s">
        <v>415</v>
      </c>
      <c r="L1130" s="75" t="s">
        <v>415</v>
      </c>
      <c r="M1130" s="75" t="s">
        <v>415</v>
      </c>
      <c r="N1130" s="75" t="s">
        <v>415</v>
      </c>
      <c r="O1130" s="75" t="s">
        <v>415</v>
      </c>
      <c r="P1130" s="75" t="s">
        <v>415</v>
      </c>
      <c r="Q1130" s="75" t="s">
        <v>415</v>
      </c>
      <c r="R1130" s="75" t="s">
        <v>415</v>
      </c>
      <c r="S1130" s="75" t="s">
        <v>415</v>
      </c>
      <c r="T1130" s="76" t="n">
        <v>40</v>
      </c>
      <c r="U1130" s="60" t="n">
        <f aca="false">SUM(T1130*12)</f>
        <v>480</v>
      </c>
      <c r="V1130" s="61"/>
      <c r="W1130" s="61"/>
      <c r="X1130" s="61"/>
      <c r="Y1130" s="61"/>
      <c r="Z1130" s="61"/>
      <c r="AA1130" s="61"/>
      <c r="AB1130" s="61"/>
      <c r="AC1130" s="61"/>
      <c r="AD1130" s="61"/>
      <c r="AE1130" s="61"/>
      <c r="AF1130" s="61"/>
      <c r="AG1130" s="61"/>
      <c r="AH1130" s="61"/>
      <c r="AI1130" s="61"/>
      <c r="AJ1130" s="61"/>
      <c r="AK1130" s="61"/>
      <c r="AL1130" s="61"/>
      <c r="AM1130" s="61"/>
      <c r="AN1130" s="61"/>
      <c r="AO1130" s="61"/>
      <c r="AP1130" s="61"/>
      <c r="AQ1130" s="61"/>
      <c r="AR1130" s="61"/>
      <c r="AS1130" s="61"/>
      <c r="AT1130" s="61"/>
      <c r="AU1130" s="61"/>
      <c r="AV1130" s="61"/>
      <c r="AW1130" s="61"/>
      <c r="AX1130" s="61"/>
      <c r="AY1130" s="61"/>
      <c r="AZ1130" s="61"/>
      <c r="BA1130" s="61"/>
      <c r="BB1130" s="61"/>
      <c r="BC1130" s="61"/>
      <c r="BD1130" s="61"/>
      <c r="BE1130" s="61"/>
      <c r="BF1130" s="61"/>
      <c r="BG1130" s="61"/>
      <c r="BH1130" s="61"/>
      <c r="BI1130" s="61"/>
      <c r="BJ1130" s="61"/>
      <c r="BK1130" s="61"/>
      <c r="BL1130" s="61"/>
      <c r="BM1130" s="61"/>
      <c r="BN1130" s="61"/>
      <c r="BO1130" s="61"/>
      <c r="BP1130" s="61"/>
      <c r="BQ1130" s="61"/>
      <c r="BR1130" s="61"/>
      <c r="BS1130" s="61"/>
      <c r="BT1130" s="61"/>
      <c r="BU1130" s="61"/>
      <c r="BV1130" s="61"/>
      <c r="BW1130" s="61"/>
      <c r="BX1130" s="61"/>
      <c r="BY1130" s="61"/>
      <c r="BZ1130" s="61"/>
      <c r="CA1130" s="61"/>
      <c r="CB1130" s="61"/>
      <c r="CC1130" s="61"/>
      <c r="CD1130" s="61"/>
      <c r="CE1130" s="61"/>
      <c r="CF1130" s="61"/>
      <c r="CG1130" s="61"/>
      <c r="CH1130" s="61"/>
      <c r="CI1130" s="61"/>
      <c r="CJ1130" s="61"/>
      <c r="CK1130" s="61"/>
      <c r="CL1130" s="61"/>
      <c r="CM1130" s="61"/>
      <c r="CN1130" s="61"/>
      <c r="CO1130" s="61"/>
      <c r="CP1130" s="61"/>
      <c r="CQ1130" s="61"/>
      <c r="CR1130" s="61"/>
      <c r="CS1130" s="61"/>
      <c r="CT1130" s="61"/>
      <c r="CU1130" s="61"/>
      <c r="CV1130" s="61"/>
      <c r="CW1130" s="61"/>
      <c r="CX1130" s="61"/>
      <c r="CY1130" s="61"/>
      <c r="CZ1130" s="61"/>
      <c r="DA1130" s="61"/>
      <c r="DB1130" s="61"/>
      <c r="DC1130" s="61"/>
      <c r="DD1130" s="61"/>
      <c r="DE1130" s="61"/>
      <c r="DF1130" s="61"/>
      <c r="DG1130" s="61"/>
      <c r="DH1130" s="61"/>
      <c r="DI1130" s="61"/>
      <c r="DJ1130" s="61"/>
      <c r="DK1130" s="61"/>
      <c r="DL1130" s="61"/>
      <c r="DM1130" s="61"/>
      <c r="DN1130" s="61"/>
      <c r="DO1130" s="61"/>
      <c r="DP1130" s="61"/>
      <c r="DQ1130" s="61"/>
      <c r="DR1130" s="61"/>
      <c r="DS1130" s="61"/>
      <c r="DT1130" s="61"/>
      <c r="DU1130" s="61"/>
      <c r="DV1130" s="61"/>
      <c r="DW1130" s="61"/>
      <c r="DX1130" s="61"/>
      <c r="DY1130" s="61"/>
      <c r="DZ1130" s="61"/>
      <c r="EA1130" s="61"/>
      <c r="EB1130" s="61"/>
      <c r="EC1130" s="61"/>
      <c r="ED1130" s="61"/>
      <c r="EE1130" s="61"/>
      <c r="EF1130" s="61"/>
      <c r="EG1130" s="61"/>
      <c r="EH1130" s="61"/>
      <c r="EI1130" s="61"/>
      <c r="EJ1130" s="61"/>
      <c r="EK1130" s="61"/>
      <c r="EL1130" s="61"/>
      <c r="EM1130" s="61"/>
      <c r="EN1130" s="61"/>
      <c r="EO1130" s="61"/>
      <c r="EP1130" s="61"/>
      <c r="EQ1130" s="61"/>
      <c r="ER1130" s="61"/>
      <c r="ES1130" s="61"/>
      <c r="ET1130" s="61"/>
      <c r="EU1130" s="61"/>
      <c r="EV1130" s="61"/>
      <c r="EW1130" s="61"/>
      <c r="EX1130" s="61"/>
      <c r="EY1130" s="61"/>
      <c r="EZ1130" s="61"/>
      <c r="FA1130" s="61"/>
      <c r="FB1130" s="61"/>
      <c r="FC1130" s="61"/>
      <c r="FD1130" s="61"/>
      <c r="FE1130" s="61"/>
      <c r="FF1130" s="61"/>
      <c r="FG1130" s="61"/>
      <c r="FH1130" s="61"/>
      <c r="FI1130" s="61"/>
      <c r="FJ1130" s="61"/>
      <c r="FK1130" s="61"/>
      <c r="FL1130" s="61"/>
      <c r="FM1130" s="61"/>
      <c r="FN1130" s="61"/>
      <c r="FO1130" s="61"/>
      <c r="FP1130" s="61"/>
      <c r="FQ1130" s="61"/>
      <c r="FR1130" s="61"/>
      <c r="FS1130" s="61"/>
      <c r="FT1130" s="61"/>
      <c r="FU1130" s="61"/>
      <c r="FV1130" s="61"/>
      <c r="FW1130" s="61"/>
      <c r="FX1130" s="61"/>
      <c r="FY1130" s="61"/>
      <c r="FZ1130" s="61"/>
      <c r="GA1130" s="61"/>
      <c r="GB1130" s="61"/>
      <c r="GC1130" s="61"/>
      <c r="GD1130" s="61"/>
      <c r="GE1130" s="61"/>
      <c r="GF1130" s="61"/>
      <c r="GG1130" s="61"/>
      <c r="GH1130" s="61"/>
      <c r="GI1130" s="61"/>
      <c r="GJ1130" s="61"/>
      <c r="GK1130" s="61"/>
      <c r="GL1130" s="61"/>
      <c r="GM1130" s="61"/>
      <c r="GN1130" s="61"/>
      <c r="GO1130" s="61"/>
      <c r="GP1130" s="61"/>
      <c r="GQ1130" s="61"/>
      <c r="GR1130" s="61"/>
      <c r="GS1130" s="61"/>
      <c r="GT1130" s="61"/>
      <c r="GU1130" s="61"/>
      <c r="GV1130" s="61"/>
      <c r="GW1130" s="61"/>
      <c r="GX1130" s="61"/>
      <c r="GY1130" s="61"/>
      <c r="GZ1130" s="61"/>
      <c r="HA1130" s="61"/>
      <c r="HB1130" s="61"/>
      <c r="HC1130" s="61"/>
      <c r="HD1130" s="61"/>
      <c r="HE1130" s="61"/>
      <c r="HF1130" s="61"/>
      <c r="HG1130" s="61"/>
      <c r="HH1130" s="61"/>
      <c r="HI1130" s="61"/>
      <c r="HJ1130" s="61"/>
      <c r="HK1130" s="61"/>
      <c r="HL1130" s="61"/>
      <c r="HM1130" s="61"/>
      <c r="HN1130" s="61"/>
      <c r="HO1130" s="61"/>
      <c r="HP1130" s="61"/>
      <c r="HQ1130" s="61"/>
      <c r="HR1130" s="61"/>
      <c r="HS1130" s="61"/>
      <c r="HT1130" s="61"/>
      <c r="HU1130" s="61"/>
      <c r="HV1130" s="61"/>
      <c r="HW1130" s="61"/>
      <c r="HX1130" s="61"/>
      <c r="HY1130" s="61"/>
      <c r="HZ1130" s="61"/>
      <c r="IA1130" s="61"/>
      <c r="IB1130" s="61"/>
      <c r="IC1130" s="61"/>
      <c r="ID1130" s="61"/>
      <c r="IE1130" s="61"/>
      <c r="IF1130" s="61"/>
      <c r="IG1130" s="61"/>
      <c r="IH1130" s="61"/>
      <c r="II1130" s="61"/>
      <c r="IJ1130" s="61"/>
      <c r="IK1130" s="61"/>
      <c r="IL1130" s="61"/>
      <c r="IM1130" s="61"/>
      <c r="IN1130" s="61"/>
      <c r="IO1130" s="61"/>
      <c r="IP1130" s="61"/>
      <c r="IQ1130" s="61"/>
      <c r="IR1130" s="61"/>
      <c r="IS1130" s="61"/>
      <c r="IT1130" s="61"/>
      <c r="IU1130" s="61"/>
      <c r="IV1130" s="61"/>
      <c r="IW1130" s="61"/>
    </row>
    <row r="1131" customFormat="false" ht="19.5" hidden="false" customHeight="false" outlineLevel="0" collapsed="false">
      <c r="A1131" s="77"/>
      <c r="B1131" s="80"/>
      <c r="C1131" s="81" t="s">
        <v>1720</v>
      </c>
      <c r="D1131" s="82" t="s">
        <v>415</v>
      </c>
      <c r="E1131" s="83" t="s">
        <v>415</v>
      </c>
      <c r="F1131" s="83" t="s">
        <v>415</v>
      </c>
      <c r="G1131" s="83" t="s">
        <v>415</v>
      </c>
      <c r="H1131" s="83" t="s">
        <v>415</v>
      </c>
      <c r="I1131" s="83" t="s">
        <v>415</v>
      </c>
      <c r="J1131" s="83" t="n">
        <v>40</v>
      </c>
      <c r="K1131" s="83" t="s">
        <v>415</v>
      </c>
      <c r="L1131" s="83" t="s">
        <v>415</v>
      </c>
      <c r="M1131" s="83" t="s">
        <v>415</v>
      </c>
      <c r="N1131" s="83" t="s">
        <v>415</v>
      </c>
      <c r="O1131" s="83" t="s">
        <v>415</v>
      </c>
      <c r="P1131" s="83" t="s">
        <v>415</v>
      </c>
      <c r="Q1131" s="83" t="s">
        <v>415</v>
      </c>
      <c r="R1131" s="83" t="s">
        <v>415</v>
      </c>
      <c r="S1131" s="83" t="s">
        <v>415</v>
      </c>
      <c r="T1131" s="84" t="n">
        <v>40</v>
      </c>
      <c r="U1131" s="60" t="n">
        <f aca="false">SUM(T1131*12)</f>
        <v>480</v>
      </c>
      <c r="V1131" s="61"/>
      <c r="W1131" s="61"/>
      <c r="X1131" s="61"/>
      <c r="Y1131" s="61"/>
      <c r="Z1131" s="61"/>
      <c r="AA1131" s="61"/>
      <c r="AB1131" s="61"/>
      <c r="AC1131" s="61"/>
      <c r="AD1131" s="61"/>
      <c r="AE1131" s="61"/>
      <c r="AF1131" s="61"/>
      <c r="AG1131" s="61"/>
      <c r="AH1131" s="61"/>
      <c r="AI1131" s="61"/>
      <c r="AJ1131" s="61"/>
      <c r="AK1131" s="61"/>
      <c r="AL1131" s="61"/>
      <c r="AM1131" s="61"/>
      <c r="AN1131" s="61"/>
      <c r="AO1131" s="61"/>
      <c r="AP1131" s="61"/>
      <c r="AQ1131" s="61"/>
      <c r="AR1131" s="61"/>
      <c r="AS1131" s="61"/>
      <c r="AT1131" s="61"/>
      <c r="AU1131" s="61"/>
      <c r="AV1131" s="61"/>
      <c r="AW1131" s="61"/>
      <c r="AX1131" s="61"/>
      <c r="AY1131" s="61"/>
      <c r="AZ1131" s="61"/>
      <c r="BA1131" s="61"/>
      <c r="BB1131" s="61"/>
      <c r="BC1131" s="61"/>
      <c r="BD1131" s="61"/>
      <c r="BE1131" s="61"/>
      <c r="BF1131" s="61"/>
      <c r="BG1131" s="61"/>
      <c r="BH1131" s="61"/>
      <c r="BI1131" s="61"/>
      <c r="BJ1131" s="61"/>
      <c r="BK1131" s="61"/>
      <c r="BL1131" s="61"/>
      <c r="BM1131" s="61"/>
      <c r="BN1131" s="61"/>
      <c r="BO1131" s="61"/>
      <c r="BP1131" s="61"/>
      <c r="BQ1131" s="61"/>
      <c r="BR1131" s="61"/>
      <c r="BS1131" s="61"/>
      <c r="BT1131" s="61"/>
      <c r="BU1131" s="61"/>
      <c r="BV1131" s="61"/>
      <c r="BW1131" s="61"/>
      <c r="BX1131" s="61"/>
      <c r="BY1131" s="61"/>
      <c r="BZ1131" s="61"/>
      <c r="CA1131" s="61"/>
      <c r="CB1131" s="61"/>
      <c r="CC1131" s="61"/>
      <c r="CD1131" s="61"/>
      <c r="CE1131" s="61"/>
      <c r="CF1131" s="61"/>
      <c r="CG1131" s="61"/>
      <c r="CH1131" s="61"/>
      <c r="CI1131" s="61"/>
      <c r="CJ1131" s="61"/>
      <c r="CK1131" s="61"/>
      <c r="CL1131" s="61"/>
      <c r="CM1131" s="61"/>
      <c r="CN1131" s="61"/>
      <c r="CO1131" s="61"/>
      <c r="CP1131" s="61"/>
      <c r="CQ1131" s="61"/>
      <c r="CR1131" s="61"/>
      <c r="CS1131" s="61"/>
      <c r="CT1131" s="61"/>
      <c r="CU1131" s="61"/>
      <c r="CV1131" s="61"/>
      <c r="CW1131" s="61"/>
      <c r="CX1131" s="61"/>
      <c r="CY1131" s="61"/>
      <c r="CZ1131" s="61"/>
      <c r="DA1131" s="61"/>
      <c r="DB1131" s="61"/>
      <c r="DC1131" s="61"/>
      <c r="DD1131" s="61"/>
      <c r="DE1131" s="61"/>
      <c r="DF1131" s="61"/>
      <c r="DG1131" s="61"/>
      <c r="DH1131" s="61"/>
      <c r="DI1131" s="61"/>
      <c r="DJ1131" s="61"/>
      <c r="DK1131" s="61"/>
      <c r="DL1131" s="61"/>
      <c r="DM1131" s="61"/>
      <c r="DN1131" s="61"/>
      <c r="DO1131" s="61"/>
      <c r="DP1131" s="61"/>
      <c r="DQ1131" s="61"/>
      <c r="DR1131" s="61"/>
      <c r="DS1131" s="61"/>
      <c r="DT1131" s="61"/>
      <c r="DU1131" s="61"/>
      <c r="DV1131" s="61"/>
      <c r="DW1131" s="61"/>
      <c r="DX1131" s="61"/>
      <c r="DY1131" s="61"/>
      <c r="DZ1131" s="61"/>
      <c r="EA1131" s="61"/>
      <c r="EB1131" s="61"/>
      <c r="EC1131" s="61"/>
      <c r="ED1131" s="61"/>
      <c r="EE1131" s="61"/>
      <c r="EF1131" s="61"/>
      <c r="EG1131" s="61"/>
      <c r="EH1131" s="61"/>
      <c r="EI1131" s="61"/>
      <c r="EJ1131" s="61"/>
      <c r="EK1131" s="61"/>
      <c r="EL1131" s="61"/>
      <c r="EM1131" s="61"/>
      <c r="EN1131" s="61"/>
      <c r="EO1131" s="61"/>
      <c r="EP1131" s="61"/>
      <c r="EQ1131" s="61"/>
      <c r="ER1131" s="61"/>
      <c r="ES1131" s="61"/>
      <c r="ET1131" s="61"/>
      <c r="EU1131" s="61"/>
      <c r="EV1131" s="61"/>
      <c r="EW1131" s="61"/>
      <c r="EX1131" s="61"/>
      <c r="EY1131" s="61"/>
      <c r="EZ1131" s="61"/>
      <c r="FA1131" s="61"/>
      <c r="FB1131" s="61"/>
      <c r="FC1131" s="61"/>
      <c r="FD1131" s="61"/>
      <c r="FE1131" s="61"/>
      <c r="FF1131" s="61"/>
      <c r="FG1131" s="61"/>
      <c r="FH1131" s="61"/>
      <c r="FI1131" s="61"/>
      <c r="FJ1131" s="61"/>
      <c r="FK1131" s="61"/>
      <c r="FL1131" s="61"/>
      <c r="FM1131" s="61"/>
      <c r="FN1131" s="61"/>
      <c r="FO1131" s="61"/>
      <c r="FP1131" s="61"/>
      <c r="FQ1131" s="61"/>
      <c r="FR1131" s="61"/>
      <c r="FS1131" s="61"/>
      <c r="FT1131" s="61"/>
      <c r="FU1131" s="61"/>
      <c r="FV1131" s="61"/>
      <c r="FW1131" s="61"/>
      <c r="FX1131" s="61"/>
      <c r="FY1131" s="61"/>
      <c r="FZ1131" s="61"/>
      <c r="GA1131" s="61"/>
      <c r="GB1131" s="61"/>
      <c r="GC1131" s="61"/>
      <c r="GD1131" s="61"/>
      <c r="GE1131" s="61"/>
      <c r="GF1131" s="61"/>
      <c r="GG1131" s="61"/>
      <c r="GH1131" s="61"/>
      <c r="GI1131" s="61"/>
      <c r="GJ1131" s="61"/>
      <c r="GK1131" s="61"/>
      <c r="GL1131" s="61"/>
      <c r="GM1131" s="61"/>
      <c r="GN1131" s="61"/>
      <c r="GO1131" s="61"/>
      <c r="GP1131" s="61"/>
      <c r="GQ1131" s="61"/>
      <c r="GR1131" s="61"/>
      <c r="GS1131" s="61"/>
      <c r="GT1131" s="61"/>
      <c r="GU1131" s="61"/>
      <c r="GV1131" s="61"/>
      <c r="GW1131" s="61"/>
      <c r="GX1131" s="61"/>
      <c r="GY1131" s="61"/>
      <c r="GZ1131" s="61"/>
      <c r="HA1131" s="61"/>
      <c r="HB1131" s="61"/>
      <c r="HC1131" s="61"/>
      <c r="HD1131" s="61"/>
      <c r="HE1131" s="61"/>
      <c r="HF1131" s="61"/>
      <c r="HG1131" s="61"/>
      <c r="HH1131" s="61"/>
      <c r="HI1131" s="61"/>
      <c r="HJ1131" s="61"/>
      <c r="HK1131" s="61"/>
      <c r="HL1131" s="61"/>
      <c r="HM1131" s="61"/>
      <c r="HN1131" s="61"/>
      <c r="HO1131" s="61"/>
      <c r="HP1131" s="61"/>
      <c r="HQ1131" s="61"/>
      <c r="HR1131" s="61"/>
      <c r="HS1131" s="61"/>
      <c r="HT1131" s="61"/>
      <c r="HU1131" s="61"/>
      <c r="HV1131" s="61"/>
      <c r="HW1131" s="61"/>
      <c r="HX1131" s="61"/>
      <c r="HY1131" s="61"/>
      <c r="HZ1131" s="61"/>
      <c r="IA1131" s="61"/>
      <c r="IB1131" s="61"/>
      <c r="IC1131" s="61"/>
      <c r="ID1131" s="61"/>
      <c r="IE1131" s="61"/>
      <c r="IF1131" s="61"/>
      <c r="IG1131" s="61"/>
      <c r="IH1131" s="61"/>
      <c r="II1131" s="61"/>
      <c r="IJ1131" s="61"/>
      <c r="IK1131" s="61"/>
      <c r="IL1131" s="61"/>
      <c r="IM1131" s="61"/>
      <c r="IN1131" s="61"/>
      <c r="IO1131" s="61"/>
      <c r="IP1131" s="61"/>
      <c r="IQ1131" s="61"/>
      <c r="IR1131" s="61"/>
      <c r="IS1131" s="61"/>
      <c r="IT1131" s="61"/>
      <c r="IU1131" s="61"/>
      <c r="IV1131" s="61"/>
      <c r="IW1131" s="61"/>
    </row>
    <row r="1132" customFormat="false" ht="19.5" hidden="false" customHeight="false" outlineLevel="0" collapsed="false">
      <c r="A1132" s="77"/>
      <c r="B1132" s="85" t="s">
        <v>1650</v>
      </c>
      <c r="C1132" s="86"/>
      <c r="D1132" s="87" t="s">
        <v>415</v>
      </c>
      <c r="E1132" s="88" t="s">
        <v>415</v>
      </c>
      <c r="F1132" s="88" t="s">
        <v>415</v>
      </c>
      <c r="G1132" s="88" t="s">
        <v>415</v>
      </c>
      <c r="H1132" s="88" t="s">
        <v>415</v>
      </c>
      <c r="I1132" s="88" t="s">
        <v>415</v>
      </c>
      <c r="J1132" s="88" t="n">
        <v>80</v>
      </c>
      <c r="K1132" s="88" t="s">
        <v>415</v>
      </c>
      <c r="L1132" s="88" t="s">
        <v>415</v>
      </c>
      <c r="M1132" s="88" t="s">
        <v>415</v>
      </c>
      <c r="N1132" s="88" t="s">
        <v>415</v>
      </c>
      <c r="O1132" s="88" t="s">
        <v>415</v>
      </c>
      <c r="P1132" s="88" t="s">
        <v>415</v>
      </c>
      <c r="Q1132" s="88" t="s">
        <v>415</v>
      </c>
      <c r="R1132" s="88" t="s">
        <v>415</v>
      </c>
      <c r="S1132" s="88" t="s">
        <v>415</v>
      </c>
      <c r="T1132" s="89" t="n">
        <v>80</v>
      </c>
      <c r="U1132" s="79" t="n">
        <f aca="false">SUM(T1132*12)</f>
        <v>960</v>
      </c>
      <c r="V1132" s="61"/>
      <c r="W1132" s="61"/>
      <c r="X1132" s="61"/>
      <c r="Y1132" s="61"/>
      <c r="Z1132" s="61"/>
      <c r="AA1132" s="61"/>
      <c r="AB1132" s="61"/>
      <c r="AC1132" s="61"/>
      <c r="AD1132" s="61"/>
      <c r="AE1132" s="61"/>
      <c r="AF1132" s="61"/>
      <c r="AG1132" s="61"/>
      <c r="AH1132" s="61"/>
      <c r="AI1132" s="61"/>
      <c r="AJ1132" s="61"/>
      <c r="AK1132" s="61"/>
      <c r="AL1132" s="61"/>
      <c r="AM1132" s="61"/>
      <c r="AN1132" s="61"/>
      <c r="AO1132" s="61"/>
      <c r="AP1132" s="61"/>
      <c r="AQ1132" s="61"/>
      <c r="AR1132" s="61"/>
      <c r="AS1132" s="61"/>
      <c r="AT1132" s="61"/>
      <c r="AU1132" s="61"/>
      <c r="AV1132" s="61"/>
      <c r="AW1132" s="61"/>
      <c r="AX1132" s="61"/>
      <c r="AY1132" s="61"/>
      <c r="AZ1132" s="61"/>
      <c r="BA1132" s="61"/>
      <c r="BB1132" s="61"/>
      <c r="BC1132" s="61"/>
      <c r="BD1132" s="61"/>
      <c r="BE1132" s="61"/>
      <c r="BF1132" s="61"/>
      <c r="BG1132" s="61"/>
      <c r="BH1132" s="61"/>
      <c r="BI1132" s="61"/>
      <c r="BJ1132" s="61"/>
      <c r="BK1132" s="61"/>
      <c r="BL1132" s="61"/>
      <c r="BM1132" s="61"/>
      <c r="BN1132" s="61"/>
      <c r="BO1132" s="61"/>
      <c r="BP1132" s="61"/>
      <c r="BQ1132" s="61"/>
      <c r="BR1132" s="61"/>
      <c r="BS1132" s="61"/>
      <c r="BT1132" s="61"/>
      <c r="BU1132" s="61"/>
      <c r="BV1132" s="61"/>
      <c r="BW1132" s="61"/>
      <c r="BX1132" s="61"/>
      <c r="BY1132" s="61"/>
      <c r="BZ1132" s="61"/>
      <c r="CA1132" s="61"/>
      <c r="CB1132" s="61"/>
      <c r="CC1132" s="61"/>
      <c r="CD1132" s="61"/>
      <c r="CE1132" s="61"/>
      <c r="CF1132" s="61"/>
      <c r="CG1132" s="61"/>
      <c r="CH1132" s="61"/>
      <c r="CI1132" s="61"/>
      <c r="CJ1132" s="61"/>
      <c r="CK1132" s="61"/>
      <c r="CL1132" s="61"/>
      <c r="CM1132" s="61"/>
      <c r="CN1132" s="61"/>
      <c r="CO1132" s="61"/>
      <c r="CP1132" s="61"/>
      <c r="CQ1132" s="61"/>
      <c r="CR1132" s="61"/>
      <c r="CS1132" s="61"/>
      <c r="CT1132" s="61"/>
      <c r="CU1132" s="61"/>
      <c r="CV1132" s="61"/>
      <c r="CW1132" s="61"/>
      <c r="CX1132" s="61"/>
      <c r="CY1132" s="61"/>
      <c r="CZ1132" s="61"/>
      <c r="DA1132" s="61"/>
      <c r="DB1132" s="61"/>
      <c r="DC1132" s="61"/>
      <c r="DD1132" s="61"/>
      <c r="DE1132" s="61"/>
      <c r="DF1132" s="61"/>
      <c r="DG1132" s="61"/>
      <c r="DH1132" s="61"/>
      <c r="DI1132" s="61"/>
      <c r="DJ1132" s="61"/>
      <c r="DK1132" s="61"/>
      <c r="DL1132" s="61"/>
      <c r="DM1132" s="61"/>
      <c r="DN1132" s="61"/>
      <c r="DO1132" s="61"/>
      <c r="DP1132" s="61"/>
      <c r="DQ1132" s="61"/>
      <c r="DR1132" s="61"/>
      <c r="DS1132" s="61"/>
      <c r="DT1132" s="61"/>
      <c r="DU1132" s="61"/>
      <c r="DV1132" s="61"/>
      <c r="DW1132" s="61"/>
      <c r="DX1132" s="61"/>
      <c r="DY1132" s="61"/>
      <c r="DZ1132" s="61"/>
      <c r="EA1132" s="61"/>
      <c r="EB1132" s="61"/>
      <c r="EC1132" s="61"/>
      <c r="ED1132" s="61"/>
      <c r="EE1132" s="61"/>
      <c r="EF1132" s="61"/>
      <c r="EG1132" s="61"/>
      <c r="EH1132" s="61"/>
      <c r="EI1132" s="61"/>
      <c r="EJ1132" s="61"/>
      <c r="EK1132" s="61"/>
      <c r="EL1132" s="61"/>
      <c r="EM1132" s="61"/>
      <c r="EN1132" s="61"/>
      <c r="EO1132" s="61"/>
      <c r="EP1132" s="61"/>
      <c r="EQ1132" s="61"/>
      <c r="ER1132" s="61"/>
      <c r="ES1132" s="61"/>
      <c r="ET1132" s="61"/>
      <c r="EU1132" s="61"/>
      <c r="EV1132" s="61"/>
      <c r="EW1132" s="61"/>
      <c r="EX1132" s="61"/>
      <c r="EY1132" s="61"/>
      <c r="EZ1132" s="61"/>
      <c r="FA1132" s="61"/>
      <c r="FB1132" s="61"/>
      <c r="FC1132" s="61"/>
      <c r="FD1132" s="61"/>
      <c r="FE1132" s="61"/>
      <c r="FF1132" s="61"/>
      <c r="FG1132" s="61"/>
      <c r="FH1132" s="61"/>
      <c r="FI1132" s="61"/>
      <c r="FJ1132" s="61"/>
      <c r="FK1132" s="61"/>
      <c r="FL1132" s="61"/>
      <c r="FM1132" s="61"/>
      <c r="FN1132" s="61"/>
      <c r="FO1132" s="61"/>
      <c r="FP1132" s="61"/>
      <c r="FQ1132" s="61"/>
      <c r="FR1132" s="61"/>
      <c r="FS1132" s="61"/>
      <c r="FT1132" s="61"/>
      <c r="FU1132" s="61"/>
      <c r="FV1132" s="61"/>
      <c r="FW1132" s="61"/>
      <c r="FX1132" s="61"/>
      <c r="FY1132" s="61"/>
      <c r="FZ1132" s="61"/>
      <c r="GA1132" s="61"/>
      <c r="GB1132" s="61"/>
      <c r="GC1132" s="61"/>
      <c r="GD1132" s="61"/>
      <c r="GE1132" s="61"/>
      <c r="GF1132" s="61"/>
      <c r="GG1132" s="61"/>
      <c r="GH1132" s="61"/>
      <c r="GI1132" s="61"/>
      <c r="GJ1132" s="61"/>
      <c r="GK1132" s="61"/>
      <c r="GL1132" s="61"/>
      <c r="GM1132" s="61"/>
      <c r="GN1132" s="61"/>
      <c r="GO1132" s="61"/>
      <c r="GP1132" s="61"/>
      <c r="GQ1132" s="61"/>
      <c r="GR1132" s="61"/>
      <c r="GS1132" s="61"/>
      <c r="GT1132" s="61"/>
      <c r="GU1132" s="61"/>
      <c r="GV1132" s="61"/>
      <c r="GW1132" s="61"/>
      <c r="GX1132" s="61"/>
      <c r="GY1132" s="61"/>
      <c r="GZ1132" s="61"/>
      <c r="HA1132" s="61"/>
      <c r="HB1132" s="61"/>
      <c r="HC1132" s="61"/>
      <c r="HD1132" s="61"/>
      <c r="HE1132" s="61"/>
      <c r="HF1132" s="61"/>
      <c r="HG1132" s="61"/>
      <c r="HH1132" s="61"/>
      <c r="HI1132" s="61"/>
      <c r="HJ1132" s="61"/>
      <c r="HK1132" s="61"/>
      <c r="HL1132" s="61"/>
      <c r="HM1132" s="61"/>
      <c r="HN1132" s="61"/>
      <c r="HO1132" s="61"/>
      <c r="HP1132" s="61"/>
      <c r="HQ1132" s="61"/>
      <c r="HR1132" s="61"/>
      <c r="HS1132" s="61"/>
      <c r="HT1132" s="61"/>
      <c r="HU1132" s="61"/>
      <c r="HV1132" s="61"/>
      <c r="HW1132" s="61"/>
      <c r="HX1132" s="61"/>
      <c r="HY1132" s="61"/>
      <c r="HZ1132" s="61"/>
      <c r="IA1132" s="61"/>
      <c r="IB1132" s="61"/>
      <c r="IC1132" s="61"/>
      <c r="ID1132" s="61"/>
      <c r="IE1132" s="61"/>
      <c r="IF1132" s="61"/>
      <c r="IG1132" s="61"/>
      <c r="IH1132" s="61"/>
      <c r="II1132" s="61"/>
      <c r="IJ1132" s="61"/>
      <c r="IK1132" s="61"/>
      <c r="IL1132" s="61"/>
      <c r="IM1132" s="61"/>
      <c r="IN1132" s="61"/>
      <c r="IO1132" s="61"/>
      <c r="IP1132" s="61"/>
      <c r="IQ1132" s="61"/>
      <c r="IR1132" s="61"/>
      <c r="IS1132" s="61"/>
      <c r="IT1132" s="61"/>
      <c r="IU1132" s="61"/>
      <c r="IV1132" s="61"/>
      <c r="IW1132" s="61"/>
    </row>
    <row r="1133" customFormat="false" ht="19.5" hidden="false" customHeight="false" outlineLevel="0" collapsed="false">
      <c r="A1133" s="72" t="s">
        <v>262</v>
      </c>
      <c r="B1133" s="73" t="s">
        <v>1721</v>
      </c>
      <c r="C1133" s="73" t="s">
        <v>1722</v>
      </c>
      <c r="D1133" s="74" t="s">
        <v>415</v>
      </c>
      <c r="E1133" s="75" t="s">
        <v>415</v>
      </c>
      <c r="F1133" s="75" t="s">
        <v>415</v>
      </c>
      <c r="G1133" s="75" t="s">
        <v>415</v>
      </c>
      <c r="H1133" s="75" t="s">
        <v>415</v>
      </c>
      <c r="I1133" s="75" t="s">
        <v>415</v>
      </c>
      <c r="J1133" s="75" t="n">
        <v>40</v>
      </c>
      <c r="K1133" s="75" t="s">
        <v>415</v>
      </c>
      <c r="L1133" s="75" t="s">
        <v>415</v>
      </c>
      <c r="M1133" s="75" t="s">
        <v>415</v>
      </c>
      <c r="N1133" s="75" t="s">
        <v>415</v>
      </c>
      <c r="O1133" s="75" t="s">
        <v>415</v>
      </c>
      <c r="P1133" s="75" t="s">
        <v>415</v>
      </c>
      <c r="Q1133" s="75" t="s">
        <v>415</v>
      </c>
      <c r="R1133" s="75" t="s">
        <v>415</v>
      </c>
      <c r="S1133" s="75" t="s">
        <v>415</v>
      </c>
      <c r="T1133" s="76" t="n">
        <v>40</v>
      </c>
      <c r="U1133" s="60" t="n">
        <f aca="false">SUM(T1133*12)</f>
        <v>480</v>
      </c>
      <c r="V1133" s="61"/>
      <c r="W1133" s="61"/>
      <c r="X1133" s="61"/>
      <c r="Y1133" s="61"/>
      <c r="Z1133" s="61"/>
      <c r="AA1133" s="61"/>
      <c r="AB1133" s="61"/>
      <c r="AC1133" s="61"/>
      <c r="AD1133" s="61"/>
      <c r="AE1133" s="61"/>
      <c r="AF1133" s="61"/>
      <c r="AG1133" s="61"/>
      <c r="AH1133" s="61"/>
      <c r="AI1133" s="61"/>
      <c r="AJ1133" s="61"/>
      <c r="AK1133" s="61"/>
      <c r="AL1133" s="61"/>
      <c r="AM1133" s="61"/>
      <c r="AN1133" s="61"/>
      <c r="AO1133" s="61"/>
      <c r="AP1133" s="61"/>
      <c r="AQ1133" s="61"/>
      <c r="AR1133" s="61"/>
      <c r="AS1133" s="61"/>
      <c r="AT1133" s="61"/>
      <c r="AU1133" s="61"/>
      <c r="AV1133" s="61"/>
      <c r="AW1133" s="61"/>
      <c r="AX1133" s="61"/>
      <c r="AY1133" s="61"/>
      <c r="AZ1133" s="61"/>
      <c r="BA1133" s="61"/>
      <c r="BB1133" s="61"/>
      <c r="BC1133" s="61"/>
      <c r="BD1133" s="61"/>
      <c r="BE1133" s="61"/>
      <c r="BF1133" s="61"/>
      <c r="BG1133" s="61"/>
      <c r="BH1133" s="61"/>
      <c r="BI1133" s="61"/>
      <c r="BJ1133" s="61"/>
      <c r="BK1133" s="61"/>
      <c r="BL1133" s="61"/>
      <c r="BM1133" s="61"/>
      <c r="BN1133" s="61"/>
      <c r="BO1133" s="61"/>
      <c r="BP1133" s="61"/>
      <c r="BQ1133" s="61"/>
      <c r="BR1133" s="61"/>
      <c r="BS1133" s="61"/>
      <c r="BT1133" s="61"/>
      <c r="BU1133" s="61"/>
      <c r="BV1133" s="61"/>
      <c r="BW1133" s="61"/>
      <c r="BX1133" s="61"/>
      <c r="BY1133" s="61"/>
      <c r="BZ1133" s="61"/>
      <c r="CA1133" s="61"/>
      <c r="CB1133" s="61"/>
      <c r="CC1133" s="61"/>
      <c r="CD1133" s="61"/>
      <c r="CE1133" s="61"/>
      <c r="CF1133" s="61"/>
      <c r="CG1133" s="61"/>
      <c r="CH1133" s="61"/>
      <c r="CI1133" s="61"/>
      <c r="CJ1133" s="61"/>
      <c r="CK1133" s="61"/>
      <c r="CL1133" s="61"/>
      <c r="CM1133" s="61"/>
      <c r="CN1133" s="61"/>
      <c r="CO1133" s="61"/>
      <c r="CP1133" s="61"/>
      <c r="CQ1133" s="61"/>
      <c r="CR1133" s="61"/>
      <c r="CS1133" s="61"/>
      <c r="CT1133" s="61"/>
      <c r="CU1133" s="61"/>
      <c r="CV1133" s="61"/>
      <c r="CW1133" s="61"/>
      <c r="CX1133" s="61"/>
      <c r="CY1133" s="61"/>
      <c r="CZ1133" s="61"/>
      <c r="DA1133" s="61"/>
      <c r="DB1133" s="61"/>
      <c r="DC1133" s="61"/>
      <c r="DD1133" s="61"/>
      <c r="DE1133" s="61"/>
      <c r="DF1133" s="61"/>
      <c r="DG1133" s="61"/>
      <c r="DH1133" s="61"/>
      <c r="DI1133" s="61"/>
      <c r="DJ1133" s="61"/>
      <c r="DK1133" s="61"/>
      <c r="DL1133" s="61"/>
      <c r="DM1133" s="61"/>
      <c r="DN1133" s="61"/>
      <c r="DO1133" s="61"/>
      <c r="DP1133" s="61"/>
      <c r="DQ1133" s="61"/>
      <c r="DR1133" s="61"/>
      <c r="DS1133" s="61"/>
      <c r="DT1133" s="61"/>
      <c r="DU1133" s="61"/>
      <c r="DV1133" s="61"/>
      <c r="DW1133" s="61"/>
      <c r="DX1133" s="61"/>
      <c r="DY1133" s="61"/>
      <c r="DZ1133" s="61"/>
      <c r="EA1133" s="61"/>
      <c r="EB1133" s="61"/>
      <c r="EC1133" s="61"/>
      <c r="ED1133" s="61"/>
      <c r="EE1133" s="61"/>
      <c r="EF1133" s="61"/>
      <c r="EG1133" s="61"/>
      <c r="EH1133" s="61"/>
      <c r="EI1133" s="61"/>
      <c r="EJ1133" s="61"/>
      <c r="EK1133" s="61"/>
      <c r="EL1133" s="61"/>
      <c r="EM1133" s="61"/>
      <c r="EN1133" s="61"/>
      <c r="EO1133" s="61"/>
      <c r="EP1133" s="61"/>
      <c r="EQ1133" s="61"/>
      <c r="ER1133" s="61"/>
      <c r="ES1133" s="61"/>
      <c r="ET1133" s="61"/>
      <c r="EU1133" s="61"/>
      <c r="EV1133" s="61"/>
      <c r="EW1133" s="61"/>
      <c r="EX1133" s="61"/>
      <c r="EY1133" s="61"/>
      <c r="EZ1133" s="61"/>
      <c r="FA1133" s="61"/>
      <c r="FB1133" s="61"/>
      <c r="FC1133" s="61"/>
      <c r="FD1133" s="61"/>
      <c r="FE1133" s="61"/>
      <c r="FF1133" s="61"/>
      <c r="FG1133" s="61"/>
      <c r="FH1133" s="61"/>
      <c r="FI1133" s="61"/>
      <c r="FJ1133" s="61"/>
      <c r="FK1133" s="61"/>
      <c r="FL1133" s="61"/>
      <c r="FM1133" s="61"/>
      <c r="FN1133" s="61"/>
      <c r="FO1133" s="61"/>
      <c r="FP1133" s="61"/>
      <c r="FQ1133" s="61"/>
      <c r="FR1133" s="61"/>
      <c r="FS1133" s="61"/>
      <c r="FT1133" s="61"/>
      <c r="FU1133" s="61"/>
      <c r="FV1133" s="61"/>
      <c r="FW1133" s="61"/>
      <c r="FX1133" s="61"/>
      <c r="FY1133" s="61"/>
      <c r="FZ1133" s="61"/>
      <c r="GA1133" s="61"/>
      <c r="GB1133" s="61"/>
      <c r="GC1133" s="61"/>
      <c r="GD1133" s="61"/>
      <c r="GE1133" s="61"/>
      <c r="GF1133" s="61"/>
      <c r="GG1133" s="61"/>
      <c r="GH1133" s="61"/>
      <c r="GI1133" s="61"/>
      <c r="GJ1133" s="61"/>
      <c r="GK1133" s="61"/>
      <c r="GL1133" s="61"/>
      <c r="GM1133" s="61"/>
      <c r="GN1133" s="61"/>
      <c r="GO1133" s="61"/>
      <c r="GP1133" s="61"/>
      <c r="GQ1133" s="61"/>
      <c r="GR1133" s="61"/>
      <c r="GS1133" s="61"/>
      <c r="GT1133" s="61"/>
      <c r="GU1133" s="61"/>
      <c r="GV1133" s="61"/>
      <c r="GW1133" s="61"/>
      <c r="GX1133" s="61"/>
      <c r="GY1133" s="61"/>
      <c r="GZ1133" s="61"/>
      <c r="HA1133" s="61"/>
      <c r="HB1133" s="61"/>
      <c r="HC1133" s="61"/>
      <c r="HD1133" s="61"/>
      <c r="HE1133" s="61"/>
      <c r="HF1133" s="61"/>
      <c r="HG1133" s="61"/>
      <c r="HH1133" s="61"/>
      <c r="HI1133" s="61"/>
      <c r="HJ1133" s="61"/>
      <c r="HK1133" s="61"/>
      <c r="HL1133" s="61"/>
      <c r="HM1133" s="61"/>
      <c r="HN1133" s="61"/>
      <c r="HO1133" s="61"/>
      <c r="HP1133" s="61"/>
      <c r="HQ1133" s="61"/>
      <c r="HR1133" s="61"/>
      <c r="HS1133" s="61"/>
      <c r="HT1133" s="61"/>
      <c r="HU1133" s="61"/>
      <c r="HV1133" s="61"/>
      <c r="HW1133" s="61"/>
      <c r="HX1133" s="61"/>
      <c r="HY1133" s="61"/>
      <c r="HZ1133" s="61"/>
      <c r="IA1133" s="61"/>
      <c r="IB1133" s="61"/>
      <c r="IC1133" s="61"/>
      <c r="ID1133" s="61"/>
      <c r="IE1133" s="61"/>
      <c r="IF1133" s="61"/>
      <c r="IG1133" s="61"/>
      <c r="IH1133" s="61"/>
      <c r="II1133" s="61"/>
      <c r="IJ1133" s="61"/>
      <c r="IK1133" s="61"/>
      <c r="IL1133" s="61"/>
      <c r="IM1133" s="61"/>
      <c r="IN1133" s="61"/>
      <c r="IO1133" s="61"/>
      <c r="IP1133" s="61"/>
      <c r="IQ1133" s="61"/>
      <c r="IR1133" s="61"/>
      <c r="IS1133" s="61"/>
      <c r="IT1133" s="61"/>
      <c r="IU1133" s="61"/>
      <c r="IV1133" s="61"/>
      <c r="IW1133" s="61"/>
    </row>
    <row r="1134" customFormat="false" ht="19.5" hidden="false" customHeight="false" outlineLevel="0" collapsed="false">
      <c r="A1134" s="77"/>
      <c r="B1134" s="80"/>
      <c r="C1134" s="81" t="s">
        <v>1723</v>
      </c>
      <c r="D1134" s="82" t="s">
        <v>415</v>
      </c>
      <c r="E1134" s="83" t="s">
        <v>415</v>
      </c>
      <c r="F1134" s="83" t="s">
        <v>415</v>
      </c>
      <c r="G1134" s="83" t="s">
        <v>415</v>
      </c>
      <c r="H1134" s="83" t="s">
        <v>415</v>
      </c>
      <c r="I1134" s="83" t="s">
        <v>415</v>
      </c>
      <c r="J1134" s="83" t="n">
        <v>40</v>
      </c>
      <c r="K1134" s="83" t="s">
        <v>415</v>
      </c>
      <c r="L1134" s="83" t="s">
        <v>415</v>
      </c>
      <c r="M1134" s="83" t="s">
        <v>415</v>
      </c>
      <c r="N1134" s="83" t="s">
        <v>415</v>
      </c>
      <c r="O1134" s="83" t="s">
        <v>415</v>
      </c>
      <c r="P1134" s="83" t="s">
        <v>415</v>
      </c>
      <c r="Q1134" s="83" t="s">
        <v>415</v>
      </c>
      <c r="R1134" s="83" t="s">
        <v>415</v>
      </c>
      <c r="S1134" s="83" t="s">
        <v>415</v>
      </c>
      <c r="T1134" s="84" t="n">
        <v>40</v>
      </c>
      <c r="U1134" s="60" t="n">
        <f aca="false">SUM(T1134*12)</f>
        <v>480</v>
      </c>
      <c r="V1134" s="61"/>
      <c r="W1134" s="61"/>
      <c r="X1134" s="61"/>
      <c r="Y1134" s="61"/>
      <c r="Z1134" s="61"/>
      <c r="AA1134" s="61"/>
      <c r="AB1134" s="61"/>
      <c r="AC1134" s="61"/>
      <c r="AD1134" s="61"/>
      <c r="AE1134" s="61"/>
      <c r="AF1134" s="61"/>
      <c r="AG1134" s="61"/>
      <c r="AH1134" s="61"/>
      <c r="AI1134" s="61"/>
      <c r="AJ1134" s="61"/>
      <c r="AK1134" s="61"/>
      <c r="AL1134" s="61"/>
      <c r="AM1134" s="61"/>
      <c r="AN1134" s="61"/>
      <c r="AO1134" s="61"/>
      <c r="AP1134" s="61"/>
      <c r="AQ1134" s="61"/>
      <c r="AR1134" s="61"/>
      <c r="AS1134" s="61"/>
      <c r="AT1134" s="61"/>
      <c r="AU1134" s="61"/>
      <c r="AV1134" s="61"/>
      <c r="AW1134" s="61"/>
      <c r="AX1134" s="61"/>
      <c r="AY1134" s="61"/>
      <c r="AZ1134" s="61"/>
      <c r="BA1134" s="61"/>
      <c r="BB1134" s="61"/>
      <c r="BC1134" s="61"/>
      <c r="BD1134" s="61"/>
      <c r="BE1134" s="61"/>
      <c r="BF1134" s="61"/>
      <c r="BG1134" s="61"/>
      <c r="BH1134" s="61"/>
      <c r="BI1134" s="61"/>
      <c r="BJ1134" s="61"/>
      <c r="BK1134" s="61"/>
      <c r="BL1134" s="61"/>
      <c r="BM1134" s="61"/>
      <c r="BN1134" s="61"/>
      <c r="BO1134" s="61"/>
      <c r="BP1134" s="61"/>
      <c r="BQ1134" s="61"/>
      <c r="BR1134" s="61"/>
      <c r="BS1134" s="61"/>
      <c r="BT1134" s="61"/>
      <c r="BU1134" s="61"/>
      <c r="BV1134" s="61"/>
      <c r="BW1134" s="61"/>
      <c r="BX1134" s="61"/>
      <c r="BY1134" s="61"/>
      <c r="BZ1134" s="61"/>
      <c r="CA1134" s="61"/>
      <c r="CB1134" s="61"/>
      <c r="CC1134" s="61"/>
      <c r="CD1134" s="61"/>
      <c r="CE1134" s="61"/>
      <c r="CF1134" s="61"/>
      <c r="CG1134" s="61"/>
      <c r="CH1134" s="61"/>
      <c r="CI1134" s="61"/>
      <c r="CJ1134" s="61"/>
      <c r="CK1134" s="61"/>
      <c r="CL1134" s="61"/>
      <c r="CM1134" s="61"/>
      <c r="CN1134" s="61"/>
      <c r="CO1134" s="61"/>
      <c r="CP1134" s="61"/>
      <c r="CQ1134" s="61"/>
      <c r="CR1134" s="61"/>
      <c r="CS1134" s="61"/>
      <c r="CT1134" s="61"/>
      <c r="CU1134" s="61"/>
      <c r="CV1134" s="61"/>
      <c r="CW1134" s="61"/>
      <c r="CX1134" s="61"/>
      <c r="CY1134" s="61"/>
      <c r="CZ1134" s="61"/>
      <c r="DA1134" s="61"/>
      <c r="DB1134" s="61"/>
      <c r="DC1134" s="61"/>
      <c r="DD1134" s="61"/>
      <c r="DE1134" s="61"/>
      <c r="DF1134" s="61"/>
      <c r="DG1134" s="61"/>
      <c r="DH1134" s="61"/>
      <c r="DI1134" s="61"/>
      <c r="DJ1134" s="61"/>
      <c r="DK1134" s="61"/>
      <c r="DL1134" s="61"/>
      <c r="DM1134" s="61"/>
      <c r="DN1134" s="61"/>
      <c r="DO1134" s="61"/>
      <c r="DP1134" s="61"/>
      <c r="DQ1134" s="61"/>
      <c r="DR1134" s="61"/>
      <c r="DS1134" s="61"/>
      <c r="DT1134" s="61"/>
      <c r="DU1134" s="61"/>
      <c r="DV1134" s="61"/>
      <c r="DW1134" s="61"/>
      <c r="DX1134" s="61"/>
      <c r="DY1134" s="61"/>
      <c r="DZ1134" s="61"/>
      <c r="EA1134" s="61"/>
      <c r="EB1134" s="61"/>
      <c r="EC1134" s="61"/>
      <c r="ED1134" s="61"/>
      <c r="EE1134" s="61"/>
      <c r="EF1134" s="61"/>
      <c r="EG1134" s="61"/>
      <c r="EH1134" s="61"/>
      <c r="EI1134" s="61"/>
      <c r="EJ1134" s="61"/>
      <c r="EK1134" s="61"/>
      <c r="EL1134" s="61"/>
      <c r="EM1134" s="61"/>
      <c r="EN1134" s="61"/>
      <c r="EO1134" s="61"/>
      <c r="EP1134" s="61"/>
      <c r="EQ1134" s="61"/>
      <c r="ER1134" s="61"/>
      <c r="ES1134" s="61"/>
      <c r="ET1134" s="61"/>
      <c r="EU1134" s="61"/>
      <c r="EV1134" s="61"/>
      <c r="EW1134" s="61"/>
      <c r="EX1134" s="61"/>
      <c r="EY1134" s="61"/>
      <c r="EZ1134" s="61"/>
      <c r="FA1134" s="61"/>
      <c r="FB1134" s="61"/>
      <c r="FC1134" s="61"/>
      <c r="FD1134" s="61"/>
      <c r="FE1134" s="61"/>
      <c r="FF1134" s="61"/>
      <c r="FG1134" s="61"/>
      <c r="FH1134" s="61"/>
      <c r="FI1134" s="61"/>
      <c r="FJ1134" s="61"/>
      <c r="FK1134" s="61"/>
      <c r="FL1134" s="61"/>
      <c r="FM1134" s="61"/>
      <c r="FN1134" s="61"/>
      <c r="FO1134" s="61"/>
      <c r="FP1134" s="61"/>
      <c r="FQ1134" s="61"/>
      <c r="FR1134" s="61"/>
      <c r="FS1134" s="61"/>
      <c r="FT1134" s="61"/>
      <c r="FU1134" s="61"/>
      <c r="FV1134" s="61"/>
      <c r="FW1134" s="61"/>
      <c r="FX1134" s="61"/>
      <c r="FY1134" s="61"/>
      <c r="FZ1134" s="61"/>
      <c r="GA1134" s="61"/>
      <c r="GB1134" s="61"/>
      <c r="GC1134" s="61"/>
      <c r="GD1134" s="61"/>
      <c r="GE1134" s="61"/>
      <c r="GF1134" s="61"/>
      <c r="GG1134" s="61"/>
      <c r="GH1134" s="61"/>
      <c r="GI1134" s="61"/>
      <c r="GJ1134" s="61"/>
      <c r="GK1134" s="61"/>
      <c r="GL1134" s="61"/>
      <c r="GM1134" s="61"/>
      <c r="GN1134" s="61"/>
      <c r="GO1134" s="61"/>
      <c r="GP1134" s="61"/>
      <c r="GQ1134" s="61"/>
      <c r="GR1134" s="61"/>
      <c r="GS1134" s="61"/>
      <c r="GT1134" s="61"/>
      <c r="GU1134" s="61"/>
      <c r="GV1134" s="61"/>
      <c r="GW1134" s="61"/>
      <c r="GX1134" s="61"/>
      <c r="GY1134" s="61"/>
      <c r="GZ1134" s="61"/>
      <c r="HA1134" s="61"/>
      <c r="HB1134" s="61"/>
      <c r="HC1134" s="61"/>
      <c r="HD1134" s="61"/>
      <c r="HE1134" s="61"/>
      <c r="HF1134" s="61"/>
      <c r="HG1134" s="61"/>
      <c r="HH1134" s="61"/>
      <c r="HI1134" s="61"/>
      <c r="HJ1134" s="61"/>
      <c r="HK1134" s="61"/>
      <c r="HL1134" s="61"/>
      <c r="HM1134" s="61"/>
      <c r="HN1134" s="61"/>
      <c r="HO1134" s="61"/>
      <c r="HP1134" s="61"/>
      <c r="HQ1134" s="61"/>
      <c r="HR1134" s="61"/>
      <c r="HS1134" s="61"/>
      <c r="HT1134" s="61"/>
      <c r="HU1134" s="61"/>
      <c r="HV1134" s="61"/>
      <c r="HW1134" s="61"/>
      <c r="HX1134" s="61"/>
      <c r="HY1134" s="61"/>
      <c r="HZ1134" s="61"/>
      <c r="IA1134" s="61"/>
      <c r="IB1134" s="61"/>
      <c r="IC1134" s="61"/>
      <c r="ID1134" s="61"/>
      <c r="IE1134" s="61"/>
      <c r="IF1134" s="61"/>
      <c r="IG1134" s="61"/>
      <c r="IH1134" s="61"/>
      <c r="II1134" s="61"/>
      <c r="IJ1134" s="61"/>
      <c r="IK1134" s="61"/>
      <c r="IL1134" s="61"/>
      <c r="IM1134" s="61"/>
      <c r="IN1134" s="61"/>
      <c r="IO1134" s="61"/>
      <c r="IP1134" s="61"/>
      <c r="IQ1134" s="61"/>
      <c r="IR1134" s="61"/>
      <c r="IS1134" s="61"/>
      <c r="IT1134" s="61"/>
      <c r="IU1134" s="61"/>
      <c r="IV1134" s="61"/>
      <c r="IW1134" s="61"/>
    </row>
    <row r="1135" customFormat="false" ht="19.5" hidden="false" customHeight="false" outlineLevel="0" collapsed="false">
      <c r="A1135" s="77"/>
      <c r="B1135" s="80"/>
      <c r="C1135" s="81" t="s">
        <v>1724</v>
      </c>
      <c r="D1135" s="82" t="s">
        <v>415</v>
      </c>
      <c r="E1135" s="83" t="s">
        <v>415</v>
      </c>
      <c r="F1135" s="83" t="s">
        <v>415</v>
      </c>
      <c r="G1135" s="83" t="s">
        <v>415</v>
      </c>
      <c r="H1135" s="83" t="s">
        <v>415</v>
      </c>
      <c r="I1135" s="83" t="s">
        <v>415</v>
      </c>
      <c r="J1135" s="83" t="n">
        <v>40</v>
      </c>
      <c r="K1135" s="83" t="s">
        <v>415</v>
      </c>
      <c r="L1135" s="83" t="s">
        <v>415</v>
      </c>
      <c r="M1135" s="83" t="s">
        <v>415</v>
      </c>
      <c r="N1135" s="83" t="s">
        <v>415</v>
      </c>
      <c r="O1135" s="83" t="s">
        <v>415</v>
      </c>
      <c r="P1135" s="83" t="s">
        <v>415</v>
      </c>
      <c r="Q1135" s="83" t="s">
        <v>415</v>
      </c>
      <c r="R1135" s="83" t="s">
        <v>415</v>
      </c>
      <c r="S1135" s="83" t="s">
        <v>415</v>
      </c>
      <c r="T1135" s="84" t="n">
        <v>40</v>
      </c>
      <c r="U1135" s="60" t="n">
        <f aca="false">SUM(T1135*12)</f>
        <v>480</v>
      </c>
      <c r="V1135" s="61"/>
      <c r="W1135" s="61"/>
      <c r="X1135" s="61"/>
      <c r="Y1135" s="61"/>
      <c r="Z1135" s="61"/>
      <c r="AA1135" s="61"/>
      <c r="AB1135" s="61"/>
      <c r="AC1135" s="61"/>
      <c r="AD1135" s="61"/>
      <c r="AE1135" s="61"/>
      <c r="AF1135" s="61"/>
      <c r="AG1135" s="61"/>
      <c r="AH1135" s="61"/>
      <c r="AI1135" s="61"/>
      <c r="AJ1135" s="61"/>
      <c r="AK1135" s="61"/>
      <c r="AL1135" s="61"/>
      <c r="AM1135" s="61"/>
      <c r="AN1135" s="61"/>
      <c r="AO1135" s="61"/>
      <c r="AP1135" s="61"/>
      <c r="AQ1135" s="61"/>
      <c r="AR1135" s="61"/>
      <c r="AS1135" s="61"/>
      <c r="AT1135" s="61"/>
      <c r="AU1135" s="61"/>
      <c r="AV1135" s="61"/>
      <c r="AW1135" s="61"/>
      <c r="AX1135" s="61"/>
      <c r="AY1135" s="61"/>
      <c r="AZ1135" s="61"/>
      <c r="BA1135" s="61"/>
      <c r="BB1135" s="61"/>
      <c r="BC1135" s="61"/>
      <c r="BD1135" s="61"/>
      <c r="BE1135" s="61"/>
      <c r="BF1135" s="61"/>
      <c r="BG1135" s="61"/>
      <c r="BH1135" s="61"/>
      <c r="BI1135" s="61"/>
      <c r="BJ1135" s="61"/>
      <c r="BK1135" s="61"/>
      <c r="BL1135" s="61"/>
      <c r="BM1135" s="61"/>
      <c r="BN1135" s="61"/>
      <c r="BO1135" s="61"/>
      <c r="BP1135" s="61"/>
      <c r="BQ1135" s="61"/>
      <c r="BR1135" s="61"/>
      <c r="BS1135" s="61"/>
      <c r="BT1135" s="61"/>
      <c r="BU1135" s="61"/>
      <c r="BV1135" s="61"/>
      <c r="BW1135" s="61"/>
      <c r="BX1135" s="61"/>
      <c r="BY1135" s="61"/>
      <c r="BZ1135" s="61"/>
      <c r="CA1135" s="61"/>
      <c r="CB1135" s="61"/>
      <c r="CC1135" s="61"/>
      <c r="CD1135" s="61"/>
      <c r="CE1135" s="61"/>
      <c r="CF1135" s="61"/>
      <c r="CG1135" s="61"/>
      <c r="CH1135" s="61"/>
      <c r="CI1135" s="61"/>
      <c r="CJ1135" s="61"/>
      <c r="CK1135" s="61"/>
      <c r="CL1135" s="61"/>
      <c r="CM1135" s="61"/>
      <c r="CN1135" s="61"/>
      <c r="CO1135" s="61"/>
      <c r="CP1135" s="61"/>
      <c r="CQ1135" s="61"/>
      <c r="CR1135" s="61"/>
      <c r="CS1135" s="61"/>
      <c r="CT1135" s="61"/>
      <c r="CU1135" s="61"/>
      <c r="CV1135" s="61"/>
      <c r="CW1135" s="61"/>
      <c r="CX1135" s="61"/>
      <c r="CY1135" s="61"/>
      <c r="CZ1135" s="61"/>
      <c r="DA1135" s="61"/>
      <c r="DB1135" s="61"/>
      <c r="DC1135" s="61"/>
      <c r="DD1135" s="61"/>
      <c r="DE1135" s="61"/>
      <c r="DF1135" s="61"/>
      <c r="DG1135" s="61"/>
      <c r="DH1135" s="61"/>
      <c r="DI1135" s="61"/>
      <c r="DJ1135" s="61"/>
      <c r="DK1135" s="61"/>
      <c r="DL1135" s="61"/>
      <c r="DM1135" s="61"/>
      <c r="DN1135" s="61"/>
      <c r="DO1135" s="61"/>
      <c r="DP1135" s="61"/>
      <c r="DQ1135" s="61"/>
      <c r="DR1135" s="61"/>
      <c r="DS1135" s="61"/>
      <c r="DT1135" s="61"/>
      <c r="DU1135" s="61"/>
      <c r="DV1135" s="61"/>
      <c r="DW1135" s="61"/>
      <c r="DX1135" s="61"/>
      <c r="DY1135" s="61"/>
      <c r="DZ1135" s="61"/>
      <c r="EA1135" s="61"/>
      <c r="EB1135" s="61"/>
      <c r="EC1135" s="61"/>
      <c r="ED1135" s="61"/>
      <c r="EE1135" s="61"/>
      <c r="EF1135" s="61"/>
      <c r="EG1135" s="61"/>
      <c r="EH1135" s="61"/>
      <c r="EI1135" s="61"/>
      <c r="EJ1135" s="61"/>
      <c r="EK1135" s="61"/>
      <c r="EL1135" s="61"/>
      <c r="EM1135" s="61"/>
      <c r="EN1135" s="61"/>
      <c r="EO1135" s="61"/>
      <c r="EP1135" s="61"/>
      <c r="EQ1135" s="61"/>
      <c r="ER1135" s="61"/>
      <c r="ES1135" s="61"/>
      <c r="ET1135" s="61"/>
      <c r="EU1135" s="61"/>
      <c r="EV1135" s="61"/>
      <c r="EW1135" s="61"/>
      <c r="EX1135" s="61"/>
      <c r="EY1135" s="61"/>
      <c r="EZ1135" s="61"/>
      <c r="FA1135" s="61"/>
      <c r="FB1135" s="61"/>
      <c r="FC1135" s="61"/>
      <c r="FD1135" s="61"/>
      <c r="FE1135" s="61"/>
      <c r="FF1135" s="61"/>
      <c r="FG1135" s="61"/>
      <c r="FH1135" s="61"/>
      <c r="FI1135" s="61"/>
      <c r="FJ1135" s="61"/>
      <c r="FK1135" s="61"/>
      <c r="FL1135" s="61"/>
      <c r="FM1135" s="61"/>
      <c r="FN1135" s="61"/>
      <c r="FO1135" s="61"/>
      <c r="FP1135" s="61"/>
      <c r="FQ1135" s="61"/>
      <c r="FR1135" s="61"/>
      <c r="FS1135" s="61"/>
      <c r="FT1135" s="61"/>
      <c r="FU1135" s="61"/>
      <c r="FV1135" s="61"/>
      <c r="FW1135" s="61"/>
      <c r="FX1135" s="61"/>
      <c r="FY1135" s="61"/>
      <c r="FZ1135" s="61"/>
      <c r="GA1135" s="61"/>
      <c r="GB1135" s="61"/>
      <c r="GC1135" s="61"/>
      <c r="GD1135" s="61"/>
      <c r="GE1135" s="61"/>
      <c r="GF1135" s="61"/>
      <c r="GG1135" s="61"/>
      <c r="GH1135" s="61"/>
      <c r="GI1135" s="61"/>
      <c r="GJ1135" s="61"/>
      <c r="GK1135" s="61"/>
      <c r="GL1135" s="61"/>
      <c r="GM1135" s="61"/>
      <c r="GN1135" s="61"/>
      <c r="GO1135" s="61"/>
      <c r="GP1135" s="61"/>
      <c r="GQ1135" s="61"/>
      <c r="GR1135" s="61"/>
      <c r="GS1135" s="61"/>
      <c r="GT1135" s="61"/>
      <c r="GU1135" s="61"/>
      <c r="GV1135" s="61"/>
      <c r="GW1135" s="61"/>
      <c r="GX1135" s="61"/>
      <c r="GY1135" s="61"/>
      <c r="GZ1135" s="61"/>
      <c r="HA1135" s="61"/>
      <c r="HB1135" s="61"/>
      <c r="HC1135" s="61"/>
      <c r="HD1135" s="61"/>
      <c r="HE1135" s="61"/>
      <c r="HF1135" s="61"/>
      <c r="HG1135" s="61"/>
      <c r="HH1135" s="61"/>
      <c r="HI1135" s="61"/>
      <c r="HJ1135" s="61"/>
      <c r="HK1135" s="61"/>
      <c r="HL1135" s="61"/>
      <c r="HM1135" s="61"/>
      <c r="HN1135" s="61"/>
      <c r="HO1135" s="61"/>
      <c r="HP1135" s="61"/>
      <c r="HQ1135" s="61"/>
      <c r="HR1135" s="61"/>
      <c r="HS1135" s="61"/>
      <c r="HT1135" s="61"/>
      <c r="HU1135" s="61"/>
      <c r="HV1135" s="61"/>
      <c r="HW1135" s="61"/>
      <c r="HX1135" s="61"/>
      <c r="HY1135" s="61"/>
      <c r="HZ1135" s="61"/>
      <c r="IA1135" s="61"/>
      <c r="IB1135" s="61"/>
      <c r="IC1135" s="61"/>
      <c r="ID1135" s="61"/>
      <c r="IE1135" s="61"/>
      <c r="IF1135" s="61"/>
      <c r="IG1135" s="61"/>
      <c r="IH1135" s="61"/>
      <c r="II1135" s="61"/>
      <c r="IJ1135" s="61"/>
      <c r="IK1135" s="61"/>
      <c r="IL1135" s="61"/>
      <c r="IM1135" s="61"/>
      <c r="IN1135" s="61"/>
      <c r="IO1135" s="61"/>
      <c r="IP1135" s="61"/>
      <c r="IQ1135" s="61"/>
      <c r="IR1135" s="61"/>
      <c r="IS1135" s="61"/>
      <c r="IT1135" s="61"/>
      <c r="IU1135" s="61"/>
      <c r="IV1135" s="61"/>
      <c r="IW1135" s="61"/>
    </row>
    <row r="1136" customFormat="false" ht="19.5" hidden="false" customHeight="false" outlineLevel="0" collapsed="false">
      <c r="A1136" s="77"/>
      <c r="B1136" s="80"/>
      <c r="C1136" s="81" t="s">
        <v>1725</v>
      </c>
      <c r="D1136" s="82" t="s">
        <v>415</v>
      </c>
      <c r="E1136" s="83" t="s">
        <v>415</v>
      </c>
      <c r="F1136" s="83" t="s">
        <v>415</v>
      </c>
      <c r="G1136" s="83" t="s">
        <v>415</v>
      </c>
      <c r="H1136" s="83" t="s">
        <v>415</v>
      </c>
      <c r="I1136" s="83" t="s">
        <v>415</v>
      </c>
      <c r="J1136" s="83" t="n">
        <v>40</v>
      </c>
      <c r="K1136" s="83" t="s">
        <v>415</v>
      </c>
      <c r="L1136" s="83" t="s">
        <v>415</v>
      </c>
      <c r="M1136" s="83" t="s">
        <v>415</v>
      </c>
      <c r="N1136" s="83" t="s">
        <v>415</v>
      </c>
      <c r="O1136" s="83" t="s">
        <v>415</v>
      </c>
      <c r="P1136" s="83" t="s">
        <v>415</v>
      </c>
      <c r="Q1136" s="83" t="s">
        <v>415</v>
      </c>
      <c r="R1136" s="83" t="s">
        <v>415</v>
      </c>
      <c r="S1136" s="83" t="s">
        <v>415</v>
      </c>
      <c r="T1136" s="84" t="n">
        <v>40</v>
      </c>
      <c r="U1136" s="60" t="n">
        <f aca="false">SUM(T1136*12)</f>
        <v>480</v>
      </c>
      <c r="V1136" s="61"/>
      <c r="W1136" s="61"/>
      <c r="X1136" s="61"/>
      <c r="Y1136" s="61"/>
      <c r="Z1136" s="61"/>
      <c r="AA1136" s="61"/>
      <c r="AB1136" s="61"/>
      <c r="AC1136" s="61"/>
      <c r="AD1136" s="61"/>
      <c r="AE1136" s="61"/>
      <c r="AF1136" s="61"/>
      <c r="AG1136" s="61"/>
      <c r="AH1136" s="61"/>
      <c r="AI1136" s="61"/>
      <c r="AJ1136" s="61"/>
      <c r="AK1136" s="61"/>
      <c r="AL1136" s="61"/>
      <c r="AM1136" s="61"/>
      <c r="AN1136" s="61"/>
      <c r="AO1136" s="61"/>
      <c r="AP1136" s="61"/>
      <c r="AQ1136" s="61"/>
      <c r="AR1136" s="61"/>
      <c r="AS1136" s="61"/>
      <c r="AT1136" s="61"/>
      <c r="AU1136" s="61"/>
      <c r="AV1136" s="61"/>
      <c r="AW1136" s="61"/>
      <c r="AX1136" s="61"/>
      <c r="AY1136" s="61"/>
      <c r="AZ1136" s="61"/>
      <c r="BA1136" s="61"/>
      <c r="BB1136" s="61"/>
      <c r="BC1136" s="61"/>
      <c r="BD1136" s="61"/>
      <c r="BE1136" s="61"/>
      <c r="BF1136" s="61"/>
      <c r="BG1136" s="61"/>
      <c r="BH1136" s="61"/>
      <c r="BI1136" s="61"/>
      <c r="BJ1136" s="61"/>
      <c r="BK1136" s="61"/>
      <c r="BL1136" s="61"/>
      <c r="BM1136" s="61"/>
      <c r="BN1136" s="61"/>
      <c r="BO1136" s="61"/>
      <c r="BP1136" s="61"/>
      <c r="BQ1136" s="61"/>
      <c r="BR1136" s="61"/>
      <c r="BS1136" s="61"/>
      <c r="BT1136" s="61"/>
      <c r="BU1136" s="61"/>
      <c r="BV1136" s="61"/>
      <c r="BW1136" s="61"/>
      <c r="BX1136" s="61"/>
      <c r="BY1136" s="61"/>
      <c r="BZ1136" s="61"/>
      <c r="CA1136" s="61"/>
      <c r="CB1136" s="61"/>
      <c r="CC1136" s="61"/>
      <c r="CD1136" s="61"/>
      <c r="CE1136" s="61"/>
      <c r="CF1136" s="61"/>
      <c r="CG1136" s="61"/>
      <c r="CH1136" s="61"/>
      <c r="CI1136" s="61"/>
      <c r="CJ1136" s="61"/>
      <c r="CK1136" s="61"/>
      <c r="CL1136" s="61"/>
      <c r="CM1136" s="61"/>
      <c r="CN1136" s="61"/>
      <c r="CO1136" s="61"/>
      <c r="CP1136" s="61"/>
      <c r="CQ1136" s="61"/>
      <c r="CR1136" s="61"/>
      <c r="CS1136" s="61"/>
      <c r="CT1136" s="61"/>
      <c r="CU1136" s="61"/>
      <c r="CV1136" s="61"/>
      <c r="CW1136" s="61"/>
      <c r="CX1136" s="61"/>
      <c r="CY1136" s="61"/>
      <c r="CZ1136" s="61"/>
      <c r="DA1136" s="61"/>
      <c r="DB1136" s="61"/>
      <c r="DC1136" s="61"/>
      <c r="DD1136" s="61"/>
      <c r="DE1136" s="61"/>
      <c r="DF1136" s="61"/>
      <c r="DG1136" s="61"/>
      <c r="DH1136" s="61"/>
      <c r="DI1136" s="61"/>
      <c r="DJ1136" s="61"/>
      <c r="DK1136" s="61"/>
      <c r="DL1136" s="61"/>
      <c r="DM1136" s="61"/>
      <c r="DN1136" s="61"/>
      <c r="DO1136" s="61"/>
      <c r="DP1136" s="61"/>
      <c r="DQ1136" s="61"/>
      <c r="DR1136" s="61"/>
      <c r="DS1136" s="61"/>
      <c r="DT1136" s="61"/>
      <c r="DU1136" s="61"/>
      <c r="DV1136" s="61"/>
      <c r="DW1136" s="61"/>
      <c r="DX1136" s="61"/>
      <c r="DY1136" s="61"/>
      <c r="DZ1136" s="61"/>
      <c r="EA1136" s="61"/>
      <c r="EB1136" s="61"/>
      <c r="EC1136" s="61"/>
      <c r="ED1136" s="61"/>
      <c r="EE1136" s="61"/>
      <c r="EF1136" s="61"/>
      <c r="EG1136" s="61"/>
      <c r="EH1136" s="61"/>
      <c r="EI1136" s="61"/>
      <c r="EJ1136" s="61"/>
      <c r="EK1136" s="61"/>
      <c r="EL1136" s="61"/>
      <c r="EM1136" s="61"/>
      <c r="EN1136" s="61"/>
      <c r="EO1136" s="61"/>
      <c r="EP1136" s="61"/>
      <c r="EQ1136" s="61"/>
      <c r="ER1136" s="61"/>
      <c r="ES1136" s="61"/>
      <c r="ET1136" s="61"/>
      <c r="EU1136" s="61"/>
      <c r="EV1136" s="61"/>
      <c r="EW1136" s="61"/>
      <c r="EX1136" s="61"/>
      <c r="EY1136" s="61"/>
      <c r="EZ1136" s="61"/>
      <c r="FA1136" s="61"/>
      <c r="FB1136" s="61"/>
      <c r="FC1136" s="61"/>
      <c r="FD1136" s="61"/>
      <c r="FE1136" s="61"/>
      <c r="FF1136" s="61"/>
      <c r="FG1136" s="61"/>
      <c r="FH1136" s="61"/>
      <c r="FI1136" s="61"/>
      <c r="FJ1136" s="61"/>
      <c r="FK1136" s="61"/>
      <c r="FL1136" s="61"/>
      <c r="FM1136" s="61"/>
      <c r="FN1136" s="61"/>
      <c r="FO1136" s="61"/>
      <c r="FP1136" s="61"/>
      <c r="FQ1136" s="61"/>
      <c r="FR1136" s="61"/>
      <c r="FS1136" s="61"/>
      <c r="FT1136" s="61"/>
      <c r="FU1136" s="61"/>
      <c r="FV1136" s="61"/>
      <c r="FW1136" s="61"/>
      <c r="FX1136" s="61"/>
      <c r="FY1136" s="61"/>
      <c r="FZ1136" s="61"/>
      <c r="GA1136" s="61"/>
      <c r="GB1136" s="61"/>
      <c r="GC1136" s="61"/>
      <c r="GD1136" s="61"/>
      <c r="GE1136" s="61"/>
      <c r="GF1136" s="61"/>
      <c r="GG1136" s="61"/>
      <c r="GH1136" s="61"/>
      <c r="GI1136" s="61"/>
      <c r="GJ1136" s="61"/>
      <c r="GK1136" s="61"/>
      <c r="GL1136" s="61"/>
      <c r="GM1136" s="61"/>
      <c r="GN1136" s="61"/>
      <c r="GO1136" s="61"/>
      <c r="GP1136" s="61"/>
      <c r="GQ1136" s="61"/>
      <c r="GR1136" s="61"/>
      <c r="GS1136" s="61"/>
      <c r="GT1136" s="61"/>
      <c r="GU1136" s="61"/>
      <c r="GV1136" s="61"/>
      <c r="GW1136" s="61"/>
      <c r="GX1136" s="61"/>
      <c r="GY1136" s="61"/>
      <c r="GZ1136" s="61"/>
      <c r="HA1136" s="61"/>
      <c r="HB1136" s="61"/>
      <c r="HC1136" s="61"/>
      <c r="HD1136" s="61"/>
      <c r="HE1136" s="61"/>
      <c r="HF1136" s="61"/>
      <c r="HG1136" s="61"/>
      <c r="HH1136" s="61"/>
      <c r="HI1136" s="61"/>
      <c r="HJ1136" s="61"/>
      <c r="HK1136" s="61"/>
      <c r="HL1136" s="61"/>
      <c r="HM1136" s="61"/>
      <c r="HN1136" s="61"/>
      <c r="HO1136" s="61"/>
      <c r="HP1136" s="61"/>
      <c r="HQ1136" s="61"/>
      <c r="HR1136" s="61"/>
      <c r="HS1136" s="61"/>
      <c r="HT1136" s="61"/>
      <c r="HU1136" s="61"/>
      <c r="HV1136" s="61"/>
      <c r="HW1136" s="61"/>
      <c r="HX1136" s="61"/>
      <c r="HY1136" s="61"/>
      <c r="HZ1136" s="61"/>
      <c r="IA1136" s="61"/>
      <c r="IB1136" s="61"/>
      <c r="IC1136" s="61"/>
      <c r="ID1136" s="61"/>
      <c r="IE1136" s="61"/>
      <c r="IF1136" s="61"/>
      <c r="IG1136" s="61"/>
      <c r="IH1136" s="61"/>
      <c r="II1136" s="61"/>
      <c r="IJ1136" s="61"/>
      <c r="IK1136" s="61"/>
      <c r="IL1136" s="61"/>
      <c r="IM1136" s="61"/>
      <c r="IN1136" s="61"/>
      <c r="IO1136" s="61"/>
      <c r="IP1136" s="61"/>
      <c r="IQ1136" s="61"/>
      <c r="IR1136" s="61"/>
      <c r="IS1136" s="61"/>
      <c r="IT1136" s="61"/>
      <c r="IU1136" s="61"/>
      <c r="IV1136" s="61"/>
      <c r="IW1136" s="61"/>
    </row>
    <row r="1137" customFormat="false" ht="19.5" hidden="false" customHeight="false" outlineLevel="0" collapsed="false">
      <c r="A1137" s="77"/>
      <c r="B1137" s="80"/>
      <c r="C1137" s="81" t="s">
        <v>1726</v>
      </c>
      <c r="D1137" s="82" t="s">
        <v>415</v>
      </c>
      <c r="E1137" s="83" t="s">
        <v>415</v>
      </c>
      <c r="F1137" s="83" t="s">
        <v>415</v>
      </c>
      <c r="G1137" s="83" t="s">
        <v>415</v>
      </c>
      <c r="H1137" s="83" t="s">
        <v>415</v>
      </c>
      <c r="I1137" s="83" t="s">
        <v>415</v>
      </c>
      <c r="J1137" s="83" t="n">
        <v>40</v>
      </c>
      <c r="K1137" s="83" t="s">
        <v>415</v>
      </c>
      <c r="L1137" s="83" t="s">
        <v>415</v>
      </c>
      <c r="M1137" s="83" t="s">
        <v>415</v>
      </c>
      <c r="N1137" s="83" t="s">
        <v>415</v>
      </c>
      <c r="O1137" s="83" t="s">
        <v>415</v>
      </c>
      <c r="P1137" s="83" t="s">
        <v>415</v>
      </c>
      <c r="Q1137" s="83" t="s">
        <v>415</v>
      </c>
      <c r="R1137" s="83" t="s">
        <v>415</v>
      </c>
      <c r="S1137" s="83" t="s">
        <v>415</v>
      </c>
      <c r="T1137" s="84" t="n">
        <v>40</v>
      </c>
      <c r="U1137" s="60" t="n">
        <f aca="false">SUM(T1137*12)</f>
        <v>480</v>
      </c>
      <c r="V1137" s="61"/>
      <c r="W1137" s="61"/>
      <c r="X1137" s="61"/>
      <c r="Y1137" s="61"/>
      <c r="Z1137" s="61"/>
      <c r="AA1137" s="61"/>
      <c r="AB1137" s="61"/>
      <c r="AC1137" s="61"/>
      <c r="AD1137" s="61"/>
      <c r="AE1137" s="61"/>
      <c r="AF1137" s="61"/>
      <c r="AG1137" s="61"/>
      <c r="AH1137" s="61"/>
      <c r="AI1137" s="61"/>
      <c r="AJ1137" s="61"/>
      <c r="AK1137" s="61"/>
      <c r="AL1137" s="61"/>
      <c r="AM1137" s="61"/>
      <c r="AN1137" s="61"/>
      <c r="AO1137" s="61"/>
      <c r="AP1137" s="61"/>
      <c r="AQ1137" s="61"/>
      <c r="AR1137" s="61"/>
      <c r="AS1137" s="61"/>
      <c r="AT1137" s="61"/>
      <c r="AU1137" s="61"/>
      <c r="AV1137" s="61"/>
      <c r="AW1137" s="61"/>
      <c r="AX1137" s="61"/>
      <c r="AY1137" s="61"/>
      <c r="AZ1137" s="61"/>
      <c r="BA1137" s="61"/>
      <c r="BB1137" s="61"/>
      <c r="BC1137" s="61"/>
      <c r="BD1137" s="61"/>
      <c r="BE1137" s="61"/>
      <c r="BF1137" s="61"/>
      <c r="BG1137" s="61"/>
      <c r="BH1137" s="61"/>
      <c r="BI1137" s="61"/>
      <c r="BJ1137" s="61"/>
      <c r="BK1137" s="61"/>
      <c r="BL1137" s="61"/>
      <c r="BM1137" s="61"/>
      <c r="BN1137" s="61"/>
      <c r="BO1137" s="61"/>
      <c r="BP1137" s="61"/>
      <c r="BQ1137" s="61"/>
      <c r="BR1137" s="61"/>
      <c r="BS1137" s="61"/>
      <c r="BT1137" s="61"/>
      <c r="BU1137" s="61"/>
      <c r="BV1137" s="61"/>
      <c r="BW1137" s="61"/>
      <c r="BX1137" s="61"/>
      <c r="BY1137" s="61"/>
      <c r="BZ1137" s="61"/>
      <c r="CA1137" s="61"/>
      <c r="CB1137" s="61"/>
      <c r="CC1137" s="61"/>
      <c r="CD1137" s="61"/>
      <c r="CE1137" s="61"/>
      <c r="CF1137" s="61"/>
      <c r="CG1137" s="61"/>
      <c r="CH1137" s="61"/>
      <c r="CI1137" s="61"/>
      <c r="CJ1137" s="61"/>
      <c r="CK1137" s="61"/>
      <c r="CL1137" s="61"/>
      <c r="CM1137" s="61"/>
      <c r="CN1137" s="61"/>
      <c r="CO1137" s="61"/>
      <c r="CP1137" s="61"/>
      <c r="CQ1137" s="61"/>
      <c r="CR1137" s="61"/>
      <c r="CS1137" s="61"/>
      <c r="CT1137" s="61"/>
      <c r="CU1137" s="61"/>
      <c r="CV1137" s="61"/>
      <c r="CW1137" s="61"/>
      <c r="CX1137" s="61"/>
      <c r="CY1137" s="61"/>
      <c r="CZ1137" s="61"/>
      <c r="DA1137" s="61"/>
      <c r="DB1137" s="61"/>
      <c r="DC1137" s="61"/>
      <c r="DD1137" s="61"/>
      <c r="DE1137" s="61"/>
      <c r="DF1137" s="61"/>
      <c r="DG1137" s="61"/>
      <c r="DH1137" s="61"/>
      <c r="DI1137" s="61"/>
      <c r="DJ1137" s="61"/>
      <c r="DK1137" s="61"/>
      <c r="DL1137" s="61"/>
      <c r="DM1137" s="61"/>
      <c r="DN1137" s="61"/>
      <c r="DO1137" s="61"/>
      <c r="DP1137" s="61"/>
      <c r="DQ1137" s="61"/>
      <c r="DR1137" s="61"/>
      <c r="DS1137" s="61"/>
      <c r="DT1137" s="61"/>
      <c r="DU1137" s="61"/>
      <c r="DV1137" s="61"/>
      <c r="DW1137" s="61"/>
      <c r="DX1137" s="61"/>
      <c r="DY1137" s="61"/>
      <c r="DZ1137" s="61"/>
      <c r="EA1137" s="61"/>
      <c r="EB1137" s="61"/>
      <c r="EC1137" s="61"/>
      <c r="ED1137" s="61"/>
      <c r="EE1137" s="61"/>
      <c r="EF1137" s="61"/>
      <c r="EG1137" s="61"/>
      <c r="EH1137" s="61"/>
      <c r="EI1137" s="61"/>
      <c r="EJ1137" s="61"/>
      <c r="EK1137" s="61"/>
      <c r="EL1137" s="61"/>
      <c r="EM1137" s="61"/>
      <c r="EN1137" s="61"/>
      <c r="EO1137" s="61"/>
      <c r="EP1137" s="61"/>
      <c r="EQ1137" s="61"/>
      <c r="ER1137" s="61"/>
      <c r="ES1137" s="61"/>
      <c r="ET1137" s="61"/>
      <c r="EU1137" s="61"/>
      <c r="EV1137" s="61"/>
      <c r="EW1137" s="61"/>
      <c r="EX1137" s="61"/>
      <c r="EY1137" s="61"/>
      <c r="EZ1137" s="61"/>
      <c r="FA1137" s="61"/>
      <c r="FB1137" s="61"/>
      <c r="FC1137" s="61"/>
      <c r="FD1137" s="61"/>
      <c r="FE1137" s="61"/>
      <c r="FF1137" s="61"/>
      <c r="FG1137" s="61"/>
      <c r="FH1137" s="61"/>
      <c r="FI1137" s="61"/>
      <c r="FJ1137" s="61"/>
      <c r="FK1137" s="61"/>
      <c r="FL1137" s="61"/>
      <c r="FM1137" s="61"/>
      <c r="FN1137" s="61"/>
      <c r="FO1137" s="61"/>
      <c r="FP1137" s="61"/>
      <c r="FQ1137" s="61"/>
      <c r="FR1137" s="61"/>
      <c r="FS1137" s="61"/>
      <c r="FT1137" s="61"/>
      <c r="FU1137" s="61"/>
      <c r="FV1137" s="61"/>
      <c r="FW1137" s="61"/>
      <c r="FX1137" s="61"/>
      <c r="FY1137" s="61"/>
      <c r="FZ1137" s="61"/>
      <c r="GA1137" s="61"/>
      <c r="GB1137" s="61"/>
      <c r="GC1137" s="61"/>
      <c r="GD1137" s="61"/>
      <c r="GE1137" s="61"/>
      <c r="GF1137" s="61"/>
      <c r="GG1137" s="61"/>
      <c r="GH1137" s="61"/>
      <c r="GI1137" s="61"/>
      <c r="GJ1137" s="61"/>
      <c r="GK1137" s="61"/>
      <c r="GL1137" s="61"/>
      <c r="GM1137" s="61"/>
      <c r="GN1137" s="61"/>
      <c r="GO1137" s="61"/>
      <c r="GP1137" s="61"/>
      <c r="GQ1137" s="61"/>
      <c r="GR1137" s="61"/>
      <c r="GS1137" s="61"/>
      <c r="GT1137" s="61"/>
      <c r="GU1137" s="61"/>
      <c r="GV1137" s="61"/>
      <c r="GW1137" s="61"/>
      <c r="GX1137" s="61"/>
      <c r="GY1137" s="61"/>
      <c r="GZ1137" s="61"/>
      <c r="HA1137" s="61"/>
      <c r="HB1137" s="61"/>
      <c r="HC1137" s="61"/>
      <c r="HD1137" s="61"/>
      <c r="HE1137" s="61"/>
      <c r="HF1137" s="61"/>
      <c r="HG1137" s="61"/>
      <c r="HH1137" s="61"/>
      <c r="HI1137" s="61"/>
      <c r="HJ1137" s="61"/>
      <c r="HK1137" s="61"/>
      <c r="HL1137" s="61"/>
      <c r="HM1137" s="61"/>
      <c r="HN1137" s="61"/>
      <c r="HO1137" s="61"/>
      <c r="HP1137" s="61"/>
      <c r="HQ1137" s="61"/>
      <c r="HR1137" s="61"/>
      <c r="HS1137" s="61"/>
      <c r="HT1137" s="61"/>
      <c r="HU1137" s="61"/>
      <c r="HV1137" s="61"/>
      <c r="HW1137" s="61"/>
      <c r="HX1137" s="61"/>
      <c r="HY1137" s="61"/>
      <c r="HZ1137" s="61"/>
      <c r="IA1137" s="61"/>
      <c r="IB1137" s="61"/>
      <c r="IC1137" s="61"/>
      <c r="ID1137" s="61"/>
      <c r="IE1137" s="61"/>
      <c r="IF1137" s="61"/>
      <c r="IG1137" s="61"/>
      <c r="IH1137" s="61"/>
      <c r="II1137" s="61"/>
      <c r="IJ1137" s="61"/>
      <c r="IK1137" s="61"/>
      <c r="IL1137" s="61"/>
      <c r="IM1137" s="61"/>
      <c r="IN1137" s="61"/>
      <c r="IO1137" s="61"/>
      <c r="IP1137" s="61"/>
      <c r="IQ1137" s="61"/>
      <c r="IR1137" s="61"/>
      <c r="IS1137" s="61"/>
      <c r="IT1137" s="61"/>
      <c r="IU1137" s="61"/>
      <c r="IV1137" s="61"/>
      <c r="IW1137" s="61"/>
    </row>
    <row r="1138" customFormat="false" ht="19.5" hidden="false" customHeight="false" outlineLevel="0" collapsed="false">
      <c r="A1138" s="77"/>
      <c r="B1138" s="80"/>
      <c r="C1138" s="81" t="s">
        <v>1727</v>
      </c>
      <c r="D1138" s="82" t="s">
        <v>415</v>
      </c>
      <c r="E1138" s="83" t="s">
        <v>415</v>
      </c>
      <c r="F1138" s="83" t="s">
        <v>415</v>
      </c>
      <c r="G1138" s="83" t="s">
        <v>415</v>
      </c>
      <c r="H1138" s="83" t="s">
        <v>415</v>
      </c>
      <c r="I1138" s="83" t="s">
        <v>415</v>
      </c>
      <c r="J1138" s="83" t="n">
        <v>40</v>
      </c>
      <c r="K1138" s="83" t="s">
        <v>415</v>
      </c>
      <c r="L1138" s="83" t="s">
        <v>415</v>
      </c>
      <c r="M1138" s="83" t="s">
        <v>415</v>
      </c>
      <c r="N1138" s="83" t="s">
        <v>415</v>
      </c>
      <c r="O1138" s="83" t="s">
        <v>415</v>
      </c>
      <c r="P1138" s="83" t="s">
        <v>415</v>
      </c>
      <c r="Q1138" s="83" t="s">
        <v>415</v>
      </c>
      <c r="R1138" s="83" t="s">
        <v>415</v>
      </c>
      <c r="S1138" s="83" t="s">
        <v>415</v>
      </c>
      <c r="T1138" s="84" t="n">
        <v>40</v>
      </c>
      <c r="U1138" s="60" t="n">
        <f aca="false">SUM(T1138*12)</f>
        <v>480</v>
      </c>
      <c r="V1138" s="61"/>
      <c r="W1138" s="61"/>
      <c r="X1138" s="61"/>
      <c r="Y1138" s="61"/>
      <c r="Z1138" s="61"/>
      <c r="AA1138" s="61"/>
      <c r="AB1138" s="61"/>
      <c r="AC1138" s="61"/>
      <c r="AD1138" s="61"/>
      <c r="AE1138" s="61"/>
      <c r="AF1138" s="61"/>
      <c r="AG1138" s="61"/>
      <c r="AH1138" s="61"/>
      <c r="AI1138" s="61"/>
      <c r="AJ1138" s="61"/>
      <c r="AK1138" s="61"/>
      <c r="AL1138" s="61"/>
      <c r="AM1138" s="61"/>
      <c r="AN1138" s="61"/>
      <c r="AO1138" s="61"/>
      <c r="AP1138" s="61"/>
      <c r="AQ1138" s="61"/>
      <c r="AR1138" s="61"/>
      <c r="AS1138" s="61"/>
      <c r="AT1138" s="61"/>
      <c r="AU1138" s="61"/>
      <c r="AV1138" s="61"/>
      <c r="AW1138" s="61"/>
      <c r="AX1138" s="61"/>
      <c r="AY1138" s="61"/>
      <c r="AZ1138" s="61"/>
      <c r="BA1138" s="61"/>
      <c r="BB1138" s="61"/>
      <c r="BC1138" s="61"/>
      <c r="BD1138" s="61"/>
      <c r="BE1138" s="61"/>
      <c r="BF1138" s="61"/>
      <c r="BG1138" s="61"/>
      <c r="BH1138" s="61"/>
      <c r="BI1138" s="61"/>
      <c r="BJ1138" s="61"/>
      <c r="BK1138" s="61"/>
      <c r="BL1138" s="61"/>
      <c r="BM1138" s="61"/>
      <c r="BN1138" s="61"/>
      <c r="BO1138" s="61"/>
      <c r="BP1138" s="61"/>
      <c r="BQ1138" s="61"/>
      <c r="BR1138" s="61"/>
      <c r="BS1138" s="61"/>
      <c r="BT1138" s="61"/>
      <c r="BU1138" s="61"/>
      <c r="BV1138" s="61"/>
      <c r="BW1138" s="61"/>
      <c r="BX1138" s="61"/>
      <c r="BY1138" s="61"/>
      <c r="BZ1138" s="61"/>
      <c r="CA1138" s="61"/>
      <c r="CB1138" s="61"/>
      <c r="CC1138" s="61"/>
      <c r="CD1138" s="61"/>
      <c r="CE1138" s="61"/>
      <c r="CF1138" s="61"/>
      <c r="CG1138" s="61"/>
      <c r="CH1138" s="61"/>
      <c r="CI1138" s="61"/>
      <c r="CJ1138" s="61"/>
      <c r="CK1138" s="61"/>
      <c r="CL1138" s="61"/>
      <c r="CM1138" s="61"/>
      <c r="CN1138" s="61"/>
      <c r="CO1138" s="61"/>
      <c r="CP1138" s="61"/>
      <c r="CQ1138" s="61"/>
      <c r="CR1138" s="61"/>
      <c r="CS1138" s="61"/>
      <c r="CT1138" s="61"/>
      <c r="CU1138" s="61"/>
      <c r="CV1138" s="61"/>
      <c r="CW1138" s="61"/>
      <c r="CX1138" s="61"/>
      <c r="CY1138" s="61"/>
      <c r="CZ1138" s="61"/>
      <c r="DA1138" s="61"/>
      <c r="DB1138" s="61"/>
      <c r="DC1138" s="61"/>
      <c r="DD1138" s="61"/>
      <c r="DE1138" s="61"/>
      <c r="DF1138" s="61"/>
      <c r="DG1138" s="61"/>
      <c r="DH1138" s="61"/>
      <c r="DI1138" s="61"/>
      <c r="DJ1138" s="61"/>
      <c r="DK1138" s="61"/>
      <c r="DL1138" s="61"/>
      <c r="DM1138" s="61"/>
      <c r="DN1138" s="61"/>
      <c r="DO1138" s="61"/>
      <c r="DP1138" s="61"/>
      <c r="DQ1138" s="61"/>
      <c r="DR1138" s="61"/>
      <c r="DS1138" s="61"/>
      <c r="DT1138" s="61"/>
      <c r="DU1138" s="61"/>
      <c r="DV1138" s="61"/>
      <c r="DW1138" s="61"/>
      <c r="DX1138" s="61"/>
      <c r="DY1138" s="61"/>
      <c r="DZ1138" s="61"/>
      <c r="EA1138" s="61"/>
      <c r="EB1138" s="61"/>
      <c r="EC1138" s="61"/>
      <c r="ED1138" s="61"/>
      <c r="EE1138" s="61"/>
      <c r="EF1138" s="61"/>
      <c r="EG1138" s="61"/>
      <c r="EH1138" s="61"/>
      <c r="EI1138" s="61"/>
      <c r="EJ1138" s="61"/>
      <c r="EK1138" s="61"/>
      <c r="EL1138" s="61"/>
      <c r="EM1138" s="61"/>
      <c r="EN1138" s="61"/>
      <c r="EO1138" s="61"/>
      <c r="EP1138" s="61"/>
      <c r="EQ1138" s="61"/>
      <c r="ER1138" s="61"/>
      <c r="ES1138" s="61"/>
      <c r="ET1138" s="61"/>
      <c r="EU1138" s="61"/>
      <c r="EV1138" s="61"/>
      <c r="EW1138" s="61"/>
      <c r="EX1138" s="61"/>
      <c r="EY1138" s="61"/>
      <c r="EZ1138" s="61"/>
      <c r="FA1138" s="61"/>
      <c r="FB1138" s="61"/>
      <c r="FC1138" s="61"/>
      <c r="FD1138" s="61"/>
      <c r="FE1138" s="61"/>
      <c r="FF1138" s="61"/>
      <c r="FG1138" s="61"/>
      <c r="FH1138" s="61"/>
      <c r="FI1138" s="61"/>
      <c r="FJ1138" s="61"/>
      <c r="FK1138" s="61"/>
      <c r="FL1138" s="61"/>
      <c r="FM1138" s="61"/>
      <c r="FN1138" s="61"/>
      <c r="FO1138" s="61"/>
      <c r="FP1138" s="61"/>
      <c r="FQ1138" s="61"/>
      <c r="FR1138" s="61"/>
      <c r="FS1138" s="61"/>
      <c r="FT1138" s="61"/>
      <c r="FU1138" s="61"/>
      <c r="FV1138" s="61"/>
      <c r="FW1138" s="61"/>
      <c r="FX1138" s="61"/>
      <c r="FY1138" s="61"/>
      <c r="FZ1138" s="61"/>
      <c r="GA1138" s="61"/>
      <c r="GB1138" s="61"/>
      <c r="GC1138" s="61"/>
      <c r="GD1138" s="61"/>
      <c r="GE1138" s="61"/>
      <c r="GF1138" s="61"/>
      <c r="GG1138" s="61"/>
      <c r="GH1138" s="61"/>
      <c r="GI1138" s="61"/>
      <c r="GJ1138" s="61"/>
      <c r="GK1138" s="61"/>
      <c r="GL1138" s="61"/>
      <c r="GM1138" s="61"/>
      <c r="GN1138" s="61"/>
      <c r="GO1138" s="61"/>
      <c r="GP1138" s="61"/>
      <c r="GQ1138" s="61"/>
      <c r="GR1138" s="61"/>
      <c r="GS1138" s="61"/>
      <c r="GT1138" s="61"/>
      <c r="GU1138" s="61"/>
      <c r="GV1138" s="61"/>
      <c r="GW1138" s="61"/>
      <c r="GX1138" s="61"/>
      <c r="GY1138" s="61"/>
      <c r="GZ1138" s="61"/>
      <c r="HA1138" s="61"/>
      <c r="HB1138" s="61"/>
      <c r="HC1138" s="61"/>
      <c r="HD1138" s="61"/>
      <c r="HE1138" s="61"/>
      <c r="HF1138" s="61"/>
      <c r="HG1138" s="61"/>
      <c r="HH1138" s="61"/>
      <c r="HI1138" s="61"/>
      <c r="HJ1138" s="61"/>
      <c r="HK1138" s="61"/>
      <c r="HL1138" s="61"/>
      <c r="HM1138" s="61"/>
      <c r="HN1138" s="61"/>
      <c r="HO1138" s="61"/>
      <c r="HP1138" s="61"/>
      <c r="HQ1138" s="61"/>
      <c r="HR1138" s="61"/>
      <c r="HS1138" s="61"/>
      <c r="HT1138" s="61"/>
      <c r="HU1138" s="61"/>
      <c r="HV1138" s="61"/>
      <c r="HW1138" s="61"/>
      <c r="HX1138" s="61"/>
      <c r="HY1138" s="61"/>
      <c r="HZ1138" s="61"/>
      <c r="IA1138" s="61"/>
      <c r="IB1138" s="61"/>
      <c r="IC1138" s="61"/>
      <c r="ID1138" s="61"/>
      <c r="IE1138" s="61"/>
      <c r="IF1138" s="61"/>
      <c r="IG1138" s="61"/>
      <c r="IH1138" s="61"/>
      <c r="II1138" s="61"/>
      <c r="IJ1138" s="61"/>
      <c r="IK1138" s="61"/>
      <c r="IL1138" s="61"/>
      <c r="IM1138" s="61"/>
      <c r="IN1138" s="61"/>
      <c r="IO1138" s="61"/>
      <c r="IP1138" s="61"/>
      <c r="IQ1138" s="61"/>
      <c r="IR1138" s="61"/>
      <c r="IS1138" s="61"/>
      <c r="IT1138" s="61"/>
      <c r="IU1138" s="61"/>
      <c r="IV1138" s="61"/>
      <c r="IW1138" s="61"/>
    </row>
    <row r="1139" customFormat="false" ht="19.5" hidden="false" customHeight="false" outlineLevel="0" collapsed="false">
      <c r="A1139" s="77"/>
      <c r="B1139" s="80"/>
      <c r="C1139" s="81" t="s">
        <v>1728</v>
      </c>
      <c r="D1139" s="82" t="s">
        <v>415</v>
      </c>
      <c r="E1139" s="83" t="s">
        <v>415</v>
      </c>
      <c r="F1139" s="83" t="s">
        <v>415</v>
      </c>
      <c r="G1139" s="83" t="s">
        <v>415</v>
      </c>
      <c r="H1139" s="83" t="s">
        <v>415</v>
      </c>
      <c r="I1139" s="83" t="s">
        <v>415</v>
      </c>
      <c r="J1139" s="83" t="n">
        <v>40</v>
      </c>
      <c r="K1139" s="83" t="s">
        <v>415</v>
      </c>
      <c r="L1139" s="83" t="s">
        <v>415</v>
      </c>
      <c r="M1139" s="83" t="s">
        <v>415</v>
      </c>
      <c r="N1139" s="83" t="s">
        <v>415</v>
      </c>
      <c r="O1139" s="83" t="s">
        <v>415</v>
      </c>
      <c r="P1139" s="83" t="s">
        <v>415</v>
      </c>
      <c r="Q1139" s="83" t="s">
        <v>415</v>
      </c>
      <c r="R1139" s="83" t="s">
        <v>415</v>
      </c>
      <c r="S1139" s="83" t="s">
        <v>415</v>
      </c>
      <c r="T1139" s="84" t="n">
        <v>40</v>
      </c>
      <c r="U1139" s="60" t="n">
        <f aca="false">SUM(T1139*12)</f>
        <v>480</v>
      </c>
      <c r="V1139" s="61"/>
      <c r="W1139" s="61"/>
      <c r="X1139" s="61"/>
      <c r="Y1139" s="61"/>
      <c r="Z1139" s="61"/>
      <c r="AA1139" s="61"/>
      <c r="AB1139" s="61"/>
      <c r="AC1139" s="61"/>
      <c r="AD1139" s="61"/>
      <c r="AE1139" s="61"/>
      <c r="AF1139" s="61"/>
      <c r="AG1139" s="61"/>
      <c r="AH1139" s="61"/>
      <c r="AI1139" s="61"/>
      <c r="AJ1139" s="61"/>
      <c r="AK1139" s="61"/>
      <c r="AL1139" s="61"/>
      <c r="AM1139" s="61"/>
      <c r="AN1139" s="61"/>
      <c r="AO1139" s="61"/>
      <c r="AP1139" s="61"/>
      <c r="AQ1139" s="61"/>
      <c r="AR1139" s="61"/>
      <c r="AS1139" s="61"/>
      <c r="AT1139" s="61"/>
      <c r="AU1139" s="61"/>
      <c r="AV1139" s="61"/>
      <c r="AW1139" s="61"/>
      <c r="AX1139" s="61"/>
      <c r="AY1139" s="61"/>
      <c r="AZ1139" s="61"/>
      <c r="BA1139" s="61"/>
      <c r="BB1139" s="61"/>
      <c r="BC1139" s="61"/>
      <c r="BD1139" s="61"/>
      <c r="BE1139" s="61"/>
      <c r="BF1139" s="61"/>
      <c r="BG1139" s="61"/>
      <c r="BH1139" s="61"/>
      <c r="BI1139" s="61"/>
      <c r="BJ1139" s="61"/>
      <c r="BK1139" s="61"/>
      <c r="BL1139" s="61"/>
      <c r="BM1139" s="61"/>
      <c r="BN1139" s="61"/>
      <c r="BO1139" s="61"/>
      <c r="BP1139" s="61"/>
      <c r="BQ1139" s="61"/>
      <c r="BR1139" s="61"/>
      <c r="BS1139" s="61"/>
      <c r="BT1139" s="61"/>
      <c r="BU1139" s="61"/>
      <c r="BV1139" s="61"/>
      <c r="BW1139" s="61"/>
      <c r="BX1139" s="61"/>
      <c r="BY1139" s="61"/>
      <c r="BZ1139" s="61"/>
      <c r="CA1139" s="61"/>
      <c r="CB1139" s="61"/>
      <c r="CC1139" s="61"/>
      <c r="CD1139" s="61"/>
      <c r="CE1139" s="61"/>
      <c r="CF1139" s="61"/>
      <c r="CG1139" s="61"/>
      <c r="CH1139" s="61"/>
      <c r="CI1139" s="61"/>
      <c r="CJ1139" s="61"/>
      <c r="CK1139" s="61"/>
      <c r="CL1139" s="61"/>
      <c r="CM1139" s="61"/>
      <c r="CN1139" s="61"/>
      <c r="CO1139" s="61"/>
      <c r="CP1139" s="61"/>
      <c r="CQ1139" s="61"/>
      <c r="CR1139" s="61"/>
      <c r="CS1139" s="61"/>
      <c r="CT1139" s="61"/>
      <c r="CU1139" s="61"/>
      <c r="CV1139" s="61"/>
      <c r="CW1139" s="61"/>
      <c r="CX1139" s="61"/>
      <c r="CY1139" s="61"/>
      <c r="CZ1139" s="61"/>
      <c r="DA1139" s="61"/>
      <c r="DB1139" s="61"/>
      <c r="DC1139" s="61"/>
      <c r="DD1139" s="61"/>
      <c r="DE1139" s="61"/>
      <c r="DF1139" s="61"/>
      <c r="DG1139" s="61"/>
      <c r="DH1139" s="61"/>
      <c r="DI1139" s="61"/>
      <c r="DJ1139" s="61"/>
      <c r="DK1139" s="61"/>
      <c r="DL1139" s="61"/>
      <c r="DM1139" s="61"/>
      <c r="DN1139" s="61"/>
      <c r="DO1139" s="61"/>
      <c r="DP1139" s="61"/>
      <c r="DQ1139" s="61"/>
      <c r="DR1139" s="61"/>
      <c r="DS1139" s="61"/>
      <c r="DT1139" s="61"/>
      <c r="DU1139" s="61"/>
      <c r="DV1139" s="61"/>
      <c r="DW1139" s="61"/>
      <c r="DX1139" s="61"/>
      <c r="DY1139" s="61"/>
      <c r="DZ1139" s="61"/>
      <c r="EA1139" s="61"/>
      <c r="EB1139" s="61"/>
      <c r="EC1139" s="61"/>
      <c r="ED1139" s="61"/>
      <c r="EE1139" s="61"/>
      <c r="EF1139" s="61"/>
      <c r="EG1139" s="61"/>
      <c r="EH1139" s="61"/>
      <c r="EI1139" s="61"/>
      <c r="EJ1139" s="61"/>
      <c r="EK1139" s="61"/>
      <c r="EL1139" s="61"/>
      <c r="EM1139" s="61"/>
      <c r="EN1139" s="61"/>
      <c r="EO1139" s="61"/>
      <c r="EP1139" s="61"/>
      <c r="EQ1139" s="61"/>
      <c r="ER1139" s="61"/>
      <c r="ES1139" s="61"/>
      <c r="ET1139" s="61"/>
      <c r="EU1139" s="61"/>
      <c r="EV1139" s="61"/>
      <c r="EW1139" s="61"/>
      <c r="EX1139" s="61"/>
      <c r="EY1139" s="61"/>
      <c r="EZ1139" s="61"/>
      <c r="FA1139" s="61"/>
      <c r="FB1139" s="61"/>
      <c r="FC1139" s="61"/>
      <c r="FD1139" s="61"/>
      <c r="FE1139" s="61"/>
      <c r="FF1139" s="61"/>
      <c r="FG1139" s="61"/>
      <c r="FH1139" s="61"/>
      <c r="FI1139" s="61"/>
      <c r="FJ1139" s="61"/>
      <c r="FK1139" s="61"/>
      <c r="FL1139" s="61"/>
      <c r="FM1139" s="61"/>
      <c r="FN1139" s="61"/>
      <c r="FO1139" s="61"/>
      <c r="FP1139" s="61"/>
      <c r="FQ1139" s="61"/>
      <c r="FR1139" s="61"/>
      <c r="FS1139" s="61"/>
      <c r="FT1139" s="61"/>
      <c r="FU1139" s="61"/>
      <c r="FV1139" s="61"/>
      <c r="FW1139" s="61"/>
      <c r="FX1139" s="61"/>
      <c r="FY1139" s="61"/>
      <c r="FZ1139" s="61"/>
      <c r="GA1139" s="61"/>
      <c r="GB1139" s="61"/>
      <c r="GC1139" s="61"/>
      <c r="GD1139" s="61"/>
      <c r="GE1139" s="61"/>
      <c r="GF1139" s="61"/>
      <c r="GG1139" s="61"/>
      <c r="GH1139" s="61"/>
      <c r="GI1139" s="61"/>
      <c r="GJ1139" s="61"/>
      <c r="GK1139" s="61"/>
      <c r="GL1139" s="61"/>
      <c r="GM1139" s="61"/>
      <c r="GN1139" s="61"/>
      <c r="GO1139" s="61"/>
      <c r="GP1139" s="61"/>
      <c r="GQ1139" s="61"/>
      <c r="GR1139" s="61"/>
      <c r="GS1139" s="61"/>
      <c r="GT1139" s="61"/>
      <c r="GU1139" s="61"/>
      <c r="GV1139" s="61"/>
      <c r="GW1139" s="61"/>
      <c r="GX1139" s="61"/>
      <c r="GY1139" s="61"/>
      <c r="GZ1139" s="61"/>
      <c r="HA1139" s="61"/>
      <c r="HB1139" s="61"/>
      <c r="HC1139" s="61"/>
      <c r="HD1139" s="61"/>
      <c r="HE1139" s="61"/>
      <c r="HF1139" s="61"/>
      <c r="HG1139" s="61"/>
      <c r="HH1139" s="61"/>
      <c r="HI1139" s="61"/>
      <c r="HJ1139" s="61"/>
      <c r="HK1139" s="61"/>
      <c r="HL1139" s="61"/>
      <c r="HM1139" s="61"/>
      <c r="HN1139" s="61"/>
      <c r="HO1139" s="61"/>
      <c r="HP1139" s="61"/>
      <c r="HQ1139" s="61"/>
      <c r="HR1139" s="61"/>
      <c r="HS1139" s="61"/>
      <c r="HT1139" s="61"/>
      <c r="HU1139" s="61"/>
      <c r="HV1139" s="61"/>
      <c r="HW1139" s="61"/>
      <c r="HX1139" s="61"/>
      <c r="HY1139" s="61"/>
      <c r="HZ1139" s="61"/>
      <c r="IA1139" s="61"/>
      <c r="IB1139" s="61"/>
      <c r="IC1139" s="61"/>
      <c r="ID1139" s="61"/>
      <c r="IE1139" s="61"/>
      <c r="IF1139" s="61"/>
      <c r="IG1139" s="61"/>
      <c r="IH1139" s="61"/>
      <c r="II1139" s="61"/>
      <c r="IJ1139" s="61"/>
      <c r="IK1139" s="61"/>
      <c r="IL1139" s="61"/>
      <c r="IM1139" s="61"/>
      <c r="IN1139" s="61"/>
      <c r="IO1139" s="61"/>
      <c r="IP1139" s="61"/>
      <c r="IQ1139" s="61"/>
      <c r="IR1139" s="61"/>
      <c r="IS1139" s="61"/>
      <c r="IT1139" s="61"/>
      <c r="IU1139" s="61"/>
      <c r="IV1139" s="61"/>
      <c r="IW1139" s="61"/>
    </row>
    <row r="1140" customFormat="false" ht="19.5" hidden="false" customHeight="false" outlineLevel="0" collapsed="false">
      <c r="A1140" s="77"/>
      <c r="B1140" s="80"/>
      <c r="C1140" s="81" t="s">
        <v>1729</v>
      </c>
      <c r="D1140" s="82" t="s">
        <v>415</v>
      </c>
      <c r="E1140" s="83" t="s">
        <v>415</v>
      </c>
      <c r="F1140" s="83" t="s">
        <v>415</v>
      </c>
      <c r="G1140" s="83" t="s">
        <v>415</v>
      </c>
      <c r="H1140" s="83" t="s">
        <v>415</v>
      </c>
      <c r="I1140" s="83" t="s">
        <v>415</v>
      </c>
      <c r="J1140" s="83" t="n">
        <v>40</v>
      </c>
      <c r="K1140" s="83" t="s">
        <v>415</v>
      </c>
      <c r="L1140" s="83" t="s">
        <v>415</v>
      </c>
      <c r="M1140" s="83" t="s">
        <v>415</v>
      </c>
      <c r="N1140" s="83" t="s">
        <v>415</v>
      </c>
      <c r="O1140" s="83" t="s">
        <v>415</v>
      </c>
      <c r="P1140" s="83" t="s">
        <v>415</v>
      </c>
      <c r="Q1140" s="83" t="s">
        <v>415</v>
      </c>
      <c r="R1140" s="83" t="s">
        <v>415</v>
      </c>
      <c r="S1140" s="83" t="s">
        <v>415</v>
      </c>
      <c r="T1140" s="84" t="n">
        <v>40</v>
      </c>
      <c r="U1140" s="60" t="n">
        <f aca="false">SUM(T1140*12)</f>
        <v>480</v>
      </c>
      <c r="V1140" s="61"/>
      <c r="W1140" s="61"/>
      <c r="X1140" s="61"/>
      <c r="Y1140" s="61"/>
      <c r="Z1140" s="61"/>
      <c r="AA1140" s="61"/>
      <c r="AB1140" s="61"/>
      <c r="AC1140" s="61"/>
      <c r="AD1140" s="61"/>
      <c r="AE1140" s="61"/>
      <c r="AF1140" s="61"/>
      <c r="AG1140" s="61"/>
      <c r="AH1140" s="61"/>
      <c r="AI1140" s="61"/>
      <c r="AJ1140" s="61"/>
      <c r="AK1140" s="61"/>
      <c r="AL1140" s="61"/>
      <c r="AM1140" s="61"/>
      <c r="AN1140" s="61"/>
      <c r="AO1140" s="61"/>
      <c r="AP1140" s="61"/>
      <c r="AQ1140" s="61"/>
      <c r="AR1140" s="61"/>
      <c r="AS1140" s="61"/>
      <c r="AT1140" s="61"/>
      <c r="AU1140" s="61"/>
      <c r="AV1140" s="61"/>
      <c r="AW1140" s="61"/>
      <c r="AX1140" s="61"/>
      <c r="AY1140" s="61"/>
      <c r="AZ1140" s="61"/>
      <c r="BA1140" s="61"/>
      <c r="BB1140" s="61"/>
      <c r="BC1140" s="61"/>
      <c r="BD1140" s="61"/>
      <c r="BE1140" s="61"/>
      <c r="BF1140" s="61"/>
      <c r="BG1140" s="61"/>
      <c r="BH1140" s="61"/>
      <c r="BI1140" s="61"/>
      <c r="BJ1140" s="61"/>
      <c r="BK1140" s="61"/>
      <c r="BL1140" s="61"/>
      <c r="BM1140" s="61"/>
      <c r="BN1140" s="61"/>
      <c r="BO1140" s="61"/>
      <c r="BP1140" s="61"/>
      <c r="BQ1140" s="61"/>
      <c r="BR1140" s="61"/>
      <c r="BS1140" s="61"/>
      <c r="BT1140" s="61"/>
      <c r="BU1140" s="61"/>
      <c r="BV1140" s="61"/>
      <c r="BW1140" s="61"/>
      <c r="BX1140" s="61"/>
      <c r="BY1140" s="61"/>
      <c r="BZ1140" s="61"/>
      <c r="CA1140" s="61"/>
      <c r="CB1140" s="61"/>
      <c r="CC1140" s="61"/>
      <c r="CD1140" s="61"/>
      <c r="CE1140" s="61"/>
      <c r="CF1140" s="61"/>
      <c r="CG1140" s="61"/>
      <c r="CH1140" s="61"/>
      <c r="CI1140" s="61"/>
      <c r="CJ1140" s="61"/>
      <c r="CK1140" s="61"/>
      <c r="CL1140" s="61"/>
      <c r="CM1140" s="61"/>
      <c r="CN1140" s="61"/>
      <c r="CO1140" s="61"/>
      <c r="CP1140" s="61"/>
      <c r="CQ1140" s="61"/>
      <c r="CR1140" s="61"/>
      <c r="CS1140" s="61"/>
      <c r="CT1140" s="61"/>
      <c r="CU1140" s="61"/>
      <c r="CV1140" s="61"/>
      <c r="CW1140" s="61"/>
      <c r="CX1140" s="61"/>
      <c r="CY1140" s="61"/>
      <c r="CZ1140" s="61"/>
      <c r="DA1140" s="61"/>
      <c r="DB1140" s="61"/>
      <c r="DC1140" s="61"/>
      <c r="DD1140" s="61"/>
      <c r="DE1140" s="61"/>
      <c r="DF1140" s="61"/>
      <c r="DG1140" s="61"/>
      <c r="DH1140" s="61"/>
      <c r="DI1140" s="61"/>
      <c r="DJ1140" s="61"/>
      <c r="DK1140" s="61"/>
      <c r="DL1140" s="61"/>
      <c r="DM1140" s="61"/>
      <c r="DN1140" s="61"/>
      <c r="DO1140" s="61"/>
      <c r="DP1140" s="61"/>
      <c r="DQ1140" s="61"/>
      <c r="DR1140" s="61"/>
      <c r="DS1140" s="61"/>
      <c r="DT1140" s="61"/>
      <c r="DU1140" s="61"/>
      <c r="DV1140" s="61"/>
      <c r="DW1140" s="61"/>
      <c r="DX1140" s="61"/>
      <c r="DY1140" s="61"/>
      <c r="DZ1140" s="61"/>
      <c r="EA1140" s="61"/>
      <c r="EB1140" s="61"/>
      <c r="EC1140" s="61"/>
      <c r="ED1140" s="61"/>
      <c r="EE1140" s="61"/>
      <c r="EF1140" s="61"/>
      <c r="EG1140" s="61"/>
      <c r="EH1140" s="61"/>
      <c r="EI1140" s="61"/>
      <c r="EJ1140" s="61"/>
      <c r="EK1140" s="61"/>
      <c r="EL1140" s="61"/>
      <c r="EM1140" s="61"/>
      <c r="EN1140" s="61"/>
      <c r="EO1140" s="61"/>
      <c r="EP1140" s="61"/>
      <c r="EQ1140" s="61"/>
      <c r="ER1140" s="61"/>
      <c r="ES1140" s="61"/>
      <c r="ET1140" s="61"/>
      <c r="EU1140" s="61"/>
      <c r="EV1140" s="61"/>
      <c r="EW1140" s="61"/>
      <c r="EX1140" s="61"/>
      <c r="EY1140" s="61"/>
      <c r="EZ1140" s="61"/>
      <c r="FA1140" s="61"/>
      <c r="FB1140" s="61"/>
      <c r="FC1140" s="61"/>
      <c r="FD1140" s="61"/>
      <c r="FE1140" s="61"/>
      <c r="FF1140" s="61"/>
      <c r="FG1140" s="61"/>
      <c r="FH1140" s="61"/>
      <c r="FI1140" s="61"/>
      <c r="FJ1140" s="61"/>
      <c r="FK1140" s="61"/>
      <c r="FL1140" s="61"/>
      <c r="FM1140" s="61"/>
      <c r="FN1140" s="61"/>
      <c r="FO1140" s="61"/>
      <c r="FP1140" s="61"/>
      <c r="FQ1140" s="61"/>
      <c r="FR1140" s="61"/>
      <c r="FS1140" s="61"/>
      <c r="FT1140" s="61"/>
      <c r="FU1140" s="61"/>
      <c r="FV1140" s="61"/>
      <c r="FW1140" s="61"/>
      <c r="FX1140" s="61"/>
      <c r="FY1140" s="61"/>
      <c r="FZ1140" s="61"/>
      <c r="GA1140" s="61"/>
      <c r="GB1140" s="61"/>
      <c r="GC1140" s="61"/>
      <c r="GD1140" s="61"/>
      <c r="GE1140" s="61"/>
      <c r="GF1140" s="61"/>
      <c r="GG1140" s="61"/>
      <c r="GH1140" s="61"/>
      <c r="GI1140" s="61"/>
      <c r="GJ1140" s="61"/>
      <c r="GK1140" s="61"/>
      <c r="GL1140" s="61"/>
      <c r="GM1140" s="61"/>
      <c r="GN1140" s="61"/>
      <c r="GO1140" s="61"/>
      <c r="GP1140" s="61"/>
      <c r="GQ1140" s="61"/>
      <c r="GR1140" s="61"/>
      <c r="GS1140" s="61"/>
      <c r="GT1140" s="61"/>
      <c r="GU1140" s="61"/>
      <c r="GV1140" s="61"/>
      <c r="GW1140" s="61"/>
      <c r="GX1140" s="61"/>
      <c r="GY1140" s="61"/>
      <c r="GZ1140" s="61"/>
      <c r="HA1140" s="61"/>
      <c r="HB1140" s="61"/>
      <c r="HC1140" s="61"/>
      <c r="HD1140" s="61"/>
      <c r="HE1140" s="61"/>
      <c r="HF1140" s="61"/>
      <c r="HG1140" s="61"/>
      <c r="HH1140" s="61"/>
      <c r="HI1140" s="61"/>
      <c r="HJ1140" s="61"/>
      <c r="HK1140" s="61"/>
      <c r="HL1140" s="61"/>
      <c r="HM1140" s="61"/>
      <c r="HN1140" s="61"/>
      <c r="HO1140" s="61"/>
      <c r="HP1140" s="61"/>
      <c r="HQ1140" s="61"/>
      <c r="HR1140" s="61"/>
      <c r="HS1140" s="61"/>
      <c r="HT1140" s="61"/>
      <c r="HU1140" s="61"/>
      <c r="HV1140" s="61"/>
      <c r="HW1140" s="61"/>
      <c r="HX1140" s="61"/>
      <c r="HY1140" s="61"/>
      <c r="HZ1140" s="61"/>
      <c r="IA1140" s="61"/>
      <c r="IB1140" s="61"/>
      <c r="IC1140" s="61"/>
      <c r="ID1140" s="61"/>
      <c r="IE1140" s="61"/>
      <c r="IF1140" s="61"/>
      <c r="IG1140" s="61"/>
      <c r="IH1140" s="61"/>
      <c r="II1140" s="61"/>
      <c r="IJ1140" s="61"/>
      <c r="IK1140" s="61"/>
      <c r="IL1140" s="61"/>
      <c r="IM1140" s="61"/>
      <c r="IN1140" s="61"/>
      <c r="IO1140" s="61"/>
      <c r="IP1140" s="61"/>
      <c r="IQ1140" s="61"/>
      <c r="IR1140" s="61"/>
      <c r="IS1140" s="61"/>
      <c r="IT1140" s="61"/>
      <c r="IU1140" s="61"/>
      <c r="IV1140" s="61"/>
      <c r="IW1140" s="61"/>
    </row>
    <row r="1141" customFormat="false" ht="19.5" hidden="false" customHeight="false" outlineLevel="0" collapsed="false">
      <c r="A1141" s="77"/>
      <c r="B1141" s="80"/>
      <c r="C1141" s="81" t="s">
        <v>1730</v>
      </c>
      <c r="D1141" s="82" t="s">
        <v>415</v>
      </c>
      <c r="E1141" s="83" t="s">
        <v>415</v>
      </c>
      <c r="F1141" s="83" t="s">
        <v>415</v>
      </c>
      <c r="G1141" s="83" t="s">
        <v>415</v>
      </c>
      <c r="H1141" s="83" t="s">
        <v>415</v>
      </c>
      <c r="I1141" s="83" t="s">
        <v>415</v>
      </c>
      <c r="J1141" s="83" t="n">
        <v>40</v>
      </c>
      <c r="K1141" s="83" t="s">
        <v>415</v>
      </c>
      <c r="L1141" s="83" t="s">
        <v>415</v>
      </c>
      <c r="M1141" s="83" t="s">
        <v>415</v>
      </c>
      <c r="N1141" s="83" t="s">
        <v>415</v>
      </c>
      <c r="O1141" s="83" t="s">
        <v>415</v>
      </c>
      <c r="P1141" s="83" t="s">
        <v>415</v>
      </c>
      <c r="Q1141" s="83" t="s">
        <v>415</v>
      </c>
      <c r="R1141" s="83" t="s">
        <v>415</v>
      </c>
      <c r="S1141" s="83" t="s">
        <v>415</v>
      </c>
      <c r="T1141" s="84" t="n">
        <v>40</v>
      </c>
      <c r="U1141" s="60" t="n">
        <f aca="false">SUM(T1141*12)</f>
        <v>480</v>
      </c>
      <c r="V1141" s="61"/>
      <c r="W1141" s="61"/>
      <c r="X1141" s="61"/>
      <c r="Y1141" s="61"/>
      <c r="Z1141" s="61"/>
      <c r="AA1141" s="61"/>
      <c r="AB1141" s="61"/>
      <c r="AC1141" s="61"/>
      <c r="AD1141" s="61"/>
      <c r="AE1141" s="61"/>
      <c r="AF1141" s="61"/>
      <c r="AG1141" s="61"/>
      <c r="AH1141" s="61"/>
      <c r="AI1141" s="61"/>
      <c r="AJ1141" s="61"/>
      <c r="AK1141" s="61"/>
      <c r="AL1141" s="61"/>
      <c r="AM1141" s="61"/>
      <c r="AN1141" s="61"/>
      <c r="AO1141" s="61"/>
      <c r="AP1141" s="61"/>
      <c r="AQ1141" s="61"/>
      <c r="AR1141" s="61"/>
      <c r="AS1141" s="61"/>
      <c r="AT1141" s="61"/>
      <c r="AU1141" s="61"/>
      <c r="AV1141" s="61"/>
      <c r="AW1141" s="61"/>
      <c r="AX1141" s="61"/>
      <c r="AY1141" s="61"/>
      <c r="AZ1141" s="61"/>
      <c r="BA1141" s="61"/>
      <c r="BB1141" s="61"/>
      <c r="BC1141" s="61"/>
      <c r="BD1141" s="61"/>
      <c r="BE1141" s="61"/>
      <c r="BF1141" s="61"/>
      <c r="BG1141" s="61"/>
      <c r="BH1141" s="61"/>
      <c r="BI1141" s="61"/>
      <c r="BJ1141" s="61"/>
      <c r="BK1141" s="61"/>
      <c r="BL1141" s="61"/>
      <c r="BM1141" s="61"/>
      <c r="BN1141" s="61"/>
      <c r="BO1141" s="61"/>
      <c r="BP1141" s="61"/>
      <c r="BQ1141" s="61"/>
      <c r="BR1141" s="61"/>
      <c r="BS1141" s="61"/>
      <c r="BT1141" s="61"/>
      <c r="BU1141" s="61"/>
      <c r="BV1141" s="61"/>
      <c r="BW1141" s="61"/>
      <c r="BX1141" s="61"/>
      <c r="BY1141" s="61"/>
      <c r="BZ1141" s="61"/>
      <c r="CA1141" s="61"/>
      <c r="CB1141" s="61"/>
      <c r="CC1141" s="61"/>
      <c r="CD1141" s="61"/>
      <c r="CE1141" s="61"/>
      <c r="CF1141" s="61"/>
      <c r="CG1141" s="61"/>
      <c r="CH1141" s="61"/>
      <c r="CI1141" s="61"/>
      <c r="CJ1141" s="61"/>
      <c r="CK1141" s="61"/>
      <c r="CL1141" s="61"/>
      <c r="CM1141" s="61"/>
      <c r="CN1141" s="61"/>
      <c r="CO1141" s="61"/>
      <c r="CP1141" s="61"/>
      <c r="CQ1141" s="61"/>
      <c r="CR1141" s="61"/>
      <c r="CS1141" s="61"/>
      <c r="CT1141" s="61"/>
      <c r="CU1141" s="61"/>
      <c r="CV1141" s="61"/>
      <c r="CW1141" s="61"/>
      <c r="CX1141" s="61"/>
      <c r="CY1141" s="61"/>
      <c r="CZ1141" s="61"/>
      <c r="DA1141" s="61"/>
      <c r="DB1141" s="61"/>
      <c r="DC1141" s="61"/>
      <c r="DD1141" s="61"/>
      <c r="DE1141" s="61"/>
      <c r="DF1141" s="61"/>
      <c r="DG1141" s="61"/>
      <c r="DH1141" s="61"/>
      <c r="DI1141" s="61"/>
      <c r="DJ1141" s="61"/>
      <c r="DK1141" s="61"/>
      <c r="DL1141" s="61"/>
      <c r="DM1141" s="61"/>
      <c r="DN1141" s="61"/>
      <c r="DO1141" s="61"/>
      <c r="DP1141" s="61"/>
      <c r="DQ1141" s="61"/>
      <c r="DR1141" s="61"/>
      <c r="DS1141" s="61"/>
      <c r="DT1141" s="61"/>
      <c r="DU1141" s="61"/>
      <c r="DV1141" s="61"/>
      <c r="DW1141" s="61"/>
      <c r="DX1141" s="61"/>
      <c r="DY1141" s="61"/>
      <c r="DZ1141" s="61"/>
      <c r="EA1141" s="61"/>
      <c r="EB1141" s="61"/>
      <c r="EC1141" s="61"/>
      <c r="ED1141" s="61"/>
      <c r="EE1141" s="61"/>
      <c r="EF1141" s="61"/>
      <c r="EG1141" s="61"/>
      <c r="EH1141" s="61"/>
      <c r="EI1141" s="61"/>
      <c r="EJ1141" s="61"/>
      <c r="EK1141" s="61"/>
      <c r="EL1141" s="61"/>
      <c r="EM1141" s="61"/>
      <c r="EN1141" s="61"/>
      <c r="EO1141" s="61"/>
      <c r="EP1141" s="61"/>
      <c r="EQ1141" s="61"/>
      <c r="ER1141" s="61"/>
      <c r="ES1141" s="61"/>
      <c r="ET1141" s="61"/>
      <c r="EU1141" s="61"/>
      <c r="EV1141" s="61"/>
      <c r="EW1141" s="61"/>
      <c r="EX1141" s="61"/>
      <c r="EY1141" s="61"/>
      <c r="EZ1141" s="61"/>
      <c r="FA1141" s="61"/>
      <c r="FB1141" s="61"/>
      <c r="FC1141" s="61"/>
      <c r="FD1141" s="61"/>
      <c r="FE1141" s="61"/>
      <c r="FF1141" s="61"/>
      <c r="FG1141" s="61"/>
      <c r="FH1141" s="61"/>
      <c r="FI1141" s="61"/>
      <c r="FJ1141" s="61"/>
      <c r="FK1141" s="61"/>
      <c r="FL1141" s="61"/>
      <c r="FM1141" s="61"/>
      <c r="FN1141" s="61"/>
      <c r="FO1141" s="61"/>
      <c r="FP1141" s="61"/>
      <c r="FQ1141" s="61"/>
      <c r="FR1141" s="61"/>
      <c r="FS1141" s="61"/>
      <c r="FT1141" s="61"/>
      <c r="FU1141" s="61"/>
      <c r="FV1141" s="61"/>
      <c r="FW1141" s="61"/>
      <c r="FX1141" s="61"/>
      <c r="FY1141" s="61"/>
      <c r="FZ1141" s="61"/>
      <c r="GA1141" s="61"/>
      <c r="GB1141" s="61"/>
      <c r="GC1141" s="61"/>
      <c r="GD1141" s="61"/>
      <c r="GE1141" s="61"/>
      <c r="GF1141" s="61"/>
      <c r="GG1141" s="61"/>
      <c r="GH1141" s="61"/>
      <c r="GI1141" s="61"/>
      <c r="GJ1141" s="61"/>
      <c r="GK1141" s="61"/>
      <c r="GL1141" s="61"/>
      <c r="GM1141" s="61"/>
      <c r="GN1141" s="61"/>
      <c r="GO1141" s="61"/>
      <c r="GP1141" s="61"/>
      <c r="GQ1141" s="61"/>
      <c r="GR1141" s="61"/>
      <c r="GS1141" s="61"/>
      <c r="GT1141" s="61"/>
      <c r="GU1141" s="61"/>
      <c r="GV1141" s="61"/>
      <c r="GW1141" s="61"/>
      <c r="GX1141" s="61"/>
      <c r="GY1141" s="61"/>
      <c r="GZ1141" s="61"/>
      <c r="HA1141" s="61"/>
      <c r="HB1141" s="61"/>
      <c r="HC1141" s="61"/>
      <c r="HD1141" s="61"/>
      <c r="HE1141" s="61"/>
      <c r="HF1141" s="61"/>
      <c r="HG1141" s="61"/>
      <c r="HH1141" s="61"/>
      <c r="HI1141" s="61"/>
      <c r="HJ1141" s="61"/>
      <c r="HK1141" s="61"/>
      <c r="HL1141" s="61"/>
      <c r="HM1141" s="61"/>
      <c r="HN1141" s="61"/>
      <c r="HO1141" s="61"/>
      <c r="HP1141" s="61"/>
      <c r="HQ1141" s="61"/>
      <c r="HR1141" s="61"/>
      <c r="HS1141" s="61"/>
      <c r="HT1141" s="61"/>
      <c r="HU1141" s="61"/>
      <c r="HV1141" s="61"/>
      <c r="HW1141" s="61"/>
      <c r="HX1141" s="61"/>
      <c r="HY1141" s="61"/>
      <c r="HZ1141" s="61"/>
      <c r="IA1141" s="61"/>
      <c r="IB1141" s="61"/>
      <c r="IC1141" s="61"/>
      <c r="ID1141" s="61"/>
      <c r="IE1141" s="61"/>
      <c r="IF1141" s="61"/>
      <c r="IG1141" s="61"/>
      <c r="IH1141" s="61"/>
      <c r="II1141" s="61"/>
      <c r="IJ1141" s="61"/>
      <c r="IK1141" s="61"/>
      <c r="IL1141" s="61"/>
      <c r="IM1141" s="61"/>
      <c r="IN1141" s="61"/>
      <c r="IO1141" s="61"/>
      <c r="IP1141" s="61"/>
      <c r="IQ1141" s="61"/>
      <c r="IR1141" s="61"/>
      <c r="IS1141" s="61"/>
      <c r="IT1141" s="61"/>
      <c r="IU1141" s="61"/>
      <c r="IV1141" s="61"/>
      <c r="IW1141" s="61"/>
    </row>
    <row r="1142" customFormat="false" ht="19.5" hidden="false" customHeight="false" outlineLevel="0" collapsed="false">
      <c r="A1142" s="77"/>
      <c r="B1142" s="80"/>
      <c r="C1142" s="81" t="s">
        <v>1731</v>
      </c>
      <c r="D1142" s="82" t="s">
        <v>415</v>
      </c>
      <c r="E1142" s="83" t="s">
        <v>415</v>
      </c>
      <c r="F1142" s="83" t="s">
        <v>415</v>
      </c>
      <c r="G1142" s="83" t="s">
        <v>415</v>
      </c>
      <c r="H1142" s="83" t="s">
        <v>415</v>
      </c>
      <c r="I1142" s="83" t="s">
        <v>415</v>
      </c>
      <c r="J1142" s="83" t="n">
        <v>40</v>
      </c>
      <c r="K1142" s="83" t="s">
        <v>415</v>
      </c>
      <c r="L1142" s="83" t="s">
        <v>415</v>
      </c>
      <c r="M1142" s="83" t="s">
        <v>415</v>
      </c>
      <c r="N1142" s="83" t="s">
        <v>415</v>
      </c>
      <c r="O1142" s="83" t="s">
        <v>415</v>
      </c>
      <c r="P1142" s="83" t="s">
        <v>415</v>
      </c>
      <c r="Q1142" s="83" t="s">
        <v>415</v>
      </c>
      <c r="R1142" s="83" t="s">
        <v>415</v>
      </c>
      <c r="S1142" s="83" t="s">
        <v>415</v>
      </c>
      <c r="T1142" s="84" t="n">
        <v>40</v>
      </c>
      <c r="U1142" s="60" t="n">
        <f aca="false">SUM(T1142*12)</f>
        <v>480</v>
      </c>
      <c r="V1142" s="61"/>
      <c r="W1142" s="61"/>
      <c r="X1142" s="61"/>
      <c r="Y1142" s="61"/>
      <c r="Z1142" s="61"/>
      <c r="AA1142" s="61"/>
      <c r="AB1142" s="61"/>
      <c r="AC1142" s="61"/>
      <c r="AD1142" s="61"/>
      <c r="AE1142" s="61"/>
      <c r="AF1142" s="61"/>
      <c r="AG1142" s="61"/>
      <c r="AH1142" s="61"/>
      <c r="AI1142" s="61"/>
      <c r="AJ1142" s="61"/>
      <c r="AK1142" s="61"/>
      <c r="AL1142" s="61"/>
      <c r="AM1142" s="61"/>
      <c r="AN1142" s="61"/>
      <c r="AO1142" s="61"/>
      <c r="AP1142" s="61"/>
      <c r="AQ1142" s="61"/>
      <c r="AR1142" s="61"/>
      <c r="AS1142" s="61"/>
      <c r="AT1142" s="61"/>
      <c r="AU1142" s="61"/>
      <c r="AV1142" s="61"/>
      <c r="AW1142" s="61"/>
      <c r="AX1142" s="61"/>
      <c r="AY1142" s="61"/>
      <c r="AZ1142" s="61"/>
      <c r="BA1142" s="61"/>
      <c r="BB1142" s="61"/>
      <c r="BC1142" s="61"/>
      <c r="BD1142" s="61"/>
      <c r="BE1142" s="61"/>
      <c r="BF1142" s="61"/>
      <c r="BG1142" s="61"/>
      <c r="BH1142" s="61"/>
      <c r="BI1142" s="61"/>
      <c r="BJ1142" s="61"/>
      <c r="BK1142" s="61"/>
      <c r="BL1142" s="61"/>
      <c r="BM1142" s="61"/>
      <c r="BN1142" s="61"/>
      <c r="BO1142" s="61"/>
      <c r="BP1142" s="61"/>
      <c r="BQ1142" s="61"/>
      <c r="BR1142" s="61"/>
      <c r="BS1142" s="61"/>
      <c r="BT1142" s="61"/>
      <c r="BU1142" s="61"/>
      <c r="BV1142" s="61"/>
      <c r="BW1142" s="61"/>
      <c r="BX1142" s="61"/>
      <c r="BY1142" s="61"/>
      <c r="BZ1142" s="61"/>
      <c r="CA1142" s="61"/>
      <c r="CB1142" s="61"/>
      <c r="CC1142" s="61"/>
      <c r="CD1142" s="61"/>
      <c r="CE1142" s="61"/>
      <c r="CF1142" s="61"/>
      <c r="CG1142" s="61"/>
      <c r="CH1142" s="61"/>
      <c r="CI1142" s="61"/>
      <c r="CJ1142" s="61"/>
      <c r="CK1142" s="61"/>
      <c r="CL1142" s="61"/>
      <c r="CM1142" s="61"/>
      <c r="CN1142" s="61"/>
      <c r="CO1142" s="61"/>
      <c r="CP1142" s="61"/>
      <c r="CQ1142" s="61"/>
      <c r="CR1142" s="61"/>
      <c r="CS1142" s="61"/>
      <c r="CT1142" s="61"/>
      <c r="CU1142" s="61"/>
      <c r="CV1142" s="61"/>
      <c r="CW1142" s="61"/>
      <c r="CX1142" s="61"/>
      <c r="CY1142" s="61"/>
      <c r="CZ1142" s="61"/>
      <c r="DA1142" s="61"/>
      <c r="DB1142" s="61"/>
      <c r="DC1142" s="61"/>
      <c r="DD1142" s="61"/>
      <c r="DE1142" s="61"/>
      <c r="DF1142" s="61"/>
      <c r="DG1142" s="61"/>
      <c r="DH1142" s="61"/>
      <c r="DI1142" s="61"/>
      <c r="DJ1142" s="61"/>
      <c r="DK1142" s="61"/>
      <c r="DL1142" s="61"/>
      <c r="DM1142" s="61"/>
      <c r="DN1142" s="61"/>
      <c r="DO1142" s="61"/>
      <c r="DP1142" s="61"/>
      <c r="DQ1142" s="61"/>
      <c r="DR1142" s="61"/>
      <c r="DS1142" s="61"/>
      <c r="DT1142" s="61"/>
      <c r="DU1142" s="61"/>
      <c r="DV1142" s="61"/>
      <c r="DW1142" s="61"/>
      <c r="DX1142" s="61"/>
      <c r="DY1142" s="61"/>
      <c r="DZ1142" s="61"/>
      <c r="EA1142" s="61"/>
      <c r="EB1142" s="61"/>
      <c r="EC1142" s="61"/>
      <c r="ED1142" s="61"/>
      <c r="EE1142" s="61"/>
      <c r="EF1142" s="61"/>
      <c r="EG1142" s="61"/>
      <c r="EH1142" s="61"/>
      <c r="EI1142" s="61"/>
      <c r="EJ1142" s="61"/>
      <c r="EK1142" s="61"/>
      <c r="EL1142" s="61"/>
      <c r="EM1142" s="61"/>
      <c r="EN1142" s="61"/>
      <c r="EO1142" s="61"/>
      <c r="EP1142" s="61"/>
      <c r="EQ1142" s="61"/>
      <c r="ER1142" s="61"/>
      <c r="ES1142" s="61"/>
      <c r="ET1142" s="61"/>
      <c r="EU1142" s="61"/>
      <c r="EV1142" s="61"/>
      <c r="EW1142" s="61"/>
      <c r="EX1142" s="61"/>
      <c r="EY1142" s="61"/>
      <c r="EZ1142" s="61"/>
      <c r="FA1142" s="61"/>
      <c r="FB1142" s="61"/>
      <c r="FC1142" s="61"/>
      <c r="FD1142" s="61"/>
      <c r="FE1142" s="61"/>
      <c r="FF1142" s="61"/>
      <c r="FG1142" s="61"/>
      <c r="FH1142" s="61"/>
      <c r="FI1142" s="61"/>
      <c r="FJ1142" s="61"/>
      <c r="FK1142" s="61"/>
      <c r="FL1142" s="61"/>
      <c r="FM1142" s="61"/>
      <c r="FN1142" s="61"/>
      <c r="FO1142" s="61"/>
      <c r="FP1142" s="61"/>
      <c r="FQ1142" s="61"/>
      <c r="FR1142" s="61"/>
      <c r="FS1142" s="61"/>
      <c r="FT1142" s="61"/>
      <c r="FU1142" s="61"/>
      <c r="FV1142" s="61"/>
      <c r="FW1142" s="61"/>
      <c r="FX1142" s="61"/>
      <c r="FY1142" s="61"/>
      <c r="FZ1142" s="61"/>
      <c r="GA1142" s="61"/>
      <c r="GB1142" s="61"/>
      <c r="GC1142" s="61"/>
      <c r="GD1142" s="61"/>
      <c r="GE1142" s="61"/>
      <c r="GF1142" s="61"/>
      <c r="GG1142" s="61"/>
      <c r="GH1142" s="61"/>
      <c r="GI1142" s="61"/>
      <c r="GJ1142" s="61"/>
      <c r="GK1142" s="61"/>
      <c r="GL1142" s="61"/>
      <c r="GM1142" s="61"/>
      <c r="GN1142" s="61"/>
      <c r="GO1142" s="61"/>
      <c r="GP1142" s="61"/>
      <c r="GQ1142" s="61"/>
      <c r="GR1142" s="61"/>
      <c r="GS1142" s="61"/>
      <c r="GT1142" s="61"/>
      <c r="GU1142" s="61"/>
      <c r="GV1142" s="61"/>
      <c r="GW1142" s="61"/>
      <c r="GX1142" s="61"/>
      <c r="GY1142" s="61"/>
      <c r="GZ1142" s="61"/>
      <c r="HA1142" s="61"/>
      <c r="HB1142" s="61"/>
      <c r="HC1142" s="61"/>
      <c r="HD1142" s="61"/>
      <c r="HE1142" s="61"/>
      <c r="HF1142" s="61"/>
      <c r="HG1142" s="61"/>
      <c r="HH1142" s="61"/>
      <c r="HI1142" s="61"/>
      <c r="HJ1142" s="61"/>
      <c r="HK1142" s="61"/>
      <c r="HL1142" s="61"/>
      <c r="HM1142" s="61"/>
      <c r="HN1142" s="61"/>
      <c r="HO1142" s="61"/>
      <c r="HP1142" s="61"/>
      <c r="HQ1142" s="61"/>
      <c r="HR1142" s="61"/>
      <c r="HS1142" s="61"/>
      <c r="HT1142" s="61"/>
      <c r="HU1142" s="61"/>
      <c r="HV1142" s="61"/>
      <c r="HW1142" s="61"/>
      <c r="HX1142" s="61"/>
      <c r="HY1142" s="61"/>
      <c r="HZ1142" s="61"/>
      <c r="IA1142" s="61"/>
      <c r="IB1142" s="61"/>
      <c r="IC1142" s="61"/>
      <c r="ID1142" s="61"/>
      <c r="IE1142" s="61"/>
      <c r="IF1142" s="61"/>
      <c r="IG1142" s="61"/>
      <c r="IH1142" s="61"/>
      <c r="II1142" s="61"/>
      <c r="IJ1142" s="61"/>
      <c r="IK1142" s="61"/>
      <c r="IL1142" s="61"/>
      <c r="IM1142" s="61"/>
      <c r="IN1142" s="61"/>
      <c r="IO1142" s="61"/>
      <c r="IP1142" s="61"/>
      <c r="IQ1142" s="61"/>
      <c r="IR1142" s="61"/>
      <c r="IS1142" s="61"/>
      <c r="IT1142" s="61"/>
      <c r="IU1142" s="61"/>
      <c r="IV1142" s="61"/>
      <c r="IW1142" s="61"/>
    </row>
    <row r="1143" customFormat="false" ht="19.5" hidden="false" customHeight="false" outlineLevel="0" collapsed="false">
      <c r="A1143" s="77"/>
      <c r="B1143" s="85" t="s">
        <v>1732</v>
      </c>
      <c r="C1143" s="86"/>
      <c r="D1143" s="87" t="s">
        <v>415</v>
      </c>
      <c r="E1143" s="88" t="s">
        <v>415</v>
      </c>
      <c r="F1143" s="88" t="s">
        <v>415</v>
      </c>
      <c r="G1143" s="88" t="s">
        <v>415</v>
      </c>
      <c r="H1143" s="88" t="s">
        <v>415</v>
      </c>
      <c r="I1143" s="88" t="s">
        <v>415</v>
      </c>
      <c r="J1143" s="88" t="n">
        <v>400</v>
      </c>
      <c r="K1143" s="88" t="s">
        <v>415</v>
      </c>
      <c r="L1143" s="88" t="s">
        <v>415</v>
      </c>
      <c r="M1143" s="88" t="s">
        <v>415</v>
      </c>
      <c r="N1143" s="88" t="s">
        <v>415</v>
      </c>
      <c r="O1143" s="88" t="s">
        <v>415</v>
      </c>
      <c r="P1143" s="88" t="s">
        <v>415</v>
      </c>
      <c r="Q1143" s="88" t="s">
        <v>415</v>
      </c>
      <c r="R1143" s="88" t="s">
        <v>415</v>
      </c>
      <c r="S1143" s="88" t="s">
        <v>415</v>
      </c>
      <c r="T1143" s="89" t="n">
        <v>400</v>
      </c>
      <c r="U1143" s="79" t="n">
        <f aca="false">SUM(T1143*12)</f>
        <v>4800</v>
      </c>
      <c r="V1143" s="61"/>
      <c r="W1143" s="61"/>
      <c r="X1143" s="61"/>
      <c r="Y1143" s="61"/>
      <c r="Z1143" s="61"/>
      <c r="AA1143" s="61"/>
      <c r="AB1143" s="61"/>
      <c r="AC1143" s="61"/>
      <c r="AD1143" s="61"/>
      <c r="AE1143" s="61"/>
      <c r="AF1143" s="61"/>
      <c r="AG1143" s="61"/>
      <c r="AH1143" s="61"/>
      <c r="AI1143" s="61"/>
      <c r="AJ1143" s="61"/>
      <c r="AK1143" s="61"/>
      <c r="AL1143" s="61"/>
      <c r="AM1143" s="61"/>
      <c r="AN1143" s="61"/>
      <c r="AO1143" s="61"/>
      <c r="AP1143" s="61"/>
      <c r="AQ1143" s="61"/>
      <c r="AR1143" s="61"/>
      <c r="AS1143" s="61"/>
      <c r="AT1143" s="61"/>
      <c r="AU1143" s="61"/>
      <c r="AV1143" s="61"/>
      <c r="AW1143" s="61"/>
      <c r="AX1143" s="61"/>
      <c r="AY1143" s="61"/>
      <c r="AZ1143" s="61"/>
      <c r="BA1143" s="61"/>
      <c r="BB1143" s="61"/>
      <c r="BC1143" s="61"/>
      <c r="BD1143" s="61"/>
      <c r="BE1143" s="61"/>
      <c r="BF1143" s="61"/>
      <c r="BG1143" s="61"/>
      <c r="BH1143" s="61"/>
      <c r="BI1143" s="61"/>
      <c r="BJ1143" s="61"/>
      <c r="BK1143" s="61"/>
      <c r="BL1143" s="61"/>
      <c r="BM1143" s="61"/>
      <c r="BN1143" s="61"/>
      <c r="BO1143" s="61"/>
      <c r="BP1143" s="61"/>
      <c r="BQ1143" s="61"/>
      <c r="BR1143" s="61"/>
      <c r="BS1143" s="61"/>
      <c r="BT1143" s="61"/>
      <c r="BU1143" s="61"/>
      <c r="BV1143" s="61"/>
      <c r="BW1143" s="61"/>
      <c r="BX1143" s="61"/>
      <c r="BY1143" s="61"/>
      <c r="BZ1143" s="61"/>
      <c r="CA1143" s="61"/>
      <c r="CB1143" s="61"/>
      <c r="CC1143" s="61"/>
      <c r="CD1143" s="61"/>
      <c r="CE1143" s="61"/>
      <c r="CF1143" s="61"/>
      <c r="CG1143" s="61"/>
      <c r="CH1143" s="61"/>
      <c r="CI1143" s="61"/>
      <c r="CJ1143" s="61"/>
      <c r="CK1143" s="61"/>
      <c r="CL1143" s="61"/>
      <c r="CM1143" s="61"/>
      <c r="CN1143" s="61"/>
      <c r="CO1143" s="61"/>
      <c r="CP1143" s="61"/>
      <c r="CQ1143" s="61"/>
      <c r="CR1143" s="61"/>
      <c r="CS1143" s="61"/>
      <c r="CT1143" s="61"/>
      <c r="CU1143" s="61"/>
      <c r="CV1143" s="61"/>
      <c r="CW1143" s="61"/>
      <c r="CX1143" s="61"/>
      <c r="CY1143" s="61"/>
      <c r="CZ1143" s="61"/>
      <c r="DA1143" s="61"/>
      <c r="DB1143" s="61"/>
      <c r="DC1143" s="61"/>
      <c r="DD1143" s="61"/>
      <c r="DE1143" s="61"/>
      <c r="DF1143" s="61"/>
      <c r="DG1143" s="61"/>
      <c r="DH1143" s="61"/>
      <c r="DI1143" s="61"/>
      <c r="DJ1143" s="61"/>
      <c r="DK1143" s="61"/>
      <c r="DL1143" s="61"/>
      <c r="DM1143" s="61"/>
      <c r="DN1143" s="61"/>
      <c r="DO1143" s="61"/>
      <c r="DP1143" s="61"/>
      <c r="DQ1143" s="61"/>
      <c r="DR1143" s="61"/>
      <c r="DS1143" s="61"/>
      <c r="DT1143" s="61"/>
      <c r="DU1143" s="61"/>
      <c r="DV1143" s="61"/>
      <c r="DW1143" s="61"/>
      <c r="DX1143" s="61"/>
      <c r="DY1143" s="61"/>
      <c r="DZ1143" s="61"/>
      <c r="EA1143" s="61"/>
      <c r="EB1143" s="61"/>
      <c r="EC1143" s="61"/>
      <c r="ED1143" s="61"/>
      <c r="EE1143" s="61"/>
      <c r="EF1143" s="61"/>
      <c r="EG1143" s="61"/>
      <c r="EH1143" s="61"/>
      <c r="EI1143" s="61"/>
      <c r="EJ1143" s="61"/>
      <c r="EK1143" s="61"/>
      <c r="EL1143" s="61"/>
      <c r="EM1143" s="61"/>
      <c r="EN1143" s="61"/>
      <c r="EO1143" s="61"/>
      <c r="EP1143" s="61"/>
      <c r="EQ1143" s="61"/>
      <c r="ER1143" s="61"/>
      <c r="ES1143" s="61"/>
      <c r="ET1143" s="61"/>
      <c r="EU1143" s="61"/>
      <c r="EV1143" s="61"/>
      <c r="EW1143" s="61"/>
      <c r="EX1143" s="61"/>
      <c r="EY1143" s="61"/>
      <c r="EZ1143" s="61"/>
      <c r="FA1143" s="61"/>
      <c r="FB1143" s="61"/>
      <c r="FC1143" s="61"/>
      <c r="FD1143" s="61"/>
      <c r="FE1143" s="61"/>
      <c r="FF1143" s="61"/>
      <c r="FG1143" s="61"/>
      <c r="FH1143" s="61"/>
      <c r="FI1143" s="61"/>
      <c r="FJ1143" s="61"/>
      <c r="FK1143" s="61"/>
      <c r="FL1143" s="61"/>
      <c r="FM1143" s="61"/>
      <c r="FN1143" s="61"/>
      <c r="FO1143" s="61"/>
      <c r="FP1143" s="61"/>
      <c r="FQ1143" s="61"/>
      <c r="FR1143" s="61"/>
      <c r="FS1143" s="61"/>
      <c r="FT1143" s="61"/>
      <c r="FU1143" s="61"/>
      <c r="FV1143" s="61"/>
      <c r="FW1143" s="61"/>
      <c r="FX1143" s="61"/>
      <c r="FY1143" s="61"/>
      <c r="FZ1143" s="61"/>
      <c r="GA1143" s="61"/>
      <c r="GB1143" s="61"/>
      <c r="GC1143" s="61"/>
      <c r="GD1143" s="61"/>
      <c r="GE1143" s="61"/>
      <c r="GF1143" s="61"/>
      <c r="GG1143" s="61"/>
      <c r="GH1143" s="61"/>
      <c r="GI1143" s="61"/>
      <c r="GJ1143" s="61"/>
      <c r="GK1143" s="61"/>
      <c r="GL1143" s="61"/>
      <c r="GM1143" s="61"/>
      <c r="GN1143" s="61"/>
      <c r="GO1143" s="61"/>
      <c r="GP1143" s="61"/>
      <c r="GQ1143" s="61"/>
      <c r="GR1143" s="61"/>
      <c r="GS1143" s="61"/>
      <c r="GT1143" s="61"/>
      <c r="GU1143" s="61"/>
      <c r="GV1143" s="61"/>
      <c r="GW1143" s="61"/>
      <c r="GX1143" s="61"/>
      <c r="GY1143" s="61"/>
      <c r="GZ1143" s="61"/>
      <c r="HA1143" s="61"/>
      <c r="HB1143" s="61"/>
      <c r="HC1143" s="61"/>
      <c r="HD1143" s="61"/>
      <c r="HE1143" s="61"/>
      <c r="HF1143" s="61"/>
      <c r="HG1143" s="61"/>
      <c r="HH1143" s="61"/>
      <c r="HI1143" s="61"/>
      <c r="HJ1143" s="61"/>
      <c r="HK1143" s="61"/>
      <c r="HL1143" s="61"/>
      <c r="HM1143" s="61"/>
      <c r="HN1143" s="61"/>
      <c r="HO1143" s="61"/>
      <c r="HP1143" s="61"/>
      <c r="HQ1143" s="61"/>
      <c r="HR1143" s="61"/>
      <c r="HS1143" s="61"/>
      <c r="HT1143" s="61"/>
      <c r="HU1143" s="61"/>
      <c r="HV1143" s="61"/>
      <c r="HW1143" s="61"/>
      <c r="HX1143" s="61"/>
      <c r="HY1143" s="61"/>
      <c r="HZ1143" s="61"/>
      <c r="IA1143" s="61"/>
      <c r="IB1143" s="61"/>
      <c r="IC1143" s="61"/>
      <c r="ID1143" s="61"/>
      <c r="IE1143" s="61"/>
      <c r="IF1143" s="61"/>
      <c r="IG1143" s="61"/>
      <c r="IH1143" s="61"/>
      <c r="II1143" s="61"/>
      <c r="IJ1143" s="61"/>
      <c r="IK1143" s="61"/>
      <c r="IL1143" s="61"/>
      <c r="IM1143" s="61"/>
      <c r="IN1143" s="61"/>
      <c r="IO1143" s="61"/>
      <c r="IP1143" s="61"/>
      <c r="IQ1143" s="61"/>
      <c r="IR1143" s="61"/>
      <c r="IS1143" s="61"/>
      <c r="IT1143" s="61"/>
      <c r="IU1143" s="61"/>
      <c r="IV1143" s="61"/>
      <c r="IW1143" s="61"/>
    </row>
    <row r="1144" customFormat="false" ht="19.5" hidden="false" customHeight="false" outlineLevel="0" collapsed="false">
      <c r="A1144" s="72" t="s">
        <v>192</v>
      </c>
      <c r="B1144" s="73" t="s">
        <v>1733</v>
      </c>
      <c r="C1144" s="73" t="s">
        <v>1734</v>
      </c>
      <c r="D1144" s="74" t="s">
        <v>415</v>
      </c>
      <c r="E1144" s="75" t="s">
        <v>415</v>
      </c>
      <c r="F1144" s="75" t="s">
        <v>415</v>
      </c>
      <c r="G1144" s="75" t="s">
        <v>415</v>
      </c>
      <c r="H1144" s="75" t="s">
        <v>415</v>
      </c>
      <c r="I1144" s="75" t="s">
        <v>415</v>
      </c>
      <c r="J1144" s="75" t="s">
        <v>415</v>
      </c>
      <c r="K1144" s="75" t="s">
        <v>415</v>
      </c>
      <c r="L1144" s="75" t="s">
        <v>415</v>
      </c>
      <c r="M1144" s="75" t="s">
        <v>415</v>
      </c>
      <c r="N1144" s="75" t="s">
        <v>415</v>
      </c>
      <c r="O1144" s="75" t="s">
        <v>415</v>
      </c>
      <c r="P1144" s="75" t="s">
        <v>415</v>
      </c>
      <c r="Q1144" s="75" t="n">
        <v>105</v>
      </c>
      <c r="R1144" s="75" t="s">
        <v>415</v>
      </c>
      <c r="S1144" s="75" t="s">
        <v>415</v>
      </c>
      <c r="T1144" s="76" t="n">
        <v>105</v>
      </c>
      <c r="U1144" s="60" t="n">
        <f aca="false">SUM(T1144*12)</f>
        <v>1260</v>
      </c>
      <c r="V1144" s="61"/>
      <c r="W1144" s="61"/>
      <c r="X1144" s="61"/>
      <c r="Y1144" s="61"/>
      <c r="Z1144" s="61"/>
      <c r="AA1144" s="61"/>
      <c r="AB1144" s="61"/>
      <c r="AC1144" s="61"/>
      <c r="AD1144" s="61"/>
      <c r="AE1144" s="61"/>
      <c r="AF1144" s="61"/>
      <c r="AG1144" s="61"/>
      <c r="AH1144" s="61"/>
      <c r="AI1144" s="61"/>
      <c r="AJ1144" s="61"/>
      <c r="AK1144" s="61"/>
      <c r="AL1144" s="61"/>
      <c r="AM1144" s="61"/>
      <c r="AN1144" s="61"/>
      <c r="AO1144" s="61"/>
      <c r="AP1144" s="61"/>
      <c r="AQ1144" s="61"/>
      <c r="AR1144" s="61"/>
      <c r="AS1144" s="61"/>
      <c r="AT1144" s="61"/>
      <c r="AU1144" s="61"/>
      <c r="AV1144" s="61"/>
      <c r="AW1144" s="61"/>
      <c r="AX1144" s="61"/>
      <c r="AY1144" s="61"/>
      <c r="AZ1144" s="61"/>
      <c r="BA1144" s="61"/>
      <c r="BB1144" s="61"/>
      <c r="BC1144" s="61"/>
      <c r="BD1144" s="61"/>
      <c r="BE1144" s="61"/>
      <c r="BF1144" s="61"/>
      <c r="BG1144" s="61"/>
      <c r="BH1144" s="61"/>
      <c r="BI1144" s="61"/>
      <c r="BJ1144" s="61"/>
      <c r="BK1144" s="61"/>
      <c r="BL1144" s="61"/>
      <c r="BM1144" s="61"/>
      <c r="BN1144" s="61"/>
      <c r="BO1144" s="61"/>
      <c r="BP1144" s="61"/>
      <c r="BQ1144" s="61"/>
      <c r="BR1144" s="61"/>
      <c r="BS1144" s="61"/>
      <c r="BT1144" s="61"/>
      <c r="BU1144" s="61"/>
      <c r="BV1144" s="61"/>
      <c r="BW1144" s="61"/>
      <c r="BX1144" s="61"/>
      <c r="BY1144" s="61"/>
      <c r="BZ1144" s="61"/>
      <c r="CA1144" s="61"/>
      <c r="CB1144" s="61"/>
      <c r="CC1144" s="61"/>
      <c r="CD1144" s="61"/>
      <c r="CE1144" s="61"/>
      <c r="CF1144" s="61"/>
      <c r="CG1144" s="61"/>
      <c r="CH1144" s="61"/>
      <c r="CI1144" s="61"/>
      <c r="CJ1144" s="61"/>
      <c r="CK1144" s="61"/>
      <c r="CL1144" s="61"/>
      <c r="CM1144" s="61"/>
      <c r="CN1144" s="61"/>
      <c r="CO1144" s="61"/>
      <c r="CP1144" s="61"/>
      <c r="CQ1144" s="61"/>
      <c r="CR1144" s="61"/>
      <c r="CS1144" s="61"/>
      <c r="CT1144" s="61"/>
      <c r="CU1144" s="61"/>
      <c r="CV1144" s="61"/>
      <c r="CW1144" s="61"/>
      <c r="CX1144" s="61"/>
      <c r="CY1144" s="61"/>
      <c r="CZ1144" s="61"/>
      <c r="DA1144" s="61"/>
      <c r="DB1144" s="61"/>
      <c r="DC1144" s="61"/>
      <c r="DD1144" s="61"/>
      <c r="DE1144" s="61"/>
      <c r="DF1144" s="61"/>
      <c r="DG1144" s="61"/>
      <c r="DH1144" s="61"/>
      <c r="DI1144" s="61"/>
      <c r="DJ1144" s="61"/>
      <c r="DK1144" s="61"/>
      <c r="DL1144" s="61"/>
      <c r="DM1144" s="61"/>
      <c r="DN1144" s="61"/>
      <c r="DO1144" s="61"/>
      <c r="DP1144" s="61"/>
      <c r="DQ1144" s="61"/>
      <c r="DR1144" s="61"/>
      <c r="DS1144" s="61"/>
      <c r="DT1144" s="61"/>
      <c r="DU1144" s="61"/>
      <c r="DV1144" s="61"/>
      <c r="DW1144" s="61"/>
      <c r="DX1144" s="61"/>
      <c r="DY1144" s="61"/>
      <c r="DZ1144" s="61"/>
      <c r="EA1144" s="61"/>
      <c r="EB1144" s="61"/>
      <c r="EC1144" s="61"/>
      <c r="ED1144" s="61"/>
      <c r="EE1144" s="61"/>
      <c r="EF1144" s="61"/>
      <c r="EG1144" s="61"/>
      <c r="EH1144" s="61"/>
      <c r="EI1144" s="61"/>
      <c r="EJ1144" s="61"/>
      <c r="EK1144" s="61"/>
      <c r="EL1144" s="61"/>
      <c r="EM1144" s="61"/>
      <c r="EN1144" s="61"/>
      <c r="EO1144" s="61"/>
      <c r="EP1144" s="61"/>
      <c r="EQ1144" s="61"/>
      <c r="ER1144" s="61"/>
      <c r="ES1144" s="61"/>
      <c r="ET1144" s="61"/>
      <c r="EU1144" s="61"/>
      <c r="EV1144" s="61"/>
      <c r="EW1144" s="61"/>
      <c r="EX1144" s="61"/>
      <c r="EY1144" s="61"/>
      <c r="EZ1144" s="61"/>
      <c r="FA1144" s="61"/>
      <c r="FB1144" s="61"/>
      <c r="FC1144" s="61"/>
      <c r="FD1144" s="61"/>
      <c r="FE1144" s="61"/>
      <c r="FF1144" s="61"/>
      <c r="FG1144" s="61"/>
      <c r="FH1144" s="61"/>
      <c r="FI1144" s="61"/>
      <c r="FJ1144" s="61"/>
      <c r="FK1144" s="61"/>
      <c r="FL1144" s="61"/>
      <c r="FM1144" s="61"/>
      <c r="FN1144" s="61"/>
      <c r="FO1144" s="61"/>
      <c r="FP1144" s="61"/>
      <c r="FQ1144" s="61"/>
      <c r="FR1144" s="61"/>
      <c r="FS1144" s="61"/>
      <c r="FT1144" s="61"/>
      <c r="FU1144" s="61"/>
      <c r="FV1144" s="61"/>
      <c r="FW1144" s="61"/>
      <c r="FX1144" s="61"/>
      <c r="FY1144" s="61"/>
      <c r="FZ1144" s="61"/>
      <c r="GA1144" s="61"/>
      <c r="GB1144" s="61"/>
      <c r="GC1144" s="61"/>
      <c r="GD1144" s="61"/>
      <c r="GE1144" s="61"/>
      <c r="GF1144" s="61"/>
      <c r="GG1144" s="61"/>
      <c r="GH1144" s="61"/>
      <c r="GI1144" s="61"/>
      <c r="GJ1144" s="61"/>
      <c r="GK1144" s="61"/>
      <c r="GL1144" s="61"/>
      <c r="GM1144" s="61"/>
      <c r="GN1144" s="61"/>
      <c r="GO1144" s="61"/>
      <c r="GP1144" s="61"/>
      <c r="GQ1144" s="61"/>
      <c r="GR1144" s="61"/>
      <c r="GS1144" s="61"/>
      <c r="GT1144" s="61"/>
      <c r="GU1144" s="61"/>
      <c r="GV1144" s="61"/>
      <c r="GW1144" s="61"/>
      <c r="GX1144" s="61"/>
      <c r="GY1144" s="61"/>
      <c r="GZ1144" s="61"/>
      <c r="HA1144" s="61"/>
      <c r="HB1144" s="61"/>
      <c r="HC1144" s="61"/>
      <c r="HD1144" s="61"/>
      <c r="HE1144" s="61"/>
      <c r="HF1144" s="61"/>
      <c r="HG1144" s="61"/>
      <c r="HH1144" s="61"/>
      <c r="HI1144" s="61"/>
      <c r="HJ1144" s="61"/>
      <c r="HK1144" s="61"/>
      <c r="HL1144" s="61"/>
      <c r="HM1144" s="61"/>
      <c r="HN1144" s="61"/>
      <c r="HO1144" s="61"/>
      <c r="HP1144" s="61"/>
      <c r="HQ1144" s="61"/>
      <c r="HR1144" s="61"/>
      <c r="HS1144" s="61"/>
      <c r="HT1144" s="61"/>
      <c r="HU1144" s="61"/>
      <c r="HV1144" s="61"/>
      <c r="HW1144" s="61"/>
      <c r="HX1144" s="61"/>
      <c r="HY1144" s="61"/>
      <c r="HZ1144" s="61"/>
      <c r="IA1144" s="61"/>
      <c r="IB1144" s="61"/>
      <c r="IC1144" s="61"/>
      <c r="ID1144" s="61"/>
      <c r="IE1144" s="61"/>
      <c r="IF1144" s="61"/>
      <c r="IG1144" s="61"/>
      <c r="IH1144" s="61"/>
      <c r="II1144" s="61"/>
      <c r="IJ1144" s="61"/>
      <c r="IK1144" s="61"/>
      <c r="IL1144" s="61"/>
      <c r="IM1144" s="61"/>
      <c r="IN1144" s="61"/>
      <c r="IO1144" s="61"/>
      <c r="IP1144" s="61"/>
      <c r="IQ1144" s="61"/>
      <c r="IR1144" s="61"/>
      <c r="IS1144" s="61"/>
      <c r="IT1144" s="61"/>
      <c r="IU1144" s="61"/>
      <c r="IV1144" s="61"/>
      <c r="IW1144" s="61"/>
    </row>
    <row r="1145" customFormat="false" ht="19.5" hidden="false" customHeight="false" outlineLevel="0" collapsed="false">
      <c r="A1145" s="77"/>
      <c r="B1145" s="80"/>
      <c r="C1145" s="81" t="s">
        <v>1735</v>
      </c>
      <c r="D1145" s="82" t="s">
        <v>415</v>
      </c>
      <c r="E1145" s="83" t="s">
        <v>415</v>
      </c>
      <c r="F1145" s="83" t="s">
        <v>415</v>
      </c>
      <c r="G1145" s="83" t="s">
        <v>415</v>
      </c>
      <c r="H1145" s="83" t="s">
        <v>415</v>
      </c>
      <c r="I1145" s="83" t="s">
        <v>415</v>
      </c>
      <c r="J1145" s="83" t="s">
        <v>415</v>
      </c>
      <c r="K1145" s="83" t="n">
        <v>325</v>
      </c>
      <c r="L1145" s="83" t="s">
        <v>415</v>
      </c>
      <c r="M1145" s="83" t="s">
        <v>415</v>
      </c>
      <c r="N1145" s="83" t="s">
        <v>415</v>
      </c>
      <c r="O1145" s="83" t="s">
        <v>415</v>
      </c>
      <c r="P1145" s="83" t="s">
        <v>415</v>
      </c>
      <c r="Q1145" s="83" t="s">
        <v>415</v>
      </c>
      <c r="R1145" s="83" t="s">
        <v>415</v>
      </c>
      <c r="S1145" s="83" t="s">
        <v>415</v>
      </c>
      <c r="T1145" s="84" t="n">
        <v>325</v>
      </c>
      <c r="U1145" s="60" t="n">
        <f aca="false">SUM(T1145*12)</f>
        <v>3900</v>
      </c>
      <c r="V1145" s="61"/>
      <c r="W1145" s="61"/>
      <c r="X1145" s="61"/>
      <c r="Y1145" s="61"/>
      <c r="Z1145" s="61"/>
      <c r="AA1145" s="61"/>
      <c r="AB1145" s="61"/>
      <c r="AC1145" s="61"/>
      <c r="AD1145" s="61"/>
      <c r="AE1145" s="61"/>
      <c r="AF1145" s="61"/>
      <c r="AG1145" s="61"/>
      <c r="AH1145" s="61"/>
      <c r="AI1145" s="61"/>
      <c r="AJ1145" s="61"/>
      <c r="AK1145" s="61"/>
      <c r="AL1145" s="61"/>
      <c r="AM1145" s="61"/>
      <c r="AN1145" s="61"/>
      <c r="AO1145" s="61"/>
      <c r="AP1145" s="61"/>
      <c r="AQ1145" s="61"/>
      <c r="AR1145" s="61"/>
      <c r="AS1145" s="61"/>
      <c r="AT1145" s="61"/>
      <c r="AU1145" s="61"/>
      <c r="AV1145" s="61"/>
      <c r="AW1145" s="61"/>
      <c r="AX1145" s="61"/>
      <c r="AY1145" s="61"/>
      <c r="AZ1145" s="61"/>
      <c r="BA1145" s="61"/>
      <c r="BB1145" s="61"/>
      <c r="BC1145" s="61"/>
      <c r="BD1145" s="61"/>
      <c r="BE1145" s="61"/>
      <c r="BF1145" s="61"/>
      <c r="BG1145" s="61"/>
      <c r="BH1145" s="61"/>
      <c r="BI1145" s="61"/>
      <c r="BJ1145" s="61"/>
      <c r="BK1145" s="61"/>
      <c r="BL1145" s="61"/>
      <c r="BM1145" s="61"/>
      <c r="BN1145" s="61"/>
      <c r="BO1145" s="61"/>
      <c r="BP1145" s="61"/>
      <c r="BQ1145" s="61"/>
      <c r="BR1145" s="61"/>
      <c r="BS1145" s="61"/>
      <c r="BT1145" s="61"/>
      <c r="BU1145" s="61"/>
      <c r="BV1145" s="61"/>
      <c r="BW1145" s="61"/>
      <c r="BX1145" s="61"/>
      <c r="BY1145" s="61"/>
      <c r="BZ1145" s="61"/>
      <c r="CA1145" s="61"/>
      <c r="CB1145" s="61"/>
      <c r="CC1145" s="61"/>
      <c r="CD1145" s="61"/>
      <c r="CE1145" s="61"/>
      <c r="CF1145" s="61"/>
      <c r="CG1145" s="61"/>
      <c r="CH1145" s="61"/>
      <c r="CI1145" s="61"/>
      <c r="CJ1145" s="61"/>
      <c r="CK1145" s="61"/>
      <c r="CL1145" s="61"/>
      <c r="CM1145" s="61"/>
      <c r="CN1145" s="61"/>
      <c r="CO1145" s="61"/>
      <c r="CP1145" s="61"/>
      <c r="CQ1145" s="61"/>
      <c r="CR1145" s="61"/>
      <c r="CS1145" s="61"/>
      <c r="CT1145" s="61"/>
      <c r="CU1145" s="61"/>
      <c r="CV1145" s="61"/>
      <c r="CW1145" s="61"/>
      <c r="CX1145" s="61"/>
      <c r="CY1145" s="61"/>
      <c r="CZ1145" s="61"/>
      <c r="DA1145" s="61"/>
      <c r="DB1145" s="61"/>
      <c r="DC1145" s="61"/>
      <c r="DD1145" s="61"/>
      <c r="DE1145" s="61"/>
      <c r="DF1145" s="61"/>
      <c r="DG1145" s="61"/>
      <c r="DH1145" s="61"/>
      <c r="DI1145" s="61"/>
      <c r="DJ1145" s="61"/>
      <c r="DK1145" s="61"/>
      <c r="DL1145" s="61"/>
      <c r="DM1145" s="61"/>
      <c r="DN1145" s="61"/>
      <c r="DO1145" s="61"/>
      <c r="DP1145" s="61"/>
      <c r="DQ1145" s="61"/>
      <c r="DR1145" s="61"/>
      <c r="DS1145" s="61"/>
      <c r="DT1145" s="61"/>
      <c r="DU1145" s="61"/>
      <c r="DV1145" s="61"/>
      <c r="DW1145" s="61"/>
      <c r="DX1145" s="61"/>
      <c r="DY1145" s="61"/>
      <c r="DZ1145" s="61"/>
      <c r="EA1145" s="61"/>
      <c r="EB1145" s="61"/>
      <c r="EC1145" s="61"/>
      <c r="ED1145" s="61"/>
      <c r="EE1145" s="61"/>
      <c r="EF1145" s="61"/>
      <c r="EG1145" s="61"/>
      <c r="EH1145" s="61"/>
      <c r="EI1145" s="61"/>
      <c r="EJ1145" s="61"/>
      <c r="EK1145" s="61"/>
      <c r="EL1145" s="61"/>
      <c r="EM1145" s="61"/>
      <c r="EN1145" s="61"/>
      <c r="EO1145" s="61"/>
      <c r="EP1145" s="61"/>
      <c r="EQ1145" s="61"/>
      <c r="ER1145" s="61"/>
      <c r="ES1145" s="61"/>
      <c r="ET1145" s="61"/>
      <c r="EU1145" s="61"/>
      <c r="EV1145" s="61"/>
      <c r="EW1145" s="61"/>
      <c r="EX1145" s="61"/>
      <c r="EY1145" s="61"/>
      <c r="EZ1145" s="61"/>
      <c r="FA1145" s="61"/>
      <c r="FB1145" s="61"/>
      <c r="FC1145" s="61"/>
      <c r="FD1145" s="61"/>
      <c r="FE1145" s="61"/>
      <c r="FF1145" s="61"/>
      <c r="FG1145" s="61"/>
      <c r="FH1145" s="61"/>
      <c r="FI1145" s="61"/>
      <c r="FJ1145" s="61"/>
      <c r="FK1145" s="61"/>
      <c r="FL1145" s="61"/>
      <c r="FM1145" s="61"/>
      <c r="FN1145" s="61"/>
      <c r="FO1145" s="61"/>
      <c r="FP1145" s="61"/>
      <c r="FQ1145" s="61"/>
      <c r="FR1145" s="61"/>
      <c r="FS1145" s="61"/>
      <c r="FT1145" s="61"/>
      <c r="FU1145" s="61"/>
      <c r="FV1145" s="61"/>
      <c r="FW1145" s="61"/>
      <c r="FX1145" s="61"/>
      <c r="FY1145" s="61"/>
      <c r="FZ1145" s="61"/>
      <c r="GA1145" s="61"/>
      <c r="GB1145" s="61"/>
      <c r="GC1145" s="61"/>
      <c r="GD1145" s="61"/>
      <c r="GE1145" s="61"/>
      <c r="GF1145" s="61"/>
      <c r="GG1145" s="61"/>
      <c r="GH1145" s="61"/>
      <c r="GI1145" s="61"/>
      <c r="GJ1145" s="61"/>
      <c r="GK1145" s="61"/>
      <c r="GL1145" s="61"/>
      <c r="GM1145" s="61"/>
      <c r="GN1145" s="61"/>
      <c r="GO1145" s="61"/>
      <c r="GP1145" s="61"/>
      <c r="GQ1145" s="61"/>
      <c r="GR1145" s="61"/>
      <c r="GS1145" s="61"/>
      <c r="GT1145" s="61"/>
      <c r="GU1145" s="61"/>
      <c r="GV1145" s="61"/>
      <c r="GW1145" s="61"/>
      <c r="GX1145" s="61"/>
      <c r="GY1145" s="61"/>
      <c r="GZ1145" s="61"/>
      <c r="HA1145" s="61"/>
      <c r="HB1145" s="61"/>
      <c r="HC1145" s="61"/>
      <c r="HD1145" s="61"/>
      <c r="HE1145" s="61"/>
      <c r="HF1145" s="61"/>
      <c r="HG1145" s="61"/>
      <c r="HH1145" s="61"/>
      <c r="HI1145" s="61"/>
      <c r="HJ1145" s="61"/>
      <c r="HK1145" s="61"/>
      <c r="HL1145" s="61"/>
      <c r="HM1145" s="61"/>
      <c r="HN1145" s="61"/>
      <c r="HO1145" s="61"/>
      <c r="HP1145" s="61"/>
      <c r="HQ1145" s="61"/>
      <c r="HR1145" s="61"/>
      <c r="HS1145" s="61"/>
      <c r="HT1145" s="61"/>
      <c r="HU1145" s="61"/>
      <c r="HV1145" s="61"/>
      <c r="HW1145" s="61"/>
      <c r="HX1145" s="61"/>
      <c r="HY1145" s="61"/>
      <c r="HZ1145" s="61"/>
      <c r="IA1145" s="61"/>
      <c r="IB1145" s="61"/>
      <c r="IC1145" s="61"/>
      <c r="ID1145" s="61"/>
      <c r="IE1145" s="61"/>
      <c r="IF1145" s="61"/>
      <c r="IG1145" s="61"/>
      <c r="IH1145" s="61"/>
      <c r="II1145" s="61"/>
      <c r="IJ1145" s="61"/>
      <c r="IK1145" s="61"/>
      <c r="IL1145" s="61"/>
      <c r="IM1145" s="61"/>
      <c r="IN1145" s="61"/>
      <c r="IO1145" s="61"/>
      <c r="IP1145" s="61"/>
      <c r="IQ1145" s="61"/>
      <c r="IR1145" s="61"/>
      <c r="IS1145" s="61"/>
      <c r="IT1145" s="61"/>
      <c r="IU1145" s="61"/>
      <c r="IV1145" s="61"/>
      <c r="IW1145" s="61"/>
    </row>
    <row r="1146" customFormat="false" ht="19.5" hidden="false" customHeight="false" outlineLevel="0" collapsed="false">
      <c r="A1146" s="77"/>
      <c r="B1146" s="80"/>
      <c r="C1146" s="81" t="s">
        <v>1736</v>
      </c>
      <c r="D1146" s="82" t="s">
        <v>415</v>
      </c>
      <c r="E1146" s="83" t="s">
        <v>415</v>
      </c>
      <c r="F1146" s="83" t="s">
        <v>415</v>
      </c>
      <c r="G1146" s="83" t="s">
        <v>415</v>
      </c>
      <c r="H1146" s="83" t="s">
        <v>415</v>
      </c>
      <c r="I1146" s="83" t="s">
        <v>415</v>
      </c>
      <c r="J1146" s="83" t="s">
        <v>415</v>
      </c>
      <c r="K1146" s="83" t="s">
        <v>415</v>
      </c>
      <c r="L1146" s="83" t="s">
        <v>415</v>
      </c>
      <c r="M1146" s="83" t="s">
        <v>415</v>
      </c>
      <c r="N1146" s="83" t="s">
        <v>415</v>
      </c>
      <c r="O1146" s="83" t="s">
        <v>415</v>
      </c>
      <c r="P1146" s="83" t="s">
        <v>415</v>
      </c>
      <c r="Q1146" s="83" t="n">
        <v>143</v>
      </c>
      <c r="R1146" s="83" t="s">
        <v>415</v>
      </c>
      <c r="S1146" s="83" t="s">
        <v>415</v>
      </c>
      <c r="T1146" s="84" t="n">
        <v>143</v>
      </c>
      <c r="U1146" s="60" t="n">
        <f aca="false">SUM(T1146*12)</f>
        <v>1716</v>
      </c>
      <c r="V1146" s="61"/>
      <c r="W1146" s="61"/>
      <c r="X1146" s="61"/>
      <c r="Y1146" s="61"/>
      <c r="Z1146" s="61"/>
      <c r="AA1146" s="61"/>
      <c r="AB1146" s="61"/>
      <c r="AC1146" s="61"/>
      <c r="AD1146" s="61"/>
      <c r="AE1146" s="61"/>
      <c r="AF1146" s="61"/>
      <c r="AG1146" s="61"/>
      <c r="AH1146" s="61"/>
      <c r="AI1146" s="61"/>
      <c r="AJ1146" s="61"/>
      <c r="AK1146" s="61"/>
      <c r="AL1146" s="61"/>
      <c r="AM1146" s="61"/>
      <c r="AN1146" s="61"/>
      <c r="AO1146" s="61"/>
      <c r="AP1146" s="61"/>
      <c r="AQ1146" s="61"/>
      <c r="AR1146" s="61"/>
      <c r="AS1146" s="61"/>
      <c r="AT1146" s="61"/>
      <c r="AU1146" s="61"/>
      <c r="AV1146" s="61"/>
      <c r="AW1146" s="61"/>
      <c r="AX1146" s="61"/>
      <c r="AY1146" s="61"/>
      <c r="AZ1146" s="61"/>
      <c r="BA1146" s="61"/>
      <c r="BB1146" s="61"/>
      <c r="BC1146" s="61"/>
      <c r="BD1146" s="61"/>
      <c r="BE1146" s="61"/>
      <c r="BF1146" s="61"/>
      <c r="BG1146" s="61"/>
      <c r="BH1146" s="61"/>
      <c r="BI1146" s="61"/>
      <c r="BJ1146" s="61"/>
      <c r="BK1146" s="61"/>
      <c r="BL1146" s="61"/>
      <c r="BM1146" s="61"/>
      <c r="BN1146" s="61"/>
      <c r="BO1146" s="61"/>
      <c r="BP1146" s="61"/>
      <c r="BQ1146" s="61"/>
      <c r="BR1146" s="61"/>
      <c r="BS1146" s="61"/>
      <c r="BT1146" s="61"/>
      <c r="BU1146" s="61"/>
      <c r="BV1146" s="61"/>
      <c r="BW1146" s="61"/>
      <c r="BX1146" s="61"/>
      <c r="BY1146" s="61"/>
      <c r="BZ1146" s="61"/>
      <c r="CA1146" s="61"/>
      <c r="CB1146" s="61"/>
      <c r="CC1146" s="61"/>
      <c r="CD1146" s="61"/>
      <c r="CE1146" s="61"/>
      <c r="CF1146" s="61"/>
      <c r="CG1146" s="61"/>
      <c r="CH1146" s="61"/>
      <c r="CI1146" s="61"/>
      <c r="CJ1146" s="61"/>
      <c r="CK1146" s="61"/>
      <c r="CL1146" s="61"/>
      <c r="CM1146" s="61"/>
      <c r="CN1146" s="61"/>
      <c r="CO1146" s="61"/>
      <c r="CP1146" s="61"/>
      <c r="CQ1146" s="61"/>
      <c r="CR1146" s="61"/>
      <c r="CS1146" s="61"/>
      <c r="CT1146" s="61"/>
      <c r="CU1146" s="61"/>
      <c r="CV1146" s="61"/>
      <c r="CW1146" s="61"/>
      <c r="CX1146" s="61"/>
      <c r="CY1146" s="61"/>
      <c r="CZ1146" s="61"/>
      <c r="DA1146" s="61"/>
      <c r="DB1146" s="61"/>
      <c r="DC1146" s="61"/>
      <c r="DD1146" s="61"/>
      <c r="DE1146" s="61"/>
      <c r="DF1146" s="61"/>
      <c r="DG1146" s="61"/>
      <c r="DH1146" s="61"/>
      <c r="DI1146" s="61"/>
      <c r="DJ1146" s="61"/>
      <c r="DK1146" s="61"/>
      <c r="DL1146" s="61"/>
      <c r="DM1146" s="61"/>
      <c r="DN1146" s="61"/>
      <c r="DO1146" s="61"/>
      <c r="DP1146" s="61"/>
      <c r="DQ1146" s="61"/>
      <c r="DR1146" s="61"/>
      <c r="DS1146" s="61"/>
      <c r="DT1146" s="61"/>
      <c r="DU1146" s="61"/>
      <c r="DV1146" s="61"/>
      <c r="DW1146" s="61"/>
      <c r="DX1146" s="61"/>
      <c r="DY1146" s="61"/>
      <c r="DZ1146" s="61"/>
      <c r="EA1146" s="61"/>
      <c r="EB1146" s="61"/>
      <c r="EC1146" s="61"/>
      <c r="ED1146" s="61"/>
      <c r="EE1146" s="61"/>
      <c r="EF1146" s="61"/>
      <c r="EG1146" s="61"/>
      <c r="EH1146" s="61"/>
      <c r="EI1146" s="61"/>
      <c r="EJ1146" s="61"/>
      <c r="EK1146" s="61"/>
      <c r="EL1146" s="61"/>
      <c r="EM1146" s="61"/>
      <c r="EN1146" s="61"/>
      <c r="EO1146" s="61"/>
      <c r="EP1146" s="61"/>
      <c r="EQ1146" s="61"/>
      <c r="ER1146" s="61"/>
      <c r="ES1146" s="61"/>
      <c r="ET1146" s="61"/>
      <c r="EU1146" s="61"/>
      <c r="EV1146" s="61"/>
      <c r="EW1146" s="61"/>
      <c r="EX1146" s="61"/>
      <c r="EY1146" s="61"/>
      <c r="EZ1146" s="61"/>
      <c r="FA1146" s="61"/>
      <c r="FB1146" s="61"/>
      <c r="FC1146" s="61"/>
      <c r="FD1146" s="61"/>
      <c r="FE1146" s="61"/>
      <c r="FF1146" s="61"/>
      <c r="FG1146" s="61"/>
      <c r="FH1146" s="61"/>
      <c r="FI1146" s="61"/>
      <c r="FJ1146" s="61"/>
      <c r="FK1146" s="61"/>
      <c r="FL1146" s="61"/>
      <c r="FM1146" s="61"/>
      <c r="FN1146" s="61"/>
      <c r="FO1146" s="61"/>
      <c r="FP1146" s="61"/>
      <c r="FQ1146" s="61"/>
      <c r="FR1146" s="61"/>
      <c r="FS1146" s="61"/>
      <c r="FT1146" s="61"/>
      <c r="FU1146" s="61"/>
      <c r="FV1146" s="61"/>
      <c r="FW1146" s="61"/>
      <c r="FX1146" s="61"/>
      <c r="FY1146" s="61"/>
      <c r="FZ1146" s="61"/>
      <c r="GA1146" s="61"/>
      <c r="GB1146" s="61"/>
      <c r="GC1146" s="61"/>
      <c r="GD1146" s="61"/>
      <c r="GE1146" s="61"/>
      <c r="GF1146" s="61"/>
      <c r="GG1146" s="61"/>
      <c r="GH1146" s="61"/>
      <c r="GI1146" s="61"/>
      <c r="GJ1146" s="61"/>
      <c r="GK1146" s="61"/>
      <c r="GL1146" s="61"/>
      <c r="GM1146" s="61"/>
      <c r="GN1146" s="61"/>
      <c r="GO1146" s="61"/>
      <c r="GP1146" s="61"/>
      <c r="GQ1146" s="61"/>
      <c r="GR1146" s="61"/>
      <c r="GS1146" s="61"/>
      <c r="GT1146" s="61"/>
      <c r="GU1146" s="61"/>
      <c r="GV1146" s="61"/>
      <c r="GW1146" s="61"/>
      <c r="GX1146" s="61"/>
      <c r="GY1146" s="61"/>
      <c r="GZ1146" s="61"/>
      <c r="HA1146" s="61"/>
      <c r="HB1146" s="61"/>
      <c r="HC1146" s="61"/>
      <c r="HD1146" s="61"/>
      <c r="HE1146" s="61"/>
      <c r="HF1146" s="61"/>
      <c r="HG1146" s="61"/>
      <c r="HH1146" s="61"/>
      <c r="HI1146" s="61"/>
      <c r="HJ1146" s="61"/>
      <c r="HK1146" s="61"/>
      <c r="HL1146" s="61"/>
      <c r="HM1146" s="61"/>
      <c r="HN1146" s="61"/>
      <c r="HO1146" s="61"/>
      <c r="HP1146" s="61"/>
      <c r="HQ1146" s="61"/>
      <c r="HR1146" s="61"/>
      <c r="HS1146" s="61"/>
      <c r="HT1146" s="61"/>
      <c r="HU1146" s="61"/>
      <c r="HV1146" s="61"/>
      <c r="HW1146" s="61"/>
      <c r="HX1146" s="61"/>
      <c r="HY1146" s="61"/>
      <c r="HZ1146" s="61"/>
      <c r="IA1146" s="61"/>
      <c r="IB1146" s="61"/>
      <c r="IC1146" s="61"/>
      <c r="ID1146" s="61"/>
      <c r="IE1146" s="61"/>
      <c r="IF1146" s="61"/>
      <c r="IG1146" s="61"/>
      <c r="IH1146" s="61"/>
      <c r="II1146" s="61"/>
      <c r="IJ1146" s="61"/>
      <c r="IK1146" s="61"/>
      <c r="IL1146" s="61"/>
      <c r="IM1146" s="61"/>
      <c r="IN1146" s="61"/>
      <c r="IO1146" s="61"/>
      <c r="IP1146" s="61"/>
      <c r="IQ1146" s="61"/>
      <c r="IR1146" s="61"/>
      <c r="IS1146" s="61"/>
      <c r="IT1146" s="61"/>
      <c r="IU1146" s="61"/>
      <c r="IV1146" s="61"/>
      <c r="IW1146" s="61"/>
    </row>
    <row r="1147" customFormat="false" ht="19.5" hidden="false" customHeight="false" outlineLevel="0" collapsed="false">
      <c r="A1147" s="77"/>
      <c r="B1147" s="80"/>
      <c r="C1147" s="81" t="s">
        <v>1737</v>
      </c>
      <c r="D1147" s="82" t="s">
        <v>415</v>
      </c>
      <c r="E1147" s="83" t="s">
        <v>415</v>
      </c>
      <c r="F1147" s="83" t="s">
        <v>415</v>
      </c>
      <c r="G1147" s="83" t="s">
        <v>415</v>
      </c>
      <c r="H1147" s="83" t="s">
        <v>415</v>
      </c>
      <c r="I1147" s="83" t="s">
        <v>415</v>
      </c>
      <c r="J1147" s="83" t="s">
        <v>415</v>
      </c>
      <c r="K1147" s="83" t="n">
        <v>275</v>
      </c>
      <c r="L1147" s="83" t="s">
        <v>415</v>
      </c>
      <c r="M1147" s="83" t="s">
        <v>415</v>
      </c>
      <c r="N1147" s="83" t="s">
        <v>415</v>
      </c>
      <c r="O1147" s="83" t="s">
        <v>415</v>
      </c>
      <c r="P1147" s="83" t="s">
        <v>415</v>
      </c>
      <c r="Q1147" s="83" t="s">
        <v>415</v>
      </c>
      <c r="R1147" s="83" t="s">
        <v>415</v>
      </c>
      <c r="S1147" s="83" t="s">
        <v>415</v>
      </c>
      <c r="T1147" s="84" t="n">
        <v>275</v>
      </c>
      <c r="U1147" s="60" t="n">
        <f aca="false">SUM(T1147*12)</f>
        <v>3300</v>
      </c>
      <c r="V1147" s="61"/>
      <c r="W1147" s="61"/>
      <c r="X1147" s="61"/>
      <c r="Y1147" s="61"/>
      <c r="Z1147" s="61"/>
      <c r="AA1147" s="61"/>
      <c r="AB1147" s="61"/>
      <c r="AC1147" s="61"/>
      <c r="AD1147" s="61"/>
      <c r="AE1147" s="61"/>
      <c r="AF1147" s="61"/>
      <c r="AG1147" s="61"/>
      <c r="AH1147" s="61"/>
      <c r="AI1147" s="61"/>
      <c r="AJ1147" s="61"/>
      <c r="AK1147" s="61"/>
      <c r="AL1147" s="61"/>
      <c r="AM1147" s="61"/>
      <c r="AN1147" s="61"/>
      <c r="AO1147" s="61"/>
      <c r="AP1147" s="61"/>
      <c r="AQ1147" s="61"/>
      <c r="AR1147" s="61"/>
      <c r="AS1147" s="61"/>
      <c r="AT1147" s="61"/>
      <c r="AU1147" s="61"/>
      <c r="AV1147" s="61"/>
      <c r="AW1147" s="61"/>
      <c r="AX1147" s="61"/>
      <c r="AY1147" s="61"/>
      <c r="AZ1147" s="61"/>
      <c r="BA1147" s="61"/>
      <c r="BB1147" s="61"/>
      <c r="BC1147" s="61"/>
      <c r="BD1147" s="61"/>
      <c r="BE1147" s="61"/>
      <c r="BF1147" s="61"/>
      <c r="BG1147" s="61"/>
      <c r="BH1147" s="61"/>
      <c r="BI1147" s="61"/>
      <c r="BJ1147" s="61"/>
      <c r="BK1147" s="61"/>
      <c r="BL1147" s="61"/>
      <c r="BM1147" s="61"/>
      <c r="BN1147" s="61"/>
      <c r="BO1147" s="61"/>
      <c r="BP1147" s="61"/>
      <c r="BQ1147" s="61"/>
      <c r="BR1147" s="61"/>
      <c r="BS1147" s="61"/>
      <c r="BT1147" s="61"/>
      <c r="BU1147" s="61"/>
      <c r="BV1147" s="61"/>
      <c r="BW1147" s="61"/>
      <c r="BX1147" s="61"/>
      <c r="BY1147" s="61"/>
      <c r="BZ1147" s="61"/>
      <c r="CA1147" s="61"/>
      <c r="CB1147" s="61"/>
      <c r="CC1147" s="61"/>
      <c r="CD1147" s="61"/>
      <c r="CE1147" s="61"/>
      <c r="CF1147" s="61"/>
      <c r="CG1147" s="61"/>
      <c r="CH1147" s="61"/>
      <c r="CI1147" s="61"/>
      <c r="CJ1147" s="61"/>
      <c r="CK1147" s="61"/>
      <c r="CL1147" s="61"/>
      <c r="CM1147" s="61"/>
      <c r="CN1147" s="61"/>
      <c r="CO1147" s="61"/>
      <c r="CP1147" s="61"/>
      <c r="CQ1147" s="61"/>
      <c r="CR1147" s="61"/>
      <c r="CS1147" s="61"/>
      <c r="CT1147" s="61"/>
      <c r="CU1147" s="61"/>
      <c r="CV1147" s="61"/>
      <c r="CW1147" s="61"/>
      <c r="CX1147" s="61"/>
      <c r="CY1147" s="61"/>
      <c r="CZ1147" s="61"/>
      <c r="DA1147" s="61"/>
      <c r="DB1147" s="61"/>
      <c r="DC1147" s="61"/>
      <c r="DD1147" s="61"/>
      <c r="DE1147" s="61"/>
      <c r="DF1147" s="61"/>
      <c r="DG1147" s="61"/>
      <c r="DH1147" s="61"/>
      <c r="DI1147" s="61"/>
      <c r="DJ1147" s="61"/>
      <c r="DK1147" s="61"/>
      <c r="DL1147" s="61"/>
      <c r="DM1147" s="61"/>
      <c r="DN1147" s="61"/>
      <c r="DO1147" s="61"/>
      <c r="DP1147" s="61"/>
      <c r="DQ1147" s="61"/>
      <c r="DR1147" s="61"/>
      <c r="DS1147" s="61"/>
      <c r="DT1147" s="61"/>
      <c r="DU1147" s="61"/>
      <c r="DV1147" s="61"/>
      <c r="DW1147" s="61"/>
      <c r="DX1147" s="61"/>
      <c r="DY1147" s="61"/>
      <c r="DZ1147" s="61"/>
      <c r="EA1147" s="61"/>
      <c r="EB1147" s="61"/>
      <c r="EC1147" s="61"/>
      <c r="ED1147" s="61"/>
      <c r="EE1147" s="61"/>
      <c r="EF1147" s="61"/>
      <c r="EG1147" s="61"/>
      <c r="EH1147" s="61"/>
      <c r="EI1147" s="61"/>
      <c r="EJ1147" s="61"/>
      <c r="EK1147" s="61"/>
      <c r="EL1147" s="61"/>
      <c r="EM1147" s="61"/>
      <c r="EN1147" s="61"/>
      <c r="EO1147" s="61"/>
      <c r="EP1147" s="61"/>
      <c r="EQ1147" s="61"/>
      <c r="ER1147" s="61"/>
      <c r="ES1147" s="61"/>
      <c r="ET1147" s="61"/>
      <c r="EU1147" s="61"/>
      <c r="EV1147" s="61"/>
      <c r="EW1147" s="61"/>
      <c r="EX1147" s="61"/>
      <c r="EY1147" s="61"/>
      <c r="EZ1147" s="61"/>
      <c r="FA1147" s="61"/>
      <c r="FB1147" s="61"/>
      <c r="FC1147" s="61"/>
      <c r="FD1147" s="61"/>
      <c r="FE1147" s="61"/>
      <c r="FF1147" s="61"/>
      <c r="FG1147" s="61"/>
      <c r="FH1147" s="61"/>
      <c r="FI1147" s="61"/>
      <c r="FJ1147" s="61"/>
      <c r="FK1147" s="61"/>
      <c r="FL1147" s="61"/>
      <c r="FM1147" s="61"/>
      <c r="FN1147" s="61"/>
      <c r="FO1147" s="61"/>
      <c r="FP1147" s="61"/>
      <c r="FQ1147" s="61"/>
      <c r="FR1147" s="61"/>
      <c r="FS1147" s="61"/>
      <c r="FT1147" s="61"/>
      <c r="FU1147" s="61"/>
      <c r="FV1147" s="61"/>
      <c r="FW1147" s="61"/>
      <c r="FX1147" s="61"/>
      <c r="FY1147" s="61"/>
      <c r="FZ1147" s="61"/>
      <c r="GA1147" s="61"/>
      <c r="GB1147" s="61"/>
      <c r="GC1147" s="61"/>
      <c r="GD1147" s="61"/>
      <c r="GE1147" s="61"/>
      <c r="GF1147" s="61"/>
      <c r="GG1147" s="61"/>
      <c r="GH1147" s="61"/>
      <c r="GI1147" s="61"/>
      <c r="GJ1147" s="61"/>
      <c r="GK1147" s="61"/>
      <c r="GL1147" s="61"/>
      <c r="GM1147" s="61"/>
      <c r="GN1147" s="61"/>
      <c r="GO1147" s="61"/>
      <c r="GP1147" s="61"/>
      <c r="GQ1147" s="61"/>
      <c r="GR1147" s="61"/>
      <c r="GS1147" s="61"/>
      <c r="GT1147" s="61"/>
      <c r="GU1147" s="61"/>
      <c r="GV1147" s="61"/>
      <c r="GW1147" s="61"/>
      <c r="GX1147" s="61"/>
      <c r="GY1147" s="61"/>
      <c r="GZ1147" s="61"/>
      <c r="HA1147" s="61"/>
      <c r="HB1147" s="61"/>
      <c r="HC1147" s="61"/>
      <c r="HD1147" s="61"/>
      <c r="HE1147" s="61"/>
      <c r="HF1147" s="61"/>
      <c r="HG1147" s="61"/>
      <c r="HH1147" s="61"/>
      <c r="HI1147" s="61"/>
      <c r="HJ1147" s="61"/>
      <c r="HK1147" s="61"/>
      <c r="HL1147" s="61"/>
      <c r="HM1147" s="61"/>
      <c r="HN1147" s="61"/>
      <c r="HO1147" s="61"/>
      <c r="HP1147" s="61"/>
      <c r="HQ1147" s="61"/>
      <c r="HR1147" s="61"/>
      <c r="HS1147" s="61"/>
      <c r="HT1147" s="61"/>
      <c r="HU1147" s="61"/>
      <c r="HV1147" s="61"/>
      <c r="HW1147" s="61"/>
      <c r="HX1147" s="61"/>
      <c r="HY1147" s="61"/>
      <c r="HZ1147" s="61"/>
      <c r="IA1147" s="61"/>
      <c r="IB1147" s="61"/>
      <c r="IC1147" s="61"/>
      <c r="ID1147" s="61"/>
      <c r="IE1147" s="61"/>
      <c r="IF1147" s="61"/>
      <c r="IG1147" s="61"/>
      <c r="IH1147" s="61"/>
      <c r="II1147" s="61"/>
      <c r="IJ1147" s="61"/>
      <c r="IK1147" s="61"/>
      <c r="IL1147" s="61"/>
      <c r="IM1147" s="61"/>
      <c r="IN1147" s="61"/>
      <c r="IO1147" s="61"/>
      <c r="IP1147" s="61"/>
      <c r="IQ1147" s="61"/>
      <c r="IR1147" s="61"/>
      <c r="IS1147" s="61"/>
      <c r="IT1147" s="61"/>
      <c r="IU1147" s="61"/>
      <c r="IV1147" s="61"/>
      <c r="IW1147" s="61"/>
    </row>
    <row r="1148" customFormat="false" ht="19.5" hidden="false" customHeight="false" outlineLevel="0" collapsed="false">
      <c r="A1148" s="77"/>
      <c r="B1148" s="80"/>
      <c r="C1148" s="81" t="s">
        <v>1738</v>
      </c>
      <c r="D1148" s="82" t="s">
        <v>415</v>
      </c>
      <c r="E1148" s="83" t="s">
        <v>415</v>
      </c>
      <c r="F1148" s="83" t="s">
        <v>415</v>
      </c>
      <c r="G1148" s="83" t="s">
        <v>415</v>
      </c>
      <c r="H1148" s="83" t="s">
        <v>415</v>
      </c>
      <c r="I1148" s="83" t="s">
        <v>415</v>
      </c>
      <c r="J1148" s="83" t="s">
        <v>415</v>
      </c>
      <c r="K1148" s="83" t="n">
        <v>375</v>
      </c>
      <c r="L1148" s="83" t="s">
        <v>415</v>
      </c>
      <c r="M1148" s="83" t="s">
        <v>415</v>
      </c>
      <c r="N1148" s="83" t="s">
        <v>415</v>
      </c>
      <c r="O1148" s="83" t="s">
        <v>415</v>
      </c>
      <c r="P1148" s="83" t="s">
        <v>415</v>
      </c>
      <c r="Q1148" s="83" t="s">
        <v>415</v>
      </c>
      <c r="R1148" s="83" t="s">
        <v>415</v>
      </c>
      <c r="S1148" s="83" t="s">
        <v>415</v>
      </c>
      <c r="T1148" s="84" t="n">
        <v>375</v>
      </c>
      <c r="U1148" s="60" t="n">
        <f aca="false">SUM(T1148*12)</f>
        <v>4500</v>
      </c>
      <c r="V1148" s="61"/>
      <c r="W1148" s="61"/>
      <c r="X1148" s="61"/>
      <c r="Y1148" s="61"/>
      <c r="Z1148" s="61"/>
      <c r="AA1148" s="61"/>
      <c r="AB1148" s="61"/>
      <c r="AC1148" s="61"/>
      <c r="AD1148" s="61"/>
      <c r="AE1148" s="61"/>
      <c r="AF1148" s="61"/>
      <c r="AG1148" s="61"/>
      <c r="AH1148" s="61"/>
      <c r="AI1148" s="61"/>
      <c r="AJ1148" s="61"/>
      <c r="AK1148" s="61"/>
      <c r="AL1148" s="61"/>
      <c r="AM1148" s="61"/>
      <c r="AN1148" s="61"/>
      <c r="AO1148" s="61"/>
      <c r="AP1148" s="61"/>
      <c r="AQ1148" s="61"/>
      <c r="AR1148" s="61"/>
      <c r="AS1148" s="61"/>
      <c r="AT1148" s="61"/>
      <c r="AU1148" s="61"/>
      <c r="AV1148" s="61"/>
      <c r="AW1148" s="61"/>
      <c r="AX1148" s="61"/>
      <c r="AY1148" s="61"/>
      <c r="AZ1148" s="61"/>
      <c r="BA1148" s="61"/>
      <c r="BB1148" s="61"/>
      <c r="BC1148" s="61"/>
      <c r="BD1148" s="61"/>
      <c r="BE1148" s="61"/>
      <c r="BF1148" s="61"/>
      <c r="BG1148" s="61"/>
      <c r="BH1148" s="61"/>
      <c r="BI1148" s="61"/>
      <c r="BJ1148" s="61"/>
      <c r="BK1148" s="61"/>
      <c r="BL1148" s="61"/>
      <c r="BM1148" s="61"/>
      <c r="BN1148" s="61"/>
      <c r="BO1148" s="61"/>
      <c r="BP1148" s="61"/>
      <c r="BQ1148" s="61"/>
      <c r="BR1148" s="61"/>
      <c r="BS1148" s="61"/>
      <c r="BT1148" s="61"/>
      <c r="BU1148" s="61"/>
      <c r="BV1148" s="61"/>
      <c r="BW1148" s="61"/>
      <c r="BX1148" s="61"/>
      <c r="BY1148" s="61"/>
      <c r="BZ1148" s="61"/>
      <c r="CA1148" s="61"/>
      <c r="CB1148" s="61"/>
      <c r="CC1148" s="61"/>
      <c r="CD1148" s="61"/>
      <c r="CE1148" s="61"/>
      <c r="CF1148" s="61"/>
      <c r="CG1148" s="61"/>
      <c r="CH1148" s="61"/>
      <c r="CI1148" s="61"/>
      <c r="CJ1148" s="61"/>
      <c r="CK1148" s="61"/>
      <c r="CL1148" s="61"/>
      <c r="CM1148" s="61"/>
      <c r="CN1148" s="61"/>
      <c r="CO1148" s="61"/>
      <c r="CP1148" s="61"/>
      <c r="CQ1148" s="61"/>
      <c r="CR1148" s="61"/>
      <c r="CS1148" s="61"/>
      <c r="CT1148" s="61"/>
      <c r="CU1148" s="61"/>
      <c r="CV1148" s="61"/>
      <c r="CW1148" s="61"/>
      <c r="CX1148" s="61"/>
      <c r="CY1148" s="61"/>
      <c r="CZ1148" s="61"/>
      <c r="DA1148" s="61"/>
      <c r="DB1148" s="61"/>
      <c r="DC1148" s="61"/>
      <c r="DD1148" s="61"/>
      <c r="DE1148" s="61"/>
      <c r="DF1148" s="61"/>
      <c r="DG1148" s="61"/>
      <c r="DH1148" s="61"/>
      <c r="DI1148" s="61"/>
      <c r="DJ1148" s="61"/>
      <c r="DK1148" s="61"/>
      <c r="DL1148" s="61"/>
      <c r="DM1148" s="61"/>
      <c r="DN1148" s="61"/>
      <c r="DO1148" s="61"/>
      <c r="DP1148" s="61"/>
      <c r="DQ1148" s="61"/>
      <c r="DR1148" s="61"/>
      <c r="DS1148" s="61"/>
      <c r="DT1148" s="61"/>
      <c r="DU1148" s="61"/>
      <c r="DV1148" s="61"/>
      <c r="DW1148" s="61"/>
      <c r="DX1148" s="61"/>
      <c r="DY1148" s="61"/>
      <c r="DZ1148" s="61"/>
      <c r="EA1148" s="61"/>
      <c r="EB1148" s="61"/>
      <c r="EC1148" s="61"/>
      <c r="ED1148" s="61"/>
      <c r="EE1148" s="61"/>
      <c r="EF1148" s="61"/>
      <c r="EG1148" s="61"/>
      <c r="EH1148" s="61"/>
      <c r="EI1148" s="61"/>
      <c r="EJ1148" s="61"/>
      <c r="EK1148" s="61"/>
      <c r="EL1148" s="61"/>
      <c r="EM1148" s="61"/>
      <c r="EN1148" s="61"/>
      <c r="EO1148" s="61"/>
      <c r="EP1148" s="61"/>
      <c r="EQ1148" s="61"/>
      <c r="ER1148" s="61"/>
      <c r="ES1148" s="61"/>
      <c r="ET1148" s="61"/>
      <c r="EU1148" s="61"/>
      <c r="EV1148" s="61"/>
      <c r="EW1148" s="61"/>
      <c r="EX1148" s="61"/>
      <c r="EY1148" s="61"/>
      <c r="EZ1148" s="61"/>
      <c r="FA1148" s="61"/>
      <c r="FB1148" s="61"/>
      <c r="FC1148" s="61"/>
      <c r="FD1148" s="61"/>
      <c r="FE1148" s="61"/>
      <c r="FF1148" s="61"/>
      <c r="FG1148" s="61"/>
      <c r="FH1148" s="61"/>
      <c r="FI1148" s="61"/>
      <c r="FJ1148" s="61"/>
      <c r="FK1148" s="61"/>
      <c r="FL1148" s="61"/>
      <c r="FM1148" s="61"/>
      <c r="FN1148" s="61"/>
      <c r="FO1148" s="61"/>
      <c r="FP1148" s="61"/>
      <c r="FQ1148" s="61"/>
      <c r="FR1148" s="61"/>
      <c r="FS1148" s="61"/>
      <c r="FT1148" s="61"/>
      <c r="FU1148" s="61"/>
      <c r="FV1148" s="61"/>
      <c r="FW1148" s="61"/>
      <c r="FX1148" s="61"/>
      <c r="FY1148" s="61"/>
      <c r="FZ1148" s="61"/>
      <c r="GA1148" s="61"/>
      <c r="GB1148" s="61"/>
      <c r="GC1148" s="61"/>
      <c r="GD1148" s="61"/>
      <c r="GE1148" s="61"/>
      <c r="GF1148" s="61"/>
      <c r="GG1148" s="61"/>
      <c r="GH1148" s="61"/>
      <c r="GI1148" s="61"/>
      <c r="GJ1148" s="61"/>
      <c r="GK1148" s="61"/>
      <c r="GL1148" s="61"/>
      <c r="GM1148" s="61"/>
      <c r="GN1148" s="61"/>
      <c r="GO1148" s="61"/>
      <c r="GP1148" s="61"/>
      <c r="GQ1148" s="61"/>
      <c r="GR1148" s="61"/>
      <c r="GS1148" s="61"/>
      <c r="GT1148" s="61"/>
      <c r="GU1148" s="61"/>
      <c r="GV1148" s="61"/>
      <c r="GW1148" s="61"/>
      <c r="GX1148" s="61"/>
      <c r="GY1148" s="61"/>
      <c r="GZ1148" s="61"/>
      <c r="HA1148" s="61"/>
      <c r="HB1148" s="61"/>
      <c r="HC1148" s="61"/>
      <c r="HD1148" s="61"/>
      <c r="HE1148" s="61"/>
      <c r="HF1148" s="61"/>
      <c r="HG1148" s="61"/>
      <c r="HH1148" s="61"/>
      <c r="HI1148" s="61"/>
      <c r="HJ1148" s="61"/>
      <c r="HK1148" s="61"/>
      <c r="HL1148" s="61"/>
      <c r="HM1148" s="61"/>
      <c r="HN1148" s="61"/>
      <c r="HO1148" s="61"/>
      <c r="HP1148" s="61"/>
      <c r="HQ1148" s="61"/>
      <c r="HR1148" s="61"/>
      <c r="HS1148" s="61"/>
      <c r="HT1148" s="61"/>
      <c r="HU1148" s="61"/>
      <c r="HV1148" s="61"/>
      <c r="HW1148" s="61"/>
      <c r="HX1148" s="61"/>
      <c r="HY1148" s="61"/>
      <c r="HZ1148" s="61"/>
      <c r="IA1148" s="61"/>
      <c r="IB1148" s="61"/>
      <c r="IC1148" s="61"/>
      <c r="ID1148" s="61"/>
      <c r="IE1148" s="61"/>
      <c r="IF1148" s="61"/>
      <c r="IG1148" s="61"/>
      <c r="IH1148" s="61"/>
      <c r="II1148" s="61"/>
      <c r="IJ1148" s="61"/>
      <c r="IK1148" s="61"/>
      <c r="IL1148" s="61"/>
      <c r="IM1148" s="61"/>
      <c r="IN1148" s="61"/>
      <c r="IO1148" s="61"/>
      <c r="IP1148" s="61"/>
      <c r="IQ1148" s="61"/>
      <c r="IR1148" s="61"/>
      <c r="IS1148" s="61"/>
      <c r="IT1148" s="61"/>
      <c r="IU1148" s="61"/>
      <c r="IV1148" s="61"/>
      <c r="IW1148" s="61"/>
    </row>
    <row r="1149" customFormat="false" ht="19.5" hidden="false" customHeight="false" outlineLevel="0" collapsed="false">
      <c r="A1149" s="77"/>
      <c r="B1149" s="85" t="s">
        <v>1739</v>
      </c>
      <c r="C1149" s="86"/>
      <c r="D1149" s="87" t="s">
        <v>415</v>
      </c>
      <c r="E1149" s="88" t="s">
        <v>415</v>
      </c>
      <c r="F1149" s="88" t="s">
        <v>415</v>
      </c>
      <c r="G1149" s="88" t="s">
        <v>415</v>
      </c>
      <c r="H1149" s="88" t="s">
        <v>415</v>
      </c>
      <c r="I1149" s="88" t="s">
        <v>415</v>
      </c>
      <c r="J1149" s="88" t="s">
        <v>415</v>
      </c>
      <c r="K1149" s="88" t="n">
        <v>975</v>
      </c>
      <c r="L1149" s="88" t="s">
        <v>415</v>
      </c>
      <c r="M1149" s="88" t="s">
        <v>415</v>
      </c>
      <c r="N1149" s="88" t="s">
        <v>415</v>
      </c>
      <c r="O1149" s="88" t="s">
        <v>415</v>
      </c>
      <c r="P1149" s="88" t="s">
        <v>415</v>
      </c>
      <c r="Q1149" s="88" t="n">
        <v>248</v>
      </c>
      <c r="R1149" s="88" t="s">
        <v>415</v>
      </c>
      <c r="S1149" s="88" t="s">
        <v>415</v>
      </c>
      <c r="T1149" s="89" t="n">
        <v>1223</v>
      </c>
      <c r="U1149" s="79" t="n">
        <f aca="false">SUM(T1149*12)</f>
        <v>14676</v>
      </c>
      <c r="V1149" s="61"/>
      <c r="W1149" s="61"/>
      <c r="X1149" s="61"/>
      <c r="Y1149" s="61"/>
      <c r="Z1149" s="61"/>
      <c r="AA1149" s="61"/>
      <c r="AB1149" s="61"/>
      <c r="AC1149" s="61"/>
      <c r="AD1149" s="61"/>
      <c r="AE1149" s="61"/>
      <c r="AF1149" s="61"/>
      <c r="AG1149" s="61"/>
      <c r="AH1149" s="61"/>
      <c r="AI1149" s="61"/>
      <c r="AJ1149" s="61"/>
      <c r="AK1149" s="61"/>
      <c r="AL1149" s="61"/>
      <c r="AM1149" s="61"/>
      <c r="AN1149" s="61"/>
      <c r="AO1149" s="61"/>
      <c r="AP1149" s="61"/>
      <c r="AQ1149" s="61"/>
      <c r="AR1149" s="61"/>
      <c r="AS1149" s="61"/>
      <c r="AT1149" s="61"/>
      <c r="AU1149" s="61"/>
      <c r="AV1149" s="61"/>
      <c r="AW1149" s="61"/>
      <c r="AX1149" s="61"/>
      <c r="AY1149" s="61"/>
      <c r="AZ1149" s="61"/>
      <c r="BA1149" s="61"/>
      <c r="BB1149" s="61"/>
      <c r="BC1149" s="61"/>
      <c r="BD1149" s="61"/>
      <c r="BE1149" s="61"/>
      <c r="BF1149" s="61"/>
      <c r="BG1149" s="61"/>
      <c r="BH1149" s="61"/>
      <c r="BI1149" s="61"/>
      <c r="BJ1149" s="61"/>
      <c r="BK1149" s="61"/>
      <c r="BL1149" s="61"/>
      <c r="BM1149" s="61"/>
      <c r="BN1149" s="61"/>
      <c r="BO1149" s="61"/>
      <c r="BP1149" s="61"/>
      <c r="BQ1149" s="61"/>
      <c r="BR1149" s="61"/>
      <c r="BS1149" s="61"/>
      <c r="BT1149" s="61"/>
      <c r="BU1149" s="61"/>
      <c r="BV1149" s="61"/>
      <c r="BW1149" s="61"/>
      <c r="BX1149" s="61"/>
      <c r="BY1149" s="61"/>
      <c r="BZ1149" s="61"/>
      <c r="CA1149" s="61"/>
      <c r="CB1149" s="61"/>
      <c r="CC1149" s="61"/>
      <c r="CD1149" s="61"/>
      <c r="CE1149" s="61"/>
      <c r="CF1149" s="61"/>
      <c r="CG1149" s="61"/>
      <c r="CH1149" s="61"/>
      <c r="CI1149" s="61"/>
      <c r="CJ1149" s="61"/>
      <c r="CK1149" s="61"/>
      <c r="CL1149" s="61"/>
      <c r="CM1149" s="61"/>
      <c r="CN1149" s="61"/>
      <c r="CO1149" s="61"/>
      <c r="CP1149" s="61"/>
      <c r="CQ1149" s="61"/>
      <c r="CR1149" s="61"/>
      <c r="CS1149" s="61"/>
      <c r="CT1149" s="61"/>
      <c r="CU1149" s="61"/>
      <c r="CV1149" s="61"/>
      <c r="CW1149" s="61"/>
      <c r="CX1149" s="61"/>
      <c r="CY1149" s="61"/>
      <c r="CZ1149" s="61"/>
      <c r="DA1149" s="61"/>
      <c r="DB1149" s="61"/>
      <c r="DC1149" s="61"/>
      <c r="DD1149" s="61"/>
      <c r="DE1149" s="61"/>
      <c r="DF1149" s="61"/>
      <c r="DG1149" s="61"/>
      <c r="DH1149" s="61"/>
      <c r="DI1149" s="61"/>
      <c r="DJ1149" s="61"/>
      <c r="DK1149" s="61"/>
      <c r="DL1149" s="61"/>
      <c r="DM1149" s="61"/>
      <c r="DN1149" s="61"/>
      <c r="DO1149" s="61"/>
      <c r="DP1149" s="61"/>
      <c r="DQ1149" s="61"/>
      <c r="DR1149" s="61"/>
      <c r="DS1149" s="61"/>
      <c r="DT1149" s="61"/>
      <c r="DU1149" s="61"/>
      <c r="DV1149" s="61"/>
      <c r="DW1149" s="61"/>
      <c r="DX1149" s="61"/>
      <c r="DY1149" s="61"/>
      <c r="DZ1149" s="61"/>
      <c r="EA1149" s="61"/>
      <c r="EB1149" s="61"/>
      <c r="EC1149" s="61"/>
      <c r="ED1149" s="61"/>
      <c r="EE1149" s="61"/>
      <c r="EF1149" s="61"/>
      <c r="EG1149" s="61"/>
      <c r="EH1149" s="61"/>
      <c r="EI1149" s="61"/>
      <c r="EJ1149" s="61"/>
      <c r="EK1149" s="61"/>
      <c r="EL1149" s="61"/>
      <c r="EM1149" s="61"/>
      <c r="EN1149" s="61"/>
      <c r="EO1149" s="61"/>
      <c r="EP1149" s="61"/>
      <c r="EQ1149" s="61"/>
      <c r="ER1149" s="61"/>
      <c r="ES1149" s="61"/>
      <c r="ET1149" s="61"/>
      <c r="EU1149" s="61"/>
      <c r="EV1149" s="61"/>
      <c r="EW1149" s="61"/>
      <c r="EX1149" s="61"/>
      <c r="EY1149" s="61"/>
      <c r="EZ1149" s="61"/>
      <c r="FA1149" s="61"/>
      <c r="FB1149" s="61"/>
      <c r="FC1149" s="61"/>
      <c r="FD1149" s="61"/>
      <c r="FE1149" s="61"/>
      <c r="FF1149" s="61"/>
      <c r="FG1149" s="61"/>
      <c r="FH1149" s="61"/>
      <c r="FI1149" s="61"/>
      <c r="FJ1149" s="61"/>
      <c r="FK1149" s="61"/>
      <c r="FL1149" s="61"/>
      <c r="FM1149" s="61"/>
      <c r="FN1149" s="61"/>
      <c r="FO1149" s="61"/>
      <c r="FP1149" s="61"/>
      <c r="FQ1149" s="61"/>
      <c r="FR1149" s="61"/>
      <c r="FS1149" s="61"/>
      <c r="FT1149" s="61"/>
      <c r="FU1149" s="61"/>
      <c r="FV1149" s="61"/>
      <c r="FW1149" s="61"/>
      <c r="FX1149" s="61"/>
      <c r="FY1149" s="61"/>
      <c r="FZ1149" s="61"/>
      <c r="GA1149" s="61"/>
      <c r="GB1149" s="61"/>
      <c r="GC1149" s="61"/>
      <c r="GD1149" s="61"/>
      <c r="GE1149" s="61"/>
      <c r="GF1149" s="61"/>
      <c r="GG1149" s="61"/>
      <c r="GH1149" s="61"/>
      <c r="GI1149" s="61"/>
      <c r="GJ1149" s="61"/>
      <c r="GK1149" s="61"/>
      <c r="GL1149" s="61"/>
      <c r="GM1149" s="61"/>
      <c r="GN1149" s="61"/>
      <c r="GO1149" s="61"/>
      <c r="GP1149" s="61"/>
      <c r="GQ1149" s="61"/>
      <c r="GR1149" s="61"/>
      <c r="GS1149" s="61"/>
      <c r="GT1149" s="61"/>
      <c r="GU1149" s="61"/>
      <c r="GV1149" s="61"/>
      <c r="GW1149" s="61"/>
      <c r="GX1149" s="61"/>
      <c r="GY1149" s="61"/>
      <c r="GZ1149" s="61"/>
      <c r="HA1149" s="61"/>
      <c r="HB1149" s="61"/>
      <c r="HC1149" s="61"/>
      <c r="HD1149" s="61"/>
      <c r="HE1149" s="61"/>
      <c r="HF1149" s="61"/>
      <c r="HG1149" s="61"/>
      <c r="HH1149" s="61"/>
      <c r="HI1149" s="61"/>
      <c r="HJ1149" s="61"/>
      <c r="HK1149" s="61"/>
      <c r="HL1149" s="61"/>
      <c r="HM1149" s="61"/>
      <c r="HN1149" s="61"/>
      <c r="HO1149" s="61"/>
      <c r="HP1149" s="61"/>
      <c r="HQ1149" s="61"/>
      <c r="HR1149" s="61"/>
      <c r="HS1149" s="61"/>
      <c r="HT1149" s="61"/>
      <c r="HU1149" s="61"/>
      <c r="HV1149" s="61"/>
      <c r="HW1149" s="61"/>
      <c r="HX1149" s="61"/>
      <c r="HY1149" s="61"/>
      <c r="HZ1149" s="61"/>
      <c r="IA1149" s="61"/>
      <c r="IB1149" s="61"/>
      <c r="IC1149" s="61"/>
      <c r="ID1149" s="61"/>
      <c r="IE1149" s="61"/>
      <c r="IF1149" s="61"/>
      <c r="IG1149" s="61"/>
      <c r="IH1149" s="61"/>
      <c r="II1149" s="61"/>
      <c r="IJ1149" s="61"/>
      <c r="IK1149" s="61"/>
      <c r="IL1149" s="61"/>
      <c r="IM1149" s="61"/>
      <c r="IN1149" s="61"/>
      <c r="IO1149" s="61"/>
      <c r="IP1149" s="61"/>
      <c r="IQ1149" s="61"/>
      <c r="IR1149" s="61"/>
      <c r="IS1149" s="61"/>
      <c r="IT1149" s="61"/>
      <c r="IU1149" s="61"/>
      <c r="IV1149" s="61"/>
      <c r="IW1149" s="61"/>
    </row>
    <row r="1150" customFormat="false" ht="19.5" hidden="false" customHeight="false" outlineLevel="0" collapsed="false">
      <c r="A1150" s="72" t="s">
        <v>175</v>
      </c>
      <c r="B1150" s="73" t="s">
        <v>1740</v>
      </c>
      <c r="C1150" s="73" t="s">
        <v>1741</v>
      </c>
      <c r="D1150" s="74" t="n">
        <v>1450.37</v>
      </c>
      <c r="E1150" s="75" t="s">
        <v>415</v>
      </c>
      <c r="F1150" s="75" t="s">
        <v>415</v>
      </c>
      <c r="G1150" s="75" t="s">
        <v>415</v>
      </c>
      <c r="H1150" s="75" t="s">
        <v>415</v>
      </c>
      <c r="I1150" s="75" t="s">
        <v>415</v>
      </c>
      <c r="J1150" s="75" t="n">
        <v>40</v>
      </c>
      <c r="K1150" s="75" t="s">
        <v>415</v>
      </c>
      <c r="L1150" s="75" t="s">
        <v>415</v>
      </c>
      <c r="M1150" s="75" t="s">
        <v>415</v>
      </c>
      <c r="N1150" s="75" t="s">
        <v>415</v>
      </c>
      <c r="O1150" s="75" t="s">
        <v>415</v>
      </c>
      <c r="P1150" s="75" t="s">
        <v>415</v>
      </c>
      <c r="Q1150" s="75" t="s">
        <v>415</v>
      </c>
      <c r="R1150" s="75" t="s">
        <v>415</v>
      </c>
      <c r="S1150" s="75" t="s">
        <v>415</v>
      </c>
      <c r="T1150" s="76" t="n">
        <v>1490.37</v>
      </c>
      <c r="U1150" s="60" t="n">
        <f aca="false">SUM(T1150*12)</f>
        <v>17884.44</v>
      </c>
      <c r="V1150" s="61"/>
      <c r="W1150" s="61"/>
      <c r="X1150" s="61"/>
      <c r="Y1150" s="61"/>
      <c r="Z1150" s="61"/>
      <c r="AA1150" s="61"/>
      <c r="AB1150" s="61"/>
      <c r="AC1150" s="61"/>
      <c r="AD1150" s="61"/>
      <c r="AE1150" s="61"/>
      <c r="AF1150" s="61"/>
      <c r="AG1150" s="61"/>
      <c r="AH1150" s="61"/>
      <c r="AI1150" s="61"/>
      <c r="AJ1150" s="61"/>
      <c r="AK1150" s="61"/>
      <c r="AL1150" s="61"/>
      <c r="AM1150" s="61"/>
      <c r="AN1150" s="61"/>
      <c r="AO1150" s="61"/>
      <c r="AP1150" s="61"/>
      <c r="AQ1150" s="61"/>
      <c r="AR1150" s="61"/>
      <c r="AS1150" s="61"/>
      <c r="AT1150" s="61"/>
      <c r="AU1150" s="61"/>
      <c r="AV1150" s="61"/>
      <c r="AW1150" s="61"/>
      <c r="AX1150" s="61"/>
      <c r="AY1150" s="61"/>
      <c r="AZ1150" s="61"/>
      <c r="BA1150" s="61"/>
      <c r="BB1150" s="61"/>
      <c r="BC1150" s="61"/>
      <c r="BD1150" s="61"/>
      <c r="BE1150" s="61"/>
      <c r="BF1150" s="61"/>
      <c r="BG1150" s="61"/>
      <c r="BH1150" s="61"/>
      <c r="BI1150" s="61"/>
      <c r="BJ1150" s="61"/>
      <c r="BK1150" s="61"/>
      <c r="BL1150" s="61"/>
      <c r="BM1150" s="61"/>
      <c r="BN1150" s="61"/>
      <c r="BO1150" s="61"/>
      <c r="BP1150" s="61"/>
      <c r="BQ1150" s="61"/>
      <c r="BR1150" s="61"/>
      <c r="BS1150" s="61"/>
      <c r="BT1150" s="61"/>
      <c r="BU1150" s="61"/>
      <c r="BV1150" s="61"/>
      <c r="BW1150" s="61"/>
      <c r="BX1150" s="61"/>
      <c r="BY1150" s="61"/>
      <c r="BZ1150" s="61"/>
      <c r="CA1150" s="61"/>
      <c r="CB1150" s="61"/>
      <c r="CC1150" s="61"/>
      <c r="CD1150" s="61"/>
      <c r="CE1150" s="61"/>
      <c r="CF1150" s="61"/>
      <c r="CG1150" s="61"/>
      <c r="CH1150" s="61"/>
      <c r="CI1150" s="61"/>
      <c r="CJ1150" s="61"/>
      <c r="CK1150" s="61"/>
      <c r="CL1150" s="61"/>
      <c r="CM1150" s="61"/>
      <c r="CN1150" s="61"/>
      <c r="CO1150" s="61"/>
      <c r="CP1150" s="61"/>
      <c r="CQ1150" s="61"/>
      <c r="CR1150" s="61"/>
      <c r="CS1150" s="61"/>
      <c r="CT1150" s="61"/>
      <c r="CU1150" s="61"/>
      <c r="CV1150" s="61"/>
      <c r="CW1150" s="61"/>
      <c r="CX1150" s="61"/>
      <c r="CY1150" s="61"/>
      <c r="CZ1150" s="61"/>
      <c r="DA1150" s="61"/>
      <c r="DB1150" s="61"/>
      <c r="DC1150" s="61"/>
      <c r="DD1150" s="61"/>
      <c r="DE1150" s="61"/>
      <c r="DF1150" s="61"/>
      <c r="DG1150" s="61"/>
      <c r="DH1150" s="61"/>
      <c r="DI1150" s="61"/>
      <c r="DJ1150" s="61"/>
      <c r="DK1150" s="61"/>
      <c r="DL1150" s="61"/>
      <c r="DM1150" s="61"/>
      <c r="DN1150" s="61"/>
      <c r="DO1150" s="61"/>
      <c r="DP1150" s="61"/>
      <c r="DQ1150" s="61"/>
      <c r="DR1150" s="61"/>
      <c r="DS1150" s="61"/>
      <c r="DT1150" s="61"/>
      <c r="DU1150" s="61"/>
      <c r="DV1150" s="61"/>
      <c r="DW1150" s="61"/>
      <c r="DX1150" s="61"/>
      <c r="DY1150" s="61"/>
      <c r="DZ1150" s="61"/>
      <c r="EA1150" s="61"/>
      <c r="EB1150" s="61"/>
      <c r="EC1150" s="61"/>
      <c r="ED1150" s="61"/>
      <c r="EE1150" s="61"/>
      <c r="EF1150" s="61"/>
      <c r="EG1150" s="61"/>
      <c r="EH1150" s="61"/>
      <c r="EI1150" s="61"/>
      <c r="EJ1150" s="61"/>
      <c r="EK1150" s="61"/>
      <c r="EL1150" s="61"/>
      <c r="EM1150" s="61"/>
      <c r="EN1150" s="61"/>
      <c r="EO1150" s="61"/>
      <c r="EP1150" s="61"/>
      <c r="EQ1150" s="61"/>
      <c r="ER1150" s="61"/>
      <c r="ES1150" s="61"/>
      <c r="ET1150" s="61"/>
      <c r="EU1150" s="61"/>
      <c r="EV1150" s="61"/>
      <c r="EW1150" s="61"/>
      <c r="EX1150" s="61"/>
      <c r="EY1150" s="61"/>
      <c r="EZ1150" s="61"/>
      <c r="FA1150" s="61"/>
      <c r="FB1150" s="61"/>
      <c r="FC1150" s="61"/>
      <c r="FD1150" s="61"/>
      <c r="FE1150" s="61"/>
      <c r="FF1150" s="61"/>
      <c r="FG1150" s="61"/>
      <c r="FH1150" s="61"/>
      <c r="FI1150" s="61"/>
      <c r="FJ1150" s="61"/>
      <c r="FK1150" s="61"/>
      <c r="FL1150" s="61"/>
      <c r="FM1150" s="61"/>
      <c r="FN1150" s="61"/>
      <c r="FO1150" s="61"/>
      <c r="FP1150" s="61"/>
      <c r="FQ1150" s="61"/>
      <c r="FR1150" s="61"/>
      <c r="FS1150" s="61"/>
      <c r="FT1150" s="61"/>
      <c r="FU1150" s="61"/>
      <c r="FV1150" s="61"/>
      <c r="FW1150" s="61"/>
      <c r="FX1150" s="61"/>
      <c r="FY1150" s="61"/>
      <c r="FZ1150" s="61"/>
      <c r="GA1150" s="61"/>
      <c r="GB1150" s="61"/>
      <c r="GC1150" s="61"/>
      <c r="GD1150" s="61"/>
      <c r="GE1150" s="61"/>
      <c r="GF1150" s="61"/>
      <c r="GG1150" s="61"/>
      <c r="GH1150" s="61"/>
      <c r="GI1150" s="61"/>
      <c r="GJ1150" s="61"/>
      <c r="GK1150" s="61"/>
      <c r="GL1150" s="61"/>
      <c r="GM1150" s="61"/>
      <c r="GN1150" s="61"/>
      <c r="GO1150" s="61"/>
      <c r="GP1150" s="61"/>
      <c r="GQ1150" s="61"/>
      <c r="GR1150" s="61"/>
      <c r="GS1150" s="61"/>
      <c r="GT1150" s="61"/>
      <c r="GU1150" s="61"/>
      <c r="GV1150" s="61"/>
      <c r="GW1150" s="61"/>
      <c r="GX1150" s="61"/>
      <c r="GY1150" s="61"/>
      <c r="GZ1150" s="61"/>
      <c r="HA1150" s="61"/>
      <c r="HB1150" s="61"/>
      <c r="HC1150" s="61"/>
      <c r="HD1150" s="61"/>
      <c r="HE1150" s="61"/>
      <c r="HF1150" s="61"/>
      <c r="HG1150" s="61"/>
      <c r="HH1150" s="61"/>
      <c r="HI1150" s="61"/>
      <c r="HJ1150" s="61"/>
      <c r="HK1150" s="61"/>
      <c r="HL1150" s="61"/>
      <c r="HM1150" s="61"/>
      <c r="HN1150" s="61"/>
      <c r="HO1150" s="61"/>
      <c r="HP1150" s="61"/>
      <c r="HQ1150" s="61"/>
      <c r="HR1150" s="61"/>
      <c r="HS1150" s="61"/>
      <c r="HT1150" s="61"/>
      <c r="HU1150" s="61"/>
      <c r="HV1150" s="61"/>
      <c r="HW1150" s="61"/>
      <c r="HX1150" s="61"/>
      <c r="HY1150" s="61"/>
      <c r="HZ1150" s="61"/>
      <c r="IA1150" s="61"/>
      <c r="IB1150" s="61"/>
      <c r="IC1150" s="61"/>
      <c r="ID1150" s="61"/>
      <c r="IE1150" s="61"/>
      <c r="IF1150" s="61"/>
      <c r="IG1150" s="61"/>
      <c r="IH1150" s="61"/>
      <c r="II1150" s="61"/>
      <c r="IJ1150" s="61"/>
      <c r="IK1150" s="61"/>
      <c r="IL1150" s="61"/>
      <c r="IM1150" s="61"/>
      <c r="IN1150" s="61"/>
      <c r="IO1150" s="61"/>
      <c r="IP1150" s="61"/>
      <c r="IQ1150" s="61"/>
      <c r="IR1150" s="61"/>
      <c r="IS1150" s="61"/>
      <c r="IT1150" s="61"/>
      <c r="IU1150" s="61"/>
      <c r="IV1150" s="61"/>
      <c r="IW1150" s="61"/>
    </row>
    <row r="1151" customFormat="false" ht="19.5" hidden="false" customHeight="false" outlineLevel="0" collapsed="false">
      <c r="A1151" s="77"/>
      <c r="B1151" s="85" t="s">
        <v>1742</v>
      </c>
      <c r="C1151" s="86"/>
      <c r="D1151" s="87" t="n">
        <v>1450.37</v>
      </c>
      <c r="E1151" s="88" t="s">
        <v>415</v>
      </c>
      <c r="F1151" s="88" t="s">
        <v>415</v>
      </c>
      <c r="G1151" s="88" t="s">
        <v>415</v>
      </c>
      <c r="H1151" s="88" t="s">
        <v>415</v>
      </c>
      <c r="I1151" s="88" t="s">
        <v>415</v>
      </c>
      <c r="J1151" s="88" t="n">
        <v>40</v>
      </c>
      <c r="K1151" s="88" t="s">
        <v>415</v>
      </c>
      <c r="L1151" s="88" t="s">
        <v>415</v>
      </c>
      <c r="M1151" s="88" t="s">
        <v>415</v>
      </c>
      <c r="N1151" s="88" t="s">
        <v>415</v>
      </c>
      <c r="O1151" s="88" t="s">
        <v>415</v>
      </c>
      <c r="P1151" s="88" t="s">
        <v>415</v>
      </c>
      <c r="Q1151" s="88" t="s">
        <v>415</v>
      </c>
      <c r="R1151" s="88" t="s">
        <v>415</v>
      </c>
      <c r="S1151" s="88" t="s">
        <v>415</v>
      </c>
      <c r="T1151" s="89" t="n">
        <v>1490.37</v>
      </c>
      <c r="U1151" s="79" t="n">
        <f aca="false">SUM(T1151*12)</f>
        <v>17884.44</v>
      </c>
      <c r="V1151" s="61"/>
      <c r="W1151" s="61"/>
      <c r="X1151" s="61"/>
      <c r="Y1151" s="61"/>
      <c r="Z1151" s="61"/>
      <c r="AA1151" s="61"/>
      <c r="AB1151" s="61"/>
      <c r="AC1151" s="61"/>
      <c r="AD1151" s="61"/>
      <c r="AE1151" s="61"/>
      <c r="AF1151" s="61"/>
      <c r="AG1151" s="61"/>
      <c r="AH1151" s="61"/>
      <c r="AI1151" s="61"/>
      <c r="AJ1151" s="61"/>
      <c r="AK1151" s="61"/>
      <c r="AL1151" s="61"/>
      <c r="AM1151" s="61"/>
      <c r="AN1151" s="61"/>
      <c r="AO1151" s="61"/>
      <c r="AP1151" s="61"/>
      <c r="AQ1151" s="61"/>
      <c r="AR1151" s="61"/>
      <c r="AS1151" s="61"/>
      <c r="AT1151" s="61"/>
      <c r="AU1151" s="61"/>
      <c r="AV1151" s="61"/>
      <c r="AW1151" s="61"/>
      <c r="AX1151" s="61"/>
      <c r="AY1151" s="61"/>
      <c r="AZ1151" s="61"/>
      <c r="BA1151" s="61"/>
      <c r="BB1151" s="61"/>
      <c r="BC1151" s="61"/>
      <c r="BD1151" s="61"/>
      <c r="BE1151" s="61"/>
      <c r="BF1151" s="61"/>
      <c r="BG1151" s="61"/>
      <c r="BH1151" s="61"/>
      <c r="BI1151" s="61"/>
      <c r="BJ1151" s="61"/>
      <c r="BK1151" s="61"/>
      <c r="BL1151" s="61"/>
      <c r="BM1151" s="61"/>
      <c r="BN1151" s="61"/>
      <c r="BO1151" s="61"/>
      <c r="BP1151" s="61"/>
      <c r="BQ1151" s="61"/>
      <c r="BR1151" s="61"/>
      <c r="BS1151" s="61"/>
      <c r="BT1151" s="61"/>
      <c r="BU1151" s="61"/>
      <c r="BV1151" s="61"/>
      <c r="BW1151" s="61"/>
      <c r="BX1151" s="61"/>
      <c r="BY1151" s="61"/>
      <c r="BZ1151" s="61"/>
      <c r="CA1151" s="61"/>
      <c r="CB1151" s="61"/>
      <c r="CC1151" s="61"/>
      <c r="CD1151" s="61"/>
      <c r="CE1151" s="61"/>
      <c r="CF1151" s="61"/>
      <c r="CG1151" s="61"/>
      <c r="CH1151" s="61"/>
      <c r="CI1151" s="61"/>
      <c r="CJ1151" s="61"/>
      <c r="CK1151" s="61"/>
      <c r="CL1151" s="61"/>
      <c r="CM1151" s="61"/>
      <c r="CN1151" s="61"/>
      <c r="CO1151" s="61"/>
      <c r="CP1151" s="61"/>
      <c r="CQ1151" s="61"/>
      <c r="CR1151" s="61"/>
      <c r="CS1151" s="61"/>
      <c r="CT1151" s="61"/>
      <c r="CU1151" s="61"/>
      <c r="CV1151" s="61"/>
      <c r="CW1151" s="61"/>
      <c r="CX1151" s="61"/>
      <c r="CY1151" s="61"/>
      <c r="CZ1151" s="61"/>
      <c r="DA1151" s="61"/>
      <c r="DB1151" s="61"/>
      <c r="DC1151" s="61"/>
      <c r="DD1151" s="61"/>
      <c r="DE1151" s="61"/>
      <c r="DF1151" s="61"/>
      <c r="DG1151" s="61"/>
      <c r="DH1151" s="61"/>
      <c r="DI1151" s="61"/>
      <c r="DJ1151" s="61"/>
      <c r="DK1151" s="61"/>
      <c r="DL1151" s="61"/>
      <c r="DM1151" s="61"/>
      <c r="DN1151" s="61"/>
      <c r="DO1151" s="61"/>
      <c r="DP1151" s="61"/>
      <c r="DQ1151" s="61"/>
      <c r="DR1151" s="61"/>
      <c r="DS1151" s="61"/>
      <c r="DT1151" s="61"/>
      <c r="DU1151" s="61"/>
      <c r="DV1151" s="61"/>
      <c r="DW1151" s="61"/>
      <c r="DX1151" s="61"/>
      <c r="DY1151" s="61"/>
      <c r="DZ1151" s="61"/>
      <c r="EA1151" s="61"/>
      <c r="EB1151" s="61"/>
      <c r="EC1151" s="61"/>
      <c r="ED1151" s="61"/>
      <c r="EE1151" s="61"/>
      <c r="EF1151" s="61"/>
      <c r="EG1151" s="61"/>
      <c r="EH1151" s="61"/>
      <c r="EI1151" s="61"/>
      <c r="EJ1151" s="61"/>
      <c r="EK1151" s="61"/>
      <c r="EL1151" s="61"/>
      <c r="EM1151" s="61"/>
      <c r="EN1151" s="61"/>
      <c r="EO1151" s="61"/>
      <c r="EP1151" s="61"/>
      <c r="EQ1151" s="61"/>
      <c r="ER1151" s="61"/>
      <c r="ES1151" s="61"/>
      <c r="ET1151" s="61"/>
      <c r="EU1151" s="61"/>
      <c r="EV1151" s="61"/>
      <c r="EW1151" s="61"/>
      <c r="EX1151" s="61"/>
      <c r="EY1151" s="61"/>
      <c r="EZ1151" s="61"/>
      <c r="FA1151" s="61"/>
      <c r="FB1151" s="61"/>
      <c r="FC1151" s="61"/>
      <c r="FD1151" s="61"/>
      <c r="FE1151" s="61"/>
      <c r="FF1151" s="61"/>
      <c r="FG1151" s="61"/>
      <c r="FH1151" s="61"/>
      <c r="FI1151" s="61"/>
      <c r="FJ1151" s="61"/>
      <c r="FK1151" s="61"/>
      <c r="FL1151" s="61"/>
      <c r="FM1151" s="61"/>
      <c r="FN1151" s="61"/>
      <c r="FO1151" s="61"/>
      <c r="FP1151" s="61"/>
      <c r="FQ1151" s="61"/>
      <c r="FR1151" s="61"/>
      <c r="FS1151" s="61"/>
      <c r="FT1151" s="61"/>
      <c r="FU1151" s="61"/>
      <c r="FV1151" s="61"/>
      <c r="FW1151" s="61"/>
      <c r="FX1151" s="61"/>
      <c r="FY1151" s="61"/>
      <c r="FZ1151" s="61"/>
      <c r="GA1151" s="61"/>
      <c r="GB1151" s="61"/>
      <c r="GC1151" s="61"/>
      <c r="GD1151" s="61"/>
      <c r="GE1151" s="61"/>
      <c r="GF1151" s="61"/>
      <c r="GG1151" s="61"/>
      <c r="GH1151" s="61"/>
      <c r="GI1151" s="61"/>
      <c r="GJ1151" s="61"/>
      <c r="GK1151" s="61"/>
      <c r="GL1151" s="61"/>
      <c r="GM1151" s="61"/>
      <c r="GN1151" s="61"/>
      <c r="GO1151" s="61"/>
      <c r="GP1151" s="61"/>
      <c r="GQ1151" s="61"/>
      <c r="GR1151" s="61"/>
      <c r="GS1151" s="61"/>
      <c r="GT1151" s="61"/>
      <c r="GU1151" s="61"/>
      <c r="GV1151" s="61"/>
      <c r="GW1151" s="61"/>
      <c r="GX1151" s="61"/>
      <c r="GY1151" s="61"/>
      <c r="GZ1151" s="61"/>
      <c r="HA1151" s="61"/>
      <c r="HB1151" s="61"/>
      <c r="HC1151" s="61"/>
      <c r="HD1151" s="61"/>
      <c r="HE1151" s="61"/>
      <c r="HF1151" s="61"/>
      <c r="HG1151" s="61"/>
      <c r="HH1151" s="61"/>
      <c r="HI1151" s="61"/>
      <c r="HJ1151" s="61"/>
      <c r="HK1151" s="61"/>
      <c r="HL1151" s="61"/>
      <c r="HM1151" s="61"/>
      <c r="HN1151" s="61"/>
      <c r="HO1151" s="61"/>
      <c r="HP1151" s="61"/>
      <c r="HQ1151" s="61"/>
      <c r="HR1151" s="61"/>
      <c r="HS1151" s="61"/>
      <c r="HT1151" s="61"/>
      <c r="HU1151" s="61"/>
      <c r="HV1151" s="61"/>
      <c r="HW1151" s="61"/>
      <c r="HX1151" s="61"/>
      <c r="HY1151" s="61"/>
      <c r="HZ1151" s="61"/>
      <c r="IA1151" s="61"/>
      <c r="IB1151" s="61"/>
      <c r="IC1151" s="61"/>
      <c r="ID1151" s="61"/>
      <c r="IE1151" s="61"/>
      <c r="IF1151" s="61"/>
      <c r="IG1151" s="61"/>
      <c r="IH1151" s="61"/>
      <c r="II1151" s="61"/>
      <c r="IJ1151" s="61"/>
      <c r="IK1151" s="61"/>
      <c r="IL1151" s="61"/>
      <c r="IM1151" s="61"/>
      <c r="IN1151" s="61"/>
      <c r="IO1151" s="61"/>
      <c r="IP1151" s="61"/>
      <c r="IQ1151" s="61"/>
      <c r="IR1151" s="61"/>
      <c r="IS1151" s="61"/>
      <c r="IT1151" s="61"/>
      <c r="IU1151" s="61"/>
      <c r="IV1151" s="61"/>
      <c r="IW1151" s="61"/>
    </row>
    <row r="1152" customFormat="false" ht="19.5" hidden="false" customHeight="false" outlineLevel="0" collapsed="false">
      <c r="A1152" s="72" t="s">
        <v>87</v>
      </c>
      <c r="B1152" s="73" t="s">
        <v>1743</v>
      </c>
      <c r="C1152" s="73" t="s">
        <v>1744</v>
      </c>
      <c r="D1152" s="74" t="n">
        <v>1464.25</v>
      </c>
      <c r="E1152" s="75" t="s">
        <v>415</v>
      </c>
      <c r="F1152" s="75" t="s">
        <v>415</v>
      </c>
      <c r="G1152" s="75" t="s">
        <v>415</v>
      </c>
      <c r="H1152" s="75" t="s">
        <v>415</v>
      </c>
      <c r="I1152" s="75" t="s">
        <v>415</v>
      </c>
      <c r="J1152" s="75" t="s">
        <v>415</v>
      </c>
      <c r="K1152" s="75" t="s">
        <v>415</v>
      </c>
      <c r="L1152" s="75" t="s">
        <v>415</v>
      </c>
      <c r="M1152" s="75" t="s">
        <v>415</v>
      </c>
      <c r="N1152" s="75" t="s">
        <v>415</v>
      </c>
      <c r="O1152" s="75" t="n">
        <v>728.07</v>
      </c>
      <c r="P1152" s="75" t="s">
        <v>415</v>
      </c>
      <c r="Q1152" s="75" t="s">
        <v>415</v>
      </c>
      <c r="R1152" s="75" t="s">
        <v>415</v>
      </c>
      <c r="S1152" s="75" t="s">
        <v>415</v>
      </c>
      <c r="T1152" s="76" t="n">
        <v>2192.32</v>
      </c>
      <c r="U1152" s="60" t="n">
        <f aca="false">SUM(T1152*12)</f>
        <v>26307.84</v>
      </c>
      <c r="V1152" s="61"/>
      <c r="W1152" s="61"/>
      <c r="X1152" s="61"/>
      <c r="Y1152" s="61"/>
      <c r="Z1152" s="61"/>
      <c r="AA1152" s="61"/>
      <c r="AB1152" s="61"/>
      <c r="AC1152" s="61"/>
      <c r="AD1152" s="61"/>
      <c r="AE1152" s="61"/>
      <c r="AF1152" s="61"/>
      <c r="AG1152" s="61"/>
      <c r="AH1152" s="61"/>
      <c r="AI1152" s="61"/>
      <c r="AJ1152" s="61"/>
      <c r="AK1152" s="61"/>
      <c r="AL1152" s="61"/>
      <c r="AM1152" s="61"/>
      <c r="AN1152" s="61"/>
      <c r="AO1152" s="61"/>
      <c r="AP1152" s="61"/>
      <c r="AQ1152" s="61"/>
      <c r="AR1152" s="61"/>
      <c r="AS1152" s="61"/>
      <c r="AT1152" s="61"/>
      <c r="AU1152" s="61"/>
      <c r="AV1152" s="61"/>
      <c r="AW1152" s="61"/>
      <c r="AX1152" s="61"/>
      <c r="AY1152" s="61"/>
      <c r="AZ1152" s="61"/>
      <c r="BA1152" s="61"/>
      <c r="BB1152" s="61"/>
      <c r="BC1152" s="61"/>
      <c r="BD1152" s="61"/>
      <c r="BE1152" s="61"/>
      <c r="BF1152" s="61"/>
      <c r="BG1152" s="61"/>
      <c r="BH1152" s="61"/>
      <c r="BI1152" s="61"/>
      <c r="BJ1152" s="61"/>
      <c r="BK1152" s="61"/>
      <c r="BL1152" s="61"/>
      <c r="BM1152" s="61"/>
      <c r="BN1152" s="61"/>
      <c r="BO1152" s="61"/>
      <c r="BP1152" s="61"/>
      <c r="BQ1152" s="61"/>
      <c r="BR1152" s="61"/>
      <c r="BS1152" s="61"/>
      <c r="BT1152" s="61"/>
      <c r="BU1152" s="61"/>
      <c r="BV1152" s="61"/>
      <c r="BW1152" s="61"/>
      <c r="BX1152" s="61"/>
      <c r="BY1152" s="61"/>
      <c r="BZ1152" s="61"/>
      <c r="CA1152" s="61"/>
      <c r="CB1152" s="61"/>
      <c r="CC1152" s="61"/>
      <c r="CD1152" s="61"/>
      <c r="CE1152" s="61"/>
      <c r="CF1152" s="61"/>
      <c r="CG1152" s="61"/>
      <c r="CH1152" s="61"/>
      <c r="CI1152" s="61"/>
      <c r="CJ1152" s="61"/>
      <c r="CK1152" s="61"/>
      <c r="CL1152" s="61"/>
      <c r="CM1152" s="61"/>
      <c r="CN1152" s="61"/>
      <c r="CO1152" s="61"/>
      <c r="CP1152" s="61"/>
      <c r="CQ1152" s="61"/>
      <c r="CR1152" s="61"/>
      <c r="CS1152" s="61"/>
      <c r="CT1152" s="61"/>
      <c r="CU1152" s="61"/>
      <c r="CV1152" s="61"/>
      <c r="CW1152" s="61"/>
      <c r="CX1152" s="61"/>
      <c r="CY1152" s="61"/>
      <c r="CZ1152" s="61"/>
      <c r="DA1152" s="61"/>
      <c r="DB1152" s="61"/>
      <c r="DC1152" s="61"/>
      <c r="DD1152" s="61"/>
      <c r="DE1152" s="61"/>
      <c r="DF1152" s="61"/>
      <c r="DG1152" s="61"/>
      <c r="DH1152" s="61"/>
      <c r="DI1152" s="61"/>
      <c r="DJ1152" s="61"/>
      <c r="DK1152" s="61"/>
      <c r="DL1152" s="61"/>
      <c r="DM1152" s="61"/>
      <c r="DN1152" s="61"/>
      <c r="DO1152" s="61"/>
      <c r="DP1152" s="61"/>
      <c r="DQ1152" s="61"/>
      <c r="DR1152" s="61"/>
      <c r="DS1152" s="61"/>
      <c r="DT1152" s="61"/>
      <c r="DU1152" s="61"/>
      <c r="DV1152" s="61"/>
      <c r="DW1152" s="61"/>
      <c r="DX1152" s="61"/>
      <c r="DY1152" s="61"/>
      <c r="DZ1152" s="61"/>
      <c r="EA1152" s="61"/>
      <c r="EB1152" s="61"/>
      <c r="EC1152" s="61"/>
      <c r="ED1152" s="61"/>
      <c r="EE1152" s="61"/>
      <c r="EF1152" s="61"/>
      <c r="EG1152" s="61"/>
      <c r="EH1152" s="61"/>
      <c r="EI1152" s="61"/>
      <c r="EJ1152" s="61"/>
      <c r="EK1152" s="61"/>
      <c r="EL1152" s="61"/>
      <c r="EM1152" s="61"/>
      <c r="EN1152" s="61"/>
      <c r="EO1152" s="61"/>
      <c r="EP1152" s="61"/>
      <c r="EQ1152" s="61"/>
      <c r="ER1152" s="61"/>
      <c r="ES1152" s="61"/>
      <c r="ET1152" s="61"/>
      <c r="EU1152" s="61"/>
      <c r="EV1152" s="61"/>
      <c r="EW1152" s="61"/>
      <c r="EX1152" s="61"/>
      <c r="EY1152" s="61"/>
      <c r="EZ1152" s="61"/>
      <c r="FA1152" s="61"/>
      <c r="FB1152" s="61"/>
      <c r="FC1152" s="61"/>
      <c r="FD1152" s="61"/>
      <c r="FE1152" s="61"/>
      <c r="FF1152" s="61"/>
      <c r="FG1152" s="61"/>
      <c r="FH1152" s="61"/>
      <c r="FI1152" s="61"/>
      <c r="FJ1152" s="61"/>
      <c r="FK1152" s="61"/>
      <c r="FL1152" s="61"/>
      <c r="FM1152" s="61"/>
      <c r="FN1152" s="61"/>
      <c r="FO1152" s="61"/>
      <c r="FP1152" s="61"/>
      <c r="FQ1152" s="61"/>
      <c r="FR1152" s="61"/>
      <c r="FS1152" s="61"/>
      <c r="FT1152" s="61"/>
      <c r="FU1152" s="61"/>
      <c r="FV1152" s="61"/>
      <c r="FW1152" s="61"/>
      <c r="FX1152" s="61"/>
      <c r="FY1152" s="61"/>
      <c r="FZ1152" s="61"/>
      <c r="GA1152" s="61"/>
      <c r="GB1152" s="61"/>
      <c r="GC1152" s="61"/>
      <c r="GD1152" s="61"/>
      <c r="GE1152" s="61"/>
      <c r="GF1152" s="61"/>
      <c r="GG1152" s="61"/>
      <c r="GH1152" s="61"/>
      <c r="GI1152" s="61"/>
      <c r="GJ1152" s="61"/>
      <c r="GK1152" s="61"/>
      <c r="GL1152" s="61"/>
      <c r="GM1152" s="61"/>
      <c r="GN1152" s="61"/>
      <c r="GO1152" s="61"/>
      <c r="GP1152" s="61"/>
      <c r="GQ1152" s="61"/>
      <c r="GR1152" s="61"/>
      <c r="GS1152" s="61"/>
      <c r="GT1152" s="61"/>
      <c r="GU1152" s="61"/>
      <c r="GV1152" s="61"/>
      <c r="GW1152" s="61"/>
      <c r="GX1152" s="61"/>
      <c r="GY1152" s="61"/>
      <c r="GZ1152" s="61"/>
      <c r="HA1152" s="61"/>
      <c r="HB1152" s="61"/>
      <c r="HC1152" s="61"/>
      <c r="HD1152" s="61"/>
      <c r="HE1152" s="61"/>
      <c r="HF1152" s="61"/>
      <c r="HG1152" s="61"/>
      <c r="HH1152" s="61"/>
      <c r="HI1152" s="61"/>
      <c r="HJ1152" s="61"/>
      <c r="HK1152" s="61"/>
      <c r="HL1152" s="61"/>
      <c r="HM1152" s="61"/>
      <c r="HN1152" s="61"/>
      <c r="HO1152" s="61"/>
      <c r="HP1152" s="61"/>
      <c r="HQ1152" s="61"/>
      <c r="HR1152" s="61"/>
      <c r="HS1152" s="61"/>
      <c r="HT1152" s="61"/>
      <c r="HU1152" s="61"/>
      <c r="HV1152" s="61"/>
      <c r="HW1152" s="61"/>
      <c r="HX1152" s="61"/>
      <c r="HY1152" s="61"/>
      <c r="HZ1152" s="61"/>
      <c r="IA1152" s="61"/>
      <c r="IB1152" s="61"/>
      <c r="IC1152" s="61"/>
      <c r="ID1152" s="61"/>
      <c r="IE1152" s="61"/>
      <c r="IF1152" s="61"/>
      <c r="IG1152" s="61"/>
      <c r="IH1152" s="61"/>
      <c r="II1152" s="61"/>
      <c r="IJ1152" s="61"/>
      <c r="IK1152" s="61"/>
      <c r="IL1152" s="61"/>
      <c r="IM1152" s="61"/>
      <c r="IN1152" s="61"/>
      <c r="IO1152" s="61"/>
      <c r="IP1152" s="61"/>
      <c r="IQ1152" s="61"/>
      <c r="IR1152" s="61"/>
      <c r="IS1152" s="61"/>
      <c r="IT1152" s="61"/>
      <c r="IU1152" s="61"/>
      <c r="IV1152" s="61"/>
      <c r="IW1152" s="61"/>
    </row>
    <row r="1153" customFormat="false" ht="19.5" hidden="false" customHeight="false" outlineLevel="0" collapsed="false">
      <c r="A1153" s="77"/>
      <c r="B1153" s="80"/>
      <c r="C1153" s="81" t="s">
        <v>1745</v>
      </c>
      <c r="D1153" s="82" t="s">
        <v>415</v>
      </c>
      <c r="E1153" s="83" t="s">
        <v>415</v>
      </c>
      <c r="F1153" s="83" t="s">
        <v>415</v>
      </c>
      <c r="G1153" s="83" t="s">
        <v>415</v>
      </c>
      <c r="H1153" s="83" t="s">
        <v>415</v>
      </c>
      <c r="I1153" s="83" t="s">
        <v>415</v>
      </c>
      <c r="J1153" s="83" t="s">
        <v>415</v>
      </c>
      <c r="K1153" s="83" t="s">
        <v>415</v>
      </c>
      <c r="L1153" s="83" t="s">
        <v>415</v>
      </c>
      <c r="M1153" s="83" t="s">
        <v>415</v>
      </c>
      <c r="N1153" s="83" t="s">
        <v>415</v>
      </c>
      <c r="O1153" s="83" t="n">
        <v>921.75</v>
      </c>
      <c r="P1153" s="83" t="s">
        <v>415</v>
      </c>
      <c r="Q1153" s="83" t="s">
        <v>415</v>
      </c>
      <c r="R1153" s="83" t="s">
        <v>415</v>
      </c>
      <c r="S1153" s="83" t="s">
        <v>415</v>
      </c>
      <c r="T1153" s="84" t="n">
        <v>921.75</v>
      </c>
      <c r="U1153" s="60" t="n">
        <f aca="false">SUM(T1153*12)</f>
        <v>11061</v>
      </c>
      <c r="V1153" s="61"/>
      <c r="W1153" s="61"/>
      <c r="X1153" s="61"/>
      <c r="Y1153" s="61"/>
      <c r="Z1153" s="61"/>
      <c r="AA1153" s="61"/>
      <c r="AB1153" s="61"/>
      <c r="AC1153" s="61"/>
      <c r="AD1153" s="61"/>
      <c r="AE1153" s="61"/>
      <c r="AF1153" s="61"/>
      <c r="AG1153" s="61"/>
      <c r="AH1153" s="61"/>
      <c r="AI1153" s="61"/>
      <c r="AJ1153" s="61"/>
      <c r="AK1153" s="61"/>
      <c r="AL1153" s="61"/>
      <c r="AM1153" s="61"/>
      <c r="AN1153" s="61"/>
      <c r="AO1153" s="61"/>
      <c r="AP1153" s="61"/>
      <c r="AQ1153" s="61"/>
      <c r="AR1153" s="61"/>
      <c r="AS1153" s="61"/>
      <c r="AT1153" s="61"/>
      <c r="AU1153" s="61"/>
      <c r="AV1153" s="61"/>
      <c r="AW1153" s="61"/>
      <c r="AX1153" s="61"/>
      <c r="AY1153" s="61"/>
      <c r="AZ1153" s="61"/>
      <c r="BA1153" s="61"/>
      <c r="BB1153" s="61"/>
      <c r="BC1153" s="61"/>
      <c r="BD1153" s="61"/>
      <c r="BE1153" s="61"/>
      <c r="BF1153" s="61"/>
      <c r="BG1153" s="61"/>
      <c r="BH1153" s="61"/>
      <c r="BI1153" s="61"/>
      <c r="BJ1153" s="61"/>
      <c r="BK1153" s="61"/>
      <c r="BL1153" s="61"/>
      <c r="BM1153" s="61"/>
      <c r="BN1153" s="61"/>
      <c r="BO1153" s="61"/>
      <c r="BP1153" s="61"/>
      <c r="BQ1153" s="61"/>
      <c r="BR1153" s="61"/>
      <c r="BS1153" s="61"/>
      <c r="BT1153" s="61"/>
      <c r="BU1153" s="61"/>
      <c r="BV1153" s="61"/>
      <c r="BW1153" s="61"/>
      <c r="BX1153" s="61"/>
      <c r="BY1153" s="61"/>
      <c r="BZ1153" s="61"/>
      <c r="CA1153" s="61"/>
      <c r="CB1153" s="61"/>
      <c r="CC1153" s="61"/>
      <c r="CD1153" s="61"/>
      <c r="CE1153" s="61"/>
      <c r="CF1153" s="61"/>
      <c r="CG1153" s="61"/>
      <c r="CH1153" s="61"/>
      <c r="CI1153" s="61"/>
      <c r="CJ1153" s="61"/>
      <c r="CK1153" s="61"/>
      <c r="CL1153" s="61"/>
      <c r="CM1153" s="61"/>
      <c r="CN1153" s="61"/>
      <c r="CO1153" s="61"/>
      <c r="CP1153" s="61"/>
      <c r="CQ1153" s="61"/>
      <c r="CR1153" s="61"/>
      <c r="CS1153" s="61"/>
      <c r="CT1153" s="61"/>
      <c r="CU1153" s="61"/>
      <c r="CV1153" s="61"/>
      <c r="CW1153" s="61"/>
      <c r="CX1153" s="61"/>
      <c r="CY1153" s="61"/>
      <c r="CZ1153" s="61"/>
      <c r="DA1153" s="61"/>
      <c r="DB1153" s="61"/>
      <c r="DC1153" s="61"/>
      <c r="DD1153" s="61"/>
      <c r="DE1153" s="61"/>
      <c r="DF1153" s="61"/>
      <c r="DG1153" s="61"/>
      <c r="DH1153" s="61"/>
      <c r="DI1153" s="61"/>
      <c r="DJ1153" s="61"/>
      <c r="DK1153" s="61"/>
      <c r="DL1153" s="61"/>
      <c r="DM1153" s="61"/>
      <c r="DN1153" s="61"/>
      <c r="DO1153" s="61"/>
      <c r="DP1153" s="61"/>
      <c r="DQ1153" s="61"/>
      <c r="DR1153" s="61"/>
      <c r="DS1153" s="61"/>
      <c r="DT1153" s="61"/>
      <c r="DU1153" s="61"/>
      <c r="DV1153" s="61"/>
      <c r="DW1153" s="61"/>
      <c r="DX1153" s="61"/>
      <c r="DY1153" s="61"/>
      <c r="DZ1153" s="61"/>
      <c r="EA1153" s="61"/>
      <c r="EB1153" s="61"/>
      <c r="EC1153" s="61"/>
      <c r="ED1153" s="61"/>
      <c r="EE1153" s="61"/>
      <c r="EF1153" s="61"/>
      <c r="EG1153" s="61"/>
      <c r="EH1153" s="61"/>
      <c r="EI1153" s="61"/>
      <c r="EJ1153" s="61"/>
      <c r="EK1153" s="61"/>
      <c r="EL1153" s="61"/>
      <c r="EM1153" s="61"/>
      <c r="EN1153" s="61"/>
      <c r="EO1153" s="61"/>
      <c r="EP1153" s="61"/>
      <c r="EQ1153" s="61"/>
      <c r="ER1153" s="61"/>
      <c r="ES1153" s="61"/>
      <c r="ET1153" s="61"/>
      <c r="EU1153" s="61"/>
      <c r="EV1153" s="61"/>
      <c r="EW1153" s="61"/>
      <c r="EX1153" s="61"/>
      <c r="EY1153" s="61"/>
      <c r="EZ1153" s="61"/>
      <c r="FA1153" s="61"/>
      <c r="FB1153" s="61"/>
      <c r="FC1153" s="61"/>
      <c r="FD1153" s="61"/>
      <c r="FE1153" s="61"/>
      <c r="FF1153" s="61"/>
      <c r="FG1153" s="61"/>
      <c r="FH1153" s="61"/>
      <c r="FI1153" s="61"/>
      <c r="FJ1153" s="61"/>
      <c r="FK1153" s="61"/>
      <c r="FL1153" s="61"/>
      <c r="FM1153" s="61"/>
      <c r="FN1153" s="61"/>
      <c r="FO1153" s="61"/>
      <c r="FP1153" s="61"/>
      <c r="FQ1153" s="61"/>
      <c r="FR1153" s="61"/>
      <c r="FS1153" s="61"/>
      <c r="FT1153" s="61"/>
      <c r="FU1153" s="61"/>
      <c r="FV1153" s="61"/>
      <c r="FW1153" s="61"/>
      <c r="FX1153" s="61"/>
      <c r="FY1153" s="61"/>
      <c r="FZ1153" s="61"/>
      <c r="GA1153" s="61"/>
      <c r="GB1153" s="61"/>
      <c r="GC1153" s="61"/>
      <c r="GD1153" s="61"/>
      <c r="GE1153" s="61"/>
      <c r="GF1153" s="61"/>
      <c r="GG1153" s="61"/>
      <c r="GH1153" s="61"/>
      <c r="GI1153" s="61"/>
      <c r="GJ1153" s="61"/>
      <c r="GK1153" s="61"/>
      <c r="GL1153" s="61"/>
      <c r="GM1153" s="61"/>
      <c r="GN1153" s="61"/>
      <c r="GO1153" s="61"/>
      <c r="GP1153" s="61"/>
      <c r="GQ1153" s="61"/>
      <c r="GR1153" s="61"/>
      <c r="GS1153" s="61"/>
      <c r="GT1153" s="61"/>
      <c r="GU1153" s="61"/>
      <c r="GV1153" s="61"/>
      <c r="GW1153" s="61"/>
      <c r="GX1153" s="61"/>
      <c r="GY1153" s="61"/>
      <c r="GZ1153" s="61"/>
      <c r="HA1153" s="61"/>
      <c r="HB1153" s="61"/>
      <c r="HC1153" s="61"/>
      <c r="HD1153" s="61"/>
      <c r="HE1153" s="61"/>
      <c r="HF1153" s="61"/>
      <c r="HG1153" s="61"/>
      <c r="HH1153" s="61"/>
      <c r="HI1153" s="61"/>
      <c r="HJ1153" s="61"/>
      <c r="HK1153" s="61"/>
      <c r="HL1153" s="61"/>
      <c r="HM1153" s="61"/>
      <c r="HN1153" s="61"/>
      <c r="HO1153" s="61"/>
      <c r="HP1153" s="61"/>
      <c r="HQ1153" s="61"/>
      <c r="HR1153" s="61"/>
      <c r="HS1153" s="61"/>
      <c r="HT1153" s="61"/>
      <c r="HU1153" s="61"/>
      <c r="HV1153" s="61"/>
      <c r="HW1153" s="61"/>
      <c r="HX1153" s="61"/>
      <c r="HY1153" s="61"/>
      <c r="HZ1153" s="61"/>
      <c r="IA1153" s="61"/>
      <c r="IB1153" s="61"/>
      <c r="IC1153" s="61"/>
      <c r="ID1153" s="61"/>
      <c r="IE1153" s="61"/>
      <c r="IF1153" s="61"/>
      <c r="IG1153" s="61"/>
      <c r="IH1153" s="61"/>
      <c r="II1153" s="61"/>
      <c r="IJ1153" s="61"/>
      <c r="IK1153" s="61"/>
      <c r="IL1153" s="61"/>
      <c r="IM1153" s="61"/>
      <c r="IN1153" s="61"/>
      <c r="IO1153" s="61"/>
      <c r="IP1153" s="61"/>
      <c r="IQ1153" s="61"/>
      <c r="IR1153" s="61"/>
      <c r="IS1153" s="61"/>
      <c r="IT1153" s="61"/>
      <c r="IU1153" s="61"/>
      <c r="IV1153" s="61"/>
      <c r="IW1153" s="61"/>
    </row>
    <row r="1154" customFormat="false" ht="19.5" hidden="false" customHeight="false" outlineLevel="0" collapsed="false">
      <c r="A1154" s="77"/>
      <c r="B1154" s="80"/>
      <c r="C1154" s="81" t="s">
        <v>1746</v>
      </c>
      <c r="D1154" s="82" t="n">
        <v>1595.56</v>
      </c>
      <c r="E1154" s="83" t="s">
        <v>415</v>
      </c>
      <c r="F1154" s="83" t="s">
        <v>415</v>
      </c>
      <c r="G1154" s="83" t="s">
        <v>415</v>
      </c>
      <c r="H1154" s="83" t="s">
        <v>415</v>
      </c>
      <c r="I1154" s="83" t="s">
        <v>415</v>
      </c>
      <c r="J1154" s="83" t="s">
        <v>415</v>
      </c>
      <c r="K1154" s="83" t="s">
        <v>415</v>
      </c>
      <c r="L1154" s="83" t="s">
        <v>415</v>
      </c>
      <c r="M1154" s="83" t="s">
        <v>415</v>
      </c>
      <c r="N1154" s="83" t="s">
        <v>415</v>
      </c>
      <c r="O1154" s="83" t="s">
        <v>415</v>
      </c>
      <c r="P1154" s="83" t="s">
        <v>415</v>
      </c>
      <c r="Q1154" s="83" t="s">
        <v>415</v>
      </c>
      <c r="R1154" s="83" t="s">
        <v>415</v>
      </c>
      <c r="S1154" s="83" t="s">
        <v>415</v>
      </c>
      <c r="T1154" s="84" t="n">
        <v>1595.56</v>
      </c>
      <c r="U1154" s="60" t="n">
        <f aca="false">SUM(T1154*12)</f>
        <v>19146.72</v>
      </c>
      <c r="V1154" s="61"/>
      <c r="W1154" s="61"/>
      <c r="X1154" s="61"/>
      <c r="Y1154" s="61"/>
      <c r="Z1154" s="61"/>
      <c r="AA1154" s="61"/>
      <c r="AB1154" s="61"/>
      <c r="AC1154" s="61"/>
      <c r="AD1154" s="61"/>
      <c r="AE1154" s="61"/>
      <c r="AF1154" s="61"/>
      <c r="AG1154" s="61"/>
      <c r="AH1154" s="61"/>
      <c r="AI1154" s="61"/>
      <c r="AJ1154" s="61"/>
      <c r="AK1154" s="61"/>
      <c r="AL1154" s="61"/>
      <c r="AM1154" s="61"/>
      <c r="AN1154" s="61"/>
      <c r="AO1154" s="61"/>
      <c r="AP1154" s="61"/>
      <c r="AQ1154" s="61"/>
      <c r="AR1154" s="61"/>
      <c r="AS1154" s="61"/>
      <c r="AT1154" s="61"/>
      <c r="AU1154" s="61"/>
      <c r="AV1154" s="61"/>
      <c r="AW1154" s="61"/>
      <c r="AX1154" s="61"/>
      <c r="AY1154" s="61"/>
      <c r="AZ1154" s="61"/>
      <c r="BA1154" s="61"/>
      <c r="BB1154" s="61"/>
      <c r="BC1154" s="61"/>
      <c r="BD1154" s="61"/>
      <c r="BE1154" s="61"/>
      <c r="BF1154" s="61"/>
      <c r="BG1154" s="61"/>
      <c r="BH1154" s="61"/>
      <c r="BI1154" s="61"/>
      <c r="BJ1154" s="61"/>
      <c r="BK1154" s="61"/>
      <c r="BL1154" s="61"/>
      <c r="BM1154" s="61"/>
      <c r="BN1154" s="61"/>
      <c r="BO1154" s="61"/>
      <c r="BP1154" s="61"/>
      <c r="BQ1154" s="61"/>
      <c r="BR1154" s="61"/>
      <c r="BS1154" s="61"/>
      <c r="BT1154" s="61"/>
      <c r="BU1154" s="61"/>
      <c r="BV1154" s="61"/>
      <c r="BW1154" s="61"/>
      <c r="BX1154" s="61"/>
      <c r="BY1154" s="61"/>
      <c r="BZ1154" s="61"/>
      <c r="CA1154" s="61"/>
      <c r="CB1154" s="61"/>
      <c r="CC1154" s="61"/>
      <c r="CD1154" s="61"/>
      <c r="CE1154" s="61"/>
      <c r="CF1154" s="61"/>
      <c r="CG1154" s="61"/>
      <c r="CH1154" s="61"/>
      <c r="CI1154" s="61"/>
      <c r="CJ1154" s="61"/>
      <c r="CK1154" s="61"/>
      <c r="CL1154" s="61"/>
      <c r="CM1154" s="61"/>
      <c r="CN1154" s="61"/>
      <c r="CO1154" s="61"/>
      <c r="CP1154" s="61"/>
      <c r="CQ1154" s="61"/>
      <c r="CR1154" s="61"/>
      <c r="CS1154" s="61"/>
      <c r="CT1154" s="61"/>
      <c r="CU1154" s="61"/>
      <c r="CV1154" s="61"/>
      <c r="CW1154" s="61"/>
      <c r="CX1154" s="61"/>
      <c r="CY1154" s="61"/>
      <c r="CZ1154" s="61"/>
      <c r="DA1154" s="61"/>
      <c r="DB1154" s="61"/>
      <c r="DC1154" s="61"/>
      <c r="DD1154" s="61"/>
      <c r="DE1154" s="61"/>
      <c r="DF1154" s="61"/>
      <c r="DG1154" s="61"/>
      <c r="DH1154" s="61"/>
      <c r="DI1154" s="61"/>
      <c r="DJ1154" s="61"/>
      <c r="DK1154" s="61"/>
      <c r="DL1154" s="61"/>
      <c r="DM1154" s="61"/>
      <c r="DN1154" s="61"/>
      <c r="DO1154" s="61"/>
      <c r="DP1154" s="61"/>
      <c r="DQ1154" s="61"/>
      <c r="DR1154" s="61"/>
      <c r="DS1154" s="61"/>
      <c r="DT1154" s="61"/>
      <c r="DU1154" s="61"/>
      <c r="DV1154" s="61"/>
      <c r="DW1154" s="61"/>
      <c r="DX1154" s="61"/>
      <c r="DY1154" s="61"/>
      <c r="DZ1154" s="61"/>
      <c r="EA1154" s="61"/>
      <c r="EB1154" s="61"/>
      <c r="EC1154" s="61"/>
      <c r="ED1154" s="61"/>
      <c r="EE1154" s="61"/>
      <c r="EF1154" s="61"/>
      <c r="EG1154" s="61"/>
      <c r="EH1154" s="61"/>
      <c r="EI1154" s="61"/>
      <c r="EJ1154" s="61"/>
      <c r="EK1154" s="61"/>
      <c r="EL1154" s="61"/>
      <c r="EM1154" s="61"/>
      <c r="EN1154" s="61"/>
      <c r="EO1154" s="61"/>
      <c r="EP1154" s="61"/>
      <c r="EQ1154" s="61"/>
      <c r="ER1154" s="61"/>
      <c r="ES1154" s="61"/>
      <c r="ET1154" s="61"/>
      <c r="EU1154" s="61"/>
      <c r="EV1154" s="61"/>
      <c r="EW1154" s="61"/>
      <c r="EX1154" s="61"/>
      <c r="EY1154" s="61"/>
      <c r="EZ1154" s="61"/>
      <c r="FA1154" s="61"/>
      <c r="FB1154" s="61"/>
      <c r="FC1154" s="61"/>
      <c r="FD1154" s="61"/>
      <c r="FE1154" s="61"/>
      <c r="FF1154" s="61"/>
      <c r="FG1154" s="61"/>
      <c r="FH1154" s="61"/>
      <c r="FI1154" s="61"/>
      <c r="FJ1154" s="61"/>
      <c r="FK1154" s="61"/>
      <c r="FL1154" s="61"/>
      <c r="FM1154" s="61"/>
      <c r="FN1154" s="61"/>
      <c r="FO1154" s="61"/>
      <c r="FP1154" s="61"/>
      <c r="FQ1154" s="61"/>
      <c r="FR1154" s="61"/>
      <c r="FS1154" s="61"/>
      <c r="FT1154" s="61"/>
      <c r="FU1154" s="61"/>
      <c r="FV1154" s="61"/>
      <c r="FW1154" s="61"/>
      <c r="FX1154" s="61"/>
      <c r="FY1154" s="61"/>
      <c r="FZ1154" s="61"/>
      <c r="GA1154" s="61"/>
      <c r="GB1154" s="61"/>
      <c r="GC1154" s="61"/>
      <c r="GD1154" s="61"/>
      <c r="GE1154" s="61"/>
      <c r="GF1154" s="61"/>
      <c r="GG1154" s="61"/>
      <c r="GH1154" s="61"/>
      <c r="GI1154" s="61"/>
      <c r="GJ1154" s="61"/>
      <c r="GK1154" s="61"/>
      <c r="GL1154" s="61"/>
      <c r="GM1154" s="61"/>
      <c r="GN1154" s="61"/>
      <c r="GO1154" s="61"/>
      <c r="GP1154" s="61"/>
      <c r="GQ1154" s="61"/>
      <c r="GR1154" s="61"/>
      <c r="GS1154" s="61"/>
      <c r="GT1154" s="61"/>
      <c r="GU1154" s="61"/>
      <c r="GV1154" s="61"/>
      <c r="GW1154" s="61"/>
      <c r="GX1154" s="61"/>
      <c r="GY1154" s="61"/>
      <c r="GZ1154" s="61"/>
      <c r="HA1154" s="61"/>
      <c r="HB1154" s="61"/>
      <c r="HC1154" s="61"/>
      <c r="HD1154" s="61"/>
      <c r="HE1154" s="61"/>
      <c r="HF1154" s="61"/>
      <c r="HG1154" s="61"/>
      <c r="HH1154" s="61"/>
      <c r="HI1154" s="61"/>
      <c r="HJ1154" s="61"/>
      <c r="HK1154" s="61"/>
      <c r="HL1154" s="61"/>
      <c r="HM1154" s="61"/>
      <c r="HN1154" s="61"/>
      <c r="HO1154" s="61"/>
      <c r="HP1154" s="61"/>
      <c r="HQ1154" s="61"/>
      <c r="HR1154" s="61"/>
      <c r="HS1154" s="61"/>
      <c r="HT1154" s="61"/>
      <c r="HU1154" s="61"/>
      <c r="HV1154" s="61"/>
      <c r="HW1154" s="61"/>
      <c r="HX1154" s="61"/>
      <c r="HY1154" s="61"/>
      <c r="HZ1154" s="61"/>
      <c r="IA1154" s="61"/>
      <c r="IB1154" s="61"/>
      <c r="IC1154" s="61"/>
      <c r="ID1154" s="61"/>
      <c r="IE1154" s="61"/>
      <c r="IF1154" s="61"/>
      <c r="IG1154" s="61"/>
      <c r="IH1154" s="61"/>
      <c r="II1154" s="61"/>
      <c r="IJ1154" s="61"/>
      <c r="IK1154" s="61"/>
      <c r="IL1154" s="61"/>
      <c r="IM1154" s="61"/>
      <c r="IN1154" s="61"/>
      <c r="IO1154" s="61"/>
      <c r="IP1154" s="61"/>
      <c r="IQ1154" s="61"/>
      <c r="IR1154" s="61"/>
      <c r="IS1154" s="61"/>
      <c r="IT1154" s="61"/>
      <c r="IU1154" s="61"/>
      <c r="IV1154" s="61"/>
      <c r="IW1154" s="61"/>
    </row>
    <row r="1155" customFormat="false" ht="19.5" hidden="false" customHeight="false" outlineLevel="0" collapsed="false">
      <c r="A1155" s="77"/>
      <c r="B1155" s="80"/>
      <c r="C1155" s="81" t="s">
        <v>1747</v>
      </c>
      <c r="D1155" s="82" t="n">
        <v>3007.57</v>
      </c>
      <c r="E1155" s="83" t="s">
        <v>415</v>
      </c>
      <c r="F1155" s="83" t="s">
        <v>415</v>
      </c>
      <c r="G1155" s="83" t="s">
        <v>415</v>
      </c>
      <c r="H1155" s="83" t="s">
        <v>415</v>
      </c>
      <c r="I1155" s="83" t="s">
        <v>415</v>
      </c>
      <c r="J1155" s="83" t="s">
        <v>415</v>
      </c>
      <c r="K1155" s="83" t="s">
        <v>415</v>
      </c>
      <c r="L1155" s="83" t="s">
        <v>415</v>
      </c>
      <c r="M1155" s="83" t="s">
        <v>415</v>
      </c>
      <c r="N1155" s="83" t="s">
        <v>415</v>
      </c>
      <c r="O1155" s="83" t="s">
        <v>415</v>
      </c>
      <c r="P1155" s="83" t="s">
        <v>415</v>
      </c>
      <c r="Q1155" s="83" t="s">
        <v>415</v>
      </c>
      <c r="R1155" s="83" t="s">
        <v>415</v>
      </c>
      <c r="S1155" s="83" t="s">
        <v>415</v>
      </c>
      <c r="T1155" s="84" t="n">
        <v>3007.57</v>
      </c>
      <c r="U1155" s="60" t="n">
        <f aca="false">SUM(T1155*12)</f>
        <v>36090.84</v>
      </c>
      <c r="V1155" s="61"/>
      <c r="W1155" s="61"/>
      <c r="X1155" s="61"/>
      <c r="Y1155" s="61"/>
      <c r="Z1155" s="61"/>
      <c r="AA1155" s="61"/>
      <c r="AB1155" s="61"/>
      <c r="AC1155" s="61"/>
      <c r="AD1155" s="61"/>
      <c r="AE1155" s="61"/>
      <c r="AF1155" s="61"/>
      <c r="AG1155" s="61"/>
      <c r="AH1155" s="61"/>
      <c r="AI1155" s="61"/>
      <c r="AJ1155" s="61"/>
      <c r="AK1155" s="61"/>
      <c r="AL1155" s="61"/>
      <c r="AM1155" s="61"/>
      <c r="AN1155" s="61"/>
      <c r="AO1155" s="61"/>
      <c r="AP1155" s="61"/>
      <c r="AQ1155" s="61"/>
      <c r="AR1155" s="61"/>
      <c r="AS1155" s="61"/>
      <c r="AT1155" s="61"/>
      <c r="AU1155" s="61"/>
      <c r="AV1155" s="61"/>
      <c r="AW1155" s="61"/>
      <c r="AX1155" s="61"/>
      <c r="AY1155" s="61"/>
      <c r="AZ1155" s="61"/>
      <c r="BA1155" s="61"/>
      <c r="BB1155" s="61"/>
      <c r="BC1155" s="61"/>
      <c r="BD1155" s="61"/>
      <c r="BE1155" s="61"/>
      <c r="BF1155" s="61"/>
      <c r="BG1155" s="61"/>
      <c r="BH1155" s="61"/>
      <c r="BI1155" s="61"/>
      <c r="BJ1155" s="61"/>
      <c r="BK1155" s="61"/>
      <c r="BL1155" s="61"/>
      <c r="BM1155" s="61"/>
      <c r="BN1155" s="61"/>
      <c r="BO1155" s="61"/>
      <c r="BP1155" s="61"/>
      <c r="BQ1155" s="61"/>
      <c r="BR1155" s="61"/>
      <c r="BS1155" s="61"/>
      <c r="BT1155" s="61"/>
      <c r="BU1155" s="61"/>
      <c r="BV1155" s="61"/>
      <c r="BW1155" s="61"/>
      <c r="BX1155" s="61"/>
      <c r="BY1155" s="61"/>
      <c r="BZ1155" s="61"/>
      <c r="CA1155" s="61"/>
      <c r="CB1155" s="61"/>
      <c r="CC1155" s="61"/>
      <c r="CD1155" s="61"/>
      <c r="CE1155" s="61"/>
      <c r="CF1155" s="61"/>
      <c r="CG1155" s="61"/>
      <c r="CH1155" s="61"/>
      <c r="CI1155" s="61"/>
      <c r="CJ1155" s="61"/>
      <c r="CK1155" s="61"/>
      <c r="CL1155" s="61"/>
      <c r="CM1155" s="61"/>
      <c r="CN1155" s="61"/>
      <c r="CO1155" s="61"/>
      <c r="CP1155" s="61"/>
      <c r="CQ1155" s="61"/>
      <c r="CR1155" s="61"/>
      <c r="CS1155" s="61"/>
      <c r="CT1155" s="61"/>
      <c r="CU1155" s="61"/>
      <c r="CV1155" s="61"/>
      <c r="CW1155" s="61"/>
      <c r="CX1155" s="61"/>
      <c r="CY1155" s="61"/>
      <c r="CZ1155" s="61"/>
      <c r="DA1155" s="61"/>
      <c r="DB1155" s="61"/>
      <c r="DC1155" s="61"/>
      <c r="DD1155" s="61"/>
      <c r="DE1155" s="61"/>
      <c r="DF1155" s="61"/>
      <c r="DG1155" s="61"/>
      <c r="DH1155" s="61"/>
      <c r="DI1155" s="61"/>
      <c r="DJ1155" s="61"/>
      <c r="DK1155" s="61"/>
      <c r="DL1155" s="61"/>
      <c r="DM1155" s="61"/>
      <c r="DN1155" s="61"/>
      <c r="DO1155" s="61"/>
      <c r="DP1155" s="61"/>
      <c r="DQ1155" s="61"/>
      <c r="DR1155" s="61"/>
      <c r="DS1155" s="61"/>
      <c r="DT1155" s="61"/>
      <c r="DU1155" s="61"/>
      <c r="DV1155" s="61"/>
      <c r="DW1155" s="61"/>
      <c r="DX1155" s="61"/>
      <c r="DY1155" s="61"/>
      <c r="DZ1155" s="61"/>
      <c r="EA1155" s="61"/>
      <c r="EB1155" s="61"/>
      <c r="EC1155" s="61"/>
      <c r="ED1155" s="61"/>
      <c r="EE1155" s="61"/>
      <c r="EF1155" s="61"/>
      <c r="EG1155" s="61"/>
      <c r="EH1155" s="61"/>
      <c r="EI1155" s="61"/>
      <c r="EJ1155" s="61"/>
      <c r="EK1155" s="61"/>
      <c r="EL1155" s="61"/>
      <c r="EM1155" s="61"/>
      <c r="EN1155" s="61"/>
      <c r="EO1155" s="61"/>
      <c r="EP1155" s="61"/>
      <c r="EQ1155" s="61"/>
      <c r="ER1155" s="61"/>
      <c r="ES1155" s="61"/>
      <c r="ET1155" s="61"/>
      <c r="EU1155" s="61"/>
      <c r="EV1155" s="61"/>
      <c r="EW1155" s="61"/>
      <c r="EX1155" s="61"/>
      <c r="EY1155" s="61"/>
      <c r="EZ1155" s="61"/>
      <c r="FA1155" s="61"/>
      <c r="FB1155" s="61"/>
      <c r="FC1155" s="61"/>
      <c r="FD1155" s="61"/>
      <c r="FE1155" s="61"/>
      <c r="FF1155" s="61"/>
      <c r="FG1155" s="61"/>
      <c r="FH1155" s="61"/>
      <c r="FI1155" s="61"/>
      <c r="FJ1155" s="61"/>
      <c r="FK1155" s="61"/>
      <c r="FL1155" s="61"/>
      <c r="FM1155" s="61"/>
      <c r="FN1155" s="61"/>
      <c r="FO1155" s="61"/>
      <c r="FP1155" s="61"/>
      <c r="FQ1155" s="61"/>
      <c r="FR1155" s="61"/>
      <c r="FS1155" s="61"/>
      <c r="FT1155" s="61"/>
      <c r="FU1155" s="61"/>
      <c r="FV1155" s="61"/>
      <c r="FW1155" s="61"/>
      <c r="FX1155" s="61"/>
      <c r="FY1155" s="61"/>
      <c r="FZ1155" s="61"/>
      <c r="GA1155" s="61"/>
      <c r="GB1155" s="61"/>
      <c r="GC1155" s="61"/>
      <c r="GD1155" s="61"/>
      <c r="GE1155" s="61"/>
      <c r="GF1155" s="61"/>
      <c r="GG1155" s="61"/>
      <c r="GH1155" s="61"/>
      <c r="GI1155" s="61"/>
      <c r="GJ1155" s="61"/>
      <c r="GK1155" s="61"/>
      <c r="GL1155" s="61"/>
      <c r="GM1155" s="61"/>
      <c r="GN1155" s="61"/>
      <c r="GO1155" s="61"/>
      <c r="GP1155" s="61"/>
      <c r="GQ1155" s="61"/>
      <c r="GR1155" s="61"/>
      <c r="GS1155" s="61"/>
      <c r="GT1155" s="61"/>
      <c r="GU1155" s="61"/>
      <c r="GV1155" s="61"/>
      <c r="GW1155" s="61"/>
      <c r="GX1155" s="61"/>
      <c r="GY1155" s="61"/>
      <c r="GZ1155" s="61"/>
      <c r="HA1155" s="61"/>
      <c r="HB1155" s="61"/>
      <c r="HC1155" s="61"/>
      <c r="HD1155" s="61"/>
      <c r="HE1155" s="61"/>
      <c r="HF1155" s="61"/>
      <c r="HG1155" s="61"/>
      <c r="HH1155" s="61"/>
      <c r="HI1155" s="61"/>
      <c r="HJ1155" s="61"/>
      <c r="HK1155" s="61"/>
      <c r="HL1155" s="61"/>
      <c r="HM1155" s="61"/>
      <c r="HN1155" s="61"/>
      <c r="HO1155" s="61"/>
      <c r="HP1155" s="61"/>
      <c r="HQ1155" s="61"/>
      <c r="HR1155" s="61"/>
      <c r="HS1155" s="61"/>
      <c r="HT1155" s="61"/>
      <c r="HU1155" s="61"/>
      <c r="HV1155" s="61"/>
      <c r="HW1155" s="61"/>
      <c r="HX1155" s="61"/>
      <c r="HY1155" s="61"/>
      <c r="HZ1155" s="61"/>
      <c r="IA1155" s="61"/>
      <c r="IB1155" s="61"/>
      <c r="IC1155" s="61"/>
      <c r="ID1155" s="61"/>
      <c r="IE1155" s="61"/>
      <c r="IF1155" s="61"/>
      <c r="IG1155" s="61"/>
      <c r="IH1155" s="61"/>
      <c r="II1155" s="61"/>
      <c r="IJ1155" s="61"/>
      <c r="IK1155" s="61"/>
      <c r="IL1155" s="61"/>
      <c r="IM1155" s="61"/>
      <c r="IN1155" s="61"/>
      <c r="IO1155" s="61"/>
      <c r="IP1155" s="61"/>
      <c r="IQ1155" s="61"/>
      <c r="IR1155" s="61"/>
      <c r="IS1155" s="61"/>
      <c r="IT1155" s="61"/>
      <c r="IU1155" s="61"/>
      <c r="IV1155" s="61"/>
      <c r="IW1155" s="61"/>
    </row>
    <row r="1156" customFormat="false" ht="19.5" hidden="false" customHeight="false" outlineLevel="0" collapsed="false">
      <c r="A1156" s="77"/>
      <c r="B1156" s="80"/>
      <c r="C1156" s="81" t="s">
        <v>1748</v>
      </c>
      <c r="D1156" s="82" t="s">
        <v>415</v>
      </c>
      <c r="E1156" s="83" t="s">
        <v>415</v>
      </c>
      <c r="F1156" s="83" t="s">
        <v>415</v>
      </c>
      <c r="G1156" s="83" t="s">
        <v>415</v>
      </c>
      <c r="H1156" s="83" t="s">
        <v>415</v>
      </c>
      <c r="I1156" s="83" t="s">
        <v>415</v>
      </c>
      <c r="J1156" s="83" t="s">
        <v>415</v>
      </c>
      <c r="K1156" s="83" t="s">
        <v>415</v>
      </c>
      <c r="L1156" s="83" t="s">
        <v>415</v>
      </c>
      <c r="M1156" s="83" t="s">
        <v>415</v>
      </c>
      <c r="N1156" s="83" t="s">
        <v>415</v>
      </c>
      <c r="O1156" s="83" t="n">
        <v>672.99</v>
      </c>
      <c r="P1156" s="83" t="s">
        <v>415</v>
      </c>
      <c r="Q1156" s="83" t="s">
        <v>415</v>
      </c>
      <c r="R1156" s="83" t="s">
        <v>415</v>
      </c>
      <c r="S1156" s="83" t="s">
        <v>415</v>
      </c>
      <c r="T1156" s="84" t="n">
        <v>672.99</v>
      </c>
      <c r="U1156" s="60" t="n">
        <f aca="false">SUM(T1156*12)</f>
        <v>8075.88</v>
      </c>
      <c r="V1156" s="61"/>
      <c r="W1156" s="61"/>
      <c r="X1156" s="61"/>
      <c r="Y1156" s="61"/>
      <c r="Z1156" s="61"/>
      <c r="AA1156" s="61"/>
      <c r="AB1156" s="61"/>
      <c r="AC1156" s="61"/>
      <c r="AD1156" s="61"/>
      <c r="AE1156" s="61"/>
      <c r="AF1156" s="61"/>
      <c r="AG1156" s="61"/>
      <c r="AH1156" s="61"/>
      <c r="AI1156" s="61"/>
      <c r="AJ1156" s="61"/>
      <c r="AK1156" s="61"/>
      <c r="AL1156" s="61"/>
      <c r="AM1156" s="61"/>
      <c r="AN1156" s="61"/>
      <c r="AO1156" s="61"/>
      <c r="AP1156" s="61"/>
      <c r="AQ1156" s="61"/>
      <c r="AR1156" s="61"/>
      <c r="AS1156" s="61"/>
      <c r="AT1156" s="61"/>
      <c r="AU1156" s="61"/>
      <c r="AV1156" s="61"/>
      <c r="AW1156" s="61"/>
      <c r="AX1156" s="61"/>
      <c r="AY1156" s="61"/>
      <c r="AZ1156" s="61"/>
      <c r="BA1156" s="61"/>
      <c r="BB1156" s="61"/>
      <c r="BC1156" s="61"/>
      <c r="BD1156" s="61"/>
      <c r="BE1156" s="61"/>
      <c r="BF1156" s="61"/>
      <c r="BG1156" s="61"/>
      <c r="BH1156" s="61"/>
      <c r="BI1156" s="61"/>
      <c r="BJ1156" s="61"/>
      <c r="BK1156" s="61"/>
      <c r="BL1156" s="61"/>
      <c r="BM1156" s="61"/>
      <c r="BN1156" s="61"/>
      <c r="BO1156" s="61"/>
      <c r="BP1156" s="61"/>
      <c r="BQ1156" s="61"/>
      <c r="BR1156" s="61"/>
      <c r="BS1156" s="61"/>
      <c r="BT1156" s="61"/>
      <c r="BU1156" s="61"/>
      <c r="BV1156" s="61"/>
      <c r="BW1156" s="61"/>
      <c r="BX1156" s="61"/>
      <c r="BY1156" s="61"/>
      <c r="BZ1156" s="61"/>
      <c r="CA1156" s="61"/>
      <c r="CB1156" s="61"/>
      <c r="CC1156" s="61"/>
      <c r="CD1156" s="61"/>
      <c r="CE1156" s="61"/>
      <c r="CF1156" s="61"/>
      <c r="CG1156" s="61"/>
      <c r="CH1156" s="61"/>
      <c r="CI1156" s="61"/>
      <c r="CJ1156" s="61"/>
      <c r="CK1156" s="61"/>
      <c r="CL1156" s="61"/>
      <c r="CM1156" s="61"/>
      <c r="CN1156" s="61"/>
      <c r="CO1156" s="61"/>
      <c r="CP1156" s="61"/>
      <c r="CQ1156" s="61"/>
      <c r="CR1156" s="61"/>
      <c r="CS1156" s="61"/>
      <c r="CT1156" s="61"/>
      <c r="CU1156" s="61"/>
      <c r="CV1156" s="61"/>
      <c r="CW1156" s="61"/>
      <c r="CX1156" s="61"/>
      <c r="CY1156" s="61"/>
      <c r="CZ1156" s="61"/>
      <c r="DA1156" s="61"/>
      <c r="DB1156" s="61"/>
      <c r="DC1156" s="61"/>
      <c r="DD1156" s="61"/>
      <c r="DE1156" s="61"/>
      <c r="DF1156" s="61"/>
      <c r="DG1156" s="61"/>
      <c r="DH1156" s="61"/>
      <c r="DI1156" s="61"/>
      <c r="DJ1156" s="61"/>
      <c r="DK1156" s="61"/>
      <c r="DL1156" s="61"/>
      <c r="DM1156" s="61"/>
      <c r="DN1156" s="61"/>
      <c r="DO1156" s="61"/>
      <c r="DP1156" s="61"/>
      <c r="DQ1156" s="61"/>
      <c r="DR1156" s="61"/>
      <c r="DS1156" s="61"/>
      <c r="DT1156" s="61"/>
      <c r="DU1156" s="61"/>
      <c r="DV1156" s="61"/>
      <c r="DW1156" s="61"/>
      <c r="DX1156" s="61"/>
      <c r="DY1156" s="61"/>
      <c r="DZ1156" s="61"/>
      <c r="EA1156" s="61"/>
      <c r="EB1156" s="61"/>
      <c r="EC1156" s="61"/>
      <c r="ED1156" s="61"/>
      <c r="EE1156" s="61"/>
      <c r="EF1156" s="61"/>
      <c r="EG1156" s="61"/>
      <c r="EH1156" s="61"/>
      <c r="EI1156" s="61"/>
      <c r="EJ1156" s="61"/>
      <c r="EK1156" s="61"/>
      <c r="EL1156" s="61"/>
      <c r="EM1156" s="61"/>
      <c r="EN1156" s="61"/>
      <c r="EO1156" s="61"/>
      <c r="EP1156" s="61"/>
      <c r="EQ1156" s="61"/>
      <c r="ER1156" s="61"/>
      <c r="ES1156" s="61"/>
      <c r="ET1156" s="61"/>
      <c r="EU1156" s="61"/>
      <c r="EV1156" s="61"/>
      <c r="EW1156" s="61"/>
      <c r="EX1156" s="61"/>
      <c r="EY1156" s="61"/>
      <c r="EZ1156" s="61"/>
      <c r="FA1156" s="61"/>
      <c r="FB1156" s="61"/>
      <c r="FC1156" s="61"/>
      <c r="FD1156" s="61"/>
      <c r="FE1156" s="61"/>
      <c r="FF1156" s="61"/>
      <c r="FG1156" s="61"/>
      <c r="FH1156" s="61"/>
      <c r="FI1156" s="61"/>
      <c r="FJ1156" s="61"/>
      <c r="FK1156" s="61"/>
      <c r="FL1156" s="61"/>
      <c r="FM1156" s="61"/>
      <c r="FN1156" s="61"/>
      <c r="FO1156" s="61"/>
      <c r="FP1156" s="61"/>
      <c r="FQ1156" s="61"/>
      <c r="FR1156" s="61"/>
      <c r="FS1156" s="61"/>
      <c r="FT1156" s="61"/>
      <c r="FU1156" s="61"/>
      <c r="FV1156" s="61"/>
      <c r="FW1156" s="61"/>
      <c r="FX1156" s="61"/>
      <c r="FY1156" s="61"/>
      <c r="FZ1156" s="61"/>
      <c r="GA1156" s="61"/>
      <c r="GB1156" s="61"/>
      <c r="GC1156" s="61"/>
      <c r="GD1156" s="61"/>
      <c r="GE1156" s="61"/>
      <c r="GF1156" s="61"/>
      <c r="GG1156" s="61"/>
      <c r="GH1156" s="61"/>
      <c r="GI1156" s="61"/>
      <c r="GJ1156" s="61"/>
      <c r="GK1156" s="61"/>
      <c r="GL1156" s="61"/>
      <c r="GM1156" s="61"/>
      <c r="GN1156" s="61"/>
      <c r="GO1156" s="61"/>
      <c r="GP1156" s="61"/>
      <c r="GQ1156" s="61"/>
      <c r="GR1156" s="61"/>
      <c r="GS1156" s="61"/>
      <c r="GT1156" s="61"/>
      <c r="GU1156" s="61"/>
      <c r="GV1156" s="61"/>
      <c r="GW1156" s="61"/>
      <c r="GX1156" s="61"/>
      <c r="GY1156" s="61"/>
      <c r="GZ1156" s="61"/>
      <c r="HA1156" s="61"/>
      <c r="HB1156" s="61"/>
      <c r="HC1156" s="61"/>
      <c r="HD1156" s="61"/>
      <c r="HE1156" s="61"/>
      <c r="HF1156" s="61"/>
      <c r="HG1156" s="61"/>
      <c r="HH1156" s="61"/>
      <c r="HI1156" s="61"/>
      <c r="HJ1156" s="61"/>
      <c r="HK1156" s="61"/>
      <c r="HL1156" s="61"/>
      <c r="HM1156" s="61"/>
      <c r="HN1156" s="61"/>
      <c r="HO1156" s="61"/>
      <c r="HP1156" s="61"/>
      <c r="HQ1156" s="61"/>
      <c r="HR1156" s="61"/>
      <c r="HS1156" s="61"/>
      <c r="HT1156" s="61"/>
      <c r="HU1156" s="61"/>
      <c r="HV1156" s="61"/>
      <c r="HW1156" s="61"/>
      <c r="HX1156" s="61"/>
      <c r="HY1156" s="61"/>
      <c r="HZ1156" s="61"/>
      <c r="IA1156" s="61"/>
      <c r="IB1156" s="61"/>
      <c r="IC1156" s="61"/>
      <c r="ID1156" s="61"/>
      <c r="IE1156" s="61"/>
      <c r="IF1156" s="61"/>
      <c r="IG1156" s="61"/>
      <c r="IH1156" s="61"/>
      <c r="II1156" s="61"/>
      <c r="IJ1156" s="61"/>
      <c r="IK1156" s="61"/>
      <c r="IL1156" s="61"/>
      <c r="IM1156" s="61"/>
      <c r="IN1156" s="61"/>
      <c r="IO1156" s="61"/>
      <c r="IP1156" s="61"/>
      <c r="IQ1156" s="61"/>
      <c r="IR1156" s="61"/>
      <c r="IS1156" s="61"/>
      <c r="IT1156" s="61"/>
      <c r="IU1156" s="61"/>
      <c r="IV1156" s="61"/>
      <c r="IW1156" s="61"/>
    </row>
    <row r="1157" customFormat="false" ht="19.5" hidden="false" customHeight="false" outlineLevel="0" collapsed="false">
      <c r="A1157" s="77"/>
      <c r="B1157" s="80"/>
      <c r="C1157" s="81" t="s">
        <v>1749</v>
      </c>
      <c r="D1157" s="82" t="s">
        <v>415</v>
      </c>
      <c r="E1157" s="83" t="s">
        <v>415</v>
      </c>
      <c r="F1157" s="83" t="s">
        <v>415</v>
      </c>
      <c r="G1157" s="83" t="s">
        <v>415</v>
      </c>
      <c r="H1157" s="83" t="s">
        <v>415</v>
      </c>
      <c r="I1157" s="83" t="s">
        <v>415</v>
      </c>
      <c r="J1157" s="83" t="s">
        <v>415</v>
      </c>
      <c r="K1157" s="83" t="s">
        <v>415</v>
      </c>
      <c r="L1157" s="83" t="s">
        <v>415</v>
      </c>
      <c r="M1157" s="83" t="s">
        <v>415</v>
      </c>
      <c r="N1157" s="83" t="s">
        <v>415</v>
      </c>
      <c r="O1157" s="83" t="n">
        <v>729.52</v>
      </c>
      <c r="P1157" s="83" t="s">
        <v>415</v>
      </c>
      <c r="Q1157" s="83" t="s">
        <v>415</v>
      </c>
      <c r="R1157" s="83" t="s">
        <v>415</v>
      </c>
      <c r="S1157" s="83" t="s">
        <v>415</v>
      </c>
      <c r="T1157" s="84" t="n">
        <v>729.52</v>
      </c>
      <c r="U1157" s="60" t="n">
        <f aca="false">SUM(T1157*12)</f>
        <v>8754.24</v>
      </c>
      <c r="V1157" s="61"/>
      <c r="W1157" s="61"/>
      <c r="X1157" s="61"/>
      <c r="Y1157" s="61"/>
      <c r="Z1157" s="61"/>
      <c r="AA1157" s="61"/>
      <c r="AB1157" s="61"/>
      <c r="AC1157" s="61"/>
      <c r="AD1157" s="61"/>
      <c r="AE1157" s="61"/>
      <c r="AF1157" s="61"/>
      <c r="AG1157" s="61"/>
      <c r="AH1157" s="61"/>
      <c r="AI1157" s="61"/>
      <c r="AJ1157" s="61"/>
      <c r="AK1157" s="61"/>
      <c r="AL1157" s="61"/>
      <c r="AM1157" s="61"/>
      <c r="AN1157" s="61"/>
      <c r="AO1157" s="61"/>
      <c r="AP1157" s="61"/>
      <c r="AQ1157" s="61"/>
      <c r="AR1157" s="61"/>
      <c r="AS1157" s="61"/>
      <c r="AT1157" s="61"/>
      <c r="AU1157" s="61"/>
      <c r="AV1157" s="61"/>
      <c r="AW1157" s="61"/>
      <c r="AX1157" s="61"/>
      <c r="AY1157" s="61"/>
      <c r="AZ1157" s="61"/>
      <c r="BA1157" s="61"/>
      <c r="BB1157" s="61"/>
      <c r="BC1157" s="61"/>
      <c r="BD1157" s="61"/>
      <c r="BE1157" s="61"/>
      <c r="BF1157" s="61"/>
      <c r="BG1157" s="61"/>
      <c r="BH1157" s="61"/>
      <c r="BI1157" s="61"/>
      <c r="BJ1157" s="61"/>
      <c r="BK1157" s="61"/>
      <c r="BL1157" s="61"/>
      <c r="BM1157" s="61"/>
      <c r="BN1157" s="61"/>
      <c r="BO1157" s="61"/>
      <c r="BP1157" s="61"/>
      <c r="BQ1157" s="61"/>
      <c r="BR1157" s="61"/>
      <c r="BS1157" s="61"/>
      <c r="BT1157" s="61"/>
      <c r="BU1157" s="61"/>
      <c r="BV1157" s="61"/>
      <c r="BW1157" s="61"/>
      <c r="BX1157" s="61"/>
      <c r="BY1157" s="61"/>
      <c r="BZ1157" s="61"/>
      <c r="CA1157" s="61"/>
      <c r="CB1157" s="61"/>
      <c r="CC1157" s="61"/>
      <c r="CD1157" s="61"/>
      <c r="CE1157" s="61"/>
      <c r="CF1157" s="61"/>
      <c r="CG1157" s="61"/>
      <c r="CH1157" s="61"/>
      <c r="CI1157" s="61"/>
      <c r="CJ1157" s="61"/>
      <c r="CK1157" s="61"/>
      <c r="CL1157" s="61"/>
      <c r="CM1157" s="61"/>
      <c r="CN1157" s="61"/>
      <c r="CO1157" s="61"/>
      <c r="CP1157" s="61"/>
      <c r="CQ1157" s="61"/>
      <c r="CR1157" s="61"/>
      <c r="CS1157" s="61"/>
      <c r="CT1157" s="61"/>
      <c r="CU1157" s="61"/>
      <c r="CV1157" s="61"/>
      <c r="CW1157" s="61"/>
      <c r="CX1157" s="61"/>
      <c r="CY1157" s="61"/>
      <c r="CZ1157" s="61"/>
      <c r="DA1157" s="61"/>
      <c r="DB1157" s="61"/>
      <c r="DC1157" s="61"/>
      <c r="DD1157" s="61"/>
      <c r="DE1157" s="61"/>
      <c r="DF1157" s="61"/>
      <c r="DG1157" s="61"/>
      <c r="DH1157" s="61"/>
      <c r="DI1157" s="61"/>
      <c r="DJ1157" s="61"/>
      <c r="DK1157" s="61"/>
      <c r="DL1157" s="61"/>
      <c r="DM1157" s="61"/>
      <c r="DN1157" s="61"/>
      <c r="DO1157" s="61"/>
      <c r="DP1157" s="61"/>
      <c r="DQ1157" s="61"/>
      <c r="DR1157" s="61"/>
      <c r="DS1157" s="61"/>
      <c r="DT1157" s="61"/>
      <c r="DU1157" s="61"/>
      <c r="DV1157" s="61"/>
      <c r="DW1157" s="61"/>
      <c r="DX1157" s="61"/>
      <c r="DY1157" s="61"/>
      <c r="DZ1157" s="61"/>
      <c r="EA1157" s="61"/>
      <c r="EB1157" s="61"/>
      <c r="EC1157" s="61"/>
      <c r="ED1157" s="61"/>
      <c r="EE1157" s="61"/>
      <c r="EF1157" s="61"/>
      <c r="EG1157" s="61"/>
      <c r="EH1157" s="61"/>
      <c r="EI1157" s="61"/>
      <c r="EJ1157" s="61"/>
      <c r="EK1157" s="61"/>
      <c r="EL1157" s="61"/>
      <c r="EM1157" s="61"/>
      <c r="EN1157" s="61"/>
      <c r="EO1157" s="61"/>
      <c r="EP1157" s="61"/>
      <c r="EQ1157" s="61"/>
      <c r="ER1157" s="61"/>
      <c r="ES1157" s="61"/>
      <c r="ET1157" s="61"/>
      <c r="EU1157" s="61"/>
      <c r="EV1157" s="61"/>
      <c r="EW1157" s="61"/>
      <c r="EX1157" s="61"/>
      <c r="EY1157" s="61"/>
      <c r="EZ1157" s="61"/>
      <c r="FA1157" s="61"/>
      <c r="FB1157" s="61"/>
      <c r="FC1157" s="61"/>
      <c r="FD1157" s="61"/>
      <c r="FE1157" s="61"/>
      <c r="FF1157" s="61"/>
      <c r="FG1157" s="61"/>
      <c r="FH1157" s="61"/>
      <c r="FI1157" s="61"/>
      <c r="FJ1157" s="61"/>
      <c r="FK1157" s="61"/>
      <c r="FL1157" s="61"/>
      <c r="FM1157" s="61"/>
      <c r="FN1157" s="61"/>
      <c r="FO1157" s="61"/>
      <c r="FP1157" s="61"/>
      <c r="FQ1157" s="61"/>
      <c r="FR1157" s="61"/>
      <c r="FS1157" s="61"/>
      <c r="FT1157" s="61"/>
      <c r="FU1157" s="61"/>
      <c r="FV1157" s="61"/>
      <c r="FW1157" s="61"/>
      <c r="FX1157" s="61"/>
      <c r="FY1157" s="61"/>
      <c r="FZ1157" s="61"/>
      <c r="GA1157" s="61"/>
      <c r="GB1157" s="61"/>
      <c r="GC1157" s="61"/>
      <c r="GD1157" s="61"/>
      <c r="GE1157" s="61"/>
      <c r="GF1157" s="61"/>
      <c r="GG1157" s="61"/>
      <c r="GH1157" s="61"/>
      <c r="GI1157" s="61"/>
      <c r="GJ1157" s="61"/>
      <c r="GK1157" s="61"/>
      <c r="GL1157" s="61"/>
      <c r="GM1157" s="61"/>
      <c r="GN1157" s="61"/>
      <c r="GO1157" s="61"/>
      <c r="GP1157" s="61"/>
      <c r="GQ1157" s="61"/>
      <c r="GR1157" s="61"/>
      <c r="GS1157" s="61"/>
      <c r="GT1157" s="61"/>
      <c r="GU1157" s="61"/>
      <c r="GV1157" s="61"/>
      <c r="GW1157" s="61"/>
      <c r="GX1157" s="61"/>
      <c r="GY1157" s="61"/>
      <c r="GZ1157" s="61"/>
      <c r="HA1157" s="61"/>
      <c r="HB1157" s="61"/>
      <c r="HC1157" s="61"/>
      <c r="HD1157" s="61"/>
      <c r="HE1157" s="61"/>
      <c r="HF1157" s="61"/>
      <c r="HG1157" s="61"/>
      <c r="HH1157" s="61"/>
      <c r="HI1157" s="61"/>
      <c r="HJ1157" s="61"/>
      <c r="HK1157" s="61"/>
      <c r="HL1157" s="61"/>
      <c r="HM1157" s="61"/>
      <c r="HN1157" s="61"/>
      <c r="HO1157" s="61"/>
      <c r="HP1157" s="61"/>
      <c r="HQ1157" s="61"/>
      <c r="HR1157" s="61"/>
      <c r="HS1157" s="61"/>
      <c r="HT1157" s="61"/>
      <c r="HU1157" s="61"/>
      <c r="HV1157" s="61"/>
      <c r="HW1157" s="61"/>
      <c r="HX1157" s="61"/>
      <c r="HY1157" s="61"/>
      <c r="HZ1157" s="61"/>
      <c r="IA1157" s="61"/>
      <c r="IB1157" s="61"/>
      <c r="IC1157" s="61"/>
      <c r="ID1157" s="61"/>
      <c r="IE1157" s="61"/>
      <c r="IF1157" s="61"/>
      <c r="IG1157" s="61"/>
      <c r="IH1157" s="61"/>
      <c r="II1157" s="61"/>
      <c r="IJ1157" s="61"/>
      <c r="IK1157" s="61"/>
      <c r="IL1157" s="61"/>
      <c r="IM1157" s="61"/>
      <c r="IN1157" s="61"/>
      <c r="IO1157" s="61"/>
      <c r="IP1157" s="61"/>
      <c r="IQ1157" s="61"/>
      <c r="IR1157" s="61"/>
      <c r="IS1157" s="61"/>
      <c r="IT1157" s="61"/>
      <c r="IU1157" s="61"/>
      <c r="IV1157" s="61"/>
      <c r="IW1157" s="61"/>
    </row>
    <row r="1158" customFormat="false" ht="19.5" hidden="false" customHeight="false" outlineLevel="0" collapsed="false">
      <c r="A1158" s="77"/>
      <c r="B1158" s="80"/>
      <c r="C1158" s="81" t="s">
        <v>1750</v>
      </c>
      <c r="D1158" s="82" t="s">
        <v>415</v>
      </c>
      <c r="E1158" s="83" t="s">
        <v>415</v>
      </c>
      <c r="F1158" s="83" t="s">
        <v>415</v>
      </c>
      <c r="G1158" s="83" t="s">
        <v>415</v>
      </c>
      <c r="H1158" s="83" t="s">
        <v>415</v>
      </c>
      <c r="I1158" s="83" t="s">
        <v>415</v>
      </c>
      <c r="J1158" s="83" t="s">
        <v>415</v>
      </c>
      <c r="K1158" s="83" t="s">
        <v>415</v>
      </c>
      <c r="L1158" s="83" t="s">
        <v>415</v>
      </c>
      <c r="M1158" s="83" t="s">
        <v>415</v>
      </c>
      <c r="N1158" s="83" t="s">
        <v>415</v>
      </c>
      <c r="O1158" s="83" t="n">
        <v>910.92</v>
      </c>
      <c r="P1158" s="83" t="s">
        <v>415</v>
      </c>
      <c r="Q1158" s="83" t="s">
        <v>415</v>
      </c>
      <c r="R1158" s="83" t="s">
        <v>415</v>
      </c>
      <c r="S1158" s="83" t="s">
        <v>415</v>
      </c>
      <c r="T1158" s="84" t="n">
        <v>910.92</v>
      </c>
      <c r="U1158" s="60" t="n">
        <f aca="false">SUM(T1158*12)</f>
        <v>10931.04</v>
      </c>
      <c r="V1158" s="61"/>
      <c r="W1158" s="61"/>
      <c r="X1158" s="61"/>
      <c r="Y1158" s="61"/>
      <c r="Z1158" s="61"/>
      <c r="AA1158" s="61"/>
      <c r="AB1158" s="61"/>
      <c r="AC1158" s="61"/>
      <c r="AD1158" s="61"/>
      <c r="AE1158" s="61"/>
      <c r="AF1158" s="61"/>
      <c r="AG1158" s="61"/>
      <c r="AH1158" s="61"/>
      <c r="AI1158" s="61"/>
      <c r="AJ1158" s="61"/>
      <c r="AK1158" s="61"/>
      <c r="AL1158" s="61"/>
      <c r="AM1158" s="61"/>
      <c r="AN1158" s="61"/>
      <c r="AO1158" s="61"/>
      <c r="AP1158" s="61"/>
      <c r="AQ1158" s="61"/>
      <c r="AR1158" s="61"/>
      <c r="AS1158" s="61"/>
      <c r="AT1158" s="61"/>
      <c r="AU1158" s="61"/>
      <c r="AV1158" s="61"/>
      <c r="AW1158" s="61"/>
      <c r="AX1158" s="61"/>
      <c r="AY1158" s="61"/>
      <c r="AZ1158" s="61"/>
      <c r="BA1158" s="61"/>
      <c r="BB1158" s="61"/>
      <c r="BC1158" s="61"/>
      <c r="BD1158" s="61"/>
      <c r="BE1158" s="61"/>
      <c r="BF1158" s="61"/>
      <c r="BG1158" s="61"/>
      <c r="BH1158" s="61"/>
      <c r="BI1158" s="61"/>
      <c r="BJ1158" s="61"/>
      <c r="BK1158" s="61"/>
      <c r="BL1158" s="61"/>
      <c r="BM1158" s="61"/>
      <c r="BN1158" s="61"/>
      <c r="BO1158" s="61"/>
      <c r="BP1158" s="61"/>
      <c r="BQ1158" s="61"/>
      <c r="BR1158" s="61"/>
      <c r="BS1158" s="61"/>
      <c r="BT1158" s="61"/>
      <c r="BU1158" s="61"/>
      <c r="BV1158" s="61"/>
      <c r="BW1158" s="61"/>
      <c r="BX1158" s="61"/>
      <c r="BY1158" s="61"/>
      <c r="BZ1158" s="61"/>
      <c r="CA1158" s="61"/>
      <c r="CB1158" s="61"/>
      <c r="CC1158" s="61"/>
      <c r="CD1158" s="61"/>
      <c r="CE1158" s="61"/>
      <c r="CF1158" s="61"/>
      <c r="CG1158" s="61"/>
      <c r="CH1158" s="61"/>
      <c r="CI1158" s="61"/>
      <c r="CJ1158" s="61"/>
      <c r="CK1158" s="61"/>
      <c r="CL1158" s="61"/>
      <c r="CM1158" s="61"/>
      <c r="CN1158" s="61"/>
      <c r="CO1158" s="61"/>
      <c r="CP1158" s="61"/>
      <c r="CQ1158" s="61"/>
      <c r="CR1158" s="61"/>
      <c r="CS1158" s="61"/>
      <c r="CT1158" s="61"/>
      <c r="CU1158" s="61"/>
      <c r="CV1158" s="61"/>
      <c r="CW1158" s="61"/>
      <c r="CX1158" s="61"/>
      <c r="CY1158" s="61"/>
      <c r="CZ1158" s="61"/>
      <c r="DA1158" s="61"/>
      <c r="DB1158" s="61"/>
      <c r="DC1158" s="61"/>
      <c r="DD1158" s="61"/>
      <c r="DE1158" s="61"/>
      <c r="DF1158" s="61"/>
      <c r="DG1158" s="61"/>
      <c r="DH1158" s="61"/>
      <c r="DI1158" s="61"/>
      <c r="DJ1158" s="61"/>
      <c r="DK1158" s="61"/>
      <c r="DL1158" s="61"/>
      <c r="DM1158" s="61"/>
      <c r="DN1158" s="61"/>
      <c r="DO1158" s="61"/>
      <c r="DP1158" s="61"/>
      <c r="DQ1158" s="61"/>
      <c r="DR1158" s="61"/>
      <c r="DS1158" s="61"/>
      <c r="DT1158" s="61"/>
      <c r="DU1158" s="61"/>
      <c r="DV1158" s="61"/>
      <c r="DW1158" s="61"/>
      <c r="DX1158" s="61"/>
      <c r="DY1158" s="61"/>
      <c r="DZ1158" s="61"/>
      <c r="EA1158" s="61"/>
      <c r="EB1158" s="61"/>
      <c r="EC1158" s="61"/>
      <c r="ED1158" s="61"/>
      <c r="EE1158" s="61"/>
      <c r="EF1158" s="61"/>
      <c r="EG1158" s="61"/>
      <c r="EH1158" s="61"/>
      <c r="EI1158" s="61"/>
      <c r="EJ1158" s="61"/>
      <c r="EK1158" s="61"/>
      <c r="EL1158" s="61"/>
      <c r="EM1158" s="61"/>
      <c r="EN1158" s="61"/>
      <c r="EO1158" s="61"/>
      <c r="EP1158" s="61"/>
      <c r="EQ1158" s="61"/>
      <c r="ER1158" s="61"/>
      <c r="ES1158" s="61"/>
      <c r="ET1158" s="61"/>
      <c r="EU1158" s="61"/>
      <c r="EV1158" s="61"/>
      <c r="EW1158" s="61"/>
      <c r="EX1158" s="61"/>
      <c r="EY1158" s="61"/>
      <c r="EZ1158" s="61"/>
      <c r="FA1158" s="61"/>
      <c r="FB1158" s="61"/>
      <c r="FC1158" s="61"/>
      <c r="FD1158" s="61"/>
      <c r="FE1158" s="61"/>
      <c r="FF1158" s="61"/>
      <c r="FG1158" s="61"/>
      <c r="FH1158" s="61"/>
      <c r="FI1158" s="61"/>
      <c r="FJ1158" s="61"/>
      <c r="FK1158" s="61"/>
      <c r="FL1158" s="61"/>
      <c r="FM1158" s="61"/>
      <c r="FN1158" s="61"/>
      <c r="FO1158" s="61"/>
      <c r="FP1158" s="61"/>
      <c r="FQ1158" s="61"/>
      <c r="FR1158" s="61"/>
      <c r="FS1158" s="61"/>
      <c r="FT1158" s="61"/>
      <c r="FU1158" s="61"/>
      <c r="FV1158" s="61"/>
      <c r="FW1158" s="61"/>
      <c r="FX1158" s="61"/>
      <c r="FY1158" s="61"/>
      <c r="FZ1158" s="61"/>
      <c r="GA1158" s="61"/>
      <c r="GB1158" s="61"/>
      <c r="GC1158" s="61"/>
      <c r="GD1158" s="61"/>
      <c r="GE1158" s="61"/>
      <c r="GF1158" s="61"/>
      <c r="GG1158" s="61"/>
      <c r="GH1158" s="61"/>
      <c r="GI1158" s="61"/>
      <c r="GJ1158" s="61"/>
      <c r="GK1158" s="61"/>
      <c r="GL1158" s="61"/>
      <c r="GM1158" s="61"/>
      <c r="GN1158" s="61"/>
      <c r="GO1158" s="61"/>
      <c r="GP1158" s="61"/>
      <c r="GQ1158" s="61"/>
      <c r="GR1158" s="61"/>
      <c r="GS1158" s="61"/>
      <c r="GT1158" s="61"/>
      <c r="GU1158" s="61"/>
      <c r="GV1158" s="61"/>
      <c r="GW1158" s="61"/>
      <c r="GX1158" s="61"/>
      <c r="GY1158" s="61"/>
      <c r="GZ1158" s="61"/>
      <c r="HA1158" s="61"/>
      <c r="HB1158" s="61"/>
      <c r="HC1158" s="61"/>
      <c r="HD1158" s="61"/>
      <c r="HE1158" s="61"/>
      <c r="HF1158" s="61"/>
      <c r="HG1158" s="61"/>
      <c r="HH1158" s="61"/>
      <c r="HI1158" s="61"/>
      <c r="HJ1158" s="61"/>
      <c r="HK1158" s="61"/>
      <c r="HL1158" s="61"/>
      <c r="HM1158" s="61"/>
      <c r="HN1158" s="61"/>
      <c r="HO1158" s="61"/>
      <c r="HP1158" s="61"/>
      <c r="HQ1158" s="61"/>
      <c r="HR1158" s="61"/>
      <c r="HS1158" s="61"/>
      <c r="HT1158" s="61"/>
      <c r="HU1158" s="61"/>
      <c r="HV1158" s="61"/>
      <c r="HW1158" s="61"/>
      <c r="HX1158" s="61"/>
      <c r="HY1158" s="61"/>
      <c r="HZ1158" s="61"/>
      <c r="IA1158" s="61"/>
      <c r="IB1158" s="61"/>
      <c r="IC1158" s="61"/>
      <c r="ID1158" s="61"/>
      <c r="IE1158" s="61"/>
      <c r="IF1158" s="61"/>
      <c r="IG1158" s="61"/>
      <c r="IH1158" s="61"/>
      <c r="II1158" s="61"/>
      <c r="IJ1158" s="61"/>
      <c r="IK1158" s="61"/>
      <c r="IL1158" s="61"/>
      <c r="IM1158" s="61"/>
      <c r="IN1158" s="61"/>
      <c r="IO1158" s="61"/>
      <c r="IP1158" s="61"/>
      <c r="IQ1158" s="61"/>
      <c r="IR1158" s="61"/>
      <c r="IS1158" s="61"/>
      <c r="IT1158" s="61"/>
      <c r="IU1158" s="61"/>
      <c r="IV1158" s="61"/>
      <c r="IW1158" s="61"/>
    </row>
    <row r="1159" customFormat="false" ht="19.5" hidden="false" customHeight="false" outlineLevel="0" collapsed="false">
      <c r="A1159" s="77"/>
      <c r="B1159" s="85" t="s">
        <v>1751</v>
      </c>
      <c r="C1159" s="86"/>
      <c r="D1159" s="87" t="n">
        <v>6067.38</v>
      </c>
      <c r="E1159" s="88" t="s">
        <v>415</v>
      </c>
      <c r="F1159" s="88" t="s">
        <v>415</v>
      </c>
      <c r="G1159" s="88" t="s">
        <v>415</v>
      </c>
      <c r="H1159" s="88" t="s">
        <v>415</v>
      </c>
      <c r="I1159" s="88" t="s">
        <v>415</v>
      </c>
      <c r="J1159" s="88" t="s">
        <v>415</v>
      </c>
      <c r="K1159" s="88" t="s">
        <v>415</v>
      </c>
      <c r="L1159" s="88" t="s">
        <v>415</v>
      </c>
      <c r="M1159" s="88" t="s">
        <v>415</v>
      </c>
      <c r="N1159" s="88" t="s">
        <v>415</v>
      </c>
      <c r="O1159" s="88" t="n">
        <v>3963.25</v>
      </c>
      <c r="P1159" s="88" t="s">
        <v>415</v>
      </c>
      <c r="Q1159" s="88" t="s">
        <v>415</v>
      </c>
      <c r="R1159" s="88" t="s">
        <v>415</v>
      </c>
      <c r="S1159" s="88" t="s">
        <v>415</v>
      </c>
      <c r="T1159" s="89" t="n">
        <v>10030.63</v>
      </c>
      <c r="U1159" s="79" t="n">
        <f aca="false">SUM(T1159*12)</f>
        <v>120367.56</v>
      </c>
      <c r="V1159" s="61"/>
      <c r="W1159" s="61"/>
      <c r="X1159" s="61"/>
      <c r="Y1159" s="61"/>
      <c r="Z1159" s="61"/>
      <c r="AA1159" s="61"/>
      <c r="AB1159" s="61"/>
      <c r="AC1159" s="61"/>
      <c r="AD1159" s="61"/>
      <c r="AE1159" s="61"/>
      <c r="AF1159" s="61"/>
      <c r="AG1159" s="61"/>
      <c r="AH1159" s="61"/>
      <c r="AI1159" s="61"/>
      <c r="AJ1159" s="61"/>
      <c r="AK1159" s="61"/>
      <c r="AL1159" s="61"/>
      <c r="AM1159" s="61"/>
      <c r="AN1159" s="61"/>
      <c r="AO1159" s="61"/>
      <c r="AP1159" s="61"/>
      <c r="AQ1159" s="61"/>
      <c r="AR1159" s="61"/>
      <c r="AS1159" s="61"/>
      <c r="AT1159" s="61"/>
      <c r="AU1159" s="61"/>
      <c r="AV1159" s="61"/>
      <c r="AW1159" s="61"/>
      <c r="AX1159" s="61"/>
      <c r="AY1159" s="61"/>
      <c r="AZ1159" s="61"/>
      <c r="BA1159" s="61"/>
      <c r="BB1159" s="61"/>
      <c r="BC1159" s="61"/>
      <c r="BD1159" s="61"/>
      <c r="BE1159" s="61"/>
      <c r="BF1159" s="61"/>
      <c r="BG1159" s="61"/>
      <c r="BH1159" s="61"/>
      <c r="BI1159" s="61"/>
      <c r="BJ1159" s="61"/>
      <c r="BK1159" s="61"/>
      <c r="BL1159" s="61"/>
      <c r="BM1159" s="61"/>
      <c r="BN1159" s="61"/>
      <c r="BO1159" s="61"/>
      <c r="BP1159" s="61"/>
      <c r="BQ1159" s="61"/>
      <c r="BR1159" s="61"/>
      <c r="BS1159" s="61"/>
      <c r="BT1159" s="61"/>
      <c r="BU1159" s="61"/>
      <c r="BV1159" s="61"/>
      <c r="BW1159" s="61"/>
      <c r="BX1159" s="61"/>
      <c r="BY1159" s="61"/>
      <c r="BZ1159" s="61"/>
      <c r="CA1159" s="61"/>
      <c r="CB1159" s="61"/>
      <c r="CC1159" s="61"/>
      <c r="CD1159" s="61"/>
      <c r="CE1159" s="61"/>
      <c r="CF1159" s="61"/>
      <c r="CG1159" s="61"/>
      <c r="CH1159" s="61"/>
      <c r="CI1159" s="61"/>
      <c r="CJ1159" s="61"/>
      <c r="CK1159" s="61"/>
      <c r="CL1159" s="61"/>
      <c r="CM1159" s="61"/>
      <c r="CN1159" s="61"/>
      <c r="CO1159" s="61"/>
      <c r="CP1159" s="61"/>
      <c r="CQ1159" s="61"/>
      <c r="CR1159" s="61"/>
      <c r="CS1159" s="61"/>
      <c r="CT1159" s="61"/>
      <c r="CU1159" s="61"/>
      <c r="CV1159" s="61"/>
      <c r="CW1159" s="61"/>
      <c r="CX1159" s="61"/>
      <c r="CY1159" s="61"/>
      <c r="CZ1159" s="61"/>
      <c r="DA1159" s="61"/>
      <c r="DB1159" s="61"/>
      <c r="DC1159" s="61"/>
      <c r="DD1159" s="61"/>
      <c r="DE1159" s="61"/>
      <c r="DF1159" s="61"/>
      <c r="DG1159" s="61"/>
      <c r="DH1159" s="61"/>
      <c r="DI1159" s="61"/>
      <c r="DJ1159" s="61"/>
      <c r="DK1159" s="61"/>
      <c r="DL1159" s="61"/>
      <c r="DM1159" s="61"/>
      <c r="DN1159" s="61"/>
      <c r="DO1159" s="61"/>
      <c r="DP1159" s="61"/>
      <c r="DQ1159" s="61"/>
      <c r="DR1159" s="61"/>
      <c r="DS1159" s="61"/>
      <c r="DT1159" s="61"/>
      <c r="DU1159" s="61"/>
      <c r="DV1159" s="61"/>
      <c r="DW1159" s="61"/>
      <c r="DX1159" s="61"/>
      <c r="DY1159" s="61"/>
      <c r="DZ1159" s="61"/>
      <c r="EA1159" s="61"/>
      <c r="EB1159" s="61"/>
      <c r="EC1159" s="61"/>
      <c r="ED1159" s="61"/>
      <c r="EE1159" s="61"/>
      <c r="EF1159" s="61"/>
      <c r="EG1159" s="61"/>
      <c r="EH1159" s="61"/>
      <c r="EI1159" s="61"/>
      <c r="EJ1159" s="61"/>
      <c r="EK1159" s="61"/>
      <c r="EL1159" s="61"/>
      <c r="EM1159" s="61"/>
      <c r="EN1159" s="61"/>
      <c r="EO1159" s="61"/>
      <c r="EP1159" s="61"/>
      <c r="EQ1159" s="61"/>
      <c r="ER1159" s="61"/>
      <c r="ES1159" s="61"/>
      <c r="ET1159" s="61"/>
      <c r="EU1159" s="61"/>
      <c r="EV1159" s="61"/>
      <c r="EW1159" s="61"/>
      <c r="EX1159" s="61"/>
      <c r="EY1159" s="61"/>
      <c r="EZ1159" s="61"/>
      <c r="FA1159" s="61"/>
      <c r="FB1159" s="61"/>
      <c r="FC1159" s="61"/>
      <c r="FD1159" s="61"/>
      <c r="FE1159" s="61"/>
      <c r="FF1159" s="61"/>
      <c r="FG1159" s="61"/>
      <c r="FH1159" s="61"/>
      <c r="FI1159" s="61"/>
      <c r="FJ1159" s="61"/>
      <c r="FK1159" s="61"/>
      <c r="FL1159" s="61"/>
      <c r="FM1159" s="61"/>
      <c r="FN1159" s="61"/>
      <c r="FO1159" s="61"/>
      <c r="FP1159" s="61"/>
      <c r="FQ1159" s="61"/>
      <c r="FR1159" s="61"/>
      <c r="FS1159" s="61"/>
      <c r="FT1159" s="61"/>
      <c r="FU1159" s="61"/>
      <c r="FV1159" s="61"/>
      <c r="FW1159" s="61"/>
      <c r="FX1159" s="61"/>
      <c r="FY1159" s="61"/>
      <c r="FZ1159" s="61"/>
      <c r="GA1159" s="61"/>
      <c r="GB1159" s="61"/>
      <c r="GC1159" s="61"/>
      <c r="GD1159" s="61"/>
      <c r="GE1159" s="61"/>
      <c r="GF1159" s="61"/>
      <c r="GG1159" s="61"/>
      <c r="GH1159" s="61"/>
      <c r="GI1159" s="61"/>
      <c r="GJ1159" s="61"/>
      <c r="GK1159" s="61"/>
      <c r="GL1159" s="61"/>
      <c r="GM1159" s="61"/>
      <c r="GN1159" s="61"/>
      <c r="GO1159" s="61"/>
      <c r="GP1159" s="61"/>
      <c r="GQ1159" s="61"/>
      <c r="GR1159" s="61"/>
      <c r="GS1159" s="61"/>
      <c r="GT1159" s="61"/>
      <c r="GU1159" s="61"/>
      <c r="GV1159" s="61"/>
      <c r="GW1159" s="61"/>
      <c r="GX1159" s="61"/>
      <c r="GY1159" s="61"/>
      <c r="GZ1159" s="61"/>
      <c r="HA1159" s="61"/>
      <c r="HB1159" s="61"/>
      <c r="HC1159" s="61"/>
      <c r="HD1159" s="61"/>
      <c r="HE1159" s="61"/>
      <c r="HF1159" s="61"/>
      <c r="HG1159" s="61"/>
      <c r="HH1159" s="61"/>
      <c r="HI1159" s="61"/>
      <c r="HJ1159" s="61"/>
      <c r="HK1159" s="61"/>
      <c r="HL1159" s="61"/>
      <c r="HM1159" s="61"/>
      <c r="HN1159" s="61"/>
      <c r="HO1159" s="61"/>
      <c r="HP1159" s="61"/>
      <c r="HQ1159" s="61"/>
      <c r="HR1159" s="61"/>
      <c r="HS1159" s="61"/>
      <c r="HT1159" s="61"/>
      <c r="HU1159" s="61"/>
      <c r="HV1159" s="61"/>
      <c r="HW1159" s="61"/>
      <c r="HX1159" s="61"/>
      <c r="HY1159" s="61"/>
      <c r="HZ1159" s="61"/>
      <c r="IA1159" s="61"/>
      <c r="IB1159" s="61"/>
      <c r="IC1159" s="61"/>
      <c r="ID1159" s="61"/>
      <c r="IE1159" s="61"/>
      <c r="IF1159" s="61"/>
      <c r="IG1159" s="61"/>
      <c r="IH1159" s="61"/>
      <c r="II1159" s="61"/>
      <c r="IJ1159" s="61"/>
      <c r="IK1159" s="61"/>
      <c r="IL1159" s="61"/>
      <c r="IM1159" s="61"/>
      <c r="IN1159" s="61"/>
      <c r="IO1159" s="61"/>
      <c r="IP1159" s="61"/>
      <c r="IQ1159" s="61"/>
      <c r="IR1159" s="61"/>
      <c r="IS1159" s="61"/>
      <c r="IT1159" s="61"/>
      <c r="IU1159" s="61"/>
      <c r="IV1159" s="61"/>
      <c r="IW1159" s="61"/>
    </row>
    <row r="1160" customFormat="false" ht="19.5" hidden="false" customHeight="false" outlineLevel="0" collapsed="false">
      <c r="A1160" s="72" t="s">
        <v>313</v>
      </c>
      <c r="B1160" s="73" t="s">
        <v>1752</v>
      </c>
      <c r="C1160" s="73" t="s">
        <v>1753</v>
      </c>
      <c r="D1160" s="74" t="s">
        <v>415</v>
      </c>
      <c r="E1160" s="75" t="s">
        <v>415</v>
      </c>
      <c r="F1160" s="75" t="s">
        <v>415</v>
      </c>
      <c r="G1160" s="75" t="s">
        <v>415</v>
      </c>
      <c r="H1160" s="75" t="s">
        <v>415</v>
      </c>
      <c r="I1160" s="75" t="s">
        <v>415</v>
      </c>
      <c r="J1160" s="75" t="n">
        <v>40</v>
      </c>
      <c r="K1160" s="75" t="s">
        <v>415</v>
      </c>
      <c r="L1160" s="75" t="s">
        <v>415</v>
      </c>
      <c r="M1160" s="75" t="s">
        <v>415</v>
      </c>
      <c r="N1160" s="75" t="s">
        <v>415</v>
      </c>
      <c r="O1160" s="75" t="s">
        <v>415</v>
      </c>
      <c r="P1160" s="75" t="s">
        <v>415</v>
      </c>
      <c r="Q1160" s="75" t="s">
        <v>415</v>
      </c>
      <c r="R1160" s="75" t="s">
        <v>415</v>
      </c>
      <c r="S1160" s="75" t="s">
        <v>415</v>
      </c>
      <c r="T1160" s="76" t="n">
        <v>40</v>
      </c>
      <c r="U1160" s="60" t="n">
        <f aca="false">SUM(T1160*12)</f>
        <v>480</v>
      </c>
      <c r="V1160" s="61"/>
      <c r="W1160" s="61"/>
      <c r="X1160" s="61"/>
      <c r="Y1160" s="61"/>
      <c r="Z1160" s="61"/>
      <c r="AA1160" s="61"/>
      <c r="AB1160" s="61"/>
      <c r="AC1160" s="61"/>
      <c r="AD1160" s="61"/>
      <c r="AE1160" s="61"/>
      <c r="AF1160" s="61"/>
      <c r="AG1160" s="61"/>
      <c r="AH1160" s="61"/>
      <c r="AI1160" s="61"/>
      <c r="AJ1160" s="61"/>
      <c r="AK1160" s="61"/>
      <c r="AL1160" s="61"/>
      <c r="AM1160" s="61"/>
      <c r="AN1160" s="61"/>
      <c r="AO1160" s="61"/>
      <c r="AP1160" s="61"/>
      <c r="AQ1160" s="61"/>
      <c r="AR1160" s="61"/>
      <c r="AS1160" s="61"/>
      <c r="AT1160" s="61"/>
      <c r="AU1160" s="61"/>
      <c r="AV1160" s="61"/>
      <c r="AW1160" s="61"/>
      <c r="AX1160" s="61"/>
      <c r="AY1160" s="61"/>
      <c r="AZ1160" s="61"/>
      <c r="BA1160" s="61"/>
      <c r="BB1160" s="61"/>
      <c r="BC1160" s="61"/>
      <c r="BD1160" s="61"/>
      <c r="BE1160" s="61"/>
      <c r="BF1160" s="61"/>
      <c r="BG1160" s="61"/>
      <c r="BH1160" s="61"/>
      <c r="BI1160" s="61"/>
      <c r="BJ1160" s="61"/>
      <c r="BK1160" s="61"/>
      <c r="BL1160" s="61"/>
      <c r="BM1160" s="61"/>
      <c r="BN1160" s="61"/>
      <c r="BO1160" s="61"/>
      <c r="BP1160" s="61"/>
      <c r="BQ1160" s="61"/>
      <c r="BR1160" s="61"/>
      <c r="BS1160" s="61"/>
      <c r="BT1160" s="61"/>
      <c r="BU1160" s="61"/>
      <c r="BV1160" s="61"/>
      <c r="BW1160" s="61"/>
      <c r="BX1160" s="61"/>
      <c r="BY1160" s="61"/>
      <c r="BZ1160" s="61"/>
      <c r="CA1160" s="61"/>
      <c r="CB1160" s="61"/>
      <c r="CC1160" s="61"/>
      <c r="CD1160" s="61"/>
      <c r="CE1160" s="61"/>
      <c r="CF1160" s="61"/>
      <c r="CG1160" s="61"/>
      <c r="CH1160" s="61"/>
      <c r="CI1160" s="61"/>
      <c r="CJ1160" s="61"/>
      <c r="CK1160" s="61"/>
      <c r="CL1160" s="61"/>
      <c r="CM1160" s="61"/>
      <c r="CN1160" s="61"/>
      <c r="CO1160" s="61"/>
      <c r="CP1160" s="61"/>
      <c r="CQ1160" s="61"/>
      <c r="CR1160" s="61"/>
      <c r="CS1160" s="61"/>
      <c r="CT1160" s="61"/>
      <c r="CU1160" s="61"/>
      <c r="CV1160" s="61"/>
      <c r="CW1160" s="61"/>
      <c r="CX1160" s="61"/>
      <c r="CY1160" s="61"/>
      <c r="CZ1160" s="61"/>
      <c r="DA1160" s="61"/>
      <c r="DB1160" s="61"/>
      <c r="DC1160" s="61"/>
      <c r="DD1160" s="61"/>
      <c r="DE1160" s="61"/>
      <c r="DF1160" s="61"/>
      <c r="DG1160" s="61"/>
      <c r="DH1160" s="61"/>
      <c r="DI1160" s="61"/>
      <c r="DJ1160" s="61"/>
      <c r="DK1160" s="61"/>
      <c r="DL1160" s="61"/>
      <c r="DM1160" s="61"/>
      <c r="DN1160" s="61"/>
      <c r="DO1160" s="61"/>
      <c r="DP1160" s="61"/>
      <c r="DQ1160" s="61"/>
      <c r="DR1160" s="61"/>
      <c r="DS1160" s="61"/>
      <c r="DT1160" s="61"/>
      <c r="DU1160" s="61"/>
      <c r="DV1160" s="61"/>
      <c r="DW1160" s="61"/>
      <c r="DX1160" s="61"/>
      <c r="DY1160" s="61"/>
      <c r="DZ1160" s="61"/>
      <c r="EA1160" s="61"/>
      <c r="EB1160" s="61"/>
      <c r="EC1160" s="61"/>
      <c r="ED1160" s="61"/>
      <c r="EE1160" s="61"/>
      <c r="EF1160" s="61"/>
      <c r="EG1160" s="61"/>
      <c r="EH1160" s="61"/>
      <c r="EI1160" s="61"/>
      <c r="EJ1160" s="61"/>
      <c r="EK1160" s="61"/>
      <c r="EL1160" s="61"/>
      <c r="EM1160" s="61"/>
      <c r="EN1160" s="61"/>
      <c r="EO1160" s="61"/>
      <c r="EP1160" s="61"/>
      <c r="EQ1160" s="61"/>
      <c r="ER1160" s="61"/>
      <c r="ES1160" s="61"/>
      <c r="ET1160" s="61"/>
      <c r="EU1160" s="61"/>
      <c r="EV1160" s="61"/>
      <c r="EW1160" s="61"/>
      <c r="EX1160" s="61"/>
      <c r="EY1160" s="61"/>
      <c r="EZ1160" s="61"/>
      <c r="FA1160" s="61"/>
      <c r="FB1160" s="61"/>
      <c r="FC1160" s="61"/>
      <c r="FD1160" s="61"/>
      <c r="FE1160" s="61"/>
      <c r="FF1160" s="61"/>
      <c r="FG1160" s="61"/>
      <c r="FH1160" s="61"/>
      <c r="FI1160" s="61"/>
      <c r="FJ1160" s="61"/>
      <c r="FK1160" s="61"/>
      <c r="FL1160" s="61"/>
      <c r="FM1160" s="61"/>
      <c r="FN1160" s="61"/>
      <c r="FO1160" s="61"/>
      <c r="FP1160" s="61"/>
      <c r="FQ1160" s="61"/>
      <c r="FR1160" s="61"/>
      <c r="FS1160" s="61"/>
      <c r="FT1160" s="61"/>
      <c r="FU1160" s="61"/>
      <c r="FV1160" s="61"/>
      <c r="FW1160" s="61"/>
      <c r="FX1160" s="61"/>
      <c r="FY1160" s="61"/>
      <c r="FZ1160" s="61"/>
      <c r="GA1160" s="61"/>
      <c r="GB1160" s="61"/>
      <c r="GC1160" s="61"/>
      <c r="GD1160" s="61"/>
      <c r="GE1160" s="61"/>
      <c r="GF1160" s="61"/>
      <c r="GG1160" s="61"/>
      <c r="GH1160" s="61"/>
      <c r="GI1160" s="61"/>
      <c r="GJ1160" s="61"/>
      <c r="GK1160" s="61"/>
      <c r="GL1160" s="61"/>
      <c r="GM1160" s="61"/>
      <c r="GN1160" s="61"/>
      <c r="GO1160" s="61"/>
      <c r="GP1160" s="61"/>
      <c r="GQ1160" s="61"/>
      <c r="GR1160" s="61"/>
      <c r="GS1160" s="61"/>
      <c r="GT1160" s="61"/>
      <c r="GU1160" s="61"/>
      <c r="GV1160" s="61"/>
      <c r="GW1160" s="61"/>
      <c r="GX1160" s="61"/>
      <c r="GY1160" s="61"/>
      <c r="GZ1160" s="61"/>
      <c r="HA1160" s="61"/>
      <c r="HB1160" s="61"/>
      <c r="HC1160" s="61"/>
      <c r="HD1160" s="61"/>
      <c r="HE1160" s="61"/>
      <c r="HF1160" s="61"/>
      <c r="HG1160" s="61"/>
      <c r="HH1160" s="61"/>
      <c r="HI1160" s="61"/>
      <c r="HJ1160" s="61"/>
      <c r="HK1160" s="61"/>
      <c r="HL1160" s="61"/>
      <c r="HM1160" s="61"/>
      <c r="HN1160" s="61"/>
      <c r="HO1160" s="61"/>
      <c r="HP1160" s="61"/>
      <c r="HQ1160" s="61"/>
      <c r="HR1160" s="61"/>
      <c r="HS1160" s="61"/>
      <c r="HT1160" s="61"/>
      <c r="HU1160" s="61"/>
      <c r="HV1160" s="61"/>
      <c r="HW1160" s="61"/>
      <c r="HX1160" s="61"/>
      <c r="HY1160" s="61"/>
      <c r="HZ1160" s="61"/>
      <c r="IA1160" s="61"/>
      <c r="IB1160" s="61"/>
      <c r="IC1160" s="61"/>
      <c r="ID1160" s="61"/>
      <c r="IE1160" s="61"/>
      <c r="IF1160" s="61"/>
      <c r="IG1160" s="61"/>
      <c r="IH1160" s="61"/>
      <c r="II1160" s="61"/>
      <c r="IJ1160" s="61"/>
      <c r="IK1160" s="61"/>
      <c r="IL1160" s="61"/>
      <c r="IM1160" s="61"/>
      <c r="IN1160" s="61"/>
      <c r="IO1160" s="61"/>
      <c r="IP1160" s="61"/>
      <c r="IQ1160" s="61"/>
      <c r="IR1160" s="61"/>
      <c r="IS1160" s="61"/>
      <c r="IT1160" s="61"/>
      <c r="IU1160" s="61"/>
      <c r="IV1160" s="61"/>
      <c r="IW1160" s="61"/>
    </row>
    <row r="1161" customFormat="false" ht="19.5" hidden="false" customHeight="false" outlineLevel="0" collapsed="false">
      <c r="A1161" s="77"/>
      <c r="B1161" s="80"/>
      <c r="C1161" s="81" t="s">
        <v>1754</v>
      </c>
      <c r="D1161" s="82" t="s">
        <v>415</v>
      </c>
      <c r="E1161" s="83" t="s">
        <v>415</v>
      </c>
      <c r="F1161" s="83" t="s">
        <v>415</v>
      </c>
      <c r="G1161" s="83" t="s">
        <v>415</v>
      </c>
      <c r="H1161" s="83" t="s">
        <v>415</v>
      </c>
      <c r="I1161" s="83" t="s">
        <v>415</v>
      </c>
      <c r="J1161" s="83" t="n">
        <v>40</v>
      </c>
      <c r="K1161" s="83" t="s">
        <v>415</v>
      </c>
      <c r="L1161" s="83" t="s">
        <v>415</v>
      </c>
      <c r="M1161" s="83" t="s">
        <v>415</v>
      </c>
      <c r="N1161" s="83" t="s">
        <v>415</v>
      </c>
      <c r="O1161" s="83" t="s">
        <v>415</v>
      </c>
      <c r="P1161" s="83" t="s">
        <v>415</v>
      </c>
      <c r="Q1161" s="83" t="s">
        <v>415</v>
      </c>
      <c r="R1161" s="83" t="s">
        <v>415</v>
      </c>
      <c r="S1161" s="83" t="s">
        <v>415</v>
      </c>
      <c r="T1161" s="84" t="n">
        <v>40</v>
      </c>
      <c r="U1161" s="60" t="n">
        <f aca="false">SUM(T1161*12)</f>
        <v>480</v>
      </c>
      <c r="V1161" s="61"/>
      <c r="W1161" s="61"/>
      <c r="X1161" s="61"/>
      <c r="Y1161" s="61"/>
      <c r="Z1161" s="61"/>
      <c r="AA1161" s="61"/>
      <c r="AB1161" s="61"/>
      <c r="AC1161" s="61"/>
      <c r="AD1161" s="61"/>
      <c r="AE1161" s="61"/>
      <c r="AF1161" s="61"/>
      <c r="AG1161" s="61"/>
      <c r="AH1161" s="61"/>
      <c r="AI1161" s="61"/>
      <c r="AJ1161" s="61"/>
      <c r="AK1161" s="61"/>
      <c r="AL1161" s="61"/>
      <c r="AM1161" s="61"/>
      <c r="AN1161" s="61"/>
      <c r="AO1161" s="61"/>
      <c r="AP1161" s="61"/>
      <c r="AQ1161" s="61"/>
      <c r="AR1161" s="61"/>
      <c r="AS1161" s="61"/>
      <c r="AT1161" s="61"/>
      <c r="AU1161" s="61"/>
      <c r="AV1161" s="61"/>
      <c r="AW1161" s="61"/>
      <c r="AX1161" s="61"/>
      <c r="AY1161" s="61"/>
      <c r="AZ1161" s="61"/>
      <c r="BA1161" s="61"/>
      <c r="BB1161" s="61"/>
      <c r="BC1161" s="61"/>
      <c r="BD1161" s="61"/>
      <c r="BE1161" s="61"/>
      <c r="BF1161" s="61"/>
      <c r="BG1161" s="61"/>
      <c r="BH1161" s="61"/>
      <c r="BI1161" s="61"/>
      <c r="BJ1161" s="61"/>
      <c r="BK1161" s="61"/>
      <c r="BL1161" s="61"/>
      <c r="BM1161" s="61"/>
      <c r="BN1161" s="61"/>
      <c r="BO1161" s="61"/>
      <c r="BP1161" s="61"/>
      <c r="BQ1161" s="61"/>
      <c r="BR1161" s="61"/>
      <c r="BS1161" s="61"/>
      <c r="BT1161" s="61"/>
      <c r="BU1161" s="61"/>
      <c r="BV1161" s="61"/>
      <c r="BW1161" s="61"/>
      <c r="BX1161" s="61"/>
      <c r="BY1161" s="61"/>
      <c r="BZ1161" s="61"/>
      <c r="CA1161" s="61"/>
      <c r="CB1161" s="61"/>
      <c r="CC1161" s="61"/>
      <c r="CD1161" s="61"/>
      <c r="CE1161" s="61"/>
      <c r="CF1161" s="61"/>
      <c r="CG1161" s="61"/>
      <c r="CH1161" s="61"/>
      <c r="CI1161" s="61"/>
      <c r="CJ1161" s="61"/>
      <c r="CK1161" s="61"/>
      <c r="CL1161" s="61"/>
      <c r="CM1161" s="61"/>
      <c r="CN1161" s="61"/>
      <c r="CO1161" s="61"/>
      <c r="CP1161" s="61"/>
      <c r="CQ1161" s="61"/>
      <c r="CR1161" s="61"/>
      <c r="CS1161" s="61"/>
      <c r="CT1161" s="61"/>
      <c r="CU1161" s="61"/>
      <c r="CV1161" s="61"/>
      <c r="CW1161" s="61"/>
      <c r="CX1161" s="61"/>
      <c r="CY1161" s="61"/>
      <c r="CZ1161" s="61"/>
      <c r="DA1161" s="61"/>
      <c r="DB1161" s="61"/>
      <c r="DC1161" s="61"/>
      <c r="DD1161" s="61"/>
      <c r="DE1161" s="61"/>
      <c r="DF1161" s="61"/>
      <c r="DG1161" s="61"/>
      <c r="DH1161" s="61"/>
      <c r="DI1161" s="61"/>
      <c r="DJ1161" s="61"/>
      <c r="DK1161" s="61"/>
      <c r="DL1161" s="61"/>
      <c r="DM1161" s="61"/>
      <c r="DN1161" s="61"/>
      <c r="DO1161" s="61"/>
      <c r="DP1161" s="61"/>
      <c r="DQ1161" s="61"/>
      <c r="DR1161" s="61"/>
      <c r="DS1161" s="61"/>
      <c r="DT1161" s="61"/>
      <c r="DU1161" s="61"/>
      <c r="DV1161" s="61"/>
      <c r="DW1161" s="61"/>
      <c r="DX1161" s="61"/>
      <c r="DY1161" s="61"/>
      <c r="DZ1161" s="61"/>
      <c r="EA1161" s="61"/>
      <c r="EB1161" s="61"/>
      <c r="EC1161" s="61"/>
      <c r="ED1161" s="61"/>
      <c r="EE1161" s="61"/>
      <c r="EF1161" s="61"/>
      <c r="EG1161" s="61"/>
      <c r="EH1161" s="61"/>
      <c r="EI1161" s="61"/>
      <c r="EJ1161" s="61"/>
      <c r="EK1161" s="61"/>
      <c r="EL1161" s="61"/>
      <c r="EM1161" s="61"/>
      <c r="EN1161" s="61"/>
      <c r="EO1161" s="61"/>
      <c r="EP1161" s="61"/>
      <c r="EQ1161" s="61"/>
      <c r="ER1161" s="61"/>
      <c r="ES1161" s="61"/>
      <c r="ET1161" s="61"/>
      <c r="EU1161" s="61"/>
      <c r="EV1161" s="61"/>
      <c r="EW1161" s="61"/>
      <c r="EX1161" s="61"/>
      <c r="EY1161" s="61"/>
      <c r="EZ1161" s="61"/>
      <c r="FA1161" s="61"/>
      <c r="FB1161" s="61"/>
      <c r="FC1161" s="61"/>
      <c r="FD1161" s="61"/>
      <c r="FE1161" s="61"/>
      <c r="FF1161" s="61"/>
      <c r="FG1161" s="61"/>
      <c r="FH1161" s="61"/>
      <c r="FI1161" s="61"/>
      <c r="FJ1161" s="61"/>
      <c r="FK1161" s="61"/>
      <c r="FL1161" s="61"/>
      <c r="FM1161" s="61"/>
      <c r="FN1161" s="61"/>
      <c r="FO1161" s="61"/>
      <c r="FP1161" s="61"/>
      <c r="FQ1161" s="61"/>
      <c r="FR1161" s="61"/>
      <c r="FS1161" s="61"/>
      <c r="FT1161" s="61"/>
      <c r="FU1161" s="61"/>
      <c r="FV1161" s="61"/>
      <c r="FW1161" s="61"/>
      <c r="FX1161" s="61"/>
      <c r="FY1161" s="61"/>
      <c r="FZ1161" s="61"/>
      <c r="GA1161" s="61"/>
      <c r="GB1161" s="61"/>
      <c r="GC1161" s="61"/>
      <c r="GD1161" s="61"/>
      <c r="GE1161" s="61"/>
      <c r="GF1161" s="61"/>
      <c r="GG1161" s="61"/>
      <c r="GH1161" s="61"/>
      <c r="GI1161" s="61"/>
      <c r="GJ1161" s="61"/>
      <c r="GK1161" s="61"/>
      <c r="GL1161" s="61"/>
      <c r="GM1161" s="61"/>
      <c r="GN1161" s="61"/>
      <c r="GO1161" s="61"/>
      <c r="GP1161" s="61"/>
      <c r="GQ1161" s="61"/>
      <c r="GR1161" s="61"/>
      <c r="GS1161" s="61"/>
      <c r="GT1161" s="61"/>
      <c r="GU1161" s="61"/>
      <c r="GV1161" s="61"/>
      <c r="GW1161" s="61"/>
      <c r="GX1161" s="61"/>
      <c r="GY1161" s="61"/>
      <c r="GZ1161" s="61"/>
      <c r="HA1161" s="61"/>
      <c r="HB1161" s="61"/>
      <c r="HC1161" s="61"/>
      <c r="HD1161" s="61"/>
      <c r="HE1161" s="61"/>
      <c r="HF1161" s="61"/>
      <c r="HG1161" s="61"/>
      <c r="HH1161" s="61"/>
      <c r="HI1161" s="61"/>
      <c r="HJ1161" s="61"/>
      <c r="HK1161" s="61"/>
      <c r="HL1161" s="61"/>
      <c r="HM1161" s="61"/>
      <c r="HN1161" s="61"/>
      <c r="HO1161" s="61"/>
      <c r="HP1161" s="61"/>
      <c r="HQ1161" s="61"/>
      <c r="HR1161" s="61"/>
      <c r="HS1161" s="61"/>
      <c r="HT1161" s="61"/>
      <c r="HU1161" s="61"/>
      <c r="HV1161" s="61"/>
      <c r="HW1161" s="61"/>
      <c r="HX1161" s="61"/>
      <c r="HY1161" s="61"/>
      <c r="HZ1161" s="61"/>
      <c r="IA1161" s="61"/>
      <c r="IB1161" s="61"/>
      <c r="IC1161" s="61"/>
      <c r="ID1161" s="61"/>
      <c r="IE1161" s="61"/>
      <c r="IF1161" s="61"/>
      <c r="IG1161" s="61"/>
      <c r="IH1161" s="61"/>
      <c r="II1161" s="61"/>
      <c r="IJ1161" s="61"/>
      <c r="IK1161" s="61"/>
      <c r="IL1161" s="61"/>
      <c r="IM1161" s="61"/>
      <c r="IN1161" s="61"/>
      <c r="IO1161" s="61"/>
      <c r="IP1161" s="61"/>
      <c r="IQ1161" s="61"/>
      <c r="IR1161" s="61"/>
      <c r="IS1161" s="61"/>
      <c r="IT1161" s="61"/>
      <c r="IU1161" s="61"/>
      <c r="IV1161" s="61"/>
      <c r="IW1161" s="61"/>
    </row>
    <row r="1162" customFormat="false" ht="19.5" hidden="false" customHeight="false" outlineLevel="0" collapsed="false">
      <c r="A1162" s="77"/>
      <c r="B1162" s="80"/>
      <c r="C1162" s="81" t="s">
        <v>1755</v>
      </c>
      <c r="D1162" s="82" t="s">
        <v>415</v>
      </c>
      <c r="E1162" s="83" t="s">
        <v>415</v>
      </c>
      <c r="F1162" s="83" t="s">
        <v>415</v>
      </c>
      <c r="G1162" s="83" t="s">
        <v>415</v>
      </c>
      <c r="H1162" s="83" t="s">
        <v>415</v>
      </c>
      <c r="I1162" s="83" t="s">
        <v>415</v>
      </c>
      <c r="J1162" s="83" t="n">
        <v>40</v>
      </c>
      <c r="K1162" s="83" t="s">
        <v>415</v>
      </c>
      <c r="L1162" s="83" t="s">
        <v>415</v>
      </c>
      <c r="M1162" s="83" t="s">
        <v>415</v>
      </c>
      <c r="N1162" s="83" t="s">
        <v>415</v>
      </c>
      <c r="O1162" s="83" t="s">
        <v>415</v>
      </c>
      <c r="P1162" s="83" t="s">
        <v>415</v>
      </c>
      <c r="Q1162" s="83" t="s">
        <v>415</v>
      </c>
      <c r="R1162" s="83" t="s">
        <v>415</v>
      </c>
      <c r="S1162" s="83" t="s">
        <v>415</v>
      </c>
      <c r="T1162" s="84" t="n">
        <v>40</v>
      </c>
      <c r="U1162" s="60" t="n">
        <f aca="false">SUM(T1162*12)</f>
        <v>480</v>
      </c>
      <c r="V1162" s="61"/>
      <c r="W1162" s="61"/>
      <c r="X1162" s="61"/>
      <c r="Y1162" s="61"/>
      <c r="Z1162" s="61"/>
      <c r="AA1162" s="61"/>
      <c r="AB1162" s="61"/>
      <c r="AC1162" s="61"/>
      <c r="AD1162" s="61"/>
      <c r="AE1162" s="61"/>
      <c r="AF1162" s="61"/>
      <c r="AG1162" s="61"/>
      <c r="AH1162" s="61"/>
      <c r="AI1162" s="61"/>
      <c r="AJ1162" s="61"/>
      <c r="AK1162" s="61"/>
      <c r="AL1162" s="61"/>
      <c r="AM1162" s="61"/>
      <c r="AN1162" s="61"/>
      <c r="AO1162" s="61"/>
      <c r="AP1162" s="61"/>
      <c r="AQ1162" s="61"/>
      <c r="AR1162" s="61"/>
      <c r="AS1162" s="61"/>
      <c r="AT1162" s="61"/>
      <c r="AU1162" s="61"/>
      <c r="AV1162" s="61"/>
      <c r="AW1162" s="61"/>
      <c r="AX1162" s="61"/>
      <c r="AY1162" s="61"/>
      <c r="AZ1162" s="61"/>
      <c r="BA1162" s="61"/>
      <c r="BB1162" s="61"/>
      <c r="BC1162" s="61"/>
      <c r="BD1162" s="61"/>
      <c r="BE1162" s="61"/>
      <c r="BF1162" s="61"/>
      <c r="BG1162" s="61"/>
      <c r="BH1162" s="61"/>
      <c r="BI1162" s="61"/>
      <c r="BJ1162" s="61"/>
      <c r="BK1162" s="61"/>
      <c r="BL1162" s="61"/>
      <c r="BM1162" s="61"/>
      <c r="BN1162" s="61"/>
      <c r="BO1162" s="61"/>
      <c r="BP1162" s="61"/>
      <c r="BQ1162" s="61"/>
      <c r="BR1162" s="61"/>
      <c r="BS1162" s="61"/>
      <c r="BT1162" s="61"/>
      <c r="BU1162" s="61"/>
      <c r="BV1162" s="61"/>
      <c r="BW1162" s="61"/>
      <c r="BX1162" s="61"/>
      <c r="BY1162" s="61"/>
      <c r="BZ1162" s="61"/>
      <c r="CA1162" s="61"/>
      <c r="CB1162" s="61"/>
      <c r="CC1162" s="61"/>
      <c r="CD1162" s="61"/>
      <c r="CE1162" s="61"/>
      <c r="CF1162" s="61"/>
      <c r="CG1162" s="61"/>
      <c r="CH1162" s="61"/>
      <c r="CI1162" s="61"/>
      <c r="CJ1162" s="61"/>
      <c r="CK1162" s="61"/>
      <c r="CL1162" s="61"/>
      <c r="CM1162" s="61"/>
      <c r="CN1162" s="61"/>
      <c r="CO1162" s="61"/>
      <c r="CP1162" s="61"/>
      <c r="CQ1162" s="61"/>
      <c r="CR1162" s="61"/>
      <c r="CS1162" s="61"/>
      <c r="CT1162" s="61"/>
      <c r="CU1162" s="61"/>
      <c r="CV1162" s="61"/>
      <c r="CW1162" s="61"/>
      <c r="CX1162" s="61"/>
      <c r="CY1162" s="61"/>
      <c r="CZ1162" s="61"/>
      <c r="DA1162" s="61"/>
      <c r="DB1162" s="61"/>
      <c r="DC1162" s="61"/>
      <c r="DD1162" s="61"/>
      <c r="DE1162" s="61"/>
      <c r="DF1162" s="61"/>
      <c r="DG1162" s="61"/>
      <c r="DH1162" s="61"/>
      <c r="DI1162" s="61"/>
      <c r="DJ1162" s="61"/>
      <c r="DK1162" s="61"/>
      <c r="DL1162" s="61"/>
      <c r="DM1162" s="61"/>
      <c r="DN1162" s="61"/>
      <c r="DO1162" s="61"/>
      <c r="DP1162" s="61"/>
      <c r="DQ1162" s="61"/>
      <c r="DR1162" s="61"/>
      <c r="DS1162" s="61"/>
      <c r="DT1162" s="61"/>
      <c r="DU1162" s="61"/>
      <c r="DV1162" s="61"/>
      <c r="DW1162" s="61"/>
      <c r="DX1162" s="61"/>
      <c r="DY1162" s="61"/>
      <c r="DZ1162" s="61"/>
      <c r="EA1162" s="61"/>
      <c r="EB1162" s="61"/>
      <c r="EC1162" s="61"/>
      <c r="ED1162" s="61"/>
      <c r="EE1162" s="61"/>
      <c r="EF1162" s="61"/>
      <c r="EG1162" s="61"/>
      <c r="EH1162" s="61"/>
      <c r="EI1162" s="61"/>
      <c r="EJ1162" s="61"/>
      <c r="EK1162" s="61"/>
      <c r="EL1162" s="61"/>
      <c r="EM1162" s="61"/>
      <c r="EN1162" s="61"/>
      <c r="EO1162" s="61"/>
      <c r="EP1162" s="61"/>
      <c r="EQ1162" s="61"/>
      <c r="ER1162" s="61"/>
      <c r="ES1162" s="61"/>
      <c r="ET1162" s="61"/>
      <c r="EU1162" s="61"/>
      <c r="EV1162" s="61"/>
      <c r="EW1162" s="61"/>
      <c r="EX1162" s="61"/>
      <c r="EY1162" s="61"/>
      <c r="EZ1162" s="61"/>
      <c r="FA1162" s="61"/>
      <c r="FB1162" s="61"/>
      <c r="FC1162" s="61"/>
      <c r="FD1162" s="61"/>
      <c r="FE1162" s="61"/>
      <c r="FF1162" s="61"/>
      <c r="FG1162" s="61"/>
      <c r="FH1162" s="61"/>
      <c r="FI1162" s="61"/>
      <c r="FJ1162" s="61"/>
      <c r="FK1162" s="61"/>
      <c r="FL1162" s="61"/>
      <c r="FM1162" s="61"/>
      <c r="FN1162" s="61"/>
      <c r="FO1162" s="61"/>
      <c r="FP1162" s="61"/>
      <c r="FQ1162" s="61"/>
      <c r="FR1162" s="61"/>
      <c r="FS1162" s="61"/>
      <c r="FT1162" s="61"/>
      <c r="FU1162" s="61"/>
      <c r="FV1162" s="61"/>
      <c r="FW1162" s="61"/>
      <c r="FX1162" s="61"/>
      <c r="FY1162" s="61"/>
      <c r="FZ1162" s="61"/>
      <c r="GA1162" s="61"/>
      <c r="GB1162" s="61"/>
      <c r="GC1162" s="61"/>
      <c r="GD1162" s="61"/>
      <c r="GE1162" s="61"/>
      <c r="GF1162" s="61"/>
      <c r="GG1162" s="61"/>
      <c r="GH1162" s="61"/>
      <c r="GI1162" s="61"/>
      <c r="GJ1162" s="61"/>
      <c r="GK1162" s="61"/>
      <c r="GL1162" s="61"/>
      <c r="GM1162" s="61"/>
      <c r="GN1162" s="61"/>
      <c r="GO1162" s="61"/>
      <c r="GP1162" s="61"/>
      <c r="GQ1162" s="61"/>
      <c r="GR1162" s="61"/>
      <c r="GS1162" s="61"/>
      <c r="GT1162" s="61"/>
      <c r="GU1162" s="61"/>
      <c r="GV1162" s="61"/>
      <c r="GW1162" s="61"/>
      <c r="GX1162" s="61"/>
      <c r="GY1162" s="61"/>
      <c r="GZ1162" s="61"/>
      <c r="HA1162" s="61"/>
      <c r="HB1162" s="61"/>
      <c r="HC1162" s="61"/>
      <c r="HD1162" s="61"/>
      <c r="HE1162" s="61"/>
      <c r="HF1162" s="61"/>
      <c r="HG1162" s="61"/>
      <c r="HH1162" s="61"/>
      <c r="HI1162" s="61"/>
      <c r="HJ1162" s="61"/>
      <c r="HK1162" s="61"/>
      <c r="HL1162" s="61"/>
      <c r="HM1162" s="61"/>
      <c r="HN1162" s="61"/>
      <c r="HO1162" s="61"/>
      <c r="HP1162" s="61"/>
      <c r="HQ1162" s="61"/>
      <c r="HR1162" s="61"/>
      <c r="HS1162" s="61"/>
      <c r="HT1162" s="61"/>
      <c r="HU1162" s="61"/>
      <c r="HV1162" s="61"/>
      <c r="HW1162" s="61"/>
      <c r="HX1162" s="61"/>
      <c r="HY1162" s="61"/>
      <c r="HZ1162" s="61"/>
      <c r="IA1162" s="61"/>
      <c r="IB1162" s="61"/>
      <c r="IC1162" s="61"/>
      <c r="ID1162" s="61"/>
      <c r="IE1162" s="61"/>
      <c r="IF1162" s="61"/>
      <c r="IG1162" s="61"/>
      <c r="IH1162" s="61"/>
      <c r="II1162" s="61"/>
      <c r="IJ1162" s="61"/>
      <c r="IK1162" s="61"/>
      <c r="IL1162" s="61"/>
      <c r="IM1162" s="61"/>
      <c r="IN1162" s="61"/>
      <c r="IO1162" s="61"/>
      <c r="IP1162" s="61"/>
      <c r="IQ1162" s="61"/>
      <c r="IR1162" s="61"/>
      <c r="IS1162" s="61"/>
      <c r="IT1162" s="61"/>
      <c r="IU1162" s="61"/>
      <c r="IV1162" s="61"/>
      <c r="IW1162" s="61"/>
    </row>
    <row r="1163" customFormat="false" ht="19.5" hidden="false" customHeight="false" outlineLevel="0" collapsed="false">
      <c r="A1163" s="77"/>
      <c r="B1163" s="85" t="s">
        <v>1756</v>
      </c>
      <c r="C1163" s="86"/>
      <c r="D1163" s="87" t="s">
        <v>415</v>
      </c>
      <c r="E1163" s="88" t="s">
        <v>415</v>
      </c>
      <c r="F1163" s="88" t="s">
        <v>415</v>
      </c>
      <c r="G1163" s="88" t="s">
        <v>415</v>
      </c>
      <c r="H1163" s="88" t="s">
        <v>415</v>
      </c>
      <c r="I1163" s="88" t="s">
        <v>415</v>
      </c>
      <c r="J1163" s="88" t="n">
        <v>120</v>
      </c>
      <c r="K1163" s="88" t="s">
        <v>415</v>
      </c>
      <c r="L1163" s="88" t="s">
        <v>415</v>
      </c>
      <c r="M1163" s="88" t="s">
        <v>415</v>
      </c>
      <c r="N1163" s="88" t="s">
        <v>415</v>
      </c>
      <c r="O1163" s="88" t="s">
        <v>415</v>
      </c>
      <c r="P1163" s="88" t="s">
        <v>415</v>
      </c>
      <c r="Q1163" s="88" t="s">
        <v>415</v>
      </c>
      <c r="R1163" s="88" t="s">
        <v>415</v>
      </c>
      <c r="S1163" s="88" t="s">
        <v>415</v>
      </c>
      <c r="T1163" s="89" t="n">
        <v>120</v>
      </c>
      <c r="U1163" s="79" t="n">
        <f aca="false">SUM(T1163*12)</f>
        <v>1440</v>
      </c>
      <c r="V1163" s="61"/>
      <c r="W1163" s="61"/>
      <c r="X1163" s="61"/>
      <c r="Y1163" s="61"/>
      <c r="Z1163" s="61"/>
      <c r="AA1163" s="61"/>
      <c r="AB1163" s="61"/>
      <c r="AC1163" s="61"/>
      <c r="AD1163" s="61"/>
      <c r="AE1163" s="61"/>
      <c r="AF1163" s="61"/>
      <c r="AG1163" s="61"/>
      <c r="AH1163" s="61"/>
      <c r="AI1163" s="61"/>
      <c r="AJ1163" s="61"/>
      <c r="AK1163" s="61"/>
      <c r="AL1163" s="61"/>
      <c r="AM1163" s="61"/>
      <c r="AN1163" s="61"/>
      <c r="AO1163" s="61"/>
      <c r="AP1163" s="61"/>
      <c r="AQ1163" s="61"/>
      <c r="AR1163" s="61"/>
      <c r="AS1163" s="61"/>
      <c r="AT1163" s="61"/>
      <c r="AU1163" s="61"/>
      <c r="AV1163" s="61"/>
      <c r="AW1163" s="61"/>
      <c r="AX1163" s="61"/>
      <c r="AY1163" s="61"/>
      <c r="AZ1163" s="61"/>
      <c r="BA1163" s="61"/>
      <c r="BB1163" s="61"/>
      <c r="BC1163" s="61"/>
      <c r="BD1163" s="61"/>
      <c r="BE1163" s="61"/>
      <c r="BF1163" s="61"/>
      <c r="BG1163" s="61"/>
      <c r="BH1163" s="61"/>
      <c r="BI1163" s="61"/>
      <c r="BJ1163" s="61"/>
      <c r="BK1163" s="61"/>
      <c r="BL1163" s="61"/>
      <c r="BM1163" s="61"/>
      <c r="BN1163" s="61"/>
      <c r="BO1163" s="61"/>
      <c r="BP1163" s="61"/>
      <c r="BQ1163" s="61"/>
      <c r="BR1163" s="61"/>
      <c r="BS1163" s="61"/>
      <c r="BT1163" s="61"/>
      <c r="BU1163" s="61"/>
      <c r="BV1163" s="61"/>
      <c r="BW1163" s="61"/>
      <c r="BX1163" s="61"/>
      <c r="BY1163" s="61"/>
      <c r="BZ1163" s="61"/>
      <c r="CA1163" s="61"/>
      <c r="CB1163" s="61"/>
      <c r="CC1163" s="61"/>
      <c r="CD1163" s="61"/>
      <c r="CE1163" s="61"/>
      <c r="CF1163" s="61"/>
      <c r="CG1163" s="61"/>
      <c r="CH1163" s="61"/>
      <c r="CI1163" s="61"/>
      <c r="CJ1163" s="61"/>
      <c r="CK1163" s="61"/>
      <c r="CL1163" s="61"/>
      <c r="CM1163" s="61"/>
      <c r="CN1163" s="61"/>
      <c r="CO1163" s="61"/>
      <c r="CP1163" s="61"/>
      <c r="CQ1163" s="61"/>
      <c r="CR1163" s="61"/>
      <c r="CS1163" s="61"/>
      <c r="CT1163" s="61"/>
      <c r="CU1163" s="61"/>
      <c r="CV1163" s="61"/>
      <c r="CW1163" s="61"/>
      <c r="CX1163" s="61"/>
      <c r="CY1163" s="61"/>
      <c r="CZ1163" s="61"/>
      <c r="DA1163" s="61"/>
      <c r="DB1163" s="61"/>
      <c r="DC1163" s="61"/>
      <c r="DD1163" s="61"/>
      <c r="DE1163" s="61"/>
      <c r="DF1163" s="61"/>
      <c r="DG1163" s="61"/>
      <c r="DH1163" s="61"/>
      <c r="DI1163" s="61"/>
      <c r="DJ1163" s="61"/>
      <c r="DK1163" s="61"/>
      <c r="DL1163" s="61"/>
      <c r="DM1163" s="61"/>
      <c r="DN1163" s="61"/>
      <c r="DO1163" s="61"/>
      <c r="DP1163" s="61"/>
      <c r="DQ1163" s="61"/>
      <c r="DR1163" s="61"/>
      <c r="DS1163" s="61"/>
      <c r="DT1163" s="61"/>
      <c r="DU1163" s="61"/>
      <c r="DV1163" s="61"/>
      <c r="DW1163" s="61"/>
      <c r="DX1163" s="61"/>
      <c r="DY1163" s="61"/>
      <c r="DZ1163" s="61"/>
      <c r="EA1163" s="61"/>
      <c r="EB1163" s="61"/>
      <c r="EC1163" s="61"/>
      <c r="ED1163" s="61"/>
      <c r="EE1163" s="61"/>
      <c r="EF1163" s="61"/>
      <c r="EG1163" s="61"/>
      <c r="EH1163" s="61"/>
      <c r="EI1163" s="61"/>
      <c r="EJ1163" s="61"/>
      <c r="EK1163" s="61"/>
      <c r="EL1163" s="61"/>
      <c r="EM1163" s="61"/>
      <c r="EN1163" s="61"/>
      <c r="EO1163" s="61"/>
      <c r="EP1163" s="61"/>
      <c r="EQ1163" s="61"/>
      <c r="ER1163" s="61"/>
      <c r="ES1163" s="61"/>
      <c r="ET1163" s="61"/>
      <c r="EU1163" s="61"/>
      <c r="EV1163" s="61"/>
      <c r="EW1163" s="61"/>
      <c r="EX1163" s="61"/>
      <c r="EY1163" s="61"/>
      <c r="EZ1163" s="61"/>
      <c r="FA1163" s="61"/>
      <c r="FB1163" s="61"/>
      <c r="FC1163" s="61"/>
      <c r="FD1163" s="61"/>
      <c r="FE1163" s="61"/>
      <c r="FF1163" s="61"/>
      <c r="FG1163" s="61"/>
      <c r="FH1163" s="61"/>
      <c r="FI1163" s="61"/>
      <c r="FJ1163" s="61"/>
      <c r="FK1163" s="61"/>
      <c r="FL1163" s="61"/>
      <c r="FM1163" s="61"/>
      <c r="FN1163" s="61"/>
      <c r="FO1163" s="61"/>
      <c r="FP1163" s="61"/>
      <c r="FQ1163" s="61"/>
      <c r="FR1163" s="61"/>
      <c r="FS1163" s="61"/>
      <c r="FT1163" s="61"/>
      <c r="FU1163" s="61"/>
      <c r="FV1163" s="61"/>
      <c r="FW1163" s="61"/>
      <c r="FX1163" s="61"/>
      <c r="FY1163" s="61"/>
      <c r="FZ1163" s="61"/>
      <c r="GA1163" s="61"/>
      <c r="GB1163" s="61"/>
      <c r="GC1163" s="61"/>
      <c r="GD1163" s="61"/>
      <c r="GE1163" s="61"/>
      <c r="GF1163" s="61"/>
      <c r="GG1163" s="61"/>
      <c r="GH1163" s="61"/>
      <c r="GI1163" s="61"/>
      <c r="GJ1163" s="61"/>
      <c r="GK1163" s="61"/>
      <c r="GL1163" s="61"/>
      <c r="GM1163" s="61"/>
      <c r="GN1163" s="61"/>
      <c r="GO1163" s="61"/>
      <c r="GP1163" s="61"/>
      <c r="GQ1163" s="61"/>
      <c r="GR1163" s="61"/>
      <c r="GS1163" s="61"/>
      <c r="GT1163" s="61"/>
      <c r="GU1163" s="61"/>
      <c r="GV1163" s="61"/>
      <c r="GW1163" s="61"/>
      <c r="GX1163" s="61"/>
      <c r="GY1163" s="61"/>
      <c r="GZ1163" s="61"/>
      <c r="HA1163" s="61"/>
      <c r="HB1163" s="61"/>
      <c r="HC1163" s="61"/>
      <c r="HD1163" s="61"/>
      <c r="HE1163" s="61"/>
      <c r="HF1163" s="61"/>
      <c r="HG1163" s="61"/>
      <c r="HH1163" s="61"/>
      <c r="HI1163" s="61"/>
      <c r="HJ1163" s="61"/>
      <c r="HK1163" s="61"/>
      <c r="HL1163" s="61"/>
      <c r="HM1163" s="61"/>
      <c r="HN1163" s="61"/>
      <c r="HO1163" s="61"/>
      <c r="HP1163" s="61"/>
      <c r="HQ1163" s="61"/>
      <c r="HR1163" s="61"/>
      <c r="HS1163" s="61"/>
      <c r="HT1163" s="61"/>
      <c r="HU1163" s="61"/>
      <c r="HV1163" s="61"/>
      <c r="HW1163" s="61"/>
      <c r="HX1163" s="61"/>
      <c r="HY1163" s="61"/>
      <c r="HZ1163" s="61"/>
      <c r="IA1163" s="61"/>
      <c r="IB1163" s="61"/>
      <c r="IC1163" s="61"/>
      <c r="ID1163" s="61"/>
      <c r="IE1163" s="61"/>
      <c r="IF1163" s="61"/>
      <c r="IG1163" s="61"/>
      <c r="IH1163" s="61"/>
      <c r="II1163" s="61"/>
      <c r="IJ1163" s="61"/>
      <c r="IK1163" s="61"/>
      <c r="IL1163" s="61"/>
      <c r="IM1163" s="61"/>
      <c r="IN1163" s="61"/>
      <c r="IO1163" s="61"/>
      <c r="IP1163" s="61"/>
      <c r="IQ1163" s="61"/>
      <c r="IR1163" s="61"/>
      <c r="IS1163" s="61"/>
      <c r="IT1163" s="61"/>
      <c r="IU1163" s="61"/>
      <c r="IV1163" s="61"/>
      <c r="IW1163" s="61"/>
    </row>
    <row r="1164" customFormat="false" ht="19.5" hidden="false" customHeight="false" outlineLevel="0" collapsed="false">
      <c r="A1164" s="72" t="s">
        <v>187</v>
      </c>
      <c r="B1164" s="73" t="s">
        <v>1757</v>
      </c>
      <c r="C1164" s="73" t="s">
        <v>1758</v>
      </c>
      <c r="D1164" s="74" t="n">
        <v>1450.37</v>
      </c>
      <c r="E1164" s="75" t="s">
        <v>415</v>
      </c>
      <c r="F1164" s="75" t="s">
        <v>415</v>
      </c>
      <c r="G1164" s="75" t="s">
        <v>415</v>
      </c>
      <c r="H1164" s="75" t="s">
        <v>415</v>
      </c>
      <c r="I1164" s="75" t="s">
        <v>415</v>
      </c>
      <c r="J1164" s="75" t="s">
        <v>415</v>
      </c>
      <c r="K1164" s="75" t="s">
        <v>415</v>
      </c>
      <c r="L1164" s="75" t="s">
        <v>415</v>
      </c>
      <c r="M1164" s="75" t="s">
        <v>415</v>
      </c>
      <c r="N1164" s="75" t="s">
        <v>415</v>
      </c>
      <c r="O1164" s="75" t="s">
        <v>415</v>
      </c>
      <c r="P1164" s="75" t="s">
        <v>415</v>
      </c>
      <c r="Q1164" s="75" t="s">
        <v>415</v>
      </c>
      <c r="R1164" s="75" t="s">
        <v>415</v>
      </c>
      <c r="S1164" s="75" t="s">
        <v>415</v>
      </c>
      <c r="T1164" s="76" t="n">
        <v>1450.37</v>
      </c>
      <c r="U1164" s="60" t="n">
        <f aca="false">SUM(T1164*12)</f>
        <v>17404.44</v>
      </c>
      <c r="V1164" s="61"/>
      <c r="W1164" s="61"/>
      <c r="X1164" s="61"/>
      <c r="Y1164" s="61"/>
      <c r="Z1164" s="61"/>
      <c r="AA1164" s="61"/>
      <c r="AB1164" s="61"/>
      <c r="AC1164" s="61"/>
      <c r="AD1164" s="61"/>
      <c r="AE1164" s="61"/>
      <c r="AF1164" s="61"/>
      <c r="AG1164" s="61"/>
      <c r="AH1164" s="61"/>
      <c r="AI1164" s="61"/>
      <c r="AJ1164" s="61"/>
      <c r="AK1164" s="61"/>
      <c r="AL1164" s="61"/>
      <c r="AM1164" s="61"/>
      <c r="AN1164" s="61"/>
      <c r="AO1164" s="61"/>
      <c r="AP1164" s="61"/>
      <c r="AQ1164" s="61"/>
      <c r="AR1164" s="61"/>
      <c r="AS1164" s="61"/>
      <c r="AT1164" s="61"/>
      <c r="AU1164" s="61"/>
      <c r="AV1164" s="61"/>
      <c r="AW1164" s="61"/>
      <c r="AX1164" s="61"/>
      <c r="AY1164" s="61"/>
      <c r="AZ1164" s="61"/>
      <c r="BA1164" s="61"/>
      <c r="BB1164" s="61"/>
      <c r="BC1164" s="61"/>
      <c r="BD1164" s="61"/>
      <c r="BE1164" s="61"/>
      <c r="BF1164" s="61"/>
      <c r="BG1164" s="61"/>
      <c r="BH1164" s="61"/>
      <c r="BI1164" s="61"/>
      <c r="BJ1164" s="61"/>
      <c r="BK1164" s="61"/>
      <c r="BL1164" s="61"/>
      <c r="BM1164" s="61"/>
      <c r="BN1164" s="61"/>
      <c r="BO1164" s="61"/>
      <c r="BP1164" s="61"/>
      <c r="BQ1164" s="61"/>
      <c r="BR1164" s="61"/>
      <c r="BS1164" s="61"/>
      <c r="BT1164" s="61"/>
      <c r="BU1164" s="61"/>
      <c r="BV1164" s="61"/>
      <c r="BW1164" s="61"/>
      <c r="BX1164" s="61"/>
      <c r="BY1164" s="61"/>
      <c r="BZ1164" s="61"/>
      <c r="CA1164" s="61"/>
      <c r="CB1164" s="61"/>
      <c r="CC1164" s="61"/>
      <c r="CD1164" s="61"/>
      <c r="CE1164" s="61"/>
      <c r="CF1164" s="61"/>
      <c r="CG1164" s="61"/>
      <c r="CH1164" s="61"/>
      <c r="CI1164" s="61"/>
      <c r="CJ1164" s="61"/>
      <c r="CK1164" s="61"/>
      <c r="CL1164" s="61"/>
      <c r="CM1164" s="61"/>
      <c r="CN1164" s="61"/>
      <c r="CO1164" s="61"/>
      <c r="CP1164" s="61"/>
      <c r="CQ1164" s="61"/>
      <c r="CR1164" s="61"/>
      <c r="CS1164" s="61"/>
      <c r="CT1164" s="61"/>
      <c r="CU1164" s="61"/>
      <c r="CV1164" s="61"/>
      <c r="CW1164" s="61"/>
      <c r="CX1164" s="61"/>
      <c r="CY1164" s="61"/>
      <c r="CZ1164" s="61"/>
      <c r="DA1164" s="61"/>
      <c r="DB1164" s="61"/>
      <c r="DC1164" s="61"/>
      <c r="DD1164" s="61"/>
      <c r="DE1164" s="61"/>
      <c r="DF1164" s="61"/>
      <c r="DG1164" s="61"/>
      <c r="DH1164" s="61"/>
      <c r="DI1164" s="61"/>
      <c r="DJ1164" s="61"/>
      <c r="DK1164" s="61"/>
      <c r="DL1164" s="61"/>
      <c r="DM1164" s="61"/>
      <c r="DN1164" s="61"/>
      <c r="DO1164" s="61"/>
      <c r="DP1164" s="61"/>
      <c r="DQ1164" s="61"/>
      <c r="DR1164" s="61"/>
      <c r="DS1164" s="61"/>
      <c r="DT1164" s="61"/>
      <c r="DU1164" s="61"/>
      <c r="DV1164" s="61"/>
      <c r="DW1164" s="61"/>
      <c r="DX1164" s="61"/>
      <c r="DY1164" s="61"/>
      <c r="DZ1164" s="61"/>
      <c r="EA1164" s="61"/>
      <c r="EB1164" s="61"/>
      <c r="EC1164" s="61"/>
      <c r="ED1164" s="61"/>
      <c r="EE1164" s="61"/>
      <c r="EF1164" s="61"/>
      <c r="EG1164" s="61"/>
      <c r="EH1164" s="61"/>
      <c r="EI1164" s="61"/>
      <c r="EJ1164" s="61"/>
      <c r="EK1164" s="61"/>
      <c r="EL1164" s="61"/>
      <c r="EM1164" s="61"/>
      <c r="EN1164" s="61"/>
      <c r="EO1164" s="61"/>
      <c r="EP1164" s="61"/>
      <c r="EQ1164" s="61"/>
      <c r="ER1164" s="61"/>
      <c r="ES1164" s="61"/>
      <c r="ET1164" s="61"/>
      <c r="EU1164" s="61"/>
      <c r="EV1164" s="61"/>
      <c r="EW1164" s="61"/>
      <c r="EX1164" s="61"/>
      <c r="EY1164" s="61"/>
      <c r="EZ1164" s="61"/>
      <c r="FA1164" s="61"/>
      <c r="FB1164" s="61"/>
      <c r="FC1164" s="61"/>
      <c r="FD1164" s="61"/>
      <c r="FE1164" s="61"/>
      <c r="FF1164" s="61"/>
      <c r="FG1164" s="61"/>
      <c r="FH1164" s="61"/>
      <c r="FI1164" s="61"/>
      <c r="FJ1164" s="61"/>
      <c r="FK1164" s="61"/>
      <c r="FL1164" s="61"/>
      <c r="FM1164" s="61"/>
      <c r="FN1164" s="61"/>
      <c r="FO1164" s="61"/>
      <c r="FP1164" s="61"/>
      <c r="FQ1164" s="61"/>
      <c r="FR1164" s="61"/>
      <c r="FS1164" s="61"/>
      <c r="FT1164" s="61"/>
      <c r="FU1164" s="61"/>
      <c r="FV1164" s="61"/>
      <c r="FW1164" s="61"/>
      <c r="FX1164" s="61"/>
      <c r="FY1164" s="61"/>
      <c r="FZ1164" s="61"/>
      <c r="GA1164" s="61"/>
      <c r="GB1164" s="61"/>
      <c r="GC1164" s="61"/>
      <c r="GD1164" s="61"/>
      <c r="GE1164" s="61"/>
      <c r="GF1164" s="61"/>
      <c r="GG1164" s="61"/>
      <c r="GH1164" s="61"/>
      <c r="GI1164" s="61"/>
      <c r="GJ1164" s="61"/>
      <c r="GK1164" s="61"/>
      <c r="GL1164" s="61"/>
      <c r="GM1164" s="61"/>
      <c r="GN1164" s="61"/>
      <c r="GO1164" s="61"/>
      <c r="GP1164" s="61"/>
      <c r="GQ1164" s="61"/>
      <c r="GR1164" s="61"/>
      <c r="GS1164" s="61"/>
      <c r="GT1164" s="61"/>
      <c r="GU1164" s="61"/>
      <c r="GV1164" s="61"/>
      <c r="GW1164" s="61"/>
      <c r="GX1164" s="61"/>
      <c r="GY1164" s="61"/>
      <c r="GZ1164" s="61"/>
      <c r="HA1164" s="61"/>
      <c r="HB1164" s="61"/>
      <c r="HC1164" s="61"/>
      <c r="HD1164" s="61"/>
      <c r="HE1164" s="61"/>
      <c r="HF1164" s="61"/>
      <c r="HG1164" s="61"/>
      <c r="HH1164" s="61"/>
      <c r="HI1164" s="61"/>
      <c r="HJ1164" s="61"/>
      <c r="HK1164" s="61"/>
      <c r="HL1164" s="61"/>
      <c r="HM1164" s="61"/>
      <c r="HN1164" s="61"/>
      <c r="HO1164" s="61"/>
      <c r="HP1164" s="61"/>
      <c r="HQ1164" s="61"/>
      <c r="HR1164" s="61"/>
      <c r="HS1164" s="61"/>
      <c r="HT1164" s="61"/>
      <c r="HU1164" s="61"/>
      <c r="HV1164" s="61"/>
      <c r="HW1164" s="61"/>
      <c r="HX1164" s="61"/>
      <c r="HY1164" s="61"/>
      <c r="HZ1164" s="61"/>
      <c r="IA1164" s="61"/>
      <c r="IB1164" s="61"/>
      <c r="IC1164" s="61"/>
      <c r="ID1164" s="61"/>
      <c r="IE1164" s="61"/>
      <c r="IF1164" s="61"/>
      <c r="IG1164" s="61"/>
      <c r="IH1164" s="61"/>
      <c r="II1164" s="61"/>
      <c r="IJ1164" s="61"/>
      <c r="IK1164" s="61"/>
      <c r="IL1164" s="61"/>
      <c r="IM1164" s="61"/>
      <c r="IN1164" s="61"/>
      <c r="IO1164" s="61"/>
      <c r="IP1164" s="61"/>
      <c r="IQ1164" s="61"/>
      <c r="IR1164" s="61"/>
      <c r="IS1164" s="61"/>
      <c r="IT1164" s="61"/>
      <c r="IU1164" s="61"/>
      <c r="IV1164" s="61"/>
      <c r="IW1164" s="61"/>
    </row>
    <row r="1165" customFormat="false" ht="19.5" hidden="false" customHeight="false" outlineLevel="0" collapsed="false">
      <c r="A1165" s="77"/>
      <c r="B1165" s="85" t="s">
        <v>1759</v>
      </c>
      <c r="C1165" s="86"/>
      <c r="D1165" s="87" t="n">
        <v>1450.37</v>
      </c>
      <c r="E1165" s="88" t="s">
        <v>415</v>
      </c>
      <c r="F1165" s="88" t="s">
        <v>415</v>
      </c>
      <c r="G1165" s="88" t="s">
        <v>415</v>
      </c>
      <c r="H1165" s="88" t="s">
        <v>415</v>
      </c>
      <c r="I1165" s="88" t="s">
        <v>415</v>
      </c>
      <c r="J1165" s="88" t="s">
        <v>415</v>
      </c>
      <c r="K1165" s="88" t="s">
        <v>415</v>
      </c>
      <c r="L1165" s="88" t="s">
        <v>415</v>
      </c>
      <c r="M1165" s="88" t="s">
        <v>415</v>
      </c>
      <c r="N1165" s="88" t="s">
        <v>415</v>
      </c>
      <c r="O1165" s="88" t="s">
        <v>415</v>
      </c>
      <c r="P1165" s="88" t="s">
        <v>415</v>
      </c>
      <c r="Q1165" s="88" t="s">
        <v>415</v>
      </c>
      <c r="R1165" s="88" t="s">
        <v>415</v>
      </c>
      <c r="S1165" s="88" t="s">
        <v>415</v>
      </c>
      <c r="T1165" s="89" t="n">
        <v>1450.37</v>
      </c>
      <c r="U1165" s="79" t="n">
        <f aca="false">SUM(T1165*12)</f>
        <v>17404.44</v>
      </c>
      <c r="V1165" s="61"/>
      <c r="W1165" s="61"/>
      <c r="X1165" s="61"/>
      <c r="Y1165" s="61"/>
      <c r="Z1165" s="61"/>
      <c r="AA1165" s="61"/>
      <c r="AB1165" s="61"/>
      <c r="AC1165" s="61"/>
      <c r="AD1165" s="61"/>
      <c r="AE1165" s="61"/>
      <c r="AF1165" s="61"/>
      <c r="AG1165" s="61"/>
      <c r="AH1165" s="61"/>
      <c r="AI1165" s="61"/>
      <c r="AJ1165" s="61"/>
      <c r="AK1165" s="61"/>
      <c r="AL1165" s="61"/>
      <c r="AM1165" s="61"/>
      <c r="AN1165" s="61"/>
      <c r="AO1165" s="61"/>
      <c r="AP1165" s="61"/>
      <c r="AQ1165" s="61"/>
      <c r="AR1165" s="61"/>
      <c r="AS1165" s="61"/>
      <c r="AT1165" s="61"/>
      <c r="AU1165" s="61"/>
      <c r="AV1165" s="61"/>
      <c r="AW1165" s="61"/>
      <c r="AX1165" s="61"/>
      <c r="AY1165" s="61"/>
      <c r="AZ1165" s="61"/>
      <c r="BA1165" s="61"/>
      <c r="BB1165" s="61"/>
      <c r="BC1165" s="61"/>
      <c r="BD1165" s="61"/>
      <c r="BE1165" s="61"/>
      <c r="BF1165" s="61"/>
      <c r="BG1165" s="61"/>
      <c r="BH1165" s="61"/>
      <c r="BI1165" s="61"/>
      <c r="BJ1165" s="61"/>
      <c r="BK1165" s="61"/>
      <c r="BL1165" s="61"/>
      <c r="BM1165" s="61"/>
      <c r="BN1165" s="61"/>
      <c r="BO1165" s="61"/>
      <c r="BP1165" s="61"/>
      <c r="BQ1165" s="61"/>
      <c r="BR1165" s="61"/>
      <c r="BS1165" s="61"/>
      <c r="BT1165" s="61"/>
      <c r="BU1165" s="61"/>
      <c r="BV1165" s="61"/>
      <c r="BW1165" s="61"/>
      <c r="BX1165" s="61"/>
      <c r="BY1165" s="61"/>
      <c r="BZ1165" s="61"/>
      <c r="CA1165" s="61"/>
      <c r="CB1165" s="61"/>
      <c r="CC1165" s="61"/>
      <c r="CD1165" s="61"/>
      <c r="CE1165" s="61"/>
      <c r="CF1165" s="61"/>
      <c r="CG1165" s="61"/>
      <c r="CH1165" s="61"/>
      <c r="CI1165" s="61"/>
      <c r="CJ1165" s="61"/>
      <c r="CK1165" s="61"/>
      <c r="CL1165" s="61"/>
      <c r="CM1165" s="61"/>
      <c r="CN1165" s="61"/>
      <c r="CO1165" s="61"/>
      <c r="CP1165" s="61"/>
      <c r="CQ1165" s="61"/>
      <c r="CR1165" s="61"/>
      <c r="CS1165" s="61"/>
      <c r="CT1165" s="61"/>
      <c r="CU1165" s="61"/>
      <c r="CV1165" s="61"/>
      <c r="CW1165" s="61"/>
      <c r="CX1165" s="61"/>
      <c r="CY1165" s="61"/>
      <c r="CZ1165" s="61"/>
      <c r="DA1165" s="61"/>
      <c r="DB1165" s="61"/>
      <c r="DC1165" s="61"/>
      <c r="DD1165" s="61"/>
      <c r="DE1165" s="61"/>
      <c r="DF1165" s="61"/>
      <c r="DG1165" s="61"/>
      <c r="DH1165" s="61"/>
      <c r="DI1165" s="61"/>
      <c r="DJ1165" s="61"/>
      <c r="DK1165" s="61"/>
      <c r="DL1165" s="61"/>
      <c r="DM1165" s="61"/>
      <c r="DN1165" s="61"/>
      <c r="DO1165" s="61"/>
      <c r="DP1165" s="61"/>
      <c r="DQ1165" s="61"/>
      <c r="DR1165" s="61"/>
      <c r="DS1165" s="61"/>
      <c r="DT1165" s="61"/>
      <c r="DU1165" s="61"/>
      <c r="DV1165" s="61"/>
      <c r="DW1165" s="61"/>
      <c r="DX1165" s="61"/>
      <c r="DY1165" s="61"/>
      <c r="DZ1165" s="61"/>
      <c r="EA1165" s="61"/>
      <c r="EB1165" s="61"/>
      <c r="EC1165" s="61"/>
      <c r="ED1165" s="61"/>
      <c r="EE1165" s="61"/>
      <c r="EF1165" s="61"/>
      <c r="EG1165" s="61"/>
      <c r="EH1165" s="61"/>
      <c r="EI1165" s="61"/>
      <c r="EJ1165" s="61"/>
      <c r="EK1165" s="61"/>
      <c r="EL1165" s="61"/>
      <c r="EM1165" s="61"/>
      <c r="EN1165" s="61"/>
      <c r="EO1165" s="61"/>
      <c r="EP1165" s="61"/>
      <c r="EQ1165" s="61"/>
      <c r="ER1165" s="61"/>
      <c r="ES1165" s="61"/>
      <c r="ET1165" s="61"/>
      <c r="EU1165" s="61"/>
      <c r="EV1165" s="61"/>
      <c r="EW1165" s="61"/>
      <c r="EX1165" s="61"/>
      <c r="EY1165" s="61"/>
      <c r="EZ1165" s="61"/>
      <c r="FA1165" s="61"/>
      <c r="FB1165" s="61"/>
      <c r="FC1165" s="61"/>
      <c r="FD1165" s="61"/>
      <c r="FE1165" s="61"/>
      <c r="FF1165" s="61"/>
      <c r="FG1165" s="61"/>
      <c r="FH1165" s="61"/>
      <c r="FI1165" s="61"/>
      <c r="FJ1165" s="61"/>
      <c r="FK1165" s="61"/>
      <c r="FL1165" s="61"/>
      <c r="FM1165" s="61"/>
      <c r="FN1165" s="61"/>
      <c r="FO1165" s="61"/>
      <c r="FP1165" s="61"/>
      <c r="FQ1165" s="61"/>
      <c r="FR1165" s="61"/>
      <c r="FS1165" s="61"/>
      <c r="FT1165" s="61"/>
      <c r="FU1165" s="61"/>
      <c r="FV1165" s="61"/>
      <c r="FW1165" s="61"/>
      <c r="FX1165" s="61"/>
      <c r="FY1165" s="61"/>
      <c r="FZ1165" s="61"/>
      <c r="GA1165" s="61"/>
      <c r="GB1165" s="61"/>
      <c r="GC1165" s="61"/>
      <c r="GD1165" s="61"/>
      <c r="GE1165" s="61"/>
      <c r="GF1165" s="61"/>
      <c r="GG1165" s="61"/>
      <c r="GH1165" s="61"/>
      <c r="GI1165" s="61"/>
      <c r="GJ1165" s="61"/>
      <c r="GK1165" s="61"/>
      <c r="GL1165" s="61"/>
      <c r="GM1165" s="61"/>
      <c r="GN1165" s="61"/>
      <c r="GO1165" s="61"/>
      <c r="GP1165" s="61"/>
      <c r="GQ1165" s="61"/>
      <c r="GR1165" s="61"/>
      <c r="GS1165" s="61"/>
      <c r="GT1165" s="61"/>
      <c r="GU1165" s="61"/>
      <c r="GV1165" s="61"/>
      <c r="GW1165" s="61"/>
      <c r="GX1165" s="61"/>
      <c r="GY1165" s="61"/>
      <c r="GZ1165" s="61"/>
      <c r="HA1165" s="61"/>
      <c r="HB1165" s="61"/>
      <c r="HC1165" s="61"/>
      <c r="HD1165" s="61"/>
      <c r="HE1165" s="61"/>
      <c r="HF1165" s="61"/>
      <c r="HG1165" s="61"/>
      <c r="HH1165" s="61"/>
      <c r="HI1165" s="61"/>
      <c r="HJ1165" s="61"/>
      <c r="HK1165" s="61"/>
      <c r="HL1165" s="61"/>
      <c r="HM1165" s="61"/>
      <c r="HN1165" s="61"/>
      <c r="HO1165" s="61"/>
      <c r="HP1165" s="61"/>
      <c r="HQ1165" s="61"/>
      <c r="HR1165" s="61"/>
      <c r="HS1165" s="61"/>
      <c r="HT1165" s="61"/>
      <c r="HU1165" s="61"/>
      <c r="HV1165" s="61"/>
      <c r="HW1165" s="61"/>
      <c r="HX1165" s="61"/>
      <c r="HY1165" s="61"/>
      <c r="HZ1165" s="61"/>
      <c r="IA1165" s="61"/>
      <c r="IB1165" s="61"/>
      <c r="IC1165" s="61"/>
      <c r="ID1165" s="61"/>
      <c r="IE1165" s="61"/>
      <c r="IF1165" s="61"/>
      <c r="IG1165" s="61"/>
      <c r="IH1165" s="61"/>
      <c r="II1165" s="61"/>
      <c r="IJ1165" s="61"/>
      <c r="IK1165" s="61"/>
      <c r="IL1165" s="61"/>
      <c r="IM1165" s="61"/>
      <c r="IN1165" s="61"/>
      <c r="IO1165" s="61"/>
      <c r="IP1165" s="61"/>
      <c r="IQ1165" s="61"/>
      <c r="IR1165" s="61"/>
      <c r="IS1165" s="61"/>
      <c r="IT1165" s="61"/>
      <c r="IU1165" s="61"/>
      <c r="IV1165" s="61"/>
      <c r="IW1165" s="61"/>
    </row>
    <row r="1166" customFormat="false" ht="19.5" hidden="false" customHeight="false" outlineLevel="0" collapsed="false">
      <c r="A1166" s="72" t="s">
        <v>333</v>
      </c>
      <c r="B1166" s="73" t="s">
        <v>1648</v>
      </c>
      <c r="C1166" s="73" t="s">
        <v>1760</v>
      </c>
      <c r="D1166" s="74" t="s">
        <v>415</v>
      </c>
      <c r="E1166" s="75" t="s">
        <v>415</v>
      </c>
      <c r="F1166" s="75" t="s">
        <v>415</v>
      </c>
      <c r="G1166" s="75" t="s">
        <v>415</v>
      </c>
      <c r="H1166" s="75" t="s">
        <v>415</v>
      </c>
      <c r="I1166" s="75" t="s">
        <v>415</v>
      </c>
      <c r="J1166" s="75" t="n">
        <v>40</v>
      </c>
      <c r="K1166" s="75" t="s">
        <v>415</v>
      </c>
      <c r="L1166" s="75" t="s">
        <v>415</v>
      </c>
      <c r="M1166" s="75" t="s">
        <v>415</v>
      </c>
      <c r="N1166" s="75" t="s">
        <v>415</v>
      </c>
      <c r="O1166" s="75" t="s">
        <v>415</v>
      </c>
      <c r="P1166" s="75" t="s">
        <v>415</v>
      </c>
      <c r="Q1166" s="75" t="s">
        <v>415</v>
      </c>
      <c r="R1166" s="75" t="s">
        <v>415</v>
      </c>
      <c r="S1166" s="75" t="s">
        <v>415</v>
      </c>
      <c r="T1166" s="76" t="n">
        <v>40</v>
      </c>
      <c r="U1166" s="60" t="n">
        <f aca="false">SUM(T1166*12)</f>
        <v>480</v>
      </c>
      <c r="V1166" s="61"/>
      <c r="W1166" s="61"/>
      <c r="X1166" s="61"/>
      <c r="Y1166" s="61"/>
      <c r="Z1166" s="61"/>
      <c r="AA1166" s="61"/>
      <c r="AB1166" s="61"/>
      <c r="AC1166" s="61"/>
      <c r="AD1166" s="61"/>
      <c r="AE1166" s="61"/>
      <c r="AF1166" s="61"/>
      <c r="AG1166" s="61"/>
      <c r="AH1166" s="61"/>
      <c r="AI1166" s="61"/>
      <c r="AJ1166" s="61"/>
      <c r="AK1166" s="61"/>
      <c r="AL1166" s="61"/>
      <c r="AM1166" s="61"/>
      <c r="AN1166" s="61"/>
      <c r="AO1166" s="61"/>
      <c r="AP1166" s="61"/>
      <c r="AQ1166" s="61"/>
      <c r="AR1166" s="61"/>
      <c r="AS1166" s="61"/>
      <c r="AT1166" s="61"/>
      <c r="AU1166" s="61"/>
      <c r="AV1166" s="61"/>
      <c r="AW1166" s="61"/>
      <c r="AX1166" s="61"/>
      <c r="AY1166" s="61"/>
      <c r="AZ1166" s="61"/>
      <c r="BA1166" s="61"/>
      <c r="BB1166" s="61"/>
      <c r="BC1166" s="61"/>
      <c r="BD1166" s="61"/>
      <c r="BE1166" s="61"/>
      <c r="BF1166" s="61"/>
      <c r="BG1166" s="61"/>
      <c r="BH1166" s="61"/>
      <c r="BI1166" s="61"/>
      <c r="BJ1166" s="61"/>
      <c r="BK1166" s="61"/>
      <c r="BL1166" s="61"/>
      <c r="BM1166" s="61"/>
      <c r="BN1166" s="61"/>
      <c r="BO1166" s="61"/>
      <c r="BP1166" s="61"/>
      <c r="BQ1166" s="61"/>
      <c r="BR1166" s="61"/>
      <c r="BS1166" s="61"/>
      <c r="BT1166" s="61"/>
      <c r="BU1166" s="61"/>
      <c r="BV1166" s="61"/>
      <c r="BW1166" s="61"/>
      <c r="BX1166" s="61"/>
      <c r="BY1166" s="61"/>
      <c r="BZ1166" s="61"/>
      <c r="CA1166" s="61"/>
      <c r="CB1166" s="61"/>
      <c r="CC1166" s="61"/>
      <c r="CD1166" s="61"/>
      <c r="CE1166" s="61"/>
      <c r="CF1166" s="61"/>
      <c r="CG1166" s="61"/>
      <c r="CH1166" s="61"/>
      <c r="CI1166" s="61"/>
      <c r="CJ1166" s="61"/>
      <c r="CK1166" s="61"/>
      <c r="CL1166" s="61"/>
      <c r="CM1166" s="61"/>
      <c r="CN1166" s="61"/>
      <c r="CO1166" s="61"/>
      <c r="CP1166" s="61"/>
      <c r="CQ1166" s="61"/>
      <c r="CR1166" s="61"/>
      <c r="CS1166" s="61"/>
      <c r="CT1166" s="61"/>
      <c r="CU1166" s="61"/>
      <c r="CV1166" s="61"/>
      <c r="CW1166" s="61"/>
      <c r="CX1166" s="61"/>
      <c r="CY1166" s="61"/>
      <c r="CZ1166" s="61"/>
      <c r="DA1166" s="61"/>
      <c r="DB1166" s="61"/>
      <c r="DC1166" s="61"/>
      <c r="DD1166" s="61"/>
      <c r="DE1166" s="61"/>
      <c r="DF1166" s="61"/>
      <c r="DG1166" s="61"/>
      <c r="DH1166" s="61"/>
      <c r="DI1166" s="61"/>
      <c r="DJ1166" s="61"/>
      <c r="DK1166" s="61"/>
      <c r="DL1166" s="61"/>
      <c r="DM1166" s="61"/>
      <c r="DN1166" s="61"/>
      <c r="DO1166" s="61"/>
      <c r="DP1166" s="61"/>
      <c r="DQ1166" s="61"/>
      <c r="DR1166" s="61"/>
      <c r="DS1166" s="61"/>
      <c r="DT1166" s="61"/>
      <c r="DU1166" s="61"/>
      <c r="DV1166" s="61"/>
      <c r="DW1166" s="61"/>
      <c r="DX1166" s="61"/>
      <c r="DY1166" s="61"/>
      <c r="DZ1166" s="61"/>
      <c r="EA1166" s="61"/>
      <c r="EB1166" s="61"/>
      <c r="EC1166" s="61"/>
      <c r="ED1166" s="61"/>
      <c r="EE1166" s="61"/>
      <c r="EF1166" s="61"/>
      <c r="EG1166" s="61"/>
      <c r="EH1166" s="61"/>
      <c r="EI1166" s="61"/>
      <c r="EJ1166" s="61"/>
      <c r="EK1166" s="61"/>
      <c r="EL1166" s="61"/>
      <c r="EM1166" s="61"/>
      <c r="EN1166" s="61"/>
      <c r="EO1166" s="61"/>
      <c r="EP1166" s="61"/>
      <c r="EQ1166" s="61"/>
      <c r="ER1166" s="61"/>
      <c r="ES1166" s="61"/>
      <c r="ET1166" s="61"/>
      <c r="EU1166" s="61"/>
      <c r="EV1166" s="61"/>
      <c r="EW1166" s="61"/>
      <c r="EX1166" s="61"/>
      <c r="EY1166" s="61"/>
      <c r="EZ1166" s="61"/>
      <c r="FA1166" s="61"/>
      <c r="FB1166" s="61"/>
      <c r="FC1166" s="61"/>
      <c r="FD1166" s="61"/>
      <c r="FE1166" s="61"/>
      <c r="FF1166" s="61"/>
      <c r="FG1166" s="61"/>
      <c r="FH1166" s="61"/>
      <c r="FI1166" s="61"/>
      <c r="FJ1166" s="61"/>
      <c r="FK1166" s="61"/>
      <c r="FL1166" s="61"/>
      <c r="FM1166" s="61"/>
      <c r="FN1166" s="61"/>
      <c r="FO1166" s="61"/>
      <c r="FP1166" s="61"/>
      <c r="FQ1166" s="61"/>
      <c r="FR1166" s="61"/>
      <c r="FS1166" s="61"/>
      <c r="FT1166" s="61"/>
      <c r="FU1166" s="61"/>
      <c r="FV1166" s="61"/>
      <c r="FW1166" s="61"/>
      <c r="FX1166" s="61"/>
      <c r="FY1166" s="61"/>
      <c r="FZ1166" s="61"/>
      <c r="GA1166" s="61"/>
      <c r="GB1166" s="61"/>
      <c r="GC1166" s="61"/>
      <c r="GD1166" s="61"/>
      <c r="GE1166" s="61"/>
      <c r="GF1166" s="61"/>
      <c r="GG1166" s="61"/>
      <c r="GH1166" s="61"/>
      <c r="GI1166" s="61"/>
      <c r="GJ1166" s="61"/>
      <c r="GK1166" s="61"/>
      <c r="GL1166" s="61"/>
      <c r="GM1166" s="61"/>
      <c r="GN1166" s="61"/>
      <c r="GO1166" s="61"/>
      <c r="GP1166" s="61"/>
      <c r="GQ1166" s="61"/>
      <c r="GR1166" s="61"/>
      <c r="GS1166" s="61"/>
      <c r="GT1166" s="61"/>
      <c r="GU1166" s="61"/>
      <c r="GV1166" s="61"/>
      <c r="GW1166" s="61"/>
      <c r="GX1166" s="61"/>
      <c r="GY1166" s="61"/>
      <c r="GZ1166" s="61"/>
      <c r="HA1166" s="61"/>
      <c r="HB1166" s="61"/>
      <c r="HC1166" s="61"/>
      <c r="HD1166" s="61"/>
      <c r="HE1166" s="61"/>
      <c r="HF1166" s="61"/>
      <c r="HG1166" s="61"/>
      <c r="HH1166" s="61"/>
      <c r="HI1166" s="61"/>
      <c r="HJ1166" s="61"/>
      <c r="HK1166" s="61"/>
      <c r="HL1166" s="61"/>
      <c r="HM1166" s="61"/>
      <c r="HN1166" s="61"/>
      <c r="HO1166" s="61"/>
      <c r="HP1166" s="61"/>
      <c r="HQ1166" s="61"/>
      <c r="HR1166" s="61"/>
      <c r="HS1166" s="61"/>
      <c r="HT1166" s="61"/>
      <c r="HU1166" s="61"/>
      <c r="HV1166" s="61"/>
      <c r="HW1166" s="61"/>
      <c r="HX1166" s="61"/>
      <c r="HY1166" s="61"/>
      <c r="HZ1166" s="61"/>
      <c r="IA1166" s="61"/>
      <c r="IB1166" s="61"/>
      <c r="IC1166" s="61"/>
      <c r="ID1166" s="61"/>
      <c r="IE1166" s="61"/>
      <c r="IF1166" s="61"/>
      <c r="IG1166" s="61"/>
      <c r="IH1166" s="61"/>
      <c r="II1166" s="61"/>
      <c r="IJ1166" s="61"/>
      <c r="IK1166" s="61"/>
      <c r="IL1166" s="61"/>
      <c r="IM1166" s="61"/>
      <c r="IN1166" s="61"/>
      <c r="IO1166" s="61"/>
      <c r="IP1166" s="61"/>
      <c r="IQ1166" s="61"/>
      <c r="IR1166" s="61"/>
      <c r="IS1166" s="61"/>
      <c r="IT1166" s="61"/>
      <c r="IU1166" s="61"/>
      <c r="IV1166" s="61"/>
      <c r="IW1166" s="61"/>
    </row>
    <row r="1167" customFormat="false" ht="19.5" hidden="false" customHeight="false" outlineLevel="0" collapsed="false">
      <c r="A1167" s="77"/>
      <c r="B1167" s="80"/>
      <c r="C1167" s="81" t="s">
        <v>1761</v>
      </c>
      <c r="D1167" s="82" t="s">
        <v>415</v>
      </c>
      <c r="E1167" s="83" t="s">
        <v>415</v>
      </c>
      <c r="F1167" s="83" t="s">
        <v>415</v>
      </c>
      <c r="G1167" s="83" t="s">
        <v>415</v>
      </c>
      <c r="H1167" s="83" t="s">
        <v>415</v>
      </c>
      <c r="I1167" s="83" t="s">
        <v>415</v>
      </c>
      <c r="J1167" s="83" t="n">
        <v>40</v>
      </c>
      <c r="K1167" s="83" t="s">
        <v>415</v>
      </c>
      <c r="L1167" s="83" t="s">
        <v>415</v>
      </c>
      <c r="M1167" s="83" t="s">
        <v>415</v>
      </c>
      <c r="N1167" s="83" t="s">
        <v>415</v>
      </c>
      <c r="O1167" s="83" t="s">
        <v>415</v>
      </c>
      <c r="P1167" s="83" t="s">
        <v>415</v>
      </c>
      <c r="Q1167" s="83" t="s">
        <v>415</v>
      </c>
      <c r="R1167" s="83" t="s">
        <v>415</v>
      </c>
      <c r="S1167" s="83" t="s">
        <v>415</v>
      </c>
      <c r="T1167" s="84" t="n">
        <v>40</v>
      </c>
      <c r="U1167" s="60" t="n">
        <f aca="false">SUM(T1167*12)</f>
        <v>480</v>
      </c>
      <c r="V1167" s="61"/>
      <c r="W1167" s="61"/>
      <c r="X1167" s="61"/>
      <c r="Y1167" s="61"/>
      <c r="Z1167" s="61"/>
      <c r="AA1167" s="61"/>
      <c r="AB1167" s="61"/>
      <c r="AC1167" s="61"/>
      <c r="AD1167" s="61"/>
      <c r="AE1167" s="61"/>
      <c r="AF1167" s="61"/>
      <c r="AG1167" s="61"/>
      <c r="AH1167" s="61"/>
      <c r="AI1167" s="61"/>
      <c r="AJ1167" s="61"/>
      <c r="AK1167" s="61"/>
      <c r="AL1167" s="61"/>
      <c r="AM1167" s="61"/>
      <c r="AN1167" s="61"/>
      <c r="AO1167" s="61"/>
      <c r="AP1167" s="61"/>
      <c r="AQ1167" s="61"/>
      <c r="AR1167" s="61"/>
      <c r="AS1167" s="61"/>
      <c r="AT1167" s="61"/>
      <c r="AU1167" s="61"/>
      <c r="AV1167" s="61"/>
      <c r="AW1167" s="61"/>
      <c r="AX1167" s="61"/>
      <c r="AY1167" s="61"/>
      <c r="AZ1167" s="61"/>
      <c r="BA1167" s="61"/>
      <c r="BB1167" s="61"/>
      <c r="BC1167" s="61"/>
      <c r="BD1167" s="61"/>
      <c r="BE1167" s="61"/>
      <c r="BF1167" s="61"/>
      <c r="BG1167" s="61"/>
      <c r="BH1167" s="61"/>
      <c r="BI1167" s="61"/>
      <c r="BJ1167" s="61"/>
      <c r="BK1167" s="61"/>
      <c r="BL1167" s="61"/>
      <c r="BM1167" s="61"/>
      <c r="BN1167" s="61"/>
      <c r="BO1167" s="61"/>
      <c r="BP1167" s="61"/>
      <c r="BQ1167" s="61"/>
      <c r="BR1167" s="61"/>
      <c r="BS1167" s="61"/>
      <c r="BT1167" s="61"/>
      <c r="BU1167" s="61"/>
      <c r="BV1167" s="61"/>
      <c r="BW1167" s="61"/>
      <c r="BX1167" s="61"/>
      <c r="BY1167" s="61"/>
      <c r="BZ1167" s="61"/>
      <c r="CA1167" s="61"/>
      <c r="CB1167" s="61"/>
      <c r="CC1167" s="61"/>
      <c r="CD1167" s="61"/>
      <c r="CE1167" s="61"/>
      <c r="CF1167" s="61"/>
      <c r="CG1167" s="61"/>
      <c r="CH1167" s="61"/>
      <c r="CI1167" s="61"/>
      <c r="CJ1167" s="61"/>
      <c r="CK1167" s="61"/>
      <c r="CL1167" s="61"/>
      <c r="CM1167" s="61"/>
      <c r="CN1167" s="61"/>
      <c r="CO1167" s="61"/>
      <c r="CP1167" s="61"/>
      <c r="CQ1167" s="61"/>
      <c r="CR1167" s="61"/>
      <c r="CS1167" s="61"/>
      <c r="CT1167" s="61"/>
      <c r="CU1167" s="61"/>
      <c r="CV1167" s="61"/>
      <c r="CW1167" s="61"/>
      <c r="CX1167" s="61"/>
      <c r="CY1167" s="61"/>
      <c r="CZ1167" s="61"/>
      <c r="DA1167" s="61"/>
      <c r="DB1167" s="61"/>
      <c r="DC1167" s="61"/>
      <c r="DD1167" s="61"/>
      <c r="DE1167" s="61"/>
      <c r="DF1167" s="61"/>
      <c r="DG1167" s="61"/>
      <c r="DH1167" s="61"/>
      <c r="DI1167" s="61"/>
      <c r="DJ1167" s="61"/>
      <c r="DK1167" s="61"/>
      <c r="DL1167" s="61"/>
      <c r="DM1167" s="61"/>
      <c r="DN1167" s="61"/>
      <c r="DO1167" s="61"/>
      <c r="DP1167" s="61"/>
      <c r="DQ1167" s="61"/>
      <c r="DR1167" s="61"/>
      <c r="DS1167" s="61"/>
      <c r="DT1167" s="61"/>
      <c r="DU1167" s="61"/>
      <c r="DV1167" s="61"/>
      <c r="DW1167" s="61"/>
      <c r="DX1167" s="61"/>
      <c r="DY1167" s="61"/>
      <c r="DZ1167" s="61"/>
      <c r="EA1167" s="61"/>
      <c r="EB1167" s="61"/>
      <c r="EC1167" s="61"/>
      <c r="ED1167" s="61"/>
      <c r="EE1167" s="61"/>
      <c r="EF1167" s="61"/>
      <c r="EG1167" s="61"/>
      <c r="EH1167" s="61"/>
      <c r="EI1167" s="61"/>
      <c r="EJ1167" s="61"/>
      <c r="EK1167" s="61"/>
      <c r="EL1167" s="61"/>
      <c r="EM1167" s="61"/>
      <c r="EN1167" s="61"/>
      <c r="EO1167" s="61"/>
      <c r="EP1167" s="61"/>
      <c r="EQ1167" s="61"/>
      <c r="ER1167" s="61"/>
      <c r="ES1167" s="61"/>
      <c r="ET1167" s="61"/>
      <c r="EU1167" s="61"/>
      <c r="EV1167" s="61"/>
      <c r="EW1167" s="61"/>
      <c r="EX1167" s="61"/>
      <c r="EY1167" s="61"/>
      <c r="EZ1167" s="61"/>
      <c r="FA1167" s="61"/>
      <c r="FB1167" s="61"/>
      <c r="FC1167" s="61"/>
      <c r="FD1167" s="61"/>
      <c r="FE1167" s="61"/>
      <c r="FF1167" s="61"/>
      <c r="FG1167" s="61"/>
      <c r="FH1167" s="61"/>
      <c r="FI1167" s="61"/>
      <c r="FJ1167" s="61"/>
      <c r="FK1167" s="61"/>
      <c r="FL1167" s="61"/>
      <c r="FM1167" s="61"/>
      <c r="FN1167" s="61"/>
      <c r="FO1167" s="61"/>
      <c r="FP1167" s="61"/>
      <c r="FQ1167" s="61"/>
      <c r="FR1167" s="61"/>
      <c r="FS1167" s="61"/>
      <c r="FT1167" s="61"/>
      <c r="FU1167" s="61"/>
      <c r="FV1167" s="61"/>
      <c r="FW1167" s="61"/>
      <c r="FX1167" s="61"/>
      <c r="FY1167" s="61"/>
      <c r="FZ1167" s="61"/>
      <c r="GA1167" s="61"/>
      <c r="GB1167" s="61"/>
      <c r="GC1167" s="61"/>
      <c r="GD1167" s="61"/>
      <c r="GE1167" s="61"/>
      <c r="GF1167" s="61"/>
      <c r="GG1167" s="61"/>
      <c r="GH1167" s="61"/>
      <c r="GI1167" s="61"/>
      <c r="GJ1167" s="61"/>
      <c r="GK1167" s="61"/>
      <c r="GL1167" s="61"/>
      <c r="GM1167" s="61"/>
      <c r="GN1167" s="61"/>
      <c r="GO1167" s="61"/>
      <c r="GP1167" s="61"/>
      <c r="GQ1167" s="61"/>
      <c r="GR1167" s="61"/>
      <c r="GS1167" s="61"/>
      <c r="GT1167" s="61"/>
      <c r="GU1167" s="61"/>
      <c r="GV1167" s="61"/>
      <c r="GW1167" s="61"/>
      <c r="GX1167" s="61"/>
      <c r="GY1167" s="61"/>
      <c r="GZ1167" s="61"/>
      <c r="HA1167" s="61"/>
      <c r="HB1167" s="61"/>
      <c r="HC1167" s="61"/>
      <c r="HD1167" s="61"/>
      <c r="HE1167" s="61"/>
      <c r="HF1167" s="61"/>
      <c r="HG1167" s="61"/>
      <c r="HH1167" s="61"/>
      <c r="HI1167" s="61"/>
      <c r="HJ1167" s="61"/>
      <c r="HK1167" s="61"/>
      <c r="HL1167" s="61"/>
      <c r="HM1167" s="61"/>
      <c r="HN1167" s="61"/>
      <c r="HO1167" s="61"/>
      <c r="HP1167" s="61"/>
      <c r="HQ1167" s="61"/>
      <c r="HR1167" s="61"/>
      <c r="HS1167" s="61"/>
      <c r="HT1167" s="61"/>
      <c r="HU1167" s="61"/>
      <c r="HV1167" s="61"/>
      <c r="HW1167" s="61"/>
      <c r="HX1167" s="61"/>
      <c r="HY1167" s="61"/>
      <c r="HZ1167" s="61"/>
      <c r="IA1167" s="61"/>
      <c r="IB1167" s="61"/>
      <c r="IC1167" s="61"/>
      <c r="ID1167" s="61"/>
      <c r="IE1167" s="61"/>
      <c r="IF1167" s="61"/>
      <c r="IG1167" s="61"/>
      <c r="IH1167" s="61"/>
      <c r="II1167" s="61"/>
      <c r="IJ1167" s="61"/>
      <c r="IK1167" s="61"/>
      <c r="IL1167" s="61"/>
      <c r="IM1167" s="61"/>
      <c r="IN1167" s="61"/>
      <c r="IO1167" s="61"/>
      <c r="IP1167" s="61"/>
      <c r="IQ1167" s="61"/>
      <c r="IR1167" s="61"/>
      <c r="IS1167" s="61"/>
      <c r="IT1167" s="61"/>
      <c r="IU1167" s="61"/>
      <c r="IV1167" s="61"/>
      <c r="IW1167" s="61"/>
    </row>
    <row r="1168" customFormat="false" ht="19.5" hidden="false" customHeight="false" outlineLevel="0" collapsed="false">
      <c r="A1168" s="77"/>
      <c r="B1168" s="85" t="s">
        <v>1650</v>
      </c>
      <c r="C1168" s="86"/>
      <c r="D1168" s="87" t="s">
        <v>415</v>
      </c>
      <c r="E1168" s="88" t="s">
        <v>415</v>
      </c>
      <c r="F1168" s="88" t="s">
        <v>415</v>
      </c>
      <c r="G1168" s="88" t="s">
        <v>415</v>
      </c>
      <c r="H1168" s="88" t="s">
        <v>415</v>
      </c>
      <c r="I1168" s="88" t="s">
        <v>415</v>
      </c>
      <c r="J1168" s="88" t="n">
        <v>80</v>
      </c>
      <c r="K1168" s="88" t="s">
        <v>415</v>
      </c>
      <c r="L1168" s="88" t="s">
        <v>415</v>
      </c>
      <c r="M1168" s="88" t="s">
        <v>415</v>
      </c>
      <c r="N1168" s="88" t="s">
        <v>415</v>
      </c>
      <c r="O1168" s="88" t="s">
        <v>415</v>
      </c>
      <c r="P1168" s="88" t="s">
        <v>415</v>
      </c>
      <c r="Q1168" s="88" t="s">
        <v>415</v>
      </c>
      <c r="R1168" s="88" t="s">
        <v>415</v>
      </c>
      <c r="S1168" s="88" t="s">
        <v>415</v>
      </c>
      <c r="T1168" s="89" t="n">
        <v>80</v>
      </c>
      <c r="U1168" s="79" t="n">
        <f aca="false">SUM(T1168*12)</f>
        <v>960</v>
      </c>
      <c r="V1168" s="61"/>
      <c r="W1168" s="61"/>
      <c r="X1168" s="61"/>
      <c r="Y1168" s="61"/>
      <c r="Z1168" s="61"/>
      <c r="AA1168" s="61"/>
      <c r="AB1168" s="61"/>
      <c r="AC1168" s="61"/>
      <c r="AD1168" s="61"/>
      <c r="AE1168" s="61"/>
      <c r="AF1168" s="61"/>
      <c r="AG1168" s="61"/>
      <c r="AH1168" s="61"/>
      <c r="AI1168" s="61"/>
      <c r="AJ1168" s="61"/>
      <c r="AK1168" s="61"/>
      <c r="AL1168" s="61"/>
      <c r="AM1168" s="61"/>
      <c r="AN1168" s="61"/>
      <c r="AO1168" s="61"/>
      <c r="AP1168" s="61"/>
      <c r="AQ1168" s="61"/>
      <c r="AR1168" s="61"/>
      <c r="AS1168" s="61"/>
      <c r="AT1168" s="61"/>
      <c r="AU1168" s="61"/>
      <c r="AV1168" s="61"/>
      <c r="AW1168" s="61"/>
      <c r="AX1168" s="61"/>
      <c r="AY1168" s="61"/>
      <c r="AZ1168" s="61"/>
      <c r="BA1168" s="61"/>
      <c r="BB1168" s="61"/>
      <c r="BC1168" s="61"/>
      <c r="BD1168" s="61"/>
      <c r="BE1168" s="61"/>
      <c r="BF1168" s="61"/>
      <c r="BG1168" s="61"/>
      <c r="BH1168" s="61"/>
      <c r="BI1168" s="61"/>
      <c r="BJ1168" s="61"/>
      <c r="BK1168" s="61"/>
      <c r="BL1168" s="61"/>
      <c r="BM1168" s="61"/>
      <c r="BN1168" s="61"/>
      <c r="BO1168" s="61"/>
      <c r="BP1168" s="61"/>
      <c r="BQ1168" s="61"/>
      <c r="BR1168" s="61"/>
      <c r="BS1168" s="61"/>
      <c r="BT1168" s="61"/>
      <c r="BU1168" s="61"/>
      <c r="BV1168" s="61"/>
      <c r="BW1168" s="61"/>
      <c r="BX1168" s="61"/>
      <c r="BY1168" s="61"/>
      <c r="BZ1168" s="61"/>
      <c r="CA1168" s="61"/>
      <c r="CB1168" s="61"/>
      <c r="CC1168" s="61"/>
      <c r="CD1168" s="61"/>
      <c r="CE1168" s="61"/>
      <c r="CF1168" s="61"/>
      <c r="CG1168" s="61"/>
      <c r="CH1168" s="61"/>
      <c r="CI1168" s="61"/>
      <c r="CJ1168" s="61"/>
      <c r="CK1168" s="61"/>
      <c r="CL1168" s="61"/>
      <c r="CM1168" s="61"/>
      <c r="CN1168" s="61"/>
      <c r="CO1168" s="61"/>
      <c r="CP1168" s="61"/>
      <c r="CQ1168" s="61"/>
      <c r="CR1168" s="61"/>
      <c r="CS1168" s="61"/>
      <c r="CT1168" s="61"/>
      <c r="CU1168" s="61"/>
      <c r="CV1168" s="61"/>
      <c r="CW1168" s="61"/>
      <c r="CX1168" s="61"/>
      <c r="CY1168" s="61"/>
      <c r="CZ1168" s="61"/>
      <c r="DA1168" s="61"/>
      <c r="DB1168" s="61"/>
      <c r="DC1168" s="61"/>
      <c r="DD1168" s="61"/>
      <c r="DE1168" s="61"/>
      <c r="DF1168" s="61"/>
      <c r="DG1168" s="61"/>
      <c r="DH1168" s="61"/>
      <c r="DI1168" s="61"/>
      <c r="DJ1168" s="61"/>
      <c r="DK1168" s="61"/>
      <c r="DL1168" s="61"/>
      <c r="DM1168" s="61"/>
      <c r="DN1168" s="61"/>
      <c r="DO1168" s="61"/>
      <c r="DP1168" s="61"/>
      <c r="DQ1168" s="61"/>
      <c r="DR1168" s="61"/>
      <c r="DS1168" s="61"/>
      <c r="DT1168" s="61"/>
      <c r="DU1168" s="61"/>
      <c r="DV1168" s="61"/>
      <c r="DW1168" s="61"/>
      <c r="DX1168" s="61"/>
      <c r="DY1168" s="61"/>
      <c r="DZ1168" s="61"/>
      <c r="EA1168" s="61"/>
      <c r="EB1168" s="61"/>
      <c r="EC1168" s="61"/>
      <c r="ED1168" s="61"/>
      <c r="EE1168" s="61"/>
      <c r="EF1168" s="61"/>
      <c r="EG1168" s="61"/>
      <c r="EH1168" s="61"/>
      <c r="EI1168" s="61"/>
      <c r="EJ1168" s="61"/>
      <c r="EK1168" s="61"/>
      <c r="EL1168" s="61"/>
      <c r="EM1168" s="61"/>
      <c r="EN1168" s="61"/>
      <c r="EO1168" s="61"/>
      <c r="EP1168" s="61"/>
      <c r="EQ1168" s="61"/>
      <c r="ER1168" s="61"/>
      <c r="ES1168" s="61"/>
      <c r="ET1168" s="61"/>
      <c r="EU1168" s="61"/>
      <c r="EV1168" s="61"/>
      <c r="EW1168" s="61"/>
      <c r="EX1168" s="61"/>
      <c r="EY1168" s="61"/>
      <c r="EZ1168" s="61"/>
      <c r="FA1168" s="61"/>
      <c r="FB1168" s="61"/>
      <c r="FC1168" s="61"/>
      <c r="FD1168" s="61"/>
      <c r="FE1168" s="61"/>
      <c r="FF1168" s="61"/>
      <c r="FG1168" s="61"/>
      <c r="FH1168" s="61"/>
      <c r="FI1168" s="61"/>
      <c r="FJ1168" s="61"/>
      <c r="FK1168" s="61"/>
      <c r="FL1168" s="61"/>
      <c r="FM1168" s="61"/>
      <c r="FN1168" s="61"/>
      <c r="FO1168" s="61"/>
      <c r="FP1168" s="61"/>
      <c r="FQ1168" s="61"/>
      <c r="FR1168" s="61"/>
      <c r="FS1168" s="61"/>
      <c r="FT1168" s="61"/>
      <c r="FU1168" s="61"/>
      <c r="FV1168" s="61"/>
      <c r="FW1168" s="61"/>
      <c r="FX1168" s="61"/>
      <c r="FY1168" s="61"/>
      <c r="FZ1168" s="61"/>
      <c r="GA1168" s="61"/>
      <c r="GB1168" s="61"/>
      <c r="GC1168" s="61"/>
      <c r="GD1168" s="61"/>
      <c r="GE1168" s="61"/>
      <c r="GF1168" s="61"/>
      <c r="GG1168" s="61"/>
      <c r="GH1168" s="61"/>
      <c r="GI1168" s="61"/>
      <c r="GJ1168" s="61"/>
      <c r="GK1168" s="61"/>
      <c r="GL1168" s="61"/>
      <c r="GM1168" s="61"/>
      <c r="GN1168" s="61"/>
      <c r="GO1168" s="61"/>
      <c r="GP1168" s="61"/>
      <c r="GQ1168" s="61"/>
      <c r="GR1168" s="61"/>
      <c r="GS1168" s="61"/>
      <c r="GT1168" s="61"/>
      <c r="GU1168" s="61"/>
      <c r="GV1168" s="61"/>
      <c r="GW1168" s="61"/>
      <c r="GX1168" s="61"/>
      <c r="GY1168" s="61"/>
      <c r="GZ1168" s="61"/>
      <c r="HA1168" s="61"/>
      <c r="HB1168" s="61"/>
      <c r="HC1168" s="61"/>
      <c r="HD1168" s="61"/>
      <c r="HE1168" s="61"/>
      <c r="HF1168" s="61"/>
      <c r="HG1168" s="61"/>
      <c r="HH1168" s="61"/>
      <c r="HI1168" s="61"/>
      <c r="HJ1168" s="61"/>
      <c r="HK1168" s="61"/>
      <c r="HL1168" s="61"/>
      <c r="HM1168" s="61"/>
      <c r="HN1168" s="61"/>
      <c r="HO1168" s="61"/>
      <c r="HP1168" s="61"/>
      <c r="HQ1168" s="61"/>
      <c r="HR1168" s="61"/>
      <c r="HS1168" s="61"/>
      <c r="HT1168" s="61"/>
      <c r="HU1168" s="61"/>
      <c r="HV1168" s="61"/>
      <c r="HW1168" s="61"/>
      <c r="HX1168" s="61"/>
      <c r="HY1168" s="61"/>
      <c r="HZ1168" s="61"/>
      <c r="IA1168" s="61"/>
      <c r="IB1168" s="61"/>
      <c r="IC1168" s="61"/>
      <c r="ID1168" s="61"/>
      <c r="IE1168" s="61"/>
      <c r="IF1168" s="61"/>
      <c r="IG1168" s="61"/>
      <c r="IH1168" s="61"/>
      <c r="II1168" s="61"/>
      <c r="IJ1168" s="61"/>
      <c r="IK1168" s="61"/>
      <c r="IL1168" s="61"/>
      <c r="IM1168" s="61"/>
      <c r="IN1168" s="61"/>
      <c r="IO1168" s="61"/>
      <c r="IP1168" s="61"/>
      <c r="IQ1168" s="61"/>
      <c r="IR1168" s="61"/>
      <c r="IS1168" s="61"/>
      <c r="IT1168" s="61"/>
      <c r="IU1168" s="61"/>
      <c r="IV1168" s="61"/>
      <c r="IW1168" s="61"/>
    </row>
    <row r="1169" customFormat="false" ht="19.5" hidden="false" customHeight="false" outlineLevel="0" collapsed="false">
      <c r="A1169" s="72" t="s">
        <v>387</v>
      </c>
      <c r="B1169" s="73" t="s">
        <v>1762</v>
      </c>
      <c r="C1169" s="73" t="s">
        <v>1763</v>
      </c>
      <c r="D1169" s="74" t="s">
        <v>415</v>
      </c>
      <c r="E1169" s="75" t="s">
        <v>415</v>
      </c>
      <c r="F1169" s="75" t="s">
        <v>415</v>
      </c>
      <c r="G1169" s="75" t="s">
        <v>415</v>
      </c>
      <c r="H1169" s="75" t="s">
        <v>415</v>
      </c>
      <c r="I1169" s="75" t="s">
        <v>415</v>
      </c>
      <c r="J1169" s="75" t="n">
        <v>40</v>
      </c>
      <c r="K1169" s="75" t="s">
        <v>415</v>
      </c>
      <c r="L1169" s="75" t="s">
        <v>415</v>
      </c>
      <c r="M1169" s="75" t="s">
        <v>415</v>
      </c>
      <c r="N1169" s="75" t="s">
        <v>415</v>
      </c>
      <c r="O1169" s="75" t="s">
        <v>415</v>
      </c>
      <c r="P1169" s="75" t="s">
        <v>415</v>
      </c>
      <c r="Q1169" s="75" t="s">
        <v>415</v>
      </c>
      <c r="R1169" s="75" t="s">
        <v>415</v>
      </c>
      <c r="S1169" s="75" t="s">
        <v>415</v>
      </c>
      <c r="T1169" s="76" t="n">
        <v>40</v>
      </c>
      <c r="U1169" s="60" t="n">
        <f aca="false">SUM(T1169*12)</f>
        <v>480</v>
      </c>
      <c r="V1169" s="61"/>
      <c r="W1169" s="61"/>
      <c r="X1169" s="61"/>
      <c r="Y1169" s="61"/>
      <c r="Z1169" s="61"/>
      <c r="AA1169" s="61"/>
      <c r="AB1169" s="61"/>
      <c r="AC1169" s="61"/>
      <c r="AD1169" s="61"/>
      <c r="AE1169" s="61"/>
      <c r="AF1169" s="61"/>
      <c r="AG1169" s="61"/>
      <c r="AH1169" s="61"/>
      <c r="AI1169" s="61"/>
      <c r="AJ1169" s="61"/>
      <c r="AK1169" s="61"/>
      <c r="AL1169" s="61"/>
      <c r="AM1169" s="61"/>
      <c r="AN1169" s="61"/>
      <c r="AO1169" s="61"/>
      <c r="AP1169" s="61"/>
      <c r="AQ1169" s="61"/>
      <c r="AR1169" s="61"/>
      <c r="AS1169" s="61"/>
      <c r="AT1169" s="61"/>
      <c r="AU1169" s="61"/>
      <c r="AV1169" s="61"/>
      <c r="AW1169" s="61"/>
      <c r="AX1169" s="61"/>
      <c r="AY1169" s="61"/>
      <c r="AZ1169" s="61"/>
      <c r="BA1169" s="61"/>
      <c r="BB1169" s="61"/>
      <c r="BC1169" s="61"/>
      <c r="BD1169" s="61"/>
      <c r="BE1169" s="61"/>
      <c r="BF1169" s="61"/>
      <c r="BG1169" s="61"/>
      <c r="BH1169" s="61"/>
      <c r="BI1169" s="61"/>
      <c r="BJ1169" s="61"/>
      <c r="BK1169" s="61"/>
      <c r="BL1169" s="61"/>
      <c r="BM1169" s="61"/>
      <c r="BN1169" s="61"/>
      <c r="BO1169" s="61"/>
      <c r="BP1169" s="61"/>
      <c r="BQ1169" s="61"/>
      <c r="BR1169" s="61"/>
      <c r="BS1169" s="61"/>
      <c r="BT1169" s="61"/>
      <c r="BU1169" s="61"/>
      <c r="BV1169" s="61"/>
      <c r="BW1169" s="61"/>
      <c r="BX1169" s="61"/>
      <c r="BY1169" s="61"/>
      <c r="BZ1169" s="61"/>
      <c r="CA1169" s="61"/>
      <c r="CB1169" s="61"/>
      <c r="CC1169" s="61"/>
      <c r="CD1169" s="61"/>
      <c r="CE1169" s="61"/>
      <c r="CF1169" s="61"/>
      <c r="CG1169" s="61"/>
      <c r="CH1169" s="61"/>
      <c r="CI1169" s="61"/>
      <c r="CJ1169" s="61"/>
      <c r="CK1169" s="61"/>
      <c r="CL1169" s="61"/>
      <c r="CM1169" s="61"/>
      <c r="CN1169" s="61"/>
      <c r="CO1169" s="61"/>
      <c r="CP1169" s="61"/>
      <c r="CQ1169" s="61"/>
      <c r="CR1169" s="61"/>
      <c r="CS1169" s="61"/>
      <c r="CT1169" s="61"/>
      <c r="CU1169" s="61"/>
      <c r="CV1169" s="61"/>
      <c r="CW1169" s="61"/>
      <c r="CX1169" s="61"/>
      <c r="CY1169" s="61"/>
      <c r="CZ1169" s="61"/>
      <c r="DA1169" s="61"/>
      <c r="DB1169" s="61"/>
      <c r="DC1169" s="61"/>
      <c r="DD1169" s="61"/>
      <c r="DE1169" s="61"/>
      <c r="DF1169" s="61"/>
      <c r="DG1169" s="61"/>
      <c r="DH1169" s="61"/>
      <c r="DI1169" s="61"/>
      <c r="DJ1169" s="61"/>
      <c r="DK1169" s="61"/>
      <c r="DL1169" s="61"/>
      <c r="DM1169" s="61"/>
      <c r="DN1169" s="61"/>
      <c r="DO1169" s="61"/>
      <c r="DP1169" s="61"/>
      <c r="DQ1169" s="61"/>
      <c r="DR1169" s="61"/>
      <c r="DS1169" s="61"/>
      <c r="DT1169" s="61"/>
      <c r="DU1169" s="61"/>
      <c r="DV1169" s="61"/>
      <c r="DW1169" s="61"/>
      <c r="DX1169" s="61"/>
      <c r="DY1169" s="61"/>
      <c r="DZ1169" s="61"/>
      <c r="EA1169" s="61"/>
      <c r="EB1169" s="61"/>
      <c r="EC1169" s="61"/>
      <c r="ED1169" s="61"/>
      <c r="EE1169" s="61"/>
      <c r="EF1169" s="61"/>
      <c r="EG1169" s="61"/>
      <c r="EH1169" s="61"/>
      <c r="EI1169" s="61"/>
      <c r="EJ1169" s="61"/>
      <c r="EK1169" s="61"/>
      <c r="EL1169" s="61"/>
      <c r="EM1169" s="61"/>
      <c r="EN1169" s="61"/>
      <c r="EO1169" s="61"/>
      <c r="EP1169" s="61"/>
      <c r="EQ1169" s="61"/>
      <c r="ER1169" s="61"/>
      <c r="ES1169" s="61"/>
      <c r="ET1169" s="61"/>
      <c r="EU1169" s="61"/>
      <c r="EV1169" s="61"/>
      <c r="EW1169" s="61"/>
      <c r="EX1169" s="61"/>
      <c r="EY1169" s="61"/>
      <c r="EZ1169" s="61"/>
      <c r="FA1169" s="61"/>
      <c r="FB1169" s="61"/>
      <c r="FC1169" s="61"/>
      <c r="FD1169" s="61"/>
      <c r="FE1169" s="61"/>
      <c r="FF1169" s="61"/>
      <c r="FG1169" s="61"/>
      <c r="FH1169" s="61"/>
      <c r="FI1169" s="61"/>
      <c r="FJ1169" s="61"/>
      <c r="FK1169" s="61"/>
      <c r="FL1169" s="61"/>
      <c r="FM1169" s="61"/>
      <c r="FN1169" s="61"/>
      <c r="FO1169" s="61"/>
      <c r="FP1169" s="61"/>
      <c r="FQ1169" s="61"/>
      <c r="FR1169" s="61"/>
      <c r="FS1169" s="61"/>
      <c r="FT1169" s="61"/>
      <c r="FU1169" s="61"/>
      <c r="FV1169" s="61"/>
      <c r="FW1169" s="61"/>
      <c r="FX1169" s="61"/>
      <c r="FY1169" s="61"/>
      <c r="FZ1169" s="61"/>
      <c r="GA1169" s="61"/>
      <c r="GB1169" s="61"/>
      <c r="GC1169" s="61"/>
      <c r="GD1169" s="61"/>
      <c r="GE1169" s="61"/>
      <c r="GF1169" s="61"/>
      <c r="GG1169" s="61"/>
      <c r="GH1169" s="61"/>
      <c r="GI1169" s="61"/>
      <c r="GJ1169" s="61"/>
      <c r="GK1169" s="61"/>
      <c r="GL1169" s="61"/>
      <c r="GM1169" s="61"/>
      <c r="GN1169" s="61"/>
      <c r="GO1169" s="61"/>
      <c r="GP1169" s="61"/>
      <c r="GQ1169" s="61"/>
      <c r="GR1169" s="61"/>
      <c r="GS1169" s="61"/>
      <c r="GT1169" s="61"/>
      <c r="GU1169" s="61"/>
      <c r="GV1169" s="61"/>
      <c r="GW1169" s="61"/>
      <c r="GX1169" s="61"/>
      <c r="GY1169" s="61"/>
      <c r="GZ1169" s="61"/>
      <c r="HA1169" s="61"/>
      <c r="HB1169" s="61"/>
      <c r="HC1169" s="61"/>
      <c r="HD1169" s="61"/>
      <c r="HE1169" s="61"/>
      <c r="HF1169" s="61"/>
      <c r="HG1169" s="61"/>
      <c r="HH1169" s="61"/>
      <c r="HI1169" s="61"/>
      <c r="HJ1169" s="61"/>
      <c r="HK1169" s="61"/>
      <c r="HL1169" s="61"/>
      <c r="HM1169" s="61"/>
      <c r="HN1169" s="61"/>
      <c r="HO1169" s="61"/>
      <c r="HP1169" s="61"/>
      <c r="HQ1169" s="61"/>
      <c r="HR1169" s="61"/>
      <c r="HS1169" s="61"/>
      <c r="HT1169" s="61"/>
      <c r="HU1169" s="61"/>
      <c r="HV1169" s="61"/>
      <c r="HW1169" s="61"/>
      <c r="HX1169" s="61"/>
      <c r="HY1169" s="61"/>
      <c r="HZ1169" s="61"/>
      <c r="IA1169" s="61"/>
      <c r="IB1169" s="61"/>
      <c r="IC1169" s="61"/>
      <c r="ID1169" s="61"/>
      <c r="IE1169" s="61"/>
      <c r="IF1169" s="61"/>
      <c r="IG1169" s="61"/>
      <c r="IH1169" s="61"/>
      <c r="II1169" s="61"/>
      <c r="IJ1169" s="61"/>
      <c r="IK1169" s="61"/>
      <c r="IL1169" s="61"/>
      <c r="IM1169" s="61"/>
      <c r="IN1169" s="61"/>
      <c r="IO1169" s="61"/>
      <c r="IP1169" s="61"/>
      <c r="IQ1169" s="61"/>
      <c r="IR1169" s="61"/>
      <c r="IS1169" s="61"/>
      <c r="IT1169" s="61"/>
      <c r="IU1169" s="61"/>
      <c r="IV1169" s="61"/>
      <c r="IW1169" s="61"/>
    </row>
    <row r="1170" customFormat="false" ht="19.5" hidden="false" customHeight="false" outlineLevel="0" collapsed="false">
      <c r="A1170" s="77"/>
      <c r="B1170" s="85" t="s">
        <v>1764</v>
      </c>
      <c r="C1170" s="86"/>
      <c r="D1170" s="87" t="s">
        <v>415</v>
      </c>
      <c r="E1170" s="88" t="s">
        <v>415</v>
      </c>
      <c r="F1170" s="88" t="s">
        <v>415</v>
      </c>
      <c r="G1170" s="88" t="s">
        <v>415</v>
      </c>
      <c r="H1170" s="88" t="s">
        <v>415</v>
      </c>
      <c r="I1170" s="88" t="s">
        <v>415</v>
      </c>
      <c r="J1170" s="88" t="n">
        <v>40</v>
      </c>
      <c r="K1170" s="88" t="s">
        <v>415</v>
      </c>
      <c r="L1170" s="88" t="s">
        <v>415</v>
      </c>
      <c r="M1170" s="88" t="s">
        <v>415</v>
      </c>
      <c r="N1170" s="88" t="s">
        <v>415</v>
      </c>
      <c r="O1170" s="88" t="s">
        <v>415</v>
      </c>
      <c r="P1170" s="88" t="s">
        <v>415</v>
      </c>
      <c r="Q1170" s="88" t="s">
        <v>415</v>
      </c>
      <c r="R1170" s="88" t="s">
        <v>415</v>
      </c>
      <c r="S1170" s="88" t="s">
        <v>415</v>
      </c>
      <c r="T1170" s="89" t="n">
        <v>40</v>
      </c>
      <c r="U1170" s="79" t="n">
        <f aca="false">SUM(T1170*12)</f>
        <v>480</v>
      </c>
      <c r="V1170" s="61"/>
      <c r="W1170" s="61"/>
      <c r="X1170" s="61"/>
      <c r="Y1170" s="61"/>
      <c r="Z1170" s="61"/>
      <c r="AA1170" s="61"/>
      <c r="AB1170" s="61"/>
      <c r="AC1170" s="61"/>
      <c r="AD1170" s="61"/>
      <c r="AE1170" s="61"/>
      <c r="AF1170" s="61"/>
      <c r="AG1170" s="61"/>
      <c r="AH1170" s="61"/>
      <c r="AI1170" s="61"/>
      <c r="AJ1170" s="61"/>
      <c r="AK1170" s="61"/>
      <c r="AL1170" s="61"/>
      <c r="AM1170" s="61"/>
      <c r="AN1170" s="61"/>
      <c r="AO1170" s="61"/>
      <c r="AP1170" s="61"/>
      <c r="AQ1170" s="61"/>
      <c r="AR1170" s="61"/>
      <c r="AS1170" s="61"/>
      <c r="AT1170" s="61"/>
      <c r="AU1170" s="61"/>
      <c r="AV1170" s="61"/>
      <c r="AW1170" s="61"/>
      <c r="AX1170" s="61"/>
      <c r="AY1170" s="61"/>
      <c r="AZ1170" s="61"/>
      <c r="BA1170" s="61"/>
      <c r="BB1170" s="61"/>
      <c r="BC1170" s="61"/>
      <c r="BD1170" s="61"/>
      <c r="BE1170" s="61"/>
      <c r="BF1170" s="61"/>
      <c r="BG1170" s="61"/>
      <c r="BH1170" s="61"/>
      <c r="BI1170" s="61"/>
      <c r="BJ1170" s="61"/>
      <c r="BK1170" s="61"/>
      <c r="BL1170" s="61"/>
      <c r="BM1170" s="61"/>
      <c r="BN1170" s="61"/>
      <c r="BO1170" s="61"/>
      <c r="BP1170" s="61"/>
      <c r="BQ1170" s="61"/>
      <c r="BR1170" s="61"/>
      <c r="BS1170" s="61"/>
      <c r="BT1170" s="61"/>
      <c r="BU1170" s="61"/>
      <c r="BV1170" s="61"/>
      <c r="BW1170" s="61"/>
      <c r="BX1170" s="61"/>
      <c r="BY1170" s="61"/>
      <c r="BZ1170" s="61"/>
      <c r="CA1170" s="61"/>
      <c r="CB1170" s="61"/>
      <c r="CC1170" s="61"/>
      <c r="CD1170" s="61"/>
      <c r="CE1170" s="61"/>
      <c r="CF1170" s="61"/>
      <c r="CG1170" s="61"/>
      <c r="CH1170" s="61"/>
      <c r="CI1170" s="61"/>
      <c r="CJ1170" s="61"/>
      <c r="CK1170" s="61"/>
      <c r="CL1170" s="61"/>
      <c r="CM1170" s="61"/>
      <c r="CN1170" s="61"/>
      <c r="CO1170" s="61"/>
      <c r="CP1170" s="61"/>
      <c r="CQ1170" s="61"/>
      <c r="CR1170" s="61"/>
      <c r="CS1170" s="61"/>
      <c r="CT1170" s="61"/>
      <c r="CU1170" s="61"/>
      <c r="CV1170" s="61"/>
      <c r="CW1170" s="61"/>
      <c r="CX1170" s="61"/>
      <c r="CY1170" s="61"/>
      <c r="CZ1170" s="61"/>
      <c r="DA1170" s="61"/>
      <c r="DB1170" s="61"/>
      <c r="DC1170" s="61"/>
      <c r="DD1170" s="61"/>
      <c r="DE1170" s="61"/>
      <c r="DF1170" s="61"/>
      <c r="DG1170" s="61"/>
      <c r="DH1170" s="61"/>
      <c r="DI1170" s="61"/>
      <c r="DJ1170" s="61"/>
      <c r="DK1170" s="61"/>
      <c r="DL1170" s="61"/>
      <c r="DM1170" s="61"/>
      <c r="DN1170" s="61"/>
      <c r="DO1170" s="61"/>
      <c r="DP1170" s="61"/>
      <c r="DQ1170" s="61"/>
      <c r="DR1170" s="61"/>
      <c r="DS1170" s="61"/>
      <c r="DT1170" s="61"/>
      <c r="DU1170" s="61"/>
      <c r="DV1170" s="61"/>
      <c r="DW1170" s="61"/>
      <c r="DX1170" s="61"/>
      <c r="DY1170" s="61"/>
      <c r="DZ1170" s="61"/>
      <c r="EA1170" s="61"/>
      <c r="EB1170" s="61"/>
      <c r="EC1170" s="61"/>
      <c r="ED1170" s="61"/>
      <c r="EE1170" s="61"/>
      <c r="EF1170" s="61"/>
      <c r="EG1170" s="61"/>
      <c r="EH1170" s="61"/>
      <c r="EI1170" s="61"/>
      <c r="EJ1170" s="61"/>
      <c r="EK1170" s="61"/>
      <c r="EL1170" s="61"/>
      <c r="EM1170" s="61"/>
      <c r="EN1170" s="61"/>
      <c r="EO1170" s="61"/>
      <c r="EP1170" s="61"/>
      <c r="EQ1170" s="61"/>
      <c r="ER1170" s="61"/>
      <c r="ES1170" s="61"/>
      <c r="ET1170" s="61"/>
      <c r="EU1170" s="61"/>
      <c r="EV1170" s="61"/>
      <c r="EW1170" s="61"/>
      <c r="EX1170" s="61"/>
      <c r="EY1170" s="61"/>
      <c r="EZ1170" s="61"/>
      <c r="FA1170" s="61"/>
      <c r="FB1170" s="61"/>
      <c r="FC1170" s="61"/>
      <c r="FD1170" s="61"/>
      <c r="FE1170" s="61"/>
      <c r="FF1170" s="61"/>
      <c r="FG1170" s="61"/>
      <c r="FH1170" s="61"/>
      <c r="FI1170" s="61"/>
      <c r="FJ1170" s="61"/>
      <c r="FK1170" s="61"/>
      <c r="FL1170" s="61"/>
      <c r="FM1170" s="61"/>
      <c r="FN1170" s="61"/>
      <c r="FO1170" s="61"/>
      <c r="FP1170" s="61"/>
      <c r="FQ1170" s="61"/>
      <c r="FR1170" s="61"/>
      <c r="FS1170" s="61"/>
      <c r="FT1170" s="61"/>
      <c r="FU1170" s="61"/>
      <c r="FV1170" s="61"/>
      <c r="FW1170" s="61"/>
      <c r="FX1170" s="61"/>
      <c r="FY1170" s="61"/>
      <c r="FZ1170" s="61"/>
      <c r="GA1170" s="61"/>
      <c r="GB1170" s="61"/>
      <c r="GC1170" s="61"/>
      <c r="GD1170" s="61"/>
      <c r="GE1170" s="61"/>
      <c r="GF1170" s="61"/>
      <c r="GG1170" s="61"/>
      <c r="GH1170" s="61"/>
      <c r="GI1170" s="61"/>
      <c r="GJ1170" s="61"/>
      <c r="GK1170" s="61"/>
      <c r="GL1170" s="61"/>
      <c r="GM1170" s="61"/>
      <c r="GN1170" s="61"/>
      <c r="GO1170" s="61"/>
      <c r="GP1170" s="61"/>
      <c r="GQ1170" s="61"/>
      <c r="GR1170" s="61"/>
      <c r="GS1170" s="61"/>
      <c r="GT1170" s="61"/>
      <c r="GU1170" s="61"/>
      <c r="GV1170" s="61"/>
      <c r="GW1170" s="61"/>
      <c r="GX1170" s="61"/>
      <c r="GY1170" s="61"/>
      <c r="GZ1170" s="61"/>
      <c r="HA1170" s="61"/>
      <c r="HB1170" s="61"/>
      <c r="HC1170" s="61"/>
      <c r="HD1170" s="61"/>
      <c r="HE1170" s="61"/>
      <c r="HF1170" s="61"/>
      <c r="HG1170" s="61"/>
      <c r="HH1170" s="61"/>
      <c r="HI1170" s="61"/>
      <c r="HJ1170" s="61"/>
      <c r="HK1170" s="61"/>
      <c r="HL1170" s="61"/>
      <c r="HM1170" s="61"/>
      <c r="HN1170" s="61"/>
      <c r="HO1170" s="61"/>
      <c r="HP1170" s="61"/>
      <c r="HQ1170" s="61"/>
      <c r="HR1170" s="61"/>
      <c r="HS1170" s="61"/>
      <c r="HT1170" s="61"/>
      <c r="HU1170" s="61"/>
      <c r="HV1170" s="61"/>
      <c r="HW1170" s="61"/>
      <c r="HX1170" s="61"/>
      <c r="HY1170" s="61"/>
      <c r="HZ1170" s="61"/>
      <c r="IA1170" s="61"/>
      <c r="IB1170" s="61"/>
      <c r="IC1170" s="61"/>
      <c r="ID1170" s="61"/>
      <c r="IE1170" s="61"/>
      <c r="IF1170" s="61"/>
      <c r="IG1170" s="61"/>
      <c r="IH1170" s="61"/>
      <c r="II1170" s="61"/>
      <c r="IJ1170" s="61"/>
      <c r="IK1170" s="61"/>
      <c r="IL1170" s="61"/>
      <c r="IM1170" s="61"/>
      <c r="IN1170" s="61"/>
      <c r="IO1170" s="61"/>
      <c r="IP1170" s="61"/>
      <c r="IQ1170" s="61"/>
      <c r="IR1170" s="61"/>
      <c r="IS1170" s="61"/>
      <c r="IT1170" s="61"/>
      <c r="IU1170" s="61"/>
      <c r="IV1170" s="61"/>
      <c r="IW1170" s="61"/>
    </row>
    <row r="1171" customFormat="false" ht="19.5" hidden="false" customHeight="false" outlineLevel="0" collapsed="false">
      <c r="A1171" s="72" t="s">
        <v>388</v>
      </c>
      <c r="B1171" s="73" t="s">
        <v>1765</v>
      </c>
      <c r="C1171" s="73" t="s">
        <v>1695</v>
      </c>
      <c r="D1171" s="74" t="s">
        <v>415</v>
      </c>
      <c r="E1171" s="75" t="s">
        <v>415</v>
      </c>
      <c r="F1171" s="75" t="s">
        <v>415</v>
      </c>
      <c r="G1171" s="75" t="s">
        <v>415</v>
      </c>
      <c r="H1171" s="75" t="s">
        <v>415</v>
      </c>
      <c r="I1171" s="75" t="s">
        <v>415</v>
      </c>
      <c r="J1171" s="75" t="n">
        <v>40</v>
      </c>
      <c r="K1171" s="75" t="s">
        <v>415</v>
      </c>
      <c r="L1171" s="75" t="s">
        <v>415</v>
      </c>
      <c r="M1171" s="75" t="s">
        <v>415</v>
      </c>
      <c r="N1171" s="75" t="s">
        <v>415</v>
      </c>
      <c r="O1171" s="75" t="s">
        <v>415</v>
      </c>
      <c r="P1171" s="75" t="s">
        <v>415</v>
      </c>
      <c r="Q1171" s="75" t="s">
        <v>415</v>
      </c>
      <c r="R1171" s="75" t="s">
        <v>415</v>
      </c>
      <c r="S1171" s="75" t="s">
        <v>415</v>
      </c>
      <c r="T1171" s="76" t="n">
        <v>40</v>
      </c>
      <c r="U1171" s="60" t="n">
        <f aca="false">SUM(T1171*12)</f>
        <v>480</v>
      </c>
      <c r="V1171" s="61"/>
      <c r="W1171" s="61"/>
      <c r="X1171" s="61"/>
      <c r="Y1171" s="61"/>
      <c r="Z1171" s="61"/>
      <c r="AA1171" s="61"/>
      <c r="AB1171" s="61"/>
      <c r="AC1171" s="61"/>
      <c r="AD1171" s="61"/>
      <c r="AE1171" s="61"/>
      <c r="AF1171" s="61"/>
      <c r="AG1171" s="61"/>
      <c r="AH1171" s="61"/>
      <c r="AI1171" s="61"/>
      <c r="AJ1171" s="61"/>
      <c r="AK1171" s="61"/>
      <c r="AL1171" s="61"/>
      <c r="AM1171" s="61"/>
      <c r="AN1171" s="61"/>
      <c r="AO1171" s="61"/>
      <c r="AP1171" s="61"/>
      <c r="AQ1171" s="61"/>
      <c r="AR1171" s="61"/>
      <c r="AS1171" s="61"/>
      <c r="AT1171" s="61"/>
      <c r="AU1171" s="61"/>
      <c r="AV1171" s="61"/>
      <c r="AW1171" s="61"/>
      <c r="AX1171" s="61"/>
      <c r="AY1171" s="61"/>
      <c r="AZ1171" s="61"/>
      <c r="BA1171" s="61"/>
      <c r="BB1171" s="61"/>
      <c r="BC1171" s="61"/>
      <c r="BD1171" s="61"/>
      <c r="BE1171" s="61"/>
      <c r="BF1171" s="61"/>
      <c r="BG1171" s="61"/>
      <c r="BH1171" s="61"/>
      <c r="BI1171" s="61"/>
      <c r="BJ1171" s="61"/>
      <c r="BK1171" s="61"/>
      <c r="BL1171" s="61"/>
      <c r="BM1171" s="61"/>
      <c r="BN1171" s="61"/>
      <c r="BO1171" s="61"/>
      <c r="BP1171" s="61"/>
      <c r="BQ1171" s="61"/>
      <c r="BR1171" s="61"/>
      <c r="BS1171" s="61"/>
      <c r="BT1171" s="61"/>
      <c r="BU1171" s="61"/>
      <c r="BV1171" s="61"/>
      <c r="BW1171" s="61"/>
      <c r="BX1171" s="61"/>
      <c r="BY1171" s="61"/>
      <c r="BZ1171" s="61"/>
      <c r="CA1171" s="61"/>
      <c r="CB1171" s="61"/>
      <c r="CC1171" s="61"/>
      <c r="CD1171" s="61"/>
      <c r="CE1171" s="61"/>
      <c r="CF1171" s="61"/>
      <c r="CG1171" s="61"/>
      <c r="CH1171" s="61"/>
      <c r="CI1171" s="61"/>
      <c r="CJ1171" s="61"/>
      <c r="CK1171" s="61"/>
      <c r="CL1171" s="61"/>
      <c r="CM1171" s="61"/>
      <c r="CN1171" s="61"/>
      <c r="CO1171" s="61"/>
      <c r="CP1171" s="61"/>
      <c r="CQ1171" s="61"/>
      <c r="CR1171" s="61"/>
      <c r="CS1171" s="61"/>
      <c r="CT1171" s="61"/>
      <c r="CU1171" s="61"/>
      <c r="CV1171" s="61"/>
      <c r="CW1171" s="61"/>
      <c r="CX1171" s="61"/>
      <c r="CY1171" s="61"/>
      <c r="CZ1171" s="61"/>
      <c r="DA1171" s="61"/>
      <c r="DB1171" s="61"/>
      <c r="DC1171" s="61"/>
      <c r="DD1171" s="61"/>
      <c r="DE1171" s="61"/>
      <c r="DF1171" s="61"/>
      <c r="DG1171" s="61"/>
      <c r="DH1171" s="61"/>
      <c r="DI1171" s="61"/>
      <c r="DJ1171" s="61"/>
      <c r="DK1171" s="61"/>
      <c r="DL1171" s="61"/>
      <c r="DM1171" s="61"/>
      <c r="DN1171" s="61"/>
      <c r="DO1171" s="61"/>
      <c r="DP1171" s="61"/>
      <c r="DQ1171" s="61"/>
      <c r="DR1171" s="61"/>
      <c r="DS1171" s="61"/>
      <c r="DT1171" s="61"/>
      <c r="DU1171" s="61"/>
      <c r="DV1171" s="61"/>
      <c r="DW1171" s="61"/>
      <c r="DX1171" s="61"/>
      <c r="DY1171" s="61"/>
      <c r="DZ1171" s="61"/>
      <c r="EA1171" s="61"/>
      <c r="EB1171" s="61"/>
      <c r="EC1171" s="61"/>
      <c r="ED1171" s="61"/>
      <c r="EE1171" s="61"/>
      <c r="EF1171" s="61"/>
      <c r="EG1171" s="61"/>
      <c r="EH1171" s="61"/>
      <c r="EI1171" s="61"/>
      <c r="EJ1171" s="61"/>
      <c r="EK1171" s="61"/>
      <c r="EL1171" s="61"/>
      <c r="EM1171" s="61"/>
      <c r="EN1171" s="61"/>
      <c r="EO1171" s="61"/>
      <c r="EP1171" s="61"/>
      <c r="EQ1171" s="61"/>
      <c r="ER1171" s="61"/>
      <c r="ES1171" s="61"/>
      <c r="ET1171" s="61"/>
      <c r="EU1171" s="61"/>
      <c r="EV1171" s="61"/>
      <c r="EW1171" s="61"/>
      <c r="EX1171" s="61"/>
      <c r="EY1171" s="61"/>
      <c r="EZ1171" s="61"/>
      <c r="FA1171" s="61"/>
      <c r="FB1171" s="61"/>
      <c r="FC1171" s="61"/>
      <c r="FD1171" s="61"/>
      <c r="FE1171" s="61"/>
      <c r="FF1171" s="61"/>
      <c r="FG1171" s="61"/>
      <c r="FH1171" s="61"/>
      <c r="FI1171" s="61"/>
      <c r="FJ1171" s="61"/>
      <c r="FK1171" s="61"/>
      <c r="FL1171" s="61"/>
      <c r="FM1171" s="61"/>
      <c r="FN1171" s="61"/>
      <c r="FO1171" s="61"/>
      <c r="FP1171" s="61"/>
      <c r="FQ1171" s="61"/>
      <c r="FR1171" s="61"/>
      <c r="FS1171" s="61"/>
      <c r="FT1171" s="61"/>
      <c r="FU1171" s="61"/>
      <c r="FV1171" s="61"/>
      <c r="FW1171" s="61"/>
      <c r="FX1171" s="61"/>
      <c r="FY1171" s="61"/>
      <c r="FZ1171" s="61"/>
      <c r="GA1171" s="61"/>
      <c r="GB1171" s="61"/>
      <c r="GC1171" s="61"/>
      <c r="GD1171" s="61"/>
      <c r="GE1171" s="61"/>
      <c r="GF1171" s="61"/>
      <c r="GG1171" s="61"/>
      <c r="GH1171" s="61"/>
      <c r="GI1171" s="61"/>
      <c r="GJ1171" s="61"/>
      <c r="GK1171" s="61"/>
      <c r="GL1171" s="61"/>
      <c r="GM1171" s="61"/>
      <c r="GN1171" s="61"/>
      <c r="GO1171" s="61"/>
      <c r="GP1171" s="61"/>
      <c r="GQ1171" s="61"/>
      <c r="GR1171" s="61"/>
      <c r="GS1171" s="61"/>
      <c r="GT1171" s="61"/>
      <c r="GU1171" s="61"/>
      <c r="GV1171" s="61"/>
      <c r="GW1171" s="61"/>
      <c r="GX1171" s="61"/>
      <c r="GY1171" s="61"/>
      <c r="GZ1171" s="61"/>
      <c r="HA1171" s="61"/>
      <c r="HB1171" s="61"/>
      <c r="HC1171" s="61"/>
      <c r="HD1171" s="61"/>
      <c r="HE1171" s="61"/>
      <c r="HF1171" s="61"/>
      <c r="HG1171" s="61"/>
      <c r="HH1171" s="61"/>
      <c r="HI1171" s="61"/>
      <c r="HJ1171" s="61"/>
      <c r="HK1171" s="61"/>
      <c r="HL1171" s="61"/>
      <c r="HM1171" s="61"/>
      <c r="HN1171" s="61"/>
      <c r="HO1171" s="61"/>
      <c r="HP1171" s="61"/>
      <c r="HQ1171" s="61"/>
      <c r="HR1171" s="61"/>
      <c r="HS1171" s="61"/>
      <c r="HT1171" s="61"/>
      <c r="HU1171" s="61"/>
      <c r="HV1171" s="61"/>
      <c r="HW1171" s="61"/>
      <c r="HX1171" s="61"/>
      <c r="HY1171" s="61"/>
      <c r="HZ1171" s="61"/>
      <c r="IA1171" s="61"/>
      <c r="IB1171" s="61"/>
      <c r="IC1171" s="61"/>
      <c r="ID1171" s="61"/>
      <c r="IE1171" s="61"/>
      <c r="IF1171" s="61"/>
      <c r="IG1171" s="61"/>
      <c r="IH1171" s="61"/>
      <c r="II1171" s="61"/>
      <c r="IJ1171" s="61"/>
      <c r="IK1171" s="61"/>
      <c r="IL1171" s="61"/>
      <c r="IM1171" s="61"/>
      <c r="IN1171" s="61"/>
      <c r="IO1171" s="61"/>
      <c r="IP1171" s="61"/>
      <c r="IQ1171" s="61"/>
      <c r="IR1171" s="61"/>
      <c r="IS1171" s="61"/>
      <c r="IT1171" s="61"/>
      <c r="IU1171" s="61"/>
      <c r="IV1171" s="61"/>
      <c r="IW1171" s="61"/>
    </row>
    <row r="1172" customFormat="false" ht="19.5" hidden="false" customHeight="false" outlineLevel="0" collapsed="false">
      <c r="A1172" s="77"/>
      <c r="B1172" s="85" t="s">
        <v>1766</v>
      </c>
      <c r="C1172" s="86"/>
      <c r="D1172" s="87" t="s">
        <v>415</v>
      </c>
      <c r="E1172" s="88" t="s">
        <v>415</v>
      </c>
      <c r="F1172" s="88" t="s">
        <v>415</v>
      </c>
      <c r="G1172" s="88" t="s">
        <v>415</v>
      </c>
      <c r="H1172" s="88" t="s">
        <v>415</v>
      </c>
      <c r="I1172" s="88" t="s">
        <v>415</v>
      </c>
      <c r="J1172" s="88" t="n">
        <v>40</v>
      </c>
      <c r="K1172" s="88" t="s">
        <v>415</v>
      </c>
      <c r="L1172" s="88" t="s">
        <v>415</v>
      </c>
      <c r="M1172" s="88" t="s">
        <v>415</v>
      </c>
      <c r="N1172" s="88" t="s">
        <v>415</v>
      </c>
      <c r="O1172" s="88" t="s">
        <v>415</v>
      </c>
      <c r="P1172" s="88" t="s">
        <v>415</v>
      </c>
      <c r="Q1172" s="88" t="s">
        <v>415</v>
      </c>
      <c r="R1172" s="88" t="s">
        <v>415</v>
      </c>
      <c r="S1172" s="88" t="s">
        <v>415</v>
      </c>
      <c r="T1172" s="89" t="n">
        <v>40</v>
      </c>
      <c r="U1172" s="79" t="n">
        <f aca="false">SUM(T1172*12)</f>
        <v>480</v>
      </c>
      <c r="V1172" s="61"/>
      <c r="W1172" s="61"/>
      <c r="X1172" s="61"/>
      <c r="Y1172" s="61"/>
      <c r="Z1172" s="61"/>
      <c r="AA1172" s="61"/>
      <c r="AB1172" s="61"/>
      <c r="AC1172" s="61"/>
      <c r="AD1172" s="61"/>
      <c r="AE1172" s="61"/>
      <c r="AF1172" s="61"/>
      <c r="AG1172" s="61"/>
      <c r="AH1172" s="61"/>
      <c r="AI1172" s="61"/>
      <c r="AJ1172" s="61"/>
      <c r="AK1172" s="61"/>
      <c r="AL1172" s="61"/>
      <c r="AM1172" s="61"/>
      <c r="AN1172" s="61"/>
      <c r="AO1172" s="61"/>
      <c r="AP1172" s="61"/>
      <c r="AQ1172" s="61"/>
      <c r="AR1172" s="61"/>
      <c r="AS1172" s="61"/>
      <c r="AT1172" s="61"/>
      <c r="AU1172" s="61"/>
      <c r="AV1172" s="61"/>
      <c r="AW1172" s="61"/>
      <c r="AX1172" s="61"/>
      <c r="AY1172" s="61"/>
      <c r="AZ1172" s="61"/>
      <c r="BA1172" s="61"/>
      <c r="BB1172" s="61"/>
      <c r="BC1172" s="61"/>
      <c r="BD1172" s="61"/>
      <c r="BE1172" s="61"/>
      <c r="BF1172" s="61"/>
      <c r="BG1172" s="61"/>
      <c r="BH1172" s="61"/>
      <c r="BI1172" s="61"/>
      <c r="BJ1172" s="61"/>
      <c r="BK1172" s="61"/>
      <c r="BL1172" s="61"/>
      <c r="BM1172" s="61"/>
      <c r="BN1172" s="61"/>
      <c r="BO1172" s="61"/>
      <c r="BP1172" s="61"/>
      <c r="BQ1172" s="61"/>
      <c r="BR1172" s="61"/>
      <c r="BS1172" s="61"/>
      <c r="BT1172" s="61"/>
      <c r="BU1172" s="61"/>
      <c r="BV1172" s="61"/>
      <c r="BW1172" s="61"/>
      <c r="BX1172" s="61"/>
      <c r="BY1172" s="61"/>
      <c r="BZ1172" s="61"/>
      <c r="CA1172" s="61"/>
      <c r="CB1172" s="61"/>
      <c r="CC1172" s="61"/>
      <c r="CD1172" s="61"/>
      <c r="CE1172" s="61"/>
      <c r="CF1172" s="61"/>
      <c r="CG1172" s="61"/>
      <c r="CH1172" s="61"/>
      <c r="CI1172" s="61"/>
      <c r="CJ1172" s="61"/>
      <c r="CK1172" s="61"/>
      <c r="CL1172" s="61"/>
      <c r="CM1172" s="61"/>
      <c r="CN1172" s="61"/>
      <c r="CO1172" s="61"/>
      <c r="CP1172" s="61"/>
      <c r="CQ1172" s="61"/>
      <c r="CR1172" s="61"/>
      <c r="CS1172" s="61"/>
      <c r="CT1172" s="61"/>
      <c r="CU1172" s="61"/>
      <c r="CV1172" s="61"/>
      <c r="CW1172" s="61"/>
      <c r="CX1172" s="61"/>
      <c r="CY1172" s="61"/>
      <c r="CZ1172" s="61"/>
      <c r="DA1172" s="61"/>
      <c r="DB1172" s="61"/>
      <c r="DC1172" s="61"/>
      <c r="DD1172" s="61"/>
      <c r="DE1172" s="61"/>
      <c r="DF1172" s="61"/>
      <c r="DG1172" s="61"/>
      <c r="DH1172" s="61"/>
      <c r="DI1172" s="61"/>
      <c r="DJ1172" s="61"/>
      <c r="DK1172" s="61"/>
      <c r="DL1172" s="61"/>
      <c r="DM1172" s="61"/>
      <c r="DN1172" s="61"/>
      <c r="DO1172" s="61"/>
      <c r="DP1172" s="61"/>
      <c r="DQ1172" s="61"/>
      <c r="DR1172" s="61"/>
      <c r="DS1172" s="61"/>
      <c r="DT1172" s="61"/>
      <c r="DU1172" s="61"/>
      <c r="DV1172" s="61"/>
      <c r="DW1172" s="61"/>
      <c r="DX1172" s="61"/>
      <c r="DY1172" s="61"/>
      <c r="DZ1172" s="61"/>
      <c r="EA1172" s="61"/>
      <c r="EB1172" s="61"/>
      <c r="EC1172" s="61"/>
      <c r="ED1172" s="61"/>
      <c r="EE1172" s="61"/>
      <c r="EF1172" s="61"/>
      <c r="EG1172" s="61"/>
      <c r="EH1172" s="61"/>
      <c r="EI1172" s="61"/>
      <c r="EJ1172" s="61"/>
      <c r="EK1172" s="61"/>
      <c r="EL1172" s="61"/>
      <c r="EM1172" s="61"/>
      <c r="EN1172" s="61"/>
      <c r="EO1172" s="61"/>
      <c r="EP1172" s="61"/>
      <c r="EQ1172" s="61"/>
      <c r="ER1172" s="61"/>
      <c r="ES1172" s="61"/>
      <c r="ET1172" s="61"/>
      <c r="EU1172" s="61"/>
      <c r="EV1172" s="61"/>
      <c r="EW1172" s="61"/>
      <c r="EX1172" s="61"/>
      <c r="EY1172" s="61"/>
      <c r="EZ1172" s="61"/>
      <c r="FA1172" s="61"/>
      <c r="FB1172" s="61"/>
      <c r="FC1172" s="61"/>
      <c r="FD1172" s="61"/>
      <c r="FE1172" s="61"/>
      <c r="FF1172" s="61"/>
      <c r="FG1172" s="61"/>
      <c r="FH1172" s="61"/>
      <c r="FI1172" s="61"/>
      <c r="FJ1172" s="61"/>
      <c r="FK1172" s="61"/>
      <c r="FL1172" s="61"/>
      <c r="FM1172" s="61"/>
      <c r="FN1172" s="61"/>
      <c r="FO1172" s="61"/>
      <c r="FP1172" s="61"/>
      <c r="FQ1172" s="61"/>
      <c r="FR1172" s="61"/>
      <c r="FS1172" s="61"/>
      <c r="FT1172" s="61"/>
      <c r="FU1172" s="61"/>
      <c r="FV1172" s="61"/>
      <c r="FW1172" s="61"/>
      <c r="FX1172" s="61"/>
      <c r="FY1172" s="61"/>
      <c r="FZ1172" s="61"/>
      <c r="GA1172" s="61"/>
      <c r="GB1172" s="61"/>
      <c r="GC1172" s="61"/>
      <c r="GD1172" s="61"/>
      <c r="GE1172" s="61"/>
      <c r="GF1172" s="61"/>
      <c r="GG1172" s="61"/>
      <c r="GH1172" s="61"/>
      <c r="GI1172" s="61"/>
      <c r="GJ1172" s="61"/>
      <c r="GK1172" s="61"/>
      <c r="GL1172" s="61"/>
      <c r="GM1172" s="61"/>
      <c r="GN1172" s="61"/>
      <c r="GO1172" s="61"/>
      <c r="GP1172" s="61"/>
      <c r="GQ1172" s="61"/>
      <c r="GR1172" s="61"/>
      <c r="GS1172" s="61"/>
      <c r="GT1172" s="61"/>
      <c r="GU1172" s="61"/>
      <c r="GV1172" s="61"/>
      <c r="GW1172" s="61"/>
      <c r="GX1172" s="61"/>
      <c r="GY1172" s="61"/>
      <c r="GZ1172" s="61"/>
      <c r="HA1172" s="61"/>
      <c r="HB1172" s="61"/>
      <c r="HC1172" s="61"/>
      <c r="HD1172" s="61"/>
      <c r="HE1172" s="61"/>
      <c r="HF1172" s="61"/>
      <c r="HG1172" s="61"/>
      <c r="HH1172" s="61"/>
      <c r="HI1172" s="61"/>
      <c r="HJ1172" s="61"/>
      <c r="HK1172" s="61"/>
      <c r="HL1172" s="61"/>
      <c r="HM1172" s="61"/>
      <c r="HN1172" s="61"/>
      <c r="HO1172" s="61"/>
      <c r="HP1172" s="61"/>
      <c r="HQ1172" s="61"/>
      <c r="HR1172" s="61"/>
      <c r="HS1172" s="61"/>
      <c r="HT1172" s="61"/>
      <c r="HU1172" s="61"/>
      <c r="HV1172" s="61"/>
      <c r="HW1172" s="61"/>
      <c r="HX1172" s="61"/>
      <c r="HY1172" s="61"/>
      <c r="HZ1172" s="61"/>
      <c r="IA1172" s="61"/>
      <c r="IB1172" s="61"/>
      <c r="IC1172" s="61"/>
      <c r="ID1172" s="61"/>
      <c r="IE1172" s="61"/>
      <c r="IF1172" s="61"/>
      <c r="IG1172" s="61"/>
      <c r="IH1172" s="61"/>
      <c r="II1172" s="61"/>
      <c r="IJ1172" s="61"/>
      <c r="IK1172" s="61"/>
      <c r="IL1172" s="61"/>
      <c r="IM1172" s="61"/>
      <c r="IN1172" s="61"/>
      <c r="IO1172" s="61"/>
      <c r="IP1172" s="61"/>
      <c r="IQ1172" s="61"/>
      <c r="IR1172" s="61"/>
      <c r="IS1172" s="61"/>
      <c r="IT1172" s="61"/>
      <c r="IU1172" s="61"/>
      <c r="IV1172" s="61"/>
      <c r="IW1172" s="61"/>
    </row>
    <row r="1173" customFormat="false" ht="19.5" hidden="false" customHeight="false" outlineLevel="0" collapsed="false">
      <c r="A1173" s="72" t="s">
        <v>389</v>
      </c>
      <c r="B1173" s="73" t="s">
        <v>1767</v>
      </c>
      <c r="C1173" s="73" t="s">
        <v>1768</v>
      </c>
      <c r="D1173" s="74" t="s">
        <v>415</v>
      </c>
      <c r="E1173" s="75" t="s">
        <v>415</v>
      </c>
      <c r="F1173" s="75" t="s">
        <v>415</v>
      </c>
      <c r="G1173" s="75" t="s">
        <v>415</v>
      </c>
      <c r="H1173" s="75" t="s">
        <v>415</v>
      </c>
      <c r="I1173" s="75" t="s">
        <v>415</v>
      </c>
      <c r="J1173" s="75" t="n">
        <v>40</v>
      </c>
      <c r="K1173" s="75" t="s">
        <v>415</v>
      </c>
      <c r="L1173" s="75" t="s">
        <v>415</v>
      </c>
      <c r="M1173" s="75" t="s">
        <v>415</v>
      </c>
      <c r="N1173" s="75" t="s">
        <v>415</v>
      </c>
      <c r="O1173" s="75" t="s">
        <v>415</v>
      </c>
      <c r="P1173" s="75" t="s">
        <v>415</v>
      </c>
      <c r="Q1173" s="75" t="s">
        <v>415</v>
      </c>
      <c r="R1173" s="75" t="s">
        <v>415</v>
      </c>
      <c r="S1173" s="75" t="s">
        <v>415</v>
      </c>
      <c r="T1173" s="76" t="n">
        <v>40</v>
      </c>
      <c r="U1173" s="60" t="n">
        <f aca="false">SUM(T1173*12)</f>
        <v>480</v>
      </c>
      <c r="V1173" s="61"/>
      <c r="W1173" s="61"/>
      <c r="X1173" s="61"/>
      <c r="Y1173" s="61"/>
      <c r="Z1173" s="61"/>
      <c r="AA1173" s="61"/>
      <c r="AB1173" s="61"/>
      <c r="AC1173" s="61"/>
      <c r="AD1173" s="61"/>
      <c r="AE1173" s="61"/>
      <c r="AF1173" s="61"/>
      <c r="AG1173" s="61"/>
      <c r="AH1173" s="61"/>
      <c r="AI1173" s="61"/>
      <c r="AJ1173" s="61"/>
      <c r="AK1173" s="61"/>
      <c r="AL1173" s="61"/>
      <c r="AM1173" s="61"/>
      <c r="AN1173" s="61"/>
      <c r="AO1173" s="61"/>
      <c r="AP1173" s="61"/>
      <c r="AQ1173" s="61"/>
      <c r="AR1173" s="61"/>
      <c r="AS1173" s="61"/>
      <c r="AT1173" s="61"/>
      <c r="AU1173" s="61"/>
      <c r="AV1173" s="61"/>
      <c r="AW1173" s="61"/>
      <c r="AX1173" s="61"/>
      <c r="AY1173" s="61"/>
      <c r="AZ1173" s="61"/>
      <c r="BA1173" s="61"/>
      <c r="BB1173" s="61"/>
      <c r="BC1173" s="61"/>
      <c r="BD1173" s="61"/>
      <c r="BE1173" s="61"/>
      <c r="BF1173" s="61"/>
      <c r="BG1173" s="61"/>
      <c r="BH1173" s="61"/>
      <c r="BI1173" s="61"/>
      <c r="BJ1173" s="61"/>
      <c r="BK1173" s="61"/>
      <c r="BL1173" s="61"/>
      <c r="BM1173" s="61"/>
      <c r="BN1173" s="61"/>
      <c r="BO1173" s="61"/>
      <c r="BP1173" s="61"/>
      <c r="BQ1173" s="61"/>
      <c r="BR1173" s="61"/>
      <c r="BS1173" s="61"/>
      <c r="BT1173" s="61"/>
      <c r="BU1173" s="61"/>
      <c r="BV1173" s="61"/>
      <c r="BW1173" s="61"/>
      <c r="BX1173" s="61"/>
      <c r="BY1173" s="61"/>
      <c r="BZ1173" s="61"/>
      <c r="CA1173" s="61"/>
      <c r="CB1173" s="61"/>
      <c r="CC1173" s="61"/>
      <c r="CD1173" s="61"/>
      <c r="CE1173" s="61"/>
      <c r="CF1173" s="61"/>
      <c r="CG1173" s="61"/>
      <c r="CH1173" s="61"/>
      <c r="CI1173" s="61"/>
      <c r="CJ1173" s="61"/>
      <c r="CK1173" s="61"/>
      <c r="CL1173" s="61"/>
      <c r="CM1173" s="61"/>
      <c r="CN1173" s="61"/>
      <c r="CO1173" s="61"/>
      <c r="CP1173" s="61"/>
      <c r="CQ1173" s="61"/>
      <c r="CR1173" s="61"/>
      <c r="CS1173" s="61"/>
      <c r="CT1173" s="61"/>
      <c r="CU1173" s="61"/>
      <c r="CV1173" s="61"/>
      <c r="CW1173" s="61"/>
      <c r="CX1173" s="61"/>
      <c r="CY1173" s="61"/>
      <c r="CZ1173" s="61"/>
      <c r="DA1173" s="61"/>
      <c r="DB1173" s="61"/>
      <c r="DC1173" s="61"/>
      <c r="DD1173" s="61"/>
      <c r="DE1173" s="61"/>
      <c r="DF1173" s="61"/>
      <c r="DG1173" s="61"/>
      <c r="DH1173" s="61"/>
      <c r="DI1173" s="61"/>
      <c r="DJ1173" s="61"/>
      <c r="DK1173" s="61"/>
      <c r="DL1173" s="61"/>
      <c r="DM1173" s="61"/>
      <c r="DN1173" s="61"/>
      <c r="DO1173" s="61"/>
      <c r="DP1173" s="61"/>
      <c r="DQ1173" s="61"/>
      <c r="DR1173" s="61"/>
      <c r="DS1173" s="61"/>
      <c r="DT1173" s="61"/>
      <c r="DU1173" s="61"/>
      <c r="DV1173" s="61"/>
      <c r="DW1173" s="61"/>
      <c r="DX1173" s="61"/>
      <c r="DY1173" s="61"/>
      <c r="DZ1173" s="61"/>
      <c r="EA1173" s="61"/>
      <c r="EB1173" s="61"/>
      <c r="EC1173" s="61"/>
      <c r="ED1173" s="61"/>
      <c r="EE1173" s="61"/>
      <c r="EF1173" s="61"/>
      <c r="EG1173" s="61"/>
      <c r="EH1173" s="61"/>
      <c r="EI1173" s="61"/>
      <c r="EJ1173" s="61"/>
      <c r="EK1173" s="61"/>
      <c r="EL1173" s="61"/>
      <c r="EM1173" s="61"/>
      <c r="EN1173" s="61"/>
      <c r="EO1173" s="61"/>
      <c r="EP1173" s="61"/>
      <c r="EQ1173" s="61"/>
      <c r="ER1173" s="61"/>
      <c r="ES1173" s="61"/>
      <c r="ET1173" s="61"/>
      <c r="EU1173" s="61"/>
      <c r="EV1173" s="61"/>
      <c r="EW1173" s="61"/>
      <c r="EX1173" s="61"/>
      <c r="EY1173" s="61"/>
      <c r="EZ1173" s="61"/>
      <c r="FA1173" s="61"/>
      <c r="FB1173" s="61"/>
      <c r="FC1173" s="61"/>
      <c r="FD1173" s="61"/>
      <c r="FE1173" s="61"/>
      <c r="FF1173" s="61"/>
      <c r="FG1173" s="61"/>
      <c r="FH1173" s="61"/>
      <c r="FI1173" s="61"/>
      <c r="FJ1173" s="61"/>
      <c r="FK1173" s="61"/>
      <c r="FL1173" s="61"/>
      <c r="FM1173" s="61"/>
      <c r="FN1173" s="61"/>
      <c r="FO1173" s="61"/>
      <c r="FP1173" s="61"/>
      <c r="FQ1173" s="61"/>
      <c r="FR1173" s="61"/>
      <c r="FS1173" s="61"/>
      <c r="FT1173" s="61"/>
      <c r="FU1173" s="61"/>
      <c r="FV1173" s="61"/>
      <c r="FW1173" s="61"/>
      <c r="FX1173" s="61"/>
      <c r="FY1173" s="61"/>
      <c r="FZ1173" s="61"/>
      <c r="GA1173" s="61"/>
      <c r="GB1173" s="61"/>
      <c r="GC1173" s="61"/>
      <c r="GD1173" s="61"/>
      <c r="GE1173" s="61"/>
      <c r="GF1173" s="61"/>
      <c r="GG1173" s="61"/>
      <c r="GH1173" s="61"/>
      <c r="GI1173" s="61"/>
      <c r="GJ1173" s="61"/>
      <c r="GK1173" s="61"/>
      <c r="GL1173" s="61"/>
      <c r="GM1173" s="61"/>
      <c r="GN1173" s="61"/>
      <c r="GO1173" s="61"/>
      <c r="GP1173" s="61"/>
      <c r="GQ1173" s="61"/>
      <c r="GR1173" s="61"/>
      <c r="GS1173" s="61"/>
      <c r="GT1173" s="61"/>
      <c r="GU1173" s="61"/>
      <c r="GV1173" s="61"/>
      <c r="GW1173" s="61"/>
      <c r="GX1173" s="61"/>
      <c r="GY1173" s="61"/>
      <c r="GZ1173" s="61"/>
      <c r="HA1173" s="61"/>
      <c r="HB1173" s="61"/>
      <c r="HC1173" s="61"/>
      <c r="HD1173" s="61"/>
      <c r="HE1173" s="61"/>
      <c r="HF1173" s="61"/>
      <c r="HG1173" s="61"/>
      <c r="HH1173" s="61"/>
      <c r="HI1173" s="61"/>
      <c r="HJ1173" s="61"/>
      <c r="HK1173" s="61"/>
      <c r="HL1173" s="61"/>
      <c r="HM1173" s="61"/>
      <c r="HN1173" s="61"/>
      <c r="HO1173" s="61"/>
      <c r="HP1173" s="61"/>
      <c r="HQ1173" s="61"/>
      <c r="HR1173" s="61"/>
      <c r="HS1173" s="61"/>
      <c r="HT1173" s="61"/>
      <c r="HU1173" s="61"/>
      <c r="HV1173" s="61"/>
      <c r="HW1173" s="61"/>
      <c r="HX1173" s="61"/>
      <c r="HY1173" s="61"/>
      <c r="HZ1173" s="61"/>
      <c r="IA1173" s="61"/>
      <c r="IB1173" s="61"/>
      <c r="IC1173" s="61"/>
      <c r="ID1173" s="61"/>
      <c r="IE1173" s="61"/>
      <c r="IF1173" s="61"/>
      <c r="IG1173" s="61"/>
      <c r="IH1173" s="61"/>
      <c r="II1173" s="61"/>
      <c r="IJ1173" s="61"/>
      <c r="IK1173" s="61"/>
      <c r="IL1173" s="61"/>
      <c r="IM1173" s="61"/>
      <c r="IN1173" s="61"/>
      <c r="IO1173" s="61"/>
      <c r="IP1173" s="61"/>
      <c r="IQ1173" s="61"/>
      <c r="IR1173" s="61"/>
      <c r="IS1173" s="61"/>
      <c r="IT1173" s="61"/>
      <c r="IU1173" s="61"/>
      <c r="IV1173" s="61"/>
      <c r="IW1173" s="61"/>
    </row>
    <row r="1174" customFormat="false" ht="19.5" hidden="false" customHeight="false" outlineLevel="0" collapsed="false">
      <c r="A1174" s="77"/>
      <c r="B1174" s="85" t="s">
        <v>1769</v>
      </c>
      <c r="C1174" s="86"/>
      <c r="D1174" s="87" t="s">
        <v>415</v>
      </c>
      <c r="E1174" s="88" t="s">
        <v>415</v>
      </c>
      <c r="F1174" s="88" t="s">
        <v>415</v>
      </c>
      <c r="G1174" s="88" t="s">
        <v>415</v>
      </c>
      <c r="H1174" s="88" t="s">
        <v>415</v>
      </c>
      <c r="I1174" s="88" t="s">
        <v>415</v>
      </c>
      <c r="J1174" s="88" t="n">
        <v>40</v>
      </c>
      <c r="K1174" s="88" t="s">
        <v>415</v>
      </c>
      <c r="L1174" s="88" t="s">
        <v>415</v>
      </c>
      <c r="M1174" s="88" t="s">
        <v>415</v>
      </c>
      <c r="N1174" s="88" t="s">
        <v>415</v>
      </c>
      <c r="O1174" s="88" t="s">
        <v>415</v>
      </c>
      <c r="P1174" s="88" t="s">
        <v>415</v>
      </c>
      <c r="Q1174" s="88" t="s">
        <v>415</v>
      </c>
      <c r="R1174" s="88" t="s">
        <v>415</v>
      </c>
      <c r="S1174" s="88" t="s">
        <v>415</v>
      </c>
      <c r="T1174" s="89" t="n">
        <v>40</v>
      </c>
      <c r="U1174" s="79" t="n">
        <f aca="false">SUM(T1174*12)</f>
        <v>480</v>
      </c>
      <c r="V1174" s="61"/>
      <c r="W1174" s="61"/>
      <c r="X1174" s="61"/>
      <c r="Y1174" s="61"/>
      <c r="Z1174" s="61"/>
      <c r="AA1174" s="61"/>
      <c r="AB1174" s="61"/>
      <c r="AC1174" s="61"/>
      <c r="AD1174" s="61"/>
      <c r="AE1174" s="61"/>
      <c r="AF1174" s="61"/>
      <c r="AG1174" s="61"/>
      <c r="AH1174" s="61"/>
      <c r="AI1174" s="61"/>
      <c r="AJ1174" s="61"/>
      <c r="AK1174" s="61"/>
      <c r="AL1174" s="61"/>
      <c r="AM1174" s="61"/>
      <c r="AN1174" s="61"/>
      <c r="AO1174" s="61"/>
      <c r="AP1174" s="61"/>
      <c r="AQ1174" s="61"/>
      <c r="AR1174" s="61"/>
      <c r="AS1174" s="61"/>
      <c r="AT1174" s="61"/>
      <c r="AU1174" s="61"/>
      <c r="AV1174" s="61"/>
      <c r="AW1174" s="61"/>
      <c r="AX1174" s="61"/>
      <c r="AY1174" s="61"/>
      <c r="AZ1174" s="61"/>
      <c r="BA1174" s="61"/>
      <c r="BB1174" s="61"/>
      <c r="BC1174" s="61"/>
      <c r="BD1174" s="61"/>
      <c r="BE1174" s="61"/>
      <c r="BF1174" s="61"/>
      <c r="BG1174" s="61"/>
      <c r="BH1174" s="61"/>
      <c r="BI1174" s="61"/>
      <c r="BJ1174" s="61"/>
      <c r="BK1174" s="61"/>
      <c r="BL1174" s="61"/>
      <c r="BM1174" s="61"/>
      <c r="BN1174" s="61"/>
      <c r="BO1174" s="61"/>
      <c r="BP1174" s="61"/>
      <c r="BQ1174" s="61"/>
      <c r="BR1174" s="61"/>
      <c r="BS1174" s="61"/>
      <c r="BT1174" s="61"/>
      <c r="BU1174" s="61"/>
      <c r="BV1174" s="61"/>
      <c r="BW1174" s="61"/>
      <c r="BX1174" s="61"/>
      <c r="BY1174" s="61"/>
      <c r="BZ1174" s="61"/>
      <c r="CA1174" s="61"/>
      <c r="CB1174" s="61"/>
      <c r="CC1174" s="61"/>
      <c r="CD1174" s="61"/>
      <c r="CE1174" s="61"/>
      <c r="CF1174" s="61"/>
      <c r="CG1174" s="61"/>
      <c r="CH1174" s="61"/>
      <c r="CI1174" s="61"/>
      <c r="CJ1174" s="61"/>
      <c r="CK1174" s="61"/>
      <c r="CL1174" s="61"/>
      <c r="CM1174" s="61"/>
      <c r="CN1174" s="61"/>
      <c r="CO1174" s="61"/>
      <c r="CP1174" s="61"/>
      <c r="CQ1174" s="61"/>
      <c r="CR1174" s="61"/>
      <c r="CS1174" s="61"/>
      <c r="CT1174" s="61"/>
      <c r="CU1174" s="61"/>
      <c r="CV1174" s="61"/>
      <c r="CW1174" s="61"/>
      <c r="CX1174" s="61"/>
      <c r="CY1174" s="61"/>
      <c r="CZ1174" s="61"/>
      <c r="DA1174" s="61"/>
      <c r="DB1174" s="61"/>
      <c r="DC1174" s="61"/>
      <c r="DD1174" s="61"/>
      <c r="DE1174" s="61"/>
      <c r="DF1174" s="61"/>
      <c r="DG1174" s="61"/>
      <c r="DH1174" s="61"/>
      <c r="DI1174" s="61"/>
      <c r="DJ1174" s="61"/>
      <c r="DK1174" s="61"/>
      <c r="DL1174" s="61"/>
      <c r="DM1174" s="61"/>
      <c r="DN1174" s="61"/>
      <c r="DO1174" s="61"/>
      <c r="DP1174" s="61"/>
      <c r="DQ1174" s="61"/>
      <c r="DR1174" s="61"/>
      <c r="DS1174" s="61"/>
      <c r="DT1174" s="61"/>
      <c r="DU1174" s="61"/>
      <c r="DV1174" s="61"/>
      <c r="DW1174" s="61"/>
      <c r="DX1174" s="61"/>
      <c r="DY1174" s="61"/>
      <c r="DZ1174" s="61"/>
      <c r="EA1174" s="61"/>
      <c r="EB1174" s="61"/>
      <c r="EC1174" s="61"/>
      <c r="ED1174" s="61"/>
      <c r="EE1174" s="61"/>
      <c r="EF1174" s="61"/>
      <c r="EG1174" s="61"/>
      <c r="EH1174" s="61"/>
      <c r="EI1174" s="61"/>
      <c r="EJ1174" s="61"/>
      <c r="EK1174" s="61"/>
      <c r="EL1174" s="61"/>
      <c r="EM1174" s="61"/>
      <c r="EN1174" s="61"/>
      <c r="EO1174" s="61"/>
      <c r="EP1174" s="61"/>
      <c r="EQ1174" s="61"/>
      <c r="ER1174" s="61"/>
      <c r="ES1174" s="61"/>
      <c r="ET1174" s="61"/>
      <c r="EU1174" s="61"/>
      <c r="EV1174" s="61"/>
      <c r="EW1174" s="61"/>
      <c r="EX1174" s="61"/>
      <c r="EY1174" s="61"/>
      <c r="EZ1174" s="61"/>
      <c r="FA1174" s="61"/>
      <c r="FB1174" s="61"/>
      <c r="FC1174" s="61"/>
      <c r="FD1174" s="61"/>
      <c r="FE1174" s="61"/>
      <c r="FF1174" s="61"/>
      <c r="FG1174" s="61"/>
      <c r="FH1174" s="61"/>
      <c r="FI1174" s="61"/>
      <c r="FJ1174" s="61"/>
      <c r="FK1174" s="61"/>
      <c r="FL1174" s="61"/>
      <c r="FM1174" s="61"/>
      <c r="FN1174" s="61"/>
      <c r="FO1174" s="61"/>
      <c r="FP1174" s="61"/>
      <c r="FQ1174" s="61"/>
      <c r="FR1174" s="61"/>
      <c r="FS1174" s="61"/>
      <c r="FT1174" s="61"/>
      <c r="FU1174" s="61"/>
      <c r="FV1174" s="61"/>
      <c r="FW1174" s="61"/>
      <c r="FX1174" s="61"/>
      <c r="FY1174" s="61"/>
      <c r="FZ1174" s="61"/>
      <c r="GA1174" s="61"/>
      <c r="GB1174" s="61"/>
      <c r="GC1174" s="61"/>
      <c r="GD1174" s="61"/>
      <c r="GE1174" s="61"/>
      <c r="GF1174" s="61"/>
      <c r="GG1174" s="61"/>
      <c r="GH1174" s="61"/>
      <c r="GI1174" s="61"/>
      <c r="GJ1174" s="61"/>
      <c r="GK1174" s="61"/>
      <c r="GL1174" s="61"/>
      <c r="GM1174" s="61"/>
      <c r="GN1174" s="61"/>
      <c r="GO1174" s="61"/>
      <c r="GP1174" s="61"/>
      <c r="GQ1174" s="61"/>
      <c r="GR1174" s="61"/>
      <c r="GS1174" s="61"/>
      <c r="GT1174" s="61"/>
      <c r="GU1174" s="61"/>
      <c r="GV1174" s="61"/>
      <c r="GW1174" s="61"/>
      <c r="GX1174" s="61"/>
      <c r="GY1174" s="61"/>
      <c r="GZ1174" s="61"/>
      <c r="HA1174" s="61"/>
      <c r="HB1174" s="61"/>
      <c r="HC1174" s="61"/>
      <c r="HD1174" s="61"/>
      <c r="HE1174" s="61"/>
      <c r="HF1174" s="61"/>
      <c r="HG1174" s="61"/>
      <c r="HH1174" s="61"/>
      <c r="HI1174" s="61"/>
      <c r="HJ1174" s="61"/>
      <c r="HK1174" s="61"/>
      <c r="HL1174" s="61"/>
      <c r="HM1174" s="61"/>
      <c r="HN1174" s="61"/>
      <c r="HO1174" s="61"/>
      <c r="HP1174" s="61"/>
      <c r="HQ1174" s="61"/>
      <c r="HR1174" s="61"/>
      <c r="HS1174" s="61"/>
      <c r="HT1174" s="61"/>
      <c r="HU1174" s="61"/>
      <c r="HV1174" s="61"/>
      <c r="HW1174" s="61"/>
      <c r="HX1174" s="61"/>
      <c r="HY1174" s="61"/>
      <c r="HZ1174" s="61"/>
      <c r="IA1174" s="61"/>
      <c r="IB1174" s="61"/>
      <c r="IC1174" s="61"/>
      <c r="ID1174" s="61"/>
      <c r="IE1174" s="61"/>
      <c r="IF1174" s="61"/>
      <c r="IG1174" s="61"/>
      <c r="IH1174" s="61"/>
      <c r="II1174" s="61"/>
      <c r="IJ1174" s="61"/>
      <c r="IK1174" s="61"/>
      <c r="IL1174" s="61"/>
      <c r="IM1174" s="61"/>
      <c r="IN1174" s="61"/>
      <c r="IO1174" s="61"/>
      <c r="IP1174" s="61"/>
      <c r="IQ1174" s="61"/>
      <c r="IR1174" s="61"/>
      <c r="IS1174" s="61"/>
      <c r="IT1174" s="61"/>
      <c r="IU1174" s="61"/>
      <c r="IV1174" s="61"/>
      <c r="IW1174" s="61"/>
    </row>
    <row r="1175" customFormat="false" ht="19.5" hidden="false" customHeight="false" outlineLevel="0" collapsed="false">
      <c r="A1175" s="72" t="s">
        <v>299</v>
      </c>
      <c r="B1175" s="73" t="s">
        <v>1770</v>
      </c>
      <c r="C1175" s="73" t="s">
        <v>1771</v>
      </c>
      <c r="D1175" s="74" t="s">
        <v>415</v>
      </c>
      <c r="E1175" s="75" t="s">
        <v>415</v>
      </c>
      <c r="F1175" s="75" t="s">
        <v>415</v>
      </c>
      <c r="G1175" s="75" t="s">
        <v>415</v>
      </c>
      <c r="H1175" s="75" t="s">
        <v>415</v>
      </c>
      <c r="I1175" s="75" t="s">
        <v>415</v>
      </c>
      <c r="J1175" s="75" t="s">
        <v>415</v>
      </c>
      <c r="K1175" s="75" t="n">
        <v>225</v>
      </c>
      <c r="L1175" s="75" t="s">
        <v>415</v>
      </c>
      <c r="M1175" s="75" t="s">
        <v>415</v>
      </c>
      <c r="N1175" s="75" t="s">
        <v>415</v>
      </c>
      <c r="O1175" s="75" t="s">
        <v>415</v>
      </c>
      <c r="P1175" s="75" t="s">
        <v>415</v>
      </c>
      <c r="Q1175" s="75" t="s">
        <v>415</v>
      </c>
      <c r="R1175" s="75" t="s">
        <v>415</v>
      </c>
      <c r="S1175" s="75" t="s">
        <v>415</v>
      </c>
      <c r="T1175" s="76" t="n">
        <v>225</v>
      </c>
      <c r="U1175" s="60" t="n">
        <f aca="false">SUM(T1175*12)</f>
        <v>2700</v>
      </c>
      <c r="V1175" s="61"/>
      <c r="W1175" s="61"/>
      <c r="X1175" s="61"/>
      <c r="Y1175" s="61"/>
      <c r="Z1175" s="61"/>
      <c r="AA1175" s="61"/>
      <c r="AB1175" s="61"/>
      <c r="AC1175" s="61"/>
      <c r="AD1175" s="61"/>
      <c r="AE1175" s="61"/>
      <c r="AF1175" s="61"/>
      <c r="AG1175" s="61"/>
      <c r="AH1175" s="61"/>
      <c r="AI1175" s="61"/>
      <c r="AJ1175" s="61"/>
      <c r="AK1175" s="61"/>
      <c r="AL1175" s="61"/>
      <c r="AM1175" s="61"/>
      <c r="AN1175" s="61"/>
      <c r="AO1175" s="61"/>
      <c r="AP1175" s="61"/>
      <c r="AQ1175" s="61"/>
      <c r="AR1175" s="61"/>
      <c r="AS1175" s="61"/>
      <c r="AT1175" s="61"/>
      <c r="AU1175" s="61"/>
      <c r="AV1175" s="61"/>
      <c r="AW1175" s="61"/>
      <c r="AX1175" s="61"/>
      <c r="AY1175" s="61"/>
      <c r="AZ1175" s="61"/>
      <c r="BA1175" s="61"/>
      <c r="BB1175" s="61"/>
      <c r="BC1175" s="61"/>
      <c r="BD1175" s="61"/>
      <c r="BE1175" s="61"/>
      <c r="BF1175" s="61"/>
      <c r="BG1175" s="61"/>
      <c r="BH1175" s="61"/>
      <c r="BI1175" s="61"/>
      <c r="BJ1175" s="61"/>
      <c r="BK1175" s="61"/>
      <c r="BL1175" s="61"/>
      <c r="BM1175" s="61"/>
      <c r="BN1175" s="61"/>
      <c r="BO1175" s="61"/>
      <c r="BP1175" s="61"/>
      <c r="BQ1175" s="61"/>
      <c r="BR1175" s="61"/>
      <c r="BS1175" s="61"/>
      <c r="BT1175" s="61"/>
      <c r="BU1175" s="61"/>
      <c r="BV1175" s="61"/>
      <c r="BW1175" s="61"/>
      <c r="BX1175" s="61"/>
      <c r="BY1175" s="61"/>
      <c r="BZ1175" s="61"/>
      <c r="CA1175" s="61"/>
      <c r="CB1175" s="61"/>
      <c r="CC1175" s="61"/>
      <c r="CD1175" s="61"/>
      <c r="CE1175" s="61"/>
      <c r="CF1175" s="61"/>
      <c r="CG1175" s="61"/>
      <c r="CH1175" s="61"/>
      <c r="CI1175" s="61"/>
      <c r="CJ1175" s="61"/>
      <c r="CK1175" s="61"/>
      <c r="CL1175" s="61"/>
      <c r="CM1175" s="61"/>
      <c r="CN1175" s="61"/>
      <c r="CO1175" s="61"/>
      <c r="CP1175" s="61"/>
      <c r="CQ1175" s="61"/>
      <c r="CR1175" s="61"/>
      <c r="CS1175" s="61"/>
      <c r="CT1175" s="61"/>
      <c r="CU1175" s="61"/>
      <c r="CV1175" s="61"/>
      <c r="CW1175" s="61"/>
      <c r="CX1175" s="61"/>
      <c r="CY1175" s="61"/>
      <c r="CZ1175" s="61"/>
      <c r="DA1175" s="61"/>
      <c r="DB1175" s="61"/>
      <c r="DC1175" s="61"/>
      <c r="DD1175" s="61"/>
      <c r="DE1175" s="61"/>
      <c r="DF1175" s="61"/>
      <c r="DG1175" s="61"/>
      <c r="DH1175" s="61"/>
      <c r="DI1175" s="61"/>
      <c r="DJ1175" s="61"/>
      <c r="DK1175" s="61"/>
      <c r="DL1175" s="61"/>
      <c r="DM1175" s="61"/>
      <c r="DN1175" s="61"/>
      <c r="DO1175" s="61"/>
      <c r="DP1175" s="61"/>
      <c r="DQ1175" s="61"/>
      <c r="DR1175" s="61"/>
      <c r="DS1175" s="61"/>
      <c r="DT1175" s="61"/>
      <c r="DU1175" s="61"/>
      <c r="DV1175" s="61"/>
      <c r="DW1175" s="61"/>
      <c r="DX1175" s="61"/>
      <c r="DY1175" s="61"/>
      <c r="DZ1175" s="61"/>
      <c r="EA1175" s="61"/>
      <c r="EB1175" s="61"/>
      <c r="EC1175" s="61"/>
      <c r="ED1175" s="61"/>
      <c r="EE1175" s="61"/>
      <c r="EF1175" s="61"/>
      <c r="EG1175" s="61"/>
      <c r="EH1175" s="61"/>
      <c r="EI1175" s="61"/>
      <c r="EJ1175" s="61"/>
      <c r="EK1175" s="61"/>
      <c r="EL1175" s="61"/>
      <c r="EM1175" s="61"/>
      <c r="EN1175" s="61"/>
      <c r="EO1175" s="61"/>
      <c r="EP1175" s="61"/>
      <c r="EQ1175" s="61"/>
      <c r="ER1175" s="61"/>
      <c r="ES1175" s="61"/>
      <c r="ET1175" s="61"/>
      <c r="EU1175" s="61"/>
      <c r="EV1175" s="61"/>
      <c r="EW1175" s="61"/>
      <c r="EX1175" s="61"/>
      <c r="EY1175" s="61"/>
      <c r="EZ1175" s="61"/>
      <c r="FA1175" s="61"/>
      <c r="FB1175" s="61"/>
      <c r="FC1175" s="61"/>
      <c r="FD1175" s="61"/>
      <c r="FE1175" s="61"/>
      <c r="FF1175" s="61"/>
      <c r="FG1175" s="61"/>
      <c r="FH1175" s="61"/>
      <c r="FI1175" s="61"/>
      <c r="FJ1175" s="61"/>
      <c r="FK1175" s="61"/>
      <c r="FL1175" s="61"/>
      <c r="FM1175" s="61"/>
      <c r="FN1175" s="61"/>
      <c r="FO1175" s="61"/>
      <c r="FP1175" s="61"/>
      <c r="FQ1175" s="61"/>
      <c r="FR1175" s="61"/>
      <c r="FS1175" s="61"/>
      <c r="FT1175" s="61"/>
      <c r="FU1175" s="61"/>
      <c r="FV1175" s="61"/>
      <c r="FW1175" s="61"/>
      <c r="FX1175" s="61"/>
      <c r="FY1175" s="61"/>
      <c r="FZ1175" s="61"/>
      <c r="GA1175" s="61"/>
      <c r="GB1175" s="61"/>
      <c r="GC1175" s="61"/>
      <c r="GD1175" s="61"/>
      <c r="GE1175" s="61"/>
      <c r="GF1175" s="61"/>
      <c r="GG1175" s="61"/>
      <c r="GH1175" s="61"/>
      <c r="GI1175" s="61"/>
      <c r="GJ1175" s="61"/>
      <c r="GK1175" s="61"/>
      <c r="GL1175" s="61"/>
      <c r="GM1175" s="61"/>
      <c r="GN1175" s="61"/>
      <c r="GO1175" s="61"/>
      <c r="GP1175" s="61"/>
      <c r="GQ1175" s="61"/>
      <c r="GR1175" s="61"/>
      <c r="GS1175" s="61"/>
      <c r="GT1175" s="61"/>
      <c r="GU1175" s="61"/>
      <c r="GV1175" s="61"/>
      <c r="GW1175" s="61"/>
      <c r="GX1175" s="61"/>
      <c r="GY1175" s="61"/>
      <c r="GZ1175" s="61"/>
      <c r="HA1175" s="61"/>
      <c r="HB1175" s="61"/>
      <c r="HC1175" s="61"/>
      <c r="HD1175" s="61"/>
      <c r="HE1175" s="61"/>
      <c r="HF1175" s="61"/>
      <c r="HG1175" s="61"/>
      <c r="HH1175" s="61"/>
      <c r="HI1175" s="61"/>
      <c r="HJ1175" s="61"/>
      <c r="HK1175" s="61"/>
      <c r="HL1175" s="61"/>
      <c r="HM1175" s="61"/>
      <c r="HN1175" s="61"/>
      <c r="HO1175" s="61"/>
      <c r="HP1175" s="61"/>
      <c r="HQ1175" s="61"/>
      <c r="HR1175" s="61"/>
      <c r="HS1175" s="61"/>
      <c r="HT1175" s="61"/>
      <c r="HU1175" s="61"/>
      <c r="HV1175" s="61"/>
      <c r="HW1175" s="61"/>
      <c r="HX1175" s="61"/>
      <c r="HY1175" s="61"/>
      <c r="HZ1175" s="61"/>
      <c r="IA1175" s="61"/>
      <c r="IB1175" s="61"/>
      <c r="IC1175" s="61"/>
      <c r="ID1175" s="61"/>
      <c r="IE1175" s="61"/>
      <c r="IF1175" s="61"/>
      <c r="IG1175" s="61"/>
      <c r="IH1175" s="61"/>
      <c r="II1175" s="61"/>
      <c r="IJ1175" s="61"/>
      <c r="IK1175" s="61"/>
      <c r="IL1175" s="61"/>
      <c r="IM1175" s="61"/>
      <c r="IN1175" s="61"/>
      <c r="IO1175" s="61"/>
      <c r="IP1175" s="61"/>
      <c r="IQ1175" s="61"/>
      <c r="IR1175" s="61"/>
      <c r="IS1175" s="61"/>
      <c r="IT1175" s="61"/>
      <c r="IU1175" s="61"/>
      <c r="IV1175" s="61"/>
      <c r="IW1175" s="61"/>
    </row>
    <row r="1176" customFormat="false" ht="19.5" hidden="false" customHeight="false" outlineLevel="0" collapsed="false">
      <c r="A1176" s="77"/>
      <c r="B1176" s="85" t="s">
        <v>1772</v>
      </c>
      <c r="C1176" s="86"/>
      <c r="D1176" s="87" t="s">
        <v>415</v>
      </c>
      <c r="E1176" s="88" t="s">
        <v>415</v>
      </c>
      <c r="F1176" s="88" t="s">
        <v>415</v>
      </c>
      <c r="G1176" s="88" t="s">
        <v>415</v>
      </c>
      <c r="H1176" s="88" t="s">
        <v>415</v>
      </c>
      <c r="I1176" s="88" t="s">
        <v>415</v>
      </c>
      <c r="J1176" s="88" t="s">
        <v>415</v>
      </c>
      <c r="K1176" s="88" t="n">
        <v>225</v>
      </c>
      <c r="L1176" s="88" t="s">
        <v>415</v>
      </c>
      <c r="M1176" s="88" t="s">
        <v>415</v>
      </c>
      <c r="N1176" s="88" t="s">
        <v>415</v>
      </c>
      <c r="O1176" s="88" t="s">
        <v>415</v>
      </c>
      <c r="P1176" s="88" t="s">
        <v>415</v>
      </c>
      <c r="Q1176" s="88" t="s">
        <v>415</v>
      </c>
      <c r="R1176" s="88" t="s">
        <v>415</v>
      </c>
      <c r="S1176" s="88" t="s">
        <v>415</v>
      </c>
      <c r="T1176" s="89" t="n">
        <v>225</v>
      </c>
      <c r="U1176" s="79" t="n">
        <f aca="false">SUM(T1176*12)</f>
        <v>2700</v>
      </c>
      <c r="V1176" s="61"/>
      <c r="W1176" s="61"/>
      <c r="X1176" s="61"/>
      <c r="Y1176" s="61"/>
      <c r="Z1176" s="61"/>
      <c r="AA1176" s="61"/>
      <c r="AB1176" s="61"/>
      <c r="AC1176" s="61"/>
      <c r="AD1176" s="61"/>
      <c r="AE1176" s="61"/>
      <c r="AF1176" s="61"/>
      <c r="AG1176" s="61"/>
      <c r="AH1176" s="61"/>
      <c r="AI1176" s="61"/>
      <c r="AJ1176" s="61"/>
      <c r="AK1176" s="61"/>
      <c r="AL1176" s="61"/>
      <c r="AM1176" s="61"/>
      <c r="AN1176" s="61"/>
      <c r="AO1176" s="61"/>
      <c r="AP1176" s="61"/>
      <c r="AQ1176" s="61"/>
      <c r="AR1176" s="61"/>
      <c r="AS1176" s="61"/>
      <c r="AT1176" s="61"/>
      <c r="AU1176" s="61"/>
      <c r="AV1176" s="61"/>
      <c r="AW1176" s="61"/>
      <c r="AX1176" s="61"/>
      <c r="AY1176" s="61"/>
      <c r="AZ1176" s="61"/>
      <c r="BA1176" s="61"/>
      <c r="BB1176" s="61"/>
      <c r="BC1176" s="61"/>
      <c r="BD1176" s="61"/>
      <c r="BE1176" s="61"/>
      <c r="BF1176" s="61"/>
      <c r="BG1176" s="61"/>
      <c r="BH1176" s="61"/>
      <c r="BI1176" s="61"/>
      <c r="BJ1176" s="61"/>
      <c r="BK1176" s="61"/>
      <c r="BL1176" s="61"/>
      <c r="BM1176" s="61"/>
      <c r="BN1176" s="61"/>
      <c r="BO1176" s="61"/>
      <c r="BP1176" s="61"/>
      <c r="BQ1176" s="61"/>
      <c r="BR1176" s="61"/>
      <c r="BS1176" s="61"/>
      <c r="BT1176" s="61"/>
      <c r="BU1176" s="61"/>
      <c r="BV1176" s="61"/>
      <c r="BW1176" s="61"/>
      <c r="BX1176" s="61"/>
      <c r="BY1176" s="61"/>
      <c r="BZ1176" s="61"/>
      <c r="CA1176" s="61"/>
      <c r="CB1176" s="61"/>
      <c r="CC1176" s="61"/>
      <c r="CD1176" s="61"/>
      <c r="CE1176" s="61"/>
      <c r="CF1176" s="61"/>
      <c r="CG1176" s="61"/>
      <c r="CH1176" s="61"/>
      <c r="CI1176" s="61"/>
      <c r="CJ1176" s="61"/>
      <c r="CK1176" s="61"/>
      <c r="CL1176" s="61"/>
      <c r="CM1176" s="61"/>
      <c r="CN1176" s="61"/>
      <c r="CO1176" s="61"/>
      <c r="CP1176" s="61"/>
      <c r="CQ1176" s="61"/>
      <c r="CR1176" s="61"/>
      <c r="CS1176" s="61"/>
      <c r="CT1176" s="61"/>
      <c r="CU1176" s="61"/>
      <c r="CV1176" s="61"/>
      <c r="CW1176" s="61"/>
      <c r="CX1176" s="61"/>
      <c r="CY1176" s="61"/>
      <c r="CZ1176" s="61"/>
      <c r="DA1176" s="61"/>
      <c r="DB1176" s="61"/>
      <c r="DC1176" s="61"/>
      <c r="DD1176" s="61"/>
      <c r="DE1176" s="61"/>
      <c r="DF1176" s="61"/>
      <c r="DG1176" s="61"/>
      <c r="DH1176" s="61"/>
      <c r="DI1176" s="61"/>
      <c r="DJ1176" s="61"/>
      <c r="DK1176" s="61"/>
      <c r="DL1176" s="61"/>
      <c r="DM1176" s="61"/>
      <c r="DN1176" s="61"/>
      <c r="DO1176" s="61"/>
      <c r="DP1176" s="61"/>
      <c r="DQ1176" s="61"/>
      <c r="DR1176" s="61"/>
      <c r="DS1176" s="61"/>
      <c r="DT1176" s="61"/>
      <c r="DU1176" s="61"/>
      <c r="DV1176" s="61"/>
      <c r="DW1176" s="61"/>
      <c r="DX1176" s="61"/>
      <c r="DY1176" s="61"/>
      <c r="DZ1176" s="61"/>
      <c r="EA1176" s="61"/>
      <c r="EB1176" s="61"/>
      <c r="EC1176" s="61"/>
      <c r="ED1176" s="61"/>
      <c r="EE1176" s="61"/>
      <c r="EF1176" s="61"/>
      <c r="EG1176" s="61"/>
      <c r="EH1176" s="61"/>
      <c r="EI1176" s="61"/>
      <c r="EJ1176" s="61"/>
      <c r="EK1176" s="61"/>
      <c r="EL1176" s="61"/>
      <c r="EM1176" s="61"/>
      <c r="EN1176" s="61"/>
      <c r="EO1176" s="61"/>
      <c r="EP1176" s="61"/>
      <c r="EQ1176" s="61"/>
      <c r="ER1176" s="61"/>
      <c r="ES1176" s="61"/>
      <c r="ET1176" s="61"/>
      <c r="EU1176" s="61"/>
      <c r="EV1176" s="61"/>
      <c r="EW1176" s="61"/>
      <c r="EX1176" s="61"/>
      <c r="EY1176" s="61"/>
      <c r="EZ1176" s="61"/>
      <c r="FA1176" s="61"/>
      <c r="FB1176" s="61"/>
      <c r="FC1176" s="61"/>
      <c r="FD1176" s="61"/>
      <c r="FE1176" s="61"/>
      <c r="FF1176" s="61"/>
      <c r="FG1176" s="61"/>
      <c r="FH1176" s="61"/>
      <c r="FI1176" s="61"/>
      <c r="FJ1176" s="61"/>
      <c r="FK1176" s="61"/>
      <c r="FL1176" s="61"/>
      <c r="FM1176" s="61"/>
      <c r="FN1176" s="61"/>
      <c r="FO1176" s="61"/>
      <c r="FP1176" s="61"/>
      <c r="FQ1176" s="61"/>
      <c r="FR1176" s="61"/>
      <c r="FS1176" s="61"/>
      <c r="FT1176" s="61"/>
      <c r="FU1176" s="61"/>
      <c r="FV1176" s="61"/>
      <c r="FW1176" s="61"/>
      <c r="FX1176" s="61"/>
      <c r="FY1176" s="61"/>
      <c r="FZ1176" s="61"/>
      <c r="GA1176" s="61"/>
      <c r="GB1176" s="61"/>
      <c r="GC1176" s="61"/>
      <c r="GD1176" s="61"/>
      <c r="GE1176" s="61"/>
      <c r="GF1176" s="61"/>
      <c r="GG1176" s="61"/>
      <c r="GH1176" s="61"/>
      <c r="GI1176" s="61"/>
      <c r="GJ1176" s="61"/>
      <c r="GK1176" s="61"/>
      <c r="GL1176" s="61"/>
      <c r="GM1176" s="61"/>
      <c r="GN1176" s="61"/>
      <c r="GO1176" s="61"/>
      <c r="GP1176" s="61"/>
      <c r="GQ1176" s="61"/>
      <c r="GR1176" s="61"/>
      <c r="GS1176" s="61"/>
      <c r="GT1176" s="61"/>
      <c r="GU1176" s="61"/>
      <c r="GV1176" s="61"/>
      <c r="GW1176" s="61"/>
      <c r="GX1176" s="61"/>
      <c r="GY1176" s="61"/>
      <c r="GZ1176" s="61"/>
      <c r="HA1176" s="61"/>
      <c r="HB1176" s="61"/>
      <c r="HC1176" s="61"/>
      <c r="HD1176" s="61"/>
      <c r="HE1176" s="61"/>
      <c r="HF1176" s="61"/>
      <c r="HG1176" s="61"/>
      <c r="HH1176" s="61"/>
      <c r="HI1176" s="61"/>
      <c r="HJ1176" s="61"/>
      <c r="HK1176" s="61"/>
      <c r="HL1176" s="61"/>
      <c r="HM1176" s="61"/>
      <c r="HN1176" s="61"/>
      <c r="HO1176" s="61"/>
      <c r="HP1176" s="61"/>
      <c r="HQ1176" s="61"/>
      <c r="HR1176" s="61"/>
      <c r="HS1176" s="61"/>
      <c r="HT1176" s="61"/>
      <c r="HU1176" s="61"/>
      <c r="HV1176" s="61"/>
      <c r="HW1176" s="61"/>
      <c r="HX1176" s="61"/>
      <c r="HY1176" s="61"/>
      <c r="HZ1176" s="61"/>
      <c r="IA1176" s="61"/>
      <c r="IB1176" s="61"/>
      <c r="IC1176" s="61"/>
      <c r="ID1176" s="61"/>
      <c r="IE1176" s="61"/>
      <c r="IF1176" s="61"/>
      <c r="IG1176" s="61"/>
      <c r="IH1176" s="61"/>
      <c r="II1176" s="61"/>
      <c r="IJ1176" s="61"/>
      <c r="IK1176" s="61"/>
      <c r="IL1176" s="61"/>
      <c r="IM1176" s="61"/>
      <c r="IN1176" s="61"/>
      <c r="IO1176" s="61"/>
      <c r="IP1176" s="61"/>
      <c r="IQ1176" s="61"/>
      <c r="IR1176" s="61"/>
      <c r="IS1176" s="61"/>
      <c r="IT1176" s="61"/>
      <c r="IU1176" s="61"/>
      <c r="IV1176" s="61"/>
      <c r="IW1176" s="61"/>
    </row>
    <row r="1177" customFormat="false" ht="19.5" hidden="false" customHeight="false" outlineLevel="0" collapsed="false">
      <c r="A1177" s="72" t="s">
        <v>127</v>
      </c>
      <c r="B1177" s="73" t="s">
        <v>1767</v>
      </c>
      <c r="C1177" s="73" t="s">
        <v>1773</v>
      </c>
      <c r="D1177" s="74" t="s">
        <v>415</v>
      </c>
      <c r="E1177" s="75" t="s">
        <v>415</v>
      </c>
      <c r="F1177" s="75" t="s">
        <v>415</v>
      </c>
      <c r="G1177" s="75" t="s">
        <v>415</v>
      </c>
      <c r="H1177" s="75" t="s">
        <v>415</v>
      </c>
      <c r="I1177" s="75" t="s">
        <v>415</v>
      </c>
      <c r="J1177" s="75" t="n">
        <v>40</v>
      </c>
      <c r="K1177" s="75" t="s">
        <v>415</v>
      </c>
      <c r="L1177" s="75" t="s">
        <v>415</v>
      </c>
      <c r="M1177" s="75" t="s">
        <v>415</v>
      </c>
      <c r="N1177" s="75" t="n">
        <v>167</v>
      </c>
      <c r="O1177" s="75" t="s">
        <v>415</v>
      </c>
      <c r="P1177" s="75" t="s">
        <v>415</v>
      </c>
      <c r="Q1177" s="75" t="s">
        <v>415</v>
      </c>
      <c r="R1177" s="75" t="s">
        <v>415</v>
      </c>
      <c r="S1177" s="75" t="s">
        <v>415</v>
      </c>
      <c r="T1177" s="76" t="n">
        <v>207</v>
      </c>
      <c r="U1177" s="60" t="n">
        <f aca="false">SUM(T1177*12)</f>
        <v>2484</v>
      </c>
      <c r="V1177" s="61"/>
      <c r="W1177" s="61"/>
      <c r="X1177" s="61"/>
      <c r="Y1177" s="61"/>
      <c r="Z1177" s="61"/>
      <c r="AA1177" s="61"/>
      <c r="AB1177" s="61"/>
      <c r="AC1177" s="61"/>
      <c r="AD1177" s="61"/>
      <c r="AE1177" s="61"/>
      <c r="AF1177" s="61"/>
      <c r="AG1177" s="61"/>
      <c r="AH1177" s="61"/>
      <c r="AI1177" s="61"/>
      <c r="AJ1177" s="61"/>
      <c r="AK1177" s="61"/>
      <c r="AL1177" s="61"/>
      <c r="AM1177" s="61"/>
      <c r="AN1177" s="61"/>
      <c r="AO1177" s="61"/>
      <c r="AP1177" s="61"/>
      <c r="AQ1177" s="61"/>
      <c r="AR1177" s="61"/>
      <c r="AS1177" s="61"/>
      <c r="AT1177" s="61"/>
      <c r="AU1177" s="61"/>
      <c r="AV1177" s="61"/>
      <c r="AW1177" s="61"/>
      <c r="AX1177" s="61"/>
      <c r="AY1177" s="61"/>
      <c r="AZ1177" s="61"/>
      <c r="BA1177" s="61"/>
      <c r="BB1177" s="61"/>
      <c r="BC1177" s="61"/>
      <c r="BD1177" s="61"/>
      <c r="BE1177" s="61"/>
      <c r="BF1177" s="61"/>
      <c r="BG1177" s="61"/>
      <c r="BH1177" s="61"/>
      <c r="BI1177" s="61"/>
      <c r="BJ1177" s="61"/>
      <c r="BK1177" s="61"/>
      <c r="BL1177" s="61"/>
      <c r="BM1177" s="61"/>
      <c r="BN1177" s="61"/>
      <c r="BO1177" s="61"/>
      <c r="BP1177" s="61"/>
      <c r="BQ1177" s="61"/>
      <c r="BR1177" s="61"/>
      <c r="BS1177" s="61"/>
      <c r="BT1177" s="61"/>
      <c r="BU1177" s="61"/>
      <c r="BV1177" s="61"/>
      <c r="BW1177" s="61"/>
      <c r="BX1177" s="61"/>
      <c r="BY1177" s="61"/>
      <c r="BZ1177" s="61"/>
      <c r="CA1177" s="61"/>
      <c r="CB1177" s="61"/>
      <c r="CC1177" s="61"/>
      <c r="CD1177" s="61"/>
      <c r="CE1177" s="61"/>
      <c r="CF1177" s="61"/>
      <c r="CG1177" s="61"/>
      <c r="CH1177" s="61"/>
      <c r="CI1177" s="61"/>
      <c r="CJ1177" s="61"/>
      <c r="CK1177" s="61"/>
      <c r="CL1177" s="61"/>
      <c r="CM1177" s="61"/>
      <c r="CN1177" s="61"/>
      <c r="CO1177" s="61"/>
      <c r="CP1177" s="61"/>
      <c r="CQ1177" s="61"/>
      <c r="CR1177" s="61"/>
      <c r="CS1177" s="61"/>
      <c r="CT1177" s="61"/>
      <c r="CU1177" s="61"/>
      <c r="CV1177" s="61"/>
      <c r="CW1177" s="61"/>
      <c r="CX1177" s="61"/>
      <c r="CY1177" s="61"/>
      <c r="CZ1177" s="61"/>
      <c r="DA1177" s="61"/>
      <c r="DB1177" s="61"/>
      <c r="DC1177" s="61"/>
      <c r="DD1177" s="61"/>
      <c r="DE1177" s="61"/>
      <c r="DF1177" s="61"/>
      <c r="DG1177" s="61"/>
      <c r="DH1177" s="61"/>
      <c r="DI1177" s="61"/>
      <c r="DJ1177" s="61"/>
      <c r="DK1177" s="61"/>
      <c r="DL1177" s="61"/>
      <c r="DM1177" s="61"/>
      <c r="DN1177" s="61"/>
      <c r="DO1177" s="61"/>
      <c r="DP1177" s="61"/>
      <c r="DQ1177" s="61"/>
      <c r="DR1177" s="61"/>
      <c r="DS1177" s="61"/>
      <c r="DT1177" s="61"/>
      <c r="DU1177" s="61"/>
      <c r="DV1177" s="61"/>
      <c r="DW1177" s="61"/>
      <c r="DX1177" s="61"/>
      <c r="DY1177" s="61"/>
      <c r="DZ1177" s="61"/>
      <c r="EA1177" s="61"/>
      <c r="EB1177" s="61"/>
      <c r="EC1177" s="61"/>
      <c r="ED1177" s="61"/>
      <c r="EE1177" s="61"/>
      <c r="EF1177" s="61"/>
      <c r="EG1177" s="61"/>
      <c r="EH1177" s="61"/>
      <c r="EI1177" s="61"/>
      <c r="EJ1177" s="61"/>
      <c r="EK1177" s="61"/>
      <c r="EL1177" s="61"/>
      <c r="EM1177" s="61"/>
      <c r="EN1177" s="61"/>
      <c r="EO1177" s="61"/>
      <c r="EP1177" s="61"/>
      <c r="EQ1177" s="61"/>
      <c r="ER1177" s="61"/>
      <c r="ES1177" s="61"/>
      <c r="ET1177" s="61"/>
      <c r="EU1177" s="61"/>
      <c r="EV1177" s="61"/>
      <c r="EW1177" s="61"/>
      <c r="EX1177" s="61"/>
      <c r="EY1177" s="61"/>
      <c r="EZ1177" s="61"/>
      <c r="FA1177" s="61"/>
      <c r="FB1177" s="61"/>
      <c r="FC1177" s="61"/>
      <c r="FD1177" s="61"/>
      <c r="FE1177" s="61"/>
      <c r="FF1177" s="61"/>
      <c r="FG1177" s="61"/>
      <c r="FH1177" s="61"/>
      <c r="FI1177" s="61"/>
      <c r="FJ1177" s="61"/>
      <c r="FK1177" s="61"/>
      <c r="FL1177" s="61"/>
      <c r="FM1177" s="61"/>
      <c r="FN1177" s="61"/>
      <c r="FO1177" s="61"/>
      <c r="FP1177" s="61"/>
      <c r="FQ1177" s="61"/>
      <c r="FR1177" s="61"/>
      <c r="FS1177" s="61"/>
      <c r="FT1177" s="61"/>
      <c r="FU1177" s="61"/>
      <c r="FV1177" s="61"/>
      <c r="FW1177" s="61"/>
      <c r="FX1177" s="61"/>
      <c r="FY1177" s="61"/>
      <c r="FZ1177" s="61"/>
      <c r="GA1177" s="61"/>
      <c r="GB1177" s="61"/>
      <c r="GC1177" s="61"/>
      <c r="GD1177" s="61"/>
      <c r="GE1177" s="61"/>
      <c r="GF1177" s="61"/>
      <c r="GG1177" s="61"/>
      <c r="GH1177" s="61"/>
      <c r="GI1177" s="61"/>
      <c r="GJ1177" s="61"/>
      <c r="GK1177" s="61"/>
      <c r="GL1177" s="61"/>
      <c r="GM1177" s="61"/>
      <c r="GN1177" s="61"/>
      <c r="GO1177" s="61"/>
      <c r="GP1177" s="61"/>
      <c r="GQ1177" s="61"/>
      <c r="GR1177" s="61"/>
      <c r="GS1177" s="61"/>
      <c r="GT1177" s="61"/>
      <c r="GU1177" s="61"/>
      <c r="GV1177" s="61"/>
      <c r="GW1177" s="61"/>
      <c r="GX1177" s="61"/>
      <c r="GY1177" s="61"/>
      <c r="GZ1177" s="61"/>
      <c r="HA1177" s="61"/>
      <c r="HB1177" s="61"/>
      <c r="HC1177" s="61"/>
      <c r="HD1177" s="61"/>
      <c r="HE1177" s="61"/>
      <c r="HF1177" s="61"/>
      <c r="HG1177" s="61"/>
      <c r="HH1177" s="61"/>
      <c r="HI1177" s="61"/>
      <c r="HJ1177" s="61"/>
      <c r="HK1177" s="61"/>
      <c r="HL1177" s="61"/>
      <c r="HM1177" s="61"/>
      <c r="HN1177" s="61"/>
      <c r="HO1177" s="61"/>
      <c r="HP1177" s="61"/>
      <c r="HQ1177" s="61"/>
      <c r="HR1177" s="61"/>
      <c r="HS1177" s="61"/>
      <c r="HT1177" s="61"/>
      <c r="HU1177" s="61"/>
      <c r="HV1177" s="61"/>
      <c r="HW1177" s="61"/>
      <c r="HX1177" s="61"/>
      <c r="HY1177" s="61"/>
      <c r="HZ1177" s="61"/>
      <c r="IA1177" s="61"/>
      <c r="IB1177" s="61"/>
      <c r="IC1177" s="61"/>
      <c r="ID1177" s="61"/>
      <c r="IE1177" s="61"/>
      <c r="IF1177" s="61"/>
      <c r="IG1177" s="61"/>
      <c r="IH1177" s="61"/>
      <c r="II1177" s="61"/>
      <c r="IJ1177" s="61"/>
      <c r="IK1177" s="61"/>
      <c r="IL1177" s="61"/>
      <c r="IM1177" s="61"/>
      <c r="IN1177" s="61"/>
      <c r="IO1177" s="61"/>
      <c r="IP1177" s="61"/>
      <c r="IQ1177" s="61"/>
      <c r="IR1177" s="61"/>
      <c r="IS1177" s="61"/>
      <c r="IT1177" s="61"/>
      <c r="IU1177" s="61"/>
      <c r="IV1177" s="61"/>
      <c r="IW1177" s="61"/>
    </row>
    <row r="1178" customFormat="false" ht="19.5" hidden="false" customHeight="false" outlineLevel="0" collapsed="false">
      <c r="A1178" s="77"/>
      <c r="B1178" s="80"/>
      <c r="C1178" s="81" t="s">
        <v>1774</v>
      </c>
      <c r="D1178" s="82" t="s">
        <v>415</v>
      </c>
      <c r="E1178" s="83" t="s">
        <v>415</v>
      </c>
      <c r="F1178" s="83" t="s">
        <v>415</v>
      </c>
      <c r="G1178" s="83" t="s">
        <v>415</v>
      </c>
      <c r="H1178" s="83" t="s">
        <v>415</v>
      </c>
      <c r="I1178" s="83" t="s">
        <v>415</v>
      </c>
      <c r="J1178" s="83" t="n">
        <v>40</v>
      </c>
      <c r="K1178" s="83" t="s">
        <v>415</v>
      </c>
      <c r="L1178" s="83" t="s">
        <v>415</v>
      </c>
      <c r="M1178" s="83" t="s">
        <v>415</v>
      </c>
      <c r="N1178" s="83" t="s">
        <v>415</v>
      </c>
      <c r="O1178" s="83" t="s">
        <v>415</v>
      </c>
      <c r="P1178" s="83" t="s">
        <v>415</v>
      </c>
      <c r="Q1178" s="83" t="s">
        <v>415</v>
      </c>
      <c r="R1178" s="83" t="s">
        <v>415</v>
      </c>
      <c r="S1178" s="83" t="s">
        <v>415</v>
      </c>
      <c r="T1178" s="84" t="n">
        <v>40</v>
      </c>
      <c r="U1178" s="60" t="n">
        <f aca="false">SUM(T1178*12)</f>
        <v>480</v>
      </c>
      <c r="V1178" s="61"/>
      <c r="W1178" s="61"/>
      <c r="X1178" s="61"/>
      <c r="Y1178" s="61"/>
      <c r="Z1178" s="61"/>
      <c r="AA1178" s="61"/>
      <c r="AB1178" s="61"/>
      <c r="AC1178" s="61"/>
      <c r="AD1178" s="61"/>
      <c r="AE1178" s="61"/>
      <c r="AF1178" s="61"/>
      <c r="AG1178" s="61"/>
      <c r="AH1178" s="61"/>
      <c r="AI1178" s="61"/>
      <c r="AJ1178" s="61"/>
      <c r="AK1178" s="61"/>
      <c r="AL1178" s="61"/>
      <c r="AM1178" s="61"/>
      <c r="AN1178" s="61"/>
      <c r="AO1178" s="61"/>
      <c r="AP1178" s="61"/>
      <c r="AQ1178" s="61"/>
      <c r="AR1178" s="61"/>
      <c r="AS1178" s="61"/>
      <c r="AT1178" s="61"/>
      <c r="AU1178" s="61"/>
      <c r="AV1178" s="61"/>
      <c r="AW1178" s="61"/>
      <c r="AX1178" s="61"/>
      <c r="AY1178" s="61"/>
      <c r="AZ1178" s="61"/>
      <c r="BA1178" s="61"/>
      <c r="BB1178" s="61"/>
      <c r="BC1178" s="61"/>
      <c r="BD1178" s="61"/>
      <c r="BE1178" s="61"/>
      <c r="BF1178" s="61"/>
      <c r="BG1178" s="61"/>
      <c r="BH1178" s="61"/>
      <c r="BI1178" s="61"/>
      <c r="BJ1178" s="61"/>
      <c r="BK1178" s="61"/>
      <c r="BL1178" s="61"/>
      <c r="BM1178" s="61"/>
      <c r="BN1178" s="61"/>
      <c r="BO1178" s="61"/>
      <c r="BP1178" s="61"/>
      <c r="BQ1178" s="61"/>
      <c r="BR1178" s="61"/>
      <c r="BS1178" s="61"/>
      <c r="BT1178" s="61"/>
      <c r="BU1178" s="61"/>
      <c r="BV1178" s="61"/>
      <c r="BW1178" s="61"/>
      <c r="BX1178" s="61"/>
      <c r="BY1178" s="61"/>
      <c r="BZ1178" s="61"/>
      <c r="CA1178" s="61"/>
      <c r="CB1178" s="61"/>
      <c r="CC1178" s="61"/>
      <c r="CD1178" s="61"/>
      <c r="CE1178" s="61"/>
      <c r="CF1178" s="61"/>
      <c r="CG1178" s="61"/>
      <c r="CH1178" s="61"/>
      <c r="CI1178" s="61"/>
      <c r="CJ1178" s="61"/>
      <c r="CK1178" s="61"/>
      <c r="CL1178" s="61"/>
      <c r="CM1178" s="61"/>
      <c r="CN1178" s="61"/>
      <c r="CO1178" s="61"/>
      <c r="CP1178" s="61"/>
      <c r="CQ1178" s="61"/>
      <c r="CR1178" s="61"/>
      <c r="CS1178" s="61"/>
      <c r="CT1178" s="61"/>
      <c r="CU1178" s="61"/>
      <c r="CV1178" s="61"/>
      <c r="CW1178" s="61"/>
      <c r="CX1178" s="61"/>
      <c r="CY1178" s="61"/>
      <c r="CZ1178" s="61"/>
      <c r="DA1178" s="61"/>
      <c r="DB1178" s="61"/>
      <c r="DC1178" s="61"/>
      <c r="DD1178" s="61"/>
      <c r="DE1178" s="61"/>
      <c r="DF1178" s="61"/>
      <c r="DG1178" s="61"/>
      <c r="DH1178" s="61"/>
      <c r="DI1178" s="61"/>
      <c r="DJ1178" s="61"/>
      <c r="DK1178" s="61"/>
      <c r="DL1178" s="61"/>
      <c r="DM1178" s="61"/>
      <c r="DN1178" s="61"/>
      <c r="DO1178" s="61"/>
      <c r="DP1178" s="61"/>
      <c r="DQ1178" s="61"/>
      <c r="DR1178" s="61"/>
      <c r="DS1178" s="61"/>
      <c r="DT1178" s="61"/>
      <c r="DU1178" s="61"/>
      <c r="DV1178" s="61"/>
      <c r="DW1178" s="61"/>
      <c r="DX1178" s="61"/>
      <c r="DY1178" s="61"/>
      <c r="DZ1178" s="61"/>
      <c r="EA1178" s="61"/>
      <c r="EB1178" s="61"/>
      <c r="EC1178" s="61"/>
      <c r="ED1178" s="61"/>
      <c r="EE1178" s="61"/>
      <c r="EF1178" s="61"/>
      <c r="EG1178" s="61"/>
      <c r="EH1178" s="61"/>
      <c r="EI1178" s="61"/>
      <c r="EJ1178" s="61"/>
      <c r="EK1178" s="61"/>
      <c r="EL1178" s="61"/>
      <c r="EM1178" s="61"/>
      <c r="EN1178" s="61"/>
      <c r="EO1178" s="61"/>
      <c r="EP1178" s="61"/>
      <c r="EQ1178" s="61"/>
      <c r="ER1178" s="61"/>
      <c r="ES1178" s="61"/>
      <c r="ET1178" s="61"/>
      <c r="EU1178" s="61"/>
      <c r="EV1178" s="61"/>
      <c r="EW1178" s="61"/>
      <c r="EX1178" s="61"/>
      <c r="EY1178" s="61"/>
      <c r="EZ1178" s="61"/>
      <c r="FA1178" s="61"/>
      <c r="FB1178" s="61"/>
      <c r="FC1178" s="61"/>
      <c r="FD1178" s="61"/>
      <c r="FE1178" s="61"/>
      <c r="FF1178" s="61"/>
      <c r="FG1178" s="61"/>
      <c r="FH1178" s="61"/>
      <c r="FI1178" s="61"/>
      <c r="FJ1178" s="61"/>
      <c r="FK1178" s="61"/>
      <c r="FL1178" s="61"/>
      <c r="FM1178" s="61"/>
      <c r="FN1178" s="61"/>
      <c r="FO1178" s="61"/>
      <c r="FP1178" s="61"/>
      <c r="FQ1178" s="61"/>
      <c r="FR1178" s="61"/>
      <c r="FS1178" s="61"/>
      <c r="FT1178" s="61"/>
      <c r="FU1178" s="61"/>
      <c r="FV1178" s="61"/>
      <c r="FW1178" s="61"/>
      <c r="FX1178" s="61"/>
      <c r="FY1178" s="61"/>
      <c r="FZ1178" s="61"/>
      <c r="GA1178" s="61"/>
      <c r="GB1178" s="61"/>
      <c r="GC1178" s="61"/>
      <c r="GD1178" s="61"/>
      <c r="GE1178" s="61"/>
      <c r="GF1178" s="61"/>
      <c r="GG1178" s="61"/>
      <c r="GH1178" s="61"/>
      <c r="GI1178" s="61"/>
      <c r="GJ1178" s="61"/>
      <c r="GK1178" s="61"/>
      <c r="GL1178" s="61"/>
      <c r="GM1178" s="61"/>
      <c r="GN1178" s="61"/>
      <c r="GO1178" s="61"/>
      <c r="GP1178" s="61"/>
      <c r="GQ1178" s="61"/>
      <c r="GR1178" s="61"/>
      <c r="GS1178" s="61"/>
      <c r="GT1178" s="61"/>
      <c r="GU1178" s="61"/>
      <c r="GV1178" s="61"/>
      <c r="GW1178" s="61"/>
      <c r="GX1178" s="61"/>
      <c r="GY1178" s="61"/>
      <c r="GZ1178" s="61"/>
      <c r="HA1178" s="61"/>
      <c r="HB1178" s="61"/>
      <c r="HC1178" s="61"/>
      <c r="HD1178" s="61"/>
      <c r="HE1178" s="61"/>
      <c r="HF1178" s="61"/>
      <c r="HG1178" s="61"/>
      <c r="HH1178" s="61"/>
      <c r="HI1178" s="61"/>
      <c r="HJ1178" s="61"/>
      <c r="HK1178" s="61"/>
      <c r="HL1178" s="61"/>
      <c r="HM1178" s="61"/>
      <c r="HN1178" s="61"/>
      <c r="HO1178" s="61"/>
      <c r="HP1178" s="61"/>
      <c r="HQ1178" s="61"/>
      <c r="HR1178" s="61"/>
      <c r="HS1178" s="61"/>
      <c r="HT1178" s="61"/>
      <c r="HU1178" s="61"/>
      <c r="HV1178" s="61"/>
      <c r="HW1178" s="61"/>
      <c r="HX1178" s="61"/>
      <c r="HY1178" s="61"/>
      <c r="HZ1178" s="61"/>
      <c r="IA1178" s="61"/>
      <c r="IB1178" s="61"/>
      <c r="IC1178" s="61"/>
      <c r="ID1178" s="61"/>
      <c r="IE1178" s="61"/>
      <c r="IF1178" s="61"/>
      <c r="IG1178" s="61"/>
      <c r="IH1178" s="61"/>
      <c r="II1178" s="61"/>
      <c r="IJ1178" s="61"/>
      <c r="IK1178" s="61"/>
      <c r="IL1178" s="61"/>
      <c r="IM1178" s="61"/>
      <c r="IN1178" s="61"/>
      <c r="IO1178" s="61"/>
      <c r="IP1178" s="61"/>
      <c r="IQ1178" s="61"/>
      <c r="IR1178" s="61"/>
      <c r="IS1178" s="61"/>
      <c r="IT1178" s="61"/>
      <c r="IU1178" s="61"/>
      <c r="IV1178" s="61"/>
      <c r="IW1178" s="61"/>
    </row>
    <row r="1179" customFormat="false" ht="19.5" hidden="false" customHeight="false" outlineLevel="0" collapsed="false">
      <c r="A1179" s="77"/>
      <c r="B1179" s="80"/>
      <c r="C1179" s="81" t="s">
        <v>1775</v>
      </c>
      <c r="D1179" s="82" t="s">
        <v>415</v>
      </c>
      <c r="E1179" s="83" t="s">
        <v>415</v>
      </c>
      <c r="F1179" s="83" t="s">
        <v>415</v>
      </c>
      <c r="G1179" s="83" t="s">
        <v>415</v>
      </c>
      <c r="H1179" s="83" t="s">
        <v>415</v>
      </c>
      <c r="I1179" s="83" t="s">
        <v>415</v>
      </c>
      <c r="J1179" s="83" t="s">
        <v>415</v>
      </c>
      <c r="K1179" s="83" t="n">
        <v>225</v>
      </c>
      <c r="L1179" s="83" t="s">
        <v>415</v>
      </c>
      <c r="M1179" s="83" t="s">
        <v>415</v>
      </c>
      <c r="N1179" s="83" t="s">
        <v>415</v>
      </c>
      <c r="O1179" s="83" t="s">
        <v>415</v>
      </c>
      <c r="P1179" s="83" t="s">
        <v>415</v>
      </c>
      <c r="Q1179" s="83" t="s">
        <v>415</v>
      </c>
      <c r="R1179" s="83" t="s">
        <v>415</v>
      </c>
      <c r="S1179" s="83" t="s">
        <v>415</v>
      </c>
      <c r="T1179" s="84" t="n">
        <v>225</v>
      </c>
      <c r="U1179" s="60" t="n">
        <f aca="false">SUM(T1179*12)</f>
        <v>2700</v>
      </c>
      <c r="V1179" s="61"/>
      <c r="W1179" s="61"/>
      <c r="X1179" s="61"/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1"/>
      <c r="AM1179" s="61"/>
      <c r="AN1179" s="61"/>
      <c r="AO1179" s="61"/>
      <c r="AP1179" s="61"/>
      <c r="AQ1179" s="61"/>
      <c r="AR1179" s="61"/>
      <c r="AS1179" s="61"/>
      <c r="AT1179" s="61"/>
      <c r="AU1179" s="61"/>
      <c r="AV1179" s="61"/>
      <c r="AW1179" s="61"/>
      <c r="AX1179" s="61"/>
      <c r="AY1179" s="61"/>
      <c r="AZ1179" s="61"/>
      <c r="BA1179" s="61"/>
      <c r="BB1179" s="61"/>
      <c r="BC1179" s="61"/>
      <c r="BD1179" s="61"/>
      <c r="BE1179" s="61"/>
      <c r="BF1179" s="61"/>
      <c r="BG1179" s="61"/>
      <c r="BH1179" s="61"/>
      <c r="BI1179" s="61"/>
      <c r="BJ1179" s="61"/>
      <c r="BK1179" s="61"/>
      <c r="BL1179" s="61"/>
      <c r="BM1179" s="61"/>
      <c r="BN1179" s="61"/>
      <c r="BO1179" s="61"/>
      <c r="BP1179" s="61"/>
      <c r="BQ1179" s="61"/>
      <c r="BR1179" s="61"/>
      <c r="BS1179" s="61"/>
      <c r="BT1179" s="61"/>
      <c r="BU1179" s="61"/>
      <c r="BV1179" s="61"/>
      <c r="BW1179" s="61"/>
      <c r="BX1179" s="61"/>
      <c r="BY1179" s="61"/>
      <c r="BZ1179" s="61"/>
      <c r="CA1179" s="61"/>
      <c r="CB1179" s="61"/>
      <c r="CC1179" s="61"/>
      <c r="CD1179" s="61"/>
      <c r="CE1179" s="61"/>
      <c r="CF1179" s="61"/>
      <c r="CG1179" s="61"/>
      <c r="CH1179" s="61"/>
      <c r="CI1179" s="61"/>
      <c r="CJ1179" s="61"/>
      <c r="CK1179" s="61"/>
      <c r="CL1179" s="61"/>
      <c r="CM1179" s="61"/>
      <c r="CN1179" s="61"/>
      <c r="CO1179" s="61"/>
      <c r="CP1179" s="61"/>
      <c r="CQ1179" s="61"/>
      <c r="CR1179" s="61"/>
      <c r="CS1179" s="61"/>
      <c r="CT1179" s="61"/>
      <c r="CU1179" s="61"/>
      <c r="CV1179" s="61"/>
      <c r="CW1179" s="61"/>
      <c r="CX1179" s="61"/>
      <c r="CY1179" s="61"/>
      <c r="CZ1179" s="61"/>
      <c r="DA1179" s="61"/>
      <c r="DB1179" s="61"/>
      <c r="DC1179" s="61"/>
      <c r="DD1179" s="61"/>
      <c r="DE1179" s="61"/>
      <c r="DF1179" s="61"/>
      <c r="DG1179" s="61"/>
      <c r="DH1179" s="61"/>
      <c r="DI1179" s="61"/>
      <c r="DJ1179" s="61"/>
      <c r="DK1179" s="61"/>
      <c r="DL1179" s="61"/>
      <c r="DM1179" s="61"/>
      <c r="DN1179" s="61"/>
      <c r="DO1179" s="61"/>
      <c r="DP1179" s="61"/>
      <c r="DQ1179" s="61"/>
      <c r="DR1179" s="61"/>
      <c r="DS1179" s="61"/>
      <c r="DT1179" s="61"/>
      <c r="DU1179" s="61"/>
      <c r="DV1179" s="61"/>
      <c r="DW1179" s="61"/>
      <c r="DX1179" s="61"/>
      <c r="DY1179" s="61"/>
      <c r="DZ1179" s="61"/>
      <c r="EA1179" s="61"/>
      <c r="EB1179" s="61"/>
      <c r="EC1179" s="61"/>
      <c r="ED1179" s="61"/>
      <c r="EE1179" s="61"/>
      <c r="EF1179" s="61"/>
      <c r="EG1179" s="61"/>
      <c r="EH1179" s="61"/>
      <c r="EI1179" s="61"/>
      <c r="EJ1179" s="61"/>
      <c r="EK1179" s="61"/>
      <c r="EL1179" s="61"/>
      <c r="EM1179" s="61"/>
      <c r="EN1179" s="61"/>
      <c r="EO1179" s="61"/>
      <c r="EP1179" s="61"/>
      <c r="EQ1179" s="61"/>
      <c r="ER1179" s="61"/>
      <c r="ES1179" s="61"/>
      <c r="ET1179" s="61"/>
      <c r="EU1179" s="61"/>
      <c r="EV1179" s="61"/>
      <c r="EW1179" s="61"/>
      <c r="EX1179" s="61"/>
      <c r="EY1179" s="61"/>
      <c r="EZ1179" s="61"/>
      <c r="FA1179" s="61"/>
      <c r="FB1179" s="61"/>
      <c r="FC1179" s="61"/>
      <c r="FD1179" s="61"/>
      <c r="FE1179" s="61"/>
      <c r="FF1179" s="61"/>
      <c r="FG1179" s="61"/>
      <c r="FH1179" s="61"/>
      <c r="FI1179" s="61"/>
      <c r="FJ1179" s="61"/>
      <c r="FK1179" s="61"/>
      <c r="FL1179" s="61"/>
      <c r="FM1179" s="61"/>
      <c r="FN1179" s="61"/>
      <c r="FO1179" s="61"/>
      <c r="FP1179" s="61"/>
      <c r="FQ1179" s="61"/>
      <c r="FR1179" s="61"/>
      <c r="FS1179" s="61"/>
      <c r="FT1179" s="61"/>
      <c r="FU1179" s="61"/>
      <c r="FV1179" s="61"/>
      <c r="FW1179" s="61"/>
      <c r="FX1179" s="61"/>
      <c r="FY1179" s="61"/>
      <c r="FZ1179" s="61"/>
      <c r="GA1179" s="61"/>
      <c r="GB1179" s="61"/>
      <c r="GC1179" s="61"/>
      <c r="GD1179" s="61"/>
      <c r="GE1179" s="61"/>
      <c r="GF1179" s="61"/>
      <c r="GG1179" s="61"/>
      <c r="GH1179" s="61"/>
      <c r="GI1179" s="61"/>
      <c r="GJ1179" s="61"/>
      <c r="GK1179" s="61"/>
      <c r="GL1179" s="61"/>
      <c r="GM1179" s="61"/>
      <c r="GN1179" s="61"/>
      <c r="GO1179" s="61"/>
      <c r="GP1179" s="61"/>
      <c r="GQ1179" s="61"/>
      <c r="GR1179" s="61"/>
      <c r="GS1179" s="61"/>
      <c r="GT1179" s="61"/>
      <c r="GU1179" s="61"/>
      <c r="GV1179" s="61"/>
      <c r="GW1179" s="61"/>
      <c r="GX1179" s="61"/>
      <c r="GY1179" s="61"/>
      <c r="GZ1179" s="61"/>
      <c r="HA1179" s="61"/>
      <c r="HB1179" s="61"/>
      <c r="HC1179" s="61"/>
      <c r="HD1179" s="61"/>
      <c r="HE1179" s="61"/>
      <c r="HF1179" s="61"/>
      <c r="HG1179" s="61"/>
      <c r="HH1179" s="61"/>
      <c r="HI1179" s="61"/>
      <c r="HJ1179" s="61"/>
      <c r="HK1179" s="61"/>
      <c r="HL1179" s="61"/>
      <c r="HM1179" s="61"/>
      <c r="HN1179" s="61"/>
      <c r="HO1179" s="61"/>
      <c r="HP1179" s="61"/>
      <c r="HQ1179" s="61"/>
      <c r="HR1179" s="61"/>
      <c r="HS1179" s="61"/>
      <c r="HT1179" s="61"/>
      <c r="HU1179" s="61"/>
      <c r="HV1179" s="61"/>
      <c r="HW1179" s="61"/>
      <c r="HX1179" s="61"/>
      <c r="HY1179" s="61"/>
      <c r="HZ1179" s="61"/>
      <c r="IA1179" s="61"/>
      <c r="IB1179" s="61"/>
      <c r="IC1179" s="61"/>
      <c r="ID1179" s="61"/>
      <c r="IE1179" s="61"/>
      <c r="IF1179" s="61"/>
      <c r="IG1179" s="61"/>
      <c r="IH1179" s="61"/>
      <c r="II1179" s="61"/>
      <c r="IJ1179" s="61"/>
      <c r="IK1179" s="61"/>
      <c r="IL1179" s="61"/>
      <c r="IM1179" s="61"/>
      <c r="IN1179" s="61"/>
      <c r="IO1179" s="61"/>
      <c r="IP1179" s="61"/>
      <c r="IQ1179" s="61"/>
      <c r="IR1179" s="61"/>
      <c r="IS1179" s="61"/>
      <c r="IT1179" s="61"/>
      <c r="IU1179" s="61"/>
      <c r="IV1179" s="61"/>
      <c r="IW1179" s="61"/>
    </row>
    <row r="1180" customFormat="false" ht="19.5" hidden="false" customHeight="false" outlineLevel="0" collapsed="false">
      <c r="A1180" s="77"/>
      <c r="B1180" s="80"/>
      <c r="C1180" s="81" t="s">
        <v>1776</v>
      </c>
      <c r="D1180" s="82" t="s">
        <v>415</v>
      </c>
      <c r="E1180" s="83" t="s">
        <v>415</v>
      </c>
      <c r="F1180" s="83" t="s">
        <v>415</v>
      </c>
      <c r="G1180" s="83" t="s">
        <v>415</v>
      </c>
      <c r="H1180" s="83" t="s">
        <v>415</v>
      </c>
      <c r="I1180" s="83" t="s">
        <v>415</v>
      </c>
      <c r="J1180" s="83" t="s">
        <v>415</v>
      </c>
      <c r="K1180" s="83" t="n">
        <v>225</v>
      </c>
      <c r="L1180" s="83" t="s">
        <v>415</v>
      </c>
      <c r="M1180" s="83" t="s">
        <v>415</v>
      </c>
      <c r="N1180" s="83" t="s">
        <v>415</v>
      </c>
      <c r="O1180" s="83" t="s">
        <v>415</v>
      </c>
      <c r="P1180" s="83" t="s">
        <v>415</v>
      </c>
      <c r="Q1180" s="83" t="s">
        <v>415</v>
      </c>
      <c r="R1180" s="83" t="s">
        <v>415</v>
      </c>
      <c r="S1180" s="83" t="s">
        <v>415</v>
      </c>
      <c r="T1180" s="84" t="n">
        <v>225</v>
      </c>
      <c r="U1180" s="60" t="n">
        <f aca="false">SUM(T1180*12)</f>
        <v>2700</v>
      </c>
      <c r="V1180" s="61"/>
      <c r="W1180" s="61"/>
      <c r="X1180" s="61"/>
      <c r="Y1180" s="61"/>
      <c r="Z1180" s="61"/>
      <c r="AA1180" s="61"/>
      <c r="AB1180" s="61"/>
      <c r="AC1180" s="61"/>
      <c r="AD1180" s="61"/>
      <c r="AE1180" s="61"/>
      <c r="AF1180" s="61"/>
      <c r="AG1180" s="61"/>
      <c r="AH1180" s="61"/>
      <c r="AI1180" s="61"/>
      <c r="AJ1180" s="61"/>
      <c r="AK1180" s="61"/>
      <c r="AL1180" s="61"/>
      <c r="AM1180" s="61"/>
      <c r="AN1180" s="61"/>
      <c r="AO1180" s="61"/>
      <c r="AP1180" s="61"/>
      <c r="AQ1180" s="61"/>
      <c r="AR1180" s="61"/>
      <c r="AS1180" s="61"/>
      <c r="AT1180" s="61"/>
      <c r="AU1180" s="61"/>
      <c r="AV1180" s="61"/>
      <c r="AW1180" s="61"/>
      <c r="AX1180" s="61"/>
      <c r="AY1180" s="61"/>
      <c r="AZ1180" s="61"/>
      <c r="BA1180" s="61"/>
      <c r="BB1180" s="61"/>
      <c r="BC1180" s="61"/>
      <c r="BD1180" s="61"/>
      <c r="BE1180" s="61"/>
      <c r="BF1180" s="61"/>
      <c r="BG1180" s="61"/>
      <c r="BH1180" s="61"/>
      <c r="BI1180" s="61"/>
      <c r="BJ1180" s="61"/>
      <c r="BK1180" s="61"/>
      <c r="BL1180" s="61"/>
      <c r="BM1180" s="61"/>
      <c r="BN1180" s="61"/>
      <c r="BO1180" s="61"/>
      <c r="BP1180" s="61"/>
      <c r="BQ1180" s="61"/>
      <c r="BR1180" s="61"/>
      <c r="BS1180" s="61"/>
      <c r="BT1180" s="61"/>
      <c r="BU1180" s="61"/>
      <c r="BV1180" s="61"/>
      <c r="BW1180" s="61"/>
      <c r="BX1180" s="61"/>
      <c r="BY1180" s="61"/>
      <c r="BZ1180" s="61"/>
      <c r="CA1180" s="61"/>
      <c r="CB1180" s="61"/>
      <c r="CC1180" s="61"/>
      <c r="CD1180" s="61"/>
      <c r="CE1180" s="61"/>
      <c r="CF1180" s="61"/>
      <c r="CG1180" s="61"/>
      <c r="CH1180" s="61"/>
      <c r="CI1180" s="61"/>
      <c r="CJ1180" s="61"/>
      <c r="CK1180" s="61"/>
      <c r="CL1180" s="61"/>
      <c r="CM1180" s="61"/>
      <c r="CN1180" s="61"/>
      <c r="CO1180" s="61"/>
      <c r="CP1180" s="61"/>
      <c r="CQ1180" s="61"/>
      <c r="CR1180" s="61"/>
      <c r="CS1180" s="61"/>
      <c r="CT1180" s="61"/>
      <c r="CU1180" s="61"/>
      <c r="CV1180" s="61"/>
      <c r="CW1180" s="61"/>
      <c r="CX1180" s="61"/>
      <c r="CY1180" s="61"/>
      <c r="CZ1180" s="61"/>
      <c r="DA1180" s="61"/>
      <c r="DB1180" s="61"/>
      <c r="DC1180" s="61"/>
      <c r="DD1180" s="61"/>
      <c r="DE1180" s="61"/>
      <c r="DF1180" s="61"/>
      <c r="DG1180" s="61"/>
      <c r="DH1180" s="61"/>
      <c r="DI1180" s="61"/>
      <c r="DJ1180" s="61"/>
      <c r="DK1180" s="61"/>
      <c r="DL1180" s="61"/>
      <c r="DM1180" s="61"/>
      <c r="DN1180" s="61"/>
      <c r="DO1180" s="61"/>
      <c r="DP1180" s="61"/>
      <c r="DQ1180" s="61"/>
      <c r="DR1180" s="61"/>
      <c r="DS1180" s="61"/>
      <c r="DT1180" s="61"/>
      <c r="DU1180" s="61"/>
      <c r="DV1180" s="61"/>
      <c r="DW1180" s="61"/>
      <c r="DX1180" s="61"/>
      <c r="DY1180" s="61"/>
      <c r="DZ1180" s="61"/>
      <c r="EA1180" s="61"/>
      <c r="EB1180" s="61"/>
      <c r="EC1180" s="61"/>
      <c r="ED1180" s="61"/>
      <c r="EE1180" s="61"/>
      <c r="EF1180" s="61"/>
      <c r="EG1180" s="61"/>
      <c r="EH1180" s="61"/>
      <c r="EI1180" s="61"/>
      <c r="EJ1180" s="61"/>
      <c r="EK1180" s="61"/>
      <c r="EL1180" s="61"/>
      <c r="EM1180" s="61"/>
      <c r="EN1180" s="61"/>
      <c r="EO1180" s="61"/>
      <c r="EP1180" s="61"/>
      <c r="EQ1180" s="61"/>
      <c r="ER1180" s="61"/>
      <c r="ES1180" s="61"/>
      <c r="ET1180" s="61"/>
      <c r="EU1180" s="61"/>
      <c r="EV1180" s="61"/>
      <c r="EW1180" s="61"/>
      <c r="EX1180" s="61"/>
      <c r="EY1180" s="61"/>
      <c r="EZ1180" s="61"/>
      <c r="FA1180" s="61"/>
      <c r="FB1180" s="61"/>
      <c r="FC1180" s="61"/>
      <c r="FD1180" s="61"/>
      <c r="FE1180" s="61"/>
      <c r="FF1180" s="61"/>
      <c r="FG1180" s="61"/>
      <c r="FH1180" s="61"/>
      <c r="FI1180" s="61"/>
      <c r="FJ1180" s="61"/>
      <c r="FK1180" s="61"/>
      <c r="FL1180" s="61"/>
      <c r="FM1180" s="61"/>
      <c r="FN1180" s="61"/>
      <c r="FO1180" s="61"/>
      <c r="FP1180" s="61"/>
      <c r="FQ1180" s="61"/>
      <c r="FR1180" s="61"/>
      <c r="FS1180" s="61"/>
      <c r="FT1180" s="61"/>
      <c r="FU1180" s="61"/>
      <c r="FV1180" s="61"/>
      <c r="FW1180" s="61"/>
      <c r="FX1180" s="61"/>
      <c r="FY1180" s="61"/>
      <c r="FZ1180" s="61"/>
      <c r="GA1180" s="61"/>
      <c r="GB1180" s="61"/>
      <c r="GC1180" s="61"/>
      <c r="GD1180" s="61"/>
      <c r="GE1180" s="61"/>
      <c r="GF1180" s="61"/>
      <c r="GG1180" s="61"/>
      <c r="GH1180" s="61"/>
      <c r="GI1180" s="61"/>
      <c r="GJ1180" s="61"/>
      <c r="GK1180" s="61"/>
      <c r="GL1180" s="61"/>
      <c r="GM1180" s="61"/>
      <c r="GN1180" s="61"/>
      <c r="GO1180" s="61"/>
      <c r="GP1180" s="61"/>
      <c r="GQ1180" s="61"/>
      <c r="GR1180" s="61"/>
      <c r="GS1180" s="61"/>
      <c r="GT1180" s="61"/>
      <c r="GU1180" s="61"/>
      <c r="GV1180" s="61"/>
      <c r="GW1180" s="61"/>
      <c r="GX1180" s="61"/>
      <c r="GY1180" s="61"/>
      <c r="GZ1180" s="61"/>
      <c r="HA1180" s="61"/>
      <c r="HB1180" s="61"/>
      <c r="HC1180" s="61"/>
      <c r="HD1180" s="61"/>
      <c r="HE1180" s="61"/>
      <c r="HF1180" s="61"/>
      <c r="HG1180" s="61"/>
      <c r="HH1180" s="61"/>
      <c r="HI1180" s="61"/>
      <c r="HJ1180" s="61"/>
      <c r="HK1180" s="61"/>
      <c r="HL1180" s="61"/>
      <c r="HM1180" s="61"/>
      <c r="HN1180" s="61"/>
      <c r="HO1180" s="61"/>
      <c r="HP1180" s="61"/>
      <c r="HQ1180" s="61"/>
      <c r="HR1180" s="61"/>
      <c r="HS1180" s="61"/>
      <c r="HT1180" s="61"/>
      <c r="HU1180" s="61"/>
      <c r="HV1180" s="61"/>
      <c r="HW1180" s="61"/>
      <c r="HX1180" s="61"/>
      <c r="HY1180" s="61"/>
      <c r="HZ1180" s="61"/>
      <c r="IA1180" s="61"/>
      <c r="IB1180" s="61"/>
      <c r="IC1180" s="61"/>
      <c r="ID1180" s="61"/>
      <c r="IE1180" s="61"/>
      <c r="IF1180" s="61"/>
      <c r="IG1180" s="61"/>
      <c r="IH1180" s="61"/>
      <c r="II1180" s="61"/>
      <c r="IJ1180" s="61"/>
      <c r="IK1180" s="61"/>
      <c r="IL1180" s="61"/>
      <c r="IM1180" s="61"/>
      <c r="IN1180" s="61"/>
      <c r="IO1180" s="61"/>
      <c r="IP1180" s="61"/>
      <c r="IQ1180" s="61"/>
      <c r="IR1180" s="61"/>
      <c r="IS1180" s="61"/>
      <c r="IT1180" s="61"/>
      <c r="IU1180" s="61"/>
      <c r="IV1180" s="61"/>
      <c r="IW1180" s="61"/>
    </row>
    <row r="1181" customFormat="false" ht="19.5" hidden="false" customHeight="false" outlineLevel="0" collapsed="false">
      <c r="A1181" s="77"/>
      <c r="B1181" s="80"/>
      <c r="C1181" s="81" t="s">
        <v>1777</v>
      </c>
      <c r="D1181" s="82" t="n">
        <v>1450.37</v>
      </c>
      <c r="E1181" s="83" t="s">
        <v>415</v>
      </c>
      <c r="F1181" s="83" t="s">
        <v>415</v>
      </c>
      <c r="G1181" s="83" t="s">
        <v>415</v>
      </c>
      <c r="H1181" s="83" t="s">
        <v>415</v>
      </c>
      <c r="I1181" s="83" t="s">
        <v>415</v>
      </c>
      <c r="J1181" s="83" t="n">
        <v>40</v>
      </c>
      <c r="K1181" s="83" t="s">
        <v>415</v>
      </c>
      <c r="L1181" s="83" t="s">
        <v>415</v>
      </c>
      <c r="M1181" s="83" t="s">
        <v>415</v>
      </c>
      <c r="N1181" s="83" t="s">
        <v>415</v>
      </c>
      <c r="O1181" s="83" t="s">
        <v>415</v>
      </c>
      <c r="P1181" s="83" t="s">
        <v>415</v>
      </c>
      <c r="Q1181" s="83" t="s">
        <v>415</v>
      </c>
      <c r="R1181" s="83" t="s">
        <v>415</v>
      </c>
      <c r="S1181" s="83" t="s">
        <v>415</v>
      </c>
      <c r="T1181" s="84" t="n">
        <v>1490.37</v>
      </c>
      <c r="U1181" s="60" t="n">
        <f aca="false">SUM(T1181*12)</f>
        <v>17884.44</v>
      </c>
      <c r="V1181" s="61"/>
      <c r="W1181" s="61"/>
      <c r="X1181" s="61"/>
      <c r="Y1181" s="61"/>
      <c r="Z1181" s="61"/>
      <c r="AA1181" s="61"/>
      <c r="AB1181" s="61"/>
      <c r="AC1181" s="61"/>
      <c r="AD1181" s="61"/>
      <c r="AE1181" s="61"/>
      <c r="AF1181" s="61"/>
      <c r="AG1181" s="61"/>
      <c r="AH1181" s="61"/>
      <c r="AI1181" s="61"/>
      <c r="AJ1181" s="61"/>
      <c r="AK1181" s="61"/>
      <c r="AL1181" s="61"/>
      <c r="AM1181" s="61"/>
      <c r="AN1181" s="61"/>
      <c r="AO1181" s="61"/>
      <c r="AP1181" s="61"/>
      <c r="AQ1181" s="61"/>
      <c r="AR1181" s="61"/>
      <c r="AS1181" s="61"/>
      <c r="AT1181" s="61"/>
      <c r="AU1181" s="61"/>
      <c r="AV1181" s="61"/>
      <c r="AW1181" s="61"/>
      <c r="AX1181" s="61"/>
      <c r="AY1181" s="61"/>
      <c r="AZ1181" s="61"/>
      <c r="BA1181" s="61"/>
      <c r="BB1181" s="61"/>
      <c r="BC1181" s="61"/>
      <c r="BD1181" s="61"/>
      <c r="BE1181" s="61"/>
      <c r="BF1181" s="61"/>
      <c r="BG1181" s="61"/>
      <c r="BH1181" s="61"/>
      <c r="BI1181" s="61"/>
      <c r="BJ1181" s="61"/>
      <c r="BK1181" s="61"/>
      <c r="BL1181" s="61"/>
      <c r="BM1181" s="61"/>
      <c r="BN1181" s="61"/>
      <c r="BO1181" s="61"/>
      <c r="BP1181" s="61"/>
      <c r="BQ1181" s="61"/>
      <c r="BR1181" s="61"/>
      <c r="BS1181" s="61"/>
      <c r="BT1181" s="61"/>
      <c r="BU1181" s="61"/>
      <c r="BV1181" s="61"/>
      <c r="BW1181" s="61"/>
      <c r="BX1181" s="61"/>
      <c r="BY1181" s="61"/>
      <c r="BZ1181" s="61"/>
      <c r="CA1181" s="61"/>
      <c r="CB1181" s="61"/>
      <c r="CC1181" s="61"/>
      <c r="CD1181" s="61"/>
      <c r="CE1181" s="61"/>
      <c r="CF1181" s="61"/>
      <c r="CG1181" s="61"/>
      <c r="CH1181" s="61"/>
      <c r="CI1181" s="61"/>
      <c r="CJ1181" s="61"/>
      <c r="CK1181" s="61"/>
      <c r="CL1181" s="61"/>
      <c r="CM1181" s="61"/>
      <c r="CN1181" s="61"/>
      <c r="CO1181" s="61"/>
      <c r="CP1181" s="61"/>
      <c r="CQ1181" s="61"/>
      <c r="CR1181" s="61"/>
      <c r="CS1181" s="61"/>
      <c r="CT1181" s="61"/>
      <c r="CU1181" s="61"/>
      <c r="CV1181" s="61"/>
      <c r="CW1181" s="61"/>
      <c r="CX1181" s="61"/>
      <c r="CY1181" s="61"/>
      <c r="CZ1181" s="61"/>
      <c r="DA1181" s="61"/>
      <c r="DB1181" s="61"/>
      <c r="DC1181" s="61"/>
      <c r="DD1181" s="61"/>
      <c r="DE1181" s="61"/>
      <c r="DF1181" s="61"/>
      <c r="DG1181" s="61"/>
      <c r="DH1181" s="61"/>
      <c r="DI1181" s="61"/>
      <c r="DJ1181" s="61"/>
      <c r="DK1181" s="61"/>
      <c r="DL1181" s="61"/>
      <c r="DM1181" s="61"/>
      <c r="DN1181" s="61"/>
      <c r="DO1181" s="61"/>
      <c r="DP1181" s="61"/>
      <c r="DQ1181" s="61"/>
      <c r="DR1181" s="61"/>
      <c r="DS1181" s="61"/>
      <c r="DT1181" s="61"/>
      <c r="DU1181" s="61"/>
      <c r="DV1181" s="61"/>
      <c r="DW1181" s="61"/>
      <c r="DX1181" s="61"/>
      <c r="DY1181" s="61"/>
      <c r="DZ1181" s="61"/>
      <c r="EA1181" s="61"/>
      <c r="EB1181" s="61"/>
      <c r="EC1181" s="61"/>
      <c r="ED1181" s="61"/>
      <c r="EE1181" s="61"/>
      <c r="EF1181" s="61"/>
      <c r="EG1181" s="61"/>
      <c r="EH1181" s="61"/>
      <c r="EI1181" s="61"/>
      <c r="EJ1181" s="61"/>
      <c r="EK1181" s="61"/>
      <c r="EL1181" s="61"/>
      <c r="EM1181" s="61"/>
      <c r="EN1181" s="61"/>
      <c r="EO1181" s="61"/>
      <c r="EP1181" s="61"/>
      <c r="EQ1181" s="61"/>
      <c r="ER1181" s="61"/>
      <c r="ES1181" s="61"/>
      <c r="ET1181" s="61"/>
      <c r="EU1181" s="61"/>
      <c r="EV1181" s="61"/>
      <c r="EW1181" s="61"/>
      <c r="EX1181" s="61"/>
      <c r="EY1181" s="61"/>
      <c r="EZ1181" s="61"/>
      <c r="FA1181" s="61"/>
      <c r="FB1181" s="61"/>
      <c r="FC1181" s="61"/>
      <c r="FD1181" s="61"/>
      <c r="FE1181" s="61"/>
      <c r="FF1181" s="61"/>
      <c r="FG1181" s="61"/>
      <c r="FH1181" s="61"/>
      <c r="FI1181" s="61"/>
      <c r="FJ1181" s="61"/>
      <c r="FK1181" s="61"/>
      <c r="FL1181" s="61"/>
      <c r="FM1181" s="61"/>
      <c r="FN1181" s="61"/>
      <c r="FO1181" s="61"/>
      <c r="FP1181" s="61"/>
      <c r="FQ1181" s="61"/>
      <c r="FR1181" s="61"/>
      <c r="FS1181" s="61"/>
      <c r="FT1181" s="61"/>
      <c r="FU1181" s="61"/>
      <c r="FV1181" s="61"/>
      <c r="FW1181" s="61"/>
      <c r="FX1181" s="61"/>
      <c r="FY1181" s="61"/>
      <c r="FZ1181" s="61"/>
      <c r="GA1181" s="61"/>
      <c r="GB1181" s="61"/>
      <c r="GC1181" s="61"/>
      <c r="GD1181" s="61"/>
      <c r="GE1181" s="61"/>
      <c r="GF1181" s="61"/>
      <c r="GG1181" s="61"/>
      <c r="GH1181" s="61"/>
      <c r="GI1181" s="61"/>
      <c r="GJ1181" s="61"/>
      <c r="GK1181" s="61"/>
      <c r="GL1181" s="61"/>
      <c r="GM1181" s="61"/>
      <c r="GN1181" s="61"/>
      <c r="GO1181" s="61"/>
      <c r="GP1181" s="61"/>
      <c r="GQ1181" s="61"/>
      <c r="GR1181" s="61"/>
      <c r="GS1181" s="61"/>
      <c r="GT1181" s="61"/>
      <c r="GU1181" s="61"/>
      <c r="GV1181" s="61"/>
      <c r="GW1181" s="61"/>
      <c r="GX1181" s="61"/>
      <c r="GY1181" s="61"/>
      <c r="GZ1181" s="61"/>
      <c r="HA1181" s="61"/>
      <c r="HB1181" s="61"/>
      <c r="HC1181" s="61"/>
      <c r="HD1181" s="61"/>
      <c r="HE1181" s="61"/>
      <c r="HF1181" s="61"/>
      <c r="HG1181" s="61"/>
      <c r="HH1181" s="61"/>
      <c r="HI1181" s="61"/>
      <c r="HJ1181" s="61"/>
      <c r="HK1181" s="61"/>
      <c r="HL1181" s="61"/>
      <c r="HM1181" s="61"/>
      <c r="HN1181" s="61"/>
      <c r="HO1181" s="61"/>
      <c r="HP1181" s="61"/>
      <c r="HQ1181" s="61"/>
      <c r="HR1181" s="61"/>
      <c r="HS1181" s="61"/>
      <c r="HT1181" s="61"/>
      <c r="HU1181" s="61"/>
      <c r="HV1181" s="61"/>
      <c r="HW1181" s="61"/>
      <c r="HX1181" s="61"/>
      <c r="HY1181" s="61"/>
      <c r="HZ1181" s="61"/>
      <c r="IA1181" s="61"/>
      <c r="IB1181" s="61"/>
      <c r="IC1181" s="61"/>
      <c r="ID1181" s="61"/>
      <c r="IE1181" s="61"/>
      <c r="IF1181" s="61"/>
      <c r="IG1181" s="61"/>
      <c r="IH1181" s="61"/>
      <c r="II1181" s="61"/>
      <c r="IJ1181" s="61"/>
      <c r="IK1181" s="61"/>
      <c r="IL1181" s="61"/>
      <c r="IM1181" s="61"/>
      <c r="IN1181" s="61"/>
      <c r="IO1181" s="61"/>
      <c r="IP1181" s="61"/>
      <c r="IQ1181" s="61"/>
      <c r="IR1181" s="61"/>
      <c r="IS1181" s="61"/>
      <c r="IT1181" s="61"/>
      <c r="IU1181" s="61"/>
      <c r="IV1181" s="61"/>
      <c r="IW1181" s="61"/>
    </row>
    <row r="1182" customFormat="false" ht="19.5" hidden="false" customHeight="false" outlineLevel="0" collapsed="false">
      <c r="A1182" s="77"/>
      <c r="B1182" s="80"/>
      <c r="C1182" s="81" t="s">
        <v>1778</v>
      </c>
      <c r="D1182" s="82" t="s">
        <v>415</v>
      </c>
      <c r="E1182" s="83" t="s">
        <v>415</v>
      </c>
      <c r="F1182" s="83" t="s">
        <v>415</v>
      </c>
      <c r="G1182" s="83" t="s">
        <v>415</v>
      </c>
      <c r="H1182" s="83" t="s">
        <v>415</v>
      </c>
      <c r="I1182" s="83" t="s">
        <v>415</v>
      </c>
      <c r="J1182" s="83" t="n">
        <v>40</v>
      </c>
      <c r="K1182" s="83" t="s">
        <v>415</v>
      </c>
      <c r="L1182" s="83" t="s">
        <v>415</v>
      </c>
      <c r="M1182" s="83" t="s">
        <v>415</v>
      </c>
      <c r="N1182" s="83" t="s">
        <v>415</v>
      </c>
      <c r="O1182" s="83" t="s">
        <v>415</v>
      </c>
      <c r="P1182" s="83" t="s">
        <v>415</v>
      </c>
      <c r="Q1182" s="83" t="s">
        <v>415</v>
      </c>
      <c r="R1182" s="83" t="s">
        <v>415</v>
      </c>
      <c r="S1182" s="83" t="s">
        <v>415</v>
      </c>
      <c r="T1182" s="84" t="n">
        <v>40</v>
      </c>
      <c r="U1182" s="60" t="n">
        <f aca="false">SUM(T1182*12)</f>
        <v>480</v>
      </c>
      <c r="V1182" s="61"/>
      <c r="W1182" s="61"/>
      <c r="X1182" s="61"/>
      <c r="Y1182" s="61"/>
      <c r="Z1182" s="61"/>
      <c r="AA1182" s="61"/>
      <c r="AB1182" s="61"/>
      <c r="AC1182" s="61"/>
      <c r="AD1182" s="61"/>
      <c r="AE1182" s="61"/>
      <c r="AF1182" s="61"/>
      <c r="AG1182" s="61"/>
      <c r="AH1182" s="61"/>
      <c r="AI1182" s="61"/>
      <c r="AJ1182" s="61"/>
      <c r="AK1182" s="61"/>
      <c r="AL1182" s="61"/>
      <c r="AM1182" s="61"/>
      <c r="AN1182" s="61"/>
      <c r="AO1182" s="61"/>
      <c r="AP1182" s="61"/>
      <c r="AQ1182" s="61"/>
      <c r="AR1182" s="61"/>
      <c r="AS1182" s="61"/>
      <c r="AT1182" s="61"/>
      <c r="AU1182" s="61"/>
      <c r="AV1182" s="61"/>
      <c r="AW1182" s="61"/>
      <c r="AX1182" s="61"/>
      <c r="AY1182" s="61"/>
      <c r="AZ1182" s="61"/>
      <c r="BA1182" s="61"/>
      <c r="BB1182" s="61"/>
      <c r="BC1182" s="61"/>
      <c r="BD1182" s="61"/>
      <c r="BE1182" s="61"/>
      <c r="BF1182" s="61"/>
      <c r="BG1182" s="61"/>
      <c r="BH1182" s="61"/>
      <c r="BI1182" s="61"/>
      <c r="BJ1182" s="61"/>
      <c r="BK1182" s="61"/>
      <c r="BL1182" s="61"/>
      <c r="BM1182" s="61"/>
      <c r="BN1182" s="61"/>
      <c r="BO1182" s="61"/>
      <c r="BP1182" s="61"/>
      <c r="BQ1182" s="61"/>
      <c r="BR1182" s="61"/>
      <c r="BS1182" s="61"/>
      <c r="BT1182" s="61"/>
      <c r="BU1182" s="61"/>
      <c r="BV1182" s="61"/>
      <c r="BW1182" s="61"/>
      <c r="BX1182" s="61"/>
      <c r="BY1182" s="61"/>
      <c r="BZ1182" s="61"/>
      <c r="CA1182" s="61"/>
      <c r="CB1182" s="61"/>
      <c r="CC1182" s="61"/>
      <c r="CD1182" s="61"/>
      <c r="CE1182" s="61"/>
      <c r="CF1182" s="61"/>
      <c r="CG1182" s="61"/>
      <c r="CH1182" s="61"/>
      <c r="CI1182" s="61"/>
      <c r="CJ1182" s="61"/>
      <c r="CK1182" s="61"/>
      <c r="CL1182" s="61"/>
      <c r="CM1182" s="61"/>
      <c r="CN1182" s="61"/>
      <c r="CO1182" s="61"/>
      <c r="CP1182" s="61"/>
      <c r="CQ1182" s="61"/>
      <c r="CR1182" s="61"/>
      <c r="CS1182" s="61"/>
      <c r="CT1182" s="61"/>
      <c r="CU1182" s="61"/>
      <c r="CV1182" s="61"/>
      <c r="CW1182" s="61"/>
      <c r="CX1182" s="61"/>
      <c r="CY1182" s="61"/>
      <c r="CZ1182" s="61"/>
      <c r="DA1182" s="61"/>
      <c r="DB1182" s="61"/>
      <c r="DC1182" s="61"/>
      <c r="DD1182" s="61"/>
      <c r="DE1182" s="61"/>
      <c r="DF1182" s="61"/>
      <c r="DG1182" s="61"/>
      <c r="DH1182" s="61"/>
      <c r="DI1182" s="61"/>
      <c r="DJ1182" s="61"/>
      <c r="DK1182" s="61"/>
      <c r="DL1182" s="61"/>
      <c r="DM1182" s="61"/>
      <c r="DN1182" s="61"/>
      <c r="DO1182" s="61"/>
      <c r="DP1182" s="61"/>
      <c r="DQ1182" s="61"/>
      <c r="DR1182" s="61"/>
      <c r="DS1182" s="61"/>
      <c r="DT1182" s="61"/>
      <c r="DU1182" s="61"/>
      <c r="DV1182" s="61"/>
      <c r="DW1182" s="61"/>
      <c r="DX1182" s="61"/>
      <c r="DY1182" s="61"/>
      <c r="DZ1182" s="61"/>
      <c r="EA1182" s="61"/>
      <c r="EB1182" s="61"/>
      <c r="EC1182" s="61"/>
      <c r="ED1182" s="61"/>
      <c r="EE1182" s="61"/>
      <c r="EF1182" s="61"/>
      <c r="EG1182" s="61"/>
      <c r="EH1182" s="61"/>
      <c r="EI1182" s="61"/>
      <c r="EJ1182" s="61"/>
      <c r="EK1182" s="61"/>
      <c r="EL1182" s="61"/>
      <c r="EM1182" s="61"/>
      <c r="EN1182" s="61"/>
      <c r="EO1182" s="61"/>
      <c r="EP1182" s="61"/>
      <c r="EQ1182" s="61"/>
      <c r="ER1182" s="61"/>
      <c r="ES1182" s="61"/>
      <c r="ET1182" s="61"/>
      <c r="EU1182" s="61"/>
      <c r="EV1182" s="61"/>
      <c r="EW1182" s="61"/>
      <c r="EX1182" s="61"/>
      <c r="EY1182" s="61"/>
      <c r="EZ1182" s="61"/>
      <c r="FA1182" s="61"/>
      <c r="FB1182" s="61"/>
      <c r="FC1182" s="61"/>
      <c r="FD1182" s="61"/>
      <c r="FE1182" s="61"/>
      <c r="FF1182" s="61"/>
      <c r="FG1182" s="61"/>
      <c r="FH1182" s="61"/>
      <c r="FI1182" s="61"/>
      <c r="FJ1182" s="61"/>
      <c r="FK1182" s="61"/>
      <c r="FL1182" s="61"/>
      <c r="FM1182" s="61"/>
      <c r="FN1182" s="61"/>
      <c r="FO1182" s="61"/>
      <c r="FP1182" s="61"/>
      <c r="FQ1182" s="61"/>
      <c r="FR1182" s="61"/>
      <c r="FS1182" s="61"/>
      <c r="FT1182" s="61"/>
      <c r="FU1182" s="61"/>
      <c r="FV1182" s="61"/>
      <c r="FW1182" s="61"/>
      <c r="FX1182" s="61"/>
      <c r="FY1182" s="61"/>
      <c r="FZ1182" s="61"/>
      <c r="GA1182" s="61"/>
      <c r="GB1182" s="61"/>
      <c r="GC1182" s="61"/>
      <c r="GD1182" s="61"/>
      <c r="GE1182" s="61"/>
      <c r="GF1182" s="61"/>
      <c r="GG1182" s="61"/>
      <c r="GH1182" s="61"/>
      <c r="GI1182" s="61"/>
      <c r="GJ1182" s="61"/>
      <c r="GK1182" s="61"/>
      <c r="GL1182" s="61"/>
      <c r="GM1182" s="61"/>
      <c r="GN1182" s="61"/>
      <c r="GO1182" s="61"/>
      <c r="GP1182" s="61"/>
      <c r="GQ1182" s="61"/>
      <c r="GR1182" s="61"/>
      <c r="GS1182" s="61"/>
      <c r="GT1182" s="61"/>
      <c r="GU1182" s="61"/>
      <c r="GV1182" s="61"/>
      <c r="GW1182" s="61"/>
      <c r="GX1182" s="61"/>
      <c r="GY1182" s="61"/>
      <c r="GZ1182" s="61"/>
      <c r="HA1182" s="61"/>
      <c r="HB1182" s="61"/>
      <c r="HC1182" s="61"/>
      <c r="HD1182" s="61"/>
      <c r="HE1182" s="61"/>
      <c r="HF1182" s="61"/>
      <c r="HG1182" s="61"/>
      <c r="HH1182" s="61"/>
      <c r="HI1182" s="61"/>
      <c r="HJ1182" s="61"/>
      <c r="HK1182" s="61"/>
      <c r="HL1182" s="61"/>
      <c r="HM1182" s="61"/>
      <c r="HN1182" s="61"/>
      <c r="HO1182" s="61"/>
      <c r="HP1182" s="61"/>
      <c r="HQ1182" s="61"/>
      <c r="HR1182" s="61"/>
      <c r="HS1182" s="61"/>
      <c r="HT1182" s="61"/>
      <c r="HU1182" s="61"/>
      <c r="HV1182" s="61"/>
      <c r="HW1182" s="61"/>
      <c r="HX1182" s="61"/>
      <c r="HY1182" s="61"/>
      <c r="HZ1182" s="61"/>
      <c r="IA1182" s="61"/>
      <c r="IB1182" s="61"/>
      <c r="IC1182" s="61"/>
      <c r="ID1182" s="61"/>
      <c r="IE1182" s="61"/>
      <c r="IF1182" s="61"/>
      <c r="IG1182" s="61"/>
      <c r="IH1182" s="61"/>
      <c r="II1182" s="61"/>
      <c r="IJ1182" s="61"/>
      <c r="IK1182" s="61"/>
      <c r="IL1182" s="61"/>
      <c r="IM1182" s="61"/>
      <c r="IN1182" s="61"/>
      <c r="IO1182" s="61"/>
      <c r="IP1182" s="61"/>
      <c r="IQ1182" s="61"/>
      <c r="IR1182" s="61"/>
      <c r="IS1182" s="61"/>
      <c r="IT1182" s="61"/>
      <c r="IU1182" s="61"/>
      <c r="IV1182" s="61"/>
      <c r="IW1182" s="61"/>
    </row>
    <row r="1183" customFormat="false" ht="19.5" hidden="false" customHeight="false" outlineLevel="0" collapsed="false">
      <c r="A1183" s="77"/>
      <c r="B1183" s="80"/>
      <c r="C1183" s="81" t="s">
        <v>1779</v>
      </c>
      <c r="D1183" s="82" t="s">
        <v>415</v>
      </c>
      <c r="E1183" s="83" t="s">
        <v>415</v>
      </c>
      <c r="F1183" s="83" t="s">
        <v>415</v>
      </c>
      <c r="G1183" s="83" t="s">
        <v>415</v>
      </c>
      <c r="H1183" s="83" t="s">
        <v>415</v>
      </c>
      <c r="I1183" s="83" t="s">
        <v>415</v>
      </c>
      <c r="J1183" s="83" t="n">
        <v>40</v>
      </c>
      <c r="K1183" s="83" t="s">
        <v>415</v>
      </c>
      <c r="L1183" s="83" t="s">
        <v>415</v>
      </c>
      <c r="M1183" s="83" t="s">
        <v>415</v>
      </c>
      <c r="N1183" s="83" t="s">
        <v>415</v>
      </c>
      <c r="O1183" s="83" t="s">
        <v>415</v>
      </c>
      <c r="P1183" s="83" t="s">
        <v>415</v>
      </c>
      <c r="Q1183" s="83" t="s">
        <v>415</v>
      </c>
      <c r="R1183" s="83" t="s">
        <v>415</v>
      </c>
      <c r="S1183" s="83" t="s">
        <v>415</v>
      </c>
      <c r="T1183" s="84" t="n">
        <v>40</v>
      </c>
      <c r="U1183" s="60" t="n">
        <f aca="false">SUM(T1183*12)</f>
        <v>480</v>
      </c>
      <c r="V1183" s="61"/>
      <c r="W1183" s="61"/>
      <c r="X1183" s="61"/>
      <c r="Y1183" s="61"/>
      <c r="Z1183" s="61"/>
      <c r="AA1183" s="61"/>
      <c r="AB1183" s="61"/>
      <c r="AC1183" s="61"/>
      <c r="AD1183" s="61"/>
      <c r="AE1183" s="61"/>
      <c r="AF1183" s="61"/>
      <c r="AG1183" s="61"/>
      <c r="AH1183" s="61"/>
      <c r="AI1183" s="61"/>
      <c r="AJ1183" s="61"/>
      <c r="AK1183" s="61"/>
      <c r="AL1183" s="61"/>
      <c r="AM1183" s="61"/>
      <c r="AN1183" s="61"/>
      <c r="AO1183" s="61"/>
      <c r="AP1183" s="61"/>
      <c r="AQ1183" s="61"/>
      <c r="AR1183" s="61"/>
      <c r="AS1183" s="61"/>
      <c r="AT1183" s="61"/>
      <c r="AU1183" s="61"/>
      <c r="AV1183" s="61"/>
      <c r="AW1183" s="61"/>
      <c r="AX1183" s="61"/>
      <c r="AY1183" s="61"/>
      <c r="AZ1183" s="61"/>
      <c r="BA1183" s="61"/>
      <c r="BB1183" s="61"/>
      <c r="BC1183" s="61"/>
      <c r="BD1183" s="61"/>
      <c r="BE1183" s="61"/>
      <c r="BF1183" s="61"/>
      <c r="BG1183" s="61"/>
      <c r="BH1183" s="61"/>
      <c r="BI1183" s="61"/>
      <c r="BJ1183" s="61"/>
      <c r="BK1183" s="61"/>
      <c r="BL1183" s="61"/>
      <c r="BM1183" s="61"/>
      <c r="BN1183" s="61"/>
      <c r="BO1183" s="61"/>
      <c r="BP1183" s="61"/>
      <c r="BQ1183" s="61"/>
      <c r="BR1183" s="61"/>
      <c r="BS1183" s="61"/>
      <c r="BT1183" s="61"/>
      <c r="BU1183" s="61"/>
      <c r="BV1183" s="61"/>
      <c r="BW1183" s="61"/>
      <c r="BX1183" s="61"/>
      <c r="BY1183" s="61"/>
      <c r="BZ1183" s="61"/>
      <c r="CA1183" s="61"/>
      <c r="CB1183" s="61"/>
      <c r="CC1183" s="61"/>
      <c r="CD1183" s="61"/>
      <c r="CE1183" s="61"/>
      <c r="CF1183" s="61"/>
      <c r="CG1183" s="61"/>
      <c r="CH1183" s="61"/>
      <c r="CI1183" s="61"/>
      <c r="CJ1183" s="61"/>
      <c r="CK1183" s="61"/>
      <c r="CL1183" s="61"/>
      <c r="CM1183" s="61"/>
      <c r="CN1183" s="61"/>
      <c r="CO1183" s="61"/>
      <c r="CP1183" s="61"/>
      <c r="CQ1183" s="61"/>
      <c r="CR1183" s="61"/>
      <c r="CS1183" s="61"/>
      <c r="CT1183" s="61"/>
      <c r="CU1183" s="61"/>
      <c r="CV1183" s="61"/>
      <c r="CW1183" s="61"/>
      <c r="CX1183" s="61"/>
      <c r="CY1183" s="61"/>
      <c r="CZ1183" s="61"/>
      <c r="DA1183" s="61"/>
      <c r="DB1183" s="61"/>
      <c r="DC1183" s="61"/>
      <c r="DD1183" s="61"/>
      <c r="DE1183" s="61"/>
      <c r="DF1183" s="61"/>
      <c r="DG1183" s="61"/>
      <c r="DH1183" s="61"/>
      <c r="DI1183" s="61"/>
      <c r="DJ1183" s="61"/>
      <c r="DK1183" s="61"/>
      <c r="DL1183" s="61"/>
      <c r="DM1183" s="61"/>
      <c r="DN1183" s="61"/>
      <c r="DO1183" s="61"/>
      <c r="DP1183" s="61"/>
      <c r="DQ1183" s="61"/>
      <c r="DR1183" s="61"/>
      <c r="DS1183" s="61"/>
      <c r="DT1183" s="61"/>
      <c r="DU1183" s="61"/>
      <c r="DV1183" s="61"/>
      <c r="DW1183" s="61"/>
      <c r="DX1183" s="61"/>
      <c r="DY1183" s="61"/>
      <c r="DZ1183" s="61"/>
      <c r="EA1183" s="61"/>
      <c r="EB1183" s="61"/>
      <c r="EC1183" s="61"/>
      <c r="ED1183" s="61"/>
      <c r="EE1183" s="61"/>
      <c r="EF1183" s="61"/>
      <c r="EG1183" s="61"/>
      <c r="EH1183" s="61"/>
      <c r="EI1183" s="61"/>
      <c r="EJ1183" s="61"/>
      <c r="EK1183" s="61"/>
      <c r="EL1183" s="61"/>
      <c r="EM1183" s="61"/>
      <c r="EN1183" s="61"/>
      <c r="EO1183" s="61"/>
      <c r="EP1183" s="61"/>
      <c r="EQ1183" s="61"/>
      <c r="ER1183" s="61"/>
      <c r="ES1183" s="61"/>
      <c r="ET1183" s="61"/>
      <c r="EU1183" s="61"/>
      <c r="EV1183" s="61"/>
      <c r="EW1183" s="61"/>
      <c r="EX1183" s="61"/>
      <c r="EY1183" s="61"/>
      <c r="EZ1183" s="61"/>
      <c r="FA1183" s="61"/>
      <c r="FB1183" s="61"/>
      <c r="FC1183" s="61"/>
      <c r="FD1183" s="61"/>
      <c r="FE1183" s="61"/>
      <c r="FF1183" s="61"/>
      <c r="FG1183" s="61"/>
      <c r="FH1183" s="61"/>
      <c r="FI1183" s="61"/>
      <c r="FJ1183" s="61"/>
      <c r="FK1183" s="61"/>
      <c r="FL1183" s="61"/>
      <c r="FM1183" s="61"/>
      <c r="FN1183" s="61"/>
      <c r="FO1183" s="61"/>
      <c r="FP1183" s="61"/>
      <c r="FQ1183" s="61"/>
      <c r="FR1183" s="61"/>
      <c r="FS1183" s="61"/>
      <c r="FT1183" s="61"/>
      <c r="FU1183" s="61"/>
      <c r="FV1183" s="61"/>
      <c r="FW1183" s="61"/>
      <c r="FX1183" s="61"/>
      <c r="FY1183" s="61"/>
      <c r="FZ1183" s="61"/>
      <c r="GA1183" s="61"/>
      <c r="GB1183" s="61"/>
      <c r="GC1183" s="61"/>
      <c r="GD1183" s="61"/>
      <c r="GE1183" s="61"/>
      <c r="GF1183" s="61"/>
      <c r="GG1183" s="61"/>
      <c r="GH1183" s="61"/>
      <c r="GI1183" s="61"/>
      <c r="GJ1183" s="61"/>
      <c r="GK1183" s="61"/>
      <c r="GL1183" s="61"/>
      <c r="GM1183" s="61"/>
      <c r="GN1183" s="61"/>
      <c r="GO1183" s="61"/>
      <c r="GP1183" s="61"/>
      <c r="GQ1183" s="61"/>
      <c r="GR1183" s="61"/>
      <c r="GS1183" s="61"/>
      <c r="GT1183" s="61"/>
      <c r="GU1183" s="61"/>
      <c r="GV1183" s="61"/>
      <c r="GW1183" s="61"/>
      <c r="GX1183" s="61"/>
      <c r="GY1183" s="61"/>
      <c r="GZ1183" s="61"/>
      <c r="HA1183" s="61"/>
      <c r="HB1183" s="61"/>
      <c r="HC1183" s="61"/>
      <c r="HD1183" s="61"/>
      <c r="HE1183" s="61"/>
      <c r="HF1183" s="61"/>
      <c r="HG1183" s="61"/>
      <c r="HH1183" s="61"/>
      <c r="HI1183" s="61"/>
      <c r="HJ1183" s="61"/>
      <c r="HK1183" s="61"/>
      <c r="HL1183" s="61"/>
      <c r="HM1183" s="61"/>
      <c r="HN1183" s="61"/>
      <c r="HO1183" s="61"/>
      <c r="HP1183" s="61"/>
      <c r="HQ1183" s="61"/>
      <c r="HR1183" s="61"/>
      <c r="HS1183" s="61"/>
      <c r="HT1183" s="61"/>
      <c r="HU1183" s="61"/>
      <c r="HV1183" s="61"/>
      <c r="HW1183" s="61"/>
      <c r="HX1183" s="61"/>
      <c r="HY1183" s="61"/>
      <c r="HZ1183" s="61"/>
      <c r="IA1183" s="61"/>
      <c r="IB1183" s="61"/>
      <c r="IC1183" s="61"/>
      <c r="ID1183" s="61"/>
      <c r="IE1183" s="61"/>
      <c r="IF1183" s="61"/>
      <c r="IG1183" s="61"/>
      <c r="IH1183" s="61"/>
      <c r="II1183" s="61"/>
      <c r="IJ1183" s="61"/>
      <c r="IK1183" s="61"/>
      <c r="IL1183" s="61"/>
      <c r="IM1183" s="61"/>
      <c r="IN1183" s="61"/>
      <c r="IO1183" s="61"/>
      <c r="IP1183" s="61"/>
      <c r="IQ1183" s="61"/>
      <c r="IR1183" s="61"/>
      <c r="IS1183" s="61"/>
      <c r="IT1183" s="61"/>
      <c r="IU1183" s="61"/>
      <c r="IV1183" s="61"/>
      <c r="IW1183" s="61"/>
    </row>
    <row r="1184" customFormat="false" ht="19.5" hidden="false" customHeight="false" outlineLevel="0" collapsed="false">
      <c r="A1184" s="77"/>
      <c r="B1184" s="80"/>
      <c r="C1184" s="81" t="s">
        <v>1780</v>
      </c>
      <c r="D1184" s="82" t="s">
        <v>415</v>
      </c>
      <c r="E1184" s="83" t="s">
        <v>415</v>
      </c>
      <c r="F1184" s="83" t="s">
        <v>415</v>
      </c>
      <c r="G1184" s="83" t="s">
        <v>415</v>
      </c>
      <c r="H1184" s="83" t="s">
        <v>415</v>
      </c>
      <c r="I1184" s="83" t="s">
        <v>415</v>
      </c>
      <c r="J1184" s="83" t="n">
        <v>40</v>
      </c>
      <c r="K1184" s="83" t="s">
        <v>415</v>
      </c>
      <c r="L1184" s="83" t="s">
        <v>415</v>
      </c>
      <c r="M1184" s="83" t="s">
        <v>415</v>
      </c>
      <c r="N1184" s="83" t="s">
        <v>415</v>
      </c>
      <c r="O1184" s="83" t="s">
        <v>415</v>
      </c>
      <c r="P1184" s="83" t="s">
        <v>415</v>
      </c>
      <c r="Q1184" s="83" t="s">
        <v>415</v>
      </c>
      <c r="R1184" s="83" t="s">
        <v>415</v>
      </c>
      <c r="S1184" s="83" t="s">
        <v>415</v>
      </c>
      <c r="T1184" s="84" t="n">
        <v>40</v>
      </c>
      <c r="U1184" s="60" t="n">
        <f aca="false">SUM(T1184*12)</f>
        <v>480</v>
      </c>
      <c r="V1184" s="61"/>
      <c r="W1184" s="61"/>
      <c r="X1184" s="61"/>
      <c r="Y1184" s="61"/>
      <c r="Z1184" s="61"/>
      <c r="AA1184" s="61"/>
      <c r="AB1184" s="61"/>
      <c r="AC1184" s="61"/>
      <c r="AD1184" s="61"/>
      <c r="AE1184" s="61"/>
      <c r="AF1184" s="61"/>
      <c r="AG1184" s="61"/>
      <c r="AH1184" s="61"/>
      <c r="AI1184" s="61"/>
      <c r="AJ1184" s="61"/>
      <c r="AK1184" s="61"/>
      <c r="AL1184" s="61"/>
      <c r="AM1184" s="61"/>
      <c r="AN1184" s="61"/>
      <c r="AO1184" s="61"/>
      <c r="AP1184" s="61"/>
      <c r="AQ1184" s="61"/>
      <c r="AR1184" s="61"/>
      <c r="AS1184" s="61"/>
      <c r="AT1184" s="61"/>
      <c r="AU1184" s="61"/>
      <c r="AV1184" s="61"/>
      <c r="AW1184" s="61"/>
      <c r="AX1184" s="61"/>
      <c r="AY1184" s="61"/>
      <c r="AZ1184" s="61"/>
      <c r="BA1184" s="61"/>
      <c r="BB1184" s="61"/>
      <c r="BC1184" s="61"/>
      <c r="BD1184" s="61"/>
      <c r="BE1184" s="61"/>
      <c r="BF1184" s="61"/>
      <c r="BG1184" s="61"/>
      <c r="BH1184" s="61"/>
      <c r="BI1184" s="61"/>
      <c r="BJ1184" s="61"/>
      <c r="BK1184" s="61"/>
      <c r="BL1184" s="61"/>
      <c r="BM1184" s="61"/>
      <c r="BN1184" s="61"/>
      <c r="BO1184" s="61"/>
      <c r="BP1184" s="61"/>
      <c r="BQ1184" s="61"/>
      <c r="BR1184" s="61"/>
      <c r="BS1184" s="61"/>
      <c r="BT1184" s="61"/>
      <c r="BU1184" s="61"/>
      <c r="BV1184" s="61"/>
      <c r="BW1184" s="61"/>
      <c r="BX1184" s="61"/>
      <c r="BY1184" s="61"/>
      <c r="BZ1184" s="61"/>
      <c r="CA1184" s="61"/>
      <c r="CB1184" s="61"/>
      <c r="CC1184" s="61"/>
      <c r="CD1184" s="61"/>
      <c r="CE1184" s="61"/>
      <c r="CF1184" s="61"/>
      <c r="CG1184" s="61"/>
      <c r="CH1184" s="61"/>
      <c r="CI1184" s="61"/>
      <c r="CJ1184" s="61"/>
      <c r="CK1184" s="61"/>
      <c r="CL1184" s="61"/>
      <c r="CM1184" s="61"/>
      <c r="CN1184" s="61"/>
      <c r="CO1184" s="61"/>
      <c r="CP1184" s="61"/>
      <c r="CQ1184" s="61"/>
      <c r="CR1184" s="61"/>
      <c r="CS1184" s="61"/>
      <c r="CT1184" s="61"/>
      <c r="CU1184" s="61"/>
      <c r="CV1184" s="61"/>
      <c r="CW1184" s="61"/>
      <c r="CX1184" s="61"/>
      <c r="CY1184" s="61"/>
      <c r="CZ1184" s="61"/>
      <c r="DA1184" s="61"/>
      <c r="DB1184" s="61"/>
      <c r="DC1184" s="61"/>
      <c r="DD1184" s="61"/>
      <c r="DE1184" s="61"/>
      <c r="DF1184" s="61"/>
      <c r="DG1184" s="61"/>
      <c r="DH1184" s="61"/>
      <c r="DI1184" s="61"/>
      <c r="DJ1184" s="61"/>
      <c r="DK1184" s="61"/>
      <c r="DL1184" s="61"/>
      <c r="DM1184" s="61"/>
      <c r="DN1184" s="61"/>
      <c r="DO1184" s="61"/>
      <c r="DP1184" s="61"/>
      <c r="DQ1184" s="61"/>
      <c r="DR1184" s="61"/>
      <c r="DS1184" s="61"/>
      <c r="DT1184" s="61"/>
      <c r="DU1184" s="61"/>
      <c r="DV1184" s="61"/>
      <c r="DW1184" s="61"/>
      <c r="DX1184" s="61"/>
      <c r="DY1184" s="61"/>
      <c r="DZ1184" s="61"/>
      <c r="EA1184" s="61"/>
      <c r="EB1184" s="61"/>
      <c r="EC1184" s="61"/>
      <c r="ED1184" s="61"/>
      <c r="EE1184" s="61"/>
      <c r="EF1184" s="61"/>
      <c r="EG1184" s="61"/>
      <c r="EH1184" s="61"/>
      <c r="EI1184" s="61"/>
      <c r="EJ1184" s="61"/>
      <c r="EK1184" s="61"/>
      <c r="EL1184" s="61"/>
      <c r="EM1184" s="61"/>
      <c r="EN1184" s="61"/>
      <c r="EO1184" s="61"/>
      <c r="EP1184" s="61"/>
      <c r="EQ1184" s="61"/>
      <c r="ER1184" s="61"/>
      <c r="ES1184" s="61"/>
      <c r="ET1184" s="61"/>
      <c r="EU1184" s="61"/>
      <c r="EV1184" s="61"/>
      <c r="EW1184" s="61"/>
      <c r="EX1184" s="61"/>
      <c r="EY1184" s="61"/>
      <c r="EZ1184" s="61"/>
      <c r="FA1184" s="61"/>
      <c r="FB1184" s="61"/>
      <c r="FC1184" s="61"/>
      <c r="FD1184" s="61"/>
      <c r="FE1184" s="61"/>
      <c r="FF1184" s="61"/>
      <c r="FG1184" s="61"/>
      <c r="FH1184" s="61"/>
      <c r="FI1184" s="61"/>
      <c r="FJ1184" s="61"/>
      <c r="FK1184" s="61"/>
      <c r="FL1184" s="61"/>
      <c r="FM1184" s="61"/>
      <c r="FN1184" s="61"/>
      <c r="FO1184" s="61"/>
      <c r="FP1184" s="61"/>
      <c r="FQ1184" s="61"/>
      <c r="FR1184" s="61"/>
      <c r="FS1184" s="61"/>
      <c r="FT1184" s="61"/>
      <c r="FU1184" s="61"/>
      <c r="FV1184" s="61"/>
      <c r="FW1184" s="61"/>
      <c r="FX1184" s="61"/>
      <c r="FY1184" s="61"/>
      <c r="FZ1184" s="61"/>
      <c r="GA1184" s="61"/>
      <c r="GB1184" s="61"/>
      <c r="GC1184" s="61"/>
      <c r="GD1184" s="61"/>
      <c r="GE1184" s="61"/>
      <c r="GF1184" s="61"/>
      <c r="GG1184" s="61"/>
      <c r="GH1184" s="61"/>
      <c r="GI1184" s="61"/>
      <c r="GJ1184" s="61"/>
      <c r="GK1184" s="61"/>
      <c r="GL1184" s="61"/>
      <c r="GM1184" s="61"/>
      <c r="GN1184" s="61"/>
      <c r="GO1184" s="61"/>
      <c r="GP1184" s="61"/>
      <c r="GQ1184" s="61"/>
      <c r="GR1184" s="61"/>
      <c r="GS1184" s="61"/>
      <c r="GT1184" s="61"/>
      <c r="GU1184" s="61"/>
      <c r="GV1184" s="61"/>
      <c r="GW1184" s="61"/>
      <c r="GX1184" s="61"/>
      <c r="GY1184" s="61"/>
      <c r="GZ1184" s="61"/>
      <c r="HA1184" s="61"/>
      <c r="HB1184" s="61"/>
      <c r="HC1184" s="61"/>
      <c r="HD1184" s="61"/>
      <c r="HE1184" s="61"/>
      <c r="HF1184" s="61"/>
      <c r="HG1184" s="61"/>
      <c r="HH1184" s="61"/>
      <c r="HI1184" s="61"/>
      <c r="HJ1184" s="61"/>
      <c r="HK1184" s="61"/>
      <c r="HL1184" s="61"/>
      <c r="HM1184" s="61"/>
      <c r="HN1184" s="61"/>
      <c r="HO1184" s="61"/>
      <c r="HP1184" s="61"/>
      <c r="HQ1184" s="61"/>
      <c r="HR1184" s="61"/>
      <c r="HS1184" s="61"/>
      <c r="HT1184" s="61"/>
      <c r="HU1184" s="61"/>
      <c r="HV1184" s="61"/>
      <c r="HW1184" s="61"/>
      <c r="HX1184" s="61"/>
      <c r="HY1184" s="61"/>
      <c r="HZ1184" s="61"/>
      <c r="IA1184" s="61"/>
      <c r="IB1184" s="61"/>
      <c r="IC1184" s="61"/>
      <c r="ID1184" s="61"/>
      <c r="IE1184" s="61"/>
      <c r="IF1184" s="61"/>
      <c r="IG1184" s="61"/>
      <c r="IH1184" s="61"/>
      <c r="II1184" s="61"/>
      <c r="IJ1184" s="61"/>
      <c r="IK1184" s="61"/>
      <c r="IL1184" s="61"/>
      <c r="IM1184" s="61"/>
      <c r="IN1184" s="61"/>
      <c r="IO1184" s="61"/>
      <c r="IP1184" s="61"/>
      <c r="IQ1184" s="61"/>
      <c r="IR1184" s="61"/>
      <c r="IS1184" s="61"/>
      <c r="IT1184" s="61"/>
      <c r="IU1184" s="61"/>
      <c r="IV1184" s="61"/>
      <c r="IW1184" s="61"/>
    </row>
    <row r="1185" customFormat="false" ht="19.5" hidden="false" customHeight="false" outlineLevel="0" collapsed="false">
      <c r="A1185" s="77"/>
      <c r="B1185" s="80"/>
      <c r="C1185" s="81" t="s">
        <v>1781</v>
      </c>
      <c r="D1185" s="82" t="s">
        <v>415</v>
      </c>
      <c r="E1185" s="83" t="s">
        <v>415</v>
      </c>
      <c r="F1185" s="83" t="s">
        <v>415</v>
      </c>
      <c r="G1185" s="83" t="s">
        <v>415</v>
      </c>
      <c r="H1185" s="83" t="s">
        <v>415</v>
      </c>
      <c r="I1185" s="83" t="s">
        <v>415</v>
      </c>
      <c r="J1185" s="83" t="n">
        <v>40</v>
      </c>
      <c r="K1185" s="83" t="s">
        <v>415</v>
      </c>
      <c r="L1185" s="83" t="s">
        <v>415</v>
      </c>
      <c r="M1185" s="83" t="s">
        <v>415</v>
      </c>
      <c r="N1185" s="83" t="s">
        <v>415</v>
      </c>
      <c r="O1185" s="83" t="s">
        <v>415</v>
      </c>
      <c r="P1185" s="83" t="s">
        <v>415</v>
      </c>
      <c r="Q1185" s="83" t="s">
        <v>415</v>
      </c>
      <c r="R1185" s="83" t="s">
        <v>415</v>
      </c>
      <c r="S1185" s="83" t="s">
        <v>415</v>
      </c>
      <c r="T1185" s="84" t="n">
        <v>40</v>
      </c>
      <c r="U1185" s="60" t="n">
        <f aca="false">SUM(T1185*12)</f>
        <v>480</v>
      </c>
      <c r="V1185" s="61"/>
      <c r="W1185" s="61"/>
      <c r="X1185" s="61"/>
      <c r="Y1185" s="61"/>
      <c r="Z1185" s="61"/>
      <c r="AA1185" s="61"/>
      <c r="AB1185" s="61"/>
      <c r="AC1185" s="61"/>
      <c r="AD1185" s="61"/>
      <c r="AE1185" s="61"/>
      <c r="AF1185" s="61"/>
      <c r="AG1185" s="61"/>
      <c r="AH1185" s="61"/>
      <c r="AI1185" s="61"/>
      <c r="AJ1185" s="61"/>
      <c r="AK1185" s="61"/>
      <c r="AL1185" s="61"/>
      <c r="AM1185" s="61"/>
      <c r="AN1185" s="61"/>
      <c r="AO1185" s="61"/>
      <c r="AP1185" s="61"/>
      <c r="AQ1185" s="61"/>
      <c r="AR1185" s="61"/>
      <c r="AS1185" s="61"/>
      <c r="AT1185" s="61"/>
      <c r="AU1185" s="61"/>
      <c r="AV1185" s="61"/>
      <c r="AW1185" s="61"/>
      <c r="AX1185" s="61"/>
      <c r="AY1185" s="61"/>
      <c r="AZ1185" s="61"/>
      <c r="BA1185" s="61"/>
      <c r="BB1185" s="61"/>
      <c r="BC1185" s="61"/>
      <c r="BD1185" s="61"/>
      <c r="BE1185" s="61"/>
      <c r="BF1185" s="61"/>
      <c r="BG1185" s="61"/>
      <c r="BH1185" s="61"/>
      <c r="BI1185" s="61"/>
      <c r="BJ1185" s="61"/>
      <c r="BK1185" s="61"/>
      <c r="BL1185" s="61"/>
      <c r="BM1185" s="61"/>
      <c r="BN1185" s="61"/>
      <c r="BO1185" s="61"/>
      <c r="BP1185" s="61"/>
      <c r="BQ1185" s="61"/>
      <c r="BR1185" s="61"/>
      <c r="BS1185" s="61"/>
      <c r="BT1185" s="61"/>
      <c r="BU1185" s="61"/>
      <c r="BV1185" s="61"/>
      <c r="BW1185" s="61"/>
      <c r="BX1185" s="61"/>
      <c r="BY1185" s="61"/>
      <c r="BZ1185" s="61"/>
      <c r="CA1185" s="61"/>
      <c r="CB1185" s="61"/>
      <c r="CC1185" s="61"/>
      <c r="CD1185" s="61"/>
      <c r="CE1185" s="61"/>
      <c r="CF1185" s="61"/>
      <c r="CG1185" s="61"/>
      <c r="CH1185" s="61"/>
      <c r="CI1185" s="61"/>
      <c r="CJ1185" s="61"/>
      <c r="CK1185" s="61"/>
      <c r="CL1185" s="61"/>
      <c r="CM1185" s="61"/>
      <c r="CN1185" s="61"/>
      <c r="CO1185" s="61"/>
      <c r="CP1185" s="61"/>
      <c r="CQ1185" s="61"/>
      <c r="CR1185" s="61"/>
      <c r="CS1185" s="61"/>
      <c r="CT1185" s="61"/>
      <c r="CU1185" s="61"/>
      <c r="CV1185" s="61"/>
      <c r="CW1185" s="61"/>
      <c r="CX1185" s="61"/>
      <c r="CY1185" s="61"/>
      <c r="CZ1185" s="61"/>
      <c r="DA1185" s="61"/>
      <c r="DB1185" s="61"/>
      <c r="DC1185" s="61"/>
      <c r="DD1185" s="61"/>
      <c r="DE1185" s="61"/>
      <c r="DF1185" s="61"/>
      <c r="DG1185" s="61"/>
      <c r="DH1185" s="61"/>
      <c r="DI1185" s="61"/>
      <c r="DJ1185" s="61"/>
      <c r="DK1185" s="61"/>
      <c r="DL1185" s="61"/>
      <c r="DM1185" s="61"/>
      <c r="DN1185" s="61"/>
      <c r="DO1185" s="61"/>
      <c r="DP1185" s="61"/>
      <c r="DQ1185" s="61"/>
      <c r="DR1185" s="61"/>
      <c r="DS1185" s="61"/>
      <c r="DT1185" s="61"/>
      <c r="DU1185" s="61"/>
      <c r="DV1185" s="61"/>
      <c r="DW1185" s="61"/>
      <c r="DX1185" s="61"/>
      <c r="DY1185" s="61"/>
      <c r="DZ1185" s="61"/>
      <c r="EA1185" s="61"/>
      <c r="EB1185" s="61"/>
      <c r="EC1185" s="61"/>
      <c r="ED1185" s="61"/>
      <c r="EE1185" s="61"/>
      <c r="EF1185" s="61"/>
      <c r="EG1185" s="61"/>
      <c r="EH1185" s="61"/>
      <c r="EI1185" s="61"/>
      <c r="EJ1185" s="61"/>
      <c r="EK1185" s="61"/>
      <c r="EL1185" s="61"/>
      <c r="EM1185" s="61"/>
      <c r="EN1185" s="61"/>
      <c r="EO1185" s="61"/>
      <c r="EP1185" s="61"/>
      <c r="EQ1185" s="61"/>
      <c r="ER1185" s="61"/>
      <c r="ES1185" s="61"/>
      <c r="ET1185" s="61"/>
      <c r="EU1185" s="61"/>
      <c r="EV1185" s="61"/>
      <c r="EW1185" s="61"/>
      <c r="EX1185" s="61"/>
      <c r="EY1185" s="61"/>
      <c r="EZ1185" s="61"/>
      <c r="FA1185" s="61"/>
      <c r="FB1185" s="61"/>
      <c r="FC1185" s="61"/>
      <c r="FD1185" s="61"/>
      <c r="FE1185" s="61"/>
      <c r="FF1185" s="61"/>
      <c r="FG1185" s="61"/>
      <c r="FH1185" s="61"/>
      <c r="FI1185" s="61"/>
      <c r="FJ1185" s="61"/>
      <c r="FK1185" s="61"/>
      <c r="FL1185" s="61"/>
      <c r="FM1185" s="61"/>
      <c r="FN1185" s="61"/>
      <c r="FO1185" s="61"/>
      <c r="FP1185" s="61"/>
      <c r="FQ1185" s="61"/>
      <c r="FR1185" s="61"/>
      <c r="FS1185" s="61"/>
      <c r="FT1185" s="61"/>
      <c r="FU1185" s="61"/>
      <c r="FV1185" s="61"/>
      <c r="FW1185" s="61"/>
      <c r="FX1185" s="61"/>
      <c r="FY1185" s="61"/>
      <c r="FZ1185" s="61"/>
      <c r="GA1185" s="61"/>
      <c r="GB1185" s="61"/>
      <c r="GC1185" s="61"/>
      <c r="GD1185" s="61"/>
      <c r="GE1185" s="61"/>
      <c r="GF1185" s="61"/>
      <c r="GG1185" s="61"/>
      <c r="GH1185" s="61"/>
      <c r="GI1185" s="61"/>
      <c r="GJ1185" s="61"/>
      <c r="GK1185" s="61"/>
      <c r="GL1185" s="61"/>
      <c r="GM1185" s="61"/>
      <c r="GN1185" s="61"/>
      <c r="GO1185" s="61"/>
      <c r="GP1185" s="61"/>
      <c r="GQ1185" s="61"/>
      <c r="GR1185" s="61"/>
      <c r="GS1185" s="61"/>
      <c r="GT1185" s="61"/>
      <c r="GU1185" s="61"/>
      <c r="GV1185" s="61"/>
      <c r="GW1185" s="61"/>
      <c r="GX1185" s="61"/>
      <c r="GY1185" s="61"/>
      <c r="GZ1185" s="61"/>
      <c r="HA1185" s="61"/>
      <c r="HB1185" s="61"/>
      <c r="HC1185" s="61"/>
      <c r="HD1185" s="61"/>
      <c r="HE1185" s="61"/>
      <c r="HF1185" s="61"/>
      <c r="HG1185" s="61"/>
      <c r="HH1185" s="61"/>
      <c r="HI1185" s="61"/>
      <c r="HJ1185" s="61"/>
      <c r="HK1185" s="61"/>
      <c r="HL1185" s="61"/>
      <c r="HM1185" s="61"/>
      <c r="HN1185" s="61"/>
      <c r="HO1185" s="61"/>
      <c r="HP1185" s="61"/>
      <c r="HQ1185" s="61"/>
      <c r="HR1185" s="61"/>
      <c r="HS1185" s="61"/>
      <c r="HT1185" s="61"/>
      <c r="HU1185" s="61"/>
      <c r="HV1185" s="61"/>
      <c r="HW1185" s="61"/>
      <c r="HX1185" s="61"/>
      <c r="HY1185" s="61"/>
      <c r="HZ1185" s="61"/>
      <c r="IA1185" s="61"/>
      <c r="IB1185" s="61"/>
      <c r="IC1185" s="61"/>
      <c r="ID1185" s="61"/>
      <c r="IE1185" s="61"/>
      <c r="IF1185" s="61"/>
      <c r="IG1185" s="61"/>
      <c r="IH1185" s="61"/>
      <c r="II1185" s="61"/>
      <c r="IJ1185" s="61"/>
      <c r="IK1185" s="61"/>
      <c r="IL1185" s="61"/>
      <c r="IM1185" s="61"/>
      <c r="IN1185" s="61"/>
      <c r="IO1185" s="61"/>
      <c r="IP1185" s="61"/>
      <c r="IQ1185" s="61"/>
      <c r="IR1185" s="61"/>
      <c r="IS1185" s="61"/>
      <c r="IT1185" s="61"/>
      <c r="IU1185" s="61"/>
      <c r="IV1185" s="61"/>
      <c r="IW1185" s="61"/>
    </row>
    <row r="1186" customFormat="false" ht="19.5" hidden="false" customHeight="false" outlineLevel="0" collapsed="false">
      <c r="A1186" s="77"/>
      <c r="B1186" s="80"/>
      <c r="C1186" s="81" t="s">
        <v>1782</v>
      </c>
      <c r="D1186" s="82" t="s">
        <v>415</v>
      </c>
      <c r="E1186" s="83" t="s">
        <v>415</v>
      </c>
      <c r="F1186" s="83" t="s">
        <v>415</v>
      </c>
      <c r="G1186" s="83" t="s">
        <v>415</v>
      </c>
      <c r="H1186" s="83" t="s">
        <v>415</v>
      </c>
      <c r="I1186" s="83" t="s">
        <v>415</v>
      </c>
      <c r="J1186" s="83" t="n">
        <v>40</v>
      </c>
      <c r="K1186" s="83" t="s">
        <v>415</v>
      </c>
      <c r="L1186" s="83" t="s">
        <v>415</v>
      </c>
      <c r="M1186" s="83" t="s">
        <v>415</v>
      </c>
      <c r="N1186" s="83" t="s">
        <v>415</v>
      </c>
      <c r="O1186" s="83" t="s">
        <v>415</v>
      </c>
      <c r="P1186" s="83" t="s">
        <v>415</v>
      </c>
      <c r="Q1186" s="83" t="s">
        <v>415</v>
      </c>
      <c r="R1186" s="83" t="s">
        <v>415</v>
      </c>
      <c r="S1186" s="83" t="s">
        <v>415</v>
      </c>
      <c r="T1186" s="84" t="n">
        <v>40</v>
      </c>
      <c r="U1186" s="60" t="n">
        <f aca="false">SUM(T1186*12)</f>
        <v>480</v>
      </c>
      <c r="V1186" s="61"/>
      <c r="W1186" s="61"/>
      <c r="X1186" s="61"/>
      <c r="Y1186" s="61"/>
      <c r="Z1186" s="61"/>
      <c r="AA1186" s="61"/>
      <c r="AB1186" s="61"/>
      <c r="AC1186" s="61"/>
      <c r="AD1186" s="61"/>
      <c r="AE1186" s="61"/>
      <c r="AF1186" s="61"/>
      <c r="AG1186" s="61"/>
      <c r="AH1186" s="61"/>
      <c r="AI1186" s="61"/>
      <c r="AJ1186" s="61"/>
      <c r="AK1186" s="61"/>
      <c r="AL1186" s="61"/>
      <c r="AM1186" s="61"/>
      <c r="AN1186" s="61"/>
      <c r="AO1186" s="61"/>
      <c r="AP1186" s="61"/>
      <c r="AQ1186" s="61"/>
      <c r="AR1186" s="61"/>
      <c r="AS1186" s="61"/>
      <c r="AT1186" s="61"/>
      <c r="AU1186" s="61"/>
      <c r="AV1186" s="61"/>
      <c r="AW1186" s="61"/>
      <c r="AX1186" s="61"/>
      <c r="AY1186" s="61"/>
      <c r="AZ1186" s="61"/>
      <c r="BA1186" s="61"/>
      <c r="BB1186" s="61"/>
      <c r="BC1186" s="61"/>
      <c r="BD1186" s="61"/>
      <c r="BE1186" s="61"/>
      <c r="BF1186" s="61"/>
      <c r="BG1186" s="61"/>
      <c r="BH1186" s="61"/>
      <c r="BI1186" s="61"/>
      <c r="BJ1186" s="61"/>
      <c r="BK1186" s="61"/>
      <c r="BL1186" s="61"/>
      <c r="BM1186" s="61"/>
      <c r="BN1186" s="61"/>
      <c r="BO1186" s="61"/>
      <c r="BP1186" s="61"/>
      <c r="BQ1186" s="61"/>
      <c r="BR1186" s="61"/>
      <c r="BS1186" s="61"/>
      <c r="BT1186" s="61"/>
      <c r="BU1186" s="61"/>
      <c r="BV1186" s="61"/>
      <c r="BW1186" s="61"/>
      <c r="BX1186" s="61"/>
      <c r="BY1186" s="61"/>
      <c r="BZ1186" s="61"/>
      <c r="CA1186" s="61"/>
      <c r="CB1186" s="61"/>
      <c r="CC1186" s="61"/>
      <c r="CD1186" s="61"/>
      <c r="CE1186" s="61"/>
      <c r="CF1186" s="61"/>
      <c r="CG1186" s="61"/>
      <c r="CH1186" s="61"/>
      <c r="CI1186" s="61"/>
      <c r="CJ1186" s="61"/>
      <c r="CK1186" s="61"/>
      <c r="CL1186" s="61"/>
      <c r="CM1186" s="61"/>
      <c r="CN1186" s="61"/>
      <c r="CO1186" s="61"/>
      <c r="CP1186" s="61"/>
      <c r="CQ1186" s="61"/>
      <c r="CR1186" s="61"/>
      <c r="CS1186" s="61"/>
      <c r="CT1186" s="61"/>
      <c r="CU1186" s="61"/>
      <c r="CV1186" s="61"/>
      <c r="CW1186" s="61"/>
      <c r="CX1186" s="61"/>
      <c r="CY1186" s="61"/>
      <c r="CZ1186" s="61"/>
      <c r="DA1186" s="61"/>
      <c r="DB1186" s="61"/>
      <c r="DC1186" s="61"/>
      <c r="DD1186" s="61"/>
      <c r="DE1186" s="61"/>
      <c r="DF1186" s="61"/>
      <c r="DG1186" s="61"/>
      <c r="DH1186" s="61"/>
      <c r="DI1186" s="61"/>
      <c r="DJ1186" s="61"/>
      <c r="DK1186" s="61"/>
      <c r="DL1186" s="61"/>
      <c r="DM1186" s="61"/>
      <c r="DN1186" s="61"/>
      <c r="DO1186" s="61"/>
      <c r="DP1186" s="61"/>
      <c r="DQ1186" s="61"/>
      <c r="DR1186" s="61"/>
      <c r="DS1186" s="61"/>
      <c r="DT1186" s="61"/>
      <c r="DU1186" s="61"/>
      <c r="DV1186" s="61"/>
      <c r="DW1186" s="61"/>
      <c r="DX1186" s="61"/>
      <c r="DY1186" s="61"/>
      <c r="DZ1186" s="61"/>
      <c r="EA1186" s="61"/>
      <c r="EB1186" s="61"/>
      <c r="EC1186" s="61"/>
      <c r="ED1186" s="61"/>
      <c r="EE1186" s="61"/>
      <c r="EF1186" s="61"/>
      <c r="EG1186" s="61"/>
      <c r="EH1186" s="61"/>
      <c r="EI1186" s="61"/>
      <c r="EJ1186" s="61"/>
      <c r="EK1186" s="61"/>
      <c r="EL1186" s="61"/>
      <c r="EM1186" s="61"/>
      <c r="EN1186" s="61"/>
      <c r="EO1186" s="61"/>
      <c r="EP1186" s="61"/>
      <c r="EQ1186" s="61"/>
      <c r="ER1186" s="61"/>
      <c r="ES1186" s="61"/>
      <c r="ET1186" s="61"/>
      <c r="EU1186" s="61"/>
      <c r="EV1186" s="61"/>
      <c r="EW1186" s="61"/>
      <c r="EX1186" s="61"/>
      <c r="EY1186" s="61"/>
      <c r="EZ1186" s="61"/>
      <c r="FA1186" s="61"/>
      <c r="FB1186" s="61"/>
      <c r="FC1186" s="61"/>
      <c r="FD1186" s="61"/>
      <c r="FE1186" s="61"/>
      <c r="FF1186" s="61"/>
      <c r="FG1186" s="61"/>
      <c r="FH1186" s="61"/>
      <c r="FI1186" s="61"/>
      <c r="FJ1186" s="61"/>
      <c r="FK1186" s="61"/>
      <c r="FL1186" s="61"/>
      <c r="FM1186" s="61"/>
      <c r="FN1186" s="61"/>
      <c r="FO1186" s="61"/>
      <c r="FP1186" s="61"/>
      <c r="FQ1186" s="61"/>
      <c r="FR1186" s="61"/>
      <c r="FS1186" s="61"/>
      <c r="FT1186" s="61"/>
      <c r="FU1186" s="61"/>
      <c r="FV1186" s="61"/>
      <c r="FW1186" s="61"/>
      <c r="FX1186" s="61"/>
      <c r="FY1186" s="61"/>
      <c r="FZ1186" s="61"/>
      <c r="GA1186" s="61"/>
      <c r="GB1186" s="61"/>
      <c r="GC1186" s="61"/>
      <c r="GD1186" s="61"/>
      <c r="GE1186" s="61"/>
      <c r="GF1186" s="61"/>
      <c r="GG1186" s="61"/>
      <c r="GH1186" s="61"/>
      <c r="GI1186" s="61"/>
      <c r="GJ1186" s="61"/>
      <c r="GK1186" s="61"/>
      <c r="GL1186" s="61"/>
      <c r="GM1186" s="61"/>
      <c r="GN1186" s="61"/>
      <c r="GO1186" s="61"/>
      <c r="GP1186" s="61"/>
      <c r="GQ1186" s="61"/>
      <c r="GR1186" s="61"/>
      <c r="GS1186" s="61"/>
      <c r="GT1186" s="61"/>
      <c r="GU1186" s="61"/>
      <c r="GV1186" s="61"/>
      <c r="GW1186" s="61"/>
      <c r="GX1186" s="61"/>
      <c r="GY1186" s="61"/>
      <c r="GZ1186" s="61"/>
      <c r="HA1186" s="61"/>
      <c r="HB1186" s="61"/>
      <c r="HC1186" s="61"/>
      <c r="HD1186" s="61"/>
      <c r="HE1186" s="61"/>
      <c r="HF1186" s="61"/>
      <c r="HG1186" s="61"/>
      <c r="HH1186" s="61"/>
      <c r="HI1186" s="61"/>
      <c r="HJ1186" s="61"/>
      <c r="HK1186" s="61"/>
      <c r="HL1186" s="61"/>
      <c r="HM1186" s="61"/>
      <c r="HN1186" s="61"/>
      <c r="HO1186" s="61"/>
      <c r="HP1186" s="61"/>
      <c r="HQ1186" s="61"/>
      <c r="HR1186" s="61"/>
      <c r="HS1186" s="61"/>
      <c r="HT1186" s="61"/>
      <c r="HU1186" s="61"/>
      <c r="HV1186" s="61"/>
      <c r="HW1186" s="61"/>
      <c r="HX1186" s="61"/>
      <c r="HY1186" s="61"/>
      <c r="HZ1186" s="61"/>
      <c r="IA1186" s="61"/>
      <c r="IB1186" s="61"/>
      <c r="IC1186" s="61"/>
      <c r="ID1186" s="61"/>
      <c r="IE1186" s="61"/>
      <c r="IF1186" s="61"/>
      <c r="IG1186" s="61"/>
      <c r="IH1186" s="61"/>
      <c r="II1186" s="61"/>
      <c r="IJ1186" s="61"/>
      <c r="IK1186" s="61"/>
      <c r="IL1186" s="61"/>
      <c r="IM1186" s="61"/>
      <c r="IN1186" s="61"/>
      <c r="IO1186" s="61"/>
      <c r="IP1186" s="61"/>
      <c r="IQ1186" s="61"/>
      <c r="IR1186" s="61"/>
      <c r="IS1186" s="61"/>
      <c r="IT1186" s="61"/>
      <c r="IU1186" s="61"/>
      <c r="IV1186" s="61"/>
      <c r="IW1186" s="61"/>
    </row>
    <row r="1187" customFormat="false" ht="19.5" hidden="false" customHeight="false" outlineLevel="0" collapsed="false">
      <c r="A1187" s="77"/>
      <c r="B1187" s="80"/>
      <c r="C1187" s="81" t="s">
        <v>1783</v>
      </c>
      <c r="D1187" s="82" t="s">
        <v>415</v>
      </c>
      <c r="E1187" s="83" t="s">
        <v>415</v>
      </c>
      <c r="F1187" s="83" t="s">
        <v>415</v>
      </c>
      <c r="G1187" s="83" t="s">
        <v>415</v>
      </c>
      <c r="H1187" s="83" t="s">
        <v>415</v>
      </c>
      <c r="I1187" s="83" t="s">
        <v>415</v>
      </c>
      <c r="J1187" s="83" t="s">
        <v>415</v>
      </c>
      <c r="K1187" s="83" t="n">
        <v>225</v>
      </c>
      <c r="L1187" s="83" t="s">
        <v>415</v>
      </c>
      <c r="M1187" s="83" t="s">
        <v>415</v>
      </c>
      <c r="N1187" s="83" t="s">
        <v>415</v>
      </c>
      <c r="O1187" s="83" t="s">
        <v>415</v>
      </c>
      <c r="P1187" s="83" t="s">
        <v>415</v>
      </c>
      <c r="Q1187" s="83" t="s">
        <v>415</v>
      </c>
      <c r="R1187" s="83" t="s">
        <v>415</v>
      </c>
      <c r="S1187" s="83" t="s">
        <v>415</v>
      </c>
      <c r="T1187" s="84" t="n">
        <v>225</v>
      </c>
      <c r="U1187" s="60" t="n">
        <f aca="false">SUM(T1187*12)</f>
        <v>2700</v>
      </c>
      <c r="V1187" s="61"/>
      <c r="W1187" s="61"/>
      <c r="X1187" s="61"/>
      <c r="Y1187" s="61"/>
      <c r="Z1187" s="61"/>
      <c r="AA1187" s="61"/>
      <c r="AB1187" s="61"/>
      <c r="AC1187" s="61"/>
      <c r="AD1187" s="61"/>
      <c r="AE1187" s="61"/>
      <c r="AF1187" s="61"/>
      <c r="AG1187" s="61"/>
      <c r="AH1187" s="61"/>
      <c r="AI1187" s="61"/>
      <c r="AJ1187" s="61"/>
      <c r="AK1187" s="61"/>
      <c r="AL1187" s="61"/>
      <c r="AM1187" s="61"/>
      <c r="AN1187" s="61"/>
      <c r="AO1187" s="61"/>
      <c r="AP1187" s="61"/>
      <c r="AQ1187" s="61"/>
      <c r="AR1187" s="61"/>
      <c r="AS1187" s="61"/>
      <c r="AT1187" s="61"/>
      <c r="AU1187" s="61"/>
      <c r="AV1187" s="61"/>
      <c r="AW1187" s="61"/>
      <c r="AX1187" s="61"/>
      <c r="AY1187" s="61"/>
      <c r="AZ1187" s="61"/>
      <c r="BA1187" s="61"/>
      <c r="BB1187" s="61"/>
      <c r="BC1187" s="61"/>
      <c r="BD1187" s="61"/>
      <c r="BE1187" s="61"/>
      <c r="BF1187" s="61"/>
      <c r="BG1187" s="61"/>
      <c r="BH1187" s="61"/>
      <c r="BI1187" s="61"/>
      <c r="BJ1187" s="61"/>
      <c r="BK1187" s="61"/>
      <c r="BL1187" s="61"/>
      <c r="BM1187" s="61"/>
      <c r="BN1187" s="61"/>
      <c r="BO1187" s="61"/>
      <c r="BP1187" s="61"/>
      <c r="BQ1187" s="61"/>
      <c r="BR1187" s="61"/>
      <c r="BS1187" s="61"/>
      <c r="BT1187" s="61"/>
      <c r="BU1187" s="61"/>
      <c r="BV1187" s="61"/>
      <c r="BW1187" s="61"/>
      <c r="BX1187" s="61"/>
      <c r="BY1187" s="61"/>
      <c r="BZ1187" s="61"/>
      <c r="CA1187" s="61"/>
      <c r="CB1187" s="61"/>
      <c r="CC1187" s="61"/>
      <c r="CD1187" s="61"/>
      <c r="CE1187" s="61"/>
      <c r="CF1187" s="61"/>
      <c r="CG1187" s="61"/>
      <c r="CH1187" s="61"/>
      <c r="CI1187" s="61"/>
      <c r="CJ1187" s="61"/>
      <c r="CK1187" s="61"/>
      <c r="CL1187" s="61"/>
      <c r="CM1187" s="61"/>
      <c r="CN1187" s="61"/>
      <c r="CO1187" s="61"/>
      <c r="CP1187" s="61"/>
      <c r="CQ1187" s="61"/>
      <c r="CR1187" s="61"/>
      <c r="CS1187" s="61"/>
      <c r="CT1187" s="61"/>
      <c r="CU1187" s="61"/>
      <c r="CV1187" s="61"/>
      <c r="CW1187" s="61"/>
      <c r="CX1187" s="61"/>
      <c r="CY1187" s="61"/>
      <c r="CZ1187" s="61"/>
      <c r="DA1187" s="61"/>
      <c r="DB1187" s="61"/>
      <c r="DC1187" s="61"/>
      <c r="DD1187" s="61"/>
      <c r="DE1187" s="61"/>
      <c r="DF1187" s="61"/>
      <c r="DG1187" s="61"/>
      <c r="DH1187" s="61"/>
      <c r="DI1187" s="61"/>
      <c r="DJ1187" s="61"/>
      <c r="DK1187" s="61"/>
      <c r="DL1187" s="61"/>
      <c r="DM1187" s="61"/>
      <c r="DN1187" s="61"/>
      <c r="DO1187" s="61"/>
      <c r="DP1187" s="61"/>
      <c r="DQ1187" s="61"/>
      <c r="DR1187" s="61"/>
      <c r="DS1187" s="61"/>
      <c r="DT1187" s="61"/>
      <c r="DU1187" s="61"/>
      <c r="DV1187" s="61"/>
      <c r="DW1187" s="61"/>
      <c r="DX1187" s="61"/>
      <c r="DY1187" s="61"/>
      <c r="DZ1187" s="61"/>
      <c r="EA1187" s="61"/>
      <c r="EB1187" s="61"/>
      <c r="EC1187" s="61"/>
      <c r="ED1187" s="61"/>
      <c r="EE1187" s="61"/>
      <c r="EF1187" s="61"/>
      <c r="EG1187" s="61"/>
      <c r="EH1187" s="61"/>
      <c r="EI1187" s="61"/>
      <c r="EJ1187" s="61"/>
      <c r="EK1187" s="61"/>
      <c r="EL1187" s="61"/>
      <c r="EM1187" s="61"/>
      <c r="EN1187" s="61"/>
      <c r="EO1187" s="61"/>
      <c r="EP1187" s="61"/>
      <c r="EQ1187" s="61"/>
      <c r="ER1187" s="61"/>
      <c r="ES1187" s="61"/>
      <c r="ET1187" s="61"/>
      <c r="EU1187" s="61"/>
      <c r="EV1187" s="61"/>
      <c r="EW1187" s="61"/>
      <c r="EX1187" s="61"/>
      <c r="EY1187" s="61"/>
      <c r="EZ1187" s="61"/>
      <c r="FA1187" s="61"/>
      <c r="FB1187" s="61"/>
      <c r="FC1187" s="61"/>
      <c r="FD1187" s="61"/>
      <c r="FE1187" s="61"/>
      <c r="FF1187" s="61"/>
      <c r="FG1187" s="61"/>
      <c r="FH1187" s="61"/>
      <c r="FI1187" s="61"/>
      <c r="FJ1187" s="61"/>
      <c r="FK1187" s="61"/>
      <c r="FL1187" s="61"/>
      <c r="FM1187" s="61"/>
      <c r="FN1187" s="61"/>
      <c r="FO1187" s="61"/>
      <c r="FP1187" s="61"/>
      <c r="FQ1187" s="61"/>
      <c r="FR1187" s="61"/>
      <c r="FS1187" s="61"/>
      <c r="FT1187" s="61"/>
      <c r="FU1187" s="61"/>
      <c r="FV1187" s="61"/>
      <c r="FW1187" s="61"/>
      <c r="FX1187" s="61"/>
      <c r="FY1187" s="61"/>
      <c r="FZ1187" s="61"/>
      <c r="GA1187" s="61"/>
      <c r="GB1187" s="61"/>
      <c r="GC1187" s="61"/>
      <c r="GD1187" s="61"/>
      <c r="GE1187" s="61"/>
      <c r="GF1187" s="61"/>
      <c r="GG1187" s="61"/>
      <c r="GH1187" s="61"/>
      <c r="GI1187" s="61"/>
      <c r="GJ1187" s="61"/>
      <c r="GK1187" s="61"/>
      <c r="GL1187" s="61"/>
      <c r="GM1187" s="61"/>
      <c r="GN1187" s="61"/>
      <c r="GO1187" s="61"/>
      <c r="GP1187" s="61"/>
      <c r="GQ1187" s="61"/>
      <c r="GR1187" s="61"/>
      <c r="GS1187" s="61"/>
      <c r="GT1187" s="61"/>
      <c r="GU1187" s="61"/>
      <c r="GV1187" s="61"/>
      <c r="GW1187" s="61"/>
      <c r="GX1187" s="61"/>
      <c r="GY1187" s="61"/>
      <c r="GZ1187" s="61"/>
      <c r="HA1187" s="61"/>
      <c r="HB1187" s="61"/>
      <c r="HC1187" s="61"/>
      <c r="HD1187" s="61"/>
      <c r="HE1187" s="61"/>
      <c r="HF1187" s="61"/>
      <c r="HG1187" s="61"/>
      <c r="HH1187" s="61"/>
      <c r="HI1187" s="61"/>
      <c r="HJ1187" s="61"/>
      <c r="HK1187" s="61"/>
      <c r="HL1187" s="61"/>
      <c r="HM1187" s="61"/>
      <c r="HN1187" s="61"/>
      <c r="HO1187" s="61"/>
      <c r="HP1187" s="61"/>
      <c r="HQ1187" s="61"/>
      <c r="HR1187" s="61"/>
      <c r="HS1187" s="61"/>
      <c r="HT1187" s="61"/>
      <c r="HU1187" s="61"/>
      <c r="HV1187" s="61"/>
      <c r="HW1187" s="61"/>
      <c r="HX1187" s="61"/>
      <c r="HY1187" s="61"/>
      <c r="HZ1187" s="61"/>
      <c r="IA1187" s="61"/>
      <c r="IB1187" s="61"/>
      <c r="IC1187" s="61"/>
      <c r="ID1187" s="61"/>
      <c r="IE1187" s="61"/>
      <c r="IF1187" s="61"/>
      <c r="IG1187" s="61"/>
      <c r="IH1187" s="61"/>
      <c r="II1187" s="61"/>
      <c r="IJ1187" s="61"/>
      <c r="IK1187" s="61"/>
      <c r="IL1187" s="61"/>
      <c r="IM1187" s="61"/>
      <c r="IN1187" s="61"/>
      <c r="IO1187" s="61"/>
      <c r="IP1187" s="61"/>
      <c r="IQ1187" s="61"/>
      <c r="IR1187" s="61"/>
      <c r="IS1187" s="61"/>
      <c r="IT1187" s="61"/>
      <c r="IU1187" s="61"/>
      <c r="IV1187" s="61"/>
      <c r="IW1187" s="61"/>
    </row>
    <row r="1188" customFormat="false" ht="19.5" hidden="false" customHeight="false" outlineLevel="0" collapsed="false">
      <c r="A1188" s="77"/>
      <c r="B1188" s="85" t="s">
        <v>1769</v>
      </c>
      <c r="C1188" s="86"/>
      <c r="D1188" s="87" t="n">
        <v>1450.37</v>
      </c>
      <c r="E1188" s="88" t="s">
        <v>415</v>
      </c>
      <c r="F1188" s="88" t="s">
        <v>415</v>
      </c>
      <c r="G1188" s="88" t="s">
        <v>415</v>
      </c>
      <c r="H1188" s="88" t="s">
        <v>415</v>
      </c>
      <c r="I1188" s="88" t="s">
        <v>415</v>
      </c>
      <c r="J1188" s="88" t="n">
        <v>320</v>
      </c>
      <c r="K1188" s="88" t="n">
        <v>675</v>
      </c>
      <c r="L1188" s="88" t="s">
        <v>415</v>
      </c>
      <c r="M1188" s="88" t="s">
        <v>415</v>
      </c>
      <c r="N1188" s="88" t="n">
        <v>167</v>
      </c>
      <c r="O1188" s="88" t="s">
        <v>415</v>
      </c>
      <c r="P1188" s="88" t="s">
        <v>415</v>
      </c>
      <c r="Q1188" s="88" t="s">
        <v>415</v>
      </c>
      <c r="R1188" s="88" t="s">
        <v>415</v>
      </c>
      <c r="S1188" s="88" t="s">
        <v>415</v>
      </c>
      <c r="T1188" s="89" t="n">
        <v>2612.37</v>
      </c>
      <c r="U1188" s="79" t="n">
        <f aca="false">SUM(T1188*12)</f>
        <v>31348.44</v>
      </c>
      <c r="V1188" s="61"/>
      <c r="W1188" s="61"/>
      <c r="X1188" s="61"/>
      <c r="Y1188" s="61"/>
      <c r="Z1188" s="61"/>
      <c r="AA1188" s="61"/>
      <c r="AB1188" s="61"/>
      <c r="AC1188" s="61"/>
      <c r="AD1188" s="61"/>
      <c r="AE1188" s="61"/>
      <c r="AF1188" s="61"/>
      <c r="AG1188" s="61"/>
      <c r="AH1188" s="61"/>
      <c r="AI1188" s="61"/>
      <c r="AJ1188" s="61"/>
      <c r="AK1188" s="61"/>
      <c r="AL1188" s="61"/>
      <c r="AM1188" s="61"/>
      <c r="AN1188" s="61"/>
      <c r="AO1188" s="61"/>
      <c r="AP1188" s="61"/>
      <c r="AQ1188" s="61"/>
      <c r="AR1188" s="61"/>
      <c r="AS1188" s="61"/>
      <c r="AT1188" s="61"/>
      <c r="AU1188" s="61"/>
      <c r="AV1188" s="61"/>
      <c r="AW1188" s="61"/>
      <c r="AX1188" s="61"/>
      <c r="AY1188" s="61"/>
      <c r="AZ1188" s="61"/>
      <c r="BA1188" s="61"/>
      <c r="BB1188" s="61"/>
      <c r="BC1188" s="61"/>
      <c r="BD1188" s="61"/>
      <c r="BE1188" s="61"/>
      <c r="BF1188" s="61"/>
      <c r="BG1188" s="61"/>
      <c r="BH1188" s="61"/>
      <c r="BI1188" s="61"/>
      <c r="BJ1188" s="61"/>
      <c r="BK1188" s="61"/>
      <c r="BL1188" s="61"/>
      <c r="BM1188" s="61"/>
      <c r="BN1188" s="61"/>
      <c r="BO1188" s="61"/>
      <c r="BP1188" s="61"/>
      <c r="BQ1188" s="61"/>
      <c r="BR1188" s="61"/>
      <c r="BS1188" s="61"/>
      <c r="BT1188" s="61"/>
      <c r="BU1188" s="61"/>
      <c r="BV1188" s="61"/>
      <c r="BW1188" s="61"/>
      <c r="BX1188" s="61"/>
      <c r="BY1188" s="61"/>
      <c r="BZ1188" s="61"/>
      <c r="CA1188" s="61"/>
      <c r="CB1188" s="61"/>
      <c r="CC1188" s="61"/>
      <c r="CD1188" s="61"/>
      <c r="CE1188" s="61"/>
      <c r="CF1188" s="61"/>
      <c r="CG1188" s="61"/>
      <c r="CH1188" s="61"/>
      <c r="CI1188" s="61"/>
      <c r="CJ1188" s="61"/>
      <c r="CK1188" s="61"/>
      <c r="CL1188" s="61"/>
      <c r="CM1188" s="61"/>
      <c r="CN1188" s="61"/>
      <c r="CO1188" s="61"/>
      <c r="CP1188" s="61"/>
      <c r="CQ1188" s="61"/>
      <c r="CR1188" s="61"/>
      <c r="CS1188" s="61"/>
      <c r="CT1188" s="61"/>
      <c r="CU1188" s="61"/>
      <c r="CV1188" s="61"/>
      <c r="CW1188" s="61"/>
      <c r="CX1188" s="61"/>
      <c r="CY1188" s="61"/>
      <c r="CZ1188" s="61"/>
      <c r="DA1188" s="61"/>
      <c r="DB1188" s="61"/>
      <c r="DC1188" s="61"/>
      <c r="DD1188" s="61"/>
      <c r="DE1188" s="61"/>
      <c r="DF1188" s="61"/>
      <c r="DG1188" s="61"/>
      <c r="DH1188" s="61"/>
      <c r="DI1188" s="61"/>
      <c r="DJ1188" s="61"/>
      <c r="DK1188" s="61"/>
      <c r="DL1188" s="61"/>
      <c r="DM1188" s="61"/>
      <c r="DN1188" s="61"/>
      <c r="DO1188" s="61"/>
      <c r="DP1188" s="61"/>
      <c r="DQ1188" s="61"/>
      <c r="DR1188" s="61"/>
      <c r="DS1188" s="61"/>
      <c r="DT1188" s="61"/>
      <c r="DU1188" s="61"/>
      <c r="DV1188" s="61"/>
      <c r="DW1188" s="61"/>
      <c r="DX1188" s="61"/>
      <c r="DY1188" s="61"/>
      <c r="DZ1188" s="61"/>
      <c r="EA1188" s="61"/>
      <c r="EB1188" s="61"/>
      <c r="EC1188" s="61"/>
      <c r="ED1188" s="61"/>
      <c r="EE1188" s="61"/>
      <c r="EF1188" s="61"/>
      <c r="EG1188" s="61"/>
      <c r="EH1188" s="61"/>
      <c r="EI1188" s="61"/>
      <c r="EJ1188" s="61"/>
      <c r="EK1188" s="61"/>
      <c r="EL1188" s="61"/>
      <c r="EM1188" s="61"/>
      <c r="EN1188" s="61"/>
      <c r="EO1188" s="61"/>
      <c r="EP1188" s="61"/>
      <c r="EQ1188" s="61"/>
      <c r="ER1188" s="61"/>
      <c r="ES1188" s="61"/>
      <c r="ET1188" s="61"/>
      <c r="EU1188" s="61"/>
      <c r="EV1188" s="61"/>
      <c r="EW1188" s="61"/>
      <c r="EX1188" s="61"/>
      <c r="EY1188" s="61"/>
      <c r="EZ1188" s="61"/>
      <c r="FA1188" s="61"/>
      <c r="FB1188" s="61"/>
      <c r="FC1188" s="61"/>
      <c r="FD1188" s="61"/>
      <c r="FE1188" s="61"/>
      <c r="FF1188" s="61"/>
      <c r="FG1188" s="61"/>
      <c r="FH1188" s="61"/>
      <c r="FI1188" s="61"/>
      <c r="FJ1188" s="61"/>
      <c r="FK1188" s="61"/>
      <c r="FL1188" s="61"/>
      <c r="FM1188" s="61"/>
      <c r="FN1188" s="61"/>
      <c r="FO1188" s="61"/>
      <c r="FP1188" s="61"/>
      <c r="FQ1188" s="61"/>
      <c r="FR1188" s="61"/>
      <c r="FS1188" s="61"/>
      <c r="FT1188" s="61"/>
      <c r="FU1188" s="61"/>
      <c r="FV1188" s="61"/>
      <c r="FW1188" s="61"/>
      <c r="FX1188" s="61"/>
      <c r="FY1188" s="61"/>
      <c r="FZ1188" s="61"/>
      <c r="GA1188" s="61"/>
      <c r="GB1188" s="61"/>
      <c r="GC1188" s="61"/>
      <c r="GD1188" s="61"/>
      <c r="GE1188" s="61"/>
      <c r="GF1188" s="61"/>
      <c r="GG1188" s="61"/>
      <c r="GH1188" s="61"/>
      <c r="GI1188" s="61"/>
      <c r="GJ1188" s="61"/>
      <c r="GK1188" s="61"/>
      <c r="GL1188" s="61"/>
      <c r="GM1188" s="61"/>
      <c r="GN1188" s="61"/>
      <c r="GO1188" s="61"/>
      <c r="GP1188" s="61"/>
      <c r="GQ1188" s="61"/>
      <c r="GR1188" s="61"/>
      <c r="GS1188" s="61"/>
      <c r="GT1188" s="61"/>
      <c r="GU1188" s="61"/>
      <c r="GV1188" s="61"/>
      <c r="GW1188" s="61"/>
      <c r="GX1188" s="61"/>
      <c r="GY1188" s="61"/>
      <c r="GZ1188" s="61"/>
      <c r="HA1188" s="61"/>
      <c r="HB1188" s="61"/>
      <c r="HC1188" s="61"/>
      <c r="HD1188" s="61"/>
      <c r="HE1188" s="61"/>
      <c r="HF1188" s="61"/>
      <c r="HG1188" s="61"/>
      <c r="HH1188" s="61"/>
      <c r="HI1188" s="61"/>
      <c r="HJ1188" s="61"/>
      <c r="HK1188" s="61"/>
      <c r="HL1188" s="61"/>
      <c r="HM1188" s="61"/>
      <c r="HN1188" s="61"/>
      <c r="HO1188" s="61"/>
      <c r="HP1188" s="61"/>
      <c r="HQ1188" s="61"/>
      <c r="HR1188" s="61"/>
      <c r="HS1188" s="61"/>
      <c r="HT1188" s="61"/>
      <c r="HU1188" s="61"/>
      <c r="HV1188" s="61"/>
      <c r="HW1188" s="61"/>
      <c r="HX1188" s="61"/>
      <c r="HY1188" s="61"/>
      <c r="HZ1188" s="61"/>
      <c r="IA1188" s="61"/>
      <c r="IB1188" s="61"/>
      <c r="IC1188" s="61"/>
      <c r="ID1188" s="61"/>
      <c r="IE1188" s="61"/>
      <c r="IF1188" s="61"/>
      <c r="IG1188" s="61"/>
      <c r="IH1188" s="61"/>
      <c r="II1188" s="61"/>
      <c r="IJ1188" s="61"/>
      <c r="IK1188" s="61"/>
      <c r="IL1188" s="61"/>
      <c r="IM1188" s="61"/>
      <c r="IN1188" s="61"/>
      <c r="IO1188" s="61"/>
      <c r="IP1188" s="61"/>
      <c r="IQ1188" s="61"/>
      <c r="IR1188" s="61"/>
      <c r="IS1188" s="61"/>
      <c r="IT1188" s="61"/>
      <c r="IU1188" s="61"/>
      <c r="IV1188" s="61"/>
      <c r="IW1188" s="61"/>
    </row>
    <row r="1189" customFormat="false" ht="19.5" hidden="false" customHeight="false" outlineLevel="0" collapsed="false">
      <c r="A1189" s="72" t="s">
        <v>270</v>
      </c>
      <c r="B1189" s="73" t="s">
        <v>1784</v>
      </c>
      <c r="C1189" s="73" t="s">
        <v>1785</v>
      </c>
      <c r="D1189" s="74" t="s">
        <v>415</v>
      </c>
      <c r="E1189" s="75" t="s">
        <v>415</v>
      </c>
      <c r="F1189" s="75" t="s">
        <v>415</v>
      </c>
      <c r="G1189" s="75" t="s">
        <v>415</v>
      </c>
      <c r="H1189" s="75" t="s">
        <v>415</v>
      </c>
      <c r="I1189" s="75" t="s">
        <v>415</v>
      </c>
      <c r="J1189" s="75" t="s">
        <v>415</v>
      </c>
      <c r="K1189" s="75" t="s">
        <v>415</v>
      </c>
      <c r="L1189" s="75" t="s">
        <v>415</v>
      </c>
      <c r="M1189" s="75" t="s">
        <v>415</v>
      </c>
      <c r="N1189" s="75" t="s">
        <v>415</v>
      </c>
      <c r="O1189" s="75" t="s">
        <v>415</v>
      </c>
      <c r="P1189" s="75" t="s">
        <v>415</v>
      </c>
      <c r="Q1189" s="75" t="n">
        <v>284.19</v>
      </c>
      <c r="R1189" s="75" t="s">
        <v>415</v>
      </c>
      <c r="S1189" s="75" t="s">
        <v>415</v>
      </c>
      <c r="T1189" s="76" t="n">
        <v>284.19</v>
      </c>
      <c r="U1189" s="60" t="n">
        <f aca="false">SUM(T1189*12)</f>
        <v>3410.28</v>
      </c>
      <c r="V1189" s="61"/>
      <c r="W1189" s="61"/>
      <c r="X1189" s="61"/>
      <c r="Y1189" s="61"/>
      <c r="Z1189" s="61"/>
      <c r="AA1189" s="61"/>
      <c r="AB1189" s="61"/>
      <c r="AC1189" s="61"/>
      <c r="AD1189" s="61"/>
      <c r="AE1189" s="61"/>
      <c r="AF1189" s="61"/>
      <c r="AG1189" s="61"/>
      <c r="AH1189" s="61"/>
      <c r="AI1189" s="61"/>
      <c r="AJ1189" s="61"/>
      <c r="AK1189" s="61"/>
      <c r="AL1189" s="61"/>
      <c r="AM1189" s="61"/>
      <c r="AN1189" s="61"/>
      <c r="AO1189" s="61"/>
      <c r="AP1189" s="61"/>
      <c r="AQ1189" s="61"/>
      <c r="AR1189" s="61"/>
      <c r="AS1189" s="61"/>
      <c r="AT1189" s="61"/>
      <c r="AU1189" s="61"/>
      <c r="AV1189" s="61"/>
      <c r="AW1189" s="61"/>
      <c r="AX1189" s="61"/>
      <c r="AY1189" s="61"/>
      <c r="AZ1189" s="61"/>
      <c r="BA1189" s="61"/>
      <c r="BB1189" s="61"/>
      <c r="BC1189" s="61"/>
      <c r="BD1189" s="61"/>
      <c r="BE1189" s="61"/>
      <c r="BF1189" s="61"/>
      <c r="BG1189" s="61"/>
      <c r="BH1189" s="61"/>
      <c r="BI1189" s="61"/>
      <c r="BJ1189" s="61"/>
      <c r="BK1189" s="61"/>
      <c r="BL1189" s="61"/>
      <c r="BM1189" s="61"/>
      <c r="BN1189" s="61"/>
      <c r="BO1189" s="61"/>
      <c r="BP1189" s="61"/>
      <c r="BQ1189" s="61"/>
      <c r="BR1189" s="61"/>
      <c r="BS1189" s="61"/>
      <c r="BT1189" s="61"/>
      <c r="BU1189" s="61"/>
      <c r="BV1189" s="61"/>
      <c r="BW1189" s="61"/>
      <c r="BX1189" s="61"/>
      <c r="BY1189" s="61"/>
      <c r="BZ1189" s="61"/>
      <c r="CA1189" s="61"/>
      <c r="CB1189" s="61"/>
      <c r="CC1189" s="61"/>
      <c r="CD1189" s="61"/>
      <c r="CE1189" s="61"/>
      <c r="CF1189" s="61"/>
      <c r="CG1189" s="61"/>
      <c r="CH1189" s="61"/>
      <c r="CI1189" s="61"/>
      <c r="CJ1189" s="61"/>
      <c r="CK1189" s="61"/>
      <c r="CL1189" s="61"/>
      <c r="CM1189" s="61"/>
      <c r="CN1189" s="61"/>
      <c r="CO1189" s="61"/>
      <c r="CP1189" s="61"/>
      <c r="CQ1189" s="61"/>
      <c r="CR1189" s="61"/>
      <c r="CS1189" s="61"/>
      <c r="CT1189" s="61"/>
      <c r="CU1189" s="61"/>
      <c r="CV1189" s="61"/>
      <c r="CW1189" s="61"/>
      <c r="CX1189" s="61"/>
      <c r="CY1189" s="61"/>
      <c r="CZ1189" s="61"/>
      <c r="DA1189" s="61"/>
      <c r="DB1189" s="61"/>
      <c r="DC1189" s="61"/>
      <c r="DD1189" s="61"/>
      <c r="DE1189" s="61"/>
      <c r="DF1189" s="61"/>
      <c r="DG1189" s="61"/>
      <c r="DH1189" s="61"/>
      <c r="DI1189" s="61"/>
      <c r="DJ1189" s="61"/>
      <c r="DK1189" s="61"/>
      <c r="DL1189" s="61"/>
      <c r="DM1189" s="61"/>
      <c r="DN1189" s="61"/>
      <c r="DO1189" s="61"/>
      <c r="DP1189" s="61"/>
      <c r="DQ1189" s="61"/>
      <c r="DR1189" s="61"/>
      <c r="DS1189" s="61"/>
      <c r="DT1189" s="61"/>
      <c r="DU1189" s="61"/>
      <c r="DV1189" s="61"/>
      <c r="DW1189" s="61"/>
      <c r="DX1189" s="61"/>
      <c r="DY1189" s="61"/>
      <c r="DZ1189" s="61"/>
      <c r="EA1189" s="61"/>
      <c r="EB1189" s="61"/>
      <c r="EC1189" s="61"/>
      <c r="ED1189" s="61"/>
      <c r="EE1189" s="61"/>
      <c r="EF1189" s="61"/>
      <c r="EG1189" s="61"/>
      <c r="EH1189" s="61"/>
      <c r="EI1189" s="61"/>
      <c r="EJ1189" s="61"/>
      <c r="EK1189" s="61"/>
      <c r="EL1189" s="61"/>
      <c r="EM1189" s="61"/>
      <c r="EN1189" s="61"/>
      <c r="EO1189" s="61"/>
      <c r="EP1189" s="61"/>
      <c r="EQ1189" s="61"/>
      <c r="ER1189" s="61"/>
      <c r="ES1189" s="61"/>
      <c r="ET1189" s="61"/>
      <c r="EU1189" s="61"/>
      <c r="EV1189" s="61"/>
      <c r="EW1189" s="61"/>
      <c r="EX1189" s="61"/>
      <c r="EY1189" s="61"/>
      <c r="EZ1189" s="61"/>
      <c r="FA1189" s="61"/>
      <c r="FB1189" s="61"/>
      <c r="FC1189" s="61"/>
      <c r="FD1189" s="61"/>
      <c r="FE1189" s="61"/>
      <c r="FF1189" s="61"/>
      <c r="FG1189" s="61"/>
      <c r="FH1189" s="61"/>
      <c r="FI1189" s="61"/>
      <c r="FJ1189" s="61"/>
      <c r="FK1189" s="61"/>
      <c r="FL1189" s="61"/>
      <c r="FM1189" s="61"/>
      <c r="FN1189" s="61"/>
      <c r="FO1189" s="61"/>
      <c r="FP1189" s="61"/>
      <c r="FQ1189" s="61"/>
      <c r="FR1189" s="61"/>
      <c r="FS1189" s="61"/>
      <c r="FT1189" s="61"/>
      <c r="FU1189" s="61"/>
      <c r="FV1189" s="61"/>
      <c r="FW1189" s="61"/>
      <c r="FX1189" s="61"/>
      <c r="FY1189" s="61"/>
      <c r="FZ1189" s="61"/>
      <c r="GA1189" s="61"/>
      <c r="GB1189" s="61"/>
      <c r="GC1189" s="61"/>
      <c r="GD1189" s="61"/>
      <c r="GE1189" s="61"/>
      <c r="GF1189" s="61"/>
      <c r="GG1189" s="61"/>
      <c r="GH1189" s="61"/>
      <c r="GI1189" s="61"/>
      <c r="GJ1189" s="61"/>
      <c r="GK1189" s="61"/>
      <c r="GL1189" s="61"/>
      <c r="GM1189" s="61"/>
      <c r="GN1189" s="61"/>
      <c r="GO1189" s="61"/>
      <c r="GP1189" s="61"/>
      <c r="GQ1189" s="61"/>
      <c r="GR1189" s="61"/>
      <c r="GS1189" s="61"/>
      <c r="GT1189" s="61"/>
      <c r="GU1189" s="61"/>
      <c r="GV1189" s="61"/>
      <c r="GW1189" s="61"/>
      <c r="GX1189" s="61"/>
      <c r="GY1189" s="61"/>
      <c r="GZ1189" s="61"/>
      <c r="HA1189" s="61"/>
      <c r="HB1189" s="61"/>
      <c r="HC1189" s="61"/>
      <c r="HD1189" s="61"/>
      <c r="HE1189" s="61"/>
      <c r="HF1189" s="61"/>
      <c r="HG1189" s="61"/>
      <c r="HH1189" s="61"/>
      <c r="HI1189" s="61"/>
      <c r="HJ1189" s="61"/>
      <c r="HK1189" s="61"/>
      <c r="HL1189" s="61"/>
      <c r="HM1189" s="61"/>
      <c r="HN1189" s="61"/>
      <c r="HO1189" s="61"/>
      <c r="HP1189" s="61"/>
      <c r="HQ1189" s="61"/>
      <c r="HR1189" s="61"/>
      <c r="HS1189" s="61"/>
      <c r="HT1189" s="61"/>
      <c r="HU1189" s="61"/>
      <c r="HV1189" s="61"/>
      <c r="HW1189" s="61"/>
      <c r="HX1189" s="61"/>
      <c r="HY1189" s="61"/>
      <c r="HZ1189" s="61"/>
      <c r="IA1189" s="61"/>
      <c r="IB1189" s="61"/>
      <c r="IC1189" s="61"/>
      <c r="ID1189" s="61"/>
      <c r="IE1189" s="61"/>
      <c r="IF1189" s="61"/>
      <c r="IG1189" s="61"/>
      <c r="IH1189" s="61"/>
      <c r="II1189" s="61"/>
      <c r="IJ1189" s="61"/>
      <c r="IK1189" s="61"/>
      <c r="IL1189" s="61"/>
      <c r="IM1189" s="61"/>
      <c r="IN1189" s="61"/>
      <c r="IO1189" s="61"/>
      <c r="IP1189" s="61"/>
      <c r="IQ1189" s="61"/>
      <c r="IR1189" s="61"/>
      <c r="IS1189" s="61"/>
      <c r="IT1189" s="61"/>
      <c r="IU1189" s="61"/>
      <c r="IV1189" s="61"/>
      <c r="IW1189" s="61"/>
    </row>
    <row r="1190" customFormat="false" ht="19.5" hidden="false" customHeight="false" outlineLevel="0" collapsed="false">
      <c r="A1190" s="77"/>
      <c r="B1190" s="85" t="s">
        <v>1786</v>
      </c>
      <c r="C1190" s="86"/>
      <c r="D1190" s="87" t="s">
        <v>415</v>
      </c>
      <c r="E1190" s="88" t="s">
        <v>415</v>
      </c>
      <c r="F1190" s="88" t="s">
        <v>415</v>
      </c>
      <c r="G1190" s="88" t="s">
        <v>415</v>
      </c>
      <c r="H1190" s="88" t="s">
        <v>415</v>
      </c>
      <c r="I1190" s="88" t="s">
        <v>415</v>
      </c>
      <c r="J1190" s="88" t="s">
        <v>415</v>
      </c>
      <c r="K1190" s="88" t="s">
        <v>415</v>
      </c>
      <c r="L1190" s="88" t="s">
        <v>415</v>
      </c>
      <c r="M1190" s="88" t="s">
        <v>415</v>
      </c>
      <c r="N1190" s="88" t="s">
        <v>415</v>
      </c>
      <c r="O1190" s="88" t="s">
        <v>415</v>
      </c>
      <c r="P1190" s="88" t="s">
        <v>415</v>
      </c>
      <c r="Q1190" s="88" t="n">
        <v>284.19</v>
      </c>
      <c r="R1190" s="88" t="s">
        <v>415</v>
      </c>
      <c r="S1190" s="88" t="s">
        <v>415</v>
      </c>
      <c r="T1190" s="89" t="n">
        <v>284.19</v>
      </c>
      <c r="U1190" s="79" t="n">
        <f aca="false">SUM(T1190*12)</f>
        <v>3410.28</v>
      </c>
      <c r="V1190" s="61"/>
      <c r="W1190" s="61"/>
      <c r="X1190" s="61"/>
      <c r="Y1190" s="61"/>
      <c r="Z1190" s="61"/>
      <c r="AA1190" s="61"/>
      <c r="AB1190" s="61"/>
      <c r="AC1190" s="61"/>
      <c r="AD1190" s="61"/>
      <c r="AE1190" s="61"/>
      <c r="AF1190" s="61"/>
      <c r="AG1190" s="61"/>
      <c r="AH1190" s="61"/>
      <c r="AI1190" s="61"/>
      <c r="AJ1190" s="61"/>
      <c r="AK1190" s="61"/>
      <c r="AL1190" s="61"/>
      <c r="AM1190" s="61"/>
      <c r="AN1190" s="61"/>
      <c r="AO1190" s="61"/>
      <c r="AP1190" s="61"/>
      <c r="AQ1190" s="61"/>
      <c r="AR1190" s="61"/>
      <c r="AS1190" s="61"/>
      <c r="AT1190" s="61"/>
      <c r="AU1190" s="61"/>
      <c r="AV1190" s="61"/>
      <c r="AW1190" s="61"/>
      <c r="AX1190" s="61"/>
      <c r="AY1190" s="61"/>
      <c r="AZ1190" s="61"/>
      <c r="BA1190" s="61"/>
      <c r="BB1190" s="61"/>
      <c r="BC1190" s="61"/>
      <c r="BD1190" s="61"/>
      <c r="BE1190" s="61"/>
      <c r="BF1190" s="61"/>
      <c r="BG1190" s="61"/>
      <c r="BH1190" s="61"/>
      <c r="BI1190" s="61"/>
      <c r="BJ1190" s="61"/>
      <c r="BK1190" s="61"/>
      <c r="BL1190" s="61"/>
      <c r="BM1190" s="61"/>
      <c r="BN1190" s="61"/>
      <c r="BO1190" s="61"/>
      <c r="BP1190" s="61"/>
      <c r="BQ1190" s="61"/>
      <c r="BR1190" s="61"/>
      <c r="BS1190" s="61"/>
      <c r="BT1190" s="61"/>
      <c r="BU1190" s="61"/>
      <c r="BV1190" s="61"/>
      <c r="BW1190" s="61"/>
      <c r="BX1190" s="61"/>
      <c r="BY1190" s="61"/>
      <c r="BZ1190" s="61"/>
      <c r="CA1190" s="61"/>
      <c r="CB1190" s="61"/>
      <c r="CC1190" s="61"/>
      <c r="CD1190" s="61"/>
      <c r="CE1190" s="61"/>
      <c r="CF1190" s="61"/>
      <c r="CG1190" s="61"/>
      <c r="CH1190" s="61"/>
      <c r="CI1190" s="61"/>
      <c r="CJ1190" s="61"/>
      <c r="CK1190" s="61"/>
      <c r="CL1190" s="61"/>
      <c r="CM1190" s="61"/>
      <c r="CN1190" s="61"/>
      <c r="CO1190" s="61"/>
      <c r="CP1190" s="61"/>
      <c r="CQ1190" s="61"/>
      <c r="CR1190" s="61"/>
      <c r="CS1190" s="61"/>
      <c r="CT1190" s="61"/>
      <c r="CU1190" s="61"/>
      <c r="CV1190" s="61"/>
      <c r="CW1190" s="61"/>
      <c r="CX1190" s="61"/>
      <c r="CY1190" s="61"/>
      <c r="CZ1190" s="61"/>
      <c r="DA1190" s="61"/>
      <c r="DB1190" s="61"/>
      <c r="DC1190" s="61"/>
      <c r="DD1190" s="61"/>
      <c r="DE1190" s="61"/>
      <c r="DF1190" s="61"/>
      <c r="DG1190" s="61"/>
      <c r="DH1190" s="61"/>
      <c r="DI1190" s="61"/>
      <c r="DJ1190" s="61"/>
      <c r="DK1190" s="61"/>
      <c r="DL1190" s="61"/>
      <c r="DM1190" s="61"/>
      <c r="DN1190" s="61"/>
      <c r="DO1190" s="61"/>
      <c r="DP1190" s="61"/>
      <c r="DQ1190" s="61"/>
      <c r="DR1190" s="61"/>
      <c r="DS1190" s="61"/>
      <c r="DT1190" s="61"/>
      <c r="DU1190" s="61"/>
      <c r="DV1190" s="61"/>
      <c r="DW1190" s="61"/>
      <c r="DX1190" s="61"/>
      <c r="DY1190" s="61"/>
      <c r="DZ1190" s="61"/>
      <c r="EA1190" s="61"/>
      <c r="EB1190" s="61"/>
      <c r="EC1190" s="61"/>
      <c r="ED1190" s="61"/>
      <c r="EE1190" s="61"/>
      <c r="EF1190" s="61"/>
      <c r="EG1190" s="61"/>
      <c r="EH1190" s="61"/>
      <c r="EI1190" s="61"/>
      <c r="EJ1190" s="61"/>
      <c r="EK1190" s="61"/>
      <c r="EL1190" s="61"/>
      <c r="EM1190" s="61"/>
      <c r="EN1190" s="61"/>
      <c r="EO1190" s="61"/>
      <c r="EP1190" s="61"/>
      <c r="EQ1190" s="61"/>
      <c r="ER1190" s="61"/>
      <c r="ES1190" s="61"/>
      <c r="ET1190" s="61"/>
      <c r="EU1190" s="61"/>
      <c r="EV1190" s="61"/>
      <c r="EW1190" s="61"/>
      <c r="EX1190" s="61"/>
      <c r="EY1190" s="61"/>
      <c r="EZ1190" s="61"/>
      <c r="FA1190" s="61"/>
      <c r="FB1190" s="61"/>
      <c r="FC1190" s="61"/>
      <c r="FD1190" s="61"/>
      <c r="FE1190" s="61"/>
      <c r="FF1190" s="61"/>
      <c r="FG1190" s="61"/>
      <c r="FH1190" s="61"/>
      <c r="FI1190" s="61"/>
      <c r="FJ1190" s="61"/>
      <c r="FK1190" s="61"/>
      <c r="FL1190" s="61"/>
      <c r="FM1190" s="61"/>
      <c r="FN1190" s="61"/>
      <c r="FO1190" s="61"/>
      <c r="FP1190" s="61"/>
      <c r="FQ1190" s="61"/>
      <c r="FR1190" s="61"/>
      <c r="FS1190" s="61"/>
      <c r="FT1190" s="61"/>
      <c r="FU1190" s="61"/>
      <c r="FV1190" s="61"/>
      <c r="FW1190" s="61"/>
      <c r="FX1190" s="61"/>
      <c r="FY1190" s="61"/>
      <c r="FZ1190" s="61"/>
      <c r="GA1190" s="61"/>
      <c r="GB1190" s="61"/>
      <c r="GC1190" s="61"/>
      <c r="GD1190" s="61"/>
      <c r="GE1190" s="61"/>
      <c r="GF1190" s="61"/>
      <c r="GG1190" s="61"/>
      <c r="GH1190" s="61"/>
      <c r="GI1190" s="61"/>
      <c r="GJ1190" s="61"/>
      <c r="GK1190" s="61"/>
      <c r="GL1190" s="61"/>
      <c r="GM1190" s="61"/>
      <c r="GN1190" s="61"/>
      <c r="GO1190" s="61"/>
      <c r="GP1190" s="61"/>
      <c r="GQ1190" s="61"/>
      <c r="GR1190" s="61"/>
      <c r="GS1190" s="61"/>
      <c r="GT1190" s="61"/>
      <c r="GU1190" s="61"/>
      <c r="GV1190" s="61"/>
      <c r="GW1190" s="61"/>
      <c r="GX1190" s="61"/>
      <c r="GY1190" s="61"/>
      <c r="GZ1190" s="61"/>
      <c r="HA1190" s="61"/>
      <c r="HB1190" s="61"/>
      <c r="HC1190" s="61"/>
      <c r="HD1190" s="61"/>
      <c r="HE1190" s="61"/>
      <c r="HF1190" s="61"/>
      <c r="HG1190" s="61"/>
      <c r="HH1190" s="61"/>
      <c r="HI1190" s="61"/>
      <c r="HJ1190" s="61"/>
      <c r="HK1190" s="61"/>
      <c r="HL1190" s="61"/>
      <c r="HM1190" s="61"/>
      <c r="HN1190" s="61"/>
      <c r="HO1190" s="61"/>
      <c r="HP1190" s="61"/>
      <c r="HQ1190" s="61"/>
      <c r="HR1190" s="61"/>
      <c r="HS1190" s="61"/>
      <c r="HT1190" s="61"/>
      <c r="HU1190" s="61"/>
      <c r="HV1190" s="61"/>
      <c r="HW1190" s="61"/>
      <c r="HX1190" s="61"/>
      <c r="HY1190" s="61"/>
      <c r="HZ1190" s="61"/>
      <c r="IA1190" s="61"/>
      <c r="IB1190" s="61"/>
      <c r="IC1190" s="61"/>
      <c r="ID1190" s="61"/>
      <c r="IE1190" s="61"/>
      <c r="IF1190" s="61"/>
      <c r="IG1190" s="61"/>
      <c r="IH1190" s="61"/>
      <c r="II1190" s="61"/>
      <c r="IJ1190" s="61"/>
      <c r="IK1190" s="61"/>
      <c r="IL1190" s="61"/>
      <c r="IM1190" s="61"/>
      <c r="IN1190" s="61"/>
      <c r="IO1190" s="61"/>
      <c r="IP1190" s="61"/>
      <c r="IQ1190" s="61"/>
      <c r="IR1190" s="61"/>
      <c r="IS1190" s="61"/>
      <c r="IT1190" s="61"/>
      <c r="IU1190" s="61"/>
      <c r="IV1190" s="61"/>
      <c r="IW1190" s="61"/>
    </row>
    <row r="1191" customFormat="false" ht="19.5" hidden="false" customHeight="false" outlineLevel="0" collapsed="false">
      <c r="A1191" s="72" t="s">
        <v>390</v>
      </c>
      <c r="B1191" s="73" t="s">
        <v>1787</v>
      </c>
      <c r="C1191" s="73" t="s">
        <v>1788</v>
      </c>
      <c r="D1191" s="74" t="s">
        <v>415</v>
      </c>
      <c r="E1191" s="75" t="s">
        <v>415</v>
      </c>
      <c r="F1191" s="75" t="s">
        <v>415</v>
      </c>
      <c r="G1191" s="75" t="s">
        <v>415</v>
      </c>
      <c r="H1191" s="75" t="s">
        <v>415</v>
      </c>
      <c r="I1191" s="75" t="s">
        <v>415</v>
      </c>
      <c r="J1191" s="75" t="n">
        <v>40</v>
      </c>
      <c r="K1191" s="75" t="s">
        <v>415</v>
      </c>
      <c r="L1191" s="75" t="s">
        <v>415</v>
      </c>
      <c r="M1191" s="75" t="s">
        <v>415</v>
      </c>
      <c r="N1191" s="75" t="s">
        <v>415</v>
      </c>
      <c r="O1191" s="75" t="s">
        <v>415</v>
      </c>
      <c r="P1191" s="75" t="s">
        <v>415</v>
      </c>
      <c r="Q1191" s="75" t="s">
        <v>415</v>
      </c>
      <c r="R1191" s="75" t="s">
        <v>415</v>
      </c>
      <c r="S1191" s="75" t="s">
        <v>415</v>
      </c>
      <c r="T1191" s="76" t="n">
        <v>40</v>
      </c>
      <c r="U1191" s="60" t="n">
        <f aca="false">SUM(T1191*12)</f>
        <v>480</v>
      </c>
      <c r="V1191" s="61"/>
      <c r="W1191" s="61"/>
      <c r="X1191" s="61"/>
      <c r="Y1191" s="61"/>
      <c r="Z1191" s="61"/>
      <c r="AA1191" s="61"/>
      <c r="AB1191" s="61"/>
      <c r="AC1191" s="61"/>
      <c r="AD1191" s="61"/>
      <c r="AE1191" s="61"/>
      <c r="AF1191" s="61"/>
      <c r="AG1191" s="61"/>
      <c r="AH1191" s="61"/>
      <c r="AI1191" s="61"/>
      <c r="AJ1191" s="61"/>
      <c r="AK1191" s="61"/>
      <c r="AL1191" s="61"/>
      <c r="AM1191" s="61"/>
      <c r="AN1191" s="61"/>
      <c r="AO1191" s="61"/>
      <c r="AP1191" s="61"/>
      <c r="AQ1191" s="61"/>
      <c r="AR1191" s="61"/>
      <c r="AS1191" s="61"/>
      <c r="AT1191" s="61"/>
      <c r="AU1191" s="61"/>
      <c r="AV1191" s="61"/>
      <c r="AW1191" s="61"/>
      <c r="AX1191" s="61"/>
      <c r="AY1191" s="61"/>
      <c r="AZ1191" s="61"/>
      <c r="BA1191" s="61"/>
      <c r="BB1191" s="61"/>
      <c r="BC1191" s="61"/>
      <c r="BD1191" s="61"/>
      <c r="BE1191" s="61"/>
      <c r="BF1191" s="61"/>
      <c r="BG1191" s="61"/>
      <c r="BH1191" s="61"/>
      <c r="BI1191" s="61"/>
      <c r="BJ1191" s="61"/>
      <c r="BK1191" s="61"/>
      <c r="BL1191" s="61"/>
      <c r="BM1191" s="61"/>
      <c r="BN1191" s="61"/>
      <c r="BO1191" s="61"/>
      <c r="BP1191" s="61"/>
      <c r="BQ1191" s="61"/>
      <c r="BR1191" s="61"/>
      <c r="BS1191" s="61"/>
      <c r="BT1191" s="61"/>
      <c r="BU1191" s="61"/>
      <c r="BV1191" s="61"/>
      <c r="BW1191" s="61"/>
      <c r="BX1191" s="61"/>
      <c r="BY1191" s="61"/>
      <c r="BZ1191" s="61"/>
      <c r="CA1191" s="61"/>
      <c r="CB1191" s="61"/>
      <c r="CC1191" s="61"/>
      <c r="CD1191" s="61"/>
      <c r="CE1191" s="61"/>
      <c r="CF1191" s="61"/>
      <c r="CG1191" s="61"/>
      <c r="CH1191" s="61"/>
      <c r="CI1191" s="61"/>
      <c r="CJ1191" s="61"/>
      <c r="CK1191" s="61"/>
      <c r="CL1191" s="61"/>
      <c r="CM1191" s="61"/>
      <c r="CN1191" s="61"/>
      <c r="CO1191" s="61"/>
      <c r="CP1191" s="61"/>
      <c r="CQ1191" s="61"/>
      <c r="CR1191" s="61"/>
      <c r="CS1191" s="61"/>
      <c r="CT1191" s="61"/>
      <c r="CU1191" s="61"/>
      <c r="CV1191" s="61"/>
      <c r="CW1191" s="61"/>
      <c r="CX1191" s="61"/>
      <c r="CY1191" s="61"/>
      <c r="CZ1191" s="61"/>
      <c r="DA1191" s="61"/>
      <c r="DB1191" s="61"/>
      <c r="DC1191" s="61"/>
      <c r="DD1191" s="61"/>
      <c r="DE1191" s="61"/>
      <c r="DF1191" s="61"/>
      <c r="DG1191" s="61"/>
      <c r="DH1191" s="61"/>
      <c r="DI1191" s="61"/>
      <c r="DJ1191" s="61"/>
      <c r="DK1191" s="61"/>
      <c r="DL1191" s="61"/>
      <c r="DM1191" s="61"/>
      <c r="DN1191" s="61"/>
      <c r="DO1191" s="61"/>
      <c r="DP1191" s="61"/>
      <c r="DQ1191" s="61"/>
      <c r="DR1191" s="61"/>
      <c r="DS1191" s="61"/>
      <c r="DT1191" s="61"/>
      <c r="DU1191" s="61"/>
      <c r="DV1191" s="61"/>
      <c r="DW1191" s="61"/>
      <c r="DX1191" s="61"/>
      <c r="DY1191" s="61"/>
      <c r="DZ1191" s="61"/>
      <c r="EA1191" s="61"/>
      <c r="EB1191" s="61"/>
      <c r="EC1191" s="61"/>
      <c r="ED1191" s="61"/>
      <c r="EE1191" s="61"/>
      <c r="EF1191" s="61"/>
      <c r="EG1191" s="61"/>
      <c r="EH1191" s="61"/>
      <c r="EI1191" s="61"/>
      <c r="EJ1191" s="61"/>
      <c r="EK1191" s="61"/>
      <c r="EL1191" s="61"/>
      <c r="EM1191" s="61"/>
      <c r="EN1191" s="61"/>
      <c r="EO1191" s="61"/>
      <c r="EP1191" s="61"/>
      <c r="EQ1191" s="61"/>
      <c r="ER1191" s="61"/>
      <c r="ES1191" s="61"/>
      <c r="ET1191" s="61"/>
      <c r="EU1191" s="61"/>
      <c r="EV1191" s="61"/>
      <c r="EW1191" s="61"/>
      <c r="EX1191" s="61"/>
      <c r="EY1191" s="61"/>
      <c r="EZ1191" s="61"/>
      <c r="FA1191" s="61"/>
      <c r="FB1191" s="61"/>
      <c r="FC1191" s="61"/>
      <c r="FD1191" s="61"/>
      <c r="FE1191" s="61"/>
      <c r="FF1191" s="61"/>
      <c r="FG1191" s="61"/>
      <c r="FH1191" s="61"/>
      <c r="FI1191" s="61"/>
      <c r="FJ1191" s="61"/>
      <c r="FK1191" s="61"/>
      <c r="FL1191" s="61"/>
      <c r="FM1191" s="61"/>
      <c r="FN1191" s="61"/>
      <c r="FO1191" s="61"/>
      <c r="FP1191" s="61"/>
      <c r="FQ1191" s="61"/>
      <c r="FR1191" s="61"/>
      <c r="FS1191" s="61"/>
      <c r="FT1191" s="61"/>
      <c r="FU1191" s="61"/>
      <c r="FV1191" s="61"/>
      <c r="FW1191" s="61"/>
      <c r="FX1191" s="61"/>
      <c r="FY1191" s="61"/>
      <c r="FZ1191" s="61"/>
      <c r="GA1191" s="61"/>
      <c r="GB1191" s="61"/>
      <c r="GC1191" s="61"/>
      <c r="GD1191" s="61"/>
      <c r="GE1191" s="61"/>
      <c r="GF1191" s="61"/>
      <c r="GG1191" s="61"/>
      <c r="GH1191" s="61"/>
      <c r="GI1191" s="61"/>
      <c r="GJ1191" s="61"/>
      <c r="GK1191" s="61"/>
      <c r="GL1191" s="61"/>
      <c r="GM1191" s="61"/>
      <c r="GN1191" s="61"/>
      <c r="GO1191" s="61"/>
      <c r="GP1191" s="61"/>
      <c r="GQ1191" s="61"/>
      <c r="GR1191" s="61"/>
      <c r="GS1191" s="61"/>
      <c r="GT1191" s="61"/>
      <c r="GU1191" s="61"/>
      <c r="GV1191" s="61"/>
      <c r="GW1191" s="61"/>
      <c r="GX1191" s="61"/>
      <c r="GY1191" s="61"/>
      <c r="GZ1191" s="61"/>
      <c r="HA1191" s="61"/>
      <c r="HB1191" s="61"/>
      <c r="HC1191" s="61"/>
      <c r="HD1191" s="61"/>
      <c r="HE1191" s="61"/>
      <c r="HF1191" s="61"/>
      <c r="HG1191" s="61"/>
      <c r="HH1191" s="61"/>
      <c r="HI1191" s="61"/>
      <c r="HJ1191" s="61"/>
      <c r="HK1191" s="61"/>
      <c r="HL1191" s="61"/>
      <c r="HM1191" s="61"/>
      <c r="HN1191" s="61"/>
      <c r="HO1191" s="61"/>
      <c r="HP1191" s="61"/>
      <c r="HQ1191" s="61"/>
      <c r="HR1191" s="61"/>
      <c r="HS1191" s="61"/>
      <c r="HT1191" s="61"/>
      <c r="HU1191" s="61"/>
      <c r="HV1191" s="61"/>
      <c r="HW1191" s="61"/>
      <c r="HX1191" s="61"/>
      <c r="HY1191" s="61"/>
      <c r="HZ1191" s="61"/>
      <c r="IA1191" s="61"/>
      <c r="IB1191" s="61"/>
      <c r="IC1191" s="61"/>
      <c r="ID1191" s="61"/>
      <c r="IE1191" s="61"/>
      <c r="IF1191" s="61"/>
      <c r="IG1191" s="61"/>
      <c r="IH1191" s="61"/>
      <c r="II1191" s="61"/>
      <c r="IJ1191" s="61"/>
      <c r="IK1191" s="61"/>
      <c r="IL1191" s="61"/>
      <c r="IM1191" s="61"/>
      <c r="IN1191" s="61"/>
      <c r="IO1191" s="61"/>
      <c r="IP1191" s="61"/>
      <c r="IQ1191" s="61"/>
      <c r="IR1191" s="61"/>
      <c r="IS1191" s="61"/>
      <c r="IT1191" s="61"/>
      <c r="IU1191" s="61"/>
      <c r="IV1191" s="61"/>
      <c r="IW1191" s="61"/>
    </row>
    <row r="1192" customFormat="false" ht="19.5" hidden="false" customHeight="false" outlineLevel="0" collapsed="false">
      <c r="A1192" s="77"/>
      <c r="B1192" s="85" t="s">
        <v>1789</v>
      </c>
      <c r="C1192" s="86"/>
      <c r="D1192" s="87" t="s">
        <v>415</v>
      </c>
      <c r="E1192" s="88" t="s">
        <v>415</v>
      </c>
      <c r="F1192" s="88" t="s">
        <v>415</v>
      </c>
      <c r="G1192" s="88" t="s">
        <v>415</v>
      </c>
      <c r="H1192" s="88" t="s">
        <v>415</v>
      </c>
      <c r="I1192" s="88" t="s">
        <v>415</v>
      </c>
      <c r="J1192" s="88" t="n">
        <v>40</v>
      </c>
      <c r="K1192" s="88" t="s">
        <v>415</v>
      </c>
      <c r="L1192" s="88" t="s">
        <v>415</v>
      </c>
      <c r="M1192" s="88" t="s">
        <v>415</v>
      </c>
      <c r="N1192" s="88" t="s">
        <v>415</v>
      </c>
      <c r="O1192" s="88" t="s">
        <v>415</v>
      </c>
      <c r="P1192" s="88" t="s">
        <v>415</v>
      </c>
      <c r="Q1192" s="88" t="s">
        <v>415</v>
      </c>
      <c r="R1192" s="88" t="s">
        <v>415</v>
      </c>
      <c r="S1192" s="88" t="s">
        <v>415</v>
      </c>
      <c r="T1192" s="89" t="n">
        <v>40</v>
      </c>
      <c r="U1192" s="79" t="n">
        <f aca="false">SUM(T1192*12)</f>
        <v>480</v>
      </c>
      <c r="V1192" s="61"/>
      <c r="W1192" s="61"/>
      <c r="X1192" s="61"/>
      <c r="Y1192" s="61"/>
      <c r="Z1192" s="61"/>
      <c r="AA1192" s="61"/>
      <c r="AB1192" s="61"/>
      <c r="AC1192" s="61"/>
      <c r="AD1192" s="61"/>
      <c r="AE1192" s="61"/>
      <c r="AF1192" s="61"/>
      <c r="AG1192" s="61"/>
      <c r="AH1192" s="61"/>
      <c r="AI1192" s="61"/>
      <c r="AJ1192" s="61"/>
      <c r="AK1192" s="61"/>
      <c r="AL1192" s="61"/>
      <c r="AM1192" s="61"/>
      <c r="AN1192" s="61"/>
      <c r="AO1192" s="61"/>
      <c r="AP1192" s="61"/>
      <c r="AQ1192" s="61"/>
      <c r="AR1192" s="61"/>
      <c r="AS1192" s="61"/>
      <c r="AT1192" s="61"/>
      <c r="AU1192" s="61"/>
      <c r="AV1192" s="61"/>
      <c r="AW1192" s="61"/>
      <c r="AX1192" s="61"/>
      <c r="AY1192" s="61"/>
      <c r="AZ1192" s="61"/>
      <c r="BA1192" s="61"/>
      <c r="BB1192" s="61"/>
      <c r="BC1192" s="61"/>
      <c r="BD1192" s="61"/>
      <c r="BE1192" s="61"/>
      <c r="BF1192" s="61"/>
      <c r="BG1192" s="61"/>
      <c r="BH1192" s="61"/>
      <c r="BI1192" s="61"/>
      <c r="BJ1192" s="61"/>
      <c r="BK1192" s="61"/>
      <c r="BL1192" s="61"/>
      <c r="BM1192" s="61"/>
      <c r="BN1192" s="61"/>
      <c r="BO1192" s="61"/>
      <c r="BP1192" s="61"/>
      <c r="BQ1192" s="61"/>
      <c r="BR1192" s="61"/>
      <c r="BS1192" s="61"/>
      <c r="BT1192" s="61"/>
      <c r="BU1192" s="61"/>
      <c r="BV1192" s="61"/>
      <c r="BW1192" s="61"/>
      <c r="BX1192" s="61"/>
      <c r="BY1192" s="61"/>
      <c r="BZ1192" s="61"/>
      <c r="CA1192" s="61"/>
      <c r="CB1192" s="61"/>
      <c r="CC1192" s="61"/>
      <c r="CD1192" s="61"/>
      <c r="CE1192" s="61"/>
      <c r="CF1192" s="61"/>
      <c r="CG1192" s="61"/>
      <c r="CH1192" s="61"/>
      <c r="CI1192" s="61"/>
      <c r="CJ1192" s="61"/>
      <c r="CK1192" s="61"/>
      <c r="CL1192" s="61"/>
      <c r="CM1192" s="61"/>
      <c r="CN1192" s="61"/>
      <c r="CO1192" s="61"/>
      <c r="CP1192" s="61"/>
      <c r="CQ1192" s="61"/>
      <c r="CR1192" s="61"/>
      <c r="CS1192" s="61"/>
      <c r="CT1192" s="61"/>
      <c r="CU1192" s="61"/>
      <c r="CV1192" s="61"/>
      <c r="CW1192" s="61"/>
      <c r="CX1192" s="61"/>
      <c r="CY1192" s="61"/>
      <c r="CZ1192" s="61"/>
      <c r="DA1192" s="61"/>
      <c r="DB1192" s="61"/>
      <c r="DC1192" s="61"/>
      <c r="DD1192" s="61"/>
      <c r="DE1192" s="61"/>
      <c r="DF1192" s="61"/>
      <c r="DG1192" s="61"/>
      <c r="DH1192" s="61"/>
      <c r="DI1192" s="61"/>
      <c r="DJ1192" s="61"/>
      <c r="DK1192" s="61"/>
      <c r="DL1192" s="61"/>
      <c r="DM1192" s="61"/>
      <c r="DN1192" s="61"/>
      <c r="DO1192" s="61"/>
      <c r="DP1192" s="61"/>
      <c r="DQ1192" s="61"/>
      <c r="DR1192" s="61"/>
      <c r="DS1192" s="61"/>
      <c r="DT1192" s="61"/>
      <c r="DU1192" s="61"/>
      <c r="DV1192" s="61"/>
      <c r="DW1192" s="61"/>
      <c r="DX1192" s="61"/>
      <c r="DY1192" s="61"/>
      <c r="DZ1192" s="61"/>
      <c r="EA1192" s="61"/>
      <c r="EB1192" s="61"/>
      <c r="EC1192" s="61"/>
      <c r="ED1192" s="61"/>
      <c r="EE1192" s="61"/>
      <c r="EF1192" s="61"/>
      <c r="EG1192" s="61"/>
      <c r="EH1192" s="61"/>
      <c r="EI1192" s="61"/>
      <c r="EJ1192" s="61"/>
      <c r="EK1192" s="61"/>
      <c r="EL1192" s="61"/>
      <c r="EM1192" s="61"/>
      <c r="EN1192" s="61"/>
      <c r="EO1192" s="61"/>
      <c r="EP1192" s="61"/>
      <c r="EQ1192" s="61"/>
      <c r="ER1192" s="61"/>
      <c r="ES1192" s="61"/>
      <c r="ET1192" s="61"/>
      <c r="EU1192" s="61"/>
      <c r="EV1192" s="61"/>
      <c r="EW1192" s="61"/>
      <c r="EX1192" s="61"/>
      <c r="EY1192" s="61"/>
      <c r="EZ1192" s="61"/>
      <c r="FA1192" s="61"/>
      <c r="FB1192" s="61"/>
      <c r="FC1192" s="61"/>
      <c r="FD1192" s="61"/>
      <c r="FE1192" s="61"/>
      <c r="FF1192" s="61"/>
      <c r="FG1192" s="61"/>
      <c r="FH1192" s="61"/>
      <c r="FI1192" s="61"/>
      <c r="FJ1192" s="61"/>
      <c r="FK1192" s="61"/>
      <c r="FL1192" s="61"/>
      <c r="FM1192" s="61"/>
      <c r="FN1192" s="61"/>
      <c r="FO1192" s="61"/>
      <c r="FP1192" s="61"/>
      <c r="FQ1192" s="61"/>
      <c r="FR1192" s="61"/>
      <c r="FS1192" s="61"/>
      <c r="FT1192" s="61"/>
      <c r="FU1192" s="61"/>
      <c r="FV1192" s="61"/>
      <c r="FW1192" s="61"/>
      <c r="FX1192" s="61"/>
      <c r="FY1192" s="61"/>
      <c r="FZ1192" s="61"/>
      <c r="GA1192" s="61"/>
      <c r="GB1192" s="61"/>
      <c r="GC1192" s="61"/>
      <c r="GD1192" s="61"/>
      <c r="GE1192" s="61"/>
      <c r="GF1192" s="61"/>
      <c r="GG1192" s="61"/>
      <c r="GH1192" s="61"/>
      <c r="GI1192" s="61"/>
      <c r="GJ1192" s="61"/>
      <c r="GK1192" s="61"/>
      <c r="GL1192" s="61"/>
      <c r="GM1192" s="61"/>
      <c r="GN1192" s="61"/>
      <c r="GO1192" s="61"/>
      <c r="GP1192" s="61"/>
      <c r="GQ1192" s="61"/>
      <c r="GR1192" s="61"/>
      <c r="GS1192" s="61"/>
      <c r="GT1192" s="61"/>
      <c r="GU1192" s="61"/>
      <c r="GV1192" s="61"/>
      <c r="GW1192" s="61"/>
      <c r="GX1192" s="61"/>
      <c r="GY1192" s="61"/>
      <c r="GZ1192" s="61"/>
      <c r="HA1192" s="61"/>
      <c r="HB1192" s="61"/>
      <c r="HC1192" s="61"/>
      <c r="HD1192" s="61"/>
      <c r="HE1192" s="61"/>
      <c r="HF1192" s="61"/>
      <c r="HG1192" s="61"/>
      <c r="HH1192" s="61"/>
      <c r="HI1192" s="61"/>
      <c r="HJ1192" s="61"/>
      <c r="HK1192" s="61"/>
      <c r="HL1192" s="61"/>
      <c r="HM1192" s="61"/>
      <c r="HN1192" s="61"/>
      <c r="HO1192" s="61"/>
      <c r="HP1192" s="61"/>
      <c r="HQ1192" s="61"/>
      <c r="HR1192" s="61"/>
      <c r="HS1192" s="61"/>
      <c r="HT1192" s="61"/>
      <c r="HU1192" s="61"/>
      <c r="HV1192" s="61"/>
      <c r="HW1192" s="61"/>
      <c r="HX1192" s="61"/>
      <c r="HY1192" s="61"/>
      <c r="HZ1192" s="61"/>
      <c r="IA1192" s="61"/>
      <c r="IB1192" s="61"/>
      <c r="IC1192" s="61"/>
      <c r="ID1192" s="61"/>
      <c r="IE1192" s="61"/>
      <c r="IF1192" s="61"/>
      <c r="IG1192" s="61"/>
      <c r="IH1192" s="61"/>
      <c r="II1192" s="61"/>
      <c r="IJ1192" s="61"/>
      <c r="IK1192" s="61"/>
      <c r="IL1192" s="61"/>
      <c r="IM1192" s="61"/>
      <c r="IN1192" s="61"/>
      <c r="IO1192" s="61"/>
      <c r="IP1192" s="61"/>
      <c r="IQ1192" s="61"/>
      <c r="IR1192" s="61"/>
      <c r="IS1192" s="61"/>
      <c r="IT1192" s="61"/>
      <c r="IU1192" s="61"/>
      <c r="IV1192" s="61"/>
      <c r="IW1192" s="61"/>
    </row>
    <row r="1193" customFormat="false" ht="19.5" hidden="false" customHeight="false" outlineLevel="0" collapsed="false">
      <c r="A1193" s="72" t="s">
        <v>391</v>
      </c>
      <c r="B1193" s="73" t="s">
        <v>1752</v>
      </c>
      <c r="C1193" s="73" t="s">
        <v>1790</v>
      </c>
      <c r="D1193" s="74" t="s">
        <v>415</v>
      </c>
      <c r="E1193" s="75" t="s">
        <v>415</v>
      </c>
      <c r="F1193" s="75" t="s">
        <v>415</v>
      </c>
      <c r="G1193" s="75" t="s">
        <v>415</v>
      </c>
      <c r="H1193" s="75" t="s">
        <v>415</v>
      </c>
      <c r="I1193" s="75" t="s">
        <v>415</v>
      </c>
      <c r="J1193" s="75" t="n">
        <v>40</v>
      </c>
      <c r="K1193" s="75" t="s">
        <v>415</v>
      </c>
      <c r="L1193" s="75" t="s">
        <v>415</v>
      </c>
      <c r="M1193" s="75" t="s">
        <v>415</v>
      </c>
      <c r="N1193" s="75" t="s">
        <v>415</v>
      </c>
      <c r="O1193" s="75" t="s">
        <v>415</v>
      </c>
      <c r="P1193" s="75" t="s">
        <v>415</v>
      </c>
      <c r="Q1193" s="75" t="s">
        <v>415</v>
      </c>
      <c r="R1193" s="75" t="s">
        <v>415</v>
      </c>
      <c r="S1193" s="75" t="s">
        <v>415</v>
      </c>
      <c r="T1193" s="76" t="n">
        <v>40</v>
      </c>
      <c r="U1193" s="60" t="n">
        <f aca="false">SUM(T1193*12)</f>
        <v>480</v>
      </c>
      <c r="V1193" s="61"/>
      <c r="W1193" s="61"/>
      <c r="X1193" s="61"/>
      <c r="Y1193" s="61"/>
      <c r="Z1193" s="61"/>
      <c r="AA1193" s="61"/>
      <c r="AB1193" s="61"/>
      <c r="AC1193" s="61"/>
      <c r="AD1193" s="61"/>
      <c r="AE1193" s="61"/>
      <c r="AF1193" s="61"/>
      <c r="AG1193" s="61"/>
      <c r="AH1193" s="61"/>
      <c r="AI1193" s="61"/>
      <c r="AJ1193" s="61"/>
      <c r="AK1193" s="61"/>
      <c r="AL1193" s="61"/>
      <c r="AM1193" s="61"/>
      <c r="AN1193" s="61"/>
      <c r="AO1193" s="61"/>
      <c r="AP1193" s="61"/>
      <c r="AQ1193" s="61"/>
      <c r="AR1193" s="61"/>
      <c r="AS1193" s="61"/>
      <c r="AT1193" s="61"/>
      <c r="AU1193" s="61"/>
      <c r="AV1193" s="61"/>
      <c r="AW1193" s="61"/>
      <c r="AX1193" s="61"/>
      <c r="AY1193" s="61"/>
      <c r="AZ1193" s="61"/>
      <c r="BA1193" s="61"/>
      <c r="BB1193" s="61"/>
      <c r="BC1193" s="61"/>
      <c r="BD1193" s="61"/>
      <c r="BE1193" s="61"/>
      <c r="BF1193" s="61"/>
      <c r="BG1193" s="61"/>
      <c r="BH1193" s="61"/>
      <c r="BI1193" s="61"/>
      <c r="BJ1193" s="61"/>
      <c r="BK1193" s="61"/>
      <c r="BL1193" s="61"/>
      <c r="BM1193" s="61"/>
      <c r="BN1193" s="61"/>
      <c r="BO1193" s="61"/>
      <c r="BP1193" s="61"/>
      <c r="BQ1193" s="61"/>
      <c r="BR1193" s="61"/>
      <c r="BS1193" s="61"/>
      <c r="BT1193" s="61"/>
      <c r="BU1193" s="61"/>
      <c r="BV1193" s="61"/>
      <c r="BW1193" s="61"/>
      <c r="BX1193" s="61"/>
      <c r="BY1193" s="61"/>
      <c r="BZ1193" s="61"/>
      <c r="CA1193" s="61"/>
      <c r="CB1193" s="61"/>
      <c r="CC1193" s="61"/>
      <c r="CD1193" s="61"/>
      <c r="CE1193" s="61"/>
      <c r="CF1193" s="61"/>
      <c r="CG1193" s="61"/>
      <c r="CH1193" s="61"/>
      <c r="CI1193" s="61"/>
      <c r="CJ1193" s="61"/>
      <c r="CK1193" s="61"/>
      <c r="CL1193" s="61"/>
      <c r="CM1193" s="61"/>
      <c r="CN1193" s="61"/>
      <c r="CO1193" s="61"/>
      <c r="CP1193" s="61"/>
      <c r="CQ1193" s="61"/>
      <c r="CR1193" s="61"/>
      <c r="CS1193" s="61"/>
      <c r="CT1193" s="61"/>
      <c r="CU1193" s="61"/>
      <c r="CV1193" s="61"/>
      <c r="CW1193" s="61"/>
      <c r="CX1193" s="61"/>
      <c r="CY1193" s="61"/>
      <c r="CZ1193" s="61"/>
      <c r="DA1193" s="61"/>
      <c r="DB1193" s="61"/>
      <c r="DC1193" s="61"/>
      <c r="DD1193" s="61"/>
      <c r="DE1193" s="61"/>
      <c r="DF1193" s="61"/>
      <c r="DG1193" s="61"/>
      <c r="DH1193" s="61"/>
      <c r="DI1193" s="61"/>
      <c r="DJ1193" s="61"/>
      <c r="DK1193" s="61"/>
      <c r="DL1193" s="61"/>
      <c r="DM1193" s="61"/>
      <c r="DN1193" s="61"/>
      <c r="DO1193" s="61"/>
      <c r="DP1193" s="61"/>
      <c r="DQ1193" s="61"/>
      <c r="DR1193" s="61"/>
      <c r="DS1193" s="61"/>
      <c r="DT1193" s="61"/>
      <c r="DU1193" s="61"/>
      <c r="DV1193" s="61"/>
      <c r="DW1193" s="61"/>
      <c r="DX1193" s="61"/>
      <c r="DY1193" s="61"/>
      <c r="DZ1193" s="61"/>
      <c r="EA1193" s="61"/>
      <c r="EB1193" s="61"/>
      <c r="EC1193" s="61"/>
      <c r="ED1193" s="61"/>
      <c r="EE1193" s="61"/>
      <c r="EF1193" s="61"/>
      <c r="EG1193" s="61"/>
      <c r="EH1193" s="61"/>
      <c r="EI1193" s="61"/>
      <c r="EJ1193" s="61"/>
      <c r="EK1193" s="61"/>
      <c r="EL1193" s="61"/>
      <c r="EM1193" s="61"/>
      <c r="EN1193" s="61"/>
      <c r="EO1193" s="61"/>
      <c r="EP1193" s="61"/>
      <c r="EQ1193" s="61"/>
      <c r="ER1193" s="61"/>
      <c r="ES1193" s="61"/>
      <c r="ET1193" s="61"/>
      <c r="EU1193" s="61"/>
      <c r="EV1193" s="61"/>
      <c r="EW1193" s="61"/>
      <c r="EX1193" s="61"/>
      <c r="EY1193" s="61"/>
      <c r="EZ1193" s="61"/>
      <c r="FA1193" s="61"/>
      <c r="FB1193" s="61"/>
      <c r="FC1193" s="61"/>
      <c r="FD1193" s="61"/>
      <c r="FE1193" s="61"/>
      <c r="FF1193" s="61"/>
      <c r="FG1193" s="61"/>
      <c r="FH1193" s="61"/>
      <c r="FI1193" s="61"/>
      <c r="FJ1193" s="61"/>
      <c r="FK1193" s="61"/>
      <c r="FL1193" s="61"/>
      <c r="FM1193" s="61"/>
      <c r="FN1193" s="61"/>
      <c r="FO1193" s="61"/>
      <c r="FP1193" s="61"/>
      <c r="FQ1193" s="61"/>
      <c r="FR1193" s="61"/>
      <c r="FS1193" s="61"/>
      <c r="FT1193" s="61"/>
      <c r="FU1193" s="61"/>
      <c r="FV1193" s="61"/>
      <c r="FW1193" s="61"/>
      <c r="FX1193" s="61"/>
      <c r="FY1193" s="61"/>
      <c r="FZ1193" s="61"/>
      <c r="GA1193" s="61"/>
      <c r="GB1193" s="61"/>
      <c r="GC1193" s="61"/>
      <c r="GD1193" s="61"/>
      <c r="GE1193" s="61"/>
      <c r="GF1193" s="61"/>
      <c r="GG1193" s="61"/>
      <c r="GH1193" s="61"/>
      <c r="GI1193" s="61"/>
      <c r="GJ1193" s="61"/>
      <c r="GK1193" s="61"/>
      <c r="GL1193" s="61"/>
      <c r="GM1193" s="61"/>
      <c r="GN1193" s="61"/>
      <c r="GO1193" s="61"/>
      <c r="GP1193" s="61"/>
      <c r="GQ1193" s="61"/>
      <c r="GR1193" s="61"/>
      <c r="GS1193" s="61"/>
      <c r="GT1193" s="61"/>
      <c r="GU1193" s="61"/>
      <c r="GV1193" s="61"/>
      <c r="GW1193" s="61"/>
      <c r="GX1193" s="61"/>
      <c r="GY1193" s="61"/>
      <c r="GZ1193" s="61"/>
      <c r="HA1193" s="61"/>
      <c r="HB1193" s="61"/>
      <c r="HC1193" s="61"/>
      <c r="HD1193" s="61"/>
      <c r="HE1193" s="61"/>
      <c r="HF1193" s="61"/>
      <c r="HG1193" s="61"/>
      <c r="HH1193" s="61"/>
      <c r="HI1193" s="61"/>
      <c r="HJ1193" s="61"/>
      <c r="HK1193" s="61"/>
      <c r="HL1193" s="61"/>
      <c r="HM1193" s="61"/>
      <c r="HN1193" s="61"/>
      <c r="HO1193" s="61"/>
      <c r="HP1193" s="61"/>
      <c r="HQ1193" s="61"/>
      <c r="HR1193" s="61"/>
      <c r="HS1193" s="61"/>
      <c r="HT1193" s="61"/>
      <c r="HU1193" s="61"/>
      <c r="HV1193" s="61"/>
      <c r="HW1193" s="61"/>
      <c r="HX1193" s="61"/>
      <c r="HY1193" s="61"/>
      <c r="HZ1193" s="61"/>
      <c r="IA1193" s="61"/>
      <c r="IB1193" s="61"/>
      <c r="IC1193" s="61"/>
      <c r="ID1193" s="61"/>
      <c r="IE1193" s="61"/>
      <c r="IF1193" s="61"/>
      <c r="IG1193" s="61"/>
      <c r="IH1193" s="61"/>
      <c r="II1193" s="61"/>
      <c r="IJ1193" s="61"/>
      <c r="IK1193" s="61"/>
      <c r="IL1193" s="61"/>
      <c r="IM1193" s="61"/>
      <c r="IN1193" s="61"/>
      <c r="IO1193" s="61"/>
      <c r="IP1193" s="61"/>
      <c r="IQ1193" s="61"/>
      <c r="IR1193" s="61"/>
      <c r="IS1193" s="61"/>
      <c r="IT1193" s="61"/>
      <c r="IU1193" s="61"/>
      <c r="IV1193" s="61"/>
      <c r="IW1193" s="61"/>
    </row>
    <row r="1194" customFormat="false" ht="19.5" hidden="false" customHeight="false" outlineLevel="0" collapsed="false">
      <c r="A1194" s="77"/>
      <c r="B1194" s="85" t="s">
        <v>1756</v>
      </c>
      <c r="C1194" s="86"/>
      <c r="D1194" s="87" t="s">
        <v>415</v>
      </c>
      <c r="E1194" s="88" t="s">
        <v>415</v>
      </c>
      <c r="F1194" s="88" t="s">
        <v>415</v>
      </c>
      <c r="G1194" s="88" t="s">
        <v>415</v>
      </c>
      <c r="H1194" s="88" t="s">
        <v>415</v>
      </c>
      <c r="I1194" s="88" t="s">
        <v>415</v>
      </c>
      <c r="J1194" s="88" t="n">
        <v>40</v>
      </c>
      <c r="K1194" s="88" t="s">
        <v>415</v>
      </c>
      <c r="L1194" s="88" t="s">
        <v>415</v>
      </c>
      <c r="M1194" s="88" t="s">
        <v>415</v>
      </c>
      <c r="N1194" s="88" t="s">
        <v>415</v>
      </c>
      <c r="O1194" s="88" t="s">
        <v>415</v>
      </c>
      <c r="P1194" s="88" t="s">
        <v>415</v>
      </c>
      <c r="Q1194" s="88" t="s">
        <v>415</v>
      </c>
      <c r="R1194" s="88" t="s">
        <v>415</v>
      </c>
      <c r="S1194" s="88" t="s">
        <v>415</v>
      </c>
      <c r="T1194" s="89" t="n">
        <v>40</v>
      </c>
      <c r="U1194" s="79" t="n">
        <f aca="false">SUM(T1194*12)</f>
        <v>480</v>
      </c>
      <c r="V1194" s="61"/>
      <c r="W1194" s="61"/>
      <c r="X1194" s="61"/>
      <c r="Y1194" s="61"/>
      <c r="Z1194" s="61"/>
      <c r="AA1194" s="61"/>
      <c r="AB1194" s="61"/>
      <c r="AC1194" s="61"/>
      <c r="AD1194" s="61"/>
      <c r="AE1194" s="61"/>
      <c r="AF1194" s="61"/>
      <c r="AG1194" s="61"/>
      <c r="AH1194" s="61"/>
      <c r="AI1194" s="61"/>
      <c r="AJ1194" s="61"/>
      <c r="AK1194" s="61"/>
      <c r="AL1194" s="61"/>
      <c r="AM1194" s="61"/>
      <c r="AN1194" s="61"/>
      <c r="AO1194" s="61"/>
      <c r="AP1194" s="61"/>
      <c r="AQ1194" s="61"/>
      <c r="AR1194" s="61"/>
      <c r="AS1194" s="61"/>
      <c r="AT1194" s="61"/>
      <c r="AU1194" s="61"/>
      <c r="AV1194" s="61"/>
      <c r="AW1194" s="61"/>
      <c r="AX1194" s="61"/>
      <c r="AY1194" s="61"/>
      <c r="AZ1194" s="61"/>
      <c r="BA1194" s="61"/>
      <c r="BB1194" s="61"/>
      <c r="BC1194" s="61"/>
      <c r="BD1194" s="61"/>
      <c r="BE1194" s="61"/>
      <c r="BF1194" s="61"/>
      <c r="BG1194" s="61"/>
      <c r="BH1194" s="61"/>
      <c r="BI1194" s="61"/>
      <c r="BJ1194" s="61"/>
      <c r="BK1194" s="61"/>
      <c r="BL1194" s="61"/>
      <c r="BM1194" s="61"/>
      <c r="BN1194" s="61"/>
      <c r="BO1194" s="61"/>
      <c r="BP1194" s="61"/>
      <c r="BQ1194" s="61"/>
      <c r="BR1194" s="61"/>
      <c r="BS1194" s="61"/>
      <c r="BT1194" s="61"/>
      <c r="BU1194" s="61"/>
      <c r="BV1194" s="61"/>
      <c r="BW1194" s="61"/>
      <c r="BX1194" s="61"/>
      <c r="BY1194" s="61"/>
      <c r="BZ1194" s="61"/>
      <c r="CA1194" s="61"/>
      <c r="CB1194" s="61"/>
      <c r="CC1194" s="61"/>
      <c r="CD1194" s="61"/>
      <c r="CE1194" s="61"/>
      <c r="CF1194" s="61"/>
      <c r="CG1194" s="61"/>
      <c r="CH1194" s="61"/>
      <c r="CI1194" s="61"/>
      <c r="CJ1194" s="61"/>
      <c r="CK1194" s="61"/>
      <c r="CL1194" s="61"/>
      <c r="CM1194" s="61"/>
      <c r="CN1194" s="61"/>
      <c r="CO1194" s="61"/>
      <c r="CP1194" s="61"/>
      <c r="CQ1194" s="61"/>
      <c r="CR1194" s="61"/>
      <c r="CS1194" s="61"/>
      <c r="CT1194" s="61"/>
      <c r="CU1194" s="61"/>
      <c r="CV1194" s="61"/>
      <c r="CW1194" s="61"/>
      <c r="CX1194" s="61"/>
      <c r="CY1194" s="61"/>
      <c r="CZ1194" s="61"/>
      <c r="DA1194" s="61"/>
      <c r="DB1194" s="61"/>
      <c r="DC1194" s="61"/>
      <c r="DD1194" s="61"/>
      <c r="DE1194" s="61"/>
      <c r="DF1194" s="61"/>
      <c r="DG1194" s="61"/>
      <c r="DH1194" s="61"/>
      <c r="DI1194" s="61"/>
      <c r="DJ1194" s="61"/>
      <c r="DK1194" s="61"/>
      <c r="DL1194" s="61"/>
      <c r="DM1194" s="61"/>
      <c r="DN1194" s="61"/>
      <c r="DO1194" s="61"/>
      <c r="DP1194" s="61"/>
      <c r="DQ1194" s="61"/>
      <c r="DR1194" s="61"/>
      <c r="DS1194" s="61"/>
      <c r="DT1194" s="61"/>
      <c r="DU1194" s="61"/>
      <c r="DV1194" s="61"/>
      <c r="DW1194" s="61"/>
      <c r="DX1194" s="61"/>
      <c r="DY1194" s="61"/>
      <c r="DZ1194" s="61"/>
      <c r="EA1194" s="61"/>
      <c r="EB1194" s="61"/>
      <c r="EC1194" s="61"/>
      <c r="ED1194" s="61"/>
      <c r="EE1194" s="61"/>
      <c r="EF1194" s="61"/>
      <c r="EG1194" s="61"/>
      <c r="EH1194" s="61"/>
      <c r="EI1194" s="61"/>
      <c r="EJ1194" s="61"/>
      <c r="EK1194" s="61"/>
      <c r="EL1194" s="61"/>
      <c r="EM1194" s="61"/>
      <c r="EN1194" s="61"/>
      <c r="EO1194" s="61"/>
      <c r="EP1194" s="61"/>
      <c r="EQ1194" s="61"/>
      <c r="ER1194" s="61"/>
      <c r="ES1194" s="61"/>
      <c r="ET1194" s="61"/>
      <c r="EU1194" s="61"/>
      <c r="EV1194" s="61"/>
      <c r="EW1194" s="61"/>
      <c r="EX1194" s="61"/>
      <c r="EY1194" s="61"/>
      <c r="EZ1194" s="61"/>
      <c r="FA1194" s="61"/>
      <c r="FB1194" s="61"/>
      <c r="FC1194" s="61"/>
      <c r="FD1194" s="61"/>
      <c r="FE1194" s="61"/>
      <c r="FF1194" s="61"/>
      <c r="FG1194" s="61"/>
      <c r="FH1194" s="61"/>
      <c r="FI1194" s="61"/>
      <c r="FJ1194" s="61"/>
      <c r="FK1194" s="61"/>
      <c r="FL1194" s="61"/>
      <c r="FM1194" s="61"/>
      <c r="FN1194" s="61"/>
      <c r="FO1194" s="61"/>
      <c r="FP1194" s="61"/>
      <c r="FQ1194" s="61"/>
      <c r="FR1194" s="61"/>
      <c r="FS1194" s="61"/>
      <c r="FT1194" s="61"/>
      <c r="FU1194" s="61"/>
      <c r="FV1194" s="61"/>
      <c r="FW1194" s="61"/>
      <c r="FX1194" s="61"/>
      <c r="FY1194" s="61"/>
      <c r="FZ1194" s="61"/>
      <c r="GA1194" s="61"/>
      <c r="GB1194" s="61"/>
      <c r="GC1194" s="61"/>
      <c r="GD1194" s="61"/>
      <c r="GE1194" s="61"/>
      <c r="GF1194" s="61"/>
      <c r="GG1194" s="61"/>
      <c r="GH1194" s="61"/>
      <c r="GI1194" s="61"/>
      <c r="GJ1194" s="61"/>
      <c r="GK1194" s="61"/>
      <c r="GL1194" s="61"/>
      <c r="GM1194" s="61"/>
      <c r="GN1194" s="61"/>
      <c r="GO1194" s="61"/>
      <c r="GP1194" s="61"/>
      <c r="GQ1194" s="61"/>
      <c r="GR1194" s="61"/>
      <c r="GS1194" s="61"/>
      <c r="GT1194" s="61"/>
      <c r="GU1194" s="61"/>
      <c r="GV1194" s="61"/>
      <c r="GW1194" s="61"/>
      <c r="GX1194" s="61"/>
      <c r="GY1194" s="61"/>
      <c r="GZ1194" s="61"/>
      <c r="HA1194" s="61"/>
      <c r="HB1194" s="61"/>
      <c r="HC1194" s="61"/>
      <c r="HD1194" s="61"/>
      <c r="HE1194" s="61"/>
      <c r="HF1194" s="61"/>
      <c r="HG1194" s="61"/>
      <c r="HH1194" s="61"/>
      <c r="HI1194" s="61"/>
      <c r="HJ1194" s="61"/>
      <c r="HK1194" s="61"/>
      <c r="HL1194" s="61"/>
      <c r="HM1194" s="61"/>
      <c r="HN1194" s="61"/>
      <c r="HO1194" s="61"/>
      <c r="HP1194" s="61"/>
      <c r="HQ1194" s="61"/>
      <c r="HR1194" s="61"/>
      <c r="HS1194" s="61"/>
      <c r="HT1194" s="61"/>
      <c r="HU1194" s="61"/>
      <c r="HV1194" s="61"/>
      <c r="HW1194" s="61"/>
      <c r="HX1194" s="61"/>
      <c r="HY1194" s="61"/>
      <c r="HZ1194" s="61"/>
      <c r="IA1194" s="61"/>
      <c r="IB1194" s="61"/>
      <c r="IC1194" s="61"/>
      <c r="ID1194" s="61"/>
      <c r="IE1194" s="61"/>
      <c r="IF1194" s="61"/>
      <c r="IG1194" s="61"/>
      <c r="IH1194" s="61"/>
      <c r="II1194" s="61"/>
      <c r="IJ1194" s="61"/>
      <c r="IK1194" s="61"/>
      <c r="IL1194" s="61"/>
      <c r="IM1194" s="61"/>
      <c r="IN1194" s="61"/>
      <c r="IO1194" s="61"/>
      <c r="IP1194" s="61"/>
      <c r="IQ1194" s="61"/>
      <c r="IR1194" s="61"/>
      <c r="IS1194" s="61"/>
      <c r="IT1194" s="61"/>
      <c r="IU1194" s="61"/>
      <c r="IV1194" s="61"/>
      <c r="IW1194" s="61"/>
    </row>
    <row r="1195" customFormat="false" ht="19.5" hidden="false" customHeight="false" outlineLevel="0" collapsed="false">
      <c r="A1195" s="72" t="s">
        <v>334</v>
      </c>
      <c r="B1195" s="73" t="s">
        <v>1791</v>
      </c>
      <c r="C1195" s="73" t="s">
        <v>1792</v>
      </c>
      <c r="D1195" s="74" t="s">
        <v>415</v>
      </c>
      <c r="E1195" s="75" t="s">
        <v>415</v>
      </c>
      <c r="F1195" s="75" t="s">
        <v>415</v>
      </c>
      <c r="G1195" s="75" t="s">
        <v>415</v>
      </c>
      <c r="H1195" s="75" t="s">
        <v>415</v>
      </c>
      <c r="I1195" s="75" t="s">
        <v>415</v>
      </c>
      <c r="J1195" s="75" t="n">
        <v>40</v>
      </c>
      <c r="K1195" s="75" t="s">
        <v>415</v>
      </c>
      <c r="L1195" s="75" t="s">
        <v>415</v>
      </c>
      <c r="M1195" s="75" t="s">
        <v>415</v>
      </c>
      <c r="N1195" s="75" t="s">
        <v>415</v>
      </c>
      <c r="O1195" s="75" t="s">
        <v>415</v>
      </c>
      <c r="P1195" s="75" t="s">
        <v>415</v>
      </c>
      <c r="Q1195" s="75" t="s">
        <v>415</v>
      </c>
      <c r="R1195" s="75" t="s">
        <v>415</v>
      </c>
      <c r="S1195" s="75" t="s">
        <v>415</v>
      </c>
      <c r="T1195" s="76" t="n">
        <v>40</v>
      </c>
      <c r="U1195" s="60" t="n">
        <f aca="false">SUM(T1195*12)</f>
        <v>480</v>
      </c>
      <c r="V1195" s="61"/>
      <c r="W1195" s="61"/>
      <c r="X1195" s="61"/>
      <c r="Y1195" s="61"/>
      <c r="Z1195" s="61"/>
      <c r="AA1195" s="61"/>
      <c r="AB1195" s="61"/>
      <c r="AC1195" s="61"/>
      <c r="AD1195" s="61"/>
      <c r="AE1195" s="61"/>
      <c r="AF1195" s="61"/>
      <c r="AG1195" s="61"/>
      <c r="AH1195" s="61"/>
      <c r="AI1195" s="61"/>
      <c r="AJ1195" s="61"/>
      <c r="AK1195" s="61"/>
      <c r="AL1195" s="61"/>
      <c r="AM1195" s="61"/>
      <c r="AN1195" s="61"/>
      <c r="AO1195" s="61"/>
      <c r="AP1195" s="61"/>
      <c r="AQ1195" s="61"/>
      <c r="AR1195" s="61"/>
      <c r="AS1195" s="61"/>
      <c r="AT1195" s="61"/>
      <c r="AU1195" s="61"/>
      <c r="AV1195" s="61"/>
      <c r="AW1195" s="61"/>
      <c r="AX1195" s="61"/>
      <c r="AY1195" s="61"/>
      <c r="AZ1195" s="61"/>
      <c r="BA1195" s="61"/>
      <c r="BB1195" s="61"/>
      <c r="BC1195" s="61"/>
      <c r="BD1195" s="61"/>
      <c r="BE1195" s="61"/>
      <c r="BF1195" s="61"/>
      <c r="BG1195" s="61"/>
      <c r="BH1195" s="61"/>
      <c r="BI1195" s="61"/>
      <c r="BJ1195" s="61"/>
      <c r="BK1195" s="61"/>
      <c r="BL1195" s="61"/>
      <c r="BM1195" s="61"/>
      <c r="BN1195" s="61"/>
      <c r="BO1195" s="61"/>
      <c r="BP1195" s="61"/>
      <c r="BQ1195" s="61"/>
      <c r="BR1195" s="61"/>
      <c r="BS1195" s="61"/>
      <c r="BT1195" s="61"/>
      <c r="BU1195" s="61"/>
      <c r="BV1195" s="61"/>
      <c r="BW1195" s="61"/>
      <c r="BX1195" s="61"/>
      <c r="BY1195" s="61"/>
      <c r="BZ1195" s="61"/>
      <c r="CA1195" s="61"/>
      <c r="CB1195" s="61"/>
      <c r="CC1195" s="61"/>
      <c r="CD1195" s="61"/>
      <c r="CE1195" s="61"/>
      <c r="CF1195" s="61"/>
      <c r="CG1195" s="61"/>
      <c r="CH1195" s="61"/>
      <c r="CI1195" s="61"/>
      <c r="CJ1195" s="61"/>
      <c r="CK1195" s="61"/>
      <c r="CL1195" s="61"/>
      <c r="CM1195" s="61"/>
      <c r="CN1195" s="61"/>
      <c r="CO1195" s="61"/>
      <c r="CP1195" s="61"/>
      <c r="CQ1195" s="61"/>
      <c r="CR1195" s="61"/>
      <c r="CS1195" s="61"/>
      <c r="CT1195" s="61"/>
      <c r="CU1195" s="61"/>
      <c r="CV1195" s="61"/>
      <c r="CW1195" s="61"/>
      <c r="CX1195" s="61"/>
      <c r="CY1195" s="61"/>
      <c r="CZ1195" s="61"/>
      <c r="DA1195" s="61"/>
      <c r="DB1195" s="61"/>
      <c r="DC1195" s="61"/>
      <c r="DD1195" s="61"/>
      <c r="DE1195" s="61"/>
      <c r="DF1195" s="61"/>
      <c r="DG1195" s="61"/>
      <c r="DH1195" s="61"/>
      <c r="DI1195" s="61"/>
      <c r="DJ1195" s="61"/>
      <c r="DK1195" s="61"/>
      <c r="DL1195" s="61"/>
      <c r="DM1195" s="61"/>
      <c r="DN1195" s="61"/>
      <c r="DO1195" s="61"/>
      <c r="DP1195" s="61"/>
      <c r="DQ1195" s="61"/>
      <c r="DR1195" s="61"/>
      <c r="DS1195" s="61"/>
      <c r="DT1195" s="61"/>
      <c r="DU1195" s="61"/>
      <c r="DV1195" s="61"/>
      <c r="DW1195" s="61"/>
      <c r="DX1195" s="61"/>
      <c r="DY1195" s="61"/>
      <c r="DZ1195" s="61"/>
      <c r="EA1195" s="61"/>
      <c r="EB1195" s="61"/>
      <c r="EC1195" s="61"/>
      <c r="ED1195" s="61"/>
      <c r="EE1195" s="61"/>
      <c r="EF1195" s="61"/>
      <c r="EG1195" s="61"/>
      <c r="EH1195" s="61"/>
      <c r="EI1195" s="61"/>
      <c r="EJ1195" s="61"/>
      <c r="EK1195" s="61"/>
      <c r="EL1195" s="61"/>
      <c r="EM1195" s="61"/>
      <c r="EN1195" s="61"/>
      <c r="EO1195" s="61"/>
      <c r="EP1195" s="61"/>
      <c r="EQ1195" s="61"/>
      <c r="ER1195" s="61"/>
      <c r="ES1195" s="61"/>
      <c r="ET1195" s="61"/>
      <c r="EU1195" s="61"/>
      <c r="EV1195" s="61"/>
      <c r="EW1195" s="61"/>
      <c r="EX1195" s="61"/>
      <c r="EY1195" s="61"/>
      <c r="EZ1195" s="61"/>
      <c r="FA1195" s="61"/>
      <c r="FB1195" s="61"/>
      <c r="FC1195" s="61"/>
      <c r="FD1195" s="61"/>
      <c r="FE1195" s="61"/>
      <c r="FF1195" s="61"/>
      <c r="FG1195" s="61"/>
      <c r="FH1195" s="61"/>
      <c r="FI1195" s="61"/>
      <c r="FJ1195" s="61"/>
      <c r="FK1195" s="61"/>
      <c r="FL1195" s="61"/>
      <c r="FM1195" s="61"/>
      <c r="FN1195" s="61"/>
      <c r="FO1195" s="61"/>
      <c r="FP1195" s="61"/>
      <c r="FQ1195" s="61"/>
      <c r="FR1195" s="61"/>
      <c r="FS1195" s="61"/>
      <c r="FT1195" s="61"/>
      <c r="FU1195" s="61"/>
      <c r="FV1195" s="61"/>
      <c r="FW1195" s="61"/>
      <c r="FX1195" s="61"/>
      <c r="FY1195" s="61"/>
      <c r="FZ1195" s="61"/>
      <c r="GA1195" s="61"/>
      <c r="GB1195" s="61"/>
      <c r="GC1195" s="61"/>
      <c r="GD1195" s="61"/>
      <c r="GE1195" s="61"/>
      <c r="GF1195" s="61"/>
      <c r="GG1195" s="61"/>
      <c r="GH1195" s="61"/>
      <c r="GI1195" s="61"/>
      <c r="GJ1195" s="61"/>
      <c r="GK1195" s="61"/>
      <c r="GL1195" s="61"/>
      <c r="GM1195" s="61"/>
      <c r="GN1195" s="61"/>
      <c r="GO1195" s="61"/>
      <c r="GP1195" s="61"/>
      <c r="GQ1195" s="61"/>
      <c r="GR1195" s="61"/>
      <c r="GS1195" s="61"/>
      <c r="GT1195" s="61"/>
      <c r="GU1195" s="61"/>
      <c r="GV1195" s="61"/>
      <c r="GW1195" s="61"/>
      <c r="GX1195" s="61"/>
      <c r="GY1195" s="61"/>
      <c r="GZ1195" s="61"/>
      <c r="HA1195" s="61"/>
      <c r="HB1195" s="61"/>
      <c r="HC1195" s="61"/>
      <c r="HD1195" s="61"/>
      <c r="HE1195" s="61"/>
      <c r="HF1195" s="61"/>
      <c r="HG1195" s="61"/>
      <c r="HH1195" s="61"/>
      <c r="HI1195" s="61"/>
      <c r="HJ1195" s="61"/>
      <c r="HK1195" s="61"/>
      <c r="HL1195" s="61"/>
      <c r="HM1195" s="61"/>
      <c r="HN1195" s="61"/>
      <c r="HO1195" s="61"/>
      <c r="HP1195" s="61"/>
      <c r="HQ1195" s="61"/>
      <c r="HR1195" s="61"/>
      <c r="HS1195" s="61"/>
      <c r="HT1195" s="61"/>
      <c r="HU1195" s="61"/>
      <c r="HV1195" s="61"/>
      <c r="HW1195" s="61"/>
      <c r="HX1195" s="61"/>
      <c r="HY1195" s="61"/>
      <c r="HZ1195" s="61"/>
      <c r="IA1195" s="61"/>
      <c r="IB1195" s="61"/>
      <c r="IC1195" s="61"/>
      <c r="ID1195" s="61"/>
      <c r="IE1195" s="61"/>
      <c r="IF1195" s="61"/>
      <c r="IG1195" s="61"/>
      <c r="IH1195" s="61"/>
      <c r="II1195" s="61"/>
      <c r="IJ1195" s="61"/>
      <c r="IK1195" s="61"/>
      <c r="IL1195" s="61"/>
      <c r="IM1195" s="61"/>
      <c r="IN1195" s="61"/>
      <c r="IO1195" s="61"/>
      <c r="IP1195" s="61"/>
      <c r="IQ1195" s="61"/>
      <c r="IR1195" s="61"/>
      <c r="IS1195" s="61"/>
      <c r="IT1195" s="61"/>
      <c r="IU1195" s="61"/>
      <c r="IV1195" s="61"/>
      <c r="IW1195" s="61"/>
    </row>
    <row r="1196" customFormat="false" ht="19.5" hidden="false" customHeight="false" outlineLevel="0" collapsed="false">
      <c r="A1196" s="77"/>
      <c r="B1196" s="80"/>
      <c r="C1196" s="81" t="s">
        <v>1793</v>
      </c>
      <c r="D1196" s="82" t="s">
        <v>415</v>
      </c>
      <c r="E1196" s="83" t="s">
        <v>415</v>
      </c>
      <c r="F1196" s="83" t="s">
        <v>415</v>
      </c>
      <c r="G1196" s="83" t="s">
        <v>415</v>
      </c>
      <c r="H1196" s="83" t="s">
        <v>415</v>
      </c>
      <c r="I1196" s="83" t="s">
        <v>415</v>
      </c>
      <c r="J1196" s="83" t="n">
        <v>40</v>
      </c>
      <c r="K1196" s="83" t="s">
        <v>415</v>
      </c>
      <c r="L1196" s="83" t="s">
        <v>415</v>
      </c>
      <c r="M1196" s="83" t="s">
        <v>415</v>
      </c>
      <c r="N1196" s="83" t="s">
        <v>415</v>
      </c>
      <c r="O1196" s="83" t="s">
        <v>415</v>
      </c>
      <c r="P1196" s="83" t="s">
        <v>415</v>
      </c>
      <c r="Q1196" s="83" t="s">
        <v>415</v>
      </c>
      <c r="R1196" s="83" t="s">
        <v>415</v>
      </c>
      <c r="S1196" s="83" t="s">
        <v>415</v>
      </c>
      <c r="T1196" s="84" t="n">
        <v>40</v>
      </c>
      <c r="U1196" s="60" t="n">
        <f aca="false">SUM(T1196*12)</f>
        <v>480</v>
      </c>
      <c r="V1196" s="61"/>
      <c r="W1196" s="61"/>
      <c r="X1196" s="61"/>
      <c r="Y1196" s="61"/>
      <c r="Z1196" s="61"/>
      <c r="AA1196" s="61"/>
      <c r="AB1196" s="61"/>
      <c r="AC1196" s="61"/>
      <c r="AD1196" s="61"/>
      <c r="AE1196" s="61"/>
      <c r="AF1196" s="61"/>
      <c r="AG1196" s="61"/>
      <c r="AH1196" s="61"/>
      <c r="AI1196" s="61"/>
      <c r="AJ1196" s="61"/>
      <c r="AK1196" s="61"/>
      <c r="AL1196" s="61"/>
      <c r="AM1196" s="61"/>
      <c r="AN1196" s="61"/>
      <c r="AO1196" s="61"/>
      <c r="AP1196" s="61"/>
      <c r="AQ1196" s="61"/>
      <c r="AR1196" s="61"/>
      <c r="AS1196" s="61"/>
      <c r="AT1196" s="61"/>
      <c r="AU1196" s="61"/>
      <c r="AV1196" s="61"/>
      <c r="AW1196" s="61"/>
      <c r="AX1196" s="61"/>
      <c r="AY1196" s="61"/>
      <c r="AZ1196" s="61"/>
      <c r="BA1196" s="61"/>
      <c r="BB1196" s="61"/>
      <c r="BC1196" s="61"/>
      <c r="BD1196" s="61"/>
      <c r="BE1196" s="61"/>
      <c r="BF1196" s="61"/>
      <c r="BG1196" s="61"/>
      <c r="BH1196" s="61"/>
      <c r="BI1196" s="61"/>
      <c r="BJ1196" s="61"/>
      <c r="BK1196" s="61"/>
      <c r="BL1196" s="61"/>
      <c r="BM1196" s="61"/>
      <c r="BN1196" s="61"/>
      <c r="BO1196" s="61"/>
      <c r="BP1196" s="61"/>
      <c r="BQ1196" s="61"/>
      <c r="BR1196" s="61"/>
      <c r="BS1196" s="61"/>
      <c r="BT1196" s="61"/>
      <c r="BU1196" s="61"/>
      <c r="BV1196" s="61"/>
      <c r="BW1196" s="61"/>
      <c r="BX1196" s="61"/>
      <c r="BY1196" s="61"/>
      <c r="BZ1196" s="61"/>
      <c r="CA1196" s="61"/>
      <c r="CB1196" s="61"/>
      <c r="CC1196" s="61"/>
      <c r="CD1196" s="61"/>
      <c r="CE1196" s="61"/>
      <c r="CF1196" s="61"/>
      <c r="CG1196" s="61"/>
      <c r="CH1196" s="61"/>
      <c r="CI1196" s="61"/>
      <c r="CJ1196" s="61"/>
      <c r="CK1196" s="61"/>
      <c r="CL1196" s="61"/>
      <c r="CM1196" s="61"/>
      <c r="CN1196" s="61"/>
      <c r="CO1196" s="61"/>
      <c r="CP1196" s="61"/>
      <c r="CQ1196" s="61"/>
      <c r="CR1196" s="61"/>
      <c r="CS1196" s="61"/>
      <c r="CT1196" s="61"/>
      <c r="CU1196" s="61"/>
      <c r="CV1196" s="61"/>
      <c r="CW1196" s="61"/>
      <c r="CX1196" s="61"/>
      <c r="CY1196" s="61"/>
      <c r="CZ1196" s="61"/>
      <c r="DA1196" s="61"/>
      <c r="DB1196" s="61"/>
      <c r="DC1196" s="61"/>
      <c r="DD1196" s="61"/>
      <c r="DE1196" s="61"/>
      <c r="DF1196" s="61"/>
      <c r="DG1196" s="61"/>
      <c r="DH1196" s="61"/>
      <c r="DI1196" s="61"/>
      <c r="DJ1196" s="61"/>
      <c r="DK1196" s="61"/>
      <c r="DL1196" s="61"/>
      <c r="DM1196" s="61"/>
      <c r="DN1196" s="61"/>
      <c r="DO1196" s="61"/>
      <c r="DP1196" s="61"/>
      <c r="DQ1196" s="61"/>
      <c r="DR1196" s="61"/>
      <c r="DS1196" s="61"/>
      <c r="DT1196" s="61"/>
      <c r="DU1196" s="61"/>
      <c r="DV1196" s="61"/>
      <c r="DW1196" s="61"/>
      <c r="DX1196" s="61"/>
      <c r="DY1196" s="61"/>
      <c r="DZ1196" s="61"/>
      <c r="EA1196" s="61"/>
      <c r="EB1196" s="61"/>
      <c r="EC1196" s="61"/>
      <c r="ED1196" s="61"/>
      <c r="EE1196" s="61"/>
      <c r="EF1196" s="61"/>
      <c r="EG1196" s="61"/>
      <c r="EH1196" s="61"/>
      <c r="EI1196" s="61"/>
      <c r="EJ1196" s="61"/>
      <c r="EK1196" s="61"/>
      <c r="EL1196" s="61"/>
      <c r="EM1196" s="61"/>
      <c r="EN1196" s="61"/>
      <c r="EO1196" s="61"/>
      <c r="EP1196" s="61"/>
      <c r="EQ1196" s="61"/>
      <c r="ER1196" s="61"/>
      <c r="ES1196" s="61"/>
      <c r="ET1196" s="61"/>
      <c r="EU1196" s="61"/>
      <c r="EV1196" s="61"/>
      <c r="EW1196" s="61"/>
      <c r="EX1196" s="61"/>
      <c r="EY1196" s="61"/>
      <c r="EZ1196" s="61"/>
      <c r="FA1196" s="61"/>
      <c r="FB1196" s="61"/>
      <c r="FC1196" s="61"/>
      <c r="FD1196" s="61"/>
      <c r="FE1196" s="61"/>
      <c r="FF1196" s="61"/>
      <c r="FG1196" s="61"/>
      <c r="FH1196" s="61"/>
      <c r="FI1196" s="61"/>
      <c r="FJ1196" s="61"/>
      <c r="FK1196" s="61"/>
      <c r="FL1196" s="61"/>
      <c r="FM1196" s="61"/>
      <c r="FN1196" s="61"/>
      <c r="FO1196" s="61"/>
      <c r="FP1196" s="61"/>
      <c r="FQ1196" s="61"/>
      <c r="FR1196" s="61"/>
      <c r="FS1196" s="61"/>
      <c r="FT1196" s="61"/>
      <c r="FU1196" s="61"/>
      <c r="FV1196" s="61"/>
      <c r="FW1196" s="61"/>
      <c r="FX1196" s="61"/>
      <c r="FY1196" s="61"/>
      <c r="FZ1196" s="61"/>
      <c r="GA1196" s="61"/>
      <c r="GB1196" s="61"/>
      <c r="GC1196" s="61"/>
      <c r="GD1196" s="61"/>
      <c r="GE1196" s="61"/>
      <c r="GF1196" s="61"/>
      <c r="GG1196" s="61"/>
      <c r="GH1196" s="61"/>
      <c r="GI1196" s="61"/>
      <c r="GJ1196" s="61"/>
      <c r="GK1196" s="61"/>
      <c r="GL1196" s="61"/>
      <c r="GM1196" s="61"/>
      <c r="GN1196" s="61"/>
      <c r="GO1196" s="61"/>
      <c r="GP1196" s="61"/>
      <c r="GQ1196" s="61"/>
      <c r="GR1196" s="61"/>
      <c r="GS1196" s="61"/>
      <c r="GT1196" s="61"/>
      <c r="GU1196" s="61"/>
      <c r="GV1196" s="61"/>
      <c r="GW1196" s="61"/>
      <c r="GX1196" s="61"/>
      <c r="GY1196" s="61"/>
      <c r="GZ1196" s="61"/>
      <c r="HA1196" s="61"/>
      <c r="HB1196" s="61"/>
      <c r="HC1196" s="61"/>
      <c r="HD1196" s="61"/>
      <c r="HE1196" s="61"/>
      <c r="HF1196" s="61"/>
      <c r="HG1196" s="61"/>
      <c r="HH1196" s="61"/>
      <c r="HI1196" s="61"/>
      <c r="HJ1196" s="61"/>
      <c r="HK1196" s="61"/>
      <c r="HL1196" s="61"/>
      <c r="HM1196" s="61"/>
      <c r="HN1196" s="61"/>
      <c r="HO1196" s="61"/>
      <c r="HP1196" s="61"/>
      <c r="HQ1196" s="61"/>
      <c r="HR1196" s="61"/>
      <c r="HS1196" s="61"/>
      <c r="HT1196" s="61"/>
      <c r="HU1196" s="61"/>
      <c r="HV1196" s="61"/>
      <c r="HW1196" s="61"/>
      <c r="HX1196" s="61"/>
      <c r="HY1196" s="61"/>
      <c r="HZ1196" s="61"/>
      <c r="IA1196" s="61"/>
      <c r="IB1196" s="61"/>
      <c r="IC1196" s="61"/>
      <c r="ID1196" s="61"/>
      <c r="IE1196" s="61"/>
      <c r="IF1196" s="61"/>
      <c r="IG1196" s="61"/>
      <c r="IH1196" s="61"/>
      <c r="II1196" s="61"/>
      <c r="IJ1196" s="61"/>
      <c r="IK1196" s="61"/>
      <c r="IL1196" s="61"/>
      <c r="IM1196" s="61"/>
      <c r="IN1196" s="61"/>
      <c r="IO1196" s="61"/>
      <c r="IP1196" s="61"/>
      <c r="IQ1196" s="61"/>
      <c r="IR1196" s="61"/>
      <c r="IS1196" s="61"/>
      <c r="IT1196" s="61"/>
      <c r="IU1196" s="61"/>
      <c r="IV1196" s="61"/>
      <c r="IW1196" s="61"/>
    </row>
    <row r="1197" customFormat="false" ht="19.5" hidden="false" customHeight="false" outlineLevel="0" collapsed="false">
      <c r="A1197" s="77"/>
      <c r="B1197" s="85" t="s">
        <v>1794</v>
      </c>
      <c r="C1197" s="86"/>
      <c r="D1197" s="87" t="s">
        <v>415</v>
      </c>
      <c r="E1197" s="88" t="s">
        <v>415</v>
      </c>
      <c r="F1197" s="88" t="s">
        <v>415</v>
      </c>
      <c r="G1197" s="88" t="s">
        <v>415</v>
      </c>
      <c r="H1197" s="88" t="s">
        <v>415</v>
      </c>
      <c r="I1197" s="88" t="s">
        <v>415</v>
      </c>
      <c r="J1197" s="88" t="n">
        <v>80</v>
      </c>
      <c r="K1197" s="88" t="s">
        <v>415</v>
      </c>
      <c r="L1197" s="88" t="s">
        <v>415</v>
      </c>
      <c r="M1197" s="88" t="s">
        <v>415</v>
      </c>
      <c r="N1197" s="88" t="s">
        <v>415</v>
      </c>
      <c r="O1197" s="88" t="s">
        <v>415</v>
      </c>
      <c r="P1197" s="88" t="s">
        <v>415</v>
      </c>
      <c r="Q1197" s="88" t="s">
        <v>415</v>
      </c>
      <c r="R1197" s="88" t="s">
        <v>415</v>
      </c>
      <c r="S1197" s="88" t="s">
        <v>415</v>
      </c>
      <c r="T1197" s="89" t="n">
        <v>80</v>
      </c>
      <c r="U1197" s="79" t="n">
        <f aca="false">SUM(T1197*12)</f>
        <v>960</v>
      </c>
      <c r="V1197" s="61"/>
      <c r="W1197" s="61"/>
      <c r="X1197" s="61"/>
      <c r="Y1197" s="61"/>
      <c r="Z1197" s="61"/>
      <c r="AA1197" s="61"/>
      <c r="AB1197" s="61"/>
      <c r="AC1197" s="61"/>
      <c r="AD1197" s="61"/>
      <c r="AE1197" s="61"/>
      <c r="AF1197" s="61"/>
      <c r="AG1197" s="61"/>
      <c r="AH1197" s="61"/>
      <c r="AI1197" s="61"/>
      <c r="AJ1197" s="61"/>
      <c r="AK1197" s="61"/>
      <c r="AL1197" s="61"/>
      <c r="AM1197" s="61"/>
      <c r="AN1197" s="61"/>
      <c r="AO1197" s="61"/>
      <c r="AP1197" s="61"/>
      <c r="AQ1197" s="61"/>
      <c r="AR1197" s="61"/>
      <c r="AS1197" s="61"/>
      <c r="AT1197" s="61"/>
      <c r="AU1197" s="61"/>
      <c r="AV1197" s="61"/>
      <c r="AW1197" s="61"/>
      <c r="AX1197" s="61"/>
      <c r="AY1197" s="61"/>
      <c r="AZ1197" s="61"/>
      <c r="BA1197" s="61"/>
      <c r="BB1197" s="61"/>
      <c r="BC1197" s="61"/>
      <c r="BD1197" s="61"/>
      <c r="BE1197" s="61"/>
      <c r="BF1197" s="61"/>
      <c r="BG1197" s="61"/>
      <c r="BH1197" s="61"/>
      <c r="BI1197" s="61"/>
      <c r="BJ1197" s="61"/>
      <c r="BK1197" s="61"/>
      <c r="BL1197" s="61"/>
      <c r="BM1197" s="61"/>
      <c r="BN1197" s="61"/>
      <c r="BO1197" s="61"/>
      <c r="BP1197" s="61"/>
      <c r="BQ1197" s="61"/>
      <c r="BR1197" s="61"/>
      <c r="BS1197" s="61"/>
      <c r="BT1197" s="61"/>
      <c r="BU1197" s="61"/>
      <c r="BV1197" s="61"/>
      <c r="BW1197" s="61"/>
      <c r="BX1197" s="61"/>
      <c r="BY1197" s="61"/>
      <c r="BZ1197" s="61"/>
      <c r="CA1197" s="61"/>
      <c r="CB1197" s="61"/>
      <c r="CC1197" s="61"/>
      <c r="CD1197" s="61"/>
      <c r="CE1197" s="61"/>
      <c r="CF1197" s="61"/>
      <c r="CG1197" s="61"/>
      <c r="CH1197" s="61"/>
      <c r="CI1197" s="61"/>
      <c r="CJ1197" s="61"/>
      <c r="CK1197" s="61"/>
      <c r="CL1197" s="61"/>
      <c r="CM1197" s="61"/>
      <c r="CN1197" s="61"/>
      <c r="CO1197" s="61"/>
      <c r="CP1197" s="61"/>
      <c r="CQ1197" s="61"/>
      <c r="CR1197" s="61"/>
      <c r="CS1197" s="61"/>
      <c r="CT1197" s="61"/>
      <c r="CU1197" s="61"/>
      <c r="CV1197" s="61"/>
      <c r="CW1197" s="61"/>
      <c r="CX1197" s="61"/>
      <c r="CY1197" s="61"/>
      <c r="CZ1197" s="61"/>
      <c r="DA1197" s="61"/>
      <c r="DB1197" s="61"/>
      <c r="DC1197" s="61"/>
      <c r="DD1197" s="61"/>
      <c r="DE1197" s="61"/>
      <c r="DF1197" s="61"/>
      <c r="DG1197" s="61"/>
      <c r="DH1197" s="61"/>
      <c r="DI1197" s="61"/>
      <c r="DJ1197" s="61"/>
      <c r="DK1197" s="61"/>
      <c r="DL1197" s="61"/>
      <c r="DM1197" s="61"/>
      <c r="DN1197" s="61"/>
      <c r="DO1197" s="61"/>
      <c r="DP1197" s="61"/>
      <c r="DQ1197" s="61"/>
      <c r="DR1197" s="61"/>
      <c r="DS1197" s="61"/>
      <c r="DT1197" s="61"/>
      <c r="DU1197" s="61"/>
      <c r="DV1197" s="61"/>
      <c r="DW1197" s="61"/>
      <c r="DX1197" s="61"/>
      <c r="DY1197" s="61"/>
      <c r="DZ1197" s="61"/>
      <c r="EA1197" s="61"/>
      <c r="EB1197" s="61"/>
      <c r="EC1197" s="61"/>
      <c r="ED1197" s="61"/>
      <c r="EE1197" s="61"/>
      <c r="EF1197" s="61"/>
      <c r="EG1197" s="61"/>
      <c r="EH1197" s="61"/>
      <c r="EI1197" s="61"/>
      <c r="EJ1197" s="61"/>
      <c r="EK1197" s="61"/>
      <c r="EL1197" s="61"/>
      <c r="EM1197" s="61"/>
      <c r="EN1197" s="61"/>
      <c r="EO1197" s="61"/>
      <c r="EP1197" s="61"/>
      <c r="EQ1197" s="61"/>
      <c r="ER1197" s="61"/>
      <c r="ES1197" s="61"/>
      <c r="ET1197" s="61"/>
      <c r="EU1197" s="61"/>
      <c r="EV1197" s="61"/>
      <c r="EW1197" s="61"/>
      <c r="EX1197" s="61"/>
      <c r="EY1197" s="61"/>
      <c r="EZ1197" s="61"/>
      <c r="FA1197" s="61"/>
      <c r="FB1197" s="61"/>
      <c r="FC1197" s="61"/>
      <c r="FD1197" s="61"/>
      <c r="FE1197" s="61"/>
      <c r="FF1197" s="61"/>
      <c r="FG1197" s="61"/>
      <c r="FH1197" s="61"/>
      <c r="FI1197" s="61"/>
      <c r="FJ1197" s="61"/>
      <c r="FK1197" s="61"/>
      <c r="FL1197" s="61"/>
      <c r="FM1197" s="61"/>
      <c r="FN1197" s="61"/>
      <c r="FO1197" s="61"/>
      <c r="FP1197" s="61"/>
      <c r="FQ1197" s="61"/>
      <c r="FR1197" s="61"/>
      <c r="FS1197" s="61"/>
      <c r="FT1197" s="61"/>
      <c r="FU1197" s="61"/>
      <c r="FV1197" s="61"/>
      <c r="FW1197" s="61"/>
      <c r="FX1197" s="61"/>
      <c r="FY1197" s="61"/>
      <c r="FZ1197" s="61"/>
      <c r="GA1197" s="61"/>
      <c r="GB1197" s="61"/>
      <c r="GC1197" s="61"/>
      <c r="GD1197" s="61"/>
      <c r="GE1197" s="61"/>
      <c r="GF1197" s="61"/>
      <c r="GG1197" s="61"/>
      <c r="GH1197" s="61"/>
      <c r="GI1197" s="61"/>
      <c r="GJ1197" s="61"/>
      <c r="GK1197" s="61"/>
      <c r="GL1197" s="61"/>
      <c r="GM1197" s="61"/>
      <c r="GN1197" s="61"/>
      <c r="GO1197" s="61"/>
      <c r="GP1197" s="61"/>
      <c r="GQ1197" s="61"/>
      <c r="GR1197" s="61"/>
      <c r="GS1197" s="61"/>
      <c r="GT1197" s="61"/>
      <c r="GU1197" s="61"/>
      <c r="GV1197" s="61"/>
      <c r="GW1197" s="61"/>
      <c r="GX1197" s="61"/>
      <c r="GY1197" s="61"/>
      <c r="GZ1197" s="61"/>
      <c r="HA1197" s="61"/>
      <c r="HB1197" s="61"/>
      <c r="HC1197" s="61"/>
      <c r="HD1197" s="61"/>
      <c r="HE1197" s="61"/>
      <c r="HF1197" s="61"/>
      <c r="HG1197" s="61"/>
      <c r="HH1197" s="61"/>
      <c r="HI1197" s="61"/>
      <c r="HJ1197" s="61"/>
      <c r="HK1197" s="61"/>
      <c r="HL1197" s="61"/>
      <c r="HM1197" s="61"/>
      <c r="HN1197" s="61"/>
      <c r="HO1197" s="61"/>
      <c r="HP1197" s="61"/>
      <c r="HQ1197" s="61"/>
      <c r="HR1197" s="61"/>
      <c r="HS1197" s="61"/>
      <c r="HT1197" s="61"/>
      <c r="HU1197" s="61"/>
      <c r="HV1197" s="61"/>
      <c r="HW1197" s="61"/>
      <c r="HX1197" s="61"/>
      <c r="HY1197" s="61"/>
      <c r="HZ1197" s="61"/>
      <c r="IA1197" s="61"/>
      <c r="IB1197" s="61"/>
      <c r="IC1197" s="61"/>
      <c r="ID1197" s="61"/>
      <c r="IE1197" s="61"/>
      <c r="IF1197" s="61"/>
      <c r="IG1197" s="61"/>
      <c r="IH1197" s="61"/>
      <c r="II1197" s="61"/>
      <c r="IJ1197" s="61"/>
      <c r="IK1197" s="61"/>
      <c r="IL1197" s="61"/>
      <c r="IM1197" s="61"/>
      <c r="IN1197" s="61"/>
      <c r="IO1197" s="61"/>
      <c r="IP1197" s="61"/>
      <c r="IQ1197" s="61"/>
      <c r="IR1197" s="61"/>
      <c r="IS1197" s="61"/>
      <c r="IT1197" s="61"/>
      <c r="IU1197" s="61"/>
      <c r="IV1197" s="61"/>
      <c r="IW1197" s="61"/>
    </row>
    <row r="1198" customFormat="false" ht="19.5" hidden="false" customHeight="false" outlineLevel="0" collapsed="false">
      <c r="A1198" s="72" t="s">
        <v>392</v>
      </c>
      <c r="B1198" s="73" t="s">
        <v>1752</v>
      </c>
      <c r="C1198" s="73" t="s">
        <v>1795</v>
      </c>
      <c r="D1198" s="74" t="s">
        <v>415</v>
      </c>
      <c r="E1198" s="75" t="s">
        <v>415</v>
      </c>
      <c r="F1198" s="75" t="s">
        <v>415</v>
      </c>
      <c r="G1198" s="75" t="s">
        <v>415</v>
      </c>
      <c r="H1198" s="75" t="s">
        <v>415</v>
      </c>
      <c r="I1198" s="75" t="s">
        <v>415</v>
      </c>
      <c r="J1198" s="75" t="n">
        <v>40</v>
      </c>
      <c r="K1198" s="75" t="s">
        <v>415</v>
      </c>
      <c r="L1198" s="75" t="s">
        <v>415</v>
      </c>
      <c r="M1198" s="75" t="s">
        <v>415</v>
      </c>
      <c r="N1198" s="75" t="s">
        <v>415</v>
      </c>
      <c r="O1198" s="75" t="s">
        <v>415</v>
      </c>
      <c r="P1198" s="75" t="s">
        <v>415</v>
      </c>
      <c r="Q1198" s="75" t="s">
        <v>415</v>
      </c>
      <c r="R1198" s="75" t="s">
        <v>415</v>
      </c>
      <c r="S1198" s="75" t="s">
        <v>415</v>
      </c>
      <c r="T1198" s="76" t="n">
        <v>40</v>
      </c>
      <c r="U1198" s="60" t="n">
        <f aca="false">SUM(T1198*12)</f>
        <v>480</v>
      </c>
      <c r="V1198" s="61"/>
      <c r="W1198" s="61"/>
      <c r="X1198" s="61"/>
      <c r="Y1198" s="61"/>
      <c r="Z1198" s="61"/>
      <c r="AA1198" s="61"/>
      <c r="AB1198" s="61"/>
      <c r="AC1198" s="61"/>
      <c r="AD1198" s="61"/>
      <c r="AE1198" s="61"/>
      <c r="AF1198" s="61"/>
      <c r="AG1198" s="61"/>
      <c r="AH1198" s="61"/>
      <c r="AI1198" s="61"/>
      <c r="AJ1198" s="61"/>
      <c r="AK1198" s="61"/>
      <c r="AL1198" s="61"/>
      <c r="AM1198" s="61"/>
      <c r="AN1198" s="61"/>
      <c r="AO1198" s="61"/>
      <c r="AP1198" s="61"/>
      <c r="AQ1198" s="61"/>
      <c r="AR1198" s="61"/>
      <c r="AS1198" s="61"/>
      <c r="AT1198" s="61"/>
      <c r="AU1198" s="61"/>
      <c r="AV1198" s="61"/>
      <c r="AW1198" s="61"/>
      <c r="AX1198" s="61"/>
      <c r="AY1198" s="61"/>
      <c r="AZ1198" s="61"/>
      <c r="BA1198" s="61"/>
      <c r="BB1198" s="61"/>
      <c r="BC1198" s="61"/>
      <c r="BD1198" s="61"/>
      <c r="BE1198" s="61"/>
      <c r="BF1198" s="61"/>
      <c r="BG1198" s="61"/>
      <c r="BH1198" s="61"/>
      <c r="BI1198" s="61"/>
      <c r="BJ1198" s="61"/>
      <c r="BK1198" s="61"/>
      <c r="BL1198" s="61"/>
      <c r="BM1198" s="61"/>
      <c r="BN1198" s="61"/>
      <c r="BO1198" s="61"/>
      <c r="BP1198" s="61"/>
      <c r="BQ1198" s="61"/>
      <c r="BR1198" s="61"/>
      <c r="BS1198" s="61"/>
      <c r="BT1198" s="61"/>
      <c r="BU1198" s="61"/>
      <c r="BV1198" s="61"/>
      <c r="BW1198" s="61"/>
      <c r="BX1198" s="61"/>
      <c r="BY1198" s="61"/>
      <c r="BZ1198" s="61"/>
      <c r="CA1198" s="61"/>
      <c r="CB1198" s="61"/>
      <c r="CC1198" s="61"/>
      <c r="CD1198" s="61"/>
      <c r="CE1198" s="61"/>
      <c r="CF1198" s="61"/>
      <c r="CG1198" s="61"/>
      <c r="CH1198" s="61"/>
      <c r="CI1198" s="61"/>
      <c r="CJ1198" s="61"/>
      <c r="CK1198" s="61"/>
      <c r="CL1198" s="61"/>
      <c r="CM1198" s="61"/>
      <c r="CN1198" s="61"/>
      <c r="CO1198" s="61"/>
      <c r="CP1198" s="61"/>
      <c r="CQ1198" s="61"/>
      <c r="CR1198" s="61"/>
      <c r="CS1198" s="61"/>
      <c r="CT1198" s="61"/>
      <c r="CU1198" s="61"/>
      <c r="CV1198" s="61"/>
      <c r="CW1198" s="61"/>
      <c r="CX1198" s="61"/>
      <c r="CY1198" s="61"/>
      <c r="CZ1198" s="61"/>
      <c r="DA1198" s="61"/>
      <c r="DB1198" s="61"/>
      <c r="DC1198" s="61"/>
      <c r="DD1198" s="61"/>
      <c r="DE1198" s="61"/>
      <c r="DF1198" s="61"/>
      <c r="DG1198" s="61"/>
      <c r="DH1198" s="61"/>
      <c r="DI1198" s="61"/>
      <c r="DJ1198" s="61"/>
      <c r="DK1198" s="61"/>
      <c r="DL1198" s="61"/>
      <c r="DM1198" s="61"/>
      <c r="DN1198" s="61"/>
      <c r="DO1198" s="61"/>
      <c r="DP1198" s="61"/>
      <c r="DQ1198" s="61"/>
      <c r="DR1198" s="61"/>
      <c r="DS1198" s="61"/>
      <c r="DT1198" s="61"/>
      <c r="DU1198" s="61"/>
      <c r="DV1198" s="61"/>
      <c r="DW1198" s="61"/>
      <c r="DX1198" s="61"/>
      <c r="DY1198" s="61"/>
      <c r="DZ1198" s="61"/>
      <c r="EA1198" s="61"/>
      <c r="EB1198" s="61"/>
      <c r="EC1198" s="61"/>
      <c r="ED1198" s="61"/>
      <c r="EE1198" s="61"/>
      <c r="EF1198" s="61"/>
      <c r="EG1198" s="61"/>
      <c r="EH1198" s="61"/>
      <c r="EI1198" s="61"/>
      <c r="EJ1198" s="61"/>
      <c r="EK1198" s="61"/>
      <c r="EL1198" s="61"/>
      <c r="EM1198" s="61"/>
      <c r="EN1198" s="61"/>
      <c r="EO1198" s="61"/>
      <c r="EP1198" s="61"/>
      <c r="EQ1198" s="61"/>
      <c r="ER1198" s="61"/>
      <c r="ES1198" s="61"/>
      <c r="ET1198" s="61"/>
      <c r="EU1198" s="61"/>
      <c r="EV1198" s="61"/>
      <c r="EW1198" s="61"/>
      <c r="EX1198" s="61"/>
      <c r="EY1198" s="61"/>
      <c r="EZ1198" s="61"/>
      <c r="FA1198" s="61"/>
      <c r="FB1198" s="61"/>
      <c r="FC1198" s="61"/>
      <c r="FD1198" s="61"/>
      <c r="FE1198" s="61"/>
      <c r="FF1198" s="61"/>
      <c r="FG1198" s="61"/>
      <c r="FH1198" s="61"/>
      <c r="FI1198" s="61"/>
      <c r="FJ1198" s="61"/>
      <c r="FK1198" s="61"/>
      <c r="FL1198" s="61"/>
      <c r="FM1198" s="61"/>
      <c r="FN1198" s="61"/>
      <c r="FO1198" s="61"/>
      <c r="FP1198" s="61"/>
      <c r="FQ1198" s="61"/>
      <c r="FR1198" s="61"/>
      <c r="FS1198" s="61"/>
      <c r="FT1198" s="61"/>
      <c r="FU1198" s="61"/>
      <c r="FV1198" s="61"/>
      <c r="FW1198" s="61"/>
      <c r="FX1198" s="61"/>
      <c r="FY1198" s="61"/>
      <c r="FZ1198" s="61"/>
      <c r="GA1198" s="61"/>
      <c r="GB1198" s="61"/>
      <c r="GC1198" s="61"/>
      <c r="GD1198" s="61"/>
      <c r="GE1198" s="61"/>
      <c r="GF1198" s="61"/>
      <c r="GG1198" s="61"/>
      <c r="GH1198" s="61"/>
      <c r="GI1198" s="61"/>
      <c r="GJ1198" s="61"/>
      <c r="GK1198" s="61"/>
      <c r="GL1198" s="61"/>
      <c r="GM1198" s="61"/>
      <c r="GN1198" s="61"/>
      <c r="GO1198" s="61"/>
      <c r="GP1198" s="61"/>
      <c r="GQ1198" s="61"/>
      <c r="GR1198" s="61"/>
      <c r="GS1198" s="61"/>
      <c r="GT1198" s="61"/>
      <c r="GU1198" s="61"/>
      <c r="GV1198" s="61"/>
      <c r="GW1198" s="61"/>
      <c r="GX1198" s="61"/>
      <c r="GY1198" s="61"/>
      <c r="GZ1198" s="61"/>
      <c r="HA1198" s="61"/>
      <c r="HB1198" s="61"/>
      <c r="HC1198" s="61"/>
      <c r="HD1198" s="61"/>
      <c r="HE1198" s="61"/>
      <c r="HF1198" s="61"/>
      <c r="HG1198" s="61"/>
      <c r="HH1198" s="61"/>
      <c r="HI1198" s="61"/>
      <c r="HJ1198" s="61"/>
      <c r="HK1198" s="61"/>
      <c r="HL1198" s="61"/>
      <c r="HM1198" s="61"/>
      <c r="HN1198" s="61"/>
      <c r="HO1198" s="61"/>
      <c r="HP1198" s="61"/>
      <c r="HQ1198" s="61"/>
      <c r="HR1198" s="61"/>
      <c r="HS1198" s="61"/>
      <c r="HT1198" s="61"/>
      <c r="HU1198" s="61"/>
      <c r="HV1198" s="61"/>
      <c r="HW1198" s="61"/>
      <c r="HX1198" s="61"/>
      <c r="HY1198" s="61"/>
      <c r="HZ1198" s="61"/>
      <c r="IA1198" s="61"/>
      <c r="IB1198" s="61"/>
      <c r="IC1198" s="61"/>
      <c r="ID1198" s="61"/>
      <c r="IE1198" s="61"/>
      <c r="IF1198" s="61"/>
      <c r="IG1198" s="61"/>
      <c r="IH1198" s="61"/>
      <c r="II1198" s="61"/>
      <c r="IJ1198" s="61"/>
      <c r="IK1198" s="61"/>
      <c r="IL1198" s="61"/>
      <c r="IM1198" s="61"/>
      <c r="IN1198" s="61"/>
      <c r="IO1198" s="61"/>
      <c r="IP1198" s="61"/>
      <c r="IQ1198" s="61"/>
      <c r="IR1198" s="61"/>
      <c r="IS1198" s="61"/>
      <c r="IT1198" s="61"/>
      <c r="IU1198" s="61"/>
      <c r="IV1198" s="61"/>
      <c r="IW1198" s="61"/>
    </row>
    <row r="1199" customFormat="false" ht="19.5" hidden="false" customHeight="false" outlineLevel="0" collapsed="false">
      <c r="A1199" s="77"/>
      <c r="B1199" s="85" t="s">
        <v>1756</v>
      </c>
      <c r="C1199" s="86"/>
      <c r="D1199" s="87" t="s">
        <v>415</v>
      </c>
      <c r="E1199" s="88" t="s">
        <v>415</v>
      </c>
      <c r="F1199" s="88" t="s">
        <v>415</v>
      </c>
      <c r="G1199" s="88" t="s">
        <v>415</v>
      </c>
      <c r="H1199" s="88" t="s">
        <v>415</v>
      </c>
      <c r="I1199" s="88" t="s">
        <v>415</v>
      </c>
      <c r="J1199" s="88" t="n">
        <v>40</v>
      </c>
      <c r="K1199" s="88" t="s">
        <v>415</v>
      </c>
      <c r="L1199" s="88" t="s">
        <v>415</v>
      </c>
      <c r="M1199" s="88" t="s">
        <v>415</v>
      </c>
      <c r="N1199" s="88" t="s">
        <v>415</v>
      </c>
      <c r="O1199" s="88" t="s">
        <v>415</v>
      </c>
      <c r="P1199" s="88" t="s">
        <v>415</v>
      </c>
      <c r="Q1199" s="88" t="s">
        <v>415</v>
      </c>
      <c r="R1199" s="88" t="s">
        <v>415</v>
      </c>
      <c r="S1199" s="88" t="s">
        <v>415</v>
      </c>
      <c r="T1199" s="89" t="n">
        <v>40</v>
      </c>
      <c r="U1199" s="79" t="n">
        <f aca="false">SUM(T1199*12)</f>
        <v>480</v>
      </c>
      <c r="V1199" s="61"/>
      <c r="W1199" s="61"/>
      <c r="X1199" s="61"/>
      <c r="Y1199" s="61"/>
      <c r="Z1199" s="61"/>
      <c r="AA1199" s="61"/>
      <c r="AB1199" s="61"/>
      <c r="AC1199" s="61"/>
      <c r="AD1199" s="61"/>
      <c r="AE1199" s="61"/>
      <c r="AF1199" s="61"/>
      <c r="AG1199" s="61"/>
      <c r="AH1199" s="61"/>
      <c r="AI1199" s="61"/>
      <c r="AJ1199" s="61"/>
      <c r="AK1199" s="61"/>
      <c r="AL1199" s="61"/>
      <c r="AM1199" s="61"/>
      <c r="AN1199" s="61"/>
      <c r="AO1199" s="61"/>
      <c r="AP1199" s="61"/>
      <c r="AQ1199" s="61"/>
      <c r="AR1199" s="61"/>
      <c r="AS1199" s="61"/>
      <c r="AT1199" s="61"/>
      <c r="AU1199" s="61"/>
      <c r="AV1199" s="61"/>
      <c r="AW1199" s="61"/>
      <c r="AX1199" s="61"/>
      <c r="AY1199" s="61"/>
      <c r="AZ1199" s="61"/>
      <c r="BA1199" s="61"/>
      <c r="BB1199" s="61"/>
      <c r="BC1199" s="61"/>
      <c r="BD1199" s="61"/>
      <c r="BE1199" s="61"/>
      <c r="BF1199" s="61"/>
      <c r="BG1199" s="61"/>
      <c r="BH1199" s="61"/>
      <c r="BI1199" s="61"/>
      <c r="BJ1199" s="61"/>
      <c r="BK1199" s="61"/>
      <c r="BL1199" s="61"/>
      <c r="BM1199" s="61"/>
      <c r="BN1199" s="61"/>
      <c r="BO1199" s="61"/>
      <c r="BP1199" s="61"/>
      <c r="BQ1199" s="61"/>
      <c r="BR1199" s="61"/>
      <c r="BS1199" s="61"/>
      <c r="BT1199" s="61"/>
      <c r="BU1199" s="61"/>
      <c r="BV1199" s="61"/>
      <c r="BW1199" s="61"/>
      <c r="BX1199" s="61"/>
      <c r="BY1199" s="61"/>
      <c r="BZ1199" s="61"/>
      <c r="CA1199" s="61"/>
      <c r="CB1199" s="61"/>
      <c r="CC1199" s="61"/>
      <c r="CD1199" s="61"/>
      <c r="CE1199" s="61"/>
      <c r="CF1199" s="61"/>
      <c r="CG1199" s="61"/>
      <c r="CH1199" s="61"/>
      <c r="CI1199" s="61"/>
      <c r="CJ1199" s="61"/>
      <c r="CK1199" s="61"/>
      <c r="CL1199" s="61"/>
      <c r="CM1199" s="61"/>
      <c r="CN1199" s="61"/>
      <c r="CO1199" s="61"/>
      <c r="CP1199" s="61"/>
      <c r="CQ1199" s="61"/>
      <c r="CR1199" s="61"/>
      <c r="CS1199" s="61"/>
      <c r="CT1199" s="61"/>
      <c r="CU1199" s="61"/>
      <c r="CV1199" s="61"/>
      <c r="CW1199" s="61"/>
      <c r="CX1199" s="61"/>
      <c r="CY1199" s="61"/>
      <c r="CZ1199" s="61"/>
      <c r="DA1199" s="61"/>
      <c r="DB1199" s="61"/>
      <c r="DC1199" s="61"/>
      <c r="DD1199" s="61"/>
      <c r="DE1199" s="61"/>
      <c r="DF1199" s="61"/>
      <c r="DG1199" s="61"/>
      <c r="DH1199" s="61"/>
      <c r="DI1199" s="61"/>
      <c r="DJ1199" s="61"/>
      <c r="DK1199" s="61"/>
      <c r="DL1199" s="61"/>
      <c r="DM1199" s="61"/>
      <c r="DN1199" s="61"/>
      <c r="DO1199" s="61"/>
      <c r="DP1199" s="61"/>
      <c r="DQ1199" s="61"/>
      <c r="DR1199" s="61"/>
      <c r="DS1199" s="61"/>
      <c r="DT1199" s="61"/>
      <c r="DU1199" s="61"/>
      <c r="DV1199" s="61"/>
      <c r="DW1199" s="61"/>
      <c r="DX1199" s="61"/>
      <c r="DY1199" s="61"/>
      <c r="DZ1199" s="61"/>
      <c r="EA1199" s="61"/>
      <c r="EB1199" s="61"/>
      <c r="EC1199" s="61"/>
      <c r="ED1199" s="61"/>
      <c r="EE1199" s="61"/>
      <c r="EF1199" s="61"/>
      <c r="EG1199" s="61"/>
      <c r="EH1199" s="61"/>
      <c r="EI1199" s="61"/>
      <c r="EJ1199" s="61"/>
      <c r="EK1199" s="61"/>
      <c r="EL1199" s="61"/>
      <c r="EM1199" s="61"/>
      <c r="EN1199" s="61"/>
      <c r="EO1199" s="61"/>
      <c r="EP1199" s="61"/>
      <c r="EQ1199" s="61"/>
      <c r="ER1199" s="61"/>
      <c r="ES1199" s="61"/>
      <c r="ET1199" s="61"/>
      <c r="EU1199" s="61"/>
      <c r="EV1199" s="61"/>
      <c r="EW1199" s="61"/>
      <c r="EX1199" s="61"/>
      <c r="EY1199" s="61"/>
      <c r="EZ1199" s="61"/>
      <c r="FA1199" s="61"/>
      <c r="FB1199" s="61"/>
      <c r="FC1199" s="61"/>
      <c r="FD1199" s="61"/>
      <c r="FE1199" s="61"/>
      <c r="FF1199" s="61"/>
      <c r="FG1199" s="61"/>
      <c r="FH1199" s="61"/>
      <c r="FI1199" s="61"/>
      <c r="FJ1199" s="61"/>
      <c r="FK1199" s="61"/>
      <c r="FL1199" s="61"/>
      <c r="FM1199" s="61"/>
      <c r="FN1199" s="61"/>
      <c r="FO1199" s="61"/>
      <c r="FP1199" s="61"/>
      <c r="FQ1199" s="61"/>
      <c r="FR1199" s="61"/>
      <c r="FS1199" s="61"/>
      <c r="FT1199" s="61"/>
      <c r="FU1199" s="61"/>
      <c r="FV1199" s="61"/>
      <c r="FW1199" s="61"/>
      <c r="FX1199" s="61"/>
      <c r="FY1199" s="61"/>
      <c r="FZ1199" s="61"/>
      <c r="GA1199" s="61"/>
      <c r="GB1199" s="61"/>
      <c r="GC1199" s="61"/>
      <c r="GD1199" s="61"/>
      <c r="GE1199" s="61"/>
      <c r="GF1199" s="61"/>
      <c r="GG1199" s="61"/>
      <c r="GH1199" s="61"/>
      <c r="GI1199" s="61"/>
      <c r="GJ1199" s="61"/>
      <c r="GK1199" s="61"/>
      <c r="GL1199" s="61"/>
      <c r="GM1199" s="61"/>
      <c r="GN1199" s="61"/>
      <c r="GO1199" s="61"/>
      <c r="GP1199" s="61"/>
      <c r="GQ1199" s="61"/>
      <c r="GR1199" s="61"/>
      <c r="GS1199" s="61"/>
      <c r="GT1199" s="61"/>
      <c r="GU1199" s="61"/>
      <c r="GV1199" s="61"/>
      <c r="GW1199" s="61"/>
      <c r="GX1199" s="61"/>
      <c r="GY1199" s="61"/>
      <c r="GZ1199" s="61"/>
      <c r="HA1199" s="61"/>
      <c r="HB1199" s="61"/>
      <c r="HC1199" s="61"/>
      <c r="HD1199" s="61"/>
      <c r="HE1199" s="61"/>
      <c r="HF1199" s="61"/>
      <c r="HG1199" s="61"/>
      <c r="HH1199" s="61"/>
      <c r="HI1199" s="61"/>
      <c r="HJ1199" s="61"/>
      <c r="HK1199" s="61"/>
      <c r="HL1199" s="61"/>
      <c r="HM1199" s="61"/>
      <c r="HN1199" s="61"/>
      <c r="HO1199" s="61"/>
      <c r="HP1199" s="61"/>
      <c r="HQ1199" s="61"/>
      <c r="HR1199" s="61"/>
      <c r="HS1199" s="61"/>
      <c r="HT1199" s="61"/>
      <c r="HU1199" s="61"/>
      <c r="HV1199" s="61"/>
      <c r="HW1199" s="61"/>
      <c r="HX1199" s="61"/>
      <c r="HY1199" s="61"/>
      <c r="HZ1199" s="61"/>
      <c r="IA1199" s="61"/>
      <c r="IB1199" s="61"/>
      <c r="IC1199" s="61"/>
      <c r="ID1199" s="61"/>
      <c r="IE1199" s="61"/>
      <c r="IF1199" s="61"/>
      <c r="IG1199" s="61"/>
      <c r="IH1199" s="61"/>
      <c r="II1199" s="61"/>
      <c r="IJ1199" s="61"/>
      <c r="IK1199" s="61"/>
      <c r="IL1199" s="61"/>
      <c r="IM1199" s="61"/>
      <c r="IN1199" s="61"/>
      <c r="IO1199" s="61"/>
      <c r="IP1199" s="61"/>
      <c r="IQ1199" s="61"/>
      <c r="IR1199" s="61"/>
      <c r="IS1199" s="61"/>
      <c r="IT1199" s="61"/>
      <c r="IU1199" s="61"/>
      <c r="IV1199" s="61"/>
      <c r="IW1199" s="61"/>
    </row>
    <row r="1200" customFormat="false" ht="19.5" hidden="false" customHeight="false" outlineLevel="0" collapsed="false">
      <c r="A1200" s="72" t="s">
        <v>393</v>
      </c>
      <c r="B1200" s="73" t="s">
        <v>1796</v>
      </c>
      <c r="C1200" s="73" t="s">
        <v>1797</v>
      </c>
      <c r="D1200" s="74" t="s">
        <v>415</v>
      </c>
      <c r="E1200" s="75" t="s">
        <v>415</v>
      </c>
      <c r="F1200" s="75" t="s">
        <v>415</v>
      </c>
      <c r="G1200" s="75" t="s">
        <v>415</v>
      </c>
      <c r="H1200" s="75" t="s">
        <v>415</v>
      </c>
      <c r="I1200" s="75" t="s">
        <v>415</v>
      </c>
      <c r="J1200" s="75" t="n">
        <v>40</v>
      </c>
      <c r="K1200" s="75" t="s">
        <v>415</v>
      </c>
      <c r="L1200" s="75" t="s">
        <v>415</v>
      </c>
      <c r="M1200" s="75" t="s">
        <v>415</v>
      </c>
      <c r="N1200" s="75" t="s">
        <v>415</v>
      </c>
      <c r="O1200" s="75" t="s">
        <v>415</v>
      </c>
      <c r="P1200" s="75" t="s">
        <v>415</v>
      </c>
      <c r="Q1200" s="75" t="s">
        <v>415</v>
      </c>
      <c r="R1200" s="75" t="s">
        <v>415</v>
      </c>
      <c r="S1200" s="75" t="s">
        <v>415</v>
      </c>
      <c r="T1200" s="76" t="n">
        <v>40</v>
      </c>
      <c r="U1200" s="60" t="n">
        <f aca="false">SUM(T1200*12)</f>
        <v>480</v>
      </c>
      <c r="V1200" s="61"/>
      <c r="W1200" s="61"/>
      <c r="X1200" s="61"/>
      <c r="Y1200" s="61"/>
      <c r="Z1200" s="61"/>
      <c r="AA1200" s="61"/>
      <c r="AB1200" s="61"/>
      <c r="AC1200" s="61"/>
      <c r="AD1200" s="61"/>
      <c r="AE1200" s="61"/>
      <c r="AF1200" s="61"/>
      <c r="AG1200" s="61"/>
      <c r="AH1200" s="61"/>
      <c r="AI1200" s="61"/>
      <c r="AJ1200" s="61"/>
      <c r="AK1200" s="61"/>
      <c r="AL1200" s="61"/>
      <c r="AM1200" s="61"/>
      <c r="AN1200" s="61"/>
      <c r="AO1200" s="61"/>
      <c r="AP1200" s="61"/>
      <c r="AQ1200" s="61"/>
      <c r="AR1200" s="61"/>
      <c r="AS1200" s="61"/>
      <c r="AT1200" s="61"/>
      <c r="AU1200" s="61"/>
      <c r="AV1200" s="61"/>
      <c r="AW1200" s="61"/>
      <c r="AX1200" s="61"/>
      <c r="AY1200" s="61"/>
      <c r="AZ1200" s="61"/>
      <c r="BA1200" s="61"/>
      <c r="BB1200" s="61"/>
      <c r="BC1200" s="61"/>
      <c r="BD1200" s="61"/>
      <c r="BE1200" s="61"/>
      <c r="BF1200" s="61"/>
      <c r="BG1200" s="61"/>
      <c r="BH1200" s="61"/>
      <c r="BI1200" s="61"/>
      <c r="BJ1200" s="61"/>
      <c r="BK1200" s="61"/>
      <c r="BL1200" s="61"/>
      <c r="BM1200" s="61"/>
      <c r="BN1200" s="61"/>
      <c r="BO1200" s="61"/>
      <c r="BP1200" s="61"/>
      <c r="BQ1200" s="61"/>
      <c r="BR1200" s="61"/>
      <c r="BS1200" s="61"/>
      <c r="BT1200" s="61"/>
      <c r="BU1200" s="61"/>
      <c r="BV1200" s="61"/>
      <c r="BW1200" s="61"/>
      <c r="BX1200" s="61"/>
      <c r="BY1200" s="61"/>
      <c r="BZ1200" s="61"/>
      <c r="CA1200" s="61"/>
      <c r="CB1200" s="61"/>
      <c r="CC1200" s="61"/>
      <c r="CD1200" s="61"/>
      <c r="CE1200" s="61"/>
      <c r="CF1200" s="61"/>
      <c r="CG1200" s="61"/>
      <c r="CH1200" s="61"/>
      <c r="CI1200" s="61"/>
      <c r="CJ1200" s="61"/>
      <c r="CK1200" s="61"/>
      <c r="CL1200" s="61"/>
      <c r="CM1200" s="61"/>
      <c r="CN1200" s="61"/>
      <c r="CO1200" s="61"/>
      <c r="CP1200" s="61"/>
      <c r="CQ1200" s="61"/>
      <c r="CR1200" s="61"/>
      <c r="CS1200" s="61"/>
      <c r="CT1200" s="61"/>
      <c r="CU1200" s="61"/>
      <c r="CV1200" s="61"/>
      <c r="CW1200" s="61"/>
      <c r="CX1200" s="61"/>
      <c r="CY1200" s="61"/>
      <c r="CZ1200" s="61"/>
      <c r="DA1200" s="61"/>
      <c r="DB1200" s="61"/>
      <c r="DC1200" s="61"/>
      <c r="DD1200" s="61"/>
      <c r="DE1200" s="61"/>
      <c r="DF1200" s="61"/>
      <c r="DG1200" s="61"/>
      <c r="DH1200" s="61"/>
      <c r="DI1200" s="61"/>
      <c r="DJ1200" s="61"/>
      <c r="DK1200" s="61"/>
      <c r="DL1200" s="61"/>
      <c r="DM1200" s="61"/>
      <c r="DN1200" s="61"/>
      <c r="DO1200" s="61"/>
      <c r="DP1200" s="61"/>
      <c r="DQ1200" s="61"/>
      <c r="DR1200" s="61"/>
      <c r="DS1200" s="61"/>
      <c r="DT1200" s="61"/>
      <c r="DU1200" s="61"/>
      <c r="DV1200" s="61"/>
      <c r="DW1200" s="61"/>
      <c r="DX1200" s="61"/>
      <c r="DY1200" s="61"/>
      <c r="DZ1200" s="61"/>
      <c r="EA1200" s="61"/>
      <c r="EB1200" s="61"/>
      <c r="EC1200" s="61"/>
      <c r="ED1200" s="61"/>
      <c r="EE1200" s="61"/>
      <c r="EF1200" s="61"/>
      <c r="EG1200" s="61"/>
      <c r="EH1200" s="61"/>
      <c r="EI1200" s="61"/>
      <c r="EJ1200" s="61"/>
      <c r="EK1200" s="61"/>
      <c r="EL1200" s="61"/>
      <c r="EM1200" s="61"/>
      <c r="EN1200" s="61"/>
      <c r="EO1200" s="61"/>
      <c r="EP1200" s="61"/>
      <c r="EQ1200" s="61"/>
      <c r="ER1200" s="61"/>
      <c r="ES1200" s="61"/>
      <c r="ET1200" s="61"/>
      <c r="EU1200" s="61"/>
      <c r="EV1200" s="61"/>
      <c r="EW1200" s="61"/>
      <c r="EX1200" s="61"/>
      <c r="EY1200" s="61"/>
      <c r="EZ1200" s="61"/>
      <c r="FA1200" s="61"/>
      <c r="FB1200" s="61"/>
      <c r="FC1200" s="61"/>
      <c r="FD1200" s="61"/>
      <c r="FE1200" s="61"/>
      <c r="FF1200" s="61"/>
      <c r="FG1200" s="61"/>
      <c r="FH1200" s="61"/>
      <c r="FI1200" s="61"/>
      <c r="FJ1200" s="61"/>
      <c r="FK1200" s="61"/>
      <c r="FL1200" s="61"/>
      <c r="FM1200" s="61"/>
      <c r="FN1200" s="61"/>
      <c r="FO1200" s="61"/>
      <c r="FP1200" s="61"/>
      <c r="FQ1200" s="61"/>
      <c r="FR1200" s="61"/>
      <c r="FS1200" s="61"/>
      <c r="FT1200" s="61"/>
      <c r="FU1200" s="61"/>
      <c r="FV1200" s="61"/>
      <c r="FW1200" s="61"/>
      <c r="FX1200" s="61"/>
      <c r="FY1200" s="61"/>
      <c r="FZ1200" s="61"/>
      <c r="GA1200" s="61"/>
      <c r="GB1200" s="61"/>
      <c r="GC1200" s="61"/>
      <c r="GD1200" s="61"/>
      <c r="GE1200" s="61"/>
      <c r="GF1200" s="61"/>
      <c r="GG1200" s="61"/>
      <c r="GH1200" s="61"/>
      <c r="GI1200" s="61"/>
      <c r="GJ1200" s="61"/>
      <c r="GK1200" s="61"/>
      <c r="GL1200" s="61"/>
      <c r="GM1200" s="61"/>
      <c r="GN1200" s="61"/>
      <c r="GO1200" s="61"/>
      <c r="GP1200" s="61"/>
      <c r="GQ1200" s="61"/>
      <c r="GR1200" s="61"/>
      <c r="GS1200" s="61"/>
      <c r="GT1200" s="61"/>
      <c r="GU1200" s="61"/>
      <c r="GV1200" s="61"/>
      <c r="GW1200" s="61"/>
      <c r="GX1200" s="61"/>
      <c r="GY1200" s="61"/>
      <c r="GZ1200" s="61"/>
      <c r="HA1200" s="61"/>
      <c r="HB1200" s="61"/>
      <c r="HC1200" s="61"/>
      <c r="HD1200" s="61"/>
      <c r="HE1200" s="61"/>
      <c r="HF1200" s="61"/>
      <c r="HG1200" s="61"/>
      <c r="HH1200" s="61"/>
      <c r="HI1200" s="61"/>
      <c r="HJ1200" s="61"/>
      <c r="HK1200" s="61"/>
      <c r="HL1200" s="61"/>
      <c r="HM1200" s="61"/>
      <c r="HN1200" s="61"/>
      <c r="HO1200" s="61"/>
      <c r="HP1200" s="61"/>
      <c r="HQ1200" s="61"/>
      <c r="HR1200" s="61"/>
      <c r="HS1200" s="61"/>
      <c r="HT1200" s="61"/>
      <c r="HU1200" s="61"/>
      <c r="HV1200" s="61"/>
      <c r="HW1200" s="61"/>
      <c r="HX1200" s="61"/>
      <c r="HY1200" s="61"/>
      <c r="HZ1200" s="61"/>
      <c r="IA1200" s="61"/>
      <c r="IB1200" s="61"/>
      <c r="IC1200" s="61"/>
      <c r="ID1200" s="61"/>
      <c r="IE1200" s="61"/>
      <c r="IF1200" s="61"/>
      <c r="IG1200" s="61"/>
      <c r="IH1200" s="61"/>
      <c r="II1200" s="61"/>
      <c r="IJ1200" s="61"/>
      <c r="IK1200" s="61"/>
      <c r="IL1200" s="61"/>
      <c r="IM1200" s="61"/>
      <c r="IN1200" s="61"/>
      <c r="IO1200" s="61"/>
      <c r="IP1200" s="61"/>
      <c r="IQ1200" s="61"/>
      <c r="IR1200" s="61"/>
      <c r="IS1200" s="61"/>
      <c r="IT1200" s="61"/>
      <c r="IU1200" s="61"/>
      <c r="IV1200" s="61"/>
      <c r="IW1200" s="61"/>
    </row>
    <row r="1201" customFormat="false" ht="19.5" hidden="false" customHeight="false" outlineLevel="0" collapsed="false">
      <c r="A1201" s="77"/>
      <c r="B1201" s="85" t="s">
        <v>1798</v>
      </c>
      <c r="C1201" s="86"/>
      <c r="D1201" s="87" t="s">
        <v>415</v>
      </c>
      <c r="E1201" s="88" t="s">
        <v>415</v>
      </c>
      <c r="F1201" s="88" t="s">
        <v>415</v>
      </c>
      <c r="G1201" s="88" t="s">
        <v>415</v>
      </c>
      <c r="H1201" s="88" t="s">
        <v>415</v>
      </c>
      <c r="I1201" s="88" t="s">
        <v>415</v>
      </c>
      <c r="J1201" s="88" t="n">
        <v>40</v>
      </c>
      <c r="K1201" s="88" t="s">
        <v>415</v>
      </c>
      <c r="L1201" s="88" t="s">
        <v>415</v>
      </c>
      <c r="M1201" s="88" t="s">
        <v>415</v>
      </c>
      <c r="N1201" s="88" t="s">
        <v>415</v>
      </c>
      <c r="O1201" s="88" t="s">
        <v>415</v>
      </c>
      <c r="P1201" s="88" t="s">
        <v>415</v>
      </c>
      <c r="Q1201" s="88" t="s">
        <v>415</v>
      </c>
      <c r="R1201" s="88" t="s">
        <v>415</v>
      </c>
      <c r="S1201" s="88" t="s">
        <v>415</v>
      </c>
      <c r="T1201" s="89" t="n">
        <v>40</v>
      </c>
      <c r="U1201" s="79" t="n">
        <f aca="false">SUM(T1201*12)</f>
        <v>480</v>
      </c>
      <c r="V1201" s="61"/>
      <c r="W1201" s="61"/>
      <c r="X1201" s="61"/>
      <c r="Y1201" s="61"/>
      <c r="Z1201" s="61"/>
      <c r="AA1201" s="61"/>
      <c r="AB1201" s="61"/>
      <c r="AC1201" s="61"/>
      <c r="AD1201" s="61"/>
      <c r="AE1201" s="61"/>
      <c r="AF1201" s="61"/>
      <c r="AG1201" s="61"/>
      <c r="AH1201" s="61"/>
      <c r="AI1201" s="61"/>
      <c r="AJ1201" s="61"/>
      <c r="AK1201" s="61"/>
      <c r="AL1201" s="61"/>
      <c r="AM1201" s="61"/>
      <c r="AN1201" s="61"/>
      <c r="AO1201" s="61"/>
      <c r="AP1201" s="61"/>
      <c r="AQ1201" s="61"/>
      <c r="AR1201" s="61"/>
      <c r="AS1201" s="61"/>
      <c r="AT1201" s="61"/>
      <c r="AU1201" s="61"/>
      <c r="AV1201" s="61"/>
      <c r="AW1201" s="61"/>
      <c r="AX1201" s="61"/>
      <c r="AY1201" s="61"/>
      <c r="AZ1201" s="61"/>
      <c r="BA1201" s="61"/>
      <c r="BB1201" s="61"/>
      <c r="BC1201" s="61"/>
      <c r="BD1201" s="61"/>
      <c r="BE1201" s="61"/>
      <c r="BF1201" s="61"/>
      <c r="BG1201" s="61"/>
      <c r="BH1201" s="61"/>
      <c r="BI1201" s="61"/>
      <c r="BJ1201" s="61"/>
      <c r="BK1201" s="61"/>
      <c r="BL1201" s="61"/>
      <c r="BM1201" s="61"/>
      <c r="BN1201" s="61"/>
      <c r="BO1201" s="61"/>
      <c r="BP1201" s="61"/>
      <c r="BQ1201" s="61"/>
      <c r="BR1201" s="61"/>
      <c r="BS1201" s="61"/>
      <c r="BT1201" s="61"/>
      <c r="BU1201" s="61"/>
      <c r="BV1201" s="61"/>
      <c r="BW1201" s="61"/>
      <c r="BX1201" s="61"/>
      <c r="BY1201" s="61"/>
      <c r="BZ1201" s="61"/>
      <c r="CA1201" s="61"/>
      <c r="CB1201" s="61"/>
      <c r="CC1201" s="61"/>
      <c r="CD1201" s="61"/>
      <c r="CE1201" s="61"/>
      <c r="CF1201" s="61"/>
      <c r="CG1201" s="61"/>
      <c r="CH1201" s="61"/>
      <c r="CI1201" s="61"/>
      <c r="CJ1201" s="61"/>
      <c r="CK1201" s="61"/>
      <c r="CL1201" s="61"/>
      <c r="CM1201" s="61"/>
      <c r="CN1201" s="61"/>
      <c r="CO1201" s="61"/>
      <c r="CP1201" s="61"/>
      <c r="CQ1201" s="61"/>
      <c r="CR1201" s="61"/>
      <c r="CS1201" s="61"/>
      <c r="CT1201" s="61"/>
      <c r="CU1201" s="61"/>
      <c r="CV1201" s="61"/>
      <c r="CW1201" s="61"/>
      <c r="CX1201" s="61"/>
      <c r="CY1201" s="61"/>
      <c r="CZ1201" s="61"/>
      <c r="DA1201" s="61"/>
      <c r="DB1201" s="61"/>
      <c r="DC1201" s="61"/>
      <c r="DD1201" s="61"/>
      <c r="DE1201" s="61"/>
      <c r="DF1201" s="61"/>
      <c r="DG1201" s="61"/>
      <c r="DH1201" s="61"/>
      <c r="DI1201" s="61"/>
      <c r="DJ1201" s="61"/>
      <c r="DK1201" s="61"/>
      <c r="DL1201" s="61"/>
      <c r="DM1201" s="61"/>
      <c r="DN1201" s="61"/>
      <c r="DO1201" s="61"/>
      <c r="DP1201" s="61"/>
      <c r="DQ1201" s="61"/>
      <c r="DR1201" s="61"/>
      <c r="DS1201" s="61"/>
      <c r="DT1201" s="61"/>
      <c r="DU1201" s="61"/>
      <c r="DV1201" s="61"/>
      <c r="DW1201" s="61"/>
      <c r="DX1201" s="61"/>
      <c r="DY1201" s="61"/>
      <c r="DZ1201" s="61"/>
      <c r="EA1201" s="61"/>
      <c r="EB1201" s="61"/>
      <c r="EC1201" s="61"/>
      <c r="ED1201" s="61"/>
      <c r="EE1201" s="61"/>
      <c r="EF1201" s="61"/>
      <c r="EG1201" s="61"/>
      <c r="EH1201" s="61"/>
      <c r="EI1201" s="61"/>
      <c r="EJ1201" s="61"/>
      <c r="EK1201" s="61"/>
      <c r="EL1201" s="61"/>
      <c r="EM1201" s="61"/>
      <c r="EN1201" s="61"/>
      <c r="EO1201" s="61"/>
      <c r="EP1201" s="61"/>
      <c r="EQ1201" s="61"/>
      <c r="ER1201" s="61"/>
      <c r="ES1201" s="61"/>
      <c r="ET1201" s="61"/>
      <c r="EU1201" s="61"/>
      <c r="EV1201" s="61"/>
      <c r="EW1201" s="61"/>
      <c r="EX1201" s="61"/>
      <c r="EY1201" s="61"/>
      <c r="EZ1201" s="61"/>
      <c r="FA1201" s="61"/>
      <c r="FB1201" s="61"/>
      <c r="FC1201" s="61"/>
      <c r="FD1201" s="61"/>
      <c r="FE1201" s="61"/>
      <c r="FF1201" s="61"/>
      <c r="FG1201" s="61"/>
      <c r="FH1201" s="61"/>
      <c r="FI1201" s="61"/>
      <c r="FJ1201" s="61"/>
      <c r="FK1201" s="61"/>
      <c r="FL1201" s="61"/>
      <c r="FM1201" s="61"/>
      <c r="FN1201" s="61"/>
      <c r="FO1201" s="61"/>
      <c r="FP1201" s="61"/>
      <c r="FQ1201" s="61"/>
      <c r="FR1201" s="61"/>
      <c r="FS1201" s="61"/>
      <c r="FT1201" s="61"/>
      <c r="FU1201" s="61"/>
      <c r="FV1201" s="61"/>
      <c r="FW1201" s="61"/>
      <c r="FX1201" s="61"/>
      <c r="FY1201" s="61"/>
      <c r="FZ1201" s="61"/>
      <c r="GA1201" s="61"/>
      <c r="GB1201" s="61"/>
      <c r="GC1201" s="61"/>
      <c r="GD1201" s="61"/>
      <c r="GE1201" s="61"/>
      <c r="GF1201" s="61"/>
      <c r="GG1201" s="61"/>
      <c r="GH1201" s="61"/>
      <c r="GI1201" s="61"/>
      <c r="GJ1201" s="61"/>
      <c r="GK1201" s="61"/>
      <c r="GL1201" s="61"/>
      <c r="GM1201" s="61"/>
      <c r="GN1201" s="61"/>
      <c r="GO1201" s="61"/>
      <c r="GP1201" s="61"/>
      <c r="GQ1201" s="61"/>
      <c r="GR1201" s="61"/>
      <c r="GS1201" s="61"/>
      <c r="GT1201" s="61"/>
      <c r="GU1201" s="61"/>
      <c r="GV1201" s="61"/>
      <c r="GW1201" s="61"/>
      <c r="GX1201" s="61"/>
      <c r="GY1201" s="61"/>
      <c r="GZ1201" s="61"/>
      <c r="HA1201" s="61"/>
      <c r="HB1201" s="61"/>
      <c r="HC1201" s="61"/>
      <c r="HD1201" s="61"/>
      <c r="HE1201" s="61"/>
      <c r="HF1201" s="61"/>
      <c r="HG1201" s="61"/>
      <c r="HH1201" s="61"/>
      <c r="HI1201" s="61"/>
      <c r="HJ1201" s="61"/>
      <c r="HK1201" s="61"/>
      <c r="HL1201" s="61"/>
      <c r="HM1201" s="61"/>
      <c r="HN1201" s="61"/>
      <c r="HO1201" s="61"/>
      <c r="HP1201" s="61"/>
      <c r="HQ1201" s="61"/>
      <c r="HR1201" s="61"/>
      <c r="HS1201" s="61"/>
      <c r="HT1201" s="61"/>
      <c r="HU1201" s="61"/>
      <c r="HV1201" s="61"/>
      <c r="HW1201" s="61"/>
      <c r="HX1201" s="61"/>
      <c r="HY1201" s="61"/>
      <c r="HZ1201" s="61"/>
      <c r="IA1201" s="61"/>
      <c r="IB1201" s="61"/>
      <c r="IC1201" s="61"/>
      <c r="ID1201" s="61"/>
      <c r="IE1201" s="61"/>
      <c r="IF1201" s="61"/>
      <c r="IG1201" s="61"/>
      <c r="IH1201" s="61"/>
      <c r="II1201" s="61"/>
      <c r="IJ1201" s="61"/>
      <c r="IK1201" s="61"/>
      <c r="IL1201" s="61"/>
      <c r="IM1201" s="61"/>
      <c r="IN1201" s="61"/>
      <c r="IO1201" s="61"/>
      <c r="IP1201" s="61"/>
      <c r="IQ1201" s="61"/>
      <c r="IR1201" s="61"/>
      <c r="IS1201" s="61"/>
      <c r="IT1201" s="61"/>
      <c r="IU1201" s="61"/>
      <c r="IV1201" s="61"/>
      <c r="IW1201" s="61"/>
    </row>
    <row r="1202" customFormat="false" ht="19.5" hidden="false" customHeight="false" outlineLevel="0" collapsed="false">
      <c r="A1202" s="72" t="s">
        <v>300</v>
      </c>
      <c r="B1202" s="73" t="s">
        <v>1799</v>
      </c>
      <c r="C1202" s="73" t="s">
        <v>1800</v>
      </c>
      <c r="D1202" s="74" t="s">
        <v>415</v>
      </c>
      <c r="E1202" s="75" t="s">
        <v>415</v>
      </c>
      <c r="F1202" s="75" t="s">
        <v>415</v>
      </c>
      <c r="G1202" s="75" t="s">
        <v>415</v>
      </c>
      <c r="H1202" s="75" t="s">
        <v>415</v>
      </c>
      <c r="I1202" s="75" t="s">
        <v>415</v>
      </c>
      <c r="J1202" s="75" t="s">
        <v>415</v>
      </c>
      <c r="K1202" s="75" t="n">
        <v>225</v>
      </c>
      <c r="L1202" s="75" t="s">
        <v>415</v>
      </c>
      <c r="M1202" s="75" t="s">
        <v>415</v>
      </c>
      <c r="N1202" s="75" t="s">
        <v>415</v>
      </c>
      <c r="O1202" s="75" t="s">
        <v>415</v>
      </c>
      <c r="P1202" s="75" t="s">
        <v>415</v>
      </c>
      <c r="Q1202" s="75" t="s">
        <v>415</v>
      </c>
      <c r="R1202" s="75" t="s">
        <v>415</v>
      </c>
      <c r="S1202" s="75" t="s">
        <v>415</v>
      </c>
      <c r="T1202" s="76" t="n">
        <v>225</v>
      </c>
      <c r="U1202" s="60" t="n">
        <f aca="false">SUM(T1202*12)</f>
        <v>2700</v>
      </c>
      <c r="V1202" s="61"/>
      <c r="W1202" s="61"/>
      <c r="X1202" s="61"/>
      <c r="Y1202" s="61"/>
      <c r="Z1202" s="61"/>
      <c r="AA1202" s="61"/>
      <c r="AB1202" s="61"/>
      <c r="AC1202" s="61"/>
      <c r="AD1202" s="61"/>
      <c r="AE1202" s="61"/>
      <c r="AF1202" s="61"/>
      <c r="AG1202" s="61"/>
      <c r="AH1202" s="61"/>
      <c r="AI1202" s="61"/>
      <c r="AJ1202" s="61"/>
      <c r="AK1202" s="61"/>
      <c r="AL1202" s="61"/>
      <c r="AM1202" s="61"/>
      <c r="AN1202" s="61"/>
      <c r="AO1202" s="61"/>
      <c r="AP1202" s="61"/>
      <c r="AQ1202" s="61"/>
      <c r="AR1202" s="61"/>
      <c r="AS1202" s="61"/>
      <c r="AT1202" s="61"/>
      <c r="AU1202" s="61"/>
      <c r="AV1202" s="61"/>
      <c r="AW1202" s="61"/>
      <c r="AX1202" s="61"/>
      <c r="AY1202" s="61"/>
      <c r="AZ1202" s="61"/>
      <c r="BA1202" s="61"/>
      <c r="BB1202" s="61"/>
      <c r="BC1202" s="61"/>
      <c r="BD1202" s="61"/>
      <c r="BE1202" s="61"/>
      <c r="BF1202" s="61"/>
      <c r="BG1202" s="61"/>
      <c r="BH1202" s="61"/>
      <c r="BI1202" s="61"/>
      <c r="BJ1202" s="61"/>
      <c r="BK1202" s="61"/>
      <c r="BL1202" s="61"/>
      <c r="BM1202" s="61"/>
      <c r="BN1202" s="61"/>
      <c r="BO1202" s="61"/>
      <c r="BP1202" s="61"/>
      <c r="BQ1202" s="61"/>
      <c r="BR1202" s="61"/>
      <c r="BS1202" s="61"/>
      <c r="BT1202" s="61"/>
      <c r="BU1202" s="61"/>
      <c r="BV1202" s="61"/>
      <c r="BW1202" s="61"/>
      <c r="BX1202" s="61"/>
      <c r="BY1202" s="61"/>
      <c r="BZ1202" s="61"/>
      <c r="CA1202" s="61"/>
      <c r="CB1202" s="61"/>
      <c r="CC1202" s="61"/>
      <c r="CD1202" s="61"/>
      <c r="CE1202" s="61"/>
      <c r="CF1202" s="61"/>
      <c r="CG1202" s="61"/>
      <c r="CH1202" s="61"/>
      <c r="CI1202" s="61"/>
      <c r="CJ1202" s="61"/>
      <c r="CK1202" s="61"/>
      <c r="CL1202" s="61"/>
      <c r="CM1202" s="61"/>
      <c r="CN1202" s="61"/>
      <c r="CO1202" s="61"/>
      <c r="CP1202" s="61"/>
      <c r="CQ1202" s="61"/>
      <c r="CR1202" s="61"/>
      <c r="CS1202" s="61"/>
      <c r="CT1202" s="61"/>
      <c r="CU1202" s="61"/>
      <c r="CV1202" s="61"/>
      <c r="CW1202" s="61"/>
      <c r="CX1202" s="61"/>
      <c r="CY1202" s="61"/>
      <c r="CZ1202" s="61"/>
      <c r="DA1202" s="61"/>
      <c r="DB1202" s="61"/>
      <c r="DC1202" s="61"/>
      <c r="DD1202" s="61"/>
      <c r="DE1202" s="61"/>
      <c r="DF1202" s="61"/>
      <c r="DG1202" s="61"/>
      <c r="DH1202" s="61"/>
      <c r="DI1202" s="61"/>
      <c r="DJ1202" s="61"/>
      <c r="DK1202" s="61"/>
      <c r="DL1202" s="61"/>
      <c r="DM1202" s="61"/>
      <c r="DN1202" s="61"/>
      <c r="DO1202" s="61"/>
      <c r="DP1202" s="61"/>
      <c r="DQ1202" s="61"/>
      <c r="DR1202" s="61"/>
      <c r="DS1202" s="61"/>
      <c r="DT1202" s="61"/>
      <c r="DU1202" s="61"/>
      <c r="DV1202" s="61"/>
      <c r="DW1202" s="61"/>
      <c r="DX1202" s="61"/>
      <c r="DY1202" s="61"/>
      <c r="DZ1202" s="61"/>
      <c r="EA1202" s="61"/>
      <c r="EB1202" s="61"/>
      <c r="EC1202" s="61"/>
      <c r="ED1202" s="61"/>
      <c r="EE1202" s="61"/>
      <c r="EF1202" s="61"/>
      <c r="EG1202" s="61"/>
      <c r="EH1202" s="61"/>
      <c r="EI1202" s="61"/>
      <c r="EJ1202" s="61"/>
      <c r="EK1202" s="61"/>
      <c r="EL1202" s="61"/>
      <c r="EM1202" s="61"/>
      <c r="EN1202" s="61"/>
      <c r="EO1202" s="61"/>
      <c r="EP1202" s="61"/>
      <c r="EQ1202" s="61"/>
      <c r="ER1202" s="61"/>
      <c r="ES1202" s="61"/>
      <c r="ET1202" s="61"/>
      <c r="EU1202" s="61"/>
      <c r="EV1202" s="61"/>
      <c r="EW1202" s="61"/>
      <c r="EX1202" s="61"/>
      <c r="EY1202" s="61"/>
      <c r="EZ1202" s="61"/>
      <c r="FA1202" s="61"/>
      <c r="FB1202" s="61"/>
      <c r="FC1202" s="61"/>
      <c r="FD1202" s="61"/>
      <c r="FE1202" s="61"/>
      <c r="FF1202" s="61"/>
      <c r="FG1202" s="61"/>
      <c r="FH1202" s="61"/>
      <c r="FI1202" s="61"/>
      <c r="FJ1202" s="61"/>
      <c r="FK1202" s="61"/>
      <c r="FL1202" s="61"/>
      <c r="FM1202" s="61"/>
      <c r="FN1202" s="61"/>
      <c r="FO1202" s="61"/>
      <c r="FP1202" s="61"/>
      <c r="FQ1202" s="61"/>
      <c r="FR1202" s="61"/>
      <c r="FS1202" s="61"/>
      <c r="FT1202" s="61"/>
      <c r="FU1202" s="61"/>
      <c r="FV1202" s="61"/>
      <c r="FW1202" s="61"/>
      <c r="FX1202" s="61"/>
      <c r="FY1202" s="61"/>
      <c r="FZ1202" s="61"/>
      <c r="GA1202" s="61"/>
      <c r="GB1202" s="61"/>
      <c r="GC1202" s="61"/>
      <c r="GD1202" s="61"/>
      <c r="GE1202" s="61"/>
      <c r="GF1202" s="61"/>
      <c r="GG1202" s="61"/>
      <c r="GH1202" s="61"/>
      <c r="GI1202" s="61"/>
      <c r="GJ1202" s="61"/>
      <c r="GK1202" s="61"/>
      <c r="GL1202" s="61"/>
      <c r="GM1202" s="61"/>
      <c r="GN1202" s="61"/>
      <c r="GO1202" s="61"/>
      <c r="GP1202" s="61"/>
      <c r="GQ1202" s="61"/>
      <c r="GR1202" s="61"/>
      <c r="GS1202" s="61"/>
      <c r="GT1202" s="61"/>
      <c r="GU1202" s="61"/>
      <c r="GV1202" s="61"/>
      <c r="GW1202" s="61"/>
      <c r="GX1202" s="61"/>
      <c r="GY1202" s="61"/>
      <c r="GZ1202" s="61"/>
      <c r="HA1202" s="61"/>
      <c r="HB1202" s="61"/>
      <c r="HC1202" s="61"/>
      <c r="HD1202" s="61"/>
      <c r="HE1202" s="61"/>
      <c r="HF1202" s="61"/>
      <c r="HG1202" s="61"/>
      <c r="HH1202" s="61"/>
      <c r="HI1202" s="61"/>
      <c r="HJ1202" s="61"/>
      <c r="HK1202" s="61"/>
      <c r="HL1202" s="61"/>
      <c r="HM1202" s="61"/>
      <c r="HN1202" s="61"/>
      <c r="HO1202" s="61"/>
      <c r="HP1202" s="61"/>
      <c r="HQ1202" s="61"/>
      <c r="HR1202" s="61"/>
      <c r="HS1202" s="61"/>
      <c r="HT1202" s="61"/>
      <c r="HU1202" s="61"/>
      <c r="HV1202" s="61"/>
      <c r="HW1202" s="61"/>
      <c r="HX1202" s="61"/>
      <c r="HY1202" s="61"/>
      <c r="HZ1202" s="61"/>
      <c r="IA1202" s="61"/>
      <c r="IB1202" s="61"/>
      <c r="IC1202" s="61"/>
      <c r="ID1202" s="61"/>
      <c r="IE1202" s="61"/>
      <c r="IF1202" s="61"/>
      <c r="IG1202" s="61"/>
      <c r="IH1202" s="61"/>
      <c r="II1202" s="61"/>
      <c r="IJ1202" s="61"/>
      <c r="IK1202" s="61"/>
      <c r="IL1202" s="61"/>
      <c r="IM1202" s="61"/>
      <c r="IN1202" s="61"/>
      <c r="IO1202" s="61"/>
      <c r="IP1202" s="61"/>
      <c r="IQ1202" s="61"/>
      <c r="IR1202" s="61"/>
      <c r="IS1202" s="61"/>
      <c r="IT1202" s="61"/>
      <c r="IU1202" s="61"/>
      <c r="IV1202" s="61"/>
      <c r="IW1202" s="61"/>
    </row>
    <row r="1203" customFormat="false" ht="19.5" hidden="false" customHeight="false" outlineLevel="0" collapsed="false">
      <c r="A1203" s="77"/>
      <c r="B1203" s="85" t="s">
        <v>1801</v>
      </c>
      <c r="C1203" s="86"/>
      <c r="D1203" s="87" t="s">
        <v>415</v>
      </c>
      <c r="E1203" s="88" t="s">
        <v>415</v>
      </c>
      <c r="F1203" s="88" t="s">
        <v>415</v>
      </c>
      <c r="G1203" s="88" t="s">
        <v>415</v>
      </c>
      <c r="H1203" s="88" t="s">
        <v>415</v>
      </c>
      <c r="I1203" s="88" t="s">
        <v>415</v>
      </c>
      <c r="J1203" s="88" t="s">
        <v>415</v>
      </c>
      <c r="K1203" s="88" t="n">
        <v>225</v>
      </c>
      <c r="L1203" s="88" t="s">
        <v>415</v>
      </c>
      <c r="M1203" s="88" t="s">
        <v>415</v>
      </c>
      <c r="N1203" s="88" t="s">
        <v>415</v>
      </c>
      <c r="O1203" s="88" t="s">
        <v>415</v>
      </c>
      <c r="P1203" s="88" t="s">
        <v>415</v>
      </c>
      <c r="Q1203" s="88" t="s">
        <v>415</v>
      </c>
      <c r="R1203" s="88" t="s">
        <v>415</v>
      </c>
      <c r="S1203" s="88" t="s">
        <v>415</v>
      </c>
      <c r="T1203" s="89" t="n">
        <v>225</v>
      </c>
      <c r="U1203" s="79" t="n">
        <f aca="false">SUM(T1203*12)</f>
        <v>2700</v>
      </c>
      <c r="V1203" s="61"/>
      <c r="W1203" s="61"/>
      <c r="X1203" s="61"/>
      <c r="Y1203" s="61"/>
      <c r="Z1203" s="61"/>
      <c r="AA1203" s="61"/>
      <c r="AB1203" s="61"/>
      <c r="AC1203" s="61"/>
      <c r="AD1203" s="61"/>
      <c r="AE1203" s="61"/>
      <c r="AF1203" s="61"/>
      <c r="AG1203" s="61"/>
      <c r="AH1203" s="61"/>
      <c r="AI1203" s="61"/>
      <c r="AJ1203" s="61"/>
      <c r="AK1203" s="61"/>
      <c r="AL1203" s="61"/>
      <c r="AM1203" s="61"/>
      <c r="AN1203" s="61"/>
      <c r="AO1203" s="61"/>
      <c r="AP1203" s="61"/>
      <c r="AQ1203" s="61"/>
      <c r="AR1203" s="61"/>
      <c r="AS1203" s="61"/>
      <c r="AT1203" s="61"/>
      <c r="AU1203" s="61"/>
      <c r="AV1203" s="61"/>
      <c r="AW1203" s="61"/>
      <c r="AX1203" s="61"/>
      <c r="AY1203" s="61"/>
      <c r="AZ1203" s="61"/>
      <c r="BA1203" s="61"/>
      <c r="BB1203" s="61"/>
      <c r="BC1203" s="61"/>
      <c r="BD1203" s="61"/>
      <c r="BE1203" s="61"/>
      <c r="BF1203" s="61"/>
      <c r="BG1203" s="61"/>
      <c r="BH1203" s="61"/>
      <c r="BI1203" s="61"/>
      <c r="BJ1203" s="61"/>
      <c r="BK1203" s="61"/>
      <c r="BL1203" s="61"/>
      <c r="BM1203" s="61"/>
      <c r="BN1203" s="61"/>
      <c r="BO1203" s="61"/>
      <c r="BP1203" s="61"/>
      <c r="BQ1203" s="61"/>
      <c r="BR1203" s="61"/>
      <c r="BS1203" s="61"/>
      <c r="BT1203" s="61"/>
      <c r="BU1203" s="61"/>
      <c r="BV1203" s="61"/>
      <c r="BW1203" s="61"/>
      <c r="BX1203" s="61"/>
      <c r="BY1203" s="61"/>
      <c r="BZ1203" s="61"/>
      <c r="CA1203" s="61"/>
      <c r="CB1203" s="61"/>
      <c r="CC1203" s="61"/>
      <c r="CD1203" s="61"/>
      <c r="CE1203" s="61"/>
      <c r="CF1203" s="61"/>
      <c r="CG1203" s="61"/>
      <c r="CH1203" s="61"/>
      <c r="CI1203" s="61"/>
      <c r="CJ1203" s="61"/>
      <c r="CK1203" s="61"/>
      <c r="CL1203" s="61"/>
      <c r="CM1203" s="61"/>
      <c r="CN1203" s="61"/>
      <c r="CO1203" s="61"/>
      <c r="CP1203" s="61"/>
      <c r="CQ1203" s="61"/>
      <c r="CR1203" s="61"/>
      <c r="CS1203" s="61"/>
      <c r="CT1203" s="61"/>
      <c r="CU1203" s="61"/>
      <c r="CV1203" s="61"/>
      <c r="CW1203" s="61"/>
      <c r="CX1203" s="61"/>
      <c r="CY1203" s="61"/>
      <c r="CZ1203" s="61"/>
      <c r="DA1203" s="61"/>
      <c r="DB1203" s="61"/>
      <c r="DC1203" s="61"/>
      <c r="DD1203" s="61"/>
      <c r="DE1203" s="61"/>
      <c r="DF1203" s="61"/>
      <c r="DG1203" s="61"/>
      <c r="DH1203" s="61"/>
      <c r="DI1203" s="61"/>
      <c r="DJ1203" s="61"/>
      <c r="DK1203" s="61"/>
      <c r="DL1203" s="61"/>
      <c r="DM1203" s="61"/>
      <c r="DN1203" s="61"/>
      <c r="DO1203" s="61"/>
      <c r="DP1203" s="61"/>
      <c r="DQ1203" s="61"/>
      <c r="DR1203" s="61"/>
      <c r="DS1203" s="61"/>
      <c r="DT1203" s="61"/>
      <c r="DU1203" s="61"/>
      <c r="DV1203" s="61"/>
      <c r="DW1203" s="61"/>
      <c r="DX1203" s="61"/>
      <c r="DY1203" s="61"/>
      <c r="DZ1203" s="61"/>
      <c r="EA1203" s="61"/>
      <c r="EB1203" s="61"/>
      <c r="EC1203" s="61"/>
      <c r="ED1203" s="61"/>
      <c r="EE1203" s="61"/>
      <c r="EF1203" s="61"/>
      <c r="EG1203" s="61"/>
      <c r="EH1203" s="61"/>
      <c r="EI1203" s="61"/>
      <c r="EJ1203" s="61"/>
      <c r="EK1203" s="61"/>
      <c r="EL1203" s="61"/>
      <c r="EM1203" s="61"/>
      <c r="EN1203" s="61"/>
      <c r="EO1203" s="61"/>
      <c r="EP1203" s="61"/>
      <c r="EQ1203" s="61"/>
      <c r="ER1203" s="61"/>
      <c r="ES1203" s="61"/>
      <c r="ET1203" s="61"/>
      <c r="EU1203" s="61"/>
      <c r="EV1203" s="61"/>
      <c r="EW1203" s="61"/>
      <c r="EX1203" s="61"/>
      <c r="EY1203" s="61"/>
      <c r="EZ1203" s="61"/>
      <c r="FA1203" s="61"/>
      <c r="FB1203" s="61"/>
      <c r="FC1203" s="61"/>
      <c r="FD1203" s="61"/>
      <c r="FE1203" s="61"/>
      <c r="FF1203" s="61"/>
      <c r="FG1203" s="61"/>
      <c r="FH1203" s="61"/>
      <c r="FI1203" s="61"/>
      <c r="FJ1203" s="61"/>
      <c r="FK1203" s="61"/>
      <c r="FL1203" s="61"/>
      <c r="FM1203" s="61"/>
      <c r="FN1203" s="61"/>
      <c r="FO1203" s="61"/>
      <c r="FP1203" s="61"/>
      <c r="FQ1203" s="61"/>
      <c r="FR1203" s="61"/>
      <c r="FS1203" s="61"/>
      <c r="FT1203" s="61"/>
      <c r="FU1203" s="61"/>
      <c r="FV1203" s="61"/>
      <c r="FW1203" s="61"/>
      <c r="FX1203" s="61"/>
      <c r="FY1203" s="61"/>
      <c r="FZ1203" s="61"/>
      <c r="GA1203" s="61"/>
      <c r="GB1203" s="61"/>
      <c r="GC1203" s="61"/>
      <c r="GD1203" s="61"/>
      <c r="GE1203" s="61"/>
      <c r="GF1203" s="61"/>
      <c r="GG1203" s="61"/>
      <c r="GH1203" s="61"/>
      <c r="GI1203" s="61"/>
      <c r="GJ1203" s="61"/>
      <c r="GK1203" s="61"/>
      <c r="GL1203" s="61"/>
      <c r="GM1203" s="61"/>
      <c r="GN1203" s="61"/>
      <c r="GO1203" s="61"/>
      <c r="GP1203" s="61"/>
      <c r="GQ1203" s="61"/>
      <c r="GR1203" s="61"/>
      <c r="GS1203" s="61"/>
      <c r="GT1203" s="61"/>
      <c r="GU1203" s="61"/>
      <c r="GV1203" s="61"/>
      <c r="GW1203" s="61"/>
      <c r="GX1203" s="61"/>
      <c r="GY1203" s="61"/>
      <c r="GZ1203" s="61"/>
      <c r="HA1203" s="61"/>
      <c r="HB1203" s="61"/>
      <c r="HC1203" s="61"/>
      <c r="HD1203" s="61"/>
      <c r="HE1203" s="61"/>
      <c r="HF1203" s="61"/>
      <c r="HG1203" s="61"/>
      <c r="HH1203" s="61"/>
      <c r="HI1203" s="61"/>
      <c r="HJ1203" s="61"/>
      <c r="HK1203" s="61"/>
      <c r="HL1203" s="61"/>
      <c r="HM1203" s="61"/>
      <c r="HN1203" s="61"/>
      <c r="HO1203" s="61"/>
      <c r="HP1203" s="61"/>
      <c r="HQ1203" s="61"/>
      <c r="HR1203" s="61"/>
      <c r="HS1203" s="61"/>
      <c r="HT1203" s="61"/>
      <c r="HU1203" s="61"/>
      <c r="HV1203" s="61"/>
      <c r="HW1203" s="61"/>
      <c r="HX1203" s="61"/>
      <c r="HY1203" s="61"/>
      <c r="HZ1203" s="61"/>
      <c r="IA1203" s="61"/>
      <c r="IB1203" s="61"/>
      <c r="IC1203" s="61"/>
      <c r="ID1203" s="61"/>
      <c r="IE1203" s="61"/>
      <c r="IF1203" s="61"/>
      <c r="IG1203" s="61"/>
      <c r="IH1203" s="61"/>
      <c r="II1203" s="61"/>
      <c r="IJ1203" s="61"/>
      <c r="IK1203" s="61"/>
      <c r="IL1203" s="61"/>
      <c r="IM1203" s="61"/>
      <c r="IN1203" s="61"/>
      <c r="IO1203" s="61"/>
      <c r="IP1203" s="61"/>
      <c r="IQ1203" s="61"/>
      <c r="IR1203" s="61"/>
      <c r="IS1203" s="61"/>
      <c r="IT1203" s="61"/>
      <c r="IU1203" s="61"/>
      <c r="IV1203" s="61"/>
      <c r="IW1203" s="61"/>
    </row>
    <row r="1204" customFormat="false" ht="19.5" hidden="false" customHeight="false" outlineLevel="0" collapsed="false">
      <c r="A1204" s="72" t="s">
        <v>122</v>
      </c>
      <c r="B1204" s="73" t="s">
        <v>1802</v>
      </c>
      <c r="C1204" s="73" t="s">
        <v>1803</v>
      </c>
      <c r="D1204" s="74" t="n">
        <v>1450.37</v>
      </c>
      <c r="E1204" s="75" t="s">
        <v>415</v>
      </c>
      <c r="F1204" s="75" t="s">
        <v>415</v>
      </c>
      <c r="G1204" s="75" t="s">
        <v>415</v>
      </c>
      <c r="H1204" s="75" t="s">
        <v>415</v>
      </c>
      <c r="I1204" s="75" t="s">
        <v>415</v>
      </c>
      <c r="J1204" s="75" t="s">
        <v>415</v>
      </c>
      <c r="K1204" s="75" t="s">
        <v>415</v>
      </c>
      <c r="L1204" s="75" t="s">
        <v>415</v>
      </c>
      <c r="M1204" s="75" t="s">
        <v>415</v>
      </c>
      <c r="N1204" s="75" t="s">
        <v>415</v>
      </c>
      <c r="O1204" s="75" t="s">
        <v>415</v>
      </c>
      <c r="P1204" s="75" t="s">
        <v>415</v>
      </c>
      <c r="Q1204" s="75" t="s">
        <v>415</v>
      </c>
      <c r="R1204" s="75" t="s">
        <v>415</v>
      </c>
      <c r="S1204" s="75" t="s">
        <v>415</v>
      </c>
      <c r="T1204" s="76" t="n">
        <v>1450.37</v>
      </c>
      <c r="U1204" s="60" t="n">
        <f aca="false">SUM(T1204*12)</f>
        <v>17404.44</v>
      </c>
      <c r="V1204" s="61"/>
      <c r="W1204" s="61"/>
      <c r="X1204" s="61"/>
      <c r="Y1204" s="61"/>
      <c r="Z1204" s="61"/>
      <c r="AA1204" s="61"/>
      <c r="AB1204" s="61"/>
      <c r="AC1204" s="61"/>
      <c r="AD1204" s="61"/>
      <c r="AE1204" s="61"/>
      <c r="AF1204" s="61"/>
      <c r="AG1204" s="61"/>
      <c r="AH1204" s="61"/>
      <c r="AI1204" s="61"/>
      <c r="AJ1204" s="61"/>
      <c r="AK1204" s="61"/>
      <c r="AL1204" s="61"/>
      <c r="AM1204" s="61"/>
      <c r="AN1204" s="61"/>
      <c r="AO1204" s="61"/>
      <c r="AP1204" s="61"/>
      <c r="AQ1204" s="61"/>
      <c r="AR1204" s="61"/>
      <c r="AS1204" s="61"/>
      <c r="AT1204" s="61"/>
      <c r="AU1204" s="61"/>
      <c r="AV1204" s="61"/>
      <c r="AW1204" s="61"/>
      <c r="AX1204" s="61"/>
      <c r="AY1204" s="61"/>
      <c r="AZ1204" s="61"/>
      <c r="BA1204" s="61"/>
      <c r="BB1204" s="61"/>
      <c r="BC1204" s="61"/>
      <c r="BD1204" s="61"/>
      <c r="BE1204" s="61"/>
      <c r="BF1204" s="61"/>
      <c r="BG1204" s="61"/>
      <c r="BH1204" s="61"/>
      <c r="BI1204" s="61"/>
      <c r="BJ1204" s="61"/>
      <c r="BK1204" s="61"/>
      <c r="BL1204" s="61"/>
      <c r="BM1204" s="61"/>
      <c r="BN1204" s="61"/>
      <c r="BO1204" s="61"/>
      <c r="BP1204" s="61"/>
      <c r="BQ1204" s="61"/>
      <c r="BR1204" s="61"/>
      <c r="BS1204" s="61"/>
      <c r="BT1204" s="61"/>
      <c r="BU1204" s="61"/>
      <c r="BV1204" s="61"/>
      <c r="BW1204" s="61"/>
      <c r="BX1204" s="61"/>
      <c r="BY1204" s="61"/>
      <c r="BZ1204" s="61"/>
      <c r="CA1204" s="61"/>
      <c r="CB1204" s="61"/>
      <c r="CC1204" s="61"/>
      <c r="CD1204" s="61"/>
      <c r="CE1204" s="61"/>
      <c r="CF1204" s="61"/>
      <c r="CG1204" s="61"/>
      <c r="CH1204" s="61"/>
      <c r="CI1204" s="61"/>
      <c r="CJ1204" s="61"/>
      <c r="CK1204" s="61"/>
      <c r="CL1204" s="61"/>
      <c r="CM1204" s="61"/>
      <c r="CN1204" s="61"/>
      <c r="CO1204" s="61"/>
      <c r="CP1204" s="61"/>
      <c r="CQ1204" s="61"/>
      <c r="CR1204" s="61"/>
      <c r="CS1204" s="61"/>
      <c r="CT1204" s="61"/>
      <c r="CU1204" s="61"/>
      <c r="CV1204" s="61"/>
      <c r="CW1204" s="61"/>
      <c r="CX1204" s="61"/>
      <c r="CY1204" s="61"/>
      <c r="CZ1204" s="61"/>
      <c r="DA1204" s="61"/>
      <c r="DB1204" s="61"/>
      <c r="DC1204" s="61"/>
      <c r="DD1204" s="61"/>
      <c r="DE1204" s="61"/>
      <c r="DF1204" s="61"/>
      <c r="DG1204" s="61"/>
      <c r="DH1204" s="61"/>
      <c r="DI1204" s="61"/>
      <c r="DJ1204" s="61"/>
      <c r="DK1204" s="61"/>
      <c r="DL1204" s="61"/>
      <c r="DM1204" s="61"/>
      <c r="DN1204" s="61"/>
      <c r="DO1204" s="61"/>
      <c r="DP1204" s="61"/>
      <c r="DQ1204" s="61"/>
      <c r="DR1204" s="61"/>
      <c r="DS1204" s="61"/>
      <c r="DT1204" s="61"/>
      <c r="DU1204" s="61"/>
      <c r="DV1204" s="61"/>
      <c r="DW1204" s="61"/>
      <c r="DX1204" s="61"/>
      <c r="DY1204" s="61"/>
      <c r="DZ1204" s="61"/>
      <c r="EA1204" s="61"/>
      <c r="EB1204" s="61"/>
      <c r="EC1204" s="61"/>
      <c r="ED1204" s="61"/>
      <c r="EE1204" s="61"/>
      <c r="EF1204" s="61"/>
      <c r="EG1204" s="61"/>
      <c r="EH1204" s="61"/>
      <c r="EI1204" s="61"/>
      <c r="EJ1204" s="61"/>
      <c r="EK1204" s="61"/>
      <c r="EL1204" s="61"/>
      <c r="EM1204" s="61"/>
      <c r="EN1204" s="61"/>
      <c r="EO1204" s="61"/>
      <c r="EP1204" s="61"/>
      <c r="EQ1204" s="61"/>
      <c r="ER1204" s="61"/>
      <c r="ES1204" s="61"/>
      <c r="ET1204" s="61"/>
      <c r="EU1204" s="61"/>
      <c r="EV1204" s="61"/>
      <c r="EW1204" s="61"/>
      <c r="EX1204" s="61"/>
      <c r="EY1204" s="61"/>
      <c r="EZ1204" s="61"/>
      <c r="FA1204" s="61"/>
      <c r="FB1204" s="61"/>
      <c r="FC1204" s="61"/>
      <c r="FD1204" s="61"/>
      <c r="FE1204" s="61"/>
      <c r="FF1204" s="61"/>
      <c r="FG1204" s="61"/>
      <c r="FH1204" s="61"/>
      <c r="FI1204" s="61"/>
      <c r="FJ1204" s="61"/>
      <c r="FK1204" s="61"/>
      <c r="FL1204" s="61"/>
      <c r="FM1204" s="61"/>
      <c r="FN1204" s="61"/>
      <c r="FO1204" s="61"/>
      <c r="FP1204" s="61"/>
      <c r="FQ1204" s="61"/>
      <c r="FR1204" s="61"/>
      <c r="FS1204" s="61"/>
      <c r="FT1204" s="61"/>
      <c r="FU1204" s="61"/>
      <c r="FV1204" s="61"/>
      <c r="FW1204" s="61"/>
      <c r="FX1204" s="61"/>
      <c r="FY1204" s="61"/>
      <c r="FZ1204" s="61"/>
      <c r="GA1204" s="61"/>
      <c r="GB1204" s="61"/>
      <c r="GC1204" s="61"/>
      <c r="GD1204" s="61"/>
      <c r="GE1204" s="61"/>
      <c r="GF1204" s="61"/>
      <c r="GG1204" s="61"/>
      <c r="GH1204" s="61"/>
      <c r="GI1204" s="61"/>
      <c r="GJ1204" s="61"/>
      <c r="GK1204" s="61"/>
      <c r="GL1204" s="61"/>
      <c r="GM1204" s="61"/>
      <c r="GN1204" s="61"/>
      <c r="GO1204" s="61"/>
      <c r="GP1204" s="61"/>
      <c r="GQ1204" s="61"/>
      <c r="GR1204" s="61"/>
      <c r="GS1204" s="61"/>
      <c r="GT1204" s="61"/>
      <c r="GU1204" s="61"/>
      <c r="GV1204" s="61"/>
      <c r="GW1204" s="61"/>
      <c r="GX1204" s="61"/>
      <c r="GY1204" s="61"/>
      <c r="GZ1204" s="61"/>
      <c r="HA1204" s="61"/>
      <c r="HB1204" s="61"/>
      <c r="HC1204" s="61"/>
      <c r="HD1204" s="61"/>
      <c r="HE1204" s="61"/>
      <c r="HF1204" s="61"/>
      <c r="HG1204" s="61"/>
      <c r="HH1204" s="61"/>
      <c r="HI1204" s="61"/>
      <c r="HJ1204" s="61"/>
      <c r="HK1204" s="61"/>
      <c r="HL1204" s="61"/>
      <c r="HM1204" s="61"/>
      <c r="HN1204" s="61"/>
      <c r="HO1204" s="61"/>
      <c r="HP1204" s="61"/>
      <c r="HQ1204" s="61"/>
      <c r="HR1204" s="61"/>
      <c r="HS1204" s="61"/>
      <c r="HT1204" s="61"/>
      <c r="HU1204" s="61"/>
      <c r="HV1204" s="61"/>
      <c r="HW1204" s="61"/>
      <c r="HX1204" s="61"/>
      <c r="HY1204" s="61"/>
      <c r="HZ1204" s="61"/>
      <c r="IA1204" s="61"/>
      <c r="IB1204" s="61"/>
      <c r="IC1204" s="61"/>
      <c r="ID1204" s="61"/>
      <c r="IE1204" s="61"/>
      <c r="IF1204" s="61"/>
      <c r="IG1204" s="61"/>
      <c r="IH1204" s="61"/>
      <c r="II1204" s="61"/>
      <c r="IJ1204" s="61"/>
      <c r="IK1204" s="61"/>
      <c r="IL1204" s="61"/>
      <c r="IM1204" s="61"/>
      <c r="IN1204" s="61"/>
      <c r="IO1204" s="61"/>
      <c r="IP1204" s="61"/>
      <c r="IQ1204" s="61"/>
      <c r="IR1204" s="61"/>
      <c r="IS1204" s="61"/>
      <c r="IT1204" s="61"/>
      <c r="IU1204" s="61"/>
      <c r="IV1204" s="61"/>
      <c r="IW1204" s="61"/>
    </row>
    <row r="1205" customFormat="false" ht="19.5" hidden="false" customHeight="false" outlineLevel="0" collapsed="false">
      <c r="A1205" s="77"/>
      <c r="B1205" s="85" t="s">
        <v>1804</v>
      </c>
      <c r="C1205" s="86"/>
      <c r="D1205" s="87" t="n">
        <v>1450.37</v>
      </c>
      <c r="E1205" s="88" t="s">
        <v>415</v>
      </c>
      <c r="F1205" s="88" t="s">
        <v>415</v>
      </c>
      <c r="G1205" s="88" t="s">
        <v>415</v>
      </c>
      <c r="H1205" s="88" t="s">
        <v>415</v>
      </c>
      <c r="I1205" s="88" t="s">
        <v>415</v>
      </c>
      <c r="J1205" s="88" t="s">
        <v>415</v>
      </c>
      <c r="K1205" s="88" t="s">
        <v>415</v>
      </c>
      <c r="L1205" s="88" t="s">
        <v>415</v>
      </c>
      <c r="M1205" s="88" t="s">
        <v>415</v>
      </c>
      <c r="N1205" s="88" t="s">
        <v>415</v>
      </c>
      <c r="O1205" s="88" t="s">
        <v>415</v>
      </c>
      <c r="P1205" s="88" t="s">
        <v>415</v>
      </c>
      <c r="Q1205" s="88" t="s">
        <v>415</v>
      </c>
      <c r="R1205" s="88" t="s">
        <v>415</v>
      </c>
      <c r="S1205" s="88" t="s">
        <v>415</v>
      </c>
      <c r="T1205" s="89" t="n">
        <v>1450.37</v>
      </c>
      <c r="U1205" s="79" t="n">
        <f aca="false">SUM(T1205*12)</f>
        <v>17404.44</v>
      </c>
      <c r="V1205" s="61"/>
      <c r="W1205" s="61"/>
      <c r="X1205" s="61"/>
      <c r="Y1205" s="61"/>
      <c r="Z1205" s="61"/>
      <c r="AA1205" s="61"/>
      <c r="AB1205" s="61"/>
      <c r="AC1205" s="61"/>
      <c r="AD1205" s="61"/>
      <c r="AE1205" s="61"/>
      <c r="AF1205" s="61"/>
      <c r="AG1205" s="61"/>
      <c r="AH1205" s="61"/>
      <c r="AI1205" s="61"/>
      <c r="AJ1205" s="61"/>
      <c r="AK1205" s="61"/>
      <c r="AL1205" s="61"/>
      <c r="AM1205" s="61"/>
      <c r="AN1205" s="61"/>
      <c r="AO1205" s="61"/>
      <c r="AP1205" s="61"/>
      <c r="AQ1205" s="61"/>
      <c r="AR1205" s="61"/>
      <c r="AS1205" s="61"/>
      <c r="AT1205" s="61"/>
      <c r="AU1205" s="61"/>
      <c r="AV1205" s="61"/>
      <c r="AW1205" s="61"/>
      <c r="AX1205" s="61"/>
      <c r="AY1205" s="61"/>
      <c r="AZ1205" s="61"/>
      <c r="BA1205" s="61"/>
      <c r="BB1205" s="61"/>
      <c r="BC1205" s="61"/>
      <c r="BD1205" s="61"/>
      <c r="BE1205" s="61"/>
      <c r="BF1205" s="61"/>
      <c r="BG1205" s="61"/>
      <c r="BH1205" s="61"/>
      <c r="BI1205" s="61"/>
      <c r="BJ1205" s="61"/>
      <c r="BK1205" s="61"/>
      <c r="BL1205" s="61"/>
      <c r="BM1205" s="61"/>
      <c r="BN1205" s="61"/>
      <c r="BO1205" s="61"/>
      <c r="BP1205" s="61"/>
      <c r="BQ1205" s="61"/>
      <c r="BR1205" s="61"/>
      <c r="BS1205" s="61"/>
      <c r="BT1205" s="61"/>
      <c r="BU1205" s="61"/>
      <c r="BV1205" s="61"/>
      <c r="BW1205" s="61"/>
      <c r="BX1205" s="61"/>
      <c r="BY1205" s="61"/>
      <c r="BZ1205" s="61"/>
      <c r="CA1205" s="61"/>
      <c r="CB1205" s="61"/>
      <c r="CC1205" s="61"/>
      <c r="CD1205" s="61"/>
      <c r="CE1205" s="61"/>
      <c r="CF1205" s="61"/>
      <c r="CG1205" s="61"/>
      <c r="CH1205" s="61"/>
      <c r="CI1205" s="61"/>
      <c r="CJ1205" s="61"/>
      <c r="CK1205" s="61"/>
      <c r="CL1205" s="61"/>
      <c r="CM1205" s="61"/>
      <c r="CN1205" s="61"/>
      <c r="CO1205" s="61"/>
      <c r="CP1205" s="61"/>
      <c r="CQ1205" s="61"/>
      <c r="CR1205" s="61"/>
      <c r="CS1205" s="61"/>
      <c r="CT1205" s="61"/>
      <c r="CU1205" s="61"/>
      <c r="CV1205" s="61"/>
      <c r="CW1205" s="61"/>
      <c r="CX1205" s="61"/>
      <c r="CY1205" s="61"/>
      <c r="CZ1205" s="61"/>
      <c r="DA1205" s="61"/>
      <c r="DB1205" s="61"/>
      <c r="DC1205" s="61"/>
      <c r="DD1205" s="61"/>
      <c r="DE1205" s="61"/>
      <c r="DF1205" s="61"/>
      <c r="DG1205" s="61"/>
      <c r="DH1205" s="61"/>
      <c r="DI1205" s="61"/>
      <c r="DJ1205" s="61"/>
      <c r="DK1205" s="61"/>
      <c r="DL1205" s="61"/>
      <c r="DM1205" s="61"/>
      <c r="DN1205" s="61"/>
      <c r="DO1205" s="61"/>
      <c r="DP1205" s="61"/>
      <c r="DQ1205" s="61"/>
      <c r="DR1205" s="61"/>
      <c r="DS1205" s="61"/>
      <c r="DT1205" s="61"/>
      <c r="DU1205" s="61"/>
      <c r="DV1205" s="61"/>
      <c r="DW1205" s="61"/>
      <c r="DX1205" s="61"/>
      <c r="DY1205" s="61"/>
      <c r="DZ1205" s="61"/>
      <c r="EA1205" s="61"/>
      <c r="EB1205" s="61"/>
      <c r="EC1205" s="61"/>
      <c r="ED1205" s="61"/>
      <c r="EE1205" s="61"/>
      <c r="EF1205" s="61"/>
      <c r="EG1205" s="61"/>
      <c r="EH1205" s="61"/>
      <c r="EI1205" s="61"/>
      <c r="EJ1205" s="61"/>
      <c r="EK1205" s="61"/>
      <c r="EL1205" s="61"/>
      <c r="EM1205" s="61"/>
      <c r="EN1205" s="61"/>
      <c r="EO1205" s="61"/>
      <c r="EP1205" s="61"/>
      <c r="EQ1205" s="61"/>
      <c r="ER1205" s="61"/>
      <c r="ES1205" s="61"/>
      <c r="ET1205" s="61"/>
      <c r="EU1205" s="61"/>
      <c r="EV1205" s="61"/>
      <c r="EW1205" s="61"/>
      <c r="EX1205" s="61"/>
      <c r="EY1205" s="61"/>
      <c r="EZ1205" s="61"/>
      <c r="FA1205" s="61"/>
      <c r="FB1205" s="61"/>
      <c r="FC1205" s="61"/>
      <c r="FD1205" s="61"/>
      <c r="FE1205" s="61"/>
      <c r="FF1205" s="61"/>
      <c r="FG1205" s="61"/>
      <c r="FH1205" s="61"/>
      <c r="FI1205" s="61"/>
      <c r="FJ1205" s="61"/>
      <c r="FK1205" s="61"/>
      <c r="FL1205" s="61"/>
      <c r="FM1205" s="61"/>
      <c r="FN1205" s="61"/>
      <c r="FO1205" s="61"/>
      <c r="FP1205" s="61"/>
      <c r="FQ1205" s="61"/>
      <c r="FR1205" s="61"/>
      <c r="FS1205" s="61"/>
      <c r="FT1205" s="61"/>
      <c r="FU1205" s="61"/>
      <c r="FV1205" s="61"/>
      <c r="FW1205" s="61"/>
      <c r="FX1205" s="61"/>
      <c r="FY1205" s="61"/>
      <c r="FZ1205" s="61"/>
      <c r="GA1205" s="61"/>
      <c r="GB1205" s="61"/>
      <c r="GC1205" s="61"/>
      <c r="GD1205" s="61"/>
      <c r="GE1205" s="61"/>
      <c r="GF1205" s="61"/>
      <c r="GG1205" s="61"/>
      <c r="GH1205" s="61"/>
      <c r="GI1205" s="61"/>
      <c r="GJ1205" s="61"/>
      <c r="GK1205" s="61"/>
      <c r="GL1205" s="61"/>
      <c r="GM1205" s="61"/>
      <c r="GN1205" s="61"/>
      <c r="GO1205" s="61"/>
      <c r="GP1205" s="61"/>
      <c r="GQ1205" s="61"/>
      <c r="GR1205" s="61"/>
      <c r="GS1205" s="61"/>
      <c r="GT1205" s="61"/>
      <c r="GU1205" s="61"/>
      <c r="GV1205" s="61"/>
      <c r="GW1205" s="61"/>
      <c r="GX1205" s="61"/>
      <c r="GY1205" s="61"/>
      <c r="GZ1205" s="61"/>
      <c r="HA1205" s="61"/>
      <c r="HB1205" s="61"/>
      <c r="HC1205" s="61"/>
      <c r="HD1205" s="61"/>
      <c r="HE1205" s="61"/>
      <c r="HF1205" s="61"/>
      <c r="HG1205" s="61"/>
      <c r="HH1205" s="61"/>
      <c r="HI1205" s="61"/>
      <c r="HJ1205" s="61"/>
      <c r="HK1205" s="61"/>
      <c r="HL1205" s="61"/>
      <c r="HM1205" s="61"/>
      <c r="HN1205" s="61"/>
      <c r="HO1205" s="61"/>
      <c r="HP1205" s="61"/>
      <c r="HQ1205" s="61"/>
      <c r="HR1205" s="61"/>
      <c r="HS1205" s="61"/>
      <c r="HT1205" s="61"/>
      <c r="HU1205" s="61"/>
      <c r="HV1205" s="61"/>
      <c r="HW1205" s="61"/>
      <c r="HX1205" s="61"/>
      <c r="HY1205" s="61"/>
      <c r="HZ1205" s="61"/>
      <c r="IA1205" s="61"/>
      <c r="IB1205" s="61"/>
      <c r="IC1205" s="61"/>
      <c r="ID1205" s="61"/>
      <c r="IE1205" s="61"/>
      <c r="IF1205" s="61"/>
      <c r="IG1205" s="61"/>
      <c r="IH1205" s="61"/>
      <c r="II1205" s="61"/>
      <c r="IJ1205" s="61"/>
      <c r="IK1205" s="61"/>
      <c r="IL1205" s="61"/>
      <c r="IM1205" s="61"/>
      <c r="IN1205" s="61"/>
      <c r="IO1205" s="61"/>
      <c r="IP1205" s="61"/>
      <c r="IQ1205" s="61"/>
      <c r="IR1205" s="61"/>
      <c r="IS1205" s="61"/>
      <c r="IT1205" s="61"/>
      <c r="IU1205" s="61"/>
      <c r="IV1205" s="61"/>
      <c r="IW1205" s="61"/>
    </row>
    <row r="1206" customFormat="false" ht="19.5" hidden="false" customHeight="false" outlineLevel="0" collapsed="false">
      <c r="A1206" s="77"/>
      <c r="B1206" s="73" t="s">
        <v>1805</v>
      </c>
      <c r="C1206" s="73" t="s">
        <v>1803</v>
      </c>
      <c r="D1206" s="74" t="n">
        <v>1450.37</v>
      </c>
      <c r="E1206" s="75" t="s">
        <v>415</v>
      </c>
      <c r="F1206" s="75" t="s">
        <v>415</v>
      </c>
      <c r="G1206" s="75" t="s">
        <v>415</v>
      </c>
      <c r="H1206" s="75" t="s">
        <v>415</v>
      </c>
      <c r="I1206" s="75" t="s">
        <v>415</v>
      </c>
      <c r="J1206" s="75" t="s">
        <v>415</v>
      </c>
      <c r="K1206" s="75" t="s">
        <v>415</v>
      </c>
      <c r="L1206" s="75" t="s">
        <v>415</v>
      </c>
      <c r="M1206" s="75" t="s">
        <v>415</v>
      </c>
      <c r="N1206" s="75" t="s">
        <v>415</v>
      </c>
      <c r="O1206" s="75" t="s">
        <v>415</v>
      </c>
      <c r="P1206" s="75" t="s">
        <v>415</v>
      </c>
      <c r="Q1206" s="75" t="s">
        <v>415</v>
      </c>
      <c r="R1206" s="75" t="s">
        <v>415</v>
      </c>
      <c r="S1206" s="75" t="s">
        <v>415</v>
      </c>
      <c r="T1206" s="76" t="n">
        <v>1450.37</v>
      </c>
      <c r="U1206" s="60" t="n">
        <f aca="false">SUM(T1206*12)</f>
        <v>17404.44</v>
      </c>
      <c r="V1206" s="61"/>
      <c r="W1206" s="61"/>
      <c r="X1206" s="61"/>
      <c r="Y1206" s="61"/>
      <c r="Z1206" s="61"/>
      <c r="AA1206" s="61"/>
      <c r="AB1206" s="61"/>
      <c r="AC1206" s="61"/>
      <c r="AD1206" s="61"/>
      <c r="AE1206" s="61"/>
      <c r="AF1206" s="61"/>
      <c r="AG1206" s="61"/>
      <c r="AH1206" s="61"/>
      <c r="AI1206" s="61"/>
      <c r="AJ1206" s="61"/>
      <c r="AK1206" s="61"/>
      <c r="AL1206" s="61"/>
      <c r="AM1206" s="61"/>
      <c r="AN1206" s="61"/>
      <c r="AO1206" s="61"/>
      <c r="AP1206" s="61"/>
      <c r="AQ1206" s="61"/>
      <c r="AR1206" s="61"/>
      <c r="AS1206" s="61"/>
      <c r="AT1206" s="61"/>
      <c r="AU1206" s="61"/>
      <c r="AV1206" s="61"/>
      <c r="AW1206" s="61"/>
      <c r="AX1206" s="61"/>
      <c r="AY1206" s="61"/>
      <c r="AZ1206" s="61"/>
      <c r="BA1206" s="61"/>
      <c r="BB1206" s="61"/>
      <c r="BC1206" s="61"/>
      <c r="BD1206" s="61"/>
      <c r="BE1206" s="61"/>
      <c r="BF1206" s="61"/>
      <c r="BG1206" s="61"/>
      <c r="BH1206" s="61"/>
      <c r="BI1206" s="61"/>
      <c r="BJ1206" s="61"/>
      <c r="BK1206" s="61"/>
      <c r="BL1206" s="61"/>
      <c r="BM1206" s="61"/>
      <c r="BN1206" s="61"/>
      <c r="BO1206" s="61"/>
      <c r="BP1206" s="61"/>
      <c r="BQ1206" s="61"/>
      <c r="BR1206" s="61"/>
      <c r="BS1206" s="61"/>
      <c r="BT1206" s="61"/>
      <c r="BU1206" s="61"/>
      <c r="BV1206" s="61"/>
      <c r="BW1206" s="61"/>
      <c r="BX1206" s="61"/>
      <c r="BY1206" s="61"/>
      <c r="BZ1206" s="61"/>
      <c r="CA1206" s="61"/>
      <c r="CB1206" s="61"/>
      <c r="CC1206" s="61"/>
      <c r="CD1206" s="61"/>
      <c r="CE1206" s="61"/>
      <c r="CF1206" s="61"/>
      <c r="CG1206" s="61"/>
      <c r="CH1206" s="61"/>
      <c r="CI1206" s="61"/>
      <c r="CJ1206" s="61"/>
      <c r="CK1206" s="61"/>
      <c r="CL1206" s="61"/>
      <c r="CM1206" s="61"/>
      <c r="CN1206" s="61"/>
      <c r="CO1206" s="61"/>
      <c r="CP1206" s="61"/>
      <c r="CQ1206" s="61"/>
      <c r="CR1206" s="61"/>
      <c r="CS1206" s="61"/>
      <c r="CT1206" s="61"/>
      <c r="CU1206" s="61"/>
      <c r="CV1206" s="61"/>
      <c r="CW1206" s="61"/>
      <c r="CX1206" s="61"/>
      <c r="CY1206" s="61"/>
      <c r="CZ1206" s="61"/>
      <c r="DA1206" s="61"/>
      <c r="DB1206" s="61"/>
      <c r="DC1206" s="61"/>
      <c r="DD1206" s="61"/>
      <c r="DE1206" s="61"/>
      <c r="DF1206" s="61"/>
      <c r="DG1206" s="61"/>
      <c r="DH1206" s="61"/>
      <c r="DI1206" s="61"/>
      <c r="DJ1206" s="61"/>
      <c r="DK1206" s="61"/>
      <c r="DL1206" s="61"/>
      <c r="DM1206" s="61"/>
      <c r="DN1206" s="61"/>
      <c r="DO1206" s="61"/>
      <c r="DP1206" s="61"/>
      <c r="DQ1206" s="61"/>
      <c r="DR1206" s="61"/>
      <c r="DS1206" s="61"/>
      <c r="DT1206" s="61"/>
      <c r="DU1206" s="61"/>
      <c r="DV1206" s="61"/>
      <c r="DW1206" s="61"/>
      <c r="DX1206" s="61"/>
      <c r="DY1206" s="61"/>
      <c r="DZ1206" s="61"/>
      <c r="EA1206" s="61"/>
      <c r="EB1206" s="61"/>
      <c r="EC1206" s="61"/>
      <c r="ED1206" s="61"/>
      <c r="EE1206" s="61"/>
      <c r="EF1206" s="61"/>
      <c r="EG1206" s="61"/>
      <c r="EH1206" s="61"/>
      <c r="EI1206" s="61"/>
      <c r="EJ1206" s="61"/>
      <c r="EK1206" s="61"/>
      <c r="EL1206" s="61"/>
      <c r="EM1206" s="61"/>
      <c r="EN1206" s="61"/>
      <c r="EO1206" s="61"/>
      <c r="EP1206" s="61"/>
      <c r="EQ1206" s="61"/>
      <c r="ER1206" s="61"/>
      <c r="ES1206" s="61"/>
      <c r="ET1206" s="61"/>
      <c r="EU1206" s="61"/>
      <c r="EV1206" s="61"/>
      <c r="EW1206" s="61"/>
      <c r="EX1206" s="61"/>
      <c r="EY1206" s="61"/>
      <c r="EZ1206" s="61"/>
      <c r="FA1206" s="61"/>
      <c r="FB1206" s="61"/>
      <c r="FC1206" s="61"/>
      <c r="FD1206" s="61"/>
      <c r="FE1206" s="61"/>
      <c r="FF1206" s="61"/>
      <c r="FG1206" s="61"/>
      <c r="FH1206" s="61"/>
      <c r="FI1206" s="61"/>
      <c r="FJ1206" s="61"/>
      <c r="FK1206" s="61"/>
      <c r="FL1206" s="61"/>
      <c r="FM1206" s="61"/>
      <c r="FN1206" s="61"/>
      <c r="FO1206" s="61"/>
      <c r="FP1206" s="61"/>
      <c r="FQ1206" s="61"/>
      <c r="FR1206" s="61"/>
      <c r="FS1206" s="61"/>
      <c r="FT1206" s="61"/>
      <c r="FU1206" s="61"/>
      <c r="FV1206" s="61"/>
      <c r="FW1206" s="61"/>
      <c r="FX1206" s="61"/>
      <c r="FY1206" s="61"/>
      <c r="FZ1206" s="61"/>
      <c r="GA1206" s="61"/>
      <c r="GB1206" s="61"/>
      <c r="GC1206" s="61"/>
      <c r="GD1206" s="61"/>
      <c r="GE1206" s="61"/>
      <c r="GF1206" s="61"/>
      <c r="GG1206" s="61"/>
      <c r="GH1206" s="61"/>
      <c r="GI1206" s="61"/>
      <c r="GJ1206" s="61"/>
      <c r="GK1206" s="61"/>
      <c r="GL1206" s="61"/>
      <c r="GM1206" s="61"/>
      <c r="GN1206" s="61"/>
      <c r="GO1206" s="61"/>
      <c r="GP1206" s="61"/>
      <c r="GQ1206" s="61"/>
      <c r="GR1206" s="61"/>
      <c r="GS1206" s="61"/>
      <c r="GT1206" s="61"/>
      <c r="GU1206" s="61"/>
      <c r="GV1206" s="61"/>
      <c r="GW1206" s="61"/>
      <c r="GX1206" s="61"/>
      <c r="GY1206" s="61"/>
      <c r="GZ1206" s="61"/>
      <c r="HA1206" s="61"/>
      <c r="HB1206" s="61"/>
      <c r="HC1206" s="61"/>
      <c r="HD1206" s="61"/>
      <c r="HE1206" s="61"/>
      <c r="HF1206" s="61"/>
      <c r="HG1206" s="61"/>
      <c r="HH1206" s="61"/>
      <c r="HI1206" s="61"/>
      <c r="HJ1206" s="61"/>
      <c r="HK1206" s="61"/>
      <c r="HL1206" s="61"/>
      <c r="HM1206" s="61"/>
      <c r="HN1206" s="61"/>
      <c r="HO1206" s="61"/>
      <c r="HP1206" s="61"/>
      <c r="HQ1206" s="61"/>
      <c r="HR1206" s="61"/>
      <c r="HS1206" s="61"/>
      <c r="HT1206" s="61"/>
      <c r="HU1206" s="61"/>
      <c r="HV1206" s="61"/>
      <c r="HW1206" s="61"/>
      <c r="HX1206" s="61"/>
      <c r="HY1206" s="61"/>
      <c r="HZ1206" s="61"/>
      <c r="IA1206" s="61"/>
      <c r="IB1206" s="61"/>
      <c r="IC1206" s="61"/>
      <c r="ID1206" s="61"/>
      <c r="IE1206" s="61"/>
      <c r="IF1206" s="61"/>
      <c r="IG1206" s="61"/>
      <c r="IH1206" s="61"/>
      <c r="II1206" s="61"/>
      <c r="IJ1206" s="61"/>
      <c r="IK1206" s="61"/>
      <c r="IL1206" s="61"/>
      <c r="IM1206" s="61"/>
      <c r="IN1206" s="61"/>
      <c r="IO1206" s="61"/>
      <c r="IP1206" s="61"/>
      <c r="IQ1206" s="61"/>
      <c r="IR1206" s="61"/>
      <c r="IS1206" s="61"/>
      <c r="IT1206" s="61"/>
      <c r="IU1206" s="61"/>
      <c r="IV1206" s="61"/>
      <c r="IW1206" s="61"/>
    </row>
    <row r="1207" customFormat="false" ht="19.5" hidden="false" customHeight="false" outlineLevel="0" collapsed="false">
      <c r="A1207" s="77"/>
      <c r="B1207" s="85" t="s">
        <v>1806</v>
      </c>
      <c r="C1207" s="86"/>
      <c r="D1207" s="87" t="n">
        <v>1450.37</v>
      </c>
      <c r="E1207" s="88" t="s">
        <v>415</v>
      </c>
      <c r="F1207" s="88" t="s">
        <v>415</v>
      </c>
      <c r="G1207" s="88" t="s">
        <v>415</v>
      </c>
      <c r="H1207" s="88" t="s">
        <v>415</v>
      </c>
      <c r="I1207" s="88" t="s">
        <v>415</v>
      </c>
      <c r="J1207" s="88" t="s">
        <v>415</v>
      </c>
      <c r="K1207" s="88" t="s">
        <v>415</v>
      </c>
      <c r="L1207" s="88" t="s">
        <v>415</v>
      </c>
      <c r="M1207" s="88" t="s">
        <v>415</v>
      </c>
      <c r="N1207" s="88" t="s">
        <v>415</v>
      </c>
      <c r="O1207" s="88" t="s">
        <v>415</v>
      </c>
      <c r="P1207" s="88" t="s">
        <v>415</v>
      </c>
      <c r="Q1207" s="88" t="s">
        <v>415</v>
      </c>
      <c r="R1207" s="88" t="s">
        <v>415</v>
      </c>
      <c r="S1207" s="88" t="s">
        <v>415</v>
      </c>
      <c r="T1207" s="89" t="n">
        <v>1450.37</v>
      </c>
      <c r="U1207" s="79" t="n">
        <f aca="false">SUM(T1207*12)</f>
        <v>17404.44</v>
      </c>
      <c r="V1207" s="61"/>
      <c r="W1207" s="61"/>
      <c r="X1207" s="61"/>
      <c r="Y1207" s="61"/>
      <c r="Z1207" s="61"/>
      <c r="AA1207" s="61"/>
      <c r="AB1207" s="61"/>
      <c r="AC1207" s="61"/>
      <c r="AD1207" s="61"/>
      <c r="AE1207" s="61"/>
      <c r="AF1207" s="61"/>
      <c r="AG1207" s="61"/>
      <c r="AH1207" s="61"/>
      <c r="AI1207" s="61"/>
      <c r="AJ1207" s="61"/>
      <c r="AK1207" s="61"/>
      <c r="AL1207" s="61"/>
      <c r="AM1207" s="61"/>
      <c r="AN1207" s="61"/>
      <c r="AO1207" s="61"/>
      <c r="AP1207" s="61"/>
      <c r="AQ1207" s="61"/>
      <c r="AR1207" s="61"/>
      <c r="AS1207" s="61"/>
      <c r="AT1207" s="61"/>
      <c r="AU1207" s="61"/>
      <c r="AV1207" s="61"/>
      <c r="AW1207" s="61"/>
      <c r="AX1207" s="61"/>
      <c r="AY1207" s="61"/>
      <c r="AZ1207" s="61"/>
      <c r="BA1207" s="61"/>
      <c r="BB1207" s="61"/>
      <c r="BC1207" s="61"/>
      <c r="BD1207" s="61"/>
      <c r="BE1207" s="61"/>
      <c r="BF1207" s="61"/>
      <c r="BG1207" s="61"/>
      <c r="BH1207" s="61"/>
      <c r="BI1207" s="61"/>
      <c r="BJ1207" s="61"/>
      <c r="BK1207" s="61"/>
      <c r="BL1207" s="61"/>
      <c r="BM1207" s="61"/>
      <c r="BN1207" s="61"/>
      <c r="BO1207" s="61"/>
      <c r="BP1207" s="61"/>
      <c r="BQ1207" s="61"/>
      <c r="BR1207" s="61"/>
      <c r="BS1207" s="61"/>
      <c r="BT1207" s="61"/>
      <c r="BU1207" s="61"/>
      <c r="BV1207" s="61"/>
      <c r="BW1207" s="61"/>
      <c r="BX1207" s="61"/>
      <c r="BY1207" s="61"/>
      <c r="BZ1207" s="61"/>
      <c r="CA1207" s="61"/>
      <c r="CB1207" s="61"/>
      <c r="CC1207" s="61"/>
      <c r="CD1207" s="61"/>
      <c r="CE1207" s="61"/>
      <c r="CF1207" s="61"/>
      <c r="CG1207" s="61"/>
      <c r="CH1207" s="61"/>
      <c r="CI1207" s="61"/>
      <c r="CJ1207" s="61"/>
      <c r="CK1207" s="61"/>
      <c r="CL1207" s="61"/>
      <c r="CM1207" s="61"/>
      <c r="CN1207" s="61"/>
      <c r="CO1207" s="61"/>
      <c r="CP1207" s="61"/>
      <c r="CQ1207" s="61"/>
      <c r="CR1207" s="61"/>
      <c r="CS1207" s="61"/>
      <c r="CT1207" s="61"/>
      <c r="CU1207" s="61"/>
      <c r="CV1207" s="61"/>
      <c r="CW1207" s="61"/>
      <c r="CX1207" s="61"/>
      <c r="CY1207" s="61"/>
      <c r="CZ1207" s="61"/>
      <c r="DA1207" s="61"/>
      <c r="DB1207" s="61"/>
      <c r="DC1207" s="61"/>
      <c r="DD1207" s="61"/>
      <c r="DE1207" s="61"/>
      <c r="DF1207" s="61"/>
      <c r="DG1207" s="61"/>
      <c r="DH1207" s="61"/>
      <c r="DI1207" s="61"/>
      <c r="DJ1207" s="61"/>
      <c r="DK1207" s="61"/>
      <c r="DL1207" s="61"/>
      <c r="DM1207" s="61"/>
      <c r="DN1207" s="61"/>
      <c r="DO1207" s="61"/>
      <c r="DP1207" s="61"/>
      <c r="DQ1207" s="61"/>
      <c r="DR1207" s="61"/>
      <c r="DS1207" s="61"/>
      <c r="DT1207" s="61"/>
      <c r="DU1207" s="61"/>
      <c r="DV1207" s="61"/>
      <c r="DW1207" s="61"/>
      <c r="DX1207" s="61"/>
      <c r="DY1207" s="61"/>
      <c r="DZ1207" s="61"/>
      <c r="EA1207" s="61"/>
      <c r="EB1207" s="61"/>
      <c r="EC1207" s="61"/>
      <c r="ED1207" s="61"/>
      <c r="EE1207" s="61"/>
      <c r="EF1207" s="61"/>
      <c r="EG1207" s="61"/>
      <c r="EH1207" s="61"/>
      <c r="EI1207" s="61"/>
      <c r="EJ1207" s="61"/>
      <c r="EK1207" s="61"/>
      <c r="EL1207" s="61"/>
      <c r="EM1207" s="61"/>
      <c r="EN1207" s="61"/>
      <c r="EO1207" s="61"/>
      <c r="EP1207" s="61"/>
      <c r="EQ1207" s="61"/>
      <c r="ER1207" s="61"/>
      <c r="ES1207" s="61"/>
      <c r="ET1207" s="61"/>
      <c r="EU1207" s="61"/>
      <c r="EV1207" s="61"/>
      <c r="EW1207" s="61"/>
      <c r="EX1207" s="61"/>
      <c r="EY1207" s="61"/>
      <c r="EZ1207" s="61"/>
      <c r="FA1207" s="61"/>
      <c r="FB1207" s="61"/>
      <c r="FC1207" s="61"/>
      <c r="FD1207" s="61"/>
      <c r="FE1207" s="61"/>
      <c r="FF1207" s="61"/>
      <c r="FG1207" s="61"/>
      <c r="FH1207" s="61"/>
      <c r="FI1207" s="61"/>
      <c r="FJ1207" s="61"/>
      <c r="FK1207" s="61"/>
      <c r="FL1207" s="61"/>
      <c r="FM1207" s="61"/>
      <c r="FN1207" s="61"/>
      <c r="FO1207" s="61"/>
      <c r="FP1207" s="61"/>
      <c r="FQ1207" s="61"/>
      <c r="FR1207" s="61"/>
      <c r="FS1207" s="61"/>
      <c r="FT1207" s="61"/>
      <c r="FU1207" s="61"/>
      <c r="FV1207" s="61"/>
      <c r="FW1207" s="61"/>
      <c r="FX1207" s="61"/>
      <c r="FY1207" s="61"/>
      <c r="FZ1207" s="61"/>
      <c r="GA1207" s="61"/>
      <c r="GB1207" s="61"/>
      <c r="GC1207" s="61"/>
      <c r="GD1207" s="61"/>
      <c r="GE1207" s="61"/>
      <c r="GF1207" s="61"/>
      <c r="GG1207" s="61"/>
      <c r="GH1207" s="61"/>
      <c r="GI1207" s="61"/>
      <c r="GJ1207" s="61"/>
      <c r="GK1207" s="61"/>
      <c r="GL1207" s="61"/>
      <c r="GM1207" s="61"/>
      <c r="GN1207" s="61"/>
      <c r="GO1207" s="61"/>
      <c r="GP1207" s="61"/>
      <c r="GQ1207" s="61"/>
      <c r="GR1207" s="61"/>
      <c r="GS1207" s="61"/>
      <c r="GT1207" s="61"/>
      <c r="GU1207" s="61"/>
      <c r="GV1207" s="61"/>
      <c r="GW1207" s="61"/>
      <c r="GX1207" s="61"/>
      <c r="GY1207" s="61"/>
      <c r="GZ1207" s="61"/>
      <c r="HA1207" s="61"/>
      <c r="HB1207" s="61"/>
      <c r="HC1207" s="61"/>
      <c r="HD1207" s="61"/>
      <c r="HE1207" s="61"/>
      <c r="HF1207" s="61"/>
      <c r="HG1207" s="61"/>
      <c r="HH1207" s="61"/>
      <c r="HI1207" s="61"/>
      <c r="HJ1207" s="61"/>
      <c r="HK1207" s="61"/>
      <c r="HL1207" s="61"/>
      <c r="HM1207" s="61"/>
      <c r="HN1207" s="61"/>
      <c r="HO1207" s="61"/>
      <c r="HP1207" s="61"/>
      <c r="HQ1207" s="61"/>
      <c r="HR1207" s="61"/>
      <c r="HS1207" s="61"/>
      <c r="HT1207" s="61"/>
      <c r="HU1207" s="61"/>
      <c r="HV1207" s="61"/>
      <c r="HW1207" s="61"/>
      <c r="HX1207" s="61"/>
      <c r="HY1207" s="61"/>
      <c r="HZ1207" s="61"/>
      <c r="IA1207" s="61"/>
      <c r="IB1207" s="61"/>
      <c r="IC1207" s="61"/>
      <c r="ID1207" s="61"/>
      <c r="IE1207" s="61"/>
      <c r="IF1207" s="61"/>
      <c r="IG1207" s="61"/>
      <c r="IH1207" s="61"/>
      <c r="II1207" s="61"/>
      <c r="IJ1207" s="61"/>
      <c r="IK1207" s="61"/>
      <c r="IL1207" s="61"/>
      <c r="IM1207" s="61"/>
      <c r="IN1207" s="61"/>
      <c r="IO1207" s="61"/>
      <c r="IP1207" s="61"/>
      <c r="IQ1207" s="61"/>
      <c r="IR1207" s="61"/>
      <c r="IS1207" s="61"/>
      <c r="IT1207" s="61"/>
      <c r="IU1207" s="61"/>
      <c r="IV1207" s="61"/>
      <c r="IW1207" s="61"/>
    </row>
    <row r="1208" customFormat="false" ht="19.5" hidden="false" customHeight="false" outlineLevel="0" collapsed="false">
      <c r="A1208" s="72" t="s">
        <v>335</v>
      </c>
      <c r="B1208" s="73" t="s">
        <v>1807</v>
      </c>
      <c r="C1208" s="73" t="s">
        <v>1808</v>
      </c>
      <c r="D1208" s="74" t="s">
        <v>415</v>
      </c>
      <c r="E1208" s="75" t="s">
        <v>415</v>
      </c>
      <c r="F1208" s="75" t="s">
        <v>415</v>
      </c>
      <c r="G1208" s="75" t="s">
        <v>415</v>
      </c>
      <c r="H1208" s="75" t="s">
        <v>415</v>
      </c>
      <c r="I1208" s="75" t="s">
        <v>415</v>
      </c>
      <c r="J1208" s="75" t="n">
        <v>40</v>
      </c>
      <c r="K1208" s="75" t="s">
        <v>415</v>
      </c>
      <c r="L1208" s="75" t="s">
        <v>415</v>
      </c>
      <c r="M1208" s="75" t="s">
        <v>415</v>
      </c>
      <c r="N1208" s="75" t="s">
        <v>415</v>
      </c>
      <c r="O1208" s="75" t="s">
        <v>415</v>
      </c>
      <c r="P1208" s="75" t="s">
        <v>415</v>
      </c>
      <c r="Q1208" s="75" t="s">
        <v>415</v>
      </c>
      <c r="R1208" s="75" t="s">
        <v>415</v>
      </c>
      <c r="S1208" s="75" t="s">
        <v>415</v>
      </c>
      <c r="T1208" s="76" t="n">
        <v>40</v>
      </c>
      <c r="U1208" s="60" t="n">
        <f aca="false">SUM(T1208*12)</f>
        <v>480</v>
      </c>
      <c r="V1208" s="61"/>
      <c r="W1208" s="61"/>
      <c r="X1208" s="61"/>
      <c r="Y1208" s="61"/>
      <c r="Z1208" s="61"/>
      <c r="AA1208" s="61"/>
      <c r="AB1208" s="61"/>
      <c r="AC1208" s="61"/>
      <c r="AD1208" s="61"/>
      <c r="AE1208" s="61"/>
      <c r="AF1208" s="61"/>
      <c r="AG1208" s="61"/>
      <c r="AH1208" s="61"/>
      <c r="AI1208" s="61"/>
      <c r="AJ1208" s="61"/>
      <c r="AK1208" s="61"/>
      <c r="AL1208" s="61"/>
      <c r="AM1208" s="61"/>
      <c r="AN1208" s="61"/>
      <c r="AO1208" s="61"/>
      <c r="AP1208" s="61"/>
      <c r="AQ1208" s="61"/>
      <c r="AR1208" s="61"/>
      <c r="AS1208" s="61"/>
      <c r="AT1208" s="61"/>
      <c r="AU1208" s="61"/>
      <c r="AV1208" s="61"/>
      <c r="AW1208" s="61"/>
      <c r="AX1208" s="61"/>
      <c r="AY1208" s="61"/>
      <c r="AZ1208" s="61"/>
      <c r="BA1208" s="61"/>
      <c r="BB1208" s="61"/>
      <c r="BC1208" s="61"/>
      <c r="BD1208" s="61"/>
      <c r="BE1208" s="61"/>
      <c r="BF1208" s="61"/>
      <c r="BG1208" s="61"/>
      <c r="BH1208" s="61"/>
      <c r="BI1208" s="61"/>
      <c r="BJ1208" s="61"/>
      <c r="BK1208" s="61"/>
      <c r="BL1208" s="61"/>
      <c r="BM1208" s="61"/>
      <c r="BN1208" s="61"/>
      <c r="BO1208" s="61"/>
      <c r="BP1208" s="61"/>
      <c r="BQ1208" s="61"/>
      <c r="BR1208" s="61"/>
      <c r="BS1208" s="61"/>
      <c r="BT1208" s="61"/>
      <c r="BU1208" s="61"/>
      <c r="BV1208" s="61"/>
      <c r="BW1208" s="61"/>
      <c r="BX1208" s="61"/>
      <c r="BY1208" s="61"/>
      <c r="BZ1208" s="61"/>
      <c r="CA1208" s="61"/>
      <c r="CB1208" s="61"/>
      <c r="CC1208" s="61"/>
      <c r="CD1208" s="61"/>
      <c r="CE1208" s="61"/>
      <c r="CF1208" s="61"/>
      <c r="CG1208" s="61"/>
      <c r="CH1208" s="61"/>
      <c r="CI1208" s="61"/>
      <c r="CJ1208" s="61"/>
      <c r="CK1208" s="61"/>
      <c r="CL1208" s="61"/>
      <c r="CM1208" s="61"/>
      <c r="CN1208" s="61"/>
      <c r="CO1208" s="61"/>
      <c r="CP1208" s="61"/>
      <c r="CQ1208" s="61"/>
      <c r="CR1208" s="61"/>
      <c r="CS1208" s="61"/>
      <c r="CT1208" s="61"/>
      <c r="CU1208" s="61"/>
      <c r="CV1208" s="61"/>
      <c r="CW1208" s="61"/>
      <c r="CX1208" s="61"/>
      <c r="CY1208" s="61"/>
      <c r="CZ1208" s="61"/>
      <c r="DA1208" s="61"/>
      <c r="DB1208" s="61"/>
      <c r="DC1208" s="61"/>
      <c r="DD1208" s="61"/>
      <c r="DE1208" s="61"/>
      <c r="DF1208" s="61"/>
      <c r="DG1208" s="61"/>
      <c r="DH1208" s="61"/>
      <c r="DI1208" s="61"/>
      <c r="DJ1208" s="61"/>
      <c r="DK1208" s="61"/>
      <c r="DL1208" s="61"/>
      <c r="DM1208" s="61"/>
      <c r="DN1208" s="61"/>
      <c r="DO1208" s="61"/>
      <c r="DP1208" s="61"/>
      <c r="DQ1208" s="61"/>
      <c r="DR1208" s="61"/>
      <c r="DS1208" s="61"/>
      <c r="DT1208" s="61"/>
      <c r="DU1208" s="61"/>
      <c r="DV1208" s="61"/>
      <c r="DW1208" s="61"/>
      <c r="DX1208" s="61"/>
      <c r="DY1208" s="61"/>
      <c r="DZ1208" s="61"/>
      <c r="EA1208" s="61"/>
      <c r="EB1208" s="61"/>
      <c r="EC1208" s="61"/>
      <c r="ED1208" s="61"/>
      <c r="EE1208" s="61"/>
      <c r="EF1208" s="61"/>
      <c r="EG1208" s="61"/>
      <c r="EH1208" s="61"/>
      <c r="EI1208" s="61"/>
      <c r="EJ1208" s="61"/>
      <c r="EK1208" s="61"/>
      <c r="EL1208" s="61"/>
      <c r="EM1208" s="61"/>
      <c r="EN1208" s="61"/>
      <c r="EO1208" s="61"/>
      <c r="EP1208" s="61"/>
      <c r="EQ1208" s="61"/>
      <c r="ER1208" s="61"/>
      <c r="ES1208" s="61"/>
      <c r="ET1208" s="61"/>
      <c r="EU1208" s="61"/>
      <c r="EV1208" s="61"/>
      <c r="EW1208" s="61"/>
      <c r="EX1208" s="61"/>
      <c r="EY1208" s="61"/>
      <c r="EZ1208" s="61"/>
      <c r="FA1208" s="61"/>
      <c r="FB1208" s="61"/>
      <c r="FC1208" s="61"/>
      <c r="FD1208" s="61"/>
      <c r="FE1208" s="61"/>
      <c r="FF1208" s="61"/>
      <c r="FG1208" s="61"/>
      <c r="FH1208" s="61"/>
      <c r="FI1208" s="61"/>
      <c r="FJ1208" s="61"/>
      <c r="FK1208" s="61"/>
      <c r="FL1208" s="61"/>
      <c r="FM1208" s="61"/>
      <c r="FN1208" s="61"/>
      <c r="FO1208" s="61"/>
      <c r="FP1208" s="61"/>
      <c r="FQ1208" s="61"/>
      <c r="FR1208" s="61"/>
      <c r="FS1208" s="61"/>
      <c r="FT1208" s="61"/>
      <c r="FU1208" s="61"/>
      <c r="FV1208" s="61"/>
      <c r="FW1208" s="61"/>
      <c r="FX1208" s="61"/>
      <c r="FY1208" s="61"/>
      <c r="FZ1208" s="61"/>
      <c r="GA1208" s="61"/>
      <c r="GB1208" s="61"/>
      <c r="GC1208" s="61"/>
      <c r="GD1208" s="61"/>
      <c r="GE1208" s="61"/>
      <c r="GF1208" s="61"/>
      <c r="GG1208" s="61"/>
      <c r="GH1208" s="61"/>
      <c r="GI1208" s="61"/>
      <c r="GJ1208" s="61"/>
      <c r="GK1208" s="61"/>
      <c r="GL1208" s="61"/>
      <c r="GM1208" s="61"/>
      <c r="GN1208" s="61"/>
      <c r="GO1208" s="61"/>
      <c r="GP1208" s="61"/>
      <c r="GQ1208" s="61"/>
      <c r="GR1208" s="61"/>
      <c r="GS1208" s="61"/>
      <c r="GT1208" s="61"/>
      <c r="GU1208" s="61"/>
      <c r="GV1208" s="61"/>
      <c r="GW1208" s="61"/>
      <c r="GX1208" s="61"/>
      <c r="GY1208" s="61"/>
      <c r="GZ1208" s="61"/>
      <c r="HA1208" s="61"/>
      <c r="HB1208" s="61"/>
      <c r="HC1208" s="61"/>
      <c r="HD1208" s="61"/>
      <c r="HE1208" s="61"/>
      <c r="HF1208" s="61"/>
      <c r="HG1208" s="61"/>
      <c r="HH1208" s="61"/>
      <c r="HI1208" s="61"/>
      <c r="HJ1208" s="61"/>
      <c r="HK1208" s="61"/>
      <c r="HL1208" s="61"/>
      <c r="HM1208" s="61"/>
      <c r="HN1208" s="61"/>
      <c r="HO1208" s="61"/>
      <c r="HP1208" s="61"/>
      <c r="HQ1208" s="61"/>
      <c r="HR1208" s="61"/>
      <c r="HS1208" s="61"/>
      <c r="HT1208" s="61"/>
      <c r="HU1208" s="61"/>
      <c r="HV1208" s="61"/>
      <c r="HW1208" s="61"/>
      <c r="HX1208" s="61"/>
      <c r="HY1208" s="61"/>
      <c r="HZ1208" s="61"/>
      <c r="IA1208" s="61"/>
      <c r="IB1208" s="61"/>
      <c r="IC1208" s="61"/>
      <c r="ID1208" s="61"/>
      <c r="IE1208" s="61"/>
      <c r="IF1208" s="61"/>
      <c r="IG1208" s="61"/>
      <c r="IH1208" s="61"/>
      <c r="II1208" s="61"/>
      <c r="IJ1208" s="61"/>
      <c r="IK1208" s="61"/>
      <c r="IL1208" s="61"/>
      <c r="IM1208" s="61"/>
      <c r="IN1208" s="61"/>
      <c r="IO1208" s="61"/>
      <c r="IP1208" s="61"/>
      <c r="IQ1208" s="61"/>
      <c r="IR1208" s="61"/>
      <c r="IS1208" s="61"/>
      <c r="IT1208" s="61"/>
      <c r="IU1208" s="61"/>
      <c r="IV1208" s="61"/>
      <c r="IW1208" s="61"/>
    </row>
    <row r="1209" customFormat="false" ht="19.5" hidden="false" customHeight="false" outlineLevel="0" collapsed="false">
      <c r="A1209" s="77"/>
      <c r="B1209" s="80"/>
      <c r="C1209" s="81" t="s">
        <v>1809</v>
      </c>
      <c r="D1209" s="82" t="s">
        <v>415</v>
      </c>
      <c r="E1209" s="83" t="s">
        <v>415</v>
      </c>
      <c r="F1209" s="83" t="s">
        <v>415</v>
      </c>
      <c r="G1209" s="83" t="s">
        <v>415</v>
      </c>
      <c r="H1209" s="83" t="s">
        <v>415</v>
      </c>
      <c r="I1209" s="83" t="s">
        <v>415</v>
      </c>
      <c r="J1209" s="83" t="n">
        <v>40</v>
      </c>
      <c r="K1209" s="83" t="s">
        <v>415</v>
      </c>
      <c r="L1209" s="83" t="s">
        <v>415</v>
      </c>
      <c r="M1209" s="83" t="s">
        <v>415</v>
      </c>
      <c r="N1209" s="83" t="s">
        <v>415</v>
      </c>
      <c r="O1209" s="83" t="s">
        <v>415</v>
      </c>
      <c r="P1209" s="83" t="s">
        <v>415</v>
      </c>
      <c r="Q1209" s="83" t="s">
        <v>415</v>
      </c>
      <c r="R1209" s="83" t="s">
        <v>415</v>
      </c>
      <c r="S1209" s="83" t="s">
        <v>415</v>
      </c>
      <c r="T1209" s="84" t="n">
        <v>40</v>
      </c>
      <c r="U1209" s="60" t="n">
        <f aca="false">SUM(T1209*12)</f>
        <v>480</v>
      </c>
      <c r="V1209" s="61"/>
      <c r="W1209" s="61"/>
      <c r="X1209" s="61"/>
      <c r="Y1209" s="61"/>
      <c r="Z1209" s="61"/>
      <c r="AA1209" s="61"/>
      <c r="AB1209" s="61"/>
      <c r="AC1209" s="61"/>
      <c r="AD1209" s="61"/>
      <c r="AE1209" s="61"/>
      <c r="AF1209" s="61"/>
      <c r="AG1209" s="61"/>
      <c r="AH1209" s="61"/>
      <c r="AI1209" s="61"/>
      <c r="AJ1209" s="61"/>
      <c r="AK1209" s="61"/>
      <c r="AL1209" s="61"/>
      <c r="AM1209" s="61"/>
      <c r="AN1209" s="61"/>
      <c r="AO1209" s="61"/>
      <c r="AP1209" s="61"/>
      <c r="AQ1209" s="61"/>
      <c r="AR1209" s="61"/>
      <c r="AS1209" s="61"/>
      <c r="AT1209" s="61"/>
      <c r="AU1209" s="61"/>
      <c r="AV1209" s="61"/>
      <c r="AW1209" s="61"/>
      <c r="AX1209" s="61"/>
      <c r="AY1209" s="61"/>
      <c r="AZ1209" s="61"/>
      <c r="BA1209" s="61"/>
      <c r="BB1209" s="61"/>
      <c r="BC1209" s="61"/>
      <c r="BD1209" s="61"/>
      <c r="BE1209" s="61"/>
      <c r="BF1209" s="61"/>
      <c r="BG1209" s="61"/>
      <c r="BH1209" s="61"/>
      <c r="BI1209" s="61"/>
      <c r="BJ1209" s="61"/>
      <c r="BK1209" s="61"/>
      <c r="BL1209" s="61"/>
      <c r="BM1209" s="61"/>
      <c r="BN1209" s="61"/>
      <c r="BO1209" s="61"/>
      <c r="BP1209" s="61"/>
      <c r="BQ1209" s="61"/>
      <c r="BR1209" s="61"/>
      <c r="BS1209" s="61"/>
      <c r="BT1209" s="61"/>
      <c r="BU1209" s="61"/>
      <c r="BV1209" s="61"/>
      <c r="BW1209" s="61"/>
      <c r="BX1209" s="61"/>
      <c r="BY1209" s="61"/>
      <c r="BZ1209" s="61"/>
      <c r="CA1209" s="61"/>
      <c r="CB1209" s="61"/>
      <c r="CC1209" s="61"/>
      <c r="CD1209" s="61"/>
      <c r="CE1209" s="61"/>
      <c r="CF1209" s="61"/>
      <c r="CG1209" s="61"/>
      <c r="CH1209" s="61"/>
      <c r="CI1209" s="61"/>
      <c r="CJ1209" s="61"/>
      <c r="CK1209" s="61"/>
      <c r="CL1209" s="61"/>
      <c r="CM1209" s="61"/>
      <c r="CN1209" s="61"/>
      <c r="CO1209" s="61"/>
      <c r="CP1209" s="61"/>
      <c r="CQ1209" s="61"/>
      <c r="CR1209" s="61"/>
      <c r="CS1209" s="61"/>
      <c r="CT1209" s="61"/>
      <c r="CU1209" s="61"/>
      <c r="CV1209" s="61"/>
      <c r="CW1209" s="61"/>
      <c r="CX1209" s="61"/>
      <c r="CY1209" s="61"/>
      <c r="CZ1209" s="61"/>
      <c r="DA1209" s="61"/>
      <c r="DB1209" s="61"/>
      <c r="DC1209" s="61"/>
      <c r="DD1209" s="61"/>
      <c r="DE1209" s="61"/>
      <c r="DF1209" s="61"/>
      <c r="DG1209" s="61"/>
      <c r="DH1209" s="61"/>
      <c r="DI1209" s="61"/>
      <c r="DJ1209" s="61"/>
      <c r="DK1209" s="61"/>
      <c r="DL1209" s="61"/>
      <c r="DM1209" s="61"/>
      <c r="DN1209" s="61"/>
      <c r="DO1209" s="61"/>
      <c r="DP1209" s="61"/>
      <c r="DQ1209" s="61"/>
      <c r="DR1209" s="61"/>
      <c r="DS1209" s="61"/>
      <c r="DT1209" s="61"/>
      <c r="DU1209" s="61"/>
      <c r="DV1209" s="61"/>
      <c r="DW1209" s="61"/>
      <c r="DX1209" s="61"/>
      <c r="DY1209" s="61"/>
      <c r="DZ1209" s="61"/>
      <c r="EA1209" s="61"/>
      <c r="EB1209" s="61"/>
      <c r="EC1209" s="61"/>
      <c r="ED1209" s="61"/>
      <c r="EE1209" s="61"/>
      <c r="EF1209" s="61"/>
      <c r="EG1209" s="61"/>
      <c r="EH1209" s="61"/>
      <c r="EI1209" s="61"/>
      <c r="EJ1209" s="61"/>
      <c r="EK1209" s="61"/>
      <c r="EL1209" s="61"/>
      <c r="EM1209" s="61"/>
      <c r="EN1209" s="61"/>
      <c r="EO1209" s="61"/>
      <c r="EP1209" s="61"/>
      <c r="EQ1209" s="61"/>
      <c r="ER1209" s="61"/>
      <c r="ES1209" s="61"/>
      <c r="ET1209" s="61"/>
      <c r="EU1209" s="61"/>
      <c r="EV1209" s="61"/>
      <c r="EW1209" s="61"/>
      <c r="EX1209" s="61"/>
      <c r="EY1209" s="61"/>
      <c r="EZ1209" s="61"/>
      <c r="FA1209" s="61"/>
      <c r="FB1209" s="61"/>
      <c r="FC1209" s="61"/>
      <c r="FD1209" s="61"/>
      <c r="FE1209" s="61"/>
      <c r="FF1209" s="61"/>
      <c r="FG1209" s="61"/>
      <c r="FH1209" s="61"/>
      <c r="FI1209" s="61"/>
      <c r="FJ1209" s="61"/>
      <c r="FK1209" s="61"/>
      <c r="FL1209" s="61"/>
      <c r="FM1209" s="61"/>
      <c r="FN1209" s="61"/>
      <c r="FO1209" s="61"/>
      <c r="FP1209" s="61"/>
      <c r="FQ1209" s="61"/>
      <c r="FR1209" s="61"/>
      <c r="FS1209" s="61"/>
      <c r="FT1209" s="61"/>
      <c r="FU1209" s="61"/>
      <c r="FV1209" s="61"/>
      <c r="FW1209" s="61"/>
      <c r="FX1209" s="61"/>
      <c r="FY1209" s="61"/>
      <c r="FZ1209" s="61"/>
      <c r="GA1209" s="61"/>
      <c r="GB1209" s="61"/>
      <c r="GC1209" s="61"/>
      <c r="GD1209" s="61"/>
      <c r="GE1209" s="61"/>
      <c r="GF1209" s="61"/>
      <c r="GG1209" s="61"/>
      <c r="GH1209" s="61"/>
      <c r="GI1209" s="61"/>
      <c r="GJ1209" s="61"/>
      <c r="GK1209" s="61"/>
      <c r="GL1209" s="61"/>
      <c r="GM1209" s="61"/>
      <c r="GN1209" s="61"/>
      <c r="GO1209" s="61"/>
      <c r="GP1209" s="61"/>
      <c r="GQ1209" s="61"/>
      <c r="GR1209" s="61"/>
      <c r="GS1209" s="61"/>
      <c r="GT1209" s="61"/>
      <c r="GU1209" s="61"/>
      <c r="GV1209" s="61"/>
      <c r="GW1209" s="61"/>
      <c r="GX1209" s="61"/>
      <c r="GY1209" s="61"/>
      <c r="GZ1209" s="61"/>
      <c r="HA1209" s="61"/>
      <c r="HB1209" s="61"/>
      <c r="HC1209" s="61"/>
      <c r="HD1209" s="61"/>
      <c r="HE1209" s="61"/>
      <c r="HF1209" s="61"/>
      <c r="HG1209" s="61"/>
      <c r="HH1209" s="61"/>
      <c r="HI1209" s="61"/>
      <c r="HJ1209" s="61"/>
      <c r="HK1209" s="61"/>
      <c r="HL1209" s="61"/>
      <c r="HM1209" s="61"/>
      <c r="HN1209" s="61"/>
      <c r="HO1209" s="61"/>
      <c r="HP1209" s="61"/>
      <c r="HQ1209" s="61"/>
      <c r="HR1209" s="61"/>
      <c r="HS1209" s="61"/>
      <c r="HT1209" s="61"/>
      <c r="HU1209" s="61"/>
      <c r="HV1209" s="61"/>
      <c r="HW1209" s="61"/>
      <c r="HX1209" s="61"/>
      <c r="HY1209" s="61"/>
      <c r="HZ1209" s="61"/>
      <c r="IA1209" s="61"/>
      <c r="IB1209" s="61"/>
      <c r="IC1209" s="61"/>
      <c r="ID1209" s="61"/>
      <c r="IE1209" s="61"/>
      <c r="IF1209" s="61"/>
      <c r="IG1209" s="61"/>
      <c r="IH1209" s="61"/>
      <c r="II1209" s="61"/>
      <c r="IJ1209" s="61"/>
      <c r="IK1209" s="61"/>
      <c r="IL1209" s="61"/>
      <c r="IM1209" s="61"/>
      <c r="IN1209" s="61"/>
      <c r="IO1209" s="61"/>
      <c r="IP1209" s="61"/>
      <c r="IQ1209" s="61"/>
      <c r="IR1209" s="61"/>
      <c r="IS1209" s="61"/>
      <c r="IT1209" s="61"/>
      <c r="IU1209" s="61"/>
      <c r="IV1209" s="61"/>
      <c r="IW1209" s="61"/>
    </row>
    <row r="1210" customFormat="false" ht="19.5" hidden="false" customHeight="false" outlineLevel="0" collapsed="false">
      <c r="A1210" s="77"/>
      <c r="B1210" s="85" t="s">
        <v>1810</v>
      </c>
      <c r="C1210" s="86"/>
      <c r="D1210" s="87" t="s">
        <v>415</v>
      </c>
      <c r="E1210" s="88" t="s">
        <v>415</v>
      </c>
      <c r="F1210" s="88" t="s">
        <v>415</v>
      </c>
      <c r="G1210" s="88" t="s">
        <v>415</v>
      </c>
      <c r="H1210" s="88" t="s">
        <v>415</v>
      </c>
      <c r="I1210" s="88" t="s">
        <v>415</v>
      </c>
      <c r="J1210" s="88" t="n">
        <v>80</v>
      </c>
      <c r="K1210" s="88" t="s">
        <v>415</v>
      </c>
      <c r="L1210" s="88" t="s">
        <v>415</v>
      </c>
      <c r="M1210" s="88" t="s">
        <v>415</v>
      </c>
      <c r="N1210" s="88" t="s">
        <v>415</v>
      </c>
      <c r="O1210" s="88" t="s">
        <v>415</v>
      </c>
      <c r="P1210" s="88" t="s">
        <v>415</v>
      </c>
      <c r="Q1210" s="88" t="s">
        <v>415</v>
      </c>
      <c r="R1210" s="88" t="s">
        <v>415</v>
      </c>
      <c r="S1210" s="88" t="s">
        <v>415</v>
      </c>
      <c r="T1210" s="89" t="n">
        <v>80</v>
      </c>
      <c r="U1210" s="79" t="n">
        <f aca="false">SUM(T1210*12)</f>
        <v>960</v>
      </c>
      <c r="V1210" s="61"/>
      <c r="W1210" s="61"/>
      <c r="X1210" s="61"/>
      <c r="Y1210" s="61"/>
      <c r="Z1210" s="61"/>
      <c r="AA1210" s="61"/>
      <c r="AB1210" s="61"/>
      <c r="AC1210" s="61"/>
      <c r="AD1210" s="61"/>
      <c r="AE1210" s="61"/>
      <c r="AF1210" s="61"/>
      <c r="AG1210" s="61"/>
      <c r="AH1210" s="61"/>
      <c r="AI1210" s="61"/>
      <c r="AJ1210" s="61"/>
      <c r="AK1210" s="61"/>
      <c r="AL1210" s="61"/>
      <c r="AM1210" s="61"/>
      <c r="AN1210" s="61"/>
      <c r="AO1210" s="61"/>
      <c r="AP1210" s="61"/>
      <c r="AQ1210" s="61"/>
      <c r="AR1210" s="61"/>
      <c r="AS1210" s="61"/>
      <c r="AT1210" s="61"/>
      <c r="AU1210" s="61"/>
      <c r="AV1210" s="61"/>
      <c r="AW1210" s="61"/>
      <c r="AX1210" s="61"/>
      <c r="AY1210" s="61"/>
      <c r="AZ1210" s="61"/>
      <c r="BA1210" s="61"/>
      <c r="BB1210" s="61"/>
      <c r="BC1210" s="61"/>
      <c r="BD1210" s="61"/>
      <c r="BE1210" s="61"/>
      <c r="BF1210" s="61"/>
      <c r="BG1210" s="61"/>
      <c r="BH1210" s="61"/>
      <c r="BI1210" s="61"/>
      <c r="BJ1210" s="61"/>
      <c r="BK1210" s="61"/>
      <c r="BL1210" s="61"/>
      <c r="BM1210" s="61"/>
      <c r="BN1210" s="61"/>
      <c r="BO1210" s="61"/>
      <c r="BP1210" s="61"/>
      <c r="BQ1210" s="61"/>
      <c r="BR1210" s="61"/>
      <c r="BS1210" s="61"/>
      <c r="BT1210" s="61"/>
      <c r="BU1210" s="61"/>
      <c r="BV1210" s="61"/>
      <c r="BW1210" s="61"/>
      <c r="BX1210" s="61"/>
      <c r="BY1210" s="61"/>
      <c r="BZ1210" s="61"/>
      <c r="CA1210" s="61"/>
      <c r="CB1210" s="61"/>
      <c r="CC1210" s="61"/>
      <c r="CD1210" s="61"/>
      <c r="CE1210" s="61"/>
      <c r="CF1210" s="61"/>
      <c r="CG1210" s="61"/>
      <c r="CH1210" s="61"/>
      <c r="CI1210" s="61"/>
      <c r="CJ1210" s="61"/>
      <c r="CK1210" s="61"/>
      <c r="CL1210" s="61"/>
      <c r="CM1210" s="61"/>
      <c r="CN1210" s="61"/>
      <c r="CO1210" s="61"/>
      <c r="CP1210" s="61"/>
      <c r="CQ1210" s="61"/>
      <c r="CR1210" s="61"/>
      <c r="CS1210" s="61"/>
      <c r="CT1210" s="61"/>
      <c r="CU1210" s="61"/>
      <c r="CV1210" s="61"/>
      <c r="CW1210" s="61"/>
      <c r="CX1210" s="61"/>
      <c r="CY1210" s="61"/>
      <c r="CZ1210" s="61"/>
      <c r="DA1210" s="61"/>
      <c r="DB1210" s="61"/>
      <c r="DC1210" s="61"/>
      <c r="DD1210" s="61"/>
      <c r="DE1210" s="61"/>
      <c r="DF1210" s="61"/>
      <c r="DG1210" s="61"/>
      <c r="DH1210" s="61"/>
      <c r="DI1210" s="61"/>
      <c r="DJ1210" s="61"/>
      <c r="DK1210" s="61"/>
      <c r="DL1210" s="61"/>
      <c r="DM1210" s="61"/>
      <c r="DN1210" s="61"/>
      <c r="DO1210" s="61"/>
      <c r="DP1210" s="61"/>
      <c r="DQ1210" s="61"/>
      <c r="DR1210" s="61"/>
      <c r="DS1210" s="61"/>
      <c r="DT1210" s="61"/>
      <c r="DU1210" s="61"/>
      <c r="DV1210" s="61"/>
      <c r="DW1210" s="61"/>
      <c r="DX1210" s="61"/>
      <c r="DY1210" s="61"/>
      <c r="DZ1210" s="61"/>
      <c r="EA1210" s="61"/>
      <c r="EB1210" s="61"/>
      <c r="EC1210" s="61"/>
      <c r="ED1210" s="61"/>
      <c r="EE1210" s="61"/>
      <c r="EF1210" s="61"/>
      <c r="EG1210" s="61"/>
      <c r="EH1210" s="61"/>
      <c r="EI1210" s="61"/>
      <c r="EJ1210" s="61"/>
      <c r="EK1210" s="61"/>
      <c r="EL1210" s="61"/>
      <c r="EM1210" s="61"/>
      <c r="EN1210" s="61"/>
      <c r="EO1210" s="61"/>
      <c r="EP1210" s="61"/>
      <c r="EQ1210" s="61"/>
      <c r="ER1210" s="61"/>
      <c r="ES1210" s="61"/>
      <c r="ET1210" s="61"/>
      <c r="EU1210" s="61"/>
      <c r="EV1210" s="61"/>
      <c r="EW1210" s="61"/>
      <c r="EX1210" s="61"/>
      <c r="EY1210" s="61"/>
      <c r="EZ1210" s="61"/>
      <c r="FA1210" s="61"/>
      <c r="FB1210" s="61"/>
      <c r="FC1210" s="61"/>
      <c r="FD1210" s="61"/>
      <c r="FE1210" s="61"/>
      <c r="FF1210" s="61"/>
      <c r="FG1210" s="61"/>
      <c r="FH1210" s="61"/>
      <c r="FI1210" s="61"/>
      <c r="FJ1210" s="61"/>
      <c r="FK1210" s="61"/>
      <c r="FL1210" s="61"/>
      <c r="FM1210" s="61"/>
      <c r="FN1210" s="61"/>
      <c r="FO1210" s="61"/>
      <c r="FP1210" s="61"/>
      <c r="FQ1210" s="61"/>
      <c r="FR1210" s="61"/>
      <c r="FS1210" s="61"/>
      <c r="FT1210" s="61"/>
      <c r="FU1210" s="61"/>
      <c r="FV1210" s="61"/>
      <c r="FW1210" s="61"/>
      <c r="FX1210" s="61"/>
      <c r="FY1210" s="61"/>
      <c r="FZ1210" s="61"/>
      <c r="GA1210" s="61"/>
      <c r="GB1210" s="61"/>
      <c r="GC1210" s="61"/>
      <c r="GD1210" s="61"/>
      <c r="GE1210" s="61"/>
      <c r="GF1210" s="61"/>
      <c r="GG1210" s="61"/>
      <c r="GH1210" s="61"/>
      <c r="GI1210" s="61"/>
      <c r="GJ1210" s="61"/>
      <c r="GK1210" s="61"/>
      <c r="GL1210" s="61"/>
      <c r="GM1210" s="61"/>
      <c r="GN1210" s="61"/>
      <c r="GO1210" s="61"/>
      <c r="GP1210" s="61"/>
      <c r="GQ1210" s="61"/>
      <c r="GR1210" s="61"/>
      <c r="GS1210" s="61"/>
      <c r="GT1210" s="61"/>
      <c r="GU1210" s="61"/>
      <c r="GV1210" s="61"/>
      <c r="GW1210" s="61"/>
      <c r="GX1210" s="61"/>
      <c r="GY1210" s="61"/>
      <c r="GZ1210" s="61"/>
      <c r="HA1210" s="61"/>
      <c r="HB1210" s="61"/>
      <c r="HC1210" s="61"/>
      <c r="HD1210" s="61"/>
      <c r="HE1210" s="61"/>
      <c r="HF1210" s="61"/>
      <c r="HG1210" s="61"/>
      <c r="HH1210" s="61"/>
      <c r="HI1210" s="61"/>
      <c r="HJ1210" s="61"/>
      <c r="HK1210" s="61"/>
      <c r="HL1210" s="61"/>
      <c r="HM1210" s="61"/>
      <c r="HN1210" s="61"/>
      <c r="HO1210" s="61"/>
      <c r="HP1210" s="61"/>
      <c r="HQ1210" s="61"/>
      <c r="HR1210" s="61"/>
      <c r="HS1210" s="61"/>
      <c r="HT1210" s="61"/>
      <c r="HU1210" s="61"/>
      <c r="HV1210" s="61"/>
      <c r="HW1210" s="61"/>
      <c r="HX1210" s="61"/>
      <c r="HY1210" s="61"/>
      <c r="HZ1210" s="61"/>
      <c r="IA1210" s="61"/>
      <c r="IB1210" s="61"/>
      <c r="IC1210" s="61"/>
      <c r="ID1210" s="61"/>
      <c r="IE1210" s="61"/>
      <c r="IF1210" s="61"/>
      <c r="IG1210" s="61"/>
      <c r="IH1210" s="61"/>
      <c r="II1210" s="61"/>
      <c r="IJ1210" s="61"/>
      <c r="IK1210" s="61"/>
      <c r="IL1210" s="61"/>
      <c r="IM1210" s="61"/>
      <c r="IN1210" s="61"/>
      <c r="IO1210" s="61"/>
      <c r="IP1210" s="61"/>
      <c r="IQ1210" s="61"/>
      <c r="IR1210" s="61"/>
      <c r="IS1210" s="61"/>
      <c r="IT1210" s="61"/>
      <c r="IU1210" s="61"/>
      <c r="IV1210" s="61"/>
      <c r="IW1210" s="61"/>
    </row>
    <row r="1211" customFormat="false" ht="19.5" hidden="false" customHeight="false" outlineLevel="0" collapsed="false">
      <c r="A1211" s="72" t="s">
        <v>394</v>
      </c>
      <c r="B1211" s="73" t="s">
        <v>1648</v>
      </c>
      <c r="C1211" s="73" t="s">
        <v>1811</v>
      </c>
      <c r="D1211" s="74" t="s">
        <v>415</v>
      </c>
      <c r="E1211" s="75" t="s">
        <v>415</v>
      </c>
      <c r="F1211" s="75" t="s">
        <v>415</v>
      </c>
      <c r="G1211" s="75" t="s">
        <v>415</v>
      </c>
      <c r="H1211" s="75" t="s">
        <v>415</v>
      </c>
      <c r="I1211" s="75" t="s">
        <v>415</v>
      </c>
      <c r="J1211" s="75" t="n">
        <v>40</v>
      </c>
      <c r="K1211" s="75" t="s">
        <v>415</v>
      </c>
      <c r="L1211" s="75" t="s">
        <v>415</v>
      </c>
      <c r="M1211" s="75" t="s">
        <v>415</v>
      </c>
      <c r="N1211" s="75" t="s">
        <v>415</v>
      </c>
      <c r="O1211" s="75" t="s">
        <v>415</v>
      </c>
      <c r="P1211" s="75" t="s">
        <v>415</v>
      </c>
      <c r="Q1211" s="75" t="s">
        <v>415</v>
      </c>
      <c r="R1211" s="75" t="s">
        <v>415</v>
      </c>
      <c r="S1211" s="75" t="s">
        <v>415</v>
      </c>
      <c r="T1211" s="76" t="n">
        <v>40</v>
      </c>
      <c r="U1211" s="60" t="n">
        <f aca="false">SUM(T1211*12)</f>
        <v>480</v>
      </c>
      <c r="V1211" s="61"/>
      <c r="W1211" s="61"/>
      <c r="X1211" s="61"/>
      <c r="Y1211" s="61"/>
      <c r="Z1211" s="61"/>
      <c r="AA1211" s="61"/>
      <c r="AB1211" s="61"/>
      <c r="AC1211" s="61"/>
      <c r="AD1211" s="61"/>
      <c r="AE1211" s="61"/>
      <c r="AF1211" s="61"/>
      <c r="AG1211" s="61"/>
      <c r="AH1211" s="61"/>
      <c r="AI1211" s="61"/>
      <c r="AJ1211" s="61"/>
      <c r="AK1211" s="61"/>
      <c r="AL1211" s="61"/>
      <c r="AM1211" s="61"/>
      <c r="AN1211" s="61"/>
      <c r="AO1211" s="61"/>
      <c r="AP1211" s="61"/>
      <c r="AQ1211" s="61"/>
      <c r="AR1211" s="61"/>
      <c r="AS1211" s="61"/>
      <c r="AT1211" s="61"/>
      <c r="AU1211" s="61"/>
      <c r="AV1211" s="61"/>
      <c r="AW1211" s="61"/>
      <c r="AX1211" s="61"/>
      <c r="AY1211" s="61"/>
      <c r="AZ1211" s="61"/>
      <c r="BA1211" s="61"/>
      <c r="BB1211" s="61"/>
      <c r="BC1211" s="61"/>
      <c r="BD1211" s="61"/>
      <c r="BE1211" s="61"/>
      <c r="BF1211" s="61"/>
      <c r="BG1211" s="61"/>
      <c r="BH1211" s="61"/>
      <c r="BI1211" s="61"/>
      <c r="BJ1211" s="61"/>
      <c r="BK1211" s="61"/>
      <c r="BL1211" s="61"/>
      <c r="BM1211" s="61"/>
      <c r="BN1211" s="61"/>
      <c r="BO1211" s="61"/>
      <c r="BP1211" s="61"/>
      <c r="BQ1211" s="61"/>
      <c r="BR1211" s="61"/>
      <c r="BS1211" s="61"/>
      <c r="BT1211" s="61"/>
      <c r="BU1211" s="61"/>
      <c r="BV1211" s="61"/>
      <c r="BW1211" s="61"/>
      <c r="BX1211" s="61"/>
      <c r="BY1211" s="61"/>
      <c r="BZ1211" s="61"/>
      <c r="CA1211" s="61"/>
      <c r="CB1211" s="61"/>
      <c r="CC1211" s="61"/>
      <c r="CD1211" s="61"/>
      <c r="CE1211" s="61"/>
      <c r="CF1211" s="61"/>
      <c r="CG1211" s="61"/>
      <c r="CH1211" s="61"/>
      <c r="CI1211" s="61"/>
      <c r="CJ1211" s="61"/>
      <c r="CK1211" s="61"/>
      <c r="CL1211" s="61"/>
      <c r="CM1211" s="61"/>
      <c r="CN1211" s="61"/>
      <c r="CO1211" s="61"/>
      <c r="CP1211" s="61"/>
      <c r="CQ1211" s="61"/>
      <c r="CR1211" s="61"/>
      <c r="CS1211" s="61"/>
      <c r="CT1211" s="61"/>
      <c r="CU1211" s="61"/>
      <c r="CV1211" s="61"/>
      <c r="CW1211" s="61"/>
      <c r="CX1211" s="61"/>
      <c r="CY1211" s="61"/>
      <c r="CZ1211" s="61"/>
      <c r="DA1211" s="61"/>
      <c r="DB1211" s="61"/>
      <c r="DC1211" s="61"/>
      <c r="DD1211" s="61"/>
      <c r="DE1211" s="61"/>
      <c r="DF1211" s="61"/>
      <c r="DG1211" s="61"/>
      <c r="DH1211" s="61"/>
      <c r="DI1211" s="61"/>
      <c r="DJ1211" s="61"/>
      <c r="DK1211" s="61"/>
      <c r="DL1211" s="61"/>
      <c r="DM1211" s="61"/>
      <c r="DN1211" s="61"/>
      <c r="DO1211" s="61"/>
      <c r="DP1211" s="61"/>
      <c r="DQ1211" s="61"/>
      <c r="DR1211" s="61"/>
      <c r="DS1211" s="61"/>
      <c r="DT1211" s="61"/>
      <c r="DU1211" s="61"/>
      <c r="DV1211" s="61"/>
      <c r="DW1211" s="61"/>
      <c r="DX1211" s="61"/>
      <c r="DY1211" s="61"/>
      <c r="DZ1211" s="61"/>
      <c r="EA1211" s="61"/>
      <c r="EB1211" s="61"/>
      <c r="EC1211" s="61"/>
      <c r="ED1211" s="61"/>
      <c r="EE1211" s="61"/>
      <c r="EF1211" s="61"/>
      <c r="EG1211" s="61"/>
      <c r="EH1211" s="61"/>
      <c r="EI1211" s="61"/>
      <c r="EJ1211" s="61"/>
      <c r="EK1211" s="61"/>
      <c r="EL1211" s="61"/>
      <c r="EM1211" s="61"/>
      <c r="EN1211" s="61"/>
      <c r="EO1211" s="61"/>
      <c r="EP1211" s="61"/>
      <c r="EQ1211" s="61"/>
      <c r="ER1211" s="61"/>
      <c r="ES1211" s="61"/>
      <c r="ET1211" s="61"/>
      <c r="EU1211" s="61"/>
      <c r="EV1211" s="61"/>
      <c r="EW1211" s="61"/>
      <c r="EX1211" s="61"/>
      <c r="EY1211" s="61"/>
      <c r="EZ1211" s="61"/>
      <c r="FA1211" s="61"/>
      <c r="FB1211" s="61"/>
      <c r="FC1211" s="61"/>
      <c r="FD1211" s="61"/>
      <c r="FE1211" s="61"/>
      <c r="FF1211" s="61"/>
      <c r="FG1211" s="61"/>
      <c r="FH1211" s="61"/>
      <c r="FI1211" s="61"/>
      <c r="FJ1211" s="61"/>
      <c r="FK1211" s="61"/>
      <c r="FL1211" s="61"/>
      <c r="FM1211" s="61"/>
      <c r="FN1211" s="61"/>
      <c r="FO1211" s="61"/>
      <c r="FP1211" s="61"/>
      <c r="FQ1211" s="61"/>
      <c r="FR1211" s="61"/>
      <c r="FS1211" s="61"/>
      <c r="FT1211" s="61"/>
      <c r="FU1211" s="61"/>
      <c r="FV1211" s="61"/>
      <c r="FW1211" s="61"/>
      <c r="FX1211" s="61"/>
      <c r="FY1211" s="61"/>
      <c r="FZ1211" s="61"/>
      <c r="GA1211" s="61"/>
      <c r="GB1211" s="61"/>
      <c r="GC1211" s="61"/>
      <c r="GD1211" s="61"/>
      <c r="GE1211" s="61"/>
      <c r="GF1211" s="61"/>
      <c r="GG1211" s="61"/>
      <c r="GH1211" s="61"/>
      <c r="GI1211" s="61"/>
      <c r="GJ1211" s="61"/>
      <c r="GK1211" s="61"/>
      <c r="GL1211" s="61"/>
      <c r="GM1211" s="61"/>
      <c r="GN1211" s="61"/>
      <c r="GO1211" s="61"/>
      <c r="GP1211" s="61"/>
      <c r="GQ1211" s="61"/>
      <c r="GR1211" s="61"/>
      <c r="GS1211" s="61"/>
      <c r="GT1211" s="61"/>
      <c r="GU1211" s="61"/>
      <c r="GV1211" s="61"/>
      <c r="GW1211" s="61"/>
      <c r="GX1211" s="61"/>
      <c r="GY1211" s="61"/>
      <c r="GZ1211" s="61"/>
      <c r="HA1211" s="61"/>
      <c r="HB1211" s="61"/>
      <c r="HC1211" s="61"/>
      <c r="HD1211" s="61"/>
      <c r="HE1211" s="61"/>
      <c r="HF1211" s="61"/>
      <c r="HG1211" s="61"/>
      <c r="HH1211" s="61"/>
      <c r="HI1211" s="61"/>
      <c r="HJ1211" s="61"/>
      <c r="HK1211" s="61"/>
      <c r="HL1211" s="61"/>
      <c r="HM1211" s="61"/>
      <c r="HN1211" s="61"/>
      <c r="HO1211" s="61"/>
      <c r="HP1211" s="61"/>
      <c r="HQ1211" s="61"/>
      <c r="HR1211" s="61"/>
      <c r="HS1211" s="61"/>
      <c r="HT1211" s="61"/>
      <c r="HU1211" s="61"/>
      <c r="HV1211" s="61"/>
      <c r="HW1211" s="61"/>
      <c r="HX1211" s="61"/>
      <c r="HY1211" s="61"/>
      <c r="HZ1211" s="61"/>
      <c r="IA1211" s="61"/>
      <c r="IB1211" s="61"/>
      <c r="IC1211" s="61"/>
      <c r="ID1211" s="61"/>
      <c r="IE1211" s="61"/>
      <c r="IF1211" s="61"/>
      <c r="IG1211" s="61"/>
      <c r="IH1211" s="61"/>
      <c r="II1211" s="61"/>
      <c r="IJ1211" s="61"/>
      <c r="IK1211" s="61"/>
      <c r="IL1211" s="61"/>
      <c r="IM1211" s="61"/>
      <c r="IN1211" s="61"/>
      <c r="IO1211" s="61"/>
      <c r="IP1211" s="61"/>
      <c r="IQ1211" s="61"/>
      <c r="IR1211" s="61"/>
      <c r="IS1211" s="61"/>
      <c r="IT1211" s="61"/>
      <c r="IU1211" s="61"/>
      <c r="IV1211" s="61"/>
      <c r="IW1211" s="61"/>
    </row>
    <row r="1212" customFormat="false" ht="19.5" hidden="false" customHeight="false" outlineLevel="0" collapsed="false">
      <c r="A1212" s="77"/>
      <c r="B1212" s="85" t="s">
        <v>1650</v>
      </c>
      <c r="C1212" s="86"/>
      <c r="D1212" s="87" t="s">
        <v>415</v>
      </c>
      <c r="E1212" s="88" t="s">
        <v>415</v>
      </c>
      <c r="F1212" s="88" t="s">
        <v>415</v>
      </c>
      <c r="G1212" s="88" t="s">
        <v>415</v>
      </c>
      <c r="H1212" s="88" t="s">
        <v>415</v>
      </c>
      <c r="I1212" s="88" t="s">
        <v>415</v>
      </c>
      <c r="J1212" s="88" t="n">
        <v>40</v>
      </c>
      <c r="K1212" s="88" t="s">
        <v>415</v>
      </c>
      <c r="L1212" s="88" t="s">
        <v>415</v>
      </c>
      <c r="M1212" s="88" t="s">
        <v>415</v>
      </c>
      <c r="N1212" s="88" t="s">
        <v>415</v>
      </c>
      <c r="O1212" s="88" t="s">
        <v>415</v>
      </c>
      <c r="P1212" s="88" t="s">
        <v>415</v>
      </c>
      <c r="Q1212" s="88" t="s">
        <v>415</v>
      </c>
      <c r="R1212" s="88" t="s">
        <v>415</v>
      </c>
      <c r="S1212" s="88" t="s">
        <v>415</v>
      </c>
      <c r="T1212" s="89" t="n">
        <v>40</v>
      </c>
      <c r="U1212" s="79" t="n">
        <f aca="false">SUM(T1212*12)</f>
        <v>480</v>
      </c>
      <c r="V1212" s="61"/>
      <c r="W1212" s="61"/>
      <c r="X1212" s="61"/>
      <c r="Y1212" s="61"/>
      <c r="Z1212" s="61"/>
      <c r="AA1212" s="61"/>
      <c r="AB1212" s="61"/>
      <c r="AC1212" s="61"/>
      <c r="AD1212" s="61"/>
      <c r="AE1212" s="61"/>
      <c r="AF1212" s="61"/>
      <c r="AG1212" s="61"/>
      <c r="AH1212" s="61"/>
      <c r="AI1212" s="61"/>
      <c r="AJ1212" s="61"/>
      <c r="AK1212" s="61"/>
      <c r="AL1212" s="61"/>
      <c r="AM1212" s="61"/>
      <c r="AN1212" s="61"/>
      <c r="AO1212" s="61"/>
      <c r="AP1212" s="61"/>
      <c r="AQ1212" s="61"/>
      <c r="AR1212" s="61"/>
      <c r="AS1212" s="61"/>
      <c r="AT1212" s="61"/>
      <c r="AU1212" s="61"/>
      <c r="AV1212" s="61"/>
      <c r="AW1212" s="61"/>
      <c r="AX1212" s="61"/>
      <c r="AY1212" s="61"/>
      <c r="AZ1212" s="61"/>
      <c r="BA1212" s="61"/>
      <c r="BB1212" s="61"/>
      <c r="BC1212" s="61"/>
      <c r="BD1212" s="61"/>
      <c r="BE1212" s="61"/>
      <c r="BF1212" s="61"/>
      <c r="BG1212" s="61"/>
      <c r="BH1212" s="61"/>
      <c r="BI1212" s="61"/>
      <c r="BJ1212" s="61"/>
      <c r="BK1212" s="61"/>
      <c r="BL1212" s="61"/>
      <c r="BM1212" s="61"/>
      <c r="BN1212" s="61"/>
      <c r="BO1212" s="61"/>
      <c r="BP1212" s="61"/>
      <c r="BQ1212" s="61"/>
      <c r="BR1212" s="61"/>
      <c r="BS1212" s="61"/>
      <c r="BT1212" s="61"/>
      <c r="BU1212" s="61"/>
      <c r="BV1212" s="61"/>
      <c r="BW1212" s="61"/>
      <c r="BX1212" s="61"/>
      <c r="BY1212" s="61"/>
      <c r="BZ1212" s="61"/>
      <c r="CA1212" s="61"/>
      <c r="CB1212" s="61"/>
      <c r="CC1212" s="61"/>
      <c r="CD1212" s="61"/>
      <c r="CE1212" s="61"/>
      <c r="CF1212" s="61"/>
      <c r="CG1212" s="61"/>
      <c r="CH1212" s="61"/>
      <c r="CI1212" s="61"/>
      <c r="CJ1212" s="61"/>
      <c r="CK1212" s="61"/>
      <c r="CL1212" s="61"/>
      <c r="CM1212" s="61"/>
      <c r="CN1212" s="61"/>
      <c r="CO1212" s="61"/>
      <c r="CP1212" s="61"/>
      <c r="CQ1212" s="61"/>
      <c r="CR1212" s="61"/>
      <c r="CS1212" s="61"/>
      <c r="CT1212" s="61"/>
      <c r="CU1212" s="61"/>
      <c r="CV1212" s="61"/>
      <c r="CW1212" s="61"/>
      <c r="CX1212" s="61"/>
      <c r="CY1212" s="61"/>
      <c r="CZ1212" s="61"/>
      <c r="DA1212" s="61"/>
      <c r="DB1212" s="61"/>
      <c r="DC1212" s="61"/>
      <c r="DD1212" s="61"/>
      <c r="DE1212" s="61"/>
      <c r="DF1212" s="61"/>
      <c r="DG1212" s="61"/>
      <c r="DH1212" s="61"/>
      <c r="DI1212" s="61"/>
      <c r="DJ1212" s="61"/>
      <c r="DK1212" s="61"/>
      <c r="DL1212" s="61"/>
      <c r="DM1212" s="61"/>
      <c r="DN1212" s="61"/>
      <c r="DO1212" s="61"/>
      <c r="DP1212" s="61"/>
      <c r="DQ1212" s="61"/>
      <c r="DR1212" s="61"/>
      <c r="DS1212" s="61"/>
      <c r="DT1212" s="61"/>
      <c r="DU1212" s="61"/>
      <c r="DV1212" s="61"/>
      <c r="DW1212" s="61"/>
      <c r="DX1212" s="61"/>
      <c r="DY1212" s="61"/>
      <c r="DZ1212" s="61"/>
      <c r="EA1212" s="61"/>
      <c r="EB1212" s="61"/>
      <c r="EC1212" s="61"/>
      <c r="ED1212" s="61"/>
      <c r="EE1212" s="61"/>
      <c r="EF1212" s="61"/>
      <c r="EG1212" s="61"/>
      <c r="EH1212" s="61"/>
      <c r="EI1212" s="61"/>
      <c r="EJ1212" s="61"/>
      <c r="EK1212" s="61"/>
      <c r="EL1212" s="61"/>
      <c r="EM1212" s="61"/>
      <c r="EN1212" s="61"/>
      <c r="EO1212" s="61"/>
      <c r="EP1212" s="61"/>
      <c r="EQ1212" s="61"/>
      <c r="ER1212" s="61"/>
      <c r="ES1212" s="61"/>
      <c r="ET1212" s="61"/>
      <c r="EU1212" s="61"/>
      <c r="EV1212" s="61"/>
      <c r="EW1212" s="61"/>
      <c r="EX1212" s="61"/>
      <c r="EY1212" s="61"/>
      <c r="EZ1212" s="61"/>
      <c r="FA1212" s="61"/>
      <c r="FB1212" s="61"/>
      <c r="FC1212" s="61"/>
      <c r="FD1212" s="61"/>
      <c r="FE1212" s="61"/>
      <c r="FF1212" s="61"/>
      <c r="FG1212" s="61"/>
      <c r="FH1212" s="61"/>
      <c r="FI1212" s="61"/>
      <c r="FJ1212" s="61"/>
      <c r="FK1212" s="61"/>
      <c r="FL1212" s="61"/>
      <c r="FM1212" s="61"/>
      <c r="FN1212" s="61"/>
      <c r="FO1212" s="61"/>
      <c r="FP1212" s="61"/>
      <c r="FQ1212" s="61"/>
      <c r="FR1212" s="61"/>
      <c r="FS1212" s="61"/>
      <c r="FT1212" s="61"/>
      <c r="FU1212" s="61"/>
      <c r="FV1212" s="61"/>
      <c r="FW1212" s="61"/>
      <c r="FX1212" s="61"/>
      <c r="FY1212" s="61"/>
      <c r="FZ1212" s="61"/>
      <c r="GA1212" s="61"/>
      <c r="GB1212" s="61"/>
      <c r="GC1212" s="61"/>
      <c r="GD1212" s="61"/>
      <c r="GE1212" s="61"/>
      <c r="GF1212" s="61"/>
      <c r="GG1212" s="61"/>
      <c r="GH1212" s="61"/>
      <c r="GI1212" s="61"/>
      <c r="GJ1212" s="61"/>
      <c r="GK1212" s="61"/>
      <c r="GL1212" s="61"/>
      <c r="GM1212" s="61"/>
      <c r="GN1212" s="61"/>
      <c r="GO1212" s="61"/>
      <c r="GP1212" s="61"/>
      <c r="GQ1212" s="61"/>
      <c r="GR1212" s="61"/>
      <c r="GS1212" s="61"/>
      <c r="GT1212" s="61"/>
      <c r="GU1212" s="61"/>
      <c r="GV1212" s="61"/>
      <c r="GW1212" s="61"/>
      <c r="GX1212" s="61"/>
      <c r="GY1212" s="61"/>
      <c r="GZ1212" s="61"/>
      <c r="HA1212" s="61"/>
      <c r="HB1212" s="61"/>
      <c r="HC1212" s="61"/>
      <c r="HD1212" s="61"/>
      <c r="HE1212" s="61"/>
      <c r="HF1212" s="61"/>
      <c r="HG1212" s="61"/>
      <c r="HH1212" s="61"/>
      <c r="HI1212" s="61"/>
      <c r="HJ1212" s="61"/>
      <c r="HK1212" s="61"/>
      <c r="HL1212" s="61"/>
      <c r="HM1212" s="61"/>
      <c r="HN1212" s="61"/>
      <c r="HO1212" s="61"/>
      <c r="HP1212" s="61"/>
      <c r="HQ1212" s="61"/>
      <c r="HR1212" s="61"/>
      <c r="HS1212" s="61"/>
      <c r="HT1212" s="61"/>
      <c r="HU1212" s="61"/>
      <c r="HV1212" s="61"/>
      <c r="HW1212" s="61"/>
      <c r="HX1212" s="61"/>
      <c r="HY1212" s="61"/>
      <c r="HZ1212" s="61"/>
      <c r="IA1212" s="61"/>
      <c r="IB1212" s="61"/>
      <c r="IC1212" s="61"/>
      <c r="ID1212" s="61"/>
      <c r="IE1212" s="61"/>
      <c r="IF1212" s="61"/>
      <c r="IG1212" s="61"/>
      <c r="IH1212" s="61"/>
      <c r="II1212" s="61"/>
      <c r="IJ1212" s="61"/>
      <c r="IK1212" s="61"/>
      <c r="IL1212" s="61"/>
      <c r="IM1212" s="61"/>
      <c r="IN1212" s="61"/>
      <c r="IO1212" s="61"/>
      <c r="IP1212" s="61"/>
      <c r="IQ1212" s="61"/>
      <c r="IR1212" s="61"/>
      <c r="IS1212" s="61"/>
      <c r="IT1212" s="61"/>
      <c r="IU1212" s="61"/>
      <c r="IV1212" s="61"/>
      <c r="IW1212" s="61"/>
    </row>
    <row r="1213" customFormat="false" ht="19.5" hidden="false" customHeight="false" outlineLevel="0" collapsed="false">
      <c r="A1213" s="72" t="s">
        <v>274</v>
      </c>
      <c r="B1213" s="73" t="s">
        <v>1791</v>
      </c>
      <c r="C1213" s="73" t="s">
        <v>1812</v>
      </c>
      <c r="D1213" s="74" t="s">
        <v>415</v>
      </c>
      <c r="E1213" s="75" t="s">
        <v>415</v>
      </c>
      <c r="F1213" s="75" t="s">
        <v>415</v>
      </c>
      <c r="G1213" s="75" t="s">
        <v>415</v>
      </c>
      <c r="H1213" s="75" t="s">
        <v>415</v>
      </c>
      <c r="I1213" s="75" t="s">
        <v>415</v>
      </c>
      <c r="J1213" s="75" t="n">
        <v>40</v>
      </c>
      <c r="K1213" s="75" t="s">
        <v>415</v>
      </c>
      <c r="L1213" s="75" t="s">
        <v>415</v>
      </c>
      <c r="M1213" s="75" t="s">
        <v>415</v>
      </c>
      <c r="N1213" s="75" t="s">
        <v>415</v>
      </c>
      <c r="O1213" s="75" t="s">
        <v>415</v>
      </c>
      <c r="P1213" s="75" t="s">
        <v>415</v>
      </c>
      <c r="Q1213" s="75" t="s">
        <v>415</v>
      </c>
      <c r="R1213" s="75" t="s">
        <v>415</v>
      </c>
      <c r="S1213" s="75" t="s">
        <v>415</v>
      </c>
      <c r="T1213" s="76" t="n">
        <v>40</v>
      </c>
      <c r="U1213" s="60" t="n">
        <f aca="false">SUM(T1213*12)</f>
        <v>480</v>
      </c>
      <c r="V1213" s="61"/>
      <c r="W1213" s="61"/>
      <c r="X1213" s="61"/>
      <c r="Y1213" s="61"/>
      <c r="Z1213" s="61"/>
      <c r="AA1213" s="61"/>
      <c r="AB1213" s="61"/>
      <c r="AC1213" s="61"/>
      <c r="AD1213" s="61"/>
      <c r="AE1213" s="61"/>
      <c r="AF1213" s="61"/>
      <c r="AG1213" s="61"/>
      <c r="AH1213" s="61"/>
      <c r="AI1213" s="61"/>
      <c r="AJ1213" s="61"/>
      <c r="AK1213" s="61"/>
      <c r="AL1213" s="61"/>
      <c r="AM1213" s="61"/>
      <c r="AN1213" s="61"/>
      <c r="AO1213" s="61"/>
      <c r="AP1213" s="61"/>
      <c r="AQ1213" s="61"/>
      <c r="AR1213" s="61"/>
      <c r="AS1213" s="61"/>
      <c r="AT1213" s="61"/>
      <c r="AU1213" s="61"/>
      <c r="AV1213" s="61"/>
      <c r="AW1213" s="61"/>
      <c r="AX1213" s="61"/>
      <c r="AY1213" s="61"/>
      <c r="AZ1213" s="61"/>
      <c r="BA1213" s="61"/>
      <c r="BB1213" s="61"/>
      <c r="BC1213" s="61"/>
      <c r="BD1213" s="61"/>
      <c r="BE1213" s="61"/>
      <c r="BF1213" s="61"/>
      <c r="BG1213" s="61"/>
      <c r="BH1213" s="61"/>
      <c r="BI1213" s="61"/>
      <c r="BJ1213" s="61"/>
      <c r="BK1213" s="61"/>
      <c r="BL1213" s="61"/>
      <c r="BM1213" s="61"/>
      <c r="BN1213" s="61"/>
      <c r="BO1213" s="61"/>
      <c r="BP1213" s="61"/>
      <c r="BQ1213" s="61"/>
      <c r="BR1213" s="61"/>
      <c r="BS1213" s="61"/>
      <c r="BT1213" s="61"/>
      <c r="BU1213" s="61"/>
      <c r="BV1213" s="61"/>
      <c r="BW1213" s="61"/>
      <c r="BX1213" s="61"/>
      <c r="BY1213" s="61"/>
      <c r="BZ1213" s="61"/>
      <c r="CA1213" s="61"/>
      <c r="CB1213" s="61"/>
      <c r="CC1213" s="61"/>
      <c r="CD1213" s="61"/>
      <c r="CE1213" s="61"/>
      <c r="CF1213" s="61"/>
      <c r="CG1213" s="61"/>
      <c r="CH1213" s="61"/>
      <c r="CI1213" s="61"/>
      <c r="CJ1213" s="61"/>
      <c r="CK1213" s="61"/>
      <c r="CL1213" s="61"/>
      <c r="CM1213" s="61"/>
      <c r="CN1213" s="61"/>
      <c r="CO1213" s="61"/>
      <c r="CP1213" s="61"/>
      <c r="CQ1213" s="61"/>
      <c r="CR1213" s="61"/>
      <c r="CS1213" s="61"/>
      <c r="CT1213" s="61"/>
      <c r="CU1213" s="61"/>
      <c r="CV1213" s="61"/>
      <c r="CW1213" s="61"/>
      <c r="CX1213" s="61"/>
      <c r="CY1213" s="61"/>
      <c r="CZ1213" s="61"/>
      <c r="DA1213" s="61"/>
      <c r="DB1213" s="61"/>
      <c r="DC1213" s="61"/>
      <c r="DD1213" s="61"/>
      <c r="DE1213" s="61"/>
      <c r="DF1213" s="61"/>
      <c r="DG1213" s="61"/>
      <c r="DH1213" s="61"/>
      <c r="DI1213" s="61"/>
      <c r="DJ1213" s="61"/>
      <c r="DK1213" s="61"/>
      <c r="DL1213" s="61"/>
      <c r="DM1213" s="61"/>
      <c r="DN1213" s="61"/>
      <c r="DO1213" s="61"/>
      <c r="DP1213" s="61"/>
      <c r="DQ1213" s="61"/>
      <c r="DR1213" s="61"/>
      <c r="DS1213" s="61"/>
      <c r="DT1213" s="61"/>
      <c r="DU1213" s="61"/>
      <c r="DV1213" s="61"/>
      <c r="DW1213" s="61"/>
      <c r="DX1213" s="61"/>
      <c r="DY1213" s="61"/>
      <c r="DZ1213" s="61"/>
      <c r="EA1213" s="61"/>
      <c r="EB1213" s="61"/>
      <c r="EC1213" s="61"/>
      <c r="ED1213" s="61"/>
      <c r="EE1213" s="61"/>
      <c r="EF1213" s="61"/>
      <c r="EG1213" s="61"/>
      <c r="EH1213" s="61"/>
      <c r="EI1213" s="61"/>
      <c r="EJ1213" s="61"/>
      <c r="EK1213" s="61"/>
      <c r="EL1213" s="61"/>
      <c r="EM1213" s="61"/>
      <c r="EN1213" s="61"/>
      <c r="EO1213" s="61"/>
      <c r="EP1213" s="61"/>
      <c r="EQ1213" s="61"/>
      <c r="ER1213" s="61"/>
      <c r="ES1213" s="61"/>
      <c r="ET1213" s="61"/>
      <c r="EU1213" s="61"/>
      <c r="EV1213" s="61"/>
      <c r="EW1213" s="61"/>
      <c r="EX1213" s="61"/>
      <c r="EY1213" s="61"/>
      <c r="EZ1213" s="61"/>
      <c r="FA1213" s="61"/>
      <c r="FB1213" s="61"/>
      <c r="FC1213" s="61"/>
      <c r="FD1213" s="61"/>
      <c r="FE1213" s="61"/>
      <c r="FF1213" s="61"/>
      <c r="FG1213" s="61"/>
      <c r="FH1213" s="61"/>
      <c r="FI1213" s="61"/>
      <c r="FJ1213" s="61"/>
      <c r="FK1213" s="61"/>
      <c r="FL1213" s="61"/>
      <c r="FM1213" s="61"/>
      <c r="FN1213" s="61"/>
      <c r="FO1213" s="61"/>
      <c r="FP1213" s="61"/>
      <c r="FQ1213" s="61"/>
      <c r="FR1213" s="61"/>
      <c r="FS1213" s="61"/>
      <c r="FT1213" s="61"/>
      <c r="FU1213" s="61"/>
      <c r="FV1213" s="61"/>
      <c r="FW1213" s="61"/>
      <c r="FX1213" s="61"/>
      <c r="FY1213" s="61"/>
      <c r="FZ1213" s="61"/>
      <c r="GA1213" s="61"/>
      <c r="GB1213" s="61"/>
      <c r="GC1213" s="61"/>
      <c r="GD1213" s="61"/>
      <c r="GE1213" s="61"/>
      <c r="GF1213" s="61"/>
      <c r="GG1213" s="61"/>
      <c r="GH1213" s="61"/>
      <c r="GI1213" s="61"/>
      <c r="GJ1213" s="61"/>
      <c r="GK1213" s="61"/>
      <c r="GL1213" s="61"/>
      <c r="GM1213" s="61"/>
      <c r="GN1213" s="61"/>
      <c r="GO1213" s="61"/>
      <c r="GP1213" s="61"/>
      <c r="GQ1213" s="61"/>
      <c r="GR1213" s="61"/>
      <c r="GS1213" s="61"/>
      <c r="GT1213" s="61"/>
      <c r="GU1213" s="61"/>
      <c r="GV1213" s="61"/>
      <c r="GW1213" s="61"/>
      <c r="GX1213" s="61"/>
      <c r="GY1213" s="61"/>
      <c r="GZ1213" s="61"/>
      <c r="HA1213" s="61"/>
      <c r="HB1213" s="61"/>
      <c r="HC1213" s="61"/>
      <c r="HD1213" s="61"/>
      <c r="HE1213" s="61"/>
      <c r="HF1213" s="61"/>
      <c r="HG1213" s="61"/>
      <c r="HH1213" s="61"/>
      <c r="HI1213" s="61"/>
      <c r="HJ1213" s="61"/>
      <c r="HK1213" s="61"/>
      <c r="HL1213" s="61"/>
      <c r="HM1213" s="61"/>
      <c r="HN1213" s="61"/>
      <c r="HO1213" s="61"/>
      <c r="HP1213" s="61"/>
      <c r="HQ1213" s="61"/>
      <c r="HR1213" s="61"/>
      <c r="HS1213" s="61"/>
      <c r="HT1213" s="61"/>
      <c r="HU1213" s="61"/>
      <c r="HV1213" s="61"/>
      <c r="HW1213" s="61"/>
      <c r="HX1213" s="61"/>
      <c r="HY1213" s="61"/>
      <c r="HZ1213" s="61"/>
      <c r="IA1213" s="61"/>
      <c r="IB1213" s="61"/>
      <c r="IC1213" s="61"/>
      <c r="ID1213" s="61"/>
      <c r="IE1213" s="61"/>
      <c r="IF1213" s="61"/>
      <c r="IG1213" s="61"/>
      <c r="IH1213" s="61"/>
      <c r="II1213" s="61"/>
      <c r="IJ1213" s="61"/>
      <c r="IK1213" s="61"/>
      <c r="IL1213" s="61"/>
      <c r="IM1213" s="61"/>
      <c r="IN1213" s="61"/>
      <c r="IO1213" s="61"/>
      <c r="IP1213" s="61"/>
      <c r="IQ1213" s="61"/>
      <c r="IR1213" s="61"/>
      <c r="IS1213" s="61"/>
      <c r="IT1213" s="61"/>
      <c r="IU1213" s="61"/>
      <c r="IV1213" s="61"/>
      <c r="IW1213" s="61"/>
    </row>
    <row r="1214" customFormat="false" ht="19.5" hidden="false" customHeight="false" outlineLevel="0" collapsed="false">
      <c r="A1214" s="77"/>
      <c r="B1214" s="80"/>
      <c r="C1214" s="81" t="s">
        <v>1813</v>
      </c>
      <c r="D1214" s="82" t="s">
        <v>415</v>
      </c>
      <c r="E1214" s="83" t="s">
        <v>415</v>
      </c>
      <c r="F1214" s="83" t="s">
        <v>415</v>
      </c>
      <c r="G1214" s="83" t="s">
        <v>415</v>
      </c>
      <c r="H1214" s="83" t="s">
        <v>415</v>
      </c>
      <c r="I1214" s="83" t="s">
        <v>415</v>
      </c>
      <c r="J1214" s="83" t="n">
        <v>40</v>
      </c>
      <c r="K1214" s="83" t="s">
        <v>415</v>
      </c>
      <c r="L1214" s="83" t="s">
        <v>415</v>
      </c>
      <c r="M1214" s="83" t="s">
        <v>415</v>
      </c>
      <c r="N1214" s="83" t="s">
        <v>415</v>
      </c>
      <c r="O1214" s="83" t="s">
        <v>415</v>
      </c>
      <c r="P1214" s="83" t="s">
        <v>415</v>
      </c>
      <c r="Q1214" s="83" t="s">
        <v>415</v>
      </c>
      <c r="R1214" s="83" t="s">
        <v>415</v>
      </c>
      <c r="S1214" s="83" t="s">
        <v>415</v>
      </c>
      <c r="T1214" s="84" t="n">
        <v>40</v>
      </c>
      <c r="U1214" s="60" t="n">
        <f aca="false">SUM(T1214*12)</f>
        <v>480</v>
      </c>
      <c r="V1214" s="61"/>
      <c r="W1214" s="61"/>
      <c r="X1214" s="61"/>
      <c r="Y1214" s="61"/>
      <c r="Z1214" s="61"/>
      <c r="AA1214" s="61"/>
      <c r="AB1214" s="61"/>
      <c r="AC1214" s="61"/>
      <c r="AD1214" s="61"/>
      <c r="AE1214" s="61"/>
      <c r="AF1214" s="61"/>
      <c r="AG1214" s="61"/>
      <c r="AH1214" s="61"/>
      <c r="AI1214" s="61"/>
      <c r="AJ1214" s="61"/>
      <c r="AK1214" s="61"/>
      <c r="AL1214" s="61"/>
      <c r="AM1214" s="61"/>
      <c r="AN1214" s="61"/>
      <c r="AO1214" s="61"/>
      <c r="AP1214" s="61"/>
      <c r="AQ1214" s="61"/>
      <c r="AR1214" s="61"/>
      <c r="AS1214" s="61"/>
      <c r="AT1214" s="61"/>
      <c r="AU1214" s="61"/>
      <c r="AV1214" s="61"/>
      <c r="AW1214" s="61"/>
      <c r="AX1214" s="61"/>
      <c r="AY1214" s="61"/>
      <c r="AZ1214" s="61"/>
      <c r="BA1214" s="61"/>
      <c r="BB1214" s="61"/>
      <c r="BC1214" s="61"/>
      <c r="BD1214" s="61"/>
      <c r="BE1214" s="61"/>
      <c r="BF1214" s="61"/>
      <c r="BG1214" s="61"/>
      <c r="BH1214" s="61"/>
      <c r="BI1214" s="61"/>
      <c r="BJ1214" s="61"/>
      <c r="BK1214" s="61"/>
      <c r="BL1214" s="61"/>
      <c r="BM1214" s="61"/>
      <c r="BN1214" s="61"/>
      <c r="BO1214" s="61"/>
      <c r="BP1214" s="61"/>
      <c r="BQ1214" s="61"/>
      <c r="BR1214" s="61"/>
      <c r="BS1214" s="61"/>
      <c r="BT1214" s="61"/>
      <c r="BU1214" s="61"/>
      <c r="BV1214" s="61"/>
      <c r="BW1214" s="61"/>
      <c r="BX1214" s="61"/>
      <c r="BY1214" s="61"/>
      <c r="BZ1214" s="61"/>
      <c r="CA1214" s="61"/>
      <c r="CB1214" s="61"/>
      <c r="CC1214" s="61"/>
      <c r="CD1214" s="61"/>
      <c r="CE1214" s="61"/>
      <c r="CF1214" s="61"/>
      <c r="CG1214" s="61"/>
      <c r="CH1214" s="61"/>
      <c r="CI1214" s="61"/>
      <c r="CJ1214" s="61"/>
      <c r="CK1214" s="61"/>
      <c r="CL1214" s="61"/>
      <c r="CM1214" s="61"/>
      <c r="CN1214" s="61"/>
      <c r="CO1214" s="61"/>
      <c r="CP1214" s="61"/>
      <c r="CQ1214" s="61"/>
      <c r="CR1214" s="61"/>
      <c r="CS1214" s="61"/>
      <c r="CT1214" s="61"/>
      <c r="CU1214" s="61"/>
      <c r="CV1214" s="61"/>
      <c r="CW1214" s="61"/>
      <c r="CX1214" s="61"/>
      <c r="CY1214" s="61"/>
      <c r="CZ1214" s="61"/>
      <c r="DA1214" s="61"/>
      <c r="DB1214" s="61"/>
      <c r="DC1214" s="61"/>
      <c r="DD1214" s="61"/>
      <c r="DE1214" s="61"/>
      <c r="DF1214" s="61"/>
      <c r="DG1214" s="61"/>
      <c r="DH1214" s="61"/>
      <c r="DI1214" s="61"/>
      <c r="DJ1214" s="61"/>
      <c r="DK1214" s="61"/>
      <c r="DL1214" s="61"/>
      <c r="DM1214" s="61"/>
      <c r="DN1214" s="61"/>
      <c r="DO1214" s="61"/>
      <c r="DP1214" s="61"/>
      <c r="DQ1214" s="61"/>
      <c r="DR1214" s="61"/>
      <c r="DS1214" s="61"/>
      <c r="DT1214" s="61"/>
      <c r="DU1214" s="61"/>
      <c r="DV1214" s="61"/>
      <c r="DW1214" s="61"/>
      <c r="DX1214" s="61"/>
      <c r="DY1214" s="61"/>
      <c r="DZ1214" s="61"/>
      <c r="EA1214" s="61"/>
      <c r="EB1214" s="61"/>
      <c r="EC1214" s="61"/>
      <c r="ED1214" s="61"/>
      <c r="EE1214" s="61"/>
      <c r="EF1214" s="61"/>
      <c r="EG1214" s="61"/>
      <c r="EH1214" s="61"/>
      <c r="EI1214" s="61"/>
      <c r="EJ1214" s="61"/>
      <c r="EK1214" s="61"/>
      <c r="EL1214" s="61"/>
      <c r="EM1214" s="61"/>
      <c r="EN1214" s="61"/>
      <c r="EO1214" s="61"/>
      <c r="EP1214" s="61"/>
      <c r="EQ1214" s="61"/>
      <c r="ER1214" s="61"/>
      <c r="ES1214" s="61"/>
      <c r="ET1214" s="61"/>
      <c r="EU1214" s="61"/>
      <c r="EV1214" s="61"/>
      <c r="EW1214" s="61"/>
      <c r="EX1214" s="61"/>
      <c r="EY1214" s="61"/>
      <c r="EZ1214" s="61"/>
      <c r="FA1214" s="61"/>
      <c r="FB1214" s="61"/>
      <c r="FC1214" s="61"/>
      <c r="FD1214" s="61"/>
      <c r="FE1214" s="61"/>
      <c r="FF1214" s="61"/>
      <c r="FG1214" s="61"/>
      <c r="FH1214" s="61"/>
      <c r="FI1214" s="61"/>
      <c r="FJ1214" s="61"/>
      <c r="FK1214" s="61"/>
      <c r="FL1214" s="61"/>
      <c r="FM1214" s="61"/>
      <c r="FN1214" s="61"/>
      <c r="FO1214" s="61"/>
      <c r="FP1214" s="61"/>
      <c r="FQ1214" s="61"/>
      <c r="FR1214" s="61"/>
      <c r="FS1214" s="61"/>
      <c r="FT1214" s="61"/>
      <c r="FU1214" s="61"/>
      <c r="FV1214" s="61"/>
      <c r="FW1214" s="61"/>
      <c r="FX1214" s="61"/>
      <c r="FY1214" s="61"/>
      <c r="FZ1214" s="61"/>
      <c r="GA1214" s="61"/>
      <c r="GB1214" s="61"/>
      <c r="GC1214" s="61"/>
      <c r="GD1214" s="61"/>
      <c r="GE1214" s="61"/>
      <c r="GF1214" s="61"/>
      <c r="GG1214" s="61"/>
      <c r="GH1214" s="61"/>
      <c r="GI1214" s="61"/>
      <c r="GJ1214" s="61"/>
      <c r="GK1214" s="61"/>
      <c r="GL1214" s="61"/>
      <c r="GM1214" s="61"/>
      <c r="GN1214" s="61"/>
      <c r="GO1214" s="61"/>
      <c r="GP1214" s="61"/>
      <c r="GQ1214" s="61"/>
      <c r="GR1214" s="61"/>
      <c r="GS1214" s="61"/>
      <c r="GT1214" s="61"/>
      <c r="GU1214" s="61"/>
      <c r="GV1214" s="61"/>
      <c r="GW1214" s="61"/>
      <c r="GX1214" s="61"/>
      <c r="GY1214" s="61"/>
      <c r="GZ1214" s="61"/>
      <c r="HA1214" s="61"/>
      <c r="HB1214" s="61"/>
      <c r="HC1214" s="61"/>
      <c r="HD1214" s="61"/>
      <c r="HE1214" s="61"/>
      <c r="HF1214" s="61"/>
      <c r="HG1214" s="61"/>
      <c r="HH1214" s="61"/>
      <c r="HI1214" s="61"/>
      <c r="HJ1214" s="61"/>
      <c r="HK1214" s="61"/>
      <c r="HL1214" s="61"/>
      <c r="HM1214" s="61"/>
      <c r="HN1214" s="61"/>
      <c r="HO1214" s="61"/>
      <c r="HP1214" s="61"/>
      <c r="HQ1214" s="61"/>
      <c r="HR1214" s="61"/>
      <c r="HS1214" s="61"/>
      <c r="HT1214" s="61"/>
      <c r="HU1214" s="61"/>
      <c r="HV1214" s="61"/>
      <c r="HW1214" s="61"/>
      <c r="HX1214" s="61"/>
      <c r="HY1214" s="61"/>
      <c r="HZ1214" s="61"/>
      <c r="IA1214" s="61"/>
      <c r="IB1214" s="61"/>
      <c r="IC1214" s="61"/>
      <c r="ID1214" s="61"/>
      <c r="IE1214" s="61"/>
      <c r="IF1214" s="61"/>
      <c r="IG1214" s="61"/>
      <c r="IH1214" s="61"/>
      <c r="II1214" s="61"/>
      <c r="IJ1214" s="61"/>
      <c r="IK1214" s="61"/>
      <c r="IL1214" s="61"/>
      <c r="IM1214" s="61"/>
      <c r="IN1214" s="61"/>
      <c r="IO1214" s="61"/>
      <c r="IP1214" s="61"/>
      <c r="IQ1214" s="61"/>
      <c r="IR1214" s="61"/>
      <c r="IS1214" s="61"/>
      <c r="IT1214" s="61"/>
      <c r="IU1214" s="61"/>
      <c r="IV1214" s="61"/>
      <c r="IW1214" s="61"/>
    </row>
    <row r="1215" customFormat="false" ht="19.5" hidden="false" customHeight="false" outlineLevel="0" collapsed="false">
      <c r="A1215" s="77"/>
      <c r="B1215" s="80"/>
      <c r="C1215" s="81" t="s">
        <v>1814</v>
      </c>
      <c r="D1215" s="82" t="s">
        <v>415</v>
      </c>
      <c r="E1215" s="83" t="s">
        <v>415</v>
      </c>
      <c r="F1215" s="83" t="s">
        <v>415</v>
      </c>
      <c r="G1215" s="83" t="s">
        <v>415</v>
      </c>
      <c r="H1215" s="83" t="s">
        <v>415</v>
      </c>
      <c r="I1215" s="83" t="s">
        <v>415</v>
      </c>
      <c r="J1215" s="83" t="n">
        <v>40</v>
      </c>
      <c r="K1215" s="83" t="s">
        <v>415</v>
      </c>
      <c r="L1215" s="83" t="s">
        <v>415</v>
      </c>
      <c r="M1215" s="83" t="s">
        <v>415</v>
      </c>
      <c r="N1215" s="83" t="s">
        <v>415</v>
      </c>
      <c r="O1215" s="83" t="s">
        <v>415</v>
      </c>
      <c r="P1215" s="83" t="s">
        <v>415</v>
      </c>
      <c r="Q1215" s="83" t="s">
        <v>415</v>
      </c>
      <c r="R1215" s="83" t="s">
        <v>415</v>
      </c>
      <c r="S1215" s="83" t="s">
        <v>415</v>
      </c>
      <c r="T1215" s="84" t="n">
        <v>40</v>
      </c>
      <c r="U1215" s="60" t="n">
        <f aca="false">SUM(T1215*12)</f>
        <v>480</v>
      </c>
      <c r="V1215" s="61"/>
      <c r="W1215" s="61"/>
      <c r="X1215" s="61"/>
      <c r="Y1215" s="61"/>
      <c r="Z1215" s="61"/>
      <c r="AA1215" s="61"/>
      <c r="AB1215" s="61"/>
      <c r="AC1215" s="61"/>
      <c r="AD1215" s="61"/>
      <c r="AE1215" s="61"/>
      <c r="AF1215" s="61"/>
      <c r="AG1215" s="61"/>
      <c r="AH1215" s="61"/>
      <c r="AI1215" s="61"/>
      <c r="AJ1215" s="61"/>
      <c r="AK1215" s="61"/>
      <c r="AL1215" s="61"/>
      <c r="AM1215" s="61"/>
      <c r="AN1215" s="61"/>
      <c r="AO1215" s="61"/>
      <c r="AP1215" s="61"/>
      <c r="AQ1215" s="61"/>
      <c r="AR1215" s="61"/>
      <c r="AS1215" s="61"/>
      <c r="AT1215" s="61"/>
      <c r="AU1215" s="61"/>
      <c r="AV1215" s="61"/>
      <c r="AW1215" s="61"/>
      <c r="AX1215" s="61"/>
      <c r="AY1215" s="61"/>
      <c r="AZ1215" s="61"/>
      <c r="BA1215" s="61"/>
      <c r="BB1215" s="61"/>
      <c r="BC1215" s="61"/>
      <c r="BD1215" s="61"/>
      <c r="BE1215" s="61"/>
      <c r="BF1215" s="61"/>
      <c r="BG1215" s="61"/>
      <c r="BH1215" s="61"/>
      <c r="BI1215" s="61"/>
      <c r="BJ1215" s="61"/>
      <c r="BK1215" s="61"/>
      <c r="BL1215" s="61"/>
      <c r="BM1215" s="61"/>
      <c r="BN1215" s="61"/>
      <c r="BO1215" s="61"/>
      <c r="BP1215" s="61"/>
      <c r="BQ1215" s="61"/>
      <c r="BR1215" s="61"/>
      <c r="BS1215" s="61"/>
      <c r="BT1215" s="61"/>
      <c r="BU1215" s="61"/>
      <c r="BV1215" s="61"/>
      <c r="BW1215" s="61"/>
      <c r="BX1215" s="61"/>
      <c r="BY1215" s="61"/>
      <c r="BZ1215" s="61"/>
      <c r="CA1215" s="61"/>
      <c r="CB1215" s="61"/>
      <c r="CC1215" s="61"/>
      <c r="CD1215" s="61"/>
      <c r="CE1215" s="61"/>
      <c r="CF1215" s="61"/>
      <c r="CG1215" s="61"/>
      <c r="CH1215" s="61"/>
      <c r="CI1215" s="61"/>
      <c r="CJ1215" s="61"/>
      <c r="CK1215" s="61"/>
      <c r="CL1215" s="61"/>
      <c r="CM1215" s="61"/>
      <c r="CN1215" s="61"/>
      <c r="CO1215" s="61"/>
      <c r="CP1215" s="61"/>
      <c r="CQ1215" s="61"/>
      <c r="CR1215" s="61"/>
      <c r="CS1215" s="61"/>
      <c r="CT1215" s="61"/>
      <c r="CU1215" s="61"/>
      <c r="CV1215" s="61"/>
      <c r="CW1215" s="61"/>
      <c r="CX1215" s="61"/>
      <c r="CY1215" s="61"/>
      <c r="CZ1215" s="61"/>
      <c r="DA1215" s="61"/>
      <c r="DB1215" s="61"/>
      <c r="DC1215" s="61"/>
      <c r="DD1215" s="61"/>
      <c r="DE1215" s="61"/>
      <c r="DF1215" s="61"/>
      <c r="DG1215" s="61"/>
      <c r="DH1215" s="61"/>
      <c r="DI1215" s="61"/>
      <c r="DJ1215" s="61"/>
      <c r="DK1215" s="61"/>
      <c r="DL1215" s="61"/>
      <c r="DM1215" s="61"/>
      <c r="DN1215" s="61"/>
      <c r="DO1215" s="61"/>
      <c r="DP1215" s="61"/>
      <c r="DQ1215" s="61"/>
      <c r="DR1215" s="61"/>
      <c r="DS1215" s="61"/>
      <c r="DT1215" s="61"/>
      <c r="DU1215" s="61"/>
      <c r="DV1215" s="61"/>
      <c r="DW1215" s="61"/>
      <c r="DX1215" s="61"/>
      <c r="DY1215" s="61"/>
      <c r="DZ1215" s="61"/>
      <c r="EA1215" s="61"/>
      <c r="EB1215" s="61"/>
      <c r="EC1215" s="61"/>
      <c r="ED1215" s="61"/>
      <c r="EE1215" s="61"/>
      <c r="EF1215" s="61"/>
      <c r="EG1215" s="61"/>
      <c r="EH1215" s="61"/>
      <c r="EI1215" s="61"/>
      <c r="EJ1215" s="61"/>
      <c r="EK1215" s="61"/>
      <c r="EL1215" s="61"/>
      <c r="EM1215" s="61"/>
      <c r="EN1215" s="61"/>
      <c r="EO1215" s="61"/>
      <c r="EP1215" s="61"/>
      <c r="EQ1215" s="61"/>
      <c r="ER1215" s="61"/>
      <c r="ES1215" s="61"/>
      <c r="ET1215" s="61"/>
      <c r="EU1215" s="61"/>
      <c r="EV1215" s="61"/>
      <c r="EW1215" s="61"/>
      <c r="EX1215" s="61"/>
      <c r="EY1215" s="61"/>
      <c r="EZ1215" s="61"/>
      <c r="FA1215" s="61"/>
      <c r="FB1215" s="61"/>
      <c r="FC1215" s="61"/>
      <c r="FD1215" s="61"/>
      <c r="FE1215" s="61"/>
      <c r="FF1215" s="61"/>
      <c r="FG1215" s="61"/>
      <c r="FH1215" s="61"/>
      <c r="FI1215" s="61"/>
      <c r="FJ1215" s="61"/>
      <c r="FK1215" s="61"/>
      <c r="FL1215" s="61"/>
      <c r="FM1215" s="61"/>
      <c r="FN1215" s="61"/>
      <c r="FO1215" s="61"/>
      <c r="FP1215" s="61"/>
      <c r="FQ1215" s="61"/>
      <c r="FR1215" s="61"/>
      <c r="FS1215" s="61"/>
      <c r="FT1215" s="61"/>
      <c r="FU1215" s="61"/>
      <c r="FV1215" s="61"/>
      <c r="FW1215" s="61"/>
      <c r="FX1215" s="61"/>
      <c r="FY1215" s="61"/>
      <c r="FZ1215" s="61"/>
      <c r="GA1215" s="61"/>
      <c r="GB1215" s="61"/>
      <c r="GC1215" s="61"/>
      <c r="GD1215" s="61"/>
      <c r="GE1215" s="61"/>
      <c r="GF1215" s="61"/>
      <c r="GG1215" s="61"/>
      <c r="GH1215" s="61"/>
      <c r="GI1215" s="61"/>
      <c r="GJ1215" s="61"/>
      <c r="GK1215" s="61"/>
      <c r="GL1215" s="61"/>
      <c r="GM1215" s="61"/>
      <c r="GN1215" s="61"/>
      <c r="GO1215" s="61"/>
      <c r="GP1215" s="61"/>
      <c r="GQ1215" s="61"/>
      <c r="GR1215" s="61"/>
      <c r="GS1215" s="61"/>
      <c r="GT1215" s="61"/>
      <c r="GU1215" s="61"/>
      <c r="GV1215" s="61"/>
      <c r="GW1215" s="61"/>
      <c r="GX1215" s="61"/>
      <c r="GY1215" s="61"/>
      <c r="GZ1215" s="61"/>
      <c r="HA1215" s="61"/>
      <c r="HB1215" s="61"/>
      <c r="HC1215" s="61"/>
      <c r="HD1215" s="61"/>
      <c r="HE1215" s="61"/>
      <c r="HF1215" s="61"/>
      <c r="HG1215" s="61"/>
      <c r="HH1215" s="61"/>
      <c r="HI1215" s="61"/>
      <c r="HJ1215" s="61"/>
      <c r="HK1215" s="61"/>
      <c r="HL1215" s="61"/>
      <c r="HM1215" s="61"/>
      <c r="HN1215" s="61"/>
      <c r="HO1215" s="61"/>
      <c r="HP1215" s="61"/>
      <c r="HQ1215" s="61"/>
      <c r="HR1215" s="61"/>
      <c r="HS1215" s="61"/>
      <c r="HT1215" s="61"/>
      <c r="HU1215" s="61"/>
      <c r="HV1215" s="61"/>
      <c r="HW1215" s="61"/>
      <c r="HX1215" s="61"/>
      <c r="HY1215" s="61"/>
      <c r="HZ1215" s="61"/>
      <c r="IA1215" s="61"/>
      <c r="IB1215" s="61"/>
      <c r="IC1215" s="61"/>
      <c r="ID1215" s="61"/>
      <c r="IE1215" s="61"/>
      <c r="IF1215" s="61"/>
      <c r="IG1215" s="61"/>
      <c r="IH1215" s="61"/>
      <c r="II1215" s="61"/>
      <c r="IJ1215" s="61"/>
      <c r="IK1215" s="61"/>
      <c r="IL1215" s="61"/>
      <c r="IM1215" s="61"/>
      <c r="IN1215" s="61"/>
      <c r="IO1215" s="61"/>
      <c r="IP1215" s="61"/>
      <c r="IQ1215" s="61"/>
      <c r="IR1215" s="61"/>
      <c r="IS1215" s="61"/>
      <c r="IT1215" s="61"/>
      <c r="IU1215" s="61"/>
      <c r="IV1215" s="61"/>
      <c r="IW1215" s="61"/>
    </row>
    <row r="1216" customFormat="false" ht="19.5" hidden="false" customHeight="false" outlineLevel="0" collapsed="false">
      <c r="A1216" s="77"/>
      <c r="B1216" s="80"/>
      <c r="C1216" s="81" t="s">
        <v>1815</v>
      </c>
      <c r="D1216" s="82" t="s">
        <v>415</v>
      </c>
      <c r="E1216" s="83" t="s">
        <v>415</v>
      </c>
      <c r="F1216" s="83" t="s">
        <v>415</v>
      </c>
      <c r="G1216" s="83" t="s">
        <v>415</v>
      </c>
      <c r="H1216" s="83" t="s">
        <v>415</v>
      </c>
      <c r="I1216" s="83" t="s">
        <v>415</v>
      </c>
      <c r="J1216" s="83" t="n">
        <v>40</v>
      </c>
      <c r="K1216" s="83" t="s">
        <v>415</v>
      </c>
      <c r="L1216" s="83" t="s">
        <v>415</v>
      </c>
      <c r="M1216" s="83" t="s">
        <v>415</v>
      </c>
      <c r="N1216" s="83" t="s">
        <v>415</v>
      </c>
      <c r="O1216" s="83" t="s">
        <v>415</v>
      </c>
      <c r="P1216" s="83" t="s">
        <v>415</v>
      </c>
      <c r="Q1216" s="83" t="s">
        <v>415</v>
      </c>
      <c r="R1216" s="83" t="s">
        <v>415</v>
      </c>
      <c r="S1216" s="83" t="s">
        <v>415</v>
      </c>
      <c r="T1216" s="84" t="n">
        <v>40</v>
      </c>
      <c r="U1216" s="60" t="n">
        <f aca="false">SUM(T1216*12)</f>
        <v>480</v>
      </c>
      <c r="V1216" s="61"/>
      <c r="W1216" s="61"/>
      <c r="X1216" s="61"/>
      <c r="Y1216" s="61"/>
      <c r="Z1216" s="61"/>
      <c r="AA1216" s="61"/>
      <c r="AB1216" s="61"/>
      <c r="AC1216" s="61"/>
      <c r="AD1216" s="61"/>
      <c r="AE1216" s="61"/>
      <c r="AF1216" s="61"/>
      <c r="AG1216" s="61"/>
      <c r="AH1216" s="61"/>
      <c r="AI1216" s="61"/>
      <c r="AJ1216" s="61"/>
      <c r="AK1216" s="61"/>
      <c r="AL1216" s="61"/>
      <c r="AM1216" s="61"/>
      <c r="AN1216" s="61"/>
      <c r="AO1216" s="61"/>
      <c r="AP1216" s="61"/>
      <c r="AQ1216" s="61"/>
      <c r="AR1216" s="61"/>
      <c r="AS1216" s="61"/>
      <c r="AT1216" s="61"/>
      <c r="AU1216" s="61"/>
      <c r="AV1216" s="61"/>
      <c r="AW1216" s="61"/>
      <c r="AX1216" s="61"/>
      <c r="AY1216" s="61"/>
      <c r="AZ1216" s="61"/>
      <c r="BA1216" s="61"/>
      <c r="BB1216" s="61"/>
      <c r="BC1216" s="61"/>
      <c r="BD1216" s="61"/>
      <c r="BE1216" s="61"/>
      <c r="BF1216" s="61"/>
      <c r="BG1216" s="61"/>
      <c r="BH1216" s="61"/>
      <c r="BI1216" s="61"/>
      <c r="BJ1216" s="61"/>
      <c r="BK1216" s="61"/>
      <c r="BL1216" s="61"/>
      <c r="BM1216" s="61"/>
      <c r="BN1216" s="61"/>
      <c r="BO1216" s="61"/>
      <c r="BP1216" s="61"/>
      <c r="BQ1216" s="61"/>
      <c r="BR1216" s="61"/>
      <c r="BS1216" s="61"/>
      <c r="BT1216" s="61"/>
      <c r="BU1216" s="61"/>
      <c r="BV1216" s="61"/>
      <c r="BW1216" s="61"/>
      <c r="BX1216" s="61"/>
      <c r="BY1216" s="61"/>
      <c r="BZ1216" s="61"/>
      <c r="CA1216" s="61"/>
      <c r="CB1216" s="61"/>
      <c r="CC1216" s="61"/>
      <c r="CD1216" s="61"/>
      <c r="CE1216" s="61"/>
      <c r="CF1216" s="61"/>
      <c r="CG1216" s="61"/>
      <c r="CH1216" s="61"/>
      <c r="CI1216" s="61"/>
      <c r="CJ1216" s="61"/>
      <c r="CK1216" s="61"/>
      <c r="CL1216" s="61"/>
      <c r="CM1216" s="61"/>
      <c r="CN1216" s="61"/>
      <c r="CO1216" s="61"/>
      <c r="CP1216" s="61"/>
      <c r="CQ1216" s="61"/>
      <c r="CR1216" s="61"/>
      <c r="CS1216" s="61"/>
      <c r="CT1216" s="61"/>
      <c r="CU1216" s="61"/>
      <c r="CV1216" s="61"/>
      <c r="CW1216" s="61"/>
      <c r="CX1216" s="61"/>
      <c r="CY1216" s="61"/>
      <c r="CZ1216" s="61"/>
      <c r="DA1216" s="61"/>
      <c r="DB1216" s="61"/>
      <c r="DC1216" s="61"/>
      <c r="DD1216" s="61"/>
      <c r="DE1216" s="61"/>
      <c r="DF1216" s="61"/>
      <c r="DG1216" s="61"/>
      <c r="DH1216" s="61"/>
      <c r="DI1216" s="61"/>
      <c r="DJ1216" s="61"/>
      <c r="DK1216" s="61"/>
      <c r="DL1216" s="61"/>
      <c r="DM1216" s="61"/>
      <c r="DN1216" s="61"/>
      <c r="DO1216" s="61"/>
      <c r="DP1216" s="61"/>
      <c r="DQ1216" s="61"/>
      <c r="DR1216" s="61"/>
      <c r="DS1216" s="61"/>
      <c r="DT1216" s="61"/>
      <c r="DU1216" s="61"/>
      <c r="DV1216" s="61"/>
      <c r="DW1216" s="61"/>
      <c r="DX1216" s="61"/>
      <c r="DY1216" s="61"/>
      <c r="DZ1216" s="61"/>
      <c r="EA1216" s="61"/>
      <c r="EB1216" s="61"/>
      <c r="EC1216" s="61"/>
      <c r="ED1216" s="61"/>
      <c r="EE1216" s="61"/>
      <c r="EF1216" s="61"/>
      <c r="EG1216" s="61"/>
      <c r="EH1216" s="61"/>
      <c r="EI1216" s="61"/>
      <c r="EJ1216" s="61"/>
      <c r="EK1216" s="61"/>
      <c r="EL1216" s="61"/>
      <c r="EM1216" s="61"/>
      <c r="EN1216" s="61"/>
      <c r="EO1216" s="61"/>
      <c r="EP1216" s="61"/>
      <c r="EQ1216" s="61"/>
      <c r="ER1216" s="61"/>
      <c r="ES1216" s="61"/>
      <c r="ET1216" s="61"/>
      <c r="EU1216" s="61"/>
      <c r="EV1216" s="61"/>
      <c r="EW1216" s="61"/>
      <c r="EX1216" s="61"/>
      <c r="EY1216" s="61"/>
      <c r="EZ1216" s="61"/>
      <c r="FA1216" s="61"/>
      <c r="FB1216" s="61"/>
      <c r="FC1216" s="61"/>
      <c r="FD1216" s="61"/>
      <c r="FE1216" s="61"/>
      <c r="FF1216" s="61"/>
      <c r="FG1216" s="61"/>
      <c r="FH1216" s="61"/>
      <c r="FI1216" s="61"/>
      <c r="FJ1216" s="61"/>
      <c r="FK1216" s="61"/>
      <c r="FL1216" s="61"/>
      <c r="FM1216" s="61"/>
      <c r="FN1216" s="61"/>
      <c r="FO1216" s="61"/>
      <c r="FP1216" s="61"/>
      <c r="FQ1216" s="61"/>
      <c r="FR1216" s="61"/>
      <c r="FS1216" s="61"/>
      <c r="FT1216" s="61"/>
      <c r="FU1216" s="61"/>
      <c r="FV1216" s="61"/>
      <c r="FW1216" s="61"/>
      <c r="FX1216" s="61"/>
      <c r="FY1216" s="61"/>
      <c r="FZ1216" s="61"/>
      <c r="GA1216" s="61"/>
      <c r="GB1216" s="61"/>
      <c r="GC1216" s="61"/>
      <c r="GD1216" s="61"/>
      <c r="GE1216" s="61"/>
      <c r="GF1216" s="61"/>
      <c r="GG1216" s="61"/>
      <c r="GH1216" s="61"/>
      <c r="GI1216" s="61"/>
      <c r="GJ1216" s="61"/>
      <c r="GK1216" s="61"/>
      <c r="GL1216" s="61"/>
      <c r="GM1216" s="61"/>
      <c r="GN1216" s="61"/>
      <c r="GO1216" s="61"/>
      <c r="GP1216" s="61"/>
      <c r="GQ1216" s="61"/>
      <c r="GR1216" s="61"/>
      <c r="GS1216" s="61"/>
      <c r="GT1216" s="61"/>
      <c r="GU1216" s="61"/>
      <c r="GV1216" s="61"/>
      <c r="GW1216" s="61"/>
      <c r="GX1216" s="61"/>
      <c r="GY1216" s="61"/>
      <c r="GZ1216" s="61"/>
      <c r="HA1216" s="61"/>
      <c r="HB1216" s="61"/>
      <c r="HC1216" s="61"/>
      <c r="HD1216" s="61"/>
      <c r="HE1216" s="61"/>
      <c r="HF1216" s="61"/>
      <c r="HG1216" s="61"/>
      <c r="HH1216" s="61"/>
      <c r="HI1216" s="61"/>
      <c r="HJ1216" s="61"/>
      <c r="HK1216" s="61"/>
      <c r="HL1216" s="61"/>
      <c r="HM1216" s="61"/>
      <c r="HN1216" s="61"/>
      <c r="HO1216" s="61"/>
      <c r="HP1216" s="61"/>
      <c r="HQ1216" s="61"/>
      <c r="HR1216" s="61"/>
      <c r="HS1216" s="61"/>
      <c r="HT1216" s="61"/>
      <c r="HU1216" s="61"/>
      <c r="HV1216" s="61"/>
      <c r="HW1216" s="61"/>
      <c r="HX1216" s="61"/>
      <c r="HY1216" s="61"/>
      <c r="HZ1216" s="61"/>
      <c r="IA1216" s="61"/>
      <c r="IB1216" s="61"/>
      <c r="IC1216" s="61"/>
      <c r="ID1216" s="61"/>
      <c r="IE1216" s="61"/>
      <c r="IF1216" s="61"/>
      <c r="IG1216" s="61"/>
      <c r="IH1216" s="61"/>
      <c r="II1216" s="61"/>
      <c r="IJ1216" s="61"/>
      <c r="IK1216" s="61"/>
      <c r="IL1216" s="61"/>
      <c r="IM1216" s="61"/>
      <c r="IN1216" s="61"/>
      <c r="IO1216" s="61"/>
      <c r="IP1216" s="61"/>
      <c r="IQ1216" s="61"/>
      <c r="IR1216" s="61"/>
      <c r="IS1216" s="61"/>
      <c r="IT1216" s="61"/>
      <c r="IU1216" s="61"/>
      <c r="IV1216" s="61"/>
      <c r="IW1216" s="61"/>
    </row>
    <row r="1217" customFormat="false" ht="19.5" hidden="false" customHeight="false" outlineLevel="0" collapsed="false">
      <c r="A1217" s="77"/>
      <c r="B1217" s="80"/>
      <c r="C1217" s="81" t="s">
        <v>1816</v>
      </c>
      <c r="D1217" s="82" t="s">
        <v>415</v>
      </c>
      <c r="E1217" s="83" t="s">
        <v>415</v>
      </c>
      <c r="F1217" s="83" t="s">
        <v>415</v>
      </c>
      <c r="G1217" s="83" t="s">
        <v>415</v>
      </c>
      <c r="H1217" s="83" t="s">
        <v>415</v>
      </c>
      <c r="I1217" s="83" t="s">
        <v>415</v>
      </c>
      <c r="J1217" s="83" t="n">
        <v>40</v>
      </c>
      <c r="K1217" s="83" t="s">
        <v>415</v>
      </c>
      <c r="L1217" s="83" t="s">
        <v>415</v>
      </c>
      <c r="M1217" s="83" t="s">
        <v>415</v>
      </c>
      <c r="N1217" s="83" t="s">
        <v>415</v>
      </c>
      <c r="O1217" s="83" t="s">
        <v>415</v>
      </c>
      <c r="P1217" s="83" t="s">
        <v>415</v>
      </c>
      <c r="Q1217" s="83" t="s">
        <v>415</v>
      </c>
      <c r="R1217" s="83" t="s">
        <v>415</v>
      </c>
      <c r="S1217" s="83" t="s">
        <v>415</v>
      </c>
      <c r="T1217" s="84" t="n">
        <v>40</v>
      </c>
      <c r="U1217" s="60" t="n">
        <f aca="false">SUM(T1217*12)</f>
        <v>480</v>
      </c>
      <c r="V1217" s="61"/>
      <c r="W1217" s="61"/>
      <c r="X1217" s="61"/>
      <c r="Y1217" s="61"/>
      <c r="Z1217" s="61"/>
      <c r="AA1217" s="61"/>
      <c r="AB1217" s="61"/>
      <c r="AC1217" s="61"/>
      <c r="AD1217" s="61"/>
      <c r="AE1217" s="61"/>
      <c r="AF1217" s="61"/>
      <c r="AG1217" s="61"/>
      <c r="AH1217" s="61"/>
      <c r="AI1217" s="61"/>
      <c r="AJ1217" s="61"/>
      <c r="AK1217" s="61"/>
      <c r="AL1217" s="61"/>
      <c r="AM1217" s="61"/>
      <c r="AN1217" s="61"/>
      <c r="AO1217" s="61"/>
      <c r="AP1217" s="61"/>
      <c r="AQ1217" s="61"/>
      <c r="AR1217" s="61"/>
      <c r="AS1217" s="61"/>
      <c r="AT1217" s="61"/>
      <c r="AU1217" s="61"/>
      <c r="AV1217" s="61"/>
      <c r="AW1217" s="61"/>
      <c r="AX1217" s="61"/>
      <c r="AY1217" s="61"/>
      <c r="AZ1217" s="61"/>
      <c r="BA1217" s="61"/>
      <c r="BB1217" s="61"/>
      <c r="BC1217" s="61"/>
      <c r="BD1217" s="61"/>
      <c r="BE1217" s="61"/>
      <c r="BF1217" s="61"/>
      <c r="BG1217" s="61"/>
      <c r="BH1217" s="61"/>
      <c r="BI1217" s="61"/>
      <c r="BJ1217" s="61"/>
      <c r="BK1217" s="61"/>
      <c r="BL1217" s="61"/>
      <c r="BM1217" s="61"/>
      <c r="BN1217" s="61"/>
      <c r="BO1217" s="61"/>
      <c r="BP1217" s="61"/>
      <c r="BQ1217" s="61"/>
      <c r="BR1217" s="61"/>
      <c r="BS1217" s="61"/>
      <c r="BT1217" s="61"/>
      <c r="BU1217" s="61"/>
      <c r="BV1217" s="61"/>
      <c r="BW1217" s="61"/>
      <c r="BX1217" s="61"/>
      <c r="BY1217" s="61"/>
      <c r="BZ1217" s="61"/>
      <c r="CA1217" s="61"/>
      <c r="CB1217" s="61"/>
      <c r="CC1217" s="61"/>
      <c r="CD1217" s="61"/>
      <c r="CE1217" s="61"/>
      <c r="CF1217" s="61"/>
      <c r="CG1217" s="61"/>
      <c r="CH1217" s="61"/>
      <c r="CI1217" s="61"/>
      <c r="CJ1217" s="61"/>
      <c r="CK1217" s="61"/>
      <c r="CL1217" s="61"/>
      <c r="CM1217" s="61"/>
      <c r="CN1217" s="61"/>
      <c r="CO1217" s="61"/>
      <c r="CP1217" s="61"/>
      <c r="CQ1217" s="61"/>
      <c r="CR1217" s="61"/>
      <c r="CS1217" s="61"/>
      <c r="CT1217" s="61"/>
      <c r="CU1217" s="61"/>
      <c r="CV1217" s="61"/>
      <c r="CW1217" s="61"/>
      <c r="CX1217" s="61"/>
      <c r="CY1217" s="61"/>
      <c r="CZ1217" s="61"/>
      <c r="DA1217" s="61"/>
      <c r="DB1217" s="61"/>
      <c r="DC1217" s="61"/>
      <c r="DD1217" s="61"/>
      <c r="DE1217" s="61"/>
      <c r="DF1217" s="61"/>
      <c r="DG1217" s="61"/>
      <c r="DH1217" s="61"/>
      <c r="DI1217" s="61"/>
      <c r="DJ1217" s="61"/>
      <c r="DK1217" s="61"/>
      <c r="DL1217" s="61"/>
      <c r="DM1217" s="61"/>
      <c r="DN1217" s="61"/>
      <c r="DO1217" s="61"/>
      <c r="DP1217" s="61"/>
      <c r="DQ1217" s="61"/>
      <c r="DR1217" s="61"/>
      <c r="DS1217" s="61"/>
      <c r="DT1217" s="61"/>
      <c r="DU1217" s="61"/>
      <c r="DV1217" s="61"/>
      <c r="DW1217" s="61"/>
      <c r="DX1217" s="61"/>
      <c r="DY1217" s="61"/>
      <c r="DZ1217" s="61"/>
      <c r="EA1217" s="61"/>
      <c r="EB1217" s="61"/>
      <c r="EC1217" s="61"/>
      <c r="ED1217" s="61"/>
      <c r="EE1217" s="61"/>
      <c r="EF1217" s="61"/>
      <c r="EG1217" s="61"/>
      <c r="EH1217" s="61"/>
      <c r="EI1217" s="61"/>
      <c r="EJ1217" s="61"/>
      <c r="EK1217" s="61"/>
      <c r="EL1217" s="61"/>
      <c r="EM1217" s="61"/>
      <c r="EN1217" s="61"/>
      <c r="EO1217" s="61"/>
      <c r="EP1217" s="61"/>
      <c r="EQ1217" s="61"/>
      <c r="ER1217" s="61"/>
      <c r="ES1217" s="61"/>
      <c r="ET1217" s="61"/>
      <c r="EU1217" s="61"/>
      <c r="EV1217" s="61"/>
      <c r="EW1217" s="61"/>
      <c r="EX1217" s="61"/>
      <c r="EY1217" s="61"/>
      <c r="EZ1217" s="61"/>
      <c r="FA1217" s="61"/>
      <c r="FB1217" s="61"/>
      <c r="FC1217" s="61"/>
      <c r="FD1217" s="61"/>
      <c r="FE1217" s="61"/>
      <c r="FF1217" s="61"/>
      <c r="FG1217" s="61"/>
      <c r="FH1217" s="61"/>
      <c r="FI1217" s="61"/>
      <c r="FJ1217" s="61"/>
      <c r="FK1217" s="61"/>
      <c r="FL1217" s="61"/>
      <c r="FM1217" s="61"/>
      <c r="FN1217" s="61"/>
      <c r="FO1217" s="61"/>
      <c r="FP1217" s="61"/>
      <c r="FQ1217" s="61"/>
      <c r="FR1217" s="61"/>
      <c r="FS1217" s="61"/>
      <c r="FT1217" s="61"/>
      <c r="FU1217" s="61"/>
      <c r="FV1217" s="61"/>
      <c r="FW1217" s="61"/>
      <c r="FX1217" s="61"/>
      <c r="FY1217" s="61"/>
      <c r="FZ1217" s="61"/>
      <c r="GA1217" s="61"/>
      <c r="GB1217" s="61"/>
      <c r="GC1217" s="61"/>
      <c r="GD1217" s="61"/>
      <c r="GE1217" s="61"/>
      <c r="GF1217" s="61"/>
      <c r="GG1217" s="61"/>
      <c r="GH1217" s="61"/>
      <c r="GI1217" s="61"/>
      <c r="GJ1217" s="61"/>
      <c r="GK1217" s="61"/>
      <c r="GL1217" s="61"/>
      <c r="GM1217" s="61"/>
      <c r="GN1217" s="61"/>
      <c r="GO1217" s="61"/>
      <c r="GP1217" s="61"/>
      <c r="GQ1217" s="61"/>
      <c r="GR1217" s="61"/>
      <c r="GS1217" s="61"/>
      <c r="GT1217" s="61"/>
      <c r="GU1217" s="61"/>
      <c r="GV1217" s="61"/>
      <c r="GW1217" s="61"/>
      <c r="GX1217" s="61"/>
      <c r="GY1217" s="61"/>
      <c r="GZ1217" s="61"/>
      <c r="HA1217" s="61"/>
      <c r="HB1217" s="61"/>
      <c r="HC1217" s="61"/>
      <c r="HD1217" s="61"/>
      <c r="HE1217" s="61"/>
      <c r="HF1217" s="61"/>
      <c r="HG1217" s="61"/>
      <c r="HH1217" s="61"/>
      <c r="HI1217" s="61"/>
      <c r="HJ1217" s="61"/>
      <c r="HK1217" s="61"/>
      <c r="HL1217" s="61"/>
      <c r="HM1217" s="61"/>
      <c r="HN1217" s="61"/>
      <c r="HO1217" s="61"/>
      <c r="HP1217" s="61"/>
      <c r="HQ1217" s="61"/>
      <c r="HR1217" s="61"/>
      <c r="HS1217" s="61"/>
      <c r="HT1217" s="61"/>
      <c r="HU1217" s="61"/>
      <c r="HV1217" s="61"/>
      <c r="HW1217" s="61"/>
      <c r="HX1217" s="61"/>
      <c r="HY1217" s="61"/>
      <c r="HZ1217" s="61"/>
      <c r="IA1217" s="61"/>
      <c r="IB1217" s="61"/>
      <c r="IC1217" s="61"/>
      <c r="ID1217" s="61"/>
      <c r="IE1217" s="61"/>
      <c r="IF1217" s="61"/>
      <c r="IG1217" s="61"/>
      <c r="IH1217" s="61"/>
      <c r="II1217" s="61"/>
      <c r="IJ1217" s="61"/>
      <c r="IK1217" s="61"/>
      <c r="IL1217" s="61"/>
      <c r="IM1217" s="61"/>
      <c r="IN1217" s="61"/>
      <c r="IO1217" s="61"/>
      <c r="IP1217" s="61"/>
      <c r="IQ1217" s="61"/>
      <c r="IR1217" s="61"/>
      <c r="IS1217" s="61"/>
      <c r="IT1217" s="61"/>
      <c r="IU1217" s="61"/>
      <c r="IV1217" s="61"/>
      <c r="IW1217" s="61"/>
    </row>
    <row r="1218" customFormat="false" ht="19.5" hidden="false" customHeight="false" outlineLevel="0" collapsed="false">
      <c r="A1218" s="77"/>
      <c r="B1218" s="80"/>
      <c r="C1218" s="81" t="s">
        <v>1817</v>
      </c>
      <c r="D1218" s="82" t="s">
        <v>415</v>
      </c>
      <c r="E1218" s="83" t="s">
        <v>415</v>
      </c>
      <c r="F1218" s="83" t="s">
        <v>415</v>
      </c>
      <c r="G1218" s="83" t="s">
        <v>415</v>
      </c>
      <c r="H1218" s="83" t="s">
        <v>415</v>
      </c>
      <c r="I1218" s="83" t="s">
        <v>415</v>
      </c>
      <c r="J1218" s="83" t="n">
        <v>40</v>
      </c>
      <c r="K1218" s="83" t="s">
        <v>415</v>
      </c>
      <c r="L1218" s="83" t="s">
        <v>415</v>
      </c>
      <c r="M1218" s="83" t="s">
        <v>415</v>
      </c>
      <c r="N1218" s="83" t="s">
        <v>415</v>
      </c>
      <c r="O1218" s="83" t="s">
        <v>415</v>
      </c>
      <c r="P1218" s="83" t="s">
        <v>415</v>
      </c>
      <c r="Q1218" s="83" t="s">
        <v>415</v>
      </c>
      <c r="R1218" s="83" t="s">
        <v>415</v>
      </c>
      <c r="S1218" s="83" t="s">
        <v>415</v>
      </c>
      <c r="T1218" s="84" t="n">
        <v>40</v>
      </c>
      <c r="U1218" s="60" t="n">
        <f aca="false">SUM(T1218*12)</f>
        <v>480</v>
      </c>
      <c r="V1218" s="61"/>
      <c r="W1218" s="61"/>
      <c r="X1218" s="61"/>
      <c r="Y1218" s="61"/>
      <c r="Z1218" s="61"/>
      <c r="AA1218" s="61"/>
      <c r="AB1218" s="61"/>
      <c r="AC1218" s="61"/>
      <c r="AD1218" s="61"/>
      <c r="AE1218" s="61"/>
      <c r="AF1218" s="61"/>
      <c r="AG1218" s="61"/>
      <c r="AH1218" s="61"/>
      <c r="AI1218" s="61"/>
      <c r="AJ1218" s="61"/>
      <c r="AK1218" s="61"/>
      <c r="AL1218" s="61"/>
      <c r="AM1218" s="61"/>
      <c r="AN1218" s="61"/>
      <c r="AO1218" s="61"/>
      <c r="AP1218" s="61"/>
      <c r="AQ1218" s="61"/>
      <c r="AR1218" s="61"/>
      <c r="AS1218" s="61"/>
      <c r="AT1218" s="61"/>
      <c r="AU1218" s="61"/>
      <c r="AV1218" s="61"/>
      <c r="AW1218" s="61"/>
      <c r="AX1218" s="61"/>
      <c r="AY1218" s="61"/>
      <c r="AZ1218" s="61"/>
      <c r="BA1218" s="61"/>
      <c r="BB1218" s="61"/>
      <c r="BC1218" s="61"/>
      <c r="BD1218" s="61"/>
      <c r="BE1218" s="61"/>
      <c r="BF1218" s="61"/>
      <c r="BG1218" s="61"/>
      <c r="BH1218" s="61"/>
      <c r="BI1218" s="61"/>
      <c r="BJ1218" s="61"/>
      <c r="BK1218" s="61"/>
      <c r="BL1218" s="61"/>
      <c r="BM1218" s="61"/>
      <c r="BN1218" s="61"/>
      <c r="BO1218" s="61"/>
      <c r="BP1218" s="61"/>
      <c r="BQ1218" s="61"/>
      <c r="BR1218" s="61"/>
      <c r="BS1218" s="61"/>
      <c r="BT1218" s="61"/>
      <c r="BU1218" s="61"/>
      <c r="BV1218" s="61"/>
      <c r="BW1218" s="61"/>
      <c r="BX1218" s="61"/>
      <c r="BY1218" s="61"/>
      <c r="BZ1218" s="61"/>
      <c r="CA1218" s="61"/>
      <c r="CB1218" s="61"/>
      <c r="CC1218" s="61"/>
      <c r="CD1218" s="61"/>
      <c r="CE1218" s="61"/>
      <c r="CF1218" s="61"/>
      <c r="CG1218" s="61"/>
      <c r="CH1218" s="61"/>
      <c r="CI1218" s="61"/>
      <c r="CJ1218" s="61"/>
      <c r="CK1218" s="61"/>
      <c r="CL1218" s="61"/>
      <c r="CM1218" s="61"/>
      <c r="CN1218" s="61"/>
      <c r="CO1218" s="61"/>
      <c r="CP1218" s="61"/>
      <c r="CQ1218" s="61"/>
      <c r="CR1218" s="61"/>
      <c r="CS1218" s="61"/>
      <c r="CT1218" s="61"/>
      <c r="CU1218" s="61"/>
      <c r="CV1218" s="61"/>
      <c r="CW1218" s="61"/>
      <c r="CX1218" s="61"/>
      <c r="CY1218" s="61"/>
      <c r="CZ1218" s="61"/>
      <c r="DA1218" s="61"/>
      <c r="DB1218" s="61"/>
      <c r="DC1218" s="61"/>
      <c r="DD1218" s="61"/>
      <c r="DE1218" s="61"/>
      <c r="DF1218" s="61"/>
      <c r="DG1218" s="61"/>
      <c r="DH1218" s="61"/>
      <c r="DI1218" s="61"/>
      <c r="DJ1218" s="61"/>
      <c r="DK1218" s="61"/>
      <c r="DL1218" s="61"/>
      <c r="DM1218" s="61"/>
      <c r="DN1218" s="61"/>
      <c r="DO1218" s="61"/>
      <c r="DP1218" s="61"/>
      <c r="DQ1218" s="61"/>
      <c r="DR1218" s="61"/>
      <c r="DS1218" s="61"/>
      <c r="DT1218" s="61"/>
      <c r="DU1218" s="61"/>
      <c r="DV1218" s="61"/>
      <c r="DW1218" s="61"/>
      <c r="DX1218" s="61"/>
      <c r="DY1218" s="61"/>
      <c r="DZ1218" s="61"/>
      <c r="EA1218" s="61"/>
      <c r="EB1218" s="61"/>
      <c r="EC1218" s="61"/>
      <c r="ED1218" s="61"/>
      <c r="EE1218" s="61"/>
      <c r="EF1218" s="61"/>
      <c r="EG1218" s="61"/>
      <c r="EH1218" s="61"/>
      <c r="EI1218" s="61"/>
      <c r="EJ1218" s="61"/>
      <c r="EK1218" s="61"/>
      <c r="EL1218" s="61"/>
      <c r="EM1218" s="61"/>
      <c r="EN1218" s="61"/>
      <c r="EO1218" s="61"/>
      <c r="EP1218" s="61"/>
      <c r="EQ1218" s="61"/>
      <c r="ER1218" s="61"/>
      <c r="ES1218" s="61"/>
      <c r="ET1218" s="61"/>
      <c r="EU1218" s="61"/>
      <c r="EV1218" s="61"/>
      <c r="EW1218" s="61"/>
      <c r="EX1218" s="61"/>
      <c r="EY1218" s="61"/>
      <c r="EZ1218" s="61"/>
      <c r="FA1218" s="61"/>
      <c r="FB1218" s="61"/>
      <c r="FC1218" s="61"/>
      <c r="FD1218" s="61"/>
      <c r="FE1218" s="61"/>
      <c r="FF1218" s="61"/>
      <c r="FG1218" s="61"/>
      <c r="FH1218" s="61"/>
      <c r="FI1218" s="61"/>
      <c r="FJ1218" s="61"/>
      <c r="FK1218" s="61"/>
      <c r="FL1218" s="61"/>
      <c r="FM1218" s="61"/>
      <c r="FN1218" s="61"/>
      <c r="FO1218" s="61"/>
      <c r="FP1218" s="61"/>
      <c r="FQ1218" s="61"/>
      <c r="FR1218" s="61"/>
      <c r="FS1218" s="61"/>
      <c r="FT1218" s="61"/>
      <c r="FU1218" s="61"/>
      <c r="FV1218" s="61"/>
      <c r="FW1218" s="61"/>
      <c r="FX1218" s="61"/>
      <c r="FY1218" s="61"/>
      <c r="FZ1218" s="61"/>
      <c r="GA1218" s="61"/>
      <c r="GB1218" s="61"/>
      <c r="GC1218" s="61"/>
      <c r="GD1218" s="61"/>
      <c r="GE1218" s="61"/>
      <c r="GF1218" s="61"/>
      <c r="GG1218" s="61"/>
      <c r="GH1218" s="61"/>
      <c r="GI1218" s="61"/>
      <c r="GJ1218" s="61"/>
      <c r="GK1218" s="61"/>
      <c r="GL1218" s="61"/>
      <c r="GM1218" s="61"/>
      <c r="GN1218" s="61"/>
      <c r="GO1218" s="61"/>
      <c r="GP1218" s="61"/>
      <c r="GQ1218" s="61"/>
      <c r="GR1218" s="61"/>
      <c r="GS1218" s="61"/>
      <c r="GT1218" s="61"/>
      <c r="GU1218" s="61"/>
      <c r="GV1218" s="61"/>
      <c r="GW1218" s="61"/>
      <c r="GX1218" s="61"/>
      <c r="GY1218" s="61"/>
      <c r="GZ1218" s="61"/>
      <c r="HA1218" s="61"/>
      <c r="HB1218" s="61"/>
      <c r="HC1218" s="61"/>
      <c r="HD1218" s="61"/>
      <c r="HE1218" s="61"/>
      <c r="HF1218" s="61"/>
      <c r="HG1218" s="61"/>
      <c r="HH1218" s="61"/>
      <c r="HI1218" s="61"/>
      <c r="HJ1218" s="61"/>
      <c r="HK1218" s="61"/>
      <c r="HL1218" s="61"/>
      <c r="HM1218" s="61"/>
      <c r="HN1218" s="61"/>
      <c r="HO1218" s="61"/>
      <c r="HP1218" s="61"/>
      <c r="HQ1218" s="61"/>
      <c r="HR1218" s="61"/>
      <c r="HS1218" s="61"/>
      <c r="HT1218" s="61"/>
      <c r="HU1218" s="61"/>
      <c r="HV1218" s="61"/>
      <c r="HW1218" s="61"/>
      <c r="HX1218" s="61"/>
      <c r="HY1218" s="61"/>
      <c r="HZ1218" s="61"/>
      <c r="IA1218" s="61"/>
      <c r="IB1218" s="61"/>
      <c r="IC1218" s="61"/>
      <c r="ID1218" s="61"/>
      <c r="IE1218" s="61"/>
      <c r="IF1218" s="61"/>
      <c r="IG1218" s="61"/>
      <c r="IH1218" s="61"/>
      <c r="II1218" s="61"/>
      <c r="IJ1218" s="61"/>
      <c r="IK1218" s="61"/>
      <c r="IL1218" s="61"/>
      <c r="IM1218" s="61"/>
      <c r="IN1218" s="61"/>
      <c r="IO1218" s="61"/>
      <c r="IP1218" s="61"/>
      <c r="IQ1218" s="61"/>
      <c r="IR1218" s="61"/>
      <c r="IS1218" s="61"/>
      <c r="IT1218" s="61"/>
      <c r="IU1218" s="61"/>
      <c r="IV1218" s="61"/>
      <c r="IW1218" s="61"/>
    </row>
    <row r="1219" customFormat="false" ht="19.5" hidden="false" customHeight="false" outlineLevel="0" collapsed="false">
      <c r="A1219" s="77"/>
      <c r="B1219" s="80"/>
      <c r="C1219" s="81" t="s">
        <v>1818</v>
      </c>
      <c r="D1219" s="82" t="s">
        <v>415</v>
      </c>
      <c r="E1219" s="83" t="s">
        <v>415</v>
      </c>
      <c r="F1219" s="83" t="s">
        <v>415</v>
      </c>
      <c r="G1219" s="83" t="s">
        <v>415</v>
      </c>
      <c r="H1219" s="83" t="s">
        <v>415</v>
      </c>
      <c r="I1219" s="83" t="s">
        <v>415</v>
      </c>
      <c r="J1219" s="83" t="n">
        <v>40</v>
      </c>
      <c r="K1219" s="83" t="s">
        <v>415</v>
      </c>
      <c r="L1219" s="83" t="s">
        <v>415</v>
      </c>
      <c r="M1219" s="83" t="s">
        <v>415</v>
      </c>
      <c r="N1219" s="83" t="s">
        <v>415</v>
      </c>
      <c r="O1219" s="83" t="s">
        <v>415</v>
      </c>
      <c r="P1219" s="83" t="s">
        <v>415</v>
      </c>
      <c r="Q1219" s="83" t="s">
        <v>415</v>
      </c>
      <c r="R1219" s="83" t="s">
        <v>415</v>
      </c>
      <c r="S1219" s="83" t="s">
        <v>415</v>
      </c>
      <c r="T1219" s="84" t="n">
        <v>40</v>
      </c>
      <c r="U1219" s="60" t="n">
        <f aca="false">SUM(T1219*12)</f>
        <v>480</v>
      </c>
      <c r="V1219" s="61"/>
      <c r="W1219" s="61"/>
      <c r="X1219" s="61"/>
      <c r="Y1219" s="61"/>
      <c r="Z1219" s="61"/>
      <c r="AA1219" s="61"/>
      <c r="AB1219" s="61"/>
      <c r="AC1219" s="61"/>
      <c r="AD1219" s="61"/>
      <c r="AE1219" s="61"/>
      <c r="AF1219" s="61"/>
      <c r="AG1219" s="61"/>
      <c r="AH1219" s="61"/>
      <c r="AI1219" s="61"/>
      <c r="AJ1219" s="61"/>
      <c r="AK1219" s="61"/>
      <c r="AL1219" s="61"/>
      <c r="AM1219" s="61"/>
      <c r="AN1219" s="61"/>
      <c r="AO1219" s="61"/>
      <c r="AP1219" s="61"/>
      <c r="AQ1219" s="61"/>
      <c r="AR1219" s="61"/>
      <c r="AS1219" s="61"/>
      <c r="AT1219" s="61"/>
      <c r="AU1219" s="61"/>
      <c r="AV1219" s="61"/>
      <c r="AW1219" s="61"/>
      <c r="AX1219" s="61"/>
      <c r="AY1219" s="61"/>
      <c r="AZ1219" s="61"/>
      <c r="BA1219" s="61"/>
      <c r="BB1219" s="61"/>
      <c r="BC1219" s="61"/>
      <c r="BD1219" s="61"/>
      <c r="BE1219" s="61"/>
      <c r="BF1219" s="61"/>
      <c r="BG1219" s="61"/>
      <c r="BH1219" s="61"/>
      <c r="BI1219" s="61"/>
      <c r="BJ1219" s="61"/>
      <c r="BK1219" s="61"/>
      <c r="BL1219" s="61"/>
      <c r="BM1219" s="61"/>
      <c r="BN1219" s="61"/>
      <c r="BO1219" s="61"/>
      <c r="BP1219" s="61"/>
      <c r="BQ1219" s="61"/>
      <c r="BR1219" s="61"/>
      <c r="BS1219" s="61"/>
      <c r="BT1219" s="61"/>
      <c r="BU1219" s="61"/>
      <c r="BV1219" s="61"/>
      <c r="BW1219" s="61"/>
      <c r="BX1219" s="61"/>
      <c r="BY1219" s="61"/>
      <c r="BZ1219" s="61"/>
      <c r="CA1219" s="61"/>
      <c r="CB1219" s="61"/>
      <c r="CC1219" s="61"/>
      <c r="CD1219" s="61"/>
      <c r="CE1219" s="61"/>
      <c r="CF1219" s="61"/>
      <c r="CG1219" s="61"/>
      <c r="CH1219" s="61"/>
      <c r="CI1219" s="61"/>
      <c r="CJ1219" s="61"/>
      <c r="CK1219" s="61"/>
      <c r="CL1219" s="61"/>
      <c r="CM1219" s="61"/>
      <c r="CN1219" s="61"/>
      <c r="CO1219" s="61"/>
      <c r="CP1219" s="61"/>
      <c r="CQ1219" s="61"/>
      <c r="CR1219" s="61"/>
      <c r="CS1219" s="61"/>
      <c r="CT1219" s="61"/>
      <c r="CU1219" s="61"/>
      <c r="CV1219" s="61"/>
      <c r="CW1219" s="61"/>
      <c r="CX1219" s="61"/>
      <c r="CY1219" s="61"/>
      <c r="CZ1219" s="61"/>
      <c r="DA1219" s="61"/>
      <c r="DB1219" s="61"/>
      <c r="DC1219" s="61"/>
      <c r="DD1219" s="61"/>
      <c r="DE1219" s="61"/>
      <c r="DF1219" s="61"/>
      <c r="DG1219" s="61"/>
      <c r="DH1219" s="61"/>
      <c r="DI1219" s="61"/>
      <c r="DJ1219" s="61"/>
      <c r="DK1219" s="61"/>
      <c r="DL1219" s="61"/>
      <c r="DM1219" s="61"/>
      <c r="DN1219" s="61"/>
      <c r="DO1219" s="61"/>
      <c r="DP1219" s="61"/>
      <c r="DQ1219" s="61"/>
      <c r="DR1219" s="61"/>
      <c r="DS1219" s="61"/>
      <c r="DT1219" s="61"/>
      <c r="DU1219" s="61"/>
      <c r="DV1219" s="61"/>
      <c r="DW1219" s="61"/>
      <c r="DX1219" s="61"/>
      <c r="DY1219" s="61"/>
      <c r="DZ1219" s="61"/>
      <c r="EA1219" s="61"/>
      <c r="EB1219" s="61"/>
      <c r="EC1219" s="61"/>
      <c r="ED1219" s="61"/>
      <c r="EE1219" s="61"/>
      <c r="EF1219" s="61"/>
      <c r="EG1219" s="61"/>
      <c r="EH1219" s="61"/>
      <c r="EI1219" s="61"/>
      <c r="EJ1219" s="61"/>
      <c r="EK1219" s="61"/>
      <c r="EL1219" s="61"/>
      <c r="EM1219" s="61"/>
      <c r="EN1219" s="61"/>
      <c r="EO1219" s="61"/>
      <c r="EP1219" s="61"/>
      <c r="EQ1219" s="61"/>
      <c r="ER1219" s="61"/>
      <c r="ES1219" s="61"/>
      <c r="ET1219" s="61"/>
      <c r="EU1219" s="61"/>
      <c r="EV1219" s="61"/>
      <c r="EW1219" s="61"/>
      <c r="EX1219" s="61"/>
      <c r="EY1219" s="61"/>
      <c r="EZ1219" s="61"/>
      <c r="FA1219" s="61"/>
      <c r="FB1219" s="61"/>
      <c r="FC1219" s="61"/>
      <c r="FD1219" s="61"/>
      <c r="FE1219" s="61"/>
      <c r="FF1219" s="61"/>
      <c r="FG1219" s="61"/>
      <c r="FH1219" s="61"/>
      <c r="FI1219" s="61"/>
      <c r="FJ1219" s="61"/>
      <c r="FK1219" s="61"/>
      <c r="FL1219" s="61"/>
      <c r="FM1219" s="61"/>
      <c r="FN1219" s="61"/>
      <c r="FO1219" s="61"/>
      <c r="FP1219" s="61"/>
      <c r="FQ1219" s="61"/>
      <c r="FR1219" s="61"/>
      <c r="FS1219" s="61"/>
      <c r="FT1219" s="61"/>
      <c r="FU1219" s="61"/>
      <c r="FV1219" s="61"/>
      <c r="FW1219" s="61"/>
      <c r="FX1219" s="61"/>
      <c r="FY1219" s="61"/>
      <c r="FZ1219" s="61"/>
      <c r="GA1219" s="61"/>
      <c r="GB1219" s="61"/>
      <c r="GC1219" s="61"/>
      <c r="GD1219" s="61"/>
      <c r="GE1219" s="61"/>
      <c r="GF1219" s="61"/>
      <c r="GG1219" s="61"/>
      <c r="GH1219" s="61"/>
      <c r="GI1219" s="61"/>
      <c r="GJ1219" s="61"/>
      <c r="GK1219" s="61"/>
      <c r="GL1219" s="61"/>
      <c r="GM1219" s="61"/>
      <c r="GN1219" s="61"/>
      <c r="GO1219" s="61"/>
      <c r="GP1219" s="61"/>
      <c r="GQ1219" s="61"/>
      <c r="GR1219" s="61"/>
      <c r="GS1219" s="61"/>
      <c r="GT1219" s="61"/>
      <c r="GU1219" s="61"/>
      <c r="GV1219" s="61"/>
      <c r="GW1219" s="61"/>
      <c r="GX1219" s="61"/>
      <c r="GY1219" s="61"/>
      <c r="GZ1219" s="61"/>
      <c r="HA1219" s="61"/>
      <c r="HB1219" s="61"/>
      <c r="HC1219" s="61"/>
      <c r="HD1219" s="61"/>
      <c r="HE1219" s="61"/>
      <c r="HF1219" s="61"/>
      <c r="HG1219" s="61"/>
      <c r="HH1219" s="61"/>
      <c r="HI1219" s="61"/>
      <c r="HJ1219" s="61"/>
      <c r="HK1219" s="61"/>
      <c r="HL1219" s="61"/>
      <c r="HM1219" s="61"/>
      <c r="HN1219" s="61"/>
      <c r="HO1219" s="61"/>
      <c r="HP1219" s="61"/>
      <c r="HQ1219" s="61"/>
      <c r="HR1219" s="61"/>
      <c r="HS1219" s="61"/>
      <c r="HT1219" s="61"/>
      <c r="HU1219" s="61"/>
      <c r="HV1219" s="61"/>
      <c r="HW1219" s="61"/>
      <c r="HX1219" s="61"/>
      <c r="HY1219" s="61"/>
      <c r="HZ1219" s="61"/>
      <c r="IA1219" s="61"/>
      <c r="IB1219" s="61"/>
      <c r="IC1219" s="61"/>
      <c r="ID1219" s="61"/>
      <c r="IE1219" s="61"/>
      <c r="IF1219" s="61"/>
      <c r="IG1219" s="61"/>
      <c r="IH1219" s="61"/>
      <c r="II1219" s="61"/>
      <c r="IJ1219" s="61"/>
      <c r="IK1219" s="61"/>
      <c r="IL1219" s="61"/>
      <c r="IM1219" s="61"/>
      <c r="IN1219" s="61"/>
      <c r="IO1219" s="61"/>
      <c r="IP1219" s="61"/>
      <c r="IQ1219" s="61"/>
      <c r="IR1219" s="61"/>
      <c r="IS1219" s="61"/>
      <c r="IT1219" s="61"/>
      <c r="IU1219" s="61"/>
      <c r="IV1219" s="61"/>
      <c r="IW1219" s="61"/>
    </row>
    <row r="1220" customFormat="false" ht="19.5" hidden="false" customHeight="false" outlineLevel="0" collapsed="false">
      <c r="A1220" s="77"/>
      <c r="B1220" s="85" t="s">
        <v>1794</v>
      </c>
      <c r="C1220" s="86"/>
      <c r="D1220" s="87" t="s">
        <v>415</v>
      </c>
      <c r="E1220" s="88" t="s">
        <v>415</v>
      </c>
      <c r="F1220" s="88" t="s">
        <v>415</v>
      </c>
      <c r="G1220" s="88" t="s">
        <v>415</v>
      </c>
      <c r="H1220" s="88" t="s">
        <v>415</v>
      </c>
      <c r="I1220" s="88" t="s">
        <v>415</v>
      </c>
      <c r="J1220" s="88" t="n">
        <v>280</v>
      </c>
      <c r="K1220" s="88" t="s">
        <v>415</v>
      </c>
      <c r="L1220" s="88" t="s">
        <v>415</v>
      </c>
      <c r="M1220" s="88" t="s">
        <v>415</v>
      </c>
      <c r="N1220" s="88" t="s">
        <v>415</v>
      </c>
      <c r="O1220" s="88" t="s">
        <v>415</v>
      </c>
      <c r="P1220" s="88" t="s">
        <v>415</v>
      </c>
      <c r="Q1220" s="88" t="s">
        <v>415</v>
      </c>
      <c r="R1220" s="88" t="s">
        <v>415</v>
      </c>
      <c r="S1220" s="88" t="s">
        <v>415</v>
      </c>
      <c r="T1220" s="89" t="n">
        <v>280</v>
      </c>
      <c r="U1220" s="79" t="n">
        <f aca="false">SUM(T1220*12)</f>
        <v>3360</v>
      </c>
      <c r="V1220" s="61"/>
      <c r="W1220" s="61"/>
      <c r="X1220" s="61"/>
      <c r="Y1220" s="61"/>
      <c r="Z1220" s="61"/>
      <c r="AA1220" s="61"/>
      <c r="AB1220" s="61"/>
      <c r="AC1220" s="61"/>
      <c r="AD1220" s="61"/>
      <c r="AE1220" s="61"/>
      <c r="AF1220" s="61"/>
      <c r="AG1220" s="61"/>
      <c r="AH1220" s="61"/>
      <c r="AI1220" s="61"/>
      <c r="AJ1220" s="61"/>
      <c r="AK1220" s="61"/>
      <c r="AL1220" s="61"/>
      <c r="AM1220" s="61"/>
      <c r="AN1220" s="61"/>
      <c r="AO1220" s="61"/>
      <c r="AP1220" s="61"/>
      <c r="AQ1220" s="61"/>
      <c r="AR1220" s="61"/>
      <c r="AS1220" s="61"/>
      <c r="AT1220" s="61"/>
      <c r="AU1220" s="61"/>
      <c r="AV1220" s="61"/>
      <c r="AW1220" s="61"/>
      <c r="AX1220" s="61"/>
      <c r="AY1220" s="61"/>
      <c r="AZ1220" s="61"/>
      <c r="BA1220" s="61"/>
      <c r="BB1220" s="61"/>
      <c r="BC1220" s="61"/>
      <c r="BD1220" s="61"/>
      <c r="BE1220" s="61"/>
      <c r="BF1220" s="61"/>
      <c r="BG1220" s="61"/>
      <c r="BH1220" s="61"/>
      <c r="BI1220" s="61"/>
      <c r="BJ1220" s="61"/>
      <c r="BK1220" s="61"/>
      <c r="BL1220" s="61"/>
      <c r="BM1220" s="61"/>
      <c r="BN1220" s="61"/>
      <c r="BO1220" s="61"/>
      <c r="BP1220" s="61"/>
      <c r="BQ1220" s="61"/>
      <c r="BR1220" s="61"/>
      <c r="BS1220" s="61"/>
      <c r="BT1220" s="61"/>
      <c r="BU1220" s="61"/>
      <c r="BV1220" s="61"/>
      <c r="BW1220" s="61"/>
      <c r="BX1220" s="61"/>
      <c r="BY1220" s="61"/>
      <c r="BZ1220" s="61"/>
      <c r="CA1220" s="61"/>
      <c r="CB1220" s="61"/>
      <c r="CC1220" s="61"/>
      <c r="CD1220" s="61"/>
      <c r="CE1220" s="61"/>
      <c r="CF1220" s="61"/>
      <c r="CG1220" s="61"/>
      <c r="CH1220" s="61"/>
      <c r="CI1220" s="61"/>
      <c r="CJ1220" s="61"/>
      <c r="CK1220" s="61"/>
      <c r="CL1220" s="61"/>
      <c r="CM1220" s="61"/>
      <c r="CN1220" s="61"/>
      <c r="CO1220" s="61"/>
      <c r="CP1220" s="61"/>
      <c r="CQ1220" s="61"/>
      <c r="CR1220" s="61"/>
      <c r="CS1220" s="61"/>
      <c r="CT1220" s="61"/>
      <c r="CU1220" s="61"/>
      <c r="CV1220" s="61"/>
      <c r="CW1220" s="61"/>
      <c r="CX1220" s="61"/>
      <c r="CY1220" s="61"/>
      <c r="CZ1220" s="61"/>
      <c r="DA1220" s="61"/>
      <c r="DB1220" s="61"/>
      <c r="DC1220" s="61"/>
      <c r="DD1220" s="61"/>
      <c r="DE1220" s="61"/>
      <c r="DF1220" s="61"/>
      <c r="DG1220" s="61"/>
      <c r="DH1220" s="61"/>
      <c r="DI1220" s="61"/>
      <c r="DJ1220" s="61"/>
      <c r="DK1220" s="61"/>
      <c r="DL1220" s="61"/>
      <c r="DM1220" s="61"/>
      <c r="DN1220" s="61"/>
      <c r="DO1220" s="61"/>
      <c r="DP1220" s="61"/>
      <c r="DQ1220" s="61"/>
      <c r="DR1220" s="61"/>
      <c r="DS1220" s="61"/>
      <c r="DT1220" s="61"/>
      <c r="DU1220" s="61"/>
      <c r="DV1220" s="61"/>
      <c r="DW1220" s="61"/>
      <c r="DX1220" s="61"/>
      <c r="DY1220" s="61"/>
      <c r="DZ1220" s="61"/>
      <c r="EA1220" s="61"/>
      <c r="EB1220" s="61"/>
      <c r="EC1220" s="61"/>
      <c r="ED1220" s="61"/>
      <c r="EE1220" s="61"/>
      <c r="EF1220" s="61"/>
      <c r="EG1220" s="61"/>
      <c r="EH1220" s="61"/>
      <c r="EI1220" s="61"/>
      <c r="EJ1220" s="61"/>
      <c r="EK1220" s="61"/>
      <c r="EL1220" s="61"/>
      <c r="EM1220" s="61"/>
      <c r="EN1220" s="61"/>
      <c r="EO1220" s="61"/>
      <c r="EP1220" s="61"/>
      <c r="EQ1220" s="61"/>
      <c r="ER1220" s="61"/>
      <c r="ES1220" s="61"/>
      <c r="ET1220" s="61"/>
      <c r="EU1220" s="61"/>
      <c r="EV1220" s="61"/>
      <c r="EW1220" s="61"/>
      <c r="EX1220" s="61"/>
      <c r="EY1220" s="61"/>
      <c r="EZ1220" s="61"/>
      <c r="FA1220" s="61"/>
      <c r="FB1220" s="61"/>
      <c r="FC1220" s="61"/>
      <c r="FD1220" s="61"/>
      <c r="FE1220" s="61"/>
      <c r="FF1220" s="61"/>
      <c r="FG1220" s="61"/>
      <c r="FH1220" s="61"/>
      <c r="FI1220" s="61"/>
      <c r="FJ1220" s="61"/>
      <c r="FK1220" s="61"/>
      <c r="FL1220" s="61"/>
      <c r="FM1220" s="61"/>
      <c r="FN1220" s="61"/>
      <c r="FO1220" s="61"/>
      <c r="FP1220" s="61"/>
      <c r="FQ1220" s="61"/>
      <c r="FR1220" s="61"/>
      <c r="FS1220" s="61"/>
      <c r="FT1220" s="61"/>
      <c r="FU1220" s="61"/>
      <c r="FV1220" s="61"/>
      <c r="FW1220" s="61"/>
      <c r="FX1220" s="61"/>
      <c r="FY1220" s="61"/>
      <c r="FZ1220" s="61"/>
      <c r="GA1220" s="61"/>
      <c r="GB1220" s="61"/>
      <c r="GC1220" s="61"/>
      <c r="GD1220" s="61"/>
      <c r="GE1220" s="61"/>
      <c r="GF1220" s="61"/>
      <c r="GG1220" s="61"/>
      <c r="GH1220" s="61"/>
      <c r="GI1220" s="61"/>
      <c r="GJ1220" s="61"/>
      <c r="GK1220" s="61"/>
      <c r="GL1220" s="61"/>
      <c r="GM1220" s="61"/>
      <c r="GN1220" s="61"/>
      <c r="GO1220" s="61"/>
      <c r="GP1220" s="61"/>
      <c r="GQ1220" s="61"/>
      <c r="GR1220" s="61"/>
      <c r="GS1220" s="61"/>
      <c r="GT1220" s="61"/>
      <c r="GU1220" s="61"/>
      <c r="GV1220" s="61"/>
      <c r="GW1220" s="61"/>
      <c r="GX1220" s="61"/>
      <c r="GY1220" s="61"/>
      <c r="GZ1220" s="61"/>
      <c r="HA1220" s="61"/>
      <c r="HB1220" s="61"/>
      <c r="HC1220" s="61"/>
      <c r="HD1220" s="61"/>
      <c r="HE1220" s="61"/>
      <c r="HF1220" s="61"/>
      <c r="HG1220" s="61"/>
      <c r="HH1220" s="61"/>
      <c r="HI1220" s="61"/>
      <c r="HJ1220" s="61"/>
      <c r="HK1220" s="61"/>
      <c r="HL1220" s="61"/>
      <c r="HM1220" s="61"/>
      <c r="HN1220" s="61"/>
      <c r="HO1220" s="61"/>
      <c r="HP1220" s="61"/>
      <c r="HQ1220" s="61"/>
      <c r="HR1220" s="61"/>
      <c r="HS1220" s="61"/>
      <c r="HT1220" s="61"/>
      <c r="HU1220" s="61"/>
      <c r="HV1220" s="61"/>
      <c r="HW1220" s="61"/>
      <c r="HX1220" s="61"/>
      <c r="HY1220" s="61"/>
      <c r="HZ1220" s="61"/>
      <c r="IA1220" s="61"/>
      <c r="IB1220" s="61"/>
      <c r="IC1220" s="61"/>
      <c r="ID1220" s="61"/>
      <c r="IE1220" s="61"/>
      <c r="IF1220" s="61"/>
      <c r="IG1220" s="61"/>
      <c r="IH1220" s="61"/>
      <c r="II1220" s="61"/>
      <c r="IJ1220" s="61"/>
      <c r="IK1220" s="61"/>
      <c r="IL1220" s="61"/>
      <c r="IM1220" s="61"/>
      <c r="IN1220" s="61"/>
      <c r="IO1220" s="61"/>
      <c r="IP1220" s="61"/>
      <c r="IQ1220" s="61"/>
      <c r="IR1220" s="61"/>
      <c r="IS1220" s="61"/>
      <c r="IT1220" s="61"/>
      <c r="IU1220" s="61"/>
      <c r="IV1220" s="61"/>
      <c r="IW1220" s="61"/>
    </row>
    <row r="1221" customFormat="false" ht="19.5" hidden="false" customHeight="false" outlineLevel="0" collapsed="false">
      <c r="A1221" s="72" t="s">
        <v>95</v>
      </c>
      <c r="B1221" s="73" t="s">
        <v>1819</v>
      </c>
      <c r="C1221" s="73" t="s">
        <v>1820</v>
      </c>
      <c r="D1221" s="74" t="n">
        <v>1523.7</v>
      </c>
      <c r="E1221" s="75" t="s">
        <v>415</v>
      </c>
      <c r="F1221" s="75" t="s">
        <v>415</v>
      </c>
      <c r="G1221" s="75" t="s">
        <v>415</v>
      </c>
      <c r="H1221" s="75" t="s">
        <v>415</v>
      </c>
      <c r="I1221" s="75" t="s">
        <v>415</v>
      </c>
      <c r="J1221" s="75" t="s">
        <v>415</v>
      </c>
      <c r="K1221" s="75" t="s">
        <v>415</v>
      </c>
      <c r="L1221" s="75" t="s">
        <v>415</v>
      </c>
      <c r="M1221" s="75" t="s">
        <v>415</v>
      </c>
      <c r="N1221" s="75" t="s">
        <v>415</v>
      </c>
      <c r="O1221" s="75" t="s">
        <v>415</v>
      </c>
      <c r="P1221" s="75" t="s">
        <v>415</v>
      </c>
      <c r="Q1221" s="75" t="s">
        <v>415</v>
      </c>
      <c r="R1221" s="75" t="s">
        <v>415</v>
      </c>
      <c r="S1221" s="75" t="s">
        <v>415</v>
      </c>
      <c r="T1221" s="76" t="n">
        <v>1523.7</v>
      </c>
      <c r="U1221" s="60" t="n">
        <f aca="false">SUM(T1221*12)</f>
        <v>18284.4</v>
      </c>
      <c r="V1221" s="61"/>
      <c r="W1221" s="61"/>
      <c r="X1221" s="61"/>
      <c r="Y1221" s="61"/>
      <c r="Z1221" s="61"/>
      <c r="AA1221" s="61"/>
      <c r="AB1221" s="61"/>
      <c r="AC1221" s="61"/>
      <c r="AD1221" s="61"/>
      <c r="AE1221" s="61"/>
      <c r="AF1221" s="61"/>
      <c r="AG1221" s="61"/>
      <c r="AH1221" s="61"/>
      <c r="AI1221" s="61"/>
      <c r="AJ1221" s="61"/>
      <c r="AK1221" s="61"/>
      <c r="AL1221" s="61"/>
      <c r="AM1221" s="61"/>
      <c r="AN1221" s="61"/>
      <c r="AO1221" s="61"/>
      <c r="AP1221" s="61"/>
      <c r="AQ1221" s="61"/>
      <c r="AR1221" s="61"/>
      <c r="AS1221" s="61"/>
      <c r="AT1221" s="61"/>
      <c r="AU1221" s="61"/>
      <c r="AV1221" s="61"/>
      <c r="AW1221" s="61"/>
      <c r="AX1221" s="61"/>
      <c r="AY1221" s="61"/>
      <c r="AZ1221" s="61"/>
      <c r="BA1221" s="61"/>
      <c r="BB1221" s="61"/>
      <c r="BC1221" s="61"/>
      <c r="BD1221" s="61"/>
      <c r="BE1221" s="61"/>
      <c r="BF1221" s="61"/>
      <c r="BG1221" s="61"/>
      <c r="BH1221" s="61"/>
      <c r="BI1221" s="61"/>
      <c r="BJ1221" s="61"/>
      <c r="BK1221" s="61"/>
      <c r="BL1221" s="61"/>
      <c r="BM1221" s="61"/>
      <c r="BN1221" s="61"/>
      <c r="BO1221" s="61"/>
      <c r="BP1221" s="61"/>
      <c r="BQ1221" s="61"/>
      <c r="BR1221" s="61"/>
      <c r="BS1221" s="61"/>
      <c r="BT1221" s="61"/>
      <c r="BU1221" s="61"/>
      <c r="BV1221" s="61"/>
      <c r="BW1221" s="61"/>
      <c r="BX1221" s="61"/>
      <c r="BY1221" s="61"/>
      <c r="BZ1221" s="61"/>
      <c r="CA1221" s="61"/>
      <c r="CB1221" s="61"/>
      <c r="CC1221" s="61"/>
      <c r="CD1221" s="61"/>
      <c r="CE1221" s="61"/>
      <c r="CF1221" s="61"/>
      <c r="CG1221" s="61"/>
      <c r="CH1221" s="61"/>
      <c r="CI1221" s="61"/>
      <c r="CJ1221" s="61"/>
      <c r="CK1221" s="61"/>
      <c r="CL1221" s="61"/>
      <c r="CM1221" s="61"/>
      <c r="CN1221" s="61"/>
      <c r="CO1221" s="61"/>
      <c r="CP1221" s="61"/>
      <c r="CQ1221" s="61"/>
      <c r="CR1221" s="61"/>
      <c r="CS1221" s="61"/>
      <c r="CT1221" s="61"/>
      <c r="CU1221" s="61"/>
      <c r="CV1221" s="61"/>
      <c r="CW1221" s="61"/>
      <c r="CX1221" s="61"/>
      <c r="CY1221" s="61"/>
      <c r="CZ1221" s="61"/>
      <c r="DA1221" s="61"/>
      <c r="DB1221" s="61"/>
      <c r="DC1221" s="61"/>
      <c r="DD1221" s="61"/>
      <c r="DE1221" s="61"/>
      <c r="DF1221" s="61"/>
      <c r="DG1221" s="61"/>
      <c r="DH1221" s="61"/>
      <c r="DI1221" s="61"/>
      <c r="DJ1221" s="61"/>
      <c r="DK1221" s="61"/>
      <c r="DL1221" s="61"/>
      <c r="DM1221" s="61"/>
      <c r="DN1221" s="61"/>
      <c r="DO1221" s="61"/>
      <c r="DP1221" s="61"/>
      <c r="DQ1221" s="61"/>
      <c r="DR1221" s="61"/>
      <c r="DS1221" s="61"/>
      <c r="DT1221" s="61"/>
      <c r="DU1221" s="61"/>
      <c r="DV1221" s="61"/>
      <c r="DW1221" s="61"/>
      <c r="DX1221" s="61"/>
      <c r="DY1221" s="61"/>
      <c r="DZ1221" s="61"/>
      <c r="EA1221" s="61"/>
      <c r="EB1221" s="61"/>
      <c r="EC1221" s="61"/>
      <c r="ED1221" s="61"/>
      <c r="EE1221" s="61"/>
      <c r="EF1221" s="61"/>
      <c r="EG1221" s="61"/>
      <c r="EH1221" s="61"/>
      <c r="EI1221" s="61"/>
      <c r="EJ1221" s="61"/>
      <c r="EK1221" s="61"/>
      <c r="EL1221" s="61"/>
      <c r="EM1221" s="61"/>
      <c r="EN1221" s="61"/>
      <c r="EO1221" s="61"/>
      <c r="EP1221" s="61"/>
      <c r="EQ1221" s="61"/>
      <c r="ER1221" s="61"/>
      <c r="ES1221" s="61"/>
      <c r="ET1221" s="61"/>
      <c r="EU1221" s="61"/>
      <c r="EV1221" s="61"/>
      <c r="EW1221" s="61"/>
      <c r="EX1221" s="61"/>
      <c r="EY1221" s="61"/>
      <c r="EZ1221" s="61"/>
      <c r="FA1221" s="61"/>
      <c r="FB1221" s="61"/>
      <c r="FC1221" s="61"/>
      <c r="FD1221" s="61"/>
      <c r="FE1221" s="61"/>
      <c r="FF1221" s="61"/>
      <c r="FG1221" s="61"/>
      <c r="FH1221" s="61"/>
      <c r="FI1221" s="61"/>
      <c r="FJ1221" s="61"/>
      <c r="FK1221" s="61"/>
      <c r="FL1221" s="61"/>
      <c r="FM1221" s="61"/>
      <c r="FN1221" s="61"/>
      <c r="FO1221" s="61"/>
      <c r="FP1221" s="61"/>
      <c r="FQ1221" s="61"/>
      <c r="FR1221" s="61"/>
      <c r="FS1221" s="61"/>
      <c r="FT1221" s="61"/>
      <c r="FU1221" s="61"/>
      <c r="FV1221" s="61"/>
      <c r="FW1221" s="61"/>
      <c r="FX1221" s="61"/>
      <c r="FY1221" s="61"/>
      <c r="FZ1221" s="61"/>
      <c r="GA1221" s="61"/>
      <c r="GB1221" s="61"/>
      <c r="GC1221" s="61"/>
      <c r="GD1221" s="61"/>
      <c r="GE1221" s="61"/>
      <c r="GF1221" s="61"/>
      <c r="GG1221" s="61"/>
      <c r="GH1221" s="61"/>
      <c r="GI1221" s="61"/>
      <c r="GJ1221" s="61"/>
      <c r="GK1221" s="61"/>
      <c r="GL1221" s="61"/>
      <c r="GM1221" s="61"/>
      <c r="GN1221" s="61"/>
      <c r="GO1221" s="61"/>
      <c r="GP1221" s="61"/>
      <c r="GQ1221" s="61"/>
      <c r="GR1221" s="61"/>
      <c r="GS1221" s="61"/>
      <c r="GT1221" s="61"/>
      <c r="GU1221" s="61"/>
      <c r="GV1221" s="61"/>
      <c r="GW1221" s="61"/>
      <c r="GX1221" s="61"/>
      <c r="GY1221" s="61"/>
      <c r="GZ1221" s="61"/>
      <c r="HA1221" s="61"/>
      <c r="HB1221" s="61"/>
      <c r="HC1221" s="61"/>
      <c r="HD1221" s="61"/>
      <c r="HE1221" s="61"/>
      <c r="HF1221" s="61"/>
      <c r="HG1221" s="61"/>
      <c r="HH1221" s="61"/>
      <c r="HI1221" s="61"/>
      <c r="HJ1221" s="61"/>
      <c r="HK1221" s="61"/>
      <c r="HL1221" s="61"/>
      <c r="HM1221" s="61"/>
      <c r="HN1221" s="61"/>
      <c r="HO1221" s="61"/>
      <c r="HP1221" s="61"/>
      <c r="HQ1221" s="61"/>
      <c r="HR1221" s="61"/>
      <c r="HS1221" s="61"/>
      <c r="HT1221" s="61"/>
      <c r="HU1221" s="61"/>
      <c r="HV1221" s="61"/>
      <c r="HW1221" s="61"/>
      <c r="HX1221" s="61"/>
      <c r="HY1221" s="61"/>
      <c r="HZ1221" s="61"/>
      <c r="IA1221" s="61"/>
      <c r="IB1221" s="61"/>
      <c r="IC1221" s="61"/>
      <c r="ID1221" s="61"/>
      <c r="IE1221" s="61"/>
      <c r="IF1221" s="61"/>
      <c r="IG1221" s="61"/>
      <c r="IH1221" s="61"/>
      <c r="II1221" s="61"/>
      <c r="IJ1221" s="61"/>
      <c r="IK1221" s="61"/>
      <c r="IL1221" s="61"/>
      <c r="IM1221" s="61"/>
      <c r="IN1221" s="61"/>
      <c r="IO1221" s="61"/>
      <c r="IP1221" s="61"/>
      <c r="IQ1221" s="61"/>
      <c r="IR1221" s="61"/>
      <c r="IS1221" s="61"/>
      <c r="IT1221" s="61"/>
      <c r="IU1221" s="61"/>
      <c r="IV1221" s="61"/>
      <c r="IW1221" s="61"/>
    </row>
    <row r="1222" customFormat="false" ht="19.5" hidden="false" customHeight="false" outlineLevel="0" collapsed="false">
      <c r="A1222" s="77"/>
      <c r="B1222" s="80"/>
      <c r="C1222" s="81" t="s">
        <v>1821</v>
      </c>
      <c r="D1222" s="82" t="n">
        <v>1501.7</v>
      </c>
      <c r="E1222" s="83" t="s">
        <v>415</v>
      </c>
      <c r="F1222" s="83" t="s">
        <v>415</v>
      </c>
      <c r="G1222" s="83" t="s">
        <v>415</v>
      </c>
      <c r="H1222" s="83" t="s">
        <v>415</v>
      </c>
      <c r="I1222" s="83" t="s">
        <v>415</v>
      </c>
      <c r="J1222" s="83" t="s">
        <v>415</v>
      </c>
      <c r="K1222" s="83" t="s">
        <v>415</v>
      </c>
      <c r="L1222" s="83" t="s">
        <v>415</v>
      </c>
      <c r="M1222" s="83" t="s">
        <v>415</v>
      </c>
      <c r="N1222" s="83" t="s">
        <v>415</v>
      </c>
      <c r="O1222" s="83" t="s">
        <v>415</v>
      </c>
      <c r="P1222" s="83" t="s">
        <v>415</v>
      </c>
      <c r="Q1222" s="83" t="s">
        <v>415</v>
      </c>
      <c r="R1222" s="83" t="s">
        <v>415</v>
      </c>
      <c r="S1222" s="83" t="s">
        <v>415</v>
      </c>
      <c r="T1222" s="84" t="n">
        <v>1501.7</v>
      </c>
      <c r="U1222" s="60" t="n">
        <f aca="false">SUM(T1222*12)</f>
        <v>18020.4</v>
      </c>
      <c r="V1222" s="61"/>
      <c r="W1222" s="61"/>
      <c r="X1222" s="61"/>
      <c r="Y1222" s="61"/>
      <c r="Z1222" s="61"/>
      <c r="AA1222" s="61"/>
      <c r="AB1222" s="61"/>
      <c r="AC1222" s="61"/>
      <c r="AD1222" s="61"/>
      <c r="AE1222" s="61"/>
      <c r="AF1222" s="61"/>
      <c r="AG1222" s="61"/>
      <c r="AH1222" s="61"/>
      <c r="AI1222" s="61"/>
      <c r="AJ1222" s="61"/>
      <c r="AK1222" s="61"/>
      <c r="AL1222" s="61"/>
      <c r="AM1222" s="61"/>
      <c r="AN1222" s="61"/>
      <c r="AO1222" s="61"/>
      <c r="AP1222" s="61"/>
      <c r="AQ1222" s="61"/>
      <c r="AR1222" s="61"/>
      <c r="AS1222" s="61"/>
      <c r="AT1222" s="61"/>
      <c r="AU1222" s="61"/>
      <c r="AV1222" s="61"/>
      <c r="AW1222" s="61"/>
      <c r="AX1222" s="61"/>
      <c r="AY1222" s="61"/>
      <c r="AZ1222" s="61"/>
      <c r="BA1222" s="61"/>
      <c r="BB1222" s="61"/>
      <c r="BC1222" s="61"/>
      <c r="BD1222" s="61"/>
      <c r="BE1222" s="61"/>
      <c r="BF1222" s="61"/>
      <c r="BG1222" s="61"/>
      <c r="BH1222" s="61"/>
      <c r="BI1222" s="61"/>
      <c r="BJ1222" s="61"/>
      <c r="BK1222" s="61"/>
      <c r="BL1222" s="61"/>
      <c r="BM1222" s="61"/>
      <c r="BN1222" s="61"/>
      <c r="BO1222" s="61"/>
      <c r="BP1222" s="61"/>
      <c r="BQ1222" s="61"/>
      <c r="BR1222" s="61"/>
      <c r="BS1222" s="61"/>
      <c r="BT1222" s="61"/>
      <c r="BU1222" s="61"/>
      <c r="BV1222" s="61"/>
      <c r="BW1222" s="61"/>
      <c r="BX1222" s="61"/>
      <c r="BY1222" s="61"/>
      <c r="BZ1222" s="61"/>
      <c r="CA1222" s="61"/>
      <c r="CB1222" s="61"/>
      <c r="CC1222" s="61"/>
      <c r="CD1222" s="61"/>
      <c r="CE1222" s="61"/>
      <c r="CF1222" s="61"/>
      <c r="CG1222" s="61"/>
      <c r="CH1222" s="61"/>
      <c r="CI1222" s="61"/>
      <c r="CJ1222" s="61"/>
      <c r="CK1222" s="61"/>
      <c r="CL1222" s="61"/>
      <c r="CM1222" s="61"/>
      <c r="CN1222" s="61"/>
      <c r="CO1222" s="61"/>
      <c r="CP1222" s="61"/>
      <c r="CQ1222" s="61"/>
      <c r="CR1222" s="61"/>
      <c r="CS1222" s="61"/>
      <c r="CT1222" s="61"/>
      <c r="CU1222" s="61"/>
      <c r="CV1222" s="61"/>
      <c r="CW1222" s="61"/>
      <c r="CX1222" s="61"/>
      <c r="CY1222" s="61"/>
      <c r="CZ1222" s="61"/>
      <c r="DA1222" s="61"/>
      <c r="DB1222" s="61"/>
      <c r="DC1222" s="61"/>
      <c r="DD1222" s="61"/>
      <c r="DE1222" s="61"/>
      <c r="DF1222" s="61"/>
      <c r="DG1222" s="61"/>
      <c r="DH1222" s="61"/>
      <c r="DI1222" s="61"/>
      <c r="DJ1222" s="61"/>
      <c r="DK1222" s="61"/>
      <c r="DL1222" s="61"/>
      <c r="DM1222" s="61"/>
      <c r="DN1222" s="61"/>
      <c r="DO1222" s="61"/>
      <c r="DP1222" s="61"/>
      <c r="DQ1222" s="61"/>
      <c r="DR1222" s="61"/>
      <c r="DS1222" s="61"/>
      <c r="DT1222" s="61"/>
      <c r="DU1222" s="61"/>
      <c r="DV1222" s="61"/>
      <c r="DW1222" s="61"/>
      <c r="DX1222" s="61"/>
      <c r="DY1222" s="61"/>
      <c r="DZ1222" s="61"/>
      <c r="EA1222" s="61"/>
      <c r="EB1222" s="61"/>
      <c r="EC1222" s="61"/>
      <c r="ED1222" s="61"/>
      <c r="EE1222" s="61"/>
      <c r="EF1222" s="61"/>
      <c r="EG1222" s="61"/>
      <c r="EH1222" s="61"/>
      <c r="EI1222" s="61"/>
      <c r="EJ1222" s="61"/>
      <c r="EK1222" s="61"/>
      <c r="EL1222" s="61"/>
      <c r="EM1222" s="61"/>
      <c r="EN1222" s="61"/>
      <c r="EO1222" s="61"/>
      <c r="EP1222" s="61"/>
      <c r="EQ1222" s="61"/>
      <c r="ER1222" s="61"/>
      <c r="ES1222" s="61"/>
      <c r="ET1222" s="61"/>
      <c r="EU1222" s="61"/>
      <c r="EV1222" s="61"/>
      <c r="EW1222" s="61"/>
      <c r="EX1222" s="61"/>
      <c r="EY1222" s="61"/>
      <c r="EZ1222" s="61"/>
      <c r="FA1222" s="61"/>
      <c r="FB1222" s="61"/>
      <c r="FC1222" s="61"/>
      <c r="FD1222" s="61"/>
      <c r="FE1222" s="61"/>
      <c r="FF1222" s="61"/>
      <c r="FG1222" s="61"/>
      <c r="FH1222" s="61"/>
      <c r="FI1222" s="61"/>
      <c r="FJ1222" s="61"/>
      <c r="FK1222" s="61"/>
      <c r="FL1222" s="61"/>
      <c r="FM1222" s="61"/>
      <c r="FN1222" s="61"/>
      <c r="FO1222" s="61"/>
      <c r="FP1222" s="61"/>
      <c r="FQ1222" s="61"/>
      <c r="FR1222" s="61"/>
      <c r="FS1222" s="61"/>
      <c r="FT1222" s="61"/>
      <c r="FU1222" s="61"/>
      <c r="FV1222" s="61"/>
      <c r="FW1222" s="61"/>
      <c r="FX1222" s="61"/>
      <c r="FY1222" s="61"/>
      <c r="FZ1222" s="61"/>
      <c r="GA1222" s="61"/>
      <c r="GB1222" s="61"/>
      <c r="GC1222" s="61"/>
      <c r="GD1222" s="61"/>
      <c r="GE1222" s="61"/>
      <c r="GF1222" s="61"/>
      <c r="GG1222" s="61"/>
      <c r="GH1222" s="61"/>
      <c r="GI1222" s="61"/>
      <c r="GJ1222" s="61"/>
      <c r="GK1222" s="61"/>
      <c r="GL1222" s="61"/>
      <c r="GM1222" s="61"/>
      <c r="GN1222" s="61"/>
      <c r="GO1222" s="61"/>
      <c r="GP1222" s="61"/>
      <c r="GQ1222" s="61"/>
      <c r="GR1222" s="61"/>
      <c r="GS1222" s="61"/>
      <c r="GT1222" s="61"/>
      <c r="GU1222" s="61"/>
      <c r="GV1222" s="61"/>
      <c r="GW1222" s="61"/>
      <c r="GX1222" s="61"/>
      <c r="GY1222" s="61"/>
      <c r="GZ1222" s="61"/>
      <c r="HA1222" s="61"/>
      <c r="HB1222" s="61"/>
      <c r="HC1222" s="61"/>
      <c r="HD1222" s="61"/>
      <c r="HE1222" s="61"/>
      <c r="HF1222" s="61"/>
      <c r="HG1222" s="61"/>
      <c r="HH1222" s="61"/>
      <c r="HI1222" s="61"/>
      <c r="HJ1222" s="61"/>
      <c r="HK1222" s="61"/>
      <c r="HL1222" s="61"/>
      <c r="HM1222" s="61"/>
      <c r="HN1222" s="61"/>
      <c r="HO1222" s="61"/>
      <c r="HP1222" s="61"/>
      <c r="HQ1222" s="61"/>
      <c r="HR1222" s="61"/>
      <c r="HS1222" s="61"/>
      <c r="HT1222" s="61"/>
      <c r="HU1222" s="61"/>
      <c r="HV1222" s="61"/>
      <c r="HW1222" s="61"/>
      <c r="HX1222" s="61"/>
      <c r="HY1222" s="61"/>
      <c r="HZ1222" s="61"/>
      <c r="IA1222" s="61"/>
      <c r="IB1222" s="61"/>
      <c r="IC1222" s="61"/>
      <c r="ID1222" s="61"/>
      <c r="IE1222" s="61"/>
      <c r="IF1222" s="61"/>
      <c r="IG1222" s="61"/>
      <c r="IH1222" s="61"/>
      <c r="II1222" s="61"/>
      <c r="IJ1222" s="61"/>
      <c r="IK1222" s="61"/>
      <c r="IL1222" s="61"/>
      <c r="IM1222" s="61"/>
      <c r="IN1222" s="61"/>
      <c r="IO1222" s="61"/>
      <c r="IP1222" s="61"/>
      <c r="IQ1222" s="61"/>
      <c r="IR1222" s="61"/>
      <c r="IS1222" s="61"/>
      <c r="IT1222" s="61"/>
      <c r="IU1222" s="61"/>
      <c r="IV1222" s="61"/>
      <c r="IW1222" s="61"/>
    </row>
    <row r="1223" customFormat="false" ht="19.5" hidden="false" customHeight="false" outlineLevel="0" collapsed="false">
      <c r="A1223" s="77"/>
      <c r="B1223" s="80"/>
      <c r="C1223" s="81" t="s">
        <v>1822</v>
      </c>
      <c r="D1223" s="82" t="n">
        <v>1450.37</v>
      </c>
      <c r="E1223" s="83" t="s">
        <v>415</v>
      </c>
      <c r="F1223" s="83" t="s">
        <v>415</v>
      </c>
      <c r="G1223" s="83" t="s">
        <v>415</v>
      </c>
      <c r="H1223" s="83" t="s">
        <v>415</v>
      </c>
      <c r="I1223" s="83" t="s">
        <v>415</v>
      </c>
      <c r="J1223" s="83" t="s">
        <v>415</v>
      </c>
      <c r="K1223" s="83" t="s">
        <v>415</v>
      </c>
      <c r="L1223" s="83" t="s">
        <v>415</v>
      </c>
      <c r="M1223" s="83" t="s">
        <v>415</v>
      </c>
      <c r="N1223" s="83" t="s">
        <v>415</v>
      </c>
      <c r="O1223" s="83" t="s">
        <v>415</v>
      </c>
      <c r="P1223" s="83" t="s">
        <v>415</v>
      </c>
      <c r="Q1223" s="83" t="s">
        <v>415</v>
      </c>
      <c r="R1223" s="83" t="s">
        <v>415</v>
      </c>
      <c r="S1223" s="83" t="s">
        <v>415</v>
      </c>
      <c r="T1223" s="84" t="n">
        <v>1450.37</v>
      </c>
      <c r="U1223" s="60" t="n">
        <f aca="false">SUM(T1223*12)</f>
        <v>17404.44</v>
      </c>
      <c r="V1223" s="61"/>
      <c r="W1223" s="61"/>
      <c r="X1223" s="61"/>
      <c r="Y1223" s="61"/>
      <c r="Z1223" s="61"/>
      <c r="AA1223" s="61"/>
      <c r="AB1223" s="61"/>
      <c r="AC1223" s="61"/>
      <c r="AD1223" s="61"/>
      <c r="AE1223" s="61"/>
      <c r="AF1223" s="61"/>
      <c r="AG1223" s="61"/>
      <c r="AH1223" s="61"/>
      <c r="AI1223" s="61"/>
      <c r="AJ1223" s="61"/>
      <c r="AK1223" s="61"/>
      <c r="AL1223" s="61"/>
      <c r="AM1223" s="61"/>
      <c r="AN1223" s="61"/>
      <c r="AO1223" s="61"/>
      <c r="AP1223" s="61"/>
      <c r="AQ1223" s="61"/>
      <c r="AR1223" s="61"/>
      <c r="AS1223" s="61"/>
      <c r="AT1223" s="61"/>
      <c r="AU1223" s="61"/>
      <c r="AV1223" s="61"/>
      <c r="AW1223" s="61"/>
      <c r="AX1223" s="61"/>
      <c r="AY1223" s="61"/>
      <c r="AZ1223" s="61"/>
      <c r="BA1223" s="61"/>
      <c r="BB1223" s="61"/>
      <c r="BC1223" s="61"/>
      <c r="BD1223" s="61"/>
      <c r="BE1223" s="61"/>
      <c r="BF1223" s="61"/>
      <c r="BG1223" s="61"/>
      <c r="BH1223" s="61"/>
      <c r="BI1223" s="61"/>
      <c r="BJ1223" s="61"/>
      <c r="BK1223" s="61"/>
      <c r="BL1223" s="61"/>
      <c r="BM1223" s="61"/>
      <c r="BN1223" s="61"/>
      <c r="BO1223" s="61"/>
      <c r="BP1223" s="61"/>
      <c r="BQ1223" s="61"/>
      <c r="BR1223" s="61"/>
      <c r="BS1223" s="61"/>
      <c r="BT1223" s="61"/>
      <c r="BU1223" s="61"/>
      <c r="BV1223" s="61"/>
      <c r="BW1223" s="61"/>
      <c r="BX1223" s="61"/>
      <c r="BY1223" s="61"/>
      <c r="BZ1223" s="61"/>
      <c r="CA1223" s="61"/>
      <c r="CB1223" s="61"/>
      <c r="CC1223" s="61"/>
      <c r="CD1223" s="61"/>
      <c r="CE1223" s="61"/>
      <c r="CF1223" s="61"/>
      <c r="CG1223" s="61"/>
      <c r="CH1223" s="61"/>
      <c r="CI1223" s="61"/>
      <c r="CJ1223" s="61"/>
      <c r="CK1223" s="61"/>
      <c r="CL1223" s="61"/>
      <c r="CM1223" s="61"/>
      <c r="CN1223" s="61"/>
      <c r="CO1223" s="61"/>
      <c r="CP1223" s="61"/>
      <c r="CQ1223" s="61"/>
      <c r="CR1223" s="61"/>
      <c r="CS1223" s="61"/>
      <c r="CT1223" s="61"/>
      <c r="CU1223" s="61"/>
      <c r="CV1223" s="61"/>
      <c r="CW1223" s="61"/>
      <c r="CX1223" s="61"/>
      <c r="CY1223" s="61"/>
      <c r="CZ1223" s="61"/>
      <c r="DA1223" s="61"/>
      <c r="DB1223" s="61"/>
      <c r="DC1223" s="61"/>
      <c r="DD1223" s="61"/>
      <c r="DE1223" s="61"/>
      <c r="DF1223" s="61"/>
      <c r="DG1223" s="61"/>
      <c r="DH1223" s="61"/>
      <c r="DI1223" s="61"/>
      <c r="DJ1223" s="61"/>
      <c r="DK1223" s="61"/>
      <c r="DL1223" s="61"/>
      <c r="DM1223" s="61"/>
      <c r="DN1223" s="61"/>
      <c r="DO1223" s="61"/>
      <c r="DP1223" s="61"/>
      <c r="DQ1223" s="61"/>
      <c r="DR1223" s="61"/>
      <c r="DS1223" s="61"/>
      <c r="DT1223" s="61"/>
      <c r="DU1223" s="61"/>
      <c r="DV1223" s="61"/>
      <c r="DW1223" s="61"/>
      <c r="DX1223" s="61"/>
      <c r="DY1223" s="61"/>
      <c r="DZ1223" s="61"/>
      <c r="EA1223" s="61"/>
      <c r="EB1223" s="61"/>
      <c r="EC1223" s="61"/>
      <c r="ED1223" s="61"/>
      <c r="EE1223" s="61"/>
      <c r="EF1223" s="61"/>
      <c r="EG1223" s="61"/>
      <c r="EH1223" s="61"/>
      <c r="EI1223" s="61"/>
      <c r="EJ1223" s="61"/>
      <c r="EK1223" s="61"/>
      <c r="EL1223" s="61"/>
      <c r="EM1223" s="61"/>
      <c r="EN1223" s="61"/>
      <c r="EO1223" s="61"/>
      <c r="EP1223" s="61"/>
      <c r="EQ1223" s="61"/>
      <c r="ER1223" s="61"/>
      <c r="ES1223" s="61"/>
      <c r="ET1223" s="61"/>
      <c r="EU1223" s="61"/>
      <c r="EV1223" s="61"/>
      <c r="EW1223" s="61"/>
      <c r="EX1223" s="61"/>
      <c r="EY1223" s="61"/>
      <c r="EZ1223" s="61"/>
      <c r="FA1223" s="61"/>
      <c r="FB1223" s="61"/>
      <c r="FC1223" s="61"/>
      <c r="FD1223" s="61"/>
      <c r="FE1223" s="61"/>
      <c r="FF1223" s="61"/>
      <c r="FG1223" s="61"/>
      <c r="FH1223" s="61"/>
      <c r="FI1223" s="61"/>
      <c r="FJ1223" s="61"/>
      <c r="FK1223" s="61"/>
      <c r="FL1223" s="61"/>
      <c r="FM1223" s="61"/>
      <c r="FN1223" s="61"/>
      <c r="FO1223" s="61"/>
      <c r="FP1223" s="61"/>
      <c r="FQ1223" s="61"/>
      <c r="FR1223" s="61"/>
      <c r="FS1223" s="61"/>
      <c r="FT1223" s="61"/>
      <c r="FU1223" s="61"/>
      <c r="FV1223" s="61"/>
      <c r="FW1223" s="61"/>
      <c r="FX1223" s="61"/>
      <c r="FY1223" s="61"/>
      <c r="FZ1223" s="61"/>
      <c r="GA1223" s="61"/>
      <c r="GB1223" s="61"/>
      <c r="GC1223" s="61"/>
      <c r="GD1223" s="61"/>
      <c r="GE1223" s="61"/>
      <c r="GF1223" s="61"/>
      <c r="GG1223" s="61"/>
      <c r="GH1223" s="61"/>
      <c r="GI1223" s="61"/>
      <c r="GJ1223" s="61"/>
      <c r="GK1223" s="61"/>
      <c r="GL1223" s="61"/>
      <c r="GM1223" s="61"/>
      <c r="GN1223" s="61"/>
      <c r="GO1223" s="61"/>
      <c r="GP1223" s="61"/>
      <c r="GQ1223" s="61"/>
      <c r="GR1223" s="61"/>
      <c r="GS1223" s="61"/>
      <c r="GT1223" s="61"/>
      <c r="GU1223" s="61"/>
      <c r="GV1223" s="61"/>
      <c r="GW1223" s="61"/>
      <c r="GX1223" s="61"/>
      <c r="GY1223" s="61"/>
      <c r="GZ1223" s="61"/>
      <c r="HA1223" s="61"/>
      <c r="HB1223" s="61"/>
      <c r="HC1223" s="61"/>
      <c r="HD1223" s="61"/>
      <c r="HE1223" s="61"/>
      <c r="HF1223" s="61"/>
      <c r="HG1223" s="61"/>
      <c r="HH1223" s="61"/>
      <c r="HI1223" s="61"/>
      <c r="HJ1223" s="61"/>
      <c r="HK1223" s="61"/>
      <c r="HL1223" s="61"/>
      <c r="HM1223" s="61"/>
      <c r="HN1223" s="61"/>
      <c r="HO1223" s="61"/>
      <c r="HP1223" s="61"/>
      <c r="HQ1223" s="61"/>
      <c r="HR1223" s="61"/>
      <c r="HS1223" s="61"/>
      <c r="HT1223" s="61"/>
      <c r="HU1223" s="61"/>
      <c r="HV1223" s="61"/>
      <c r="HW1223" s="61"/>
      <c r="HX1223" s="61"/>
      <c r="HY1223" s="61"/>
      <c r="HZ1223" s="61"/>
      <c r="IA1223" s="61"/>
      <c r="IB1223" s="61"/>
      <c r="IC1223" s="61"/>
      <c r="ID1223" s="61"/>
      <c r="IE1223" s="61"/>
      <c r="IF1223" s="61"/>
      <c r="IG1223" s="61"/>
      <c r="IH1223" s="61"/>
      <c r="II1223" s="61"/>
      <c r="IJ1223" s="61"/>
      <c r="IK1223" s="61"/>
      <c r="IL1223" s="61"/>
      <c r="IM1223" s="61"/>
      <c r="IN1223" s="61"/>
      <c r="IO1223" s="61"/>
      <c r="IP1223" s="61"/>
      <c r="IQ1223" s="61"/>
      <c r="IR1223" s="61"/>
      <c r="IS1223" s="61"/>
      <c r="IT1223" s="61"/>
      <c r="IU1223" s="61"/>
      <c r="IV1223" s="61"/>
      <c r="IW1223" s="61"/>
    </row>
    <row r="1224" customFormat="false" ht="19.5" hidden="false" customHeight="false" outlineLevel="0" collapsed="false">
      <c r="A1224" s="77"/>
      <c r="B1224" s="80"/>
      <c r="C1224" s="81" t="s">
        <v>1823</v>
      </c>
      <c r="D1224" s="82" t="n">
        <v>1450.37</v>
      </c>
      <c r="E1224" s="83" t="s">
        <v>415</v>
      </c>
      <c r="F1224" s="83" t="s">
        <v>415</v>
      </c>
      <c r="G1224" s="83" t="s">
        <v>415</v>
      </c>
      <c r="H1224" s="83" t="s">
        <v>415</v>
      </c>
      <c r="I1224" s="83" t="s">
        <v>415</v>
      </c>
      <c r="J1224" s="83" t="s">
        <v>415</v>
      </c>
      <c r="K1224" s="83" t="s">
        <v>415</v>
      </c>
      <c r="L1224" s="83" t="s">
        <v>415</v>
      </c>
      <c r="M1224" s="83" t="s">
        <v>415</v>
      </c>
      <c r="N1224" s="83" t="s">
        <v>415</v>
      </c>
      <c r="O1224" s="83" t="s">
        <v>415</v>
      </c>
      <c r="P1224" s="83" t="s">
        <v>415</v>
      </c>
      <c r="Q1224" s="83" t="s">
        <v>415</v>
      </c>
      <c r="R1224" s="83" t="s">
        <v>415</v>
      </c>
      <c r="S1224" s="83" t="s">
        <v>415</v>
      </c>
      <c r="T1224" s="84" t="n">
        <v>1450.37</v>
      </c>
      <c r="U1224" s="60" t="n">
        <f aca="false">SUM(T1224*12)</f>
        <v>17404.44</v>
      </c>
      <c r="V1224" s="61"/>
      <c r="W1224" s="61"/>
      <c r="X1224" s="61"/>
      <c r="Y1224" s="61"/>
      <c r="Z1224" s="61"/>
      <c r="AA1224" s="61"/>
      <c r="AB1224" s="61"/>
      <c r="AC1224" s="61"/>
      <c r="AD1224" s="61"/>
      <c r="AE1224" s="61"/>
      <c r="AF1224" s="61"/>
      <c r="AG1224" s="61"/>
      <c r="AH1224" s="61"/>
      <c r="AI1224" s="61"/>
      <c r="AJ1224" s="61"/>
      <c r="AK1224" s="61"/>
      <c r="AL1224" s="61"/>
      <c r="AM1224" s="61"/>
      <c r="AN1224" s="61"/>
      <c r="AO1224" s="61"/>
      <c r="AP1224" s="61"/>
      <c r="AQ1224" s="61"/>
      <c r="AR1224" s="61"/>
      <c r="AS1224" s="61"/>
      <c r="AT1224" s="61"/>
      <c r="AU1224" s="61"/>
      <c r="AV1224" s="61"/>
      <c r="AW1224" s="61"/>
      <c r="AX1224" s="61"/>
      <c r="AY1224" s="61"/>
      <c r="AZ1224" s="61"/>
      <c r="BA1224" s="61"/>
      <c r="BB1224" s="61"/>
      <c r="BC1224" s="61"/>
      <c r="BD1224" s="61"/>
      <c r="BE1224" s="61"/>
      <c r="BF1224" s="61"/>
      <c r="BG1224" s="61"/>
      <c r="BH1224" s="61"/>
      <c r="BI1224" s="61"/>
      <c r="BJ1224" s="61"/>
      <c r="BK1224" s="61"/>
      <c r="BL1224" s="61"/>
      <c r="BM1224" s="61"/>
      <c r="BN1224" s="61"/>
      <c r="BO1224" s="61"/>
      <c r="BP1224" s="61"/>
      <c r="BQ1224" s="61"/>
      <c r="BR1224" s="61"/>
      <c r="BS1224" s="61"/>
      <c r="BT1224" s="61"/>
      <c r="BU1224" s="61"/>
      <c r="BV1224" s="61"/>
      <c r="BW1224" s="61"/>
      <c r="BX1224" s="61"/>
      <c r="BY1224" s="61"/>
      <c r="BZ1224" s="61"/>
      <c r="CA1224" s="61"/>
      <c r="CB1224" s="61"/>
      <c r="CC1224" s="61"/>
      <c r="CD1224" s="61"/>
      <c r="CE1224" s="61"/>
      <c r="CF1224" s="61"/>
      <c r="CG1224" s="61"/>
      <c r="CH1224" s="61"/>
      <c r="CI1224" s="61"/>
      <c r="CJ1224" s="61"/>
      <c r="CK1224" s="61"/>
      <c r="CL1224" s="61"/>
      <c r="CM1224" s="61"/>
      <c r="CN1224" s="61"/>
      <c r="CO1224" s="61"/>
      <c r="CP1224" s="61"/>
      <c r="CQ1224" s="61"/>
      <c r="CR1224" s="61"/>
      <c r="CS1224" s="61"/>
      <c r="CT1224" s="61"/>
      <c r="CU1224" s="61"/>
      <c r="CV1224" s="61"/>
      <c r="CW1224" s="61"/>
      <c r="CX1224" s="61"/>
      <c r="CY1224" s="61"/>
      <c r="CZ1224" s="61"/>
      <c r="DA1224" s="61"/>
      <c r="DB1224" s="61"/>
      <c r="DC1224" s="61"/>
      <c r="DD1224" s="61"/>
      <c r="DE1224" s="61"/>
      <c r="DF1224" s="61"/>
      <c r="DG1224" s="61"/>
      <c r="DH1224" s="61"/>
      <c r="DI1224" s="61"/>
      <c r="DJ1224" s="61"/>
      <c r="DK1224" s="61"/>
      <c r="DL1224" s="61"/>
      <c r="DM1224" s="61"/>
      <c r="DN1224" s="61"/>
      <c r="DO1224" s="61"/>
      <c r="DP1224" s="61"/>
      <c r="DQ1224" s="61"/>
      <c r="DR1224" s="61"/>
      <c r="DS1224" s="61"/>
      <c r="DT1224" s="61"/>
      <c r="DU1224" s="61"/>
      <c r="DV1224" s="61"/>
      <c r="DW1224" s="61"/>
      <c r="DX1224" s="61"/>
      <c r="DY1224" s="61"/>
      <c r="DZ1224" s="61"/>
      <c r="EA1224" s="61"/>
      <c r="EB1224" s="61"/>
      <c r="EC1224" s="61"/>
      <c r="ED1224" s="61"/>
      <c r="EE1224" s="61"/>
      <c r="EF1224" s="61"/>
      <c r="EG1224" s="61"/>
      <c r="EH1224" s="61"/>
      <c r="EI1224" s="61"/>
      <c r="EJ1224" s="61"/>
      <c r="EK1224" s="61"/>
      <c r="EL1224" s="61"/>
      <c r="EM1224" s="61"/>
      <c r="EN1224" s="61"/>
      <c r="EO1224" s="61"/>
      <c r="EP1224" s="61"/>
      <c r="EQ1224" s="61"/>
      <c r="ER1224" s="61"/>
      <c r="ES1224" s="61"/>
      <c r="ET1224" s="61"/>
      <c r="EU1224" s="61"/>
      <c r="EV1224" s="61"/>
      <c r="EW1224" s="61"/>
      <c r="EX1224" s="61"/>
      <c r="EY1224" s="61"/>
      <c r="EZ1224" s="61"/>
      <c r="FA1224" s="61"/>
      <c r="FB1224" s="61"/>
      <c r="FC1224" s="61"/>
      <c r="FD1224" s="61"/>
      <c r="FE1224" s="61"/>
      <c r="FF1224" s="61"/>
      <c r="FG1224" s="61"/>
      <c r="FH1224" s="61"/>
      <c r="FI1224" s="61"/>
      <c r="FJ1224" s="61"/>
      <c r="FK1224" s="61"/>
      <c r="FL1224" s="61"/>
      <c r="FM1224" s="61"/>
      <c r="FN1224" s="61"/>
      <c r="FO1224" s="61"/>
      <c r="FP1224" s="61"/>
      <c r="FQ1224" s="61"/>
      <c r="FR1224" s="61"/>
      <c r="FS1224" s="61"/>
      <c r="FT1224" s="61"/>
      <c r="FU1224" s="61"/>
      <c r="FV1224" s="61"/>
      <c r="FW1224" s="61"/>
      <c r="FX1224" s="61"/>
      <c r="FY1224" s="61"/>
      <c r="FZ1224" s="61"/>
      <c r="GA1224" s="61"/>
      <c r="GB1224" s="61"/>
      <c r="GC1224" s="61"/>
      <c r="GD1224" s="61"/>
      <c r="GE1224" s="61"/>
      <c r="GF1224" s="61"/>
      <c r="GG1224" s="61"/>
      <c r="GH1224" s="61"/>
      <c r="GI1224" s="61"/>
      <c r="GJ1224" s="61"/>
      <c r="GK1224" s="61"/>
      <c r="GL1224" s="61"/>
      <c r="GM1224" s="61"/>
      <c r="GN1224" s="61"/>
      <c r="GO1224" s="61"/>
      <c r="GP1224" s="61"/>
      <c r="GQ1224" s="61"/>
      <c r="GR1224" s="61"/>
      <c r="GS1224" s="61"/>
      <c r="GT1224" s="61"/>
      <c r="GU1224" s="61"/>
      <c r="GV1224" s="61"/>
      <c r="GW1224" s="61"/>
      <c r="GX1224" s="61"/>
      <c r="GY1224" s="61"/>
      <c r="GZ1224" s="61"/>
      <c r="HA1224" s="61"/>
      <c r="HB1224" s="61"/>
      <c r="HC1224" s="61"/>
      <c r="HD1224" s="61"/>
      <c r="HE1224" s="61"/>
      <c r="HF1224" s="61"/>
      <c r="HG1224" s="61"/>
      <c r="HH1224" s="61"/>
      <c r="HI1224" s="61"/>
      <c r="HJ1224" s="61"/>
      <c r="HK1224" s="61"/>
      <c r="HL1224" s="61"/>
      <c r="HM1224" s="61"/>
      <c r="HN1224" s="61"/>
      <c r="HO1224" s="61"/>
      <c r="HP1224" s="61"/>
      <c r="HQ1224" s="61"/>
      <c r="HR1224" s="61"/>
      <c r="HS1224" s="61"/>
      <c r="HT1224" s="61"/>
      <c r="HU1224" s="61"/>
      <c r="HV1224" s="61"/>
      <c r="HW1224" s="61"/>
      <c r="HX1224" s="61"/>
      <c r="HY1224" s="61"/>
      <c r="HZ1224" s="61"/>
      <c r="IA1224" s="61"/>
      <c r="IB1224" s="61"/>
      <c r="IC1224" s="61"/>
      <c r="ID1224" s="61"/>
      <c r="IE1224" s="61"/>
      <c r="IF1224" s="61"/>
      <c r="IG1224" s="61"/>
      <c r="IH1224" s="61"/>
      <c r="II1224" s="61"/>
      <c r="IJ1224" s="61"/>
      <c r="IK1224" s="61"/>
      <c r="IL1224" s="61"/>
      <c r="IM1224" s="61"/>
      <c r="IN1224" s="61"/>
      <c r="IO1224" s="61"/>
      <c r="IP1224" s="61"/>
      <c r="IQ1224" s="61"/>
      <c r="IR1224" s="61"/>
      <c r="IS1224" s="61"/>
      <c r="IT1224" s="61"/>
      <c r="IU1224" s="61"/>
      <c r="IV1224" s="61"/>
      <c r="IW1224" s="61"/>
    </row>
    <row r="1225" customFormat="false" ht="19.5" hidden="false" customHeight="false" outlineLevel="0" collapsed="false">
      <c r="A1225" s="77"/>
      <c r="B1225" s="85" t="s">
        <v>1824</v>
      </c>
      <c r="C1225" s="86"/>
      <c r="D1225" s="87" t="n">
        <v>5926.14</v>
      </c>
      <c r="E1225" s="88" t="s">
        <v>415</v>
      </c>
      <c r="F1225" s="88" t="s">
        <v>415</v>
      </c>
      <c r="G1225" s="88" t="s">
        <v>415</v>
      </c>
      <c r="H1225" s="88" t="s">
        <v>415</v>
      </c>
      <c r="I1225" s="88" t="s">
        <v>415</v>
      </c>
      <c r="J1225" s="88" t="s">
        <v>415</v>
      </c>
      <c r="K1225" s="88" t="s">
        <v>415</v>
      </c>
      <c r="L1225" s="88" t="s">
        <v>415</v>
      </c>
      <c r="M1225" s="88" t="s">
        <v>415</v>
      </c>
      <c r="N1225" s="88" t="s">
        <v>415</v>
      </c>
      <c r="O1225" s="88" t="s">
        <v>415</v>
      </c>
      <c r="P1225" s="88" t="s">
        <v>415</v>
      </c>
      <c r="Q1225" s="88" t="s">
        <v>415</v>
      </c>
      <c r="R1225" s="88" t="s">
        <v>415</v>
      </c>
      <c r="S1225" s="88" t="s">
        <v>415</v>
      </c>
      <c r="T1225" s="89" t="n">
        <v>5926.14</v>
      </c>
      <c r="U1225" s="79" t="n">
        <f aca="false">SUM(T1225*12)</f>
        <v>71113.68</v>
      </c>
      <c r="V1225" s="61"/>
      <c r="W1225" s="61"/>
      <c r="X1225" s="61"/>
      <c r="Y1225" s="61"/>
      <c r="Z1225" s="61"/>
      <c r="AA1225" s="61"/>
      <c r="AB1225" s="61"/>
      <c r="AC1225" s="61"/>
      <c r="AD1225" s="61"/>
      <c r="AE1225" s="61"/>
      <c r="AF1225" s="61"/>
      <c r="AG1225" s="61"/>
      <c r="AH1225" s="61"/>
      <c r="AI1225" s="61"/>
      <c r="AJ1225" s="61"/>
      <c r="AK1225" s="61"/>
      <c r="AL1225" s="61"/>
      <c r="AM1225" s="61"/>
      <c r="AN1225" s="61"/>
      <c r="AO1225" s="61"/>
      <c r="AP1225" s="61"/>
      <c r="AQ1225" s="61"/>
      <c r="AR1225" s="61"/>
      <c r="AS1225" s="61"/>
      <c r="AT1225" s="61"/>
      <c r="AU1225" s="61"/>
      <c r="AV1225" s="61"/>
      <c r="AW1225" s="61"/>
      <c r="AX1225" s="61"/>
      <c r="AY1225" s="61"/>
      <c r="AZ1225" s="61"/>
      <c r="BA1225" s="61"/>
      <c r="BB1225" s="61"/>
      <c r="BC1225" s="61"/>
      <c r="BD1225" s="61"/>
      <c r="BE1225" s="61"/>
      <c r="BF1225" s="61"/>
      <c r="BG1225" s="61"/>
      <c r="BH1225" s="61"/>
      <c r="BI1225" s="61"/>
      <c r="BJ1225" s="61"/>
      <c r="BK1225" s="61"/>
      <c r="BL1225" s="61"/>
      <c r="BM1225" s="61"/>
      <c r="BN1225" s="61"/>
      <c r="BO1225" s="61"/>
      <c r="BP1225" s="61"/>
      <c r="BQ1225" s="61"/>
      <c r="BR1225" s="61"/>
      <c r="BS1225" s="61"/>
      <c r="BT1225" s="61"/>
      <c r="BU1225" s="61"/>
      <c r="BV1225" s="61"/>
      <c r="BW1225" s="61"/>
      <c r="BX1225" s="61"/>
      <c r="BY1225" s="61"/>
      <c r="BZ1225" s="61"/>
      <c r="CA1225" s="61"/>
      <c r="CB1225" s="61"/>
      <c r="CC1225" s="61"/>
      <c r="CD1225" s="61"/>
      <c r="CE1225" s="61"/>
      <c r="CF1225" s="61"/>
      <c r="CG1225" s="61"/>
      <c r="CH1225" s="61"/>
      <c r="CI1225" s="61"/>
      <c r="CJ1225" s="61"/>
      <c r="CK1225" s="61"/>
      <c r="CL1225" s="61"/>
      <c r="CM1225" s="61"/>
      <c r="CN1225" s="61"/>
      <c r="CO1225" s="61"/>
      <c r="CP1225" s="61"/>
      <c r="CQ1225" s="61"/>
      <c r="CR1225" s="61"/>
      <c r="CS1225" s="61"/>
      <c r="CT1225" s="61"/>
      <c r="CU1225" s="61"/>
      <c r="CV1225" s="61"/>
      <c r="CW1225" s="61"/>
      <c r="CX1225" s="61"/>
      <c r="CY1225" s="61"/>
      <c r="CZ1225" s="61"/>
      <c r="DA1225" s="61"/>
      <c r="DB1225" s="61"/>
      <c r="DC1225" s="61"/>
      <c r="DD1225" s="61"/>
      <c r="DE1225" s="61"/>
      <c r="DF1225" s="61"/>
      <c r="DG1225" s="61"/>
      <c r="DH1225" s="61"/>
      <c r="DI1225" s="61"/>
      <c r="DJ1225" s="61"/>
      <c r="DK1225" s="61"/>
      <c r="DL1225" s="61"/>
      <c r="DM1225" s="61"/>
      <c r="DN1225" s="61"/>
      <c r="DO1225" s="61"/>
      <c r="DP1225" s="61"/>
      <c r="DQ1225" s="61"/>
      <c r="DR1225" s="61"/>
      <c r="DS1225" s="61"/>
      <c r="DT1225" s="61"/>
      <c r="DU1225" s="61"/>
      <c r="DV1225" s="61"/>
      <c r="DW1225" s="61"/>
      <c r="DX1225" s="61"/>
      <c r="DY1225" s="61"/>
      <c r="DZ1225" s="61"/>
      <c r="EA1225" s="61"/>
      <c r="EB1225" s="61"/>
      <c r="EC1225" s="61"/>
      <c r="ED1225" s="61"/>
      <c r="EE1225" s="61"/>
      <c r="EF1225" s="61"/>
      <c r="EG1225" s="61"/>
      <c r="EH1225" s="61"/>
      <c r="EI1225" s="61"/>
      <c r="EJ1225" s="61"/>
      <c r="EK1225" s="61"/>
      <c r="EL1225" s="61"/>
      <c r="EM1225" s="61"/>
      <c r="EN1225" s="61"/>
      <c r="EO1225" s="61"/>
      <c r="EP1225" s="61"/>
      <c r="EQ1225" s="61"/>
      <c r="ER1225" s="61"/>
      <c r="ES1225" s="61"/>
      <c r="ET1225" s="61"/>
      <c r="EU1225" s="61"/>
      <c r="EV1225" s="61"/>
      <c r="EW1225" s="61"/>
      <c r="EX1225" s="61"/>
      <c r="EY1225" s="61"/>
      <c r="EZ1225" s="61"/>
      <c r="FA1225" s="61"/>
      <c r="FB1225" s="61"/>
      <c r="FC1225" s="61"/>
      <c r="FD1225" s="61"/>
      <c r="FE1225" s="61"/>
      <c r="FF1225" s="61"/>
      <c r="FG1225" s="61"/>
      <c r="FH1225" s="61"/>
      <c r="FI1225" s="61"/>
      <c r="FJ1225" s="61"/>
      <c r="FK1225" s="61"/>
      <c r="FL1225" s="61"/>
      <c r="FM1225" s="61"/>
      <c r="FN1225" s="61"/>
      <c r="FO1225" s="61"/>
      <c r="FP1225" s="61"/>
      <c r="FQ1225" s="61"/>
      <c r="FR1225" s="61"/>
      <c r="FS1225" s="61"/>
      <c r="FT1225" s="61"/>
      <c r="FU1225" s="61"/>
      <c r="FV1225" s="61"/>
      <c r="FW1225" s="61"/>
      <c r="FX1225" s="61"/>
      <c r="FY1225" s="61"/>
      <c r="FZ1225" s="61"/>
      <c r="GA1225" s="61"/>
      <c r="GB1225" s="61"/>
      <c r="GC1225" s="61"/>
      <c r="GD1225" s="61"/>
      <c r="GE1225" s="61"/>
      <c r="GF1225" s="61"/>
      <c r="GG1225" s="61"/>
      <c r="GH1225" s="61"/>
      <c r="GI1225" s="61"/>
      <c r="GJ1225" s="61"/>
      <c r="GK1225" s="61"/>
      <c r="GL1225" s="61"/>
      <c r="GM1225" s="61"/>
      <c r="GN1225" s="61"/>
      <c r="GO1225" s="61"/>
      <c r="GP1225" s="61"/>
      <c r="GQ1225" s="61"/>
      <c r="GR1225" s="61"/>
      <c r="GS1225" s="61"/>
      <c r="GT1225" s="61"/>
      <c r="GU1225" s="61"/>
      <c r="GV1225" s="61"/>
      <c r="GW1225" s="61"/>
      <c r="GX1225" s="61"/>
      <c r="GY1225" s="61"/>
      <c r="GZ1225" s="61"/>
      <c r="HA1225" s="61"/>
      <c r="HB1225" s="61"/>
      <c r="HC1225" s="61"/>
      <c r="HD1225" s="61"/>
      <c r="HE1225" s="61"/>
      <c r="HF1225" s="61"/>
      <c r="HG1225" s="61"/>
      <c r="HH1225" s="61"/>
      <c r="HI1225" s="61"/>
      <c r="HJ1225" s="61"/>
      <c r="HK1225" s="61"/>
      <c r="HL1225" s="61"/>
      <c r="HM1225" s="61"/>
      <c r="HN1225" s="61"/>
      <c r="HO1225" s="61"/>
      <c r="HP1225" s="61"/>
      <c r="HQ1225" s="61"/>
      <c r="HR1225" s="61"/>
      <c r="HS1225" s="61"/>
      <c r="HT1225" s="61"/>
      <c r="HU1225" s="61"/>
      <c r="HV1225" s="61"/>
      <c r="HW1225" s="61"/>
      <c r="HX1225" s="61"/>
      <c r="HY1225" s="61"/>
      <c r="HZ1225" s="61"/>
      <c r="IA1225" s="61"/>
      <c r="IB1225" s="61"/>
      <c r="IC1225" s="61"/>
      <c r="ID1225" s="61"/>
      <c r="IE1225" s="61"/>
      <c r="IF1225" s="61"/>
      <c r="IG1225" s="61"/>
      <c r="IH1225" s="61"/>
      <c r="II1225" s="61"/>
      <c r="IJ1225" s="61"/>
      <c r="IK1225" s="61"/>
      <c r="IL1225" s="61"/>
      <c r="IM1225" s="61"/>
      <c r="IN1225" s="61"/>
      <c r="IO1225" s="61"/>
      <c r="IP1225" s="61"/>
      <c r="IQ1225" s="61"/>
      <c r="IR1225" s="61"/>
      <c r="IS1225" s="61"/>
      <c r="IT1225" s="61"/>
      <c r="IU1225" s="61"/>
      <c r="IV1225" s="61"/>
      <c r="IW1225" s="61"/>
    </row>
    <row r="1226" customFormat="false" ht="19.5" hidden="false" customHeight="false" outlineLevel="0" collapsed="false">
      <c r="A1226" s="72" t="s">
        <v>161</v>
      </c>
      <c r="B1226" s="73" t="s">
        <v>1825</v>
      </c>
      <c r="C1226" s="73" t="s">
        <v>1826</v>
      </c>
      <c r="D1226" s="74" t="s">
        <v>415</v>
      </c>
      <c r="E1226" s="75" t="s">
        <v>415</v>
      </c>
      <c r="F1226" s="75" t="s">
        <v>415</v>
      </c>
      <c r="G1226" s="75" t="s">
        <v>415</v>
      </c>
      <c r="H1226" s="75" t="s">
        <v>415</v>
      </c>
      <c r="I1226" s="75" t="s">
        <v>415</v>
      </c>
      <c r="J1226" s="75" t="s">
        <v>415</v>
      </c>
      <c r="K1226" s="75" t="s">
        <v>415</v>
      </c>
      <c r="L1226" s="75" t="s">
        <v>415</v>
      </c>
      <c r="M1226" s="75" t="s">
        <v>415</v>
      </c>
      <c r="N1226" s="75" t="s">
        <v>415</v>
      </c>
      <c r="O1226" s="75" t="n">
        <v>405.96</v>
      </c>
      <c r="P1226" s="75" t="s">
        <v>415</v>
      </c>
      <c r="Q1226" s="75" t="s">
        <v>415</v>
      </c>
      <c r="R1226" s="75" t="s">
        <v>415</v>
      </c>
      <c r="S1226" s="75" t="s">
        <v>415</v>
      </c>
      <c r="T1226" s="76" t="n">
        <v>405.96</v>
      </c>
      <c r="U1226" s="60" t="n">
        <f aca="false">SUM(T1226*12)</f>
        <v>4871.52</v>
      </c>
      <c r="V1226" s="61"/>
      <c r="W1226" s="61"/>
      <c r="X1226" s="61"/>
      <c r="Y1226" s="61"/>
      <c r="Z1226" s="61"/>
      <c r="AA1226" s="61"/>
      <c r="AB1226" s="61"/>
      <c r="AC1226" s="61"/>
      <c r="AD1226" s="61"/>
      <c r="AE1226" s="61"/>
      <c r="AF1226" s="61"/>
      <c r="AG1226" s="61"/>
      <c r="AH1226" s="61"/>
      <c r="AI1226" s="61"/>
      <c r="AJ1226" s="61"/>
      <c r="AK1226" s="61"/>
      <c r="AL1226" s="61"/>
      <c r="AM1226" s="61"/>
      <c r="AN1226" s="61"/>
      <c r="AO1226" s="61"/>
      <c r="AP1226" s="61"/>
      <c r="AQ1226" s="61"/>
      <c r="AR1226" s="61"/>
      <c r="AS1226" s="61"/>
      <c r="AT1226" s="61"/>
      <c r="AU1226" s="61"/>
      <c r="AV1226" s="61"/>
      <c r="AW1226" s="61"/>
      <c r="AX1226" s="61"/>
      <c r="AY1226" s="61"/>
      <c r="AZ1226" s="61"/>
      <c r="BA1226" s="61"/>
      <c r="BB1226" s="61"/>
      <c r="BC1226" s="61"/>
      <c r="BD1226" s="61"/>
      <c r="BE1226" s="61"/>
      <c r="BF1226" s="61"/>
      <c r="BG1226" s="61"/>
      <c r="BH1226" s="61"/>
      <c r="BI1226" s="61"/>
      <c r="BJ1226" s="61"/>
      <c r="BK1226" s="61"/>
      <c r="BL1226" s="61"/>
      <c r="BM1226" s="61"/>
      <c r="BN1226" s="61"/>
      <c r="BO1226" s="61"/>
      <c r="BP1226" s="61"/>
      <c r="BQ1226" s="61"/>
      <c r="BR1226" s="61"/>
      <c r="BS1226" s="61"/>
      <c r="BT1226" s="61"/>
      <c r="BU1226" s="61"/>
      <c r="BV1226" s="61"/>
      <c r="BW1226" s="61"/>
      <c r="BX1226" s="61"/>
      <c r="BY1226" s="61"/>
      <c r="BZ1226" s="61"/>
      <c r="CA1226" s="61"/>
      <c r="CB1226" s="61"/>
      <c r="CC1226" s="61"/>
      <c r="CD1226" s="61"/>
      <c r="CE1226" s="61"/>
      <c r="CF1226" s="61"/>
      <c r="CG1226" s="61"/>
      <c r="CH1226" s="61"/>
      <c r="CI1226" s="61"/>
      <c r="CJ1226" s="61"/>
      <c r="CK1226" s="61"/>
      <c r="CL1226" s="61"/>
      <c r="CM1226" s="61"/>
      <c r="CN1226" s="61"/>
      <c r="CO1226" s="61"/>
      <c r="CP1226" s="61"/>
      <c r="CQ1226" s="61"/>
      <c r="CR1226" s="61"/>
      <c r="CS1226" s="61"/>
      <c r="CT1226" s="61"/>
      <c r="CU1226" s="61"/>
      <c r="CV1226" s="61"/>
      <c r="CW1226" s="61"/>
      <c r="CX1226" s="61"/>
      <c r="CY1226" s="61"/>
      <c r="CZ1226" s="61"/>
      <c r="DA1226" s="61"/>
      <c r="DB1226" s="61"/>
      <c r="DC1226" s="61"/>
      <c r="DD1226" s="61"/>
      <c r="DE1226" s="61"/>
      <c r="DF1226" s="61"/>
      <c r="DG1226" s="61"/>
      <c r="DH1226" s="61"/>
      <c r="DI1226" s="61"/>
      <c r="DJ1226" s="61"/>
      <c r="DK1226" s="61"/>
      <c r="DL1226" s="61"/>
      <c r="DM1226" s="61"/>
      <c r="DN1226" s="61"/>
      <c r="DO1226" s="61"/>
      <c r="DP1226" s="61"/>
      <c r="DQ1226" s="61"/>
      <c r="DR1226" s="61"/>
      <c r="DS1226" s="61"/>
      <c r="DT1226" s="61"/>
      <c r="DU1226" s="61"/>
      <c r="DV1226" s="61"/>
      <c r="DW1226" s="61"/>
      <c r="DX1226" s="61"/>
      <c r="DY1226" s="61"/>
      <c r="DZ1226" s="61"/>
      <c r="EA1226" s="61"/>
      <c r="EB1226" s="61"/>
      <c r="EC1226" s="61"/>
      <c r="ED1226" s="61"/>
      <c r="EE1226" s="61"/>
      <c r="EF1226" s="61"/>
      <c r="EG1226" s="61"/>
      <c r="EH1226" s="61"/>
      <c r="EI1226" s="61"/>
      <c r="EJ1226" s="61"/>
      <c r="EK1226" s="61"/>
      <c r="EL1226" s="61"/>
      <c r="EM1226" s="61"/>
      <c r="EN1226" s="61"/>
      <c r="EO1226" s="61"/>
      <c r="EP1226" s="61"/>
      <c r="EQ1226" s="61"/>
      <c r="ER1226" s="61"/>
      <c r="ES1226" s="61"/>
      <c r="ET1226" s="61"/>
      <c r="EU1226" s="61"/>
      <c r="EV1226" s="61"/>
      <c r="EW1226" s="61"/>
      <c r="EX1226" s="61"/>
      <c r="EY1226" s="61"/>
      <c r="EZ1226" s="61"/>
      <c r="FA1226" s="61"/>
      <c r="FB1226" s="61"/>
      <c r="FC1226" s="61"/>
      <c r="FD1226" s="61"/>
      <c r="FE1226" s="61"/>
      <c r="FF1226" s="61"/>
      <c r="FG1226" s="61"/>
      <c r="FH1226" s="61"/>
      <c r="FI1226" s="61"/>
      <c r="FJ1226" s="61"/>
      <c r="FK1226" s="61"/>
      <c r="FL1226" s="61"/>
      <c r="FM1226" s="61"/>
      <c r="FN1226" s="61"/>
      <c r="FO1226" s="61"/>
      <c r="FP1226" s="61"/>
      <c r="FQ1226" s="61"/>
      <c r="FR1226" s="61"/>
      <c r="FS1226" s="61"/>
      <c r="FT1226" s="61"/>
      <c r="FU1226" s="61"/>
      <c r="FV1226" s="61"/>
      <c r="FW1226" s="61"/>
      <c r="FX1226" s="61"/>
      <c r="FY1226" s="61"/>
      <c r="FZ1226" s="61"/>
      <c r="GA1226" s="61"/>
      <c r="GB1226" s="61"/>
      <c r="GC1226" s="61"/>
      <c r="GD1226" s="61"/>
      <c r="GE1226" s="61"/>
      <c r="GF1226" s="61"/>
      <c r="GG1226" s="61"/>
      <c r="GH1226" s="61"/>
      <c r="GI1226" s="61"/>
      <c r="GJ1226" s="61"/>
      <c r="GK1226" s="61"/>
      <c r="GL1226" s="61"/>
      <c r="GM1226" s="61"/>
      <c r="GN1226" s="61"/>
      <c r="GO1226" s="61"/>
      <c r="GP1226" s="61"/>
      <c r="GQ1226" s="61"/>
      <c r="GR1226" s="61"/>
      <c r="GS1226" s="61"/>
      <c r="GT1226" s="61"/>
      <c r="GU1226" s="61"/>
      <c r="GV1226" s="61"/>
      <c r="GW1226" s="61"/>
      <c r="GX1226" s="61"/>
      <c r="GY1226" s="61"/>
      <c r="GZ1226" s="61"/>
      <c r="HA1226" s="61"/>
      <c r="HB1226" s="61"/>
      <c r="HC1226" s="61"/>
      <c r="HD1226" s="61"/>
      <c r="HE1226" s="61"/>
      <c r="HF1226" s="61"/>
      <c r="HG1226" s="61"/>
      <c r="HH1226" s="61"/>
      <c r="HI1226" s="61"/>
      <c r="HJ1226" s="61"/>
      <c r="HK1226" s="61"/>
      <c r="HL1226" s="61"/>
      <c r="HM1226" s="61"/>
      <c r="HN1226" s="61"/>
      <c r="HO1226" s="61"/>
      <c r="HP1226" s="61"/>
      <c r="HQ1226" s="61"/>
      <c r="HR1226" s="61"/>
      <c r="HS1226" s="61"/>
      <c r="HT1226" s="61"/>
      <c r="HU1226" s="61"/>
      <c r="HV1226" s="61"/>
      <c r="HW1226" s="61"/>
      <c r="HX1226" s="61"/>
      <c r="HY1226" s="61"/>
      <c r="HZ1226" s="61"/>
      <c r="IA1226" s="61"/>
      <c r="IB1226" s="61"/>
      <c r="IC1226" s="61"/>
      <c r="ID1226" s="61"/>
      <c r="IE1226" s="61"/>
      <c r="IF1226" s="61"/>
      <c r="IG1226" s="61"/>
      <c r="IH1226" s="61"/>
      <c r="II1226" s="61"/>
      <c r="IJ1226" s="61"/>
      <c r="IK1226" s="61"/>
      <c r="IL1226" s="61"/>
      <c r="IM1226" s="61"/>
      <c r="IN1226" s="61"/>
      <c r="IO1226" s="61"/>
      <c r="IP1226" s="61"/>
      <c r="IQ1226" s="61"/>
      <c r="IR1226" s="61"/>
      <c r="IS1226" s="61"/>
      <c r="IT1226" s="61"/>
      <c r="IU1226" s="61"/>
      <c r="IV1226" s="61"/>
      <c r="IW1226" s="61"/>
    </row>
    <row r="1227" customFormat="false" ht="19.5" hidden="false" customHeight="false" outlineLevel="0" collapsed="false">
      <c r="A1227" s="77"/>
      <c r="B1227" s="80"/>
      <c r="C1227" s="81" t="s">
        <v>1827</v>
      </c>
      <c r="D1227" s="82" t="s">
        <v>415</v>
      </c>
      <c r="E1227" s="83" t="s">
        <v>415</v>
      </c>
      <c r="F1227" s="83" t="s">
        <v>415</v>
      </c>
      <c r="G1227" s="83" t="s">
        <v>415</v>
      </c>
      <c r="H1227" s="83" t="s">
        <v>415</v>
      </c>
      <c r="I1227" s="83" t="s">
        <v>415</v>
      </c>
      <c r="J1227" s="83" t="s">
        <v>415</v>
      </c>
      <c r="K1227" s="83" t="s">
        <v>415</v>
      </c>
      <c r="L1227" s="83" t="s">
        <v>415</v>
      </c>
      <c r="M1227" s="83" t="s">
        <v>415</v>
      </c>
      <c r="N1227" s="83" t="s">
        <v>415</v>
      </c>
      <c r="O1227" s="83" t="n">
        <v>405.96</v>
      </c>
      <c r="P1227" s="83" t="s">
        <v>415</v>
      </c>
      <c r="Q1227" s="83" t="s">
        <v>415</v>
      </c>
      <c r="R1227" s="83" t="s">
        <v>415</v>
      </c>
      <c r="S1227" s="83" t="s">
        <v>415</v>
      </c>
      <c r="T1227" s="84" t="n">
        <v>405.96</v>
      </c>
      <c r="U1227" s="60" t="n">
        <f aca="false">SUM(T1227*12)</f>
        <v>4871.52</v>
      </c>
      <c r="V1227" s="61"/>
      <c r="W1227" s="61"/>
      <c r="X1227" s="61"/>
      <c r="Y1227" s="61"/>
      <c r="Z1227" s="61"/>
      <c r="AA1227" s="61"/>
      <c r="AB1227" s="61"/>
      <c r="AC1227" s="61"/>
      <c r="AD1227" s="61"/>
      <c r="AE1227" s="61"/>
      <c r="AF1227" s="61"/>
      <c r="AG1227" s="61"/>
      <c r="AH1227" s="61"/>
      <c r="AI1227" s="61"/>
      <c r="AJ1227" s="61"/>
      <c r="AK1227" s="61"/>
      <c r="AL1227" s="61"/>
      <c r="AM1227" s="61"/>
      <c r="AN1227" s="61"/>
      <c r="AO1227" s="61"/>
      <c r="AP1227" s="61"/>
      <c r="AQ1227" s="61"/>
      <c r="AR1227" s="61"/>
      <c r="AS1227" s="61"/>
      <c r="AT1227" s="61"/>
      <c r="AU1227" s="61"/>
      <c r="AV1227" s="61"/>
      <c r="AW1227" s="61"/>
      <c r="AX1227" s="61"/>
      <c r="AY1227" s="61"/>
      <c r="AZ1227" s="61"/>
      <c r="BA1227" s="61"/>
      <c r="BB1227" s="61"/>
      <c r="BC1227" s="61"/>
      <c r="BD1227" s="61"/>
      <c r="BE1227" s="61"/>
      <c r="BF1227" s="61"/>
      <c r="BG1227" s="61"/>
      <c r="BH1227" s="61"/>
      <c r="BI1227" s="61"/>
      <c r="BJ1227" s="61"/>
      <c r="BK1227" s="61"/>
      <c r="BL1227" s="61"/>
      <c r="BM1227" s="61"/>
      <c r="BN1227" s="61"/>
      <c r="BO1227" s="61"/>
      <c r="BP1227" s="61"/>
      <c r="BQ1227" s="61"/>
      <c r="BR1227" s="61"/>
      <c r="BS1227" s="61"/>
      <c r="BT1227" s="61"/>
      <c r="BU1227" s="61"/>
      <c r="BV1227" s="61"/>
      <c r="BW1227" s="61"/>
      <c r="BX1227" s="61"/>
      <c r="BY1227" s="61"/>
      <c r="BZ1227" s="61"/>
      <c r="CA1227" s="61"/>
      <c r="CB1227" s="61"/>
      <c r="CC1227" s="61"/>
      <c r="CD1227" s="61"/>
      <c r="CE1227" s="61"/>
      <c r="CF1227" s="61"/>
      <c r="CG1227" s="61"/>
      <c r="CH1227" s="61"/>
      <c r="CI1227" s="61"/>
      <c r="CJ1227" s="61"/>
      <c r="CK1227" s="61"/>
      <c r="CL1227" s="61"/>
      <c r="CM1227" s="61"/>
      <c r="CN1227" s="61"/>
      <c r="CO1227" s="61"/>
      <c r="CP1227" s="61"/>
      <c r="CQ1227" s="61"/>
      <c r="CR1227" s="61"/>
      <c r="CS1227" s="61"/>
      <c r="CT1227" s="61"/>
      <c r="CU1227" s="61"/>
      <c r="CV1227" s="61"/>
      <c r="CW1227" s="61"/>
      <c r="CX1227" s="61"/>
      <c r="CY1227" s="61"/>
      <c r="CZ1227" s="61"/>
      <c r="DA1227" s="61"/>
      <c r="DB1227" s="61"/>
      <c r="DC1227" s="61"/>
      <c r="DD1227" s="61"/>
      <c r="DE1227" s="61"/>
      <c r="DF1227" s="61"/>
      <c r="DG1227" s="61"/>
      <c r="DH1227" s="61"/>
      <c r="DI1227" s="61"/>
      <c r="DJ1227" s="61"/>
      <c r="DK1227" s="61"/>
      <c r="DL1227" s="61"/>
      <c r="DM1227" s="61"/>
      <c r="DN1227" s="61"/>
      <c r="DO1227" s="61"/>
      <c r="DP1227" s="61"/>
      <c r="DQ1227" s="61"/>
      <c r="DR1227" s="61"/>
      <c r="DS1227" s="61"/>
      <c r="DT1227" s="61"/>
      <c r="DU1227" s="61"/>
      <c r="DV1227" s="61"/>
      <c r="DW1227" s="61"/>
      <c r="DX1227" s="61"/>
      <c r="DY1227" s="61"/>
      <c r="DZ1227" s="61"/>
      <c r="EA1227" s="61"/>
      <c r="EB1227" s="61"/>
      <c r="EC1227" s="61"/>
      <c r="ED1227" s="61"/>
      <c r="EE1227" s="61"/>
      <c r="EF1227" s="61"/>
      <c r="EG1227" s="61"/>
      <c r="EH1227" s="61"/>
      <c r="EI1227" s="61"/>
      <c r="EJ1227" s="61"/>
      <c r="EK1227" s="61"/>
      <c r="EL1227" s="61"/>
      <c r="EM1227" s="61"/>
      <c r="EN1227" s="61"/>
      <c r="EO1227" s="61"/>
      <c r="EP1227" s="61"/>
      <c r="EQ1227" s="61"/>
      <c r="ER1227" s="61"/>
      <c r="ES1227" s="61"/>
      <c r="ET1227" s="61"/>
      <c r="EU1227" s="61"/>
      <c r="EV1227" s="61"/>
      <c r="EW1227" s="61"/>
      <c r="EX1227" s="61"/>
      <c r="EY1227" s="61"/>
      <c r="EZ1227" s="61"/>
      <c r="FA1227" s="61"/>
      <c r="FB1227" s="61"/>
      <c r="FC1227" s="61"/>
      <c r="FD1227" s="61"/>
      <c r="FE1227" s="61"/>
      <c r="FF1227" s="61"/>
      <c r="FG1227" s="61"/>
      <c r="FH1227" s="61"/>
      <c r="FI1227" s="61"/>
      <c r="FJ1227" s="61"/>
      <c r="FK1227" s="61"/>
      <c r="FL1227" s="61"/>
      <c r="FM1227" s="61"/>
      <c r="FN1227" s="61"/>
      <c r="FO1227" s="61"/>
      <c r="FP1227" s="61"/>
      <c r="FQ1227" s="61"/>
      <c r="FR1227" s="61"/>
      <c r="FS1227" s="61"/>
      <c r="FT1227" s="61"/>
      <c r="FU1227" s="61"/>
      <c r="FV1227" s="61"/>
      <c r="FW1227" s="61"/>
      <c r="FX1227" s="61"/>
      <c r="FY1227" s="61"/>
      <c r="FZ1227" s="61"/>
      <c r="GA1227" s="61"/>
      <c r="GB1227" s="61"/>
      <c r="GC1227" s="61"/>
      <c r="GD1227" s="61"/>
      <c r="GE1227" s="61"/>
      <c r="GF1227" s="61"/>
      <c r="GG1227" s="61"/>
      <c r="GH1227" s="61"/>
      <c r="GI1227" s="61"/>
      <c r="GJ1227" s="61"/>
      <c r="GK1227" s="61"/>
      <c r="GL1227" s="61"/>
      <c r="GM1227" s="61"/>
      <c r="GN1227" s="61"/>
      <c r="GO1227" s="61"/>
      <c r="GP1227" s="61"/>
      <c r="GQ1227" s="61"/>
      <c r="GR1227" s="61"/>
      <c r="GS1227" s="61"/>
      <c r="GT1227" s="61"/>
      <c r="GU1227" s="61"/>
      <c r="GV1227" s="61"/>
      <c r="GW1227" s="61"/>
      <c r="GX1227" s="61"/>
      <c r="GY1227" s="61"/>
      <c r="GZ1227" s="61"/>
      <c r="HA1227" s="61"/>
      <c r="HB1227" s="61"/>
      <c r="HC1227" s="61"/>
      <c r="HD1227" s="61"/>
      <c r="HE1227" s="61"/>
      <c r="HF1227" s="61"/>
      <c r="HG1227" s="61"/>
      <c r="HH1227" s="61"/>
      <c r="HI1227" s="61"/>
      <c r="HJ1227" s="61"/>
      <c r="HK1227" s="61"/>
      <c r="HL1227" s="61"/>
      <c r="HM1227" s="61"/>
      <c r="HN1227" s="61"/>
      <c r="HO1227" s="61"/>
      <c r="HP1227" s="61"/>
      <c r="HQ1227" s="61"/>
      <c r="HR1227" s="61"/>
      <c r="HS1227" s="61"/>
      <c r="HT1227" s="61"/>
      <c r="HU1227" s="61"/>
      <c r="HV1227" s="61"/>
      <c r="HW1227" s="61"/>
      <c r="HX1227" s="61"/>
      <c r="HY1227" s="61"/>
      <c r="HZ1227" s="61"/>
      <c r="IA1227" s="61"/>
      <c r="IB1227" s="61"/>
      <c r="IC1227" s="61"/>
      <c r="ID1227" s="61"/>
      <c r="IE1227" s="61"/>
      <c r="IF1227" s="61"/>
      <c r="IG1227" s="61"/>
      <c r="IH1227" s="61"/>
      <c r="II1227" s="61"/>
      <c r="IJ1227" s="61"/>
      <c r="IK1227" s="61"/>
      <c r="IL1227" s="61"/>
      <c r="IM1227" s="61"/>
      <c r="IN1227" s="61"/>
      <c r="IO1227" s="61"/>
      <c r="IP1227" s="61"/>
      <c r="IQ1227" s="61"/>
      <c r="IR1227" s="61"/>
      <c r="IS1227" s="61"/>
      <c r="IT1227" s="61"/>
      <c r="IU1227" s="61"/>
      <c r="IV1227" s="61"/>
      <c r="IW1227" s="61"/>
    </row>
    <row r="1228" customFormat="false" ht="19.5" hidden="false" customHeight="false" outlineLevel="0" collapsed="false">
      <c r="A1228" s="77"/>
      <c r="B1228" s="80"/>
      <c r="C1228" s="81" t="s">
        <v>1828</v>
      </c>
      <c r="D1228" s="82" t="s">
        <v>415</v>
      </c>
      <c r="E1228" s="83" t="s">
        <v>415</v>
      </c>
      <c r="F1228" s="83" t="s">
        <v>415</v>
      </c>
      <c r="G1228" s="83" t="s">
        <v>415</v>
      </c>
      <c r="H1228" s="83" t="s">
        <v>415</v>
      </c>
      <c r="I1228" s="83" t="s">
        <v>415</v>
      </c>
      <c r="J1228" s="83" t="s">
        <v>415</v>
      </c>
      <c r="K1228" s="83" t="s">
        <v>415</v>
      </c>
      <c r="L1228" s="83" t="s">
        <v>415</v>
      </c>
      <c r="M1228" s="83" t="s">
        <v>415</v>
      </c>
      <c r="N1228" s="83" t="s">
        <v>415</v>
      </c>
      <c r="O1228" s="83" t="n">
        <v>854.39</v>
      </c>
      <c r="P1228" s="83" t="s">
        <v>415</v>
      </c>
      <c r="Q1228" s="83" t="s">
        <v>415</v>
      </c>
      <c r="R1228" s="83" t="s">
        <v>415</v>
      </c>
      <c r="S1228" s="83" t="s">
        <v>415</v>
      </c>
      <c r="T1228" s="84" t="n">
        <v>854.39</v>
      </c>
      <c r="U1228" s="60" t="n">
        <f aca="false">SUM(T1228*12)</f>
        <v>10252.68</v>
      </c>
      <c r="V1228" s="61"/>
      <c r="W1228" s="61"/>
      <c r="X1228" s="61"/>
      <c r="Y1228" s="61"/>
      <c r="Z1228" s="61"/>
      <c r="AA1228" s="61"/>
      <c r="AB1228" s="61"/>
      <c r="AC1228" s="61"/>
      <c r="AD1228" s="61"/>
      <c r="AE1228" s="61"/>
      <c r="AF1228" s="61"/>
      <c r="AG1228" s="61"/>
      <c r="AH1228" s="61"/>
      <c r="AI1228" s="61"/>
      <c r="AJ1228" s="61"/>
      <c r="AK1228" s="61"/>
      <c r="AL1228" s="61"/>
      <c r="AM1228" s="61"/>
      <c r="AN1228" s="61"/>
      <c r="AO1228" s="61"/>
      <c r="AP1228" s="61"/>
      <c r="AQ1228" s="61"/>
      <c r="AR1228" s="61"/>
      <c r="AS1228" s="61"/>
      <c r="AT1228" s="61"/>
      <c r="AU1228" s="61"/>
      <c r="AV1228" s="61"/>
      <c r="AW1228" s="61"/>
      <c r="AX1228" s="61"/>
      <c r="AY1228" s="61"/>
      <c r="AZ1228" s="61"/>
      <c r="BA1228" s="61"/>
      <c r="BB1228" s="61"/>
      <c r="BC1228" s="61"/>
      <c r="BD1228" s="61"/>
      <c r="BE1228" s="61"/>
      <c r="BF1228" s="61"/>
      <c r="BG1228" s="61"/>
      <c r="BH1228" s="61"/>
      <c r="BI1228" s="61"/>
      <c r="BJ1228" s="61"/>
      <c r="BK1228" s="61"/>
      <c r="BL1228" s="61"/>
      <c r="BM1228" s="61"/>
      <c r="BN1228" s="61"/>
      <c r="BO1228" s="61"/>
      <c r="BP1228" s="61"/>
      <c r="BQ1228" s="61"/>
      <c r="BR1228" s="61"/>
      <c r="BS1228" s="61"/>
      <c r="BT1228" s="61"/>
      <c r="BU1228" s="61"/>
      <c r="BV1228" s="61"/>
      <c r="BW1228" s="61"/>
      <c r="BX1228" s="61"/>
      <c r="BY1228" s="61"/>
      <c r="BZ1228" s="61"/>
      <c r="CA1228" s="61"/>
      <c r="CB1228" s="61"/>
      <c r="CC1228" s="61"/>
      <c r="CD1228" s="61"/>
      <c r="CE1228" s="61"/>
      <c r="CF1228" s="61"/>
      <c r="CG1228" s="61"/>
      <c r="CH1228" s="61"/>
      <c r="CI1228" s="61"/>
      <c r="CJ1228" s="61"/>
      <c r="CK1228" s="61"/>
      <c r="CL1228" s="61"/>
      <c r="CM1228" s="61"/>
      <c r="CN1228" s="61"/>
      <c r="CO1228" s="61"/>
      <c r="CP1228" s="61"/>
      <c r="CQ1228" s="61"/>
      <c r="CR1228" s="61"/>
      <c r="CS1228" s="61"/>
      <c r="CT1228" s="61"/>
      <c r="CU1228" s="61"/>
      <c r="CV1228" s="61"/>
      <c r="CW1228" s="61"/>
      <c r="CX1228" s="61"/>
      <c r="CY1228" s="61"/>
      <c r="CZ1228" s="61"/>
      <c r="DA1228" s="61"/>
      <c r="DB1228" s="61"/>
      <c r="DC1228" s="61"/>
      <c r="DD1228" s="61"/>
      <c r="DE1228" s="61"/>
      <c r="DF1228" s="61"/>
      <c r="DG1228" s="61"/>
      <c r="DH1228" s="61"/>
      <c r="DI1228" s="61"/>
      <c r="DJ1228" s="61"/>
      <c r="DK1228" s="61"/>
      <c r="DL1228" s="61"/>
      <c r="DM1228" s="61"/>
      <c r="DN1228" s="61"/>
      <c r="DO1228" s="61"/>
      <c r="DP1228" s="61"/>
      <c r="DQ1228" s="61"/>
      <c r="DR1228" s="61"/>
      <c r="DS1228" s="61"/>
      <c r="DT1228" s="61"/>
      <c r="DU1228" s="61"/>
      <c r="DV1228" s="61"/>
      <c r="DW1228" s="61"/>
      <c r="DX1228" s="61"/>
      <c r="DY1228" s="61"/>
      <c r="DZ1228" s="61"/>
      <c r="EA1228" s="61"/>
      <c r="EB1228" s="61"/>
      <c r="EC1228" s="61"/>
      <c r="ED1228" s="61"/>
      <c r="EE1228" s="61"/>
      <c r="EF1228" s="61"/>
      <c r="EG1228" s="61"/>
      <c r="EH1228" s="61"/>
      <c r="EI1228" s="61"/>
      <c r="EJ1228" s="61"/>
      <c r="EK1228" s="61"/>
      <c r="EL1228" s="61"/>
      <c r="EM1228" s="61"/>
      <c r="EN1228" s="61"/>
      <c r="EO1228" s="61"/>
      <c r="EP1228" s="61"/>
      <c r="EQ1228" s="61"/>
      <c r="ER1228" s="61"/>
      <c r="ES1228" s="61"/>
      <c r="ET1228" s="61"/>
      <c r="EU1228" s="61"/>
      <c r="EV1228" s="61"/>
      <c r="EW1228" s="61"/>
      <c r="EX1228" s="61"/>
      <c r="EY1228" s="61"/>
      <c r="EZ1228" s="61"/>
      <c r="FA1228" s="61"/>
      <c r="FB1228" s="61"/>
      <c r="FC1228" s="61"/>
      <c r="FD1228" s="61"/>
      <c r="FE1228" s="61"/>
      <c r="FF1228" s="61"/>
      <c r="FG1228" s="61"/>
      <c r="FH1228" s="61"/>
      <c r="FI1228" s="61"/>
      <c r="FJ1228" s="61"/>
      <c r="FK1228" s="61"/>
      <c r="FL1228" s="61"/>
      <c r="FM1228" s="61"/>
      <c r="FN1228" s="61"/>
      <c r="FO1228" s="61"/>
      <c r="FP1228" s="61"/>
      <c r="FQ1228" s="61"/>
      <c r="FR1228" s="61"/>
      <c r="FS1228" s="61"/>
      <c r="FT1228" s="61"/>
      <c r="FU1228" s="61"/>
      <c r="FV1228" s="61"/>
      <c r="FW1228" s="61"/>
      <c r="FX1228" s="61"/>
      <c r="FY1228" s="61"/>
      <c r="FZ1228" s="61"/>
      <c r="GA1228" s="61"/>
      <c r="GB1228" s="61"/>
      <c r="GC1228" s="61"/>
      <c r="GD1228" s="61"/>
      <c r="GE1228" s="61"/>
      <c r="GF1228" s="61"/>
      <c r="GG1228" s="61"/>
      <c r="GH1228" s="61"/>
      <c r="GI1228" s="61"/>
      <c r="GJ1228" s="61"/>
      <c r="GK1228" s="61"/>
      <c r="GL1228" s="61"/>
      <c r="GM1228" s="61"/>
      <c r="GN1228" s="61"/>
      <c r="GO1228" s="61"/>
      <c r="GP1228" s="61"/>
      <c r="GQ1228" s="61"/>
      <c r="GR1228" s="61"/>
      <c r="GS1228" s="61"/>
      <c r="GT1228" s="61"/>
      <c r="GU1228" s="61"/>
      <c r="GV1228" s="61"/>
      <c r="GW1228" s="61"/>
      <c r="GX1228" s="61"/>
      <c r="GY1228" s="61"/>
      <c r="GZ1228" s="61"/>
      <c r="HA1228" s="61"/>
      <c r="HB1228" s="61"/>
      <c r="HC1228" s="61"/>
      <c r="HD1228" s="61"/>
      <c r="HE1228" s="61"/>
      <c r="HF1228" s="61"/>
      <c r="HG1228" s="61"/>
      <c r="HH1228" s="61"/>
      <c r="HI1228" s="61"/>
      <c r="HJ1228" s="61"/>
      <c r="HK1228" s="61"/>
      <c r="HL1228" s="61"/>
      <c r="HM1228" s="61"/>
      <c r="HN1228" s="61"/>
      <c r="HO1228" s="61"/>
      <c r="HP1228" s="61"/>
      <c r="HQ1228" s="61"/>
      <c r="HR1228" s="61"/>
      <c r="HS1228" s="61"/>
      <c r="HT1228" s="61"/>
      <c r="HU1228" s="61"/>
      <c r="HV1228" s="61"/>
      <c r="HW1228" s="61"/>
      <c r="HX1228" s="61"/>
      <c r="HY1228" s="61"/>
      <c r="HZ1228" s="61"/>
      <c r="IA1228" s="61"/>
      <c r="IB1228" s="61"/>
      <c r="IC1228" s="61"/>
      <c r="ID1228" s="61"/>
      <c r="IE1228" s="61"/>
      <c r="IF1228" s="61"/>
      <c r="IG1228" s="61"/>
      <c r="IH1228" s="61"/>
      <c r="II1228" s="61"/>
      <c r="IJ1228" s="61"/>
      <c r="IK1228" s="61"/>
      <c r="IL1228" s="61"/>
      <c r="IM1228" s="61"/>
      <c r="IN1228" s="61"/>
      <c r="IO1228" s="61"/>
      <c r="IP1228" s="61"/>
      <c r="IQ1228" s="61"/>
      <c r="IR1228" s="61"/>
      <c r="IS1228" s="61"/>
      <c r="IT1228" s="61"/>
      <c r="IU1228" s="61"/>
      <c r="IV1228" s="61"/>
      <c r="IW1228" s="61"/>
    </row>
    <row r="1229" customFormat="false" ht="19.5" hidden="false" customHeight="false" outlineLevel="0" collapsed="false">
      <c r="A1229" s="77"/>
      <c r="B1229" s="85" t="s">
        <v>1829</v>
      </c>
      <c r="C1229" s="86"/>
      <c r="D1229" s="87" t="s">
        <v>415</v>
      </c>
      <c r="E1229" s="88" t="s">
        <v>415</v>
      </c>
      <c r="F1229" s="88" t="s">
        <v>415</v>
      </c>
      <c r="G1229" s="88" t="s">
        <v>415</v>
      </c>
      <c r="H1229" s="88" t="s">
        <v>415</v>
      </c>
      <c r="I1229" s="88" t="s">
        <v>415</v>
      </c>
      <c r="J1229" s="88" t="s">
        <v>415</v>
      </c>
      <c r="K1229" s="88" t="s">
        <v>415</v>
      </c>
      <c r="L1229" s="88" t="s">
        <v>415</v>
      </c>
      <c r="M1229" s="88" t="s">
        <v>415</v>
      </c>
      <c r="N1229" s="88" t="s">
        <v>415</v>
      </c>
      <c r="O1229" s="88" t="n">
        <v>1666.31</v>
      </c>
      <c r="P1229" s="88" t="s">
        <v>415</v>
      </c>
      <c r="Q1229" s="88" t="s">
        <v>415</v>
      </c>
      <c r="R1229" s="88" t="s">
        <v>415</v>
      </c>
      <c r="S1229" s="88" t="s">
        <v>415</v>
      </c>
      <c r="T1229" s="89" t="n">
        <v>1666.31</v>
      </c>
      <c r="U1229" s="79" t="n">
        <f aca="false">SUM(T1229*12)</f>
        <v>19995.72</v>
      </c>
      <c r="V1229" s="61"/>
      <c r="W1229" s="61"/>
      <c r="X1229" s="61"/>
      <c r="Y1229" s="61"/>
      <c r="Z1229" s="61"/>
      <c r="AA1229" s="61"/>
      <c r="AB1229" s="61"/>
      <c r="AC1229" s="61"/>
      <c r="AD1229" s="61"/>
      <c r="AE1229" s="61"/>
      <c r="AF1229" s="61"/>
      <c r="AG1229" s="61"/>
      <c r="AH1229" s="61"/>
      <c r="AI1229" s="61"/>
      <c r="AJ1229" s="61"/>
      <c r="AK1229" s="61"/>
      <c r="AL1229" s="61"/>
      <c r="AM1229" s="61"/>
      <c r="AN1229" s="61"/>
      <c r="AO1229" s="61"/>
      <c r="AP1229" s="61"/>
      <c r="AQ1229" s="61"/>
      <c r="AR1229" s="61"/>
      <c r="AS1229" s="61"/>
      <c r="AT1229" s="61"/>
      <c r="AU1229" s="61"/>
      <c r="AV1229" s="61"/>
      <c r="AW1229" s="61"/>
      <c r="AX1229" s="61"/>
      <c r="AY1229" s="61"/>
      <c r="AZ1229" s="61"/>
      <c r="BA1229" s="61"/>
      <c r="BB1229" s="61"/>
      <c r="BC1229" s="61"/>
      <c r="BD1229" s="61"/>
      <c r="BE1229" s="61"/>
      <c r="BF1229" s="61"/>
      <c r="BG1229" s="61"/>
      <c r="BH1229" s="61"/>
      <c r="BI1229" s="61"/>
      <c r="BJ1229" s="61"/>
      <c r="BK1229" s="61"/>
      <c r="BL1229" s="61"/>
      <c r="BM1229" s="61"/>
      <c r="BN1229" s="61"/>
      <c r="BO1229" s="61"/>
      <c r="BP1229" s="61"/>
      <c r="BQ1229" s="61"/>
      <c r="BR1229" s="61"/>
      <c r="BS1229" s="61"/>
      <c r="BT1229" s="61"/>
      <c r="BU1229" s="61"/>
      <c r="BV1229" s="61"/>
      <c r="BW1229" s="61"/>
      <c r="BX1229" s="61"/>
      <c r="BY1229" s="61"/>
      <c r="BZ1229" s="61"/>
      <c r="CA1229" s="61"/>
      <c r="CB1229" s="61"/>
      <c r="CC1229" s="61"/>
      <c r="CD1229" s="61"/>
      <c r="CE1229" s="61"/>
      <c r="CF1229" s="61"/>
      <c r="CG1229" s="61"/>
      <c r="CH1229" s="61"/>
      <c r="CI1229" s="61"/>
      <c r="CJ1229" s="61"/>
      <c r="CK1229" s="61"/>
      <c r="CL1229" s="61"/>
      <c r="CM1229" s="61"/>
      <c r="CN1229" s="61"/>
      <c r="CO1229" s="61"/>
      <c r="CP1229" s="61"/>
      <c r="CQ1229" s="61"/>
      <c r="CR1229" s="61"/>
      <c r="CS1229" s="61"/>
      <c r="CT1229" s="61"/>
      <c r="CU1229" s="61"/>
      <c r="CV1229" s="61"/>
      <c r="CW1229" s="61"/>
      <c r="CX1229" s="61"/>
      <c r="CY1229" s="61"/>
      <c r="CZ1229" s="61"/>
      <c r="DA1229" s="61"/>
      <c r="DB1229" s="61"/>
      <c r="DC1229" s="61"/>
      <c r="DD1229" s="61"/>
      <c r="DE1229" s="61"/>
      <c r="DF1229" s="61"/>
      <c r="DG1229" s="61"/>
      <c r="DH1229" s="61"/>
      <c r="DI1229" s="61"/>
      <c r="DJ1229" s="61"/>
      <c r="DK1229" s="61"/>
      <c r="DL1229" s="61"/>
      <c r="DM1229" s="61"/>
      <c r="DN1229" s="61"/>
      <c r="DO1229" s="61"/>
      <c r="DP1229" s="61"/>
      <c r="DQ1229" s="61"/>
      <c r="DR1229" s="61"/>
      <c r="DS1229" s="61"/>
      <c r="DT1229" s="61"/>
      <c r="DU1229" s="61"/>
      <c r="DV1229" s="61"/>
      <c r="DW1229" s="61"/>
      <c r="DX1229" s="61"/>
      <c r="DY1229" s="61"/>
      <c r="DZ1229" s="61"/>
      <c r="EA1229" s="61"/>
      <c r="EB1229" s="61"/>
      <c r="EC1229" s="61"/>
      <c r="ED1229" s="61"/>
      <c r="EE1229" s="61"/>
      <c r="EF1229" s="61"/>
      <c r="EG1229" s="61"/>
      <c r="EH1229" s="61"/>
      <c r="EI1229" s="61"/>
      <c r="EJ1229" s="61"/>
      <c r="EK1229" s="61"/>
      <c r="EL1229" s="61"/>
      <c r="EM1229" s="61"/>
      <c r="EN1229" s="61"/>
      <c r="EO1229" s="61"/>
      <c r="EP1229" s="61"/>
      <c r="EQ1229" s="61"/>
      <c r="ER1229" s="61"/>
      <c r="ES1229" s="61"/>
      <c r="ET1229" s="61"/>
      <c r="EU1229" s="61"/>
      <c r="EV1229" s="61"/>
      <c r="EW1229" s="61"/>
      <c r="EX1229" s="61"/>
      <c r="EY1229" s="61"/>
      <c r="EZ1229" s="61"/>
      <c r="FA1229" s="61"/>
      <c r="FB1229" s="61"/>
      <c r="FC1229" s="61"/>
      <c r="FD1229" s="61"/>
      <c r="FE1229" s="61"/>
      <c r="FF1229" s="61"/>
      <c r="FG1229" s="61"/>
      <c r="FH1229" s="61"/>
      <c r="FI1229" s="61"/>
      <c r="FJ1229" s="61"/>
      <c r="FK1229" s="61"/>
      <c r="FL1229" s="61"/>
      <c r="FM1229" s="61"/>
      <c r="FN1229" s="61"/>
      <c r="FO1229" s="61"/>
      <c r="FP1229" s="61"/>
      <c r="FQ1229" s="61"/>
      <c r="FR1229" s="61"/>
      <c r="FS1229" s="61"/>
      <c r="FT1229" s="61"/>
      <c r="FU1229" s="61"/>
      <c r="FV1229" s="61"/>
      <c r="FW1229" s="61"/>
      <c r="FX1229" s="61"/>
      <c r="FY1229" s="61"/>
      <c r="FZ1229" s="61"/>
      <c r="GA1229" s="61"/>
      <c r="GB1229" s="61"/>
      <c r="GC1229" s="61"/>
      <c r="GD1229" s="61"/>
      <c r="GE1229" s="61"/>
      <c r="GF1229" s="61"/>
      <c r="GG1229" s="61"/>
      <c r="GH1229" s="61"/>
      <c r="GI1229" s="61"/>
      <c r="GJ1229" s="61"/>
      <c r="GK1229" s="61"/>
      <c r="GL1229" s="61"/>
      <c r="GM1229" s="61"/>
      <c r="GN1229" s="61"/>
      <c r="GO1229" s="61"/>
      <c r="GP1229" s="61"/>
      <c r="GQ1229" s="61"/>
      <c r="GR1229" s="61"/>
      <c r="GS1229" s="61"/>
      <c r="GT1229" s="61"/>
      <c r="GU1229" s="61"/>
      <c r="GV1229" s="61"/>
      <c r="GW1229" s="61"/>
      <c r="GX1229" s="61"/>
      <c r="GY1229" s="61"/>
      <c r="GZ1229" s="61"/>
      <c r="HA1229" s="61"/>
      <c r="HB1229" s="61"/>
      <c r="HC1229" s="61"/>
      <c r="HD1229" s="61"/>
      <c r="HE1229" s="61"/>
      <c r="HF1229" s="61"/>
      <c r="HG1229" s="61"/>
      <c r="HH1229" s="61"/>
      <c r="HI1229" s="61"/>
      <c r="HJ1229" s="61"/>
      <c r="HK1229" s="61"/>
      <c r="HL1229" s="61"/>
      <c r="HM1229" s="61"/>
      <c r="HN1229" s="61"/>
      <c r="HO1229" s="61"/>
      <c r="HP1229" s="61"/>
      <c r="HQ1229" s="61"/>
      <c r="HR1229" s="61"/>
      <c r="HS1229" s="61"/>
      <c r="HT1229" s="61"/>
      <c r="HU1229" s="61"/>
      <c r="HV1229" s="61"/>
      <c r="HW1229" s="61"/>
      <c r="HX1229" s="61"/>
      <c r="HY1229" s="61"/>
      <c r="HZ1229" s="61"/>
      <c r="IA1229" s="61"/>
      <c r="IB1229" s="61"/>
      <c r="IC1229" s="61"/>
      <c r="ID1229" s="61"/>
      <c r="IE1229" s="61"/>
      <c r="IF1229" s="61"/>
      <c r="IG1229" s="61"/>
      <c r="IH1229" s="61"/>
      <c r="II1229" s="61"/>
      <c r="IJ1229" s="61"/>
      <c r="IK1229" s="61"/>
      <c r="IL1229" s="61"/>
      <c r="IM1229" s="61"/>
      <c r="IN1229" s="61"/>
      <c r="IO1229" s="61"/>
      <c r="IP1229" s="61"/>
      <c r="IQ1229" s="61"/>
      <c r="IR1229" s="61"/>
      <c r="IS1229" s="61"/>
      <c r="IT1229" s="61"/>
      <c r="IU1229" s="61"/>
      <c r="IV1229" s="61"/>
      <c r="IW1229" s="61"/>
    </row>
    <row r="1230" customFormat="false" ht="19.5" hidden="false" customHeight="false" outlineLevel="0" collapsed="false">
      <c r="A1230" s="72" t="s">
        <v>338</v>
      </c>
      <c r="B1230" s="73" t="s">
        <v>1830</v>
      </c>
      <c r="C1230" s="73" t="s">
        <v>1831</v>
      </c>
      <c r="D1230" s="74" t="s">
        <v>415</v>
      </c>
      <c r="E1230" s="75" t="n">
        <v>20</v>
      </c>
      <c r="F1230" s="75" t="s">
        <v>415</v>
      </c>
      <c r="G1230" s="75" t="s">
        <v>415</v>
      </c>
      <c r="H1230" s="75" t="s">
        <v>415</v>
      </c>
      <c r="I1230" s="75" t="s">
        <v>415</v>
      </c>
      <c r="J1230" s="75" t="s">
        <v>415</v>
      </c>
      <c r="K1230" s="75" t="s">
        <v>415</v>
      </c>
      <c r="L1230" s="75" t="s">
        <v>415</v>
      </c>
      <c r="M1230" s="75" t="s">
        <v>415</v>
      </c>
      <c r="N1230" s="75" t="s">
        <v>415</v>
      </c>
      <c r="O1230" s="75" t="s">
        <v>415</v>
      </c>
      <c r="P1230" s="75" t="s">
        <v>415</v>
      </c>
      <c r="Q1230" s="75" t="n">
        <v>23</v>
      </c>
      <c r="R1230" s="75" t="s">
        <v>415</v>
      </c>
      <c r="S1230" s="75" t="s">
        <v>415</v>
      </c>
      <c r="T1230" s="76" t="n">
        <v>43</v>
      </c>
      <c r="U1230" s="60" t="n">
        <f aca="false">SUM(T1230*12)</f>
        <v>516</v>
      </c>
      <c r="V1230" s="61"/>
      <c r="W1230" s="61"/>
      <c r="X1230" s="61"/>
      <c r="Y1230" s="61"/>
      <c r="Z1230" s="61"/>
      <c r="AA1230" s="61"/>
      <c r="AB1230" s="61"/>
      <c r="AC1230" s="61"/>
      <c r="AD1230" s="61"/>
      <c r="AE1230" s="61"/>
      <c r="AF1230" s="61"/>
      <c r="AG1230" s="61"/>
      <c r="AH1230" s="61"/>
      <c r="AI1230" s="61"/>
      <c r="AJ1230" s="61"/>
      <c r="AK1230" s="61"/>
      <c r="AL1230" s="61"/>
      <c r="AM1230" s="61"/>
      <c r="AN1230" s="61"/>
      <c r="AO1230" s="61"/>
      <c r="AP1230" s="61"/>
      <c r="AQ1230" s="61"/>
      <c r="AR1230" s="61"/>
      <c r="AS1230" s="61"/>
      <c r="AT1230" s="61"/>
      <c r="AU1230" s="61"/>
      <c r="AV1230" s="61"/>
      <c r="AW1230" s="61"/>
      <c r="AX1230" s="61"/>
      <c r="AY1230" s="61"/>
      <c r="AZ1230" s="61"/>
      <c r="BA1230" s="61"/>
      <c r="BB1230" s="61"/>
      <c r="BC1230" s="61"/>
      <c r="BD1230" s="61"/>
      <c r="BE1230" s="61"/>
      <c r="BF1230" s="61"/>
      <c r="BG1230" s="61"/>
      <c r="BH1230" s="61"/>
      <c r="BI1230" s="61"/>
      <c r="BJ1230" s="61"/>
      <c r="BK1230" s="61"/>
      <c r="BL1230" s="61"/>
      <c r="BM1230" s="61"/>
      <c r="BN1230" s="61"/>
      <c r="BO1230" s="61"/>
      <c r="BP1230" s="61"/>
      <c r="BQ1230" s="61"/>
      <c r="BR1230" s="61"/>
      <c r="BS1230" s="61"/>
      <c r="BT1230" s="61"/>
      <c r="BU1230" s="61"/>
      <c r="BV1230" s="61"/>
      <c r="BW1230" s="61"/>
      <c r="BX1230" s="61"/>
      <c r="BY1230" s="61"/>
      <c r="BZ1230" s="61"/>
      <c r="CA1230" s="61"/>
      <c r="CB1230" s="61"/>
      <c r="CC1230" s="61"/>
      <c r="CD1230" s="61"/>
      <c r="CE1230" s="61"/>
      <c r="CF1230" s="61"/>
      <c r="CG1230" s="61"/>
      <c r="CH1230" s="61"/>
      <c r="CI1230" s="61"/>
      <c r="CJ1230" s="61"/>
      <c r="CK1230" s="61"/>
      <c r="CL1230" s="61"/>
      <c r="CM1230" s="61"/>
      <c r="CN1230" s="61"/>
      <c r="CO1230" s="61"/>
      <c r="CP1230" s="61"/>
      <c r="CQ1230" s="61"/>
      <c r="CR1230" s="61"/>
      <c r="CS1230" s="61"/>
      <c r="CT1230" s="61"/>
      <c r="CU1230" s="61"/>
      <c r="CV1230" s="61"/>
      <c r="CW1230" s="61"/>
      <c r="CX1230" s="61"/>
      <c r="CY1230" s="61"/>
      <c r="CZ1230" s="61"/>
      <c r="DA1230" s="61"/>
      <c r="DB1230" s="61"/>
      <c r="DC1230" s="61"/>
      <c r="DD1230" s="61"/>
      <c r="DE1230" s="61"/>
      <c r="DF1230" s="61"/>
      <c r="DG1230" s="61"/>
      <c r="DH1230" s="61"/>
      <c r="DI1230" s="61"/>
      <c r="DJ1230" s="61"/>
      <c r="DK1230" s="61"/>
      <c r="DL1230" s="61"/>
      <c r="DM1230" s="61"/>
      <c r="DN1230" s="61"/>
      <c r="DO1230" s="61"/>
      <c r="DP1230" s="61"/>
      <c r="DQ1230" s="61"/>
      <c r="DR1230" s="61"/>
      <c r="DS1230" s="61"/>
      <c r="DT1230" s="61"/>
      <c r="DU1230" s="61"/>
      <c r="DV1230" s="61"/>
      <c r="DW1230" s="61"/>
      <c r="DX1230" s="61"/>
      <c r="DY1230" s="61"/>
      <c r="DZ1230" s="61"/>
      <c r="EA1230" s="61"/>
      <c r="EB1230" s="61"/>
      <c r="EC1230" s="61"/>
      <c r="ED1230" s="61"/>
      <c r="EE1230" s="61"/>
      <c r="EF1230" s="61"/>
      <c r="EG1230" s="61"/>
      <c r="EH1230" s="61"/>
      <c r="EI1230" s="61"/>
      <c r="EJ1230" s="61"/>
      <c r="EK1230" s="61"/>
      <c r="EL1230" s="61"/>
      <c r="EM1230" s="61"/>
      <c r="EN1230" s="61"/>
      <c r="EO1230" s="61"/>
      <c r="EP1230" s="61"/>
      <c r="EQ1230" s="61"/>
      <c r="ER1230" s="61"/>
      <c r="ES1230" s="61"/>
      <c r="ET1230" s="61"/>
      <c r="EU1230" s="61"/>
      <c r="EV1230" s="61"/>
      <c r="EW1230" s="61"/>
      <c r="EX1230" s="61"/>
      <c r="EY1230" s="61"/>
      <c r="EZ1230" s="61"/>
      <c r="FA1230" s="61"/>
      <c r="FB1230" s="61"/>
      <c r="FC1230" s="61"/>
      <c r="FD1230" s="61"/>
      <c r="FE1230" s="61"/>
      <c r="FF1230" s="61"/>
      <c r="FG1230" s="61"/>
      <c r="FH1230" s="61"/>
      <c r="FI1230" s="61"/>
      <c r="FJ1230" s="61"/>
      <c r="FK1230" s="61"/>
      <c r="FL1230" s="61"/>
      <c r="FM1230" s="61"/>
      <c r="FN1230" s="61"/>
      <c r="FO1230" s="61"/>
      <c r="FP1230" s="61"/>
      <c r="FQ1230" s="61"/>
      <c r="FR1230" s="61"/>
      <c r="FS1230" s="61"/>
      <c r="FT1230" s="61"/>
      <c r="FU1230" s="61"/>
      <c r="FV1230" s="61"/>
      <c r="FW1230" s="61"/>
      <c r="FX1230" s="61"/>
      <c r="FY1230" s="61"/>
      <c r="FZ1230" s="61"/>
      <c r="GA1230" s="61"/>
      <c r="GB1230" s="61"/>
      <c r="GC1230" s="61"/>
      <c r="GD1230" s="61"/>
      <c r="GE1230" s="61"/>
      <c r="GF1230" s="61"/>
      <c r="GG1230" s="61"/>
      <c r="GH1230" s="61"/>
      <c r="GI1230" s="61"/>
      <c r="GJ1230" s="61"/>
      <c r="GK1230" s="61"/>
      <c r="GL1230" s="61"/>
      <c r="GM1230" s="61"/>
      <c r="GN1230" s="61"/>
      <c r="GO1230" s="61"/>
      <c r="GP1230" s="61"/>
      <c r="GQ1230" s="61"/>
      <c r="GR1230" s="61"/>
      <c r="GS1230" s="61"/>
      <c r="GT1230" s="61"/>
      <c r="GU1230" s="61"/>
      <c r="GV1230" s="61"/>
      <c r="GW1230" s="61"/>
      <c r="GX1230" s="61"/>
      <c r="GY1230" s="61"/>
      <c r="GZ1230" s="61"/>
      <c r="HA1230" s="61"/>
      <c r="HB1230" s="61"/>
      <c r="HC1230" s="61"/>
      <c r="HD1230" s="61"/>
      <c r="HE1230" s="61"/>
      <c r="HF1230" s="61"/>
      <c r="HG1230" s="61"/>
      <c r="HH1230" s="61"/>
      <c r="HI1230" s="61"/>
      <c r="HJ1230" s="61"/>
      <c r="HK1230" s="61"/>
      <c r="HL1230" s="61"/>
      <c r="HM1230" s="61"/>
      <c r="HN1230" s="61"/>
      <c r="HO1230" s="61"/>
      <c r="HP1230" s="61"/>
      <c r="HQ1230" s="61"/>
      <c r="HR1230" s="61"/>
      <c r="HS1230" s="61"/>
      <c r="HT1230" s="61"/>
      <c r="HU1230" s="61"/>
      <c r="HV1230" s="61"/>
      <c r="HW1230" s="61"/>
      <c r="HX1230" s="61"/>
      <c r="HY1230" s="61"/>
      <c r="HZ1230" s="61"/>
      <c r="IA1230" s="61"/>
      <c r="IB1230" s="61"/>
      <c r="IC1230" s="61"/>
      <c r="ID1230" s="61"/>
      <c r="IE1230" s="61"/>
      <c r="IF1230" s="61"/>
      <c r="IG1230" s="61"/>
      <c r="IH1230" s="61"/>
      <c r="II1230" s="61"/>
      <c r="IJ1230" s="61"/>
      <c r="IK1230" s="61"/>
      <c r="IL1230" s="61"/>
      <c r="IM1230" s="61"/>
      <c r="IN1230" s="61"/>
      <c r="IO1230" s="61"/>
      <c r="IP1230" s="61"/>
      <c r="IQ1230" s="61"/>
      <c r="IR1230" s="61"/>
      <c r="IS1230" s="61"/>
      <c r="IT1230" s="61"/>
      <c r="IU1230" s="61"/>
      <c r="IV1230" s="61"/>
      <c r="IW1230" s="61"/>
    </row>
    <row r="1231" customFormat="false" ht="19.5" hidden="false" customHeight="false" outlineLevel="0" collapsed="false">
      <c r="A1231" s="77"/>
      <c r="B1231" s="85" t="s">
        <v>1832</v>
      </c>
      <c r="C1231" s="86"/>
      <c r="D1231" s="87" t="s">
        <v>415</v>
      </c>
      <c r="E1231" s="88" t="n">
        <v>20</v>
      </c>
      <c r="F1231" s="88" t="s">
        <v>415</v>
      </c>
      <c r="G1231" s="88" t="s">
        <v>415</v>
      </c>
      <c r="H1231" s="88" t="s">
        <v>415</v>
      </c>
      <c r="I1231" s="88" t="s">
        <v>415</v>
      </c>
      <c r="J1231" s="88" t="s">
        <v>415</v>
      </c>
      <c r="K1231" s="88" t="s">
        <v>415</v>
      </c>
      <c r="L1231" s="88" t="s">
        <v>415</v>
      </c>
      <c r="M1231" s="88" t="s">
        <v>415</v>
      </c>
      <c r="N1231" s="88" t="s">
        <v>415</v>
      </c>
      <c r="O1231" s="88" t="s">
        <v>415</v>
      </c>
      <c r="P1231" s="88" t="s">
        <v>415</v>
      </c>
      <c r="Q1231" s="88" t="n">
        <v>23</v>
      </c>
      <c r="R1231" s="88" t="s">
        <v>415</v>
      </c>
      <c r="S1231" s="88" t="s">
        <v>415</v>
      </c>
      <c r="T1231" s="89" t="n">
        <v>43</v>
      </c>
      <c r="U1231" s="79" t="n">
        <f aca="false">SUM(T1231*12)</f>
        <v>516</v>
      </c>
      <c r="V1231" s="61"/>
      <c r="W1231" s="61"/>
      <c r="X1231" s="61"/>
      <c r="Y1231" s="61"/>
      <c r="Z1231" s="61"/>
      <c r="AA1231" s="61"/>
      <c r="AB1231" s="61"/>
      <c r="AC1231" s="61"/>
      <c r="AD1231" s="61"/>
      <c r="AE1231" s="61"/>
      <c r="AF1231" s="61"/>
      <c r="AG1231" s="61"/>
      <c r="AH1231" s="61"/>
      <c r="AI1231" s="61"/>
      <c r="AJ1231" s="61"/>
      <c r="AK1231" s="61"/>
      <c r="AL1231" s="61"/>
      <c r="AM1231" s="61"/>
      <c r="AN1231" s="61"/>
      <c r="AO1231" s="61"/>
      <c r="AP1231" s="61"/>
      <c r="AQ1231" s="61"/>
      <c r="AR1231" s="61"/>
      <c r="AS1231" s="61"/>
      <c r="AT1231" s="61"/>
      <c r="AU1231" s="61"/>
      <c r="AV1231" s="61"/>
      <c r="AW1231" s="61"/>
      <c r="AX1231" s="61"/>
      <c r="AY1231" s="61"/>
      <c r="AZ1231" s="61"/>
      <c r="BA1231" s="61"/>
      <c r="BB1231" s="61"/>
      <c r="BC1231" s="61"/>
      <c r="BD1231" s="61"/>
      <c r="BE1231" s="61"/>
      <c r="BF1231" s="61"/>
      <c r="BG1231" s="61"/>
      <c r="BH1231" s="61"/>
      <c r="BI1231" s="61"/>
      <c r="BJ1231" s="61"/>
      <c r="BK1231" s="61"/>
      <c r="BL1231" s="61"/>
      <c r="BM1231" s="61"/>
      <c r="BN1231" s="61"/>
      <c r="BO1231" s="61"/>
      <c r="BP1231" s="61"/>
      <c r="BQ1231" s="61"/>
      <c r="BR1231" s="61"/>
      <c r="BS1231" s="61"/>
      <c r="BT1231" s="61"/>
      <c r="BU1231" s="61"/>
      <c r="BV1231" s="61"/>
      <c r="BW1231" s="61"/>
      <c r="BX1231" s="61"/>
      <c r="BY1231" s="61"/>
      <c r="BZ1231" s="61"/>
      <c r="CA1231" s="61"/>
      <c r="CB1231" s="61"/>
      <c r="CC1231" s="61"/>
      <c r="CD1231" s="61"/>
      <c r="CE1231" s="61"/>
      <c r="CF1231" s="61"/>
      <c r="CG1231" s="61"/>
      <c r="CH1231" s="61"/>
      <c r="CI1231" s="61"/>
      <c r="CJ1231" s="61"/>
      <c r="CK1231" s="61"/>
      <c r="CL1231" s="61"/>
      <c r="CM1231" s="61"/>
      <c r="CN1231" s="61"/>
      <c r="CO1231" s="61"/>
      <c r="CP1231" s="61"/>
      <c r="CQ1231" s="61"/>
      <c r="CR1231" s="61"/>
      <c r="CS1231" s="61"/>
      <c r="CT1231" s="61"/>
      <c r="CU1231" s="61"/>
      <c r="CV1231" s="61"/>
      <c r="CW1231" s="61"/>
      <c r="CX1231" s="61"/>
      <c r="CY1231" s="61"/>
      <c r="CZ1231" s="61"/>
      <c r="DA1231" s="61"/>
      <c r="DB1231" s="61"/>
      <c r="DC1231" s="61"/>
      <c r="DD1231" s="61"/>
      <c r="DE1231" s="61"/>
      <c r="DF1231" s="61"/>
      <c r="DG1231" s="61"/>
      <c r="DH1231" s="61"/>
      <c r="DI1231" s="61"/>
      <c r="DJ1231" s="61"/>
      <c r="DK1231" s="61"/>
      <c r="DL1231" s="61"/>
      <c r="DM1231" s="61"/>
      <c r="DN1231" s="61"/>
      <c r="DO1231" s="61"/>
      <c r="DP1231" s="61"/>
      <c r="DQ1231" s="61"/>
      <c r="DR1231" s="61"/>
      <c r="DS1231" s="61"/>
      <c r="DT1231" s="61"/>
      <c r="DU1231" s="61"/>
      <c r="DV1231" s="61"/>
      <c r="DW1231" s="61"/>
      <c r="DX1231" s="61"/>
      <c r="DY1231" s="61"/>
      <c r="DZ1231" s="61"/>
      <c r="EA1231" s="61"/>
      <c r="EB1231" s="61"/>
      <c r="EC1231" s="61"/>
      <c r="ED1231" s="61"/>
      <c r="EE1231" s="61"/>
      <c r="EF1231" s="61"/>
      <c r="EG1231" s="61"/>
      <c r="EH1231" s="61"/>
      <c r="EI1231" s="61"/>
      <c r="EJ1231" s="61"/>
      <c r="EK1231" s="61"/>
      <c r="EL1231" s="61"/>
      <c r="EM1231" s="61"/>
      <c r="EN1231" s="61"/>
      <c r="EO1231" s="61"/>
      <c r="EP1231" s="61"/>
      <c r="EQ1231" s="61"/>
      <c r="ER1231" s="61"/>
      <c r="ES1231" s="61"/>
      <c r="ET1231" s="61"/>
      <c r="EU1231" s="61"/>
      <c r="EV1231" s="61"/>
      <c r="EW1231" s="61"/>
      <c r="EX1231" s="61"/>
      <c r="EY1231" s="61"/>
      <c r="EZ1231" s="61"/>
      <c r="FA1231" s="61"/>
      <c r="FB1231" s="61"/>
      <c r="FC1231" s="61"/>
      <c r="FD1231" s="61"/>
      <c r="FE1231" s="61"/>
      <c r="FF1231" s="61"/>
      <c r="FG1231" s="61"/>
      <c r="FH1231" s="61"/>
      <c r="FI1231" s="61"/>
      <c r="FJ1231" s="61"/>
      <c r="FK1231" s="61"/>
      <c r="FL1231" s="61"/>
      <c r="FM1231" s="61"/>
      <c r="FN1231" s="61"/>
      <c r="FO1231" s="61"/>
      <c r="FP1231" s="61"/>
      <c r="FQ1231" s="61"/>
      <c r="FR1231" s="61"/>
      <c r="FS1231" s="61"/>
      <c r="FT1231" s="61"/>
      <c r="FU1231" s="61"/>
      <c r="FV1231" s="61"/>
      <c r="FW1231" s="61"/>
      <c r="FX1231" s="61"/>
      <c r="FY1231" s="61"/>
      <c r="FZ1231" s="61"/>
      <c r="GA1231" s="61"/>
      <c r="GB1231" s="61"/>
      <c r="GC1231" s="61"/>
      <c r="GD1231" s="61"/>
      <c r="GE1231" s="61"/>
      <c r="GF1231" s="61"/>
      <c r="GG1231" s="61"/>
      <c r="GH1231" s="61"/>
      <c r="GI1231" s="61"/>
      <c r="GJ1231" s="61"/>
      <c r="GK1231" s="61"/>
      <c r="GL1231" s="61"/>
      <c r="GM1231" s="61"/>
      <c r="GN1231" s="61"/>
      <c r="GO1231" s="61"/>
      <c r="GP1231" s="61"/>
      <c r="GQ1231" s="61"/>
      <c r="GR1231" s="61"/>
      <c r="GS1231" s="61"/>
      <c r="GT1231" s="61"/>
      <c r="GU1231" s="61"/>
      <c r="GV1231" s="61"/>
      <c r="GW1231" s="61"/>
      <c r="GX1231" s="61"/>
      <c r="GY1231" s="61"/>
      <c r="GZ1231" s="61"/>
      <c r="HA1231" s="61"/>
      <c r="HB1231" s="61"/>
      <c r="HC1231" s="61"/>
      <c r="HD1231" s="61"/>
      <c r="HE1231" s="61"/>
      <c r="HF1231" s="61"/>
      <c r="HG1231" s="61"/>
      <c r="HH1231" s="61"/>
      <c r="HI1231" s="61"/>
      <c r="HJ1231" s="61"/>
      <c r="HK1231" s="61"/>
      <c r="HL1231" s="61"/>
      <c r="HM1231" s="61"/>
      <c r="HN1231" s="61"/>
      <c r="HO1231" s="61"/>
      <c r="HP1231" s="61"/>
      <c r="HQ1231" s="61"/>
      <c r="HR1231" s="61"/>
      <c r="HS1231" s="61"/>
      <c r="HT1231" s="61"/>
      <c r="HU1231" s="61"/>
      <c r="HV1231" s="61"/>
      <c r="HW1231" s="61"/>
      <c r="HX1231" s="61"/>
      <c r="HY1231" s="61"/>
      <c r="HZ1231" s="61"/>
      <c r="IA1231" s="61"/>
      <c r="IB1231" s="61"/>
      <c r="IC1231" s="61"/>
      <c r="ID1231" s="61"/>
      <c r="IE1231" s="61"/>
      <c r="IF1231" s="61"/>
      <c r="IG1231" s="61"/>
      <c r="IH1231" s="61"/>
      <c r="II1231" s="61"/>
      <c r="IJ1231" s="61"/>
      <c r="IK1231" s="61"/>
      <c r="IL1231" s="61"/>
      <c r="IM1231" s="61"/>
      <c r="IN1231" s="61"/>
      <c r="IO1231" s="61"/>
      <c r="IP1231" s="61"/>
      <c r="IQ1231" s="61"/>
      <c r="IR1231" s="61"/>
      <c r="IS1231" s="61"/>
      <c r="IT1231" s="61"/>
      <c r="IU1231" s="61"/>
      <c r="IV1231" s="61"/>
      <c r="IW1231" s="61"/>
    </row>
    <row r="1232" customFormat="false" ht="19.5" hidden="false" customHeight="false" outlineLevel="0" collapsed="false">
      <c r="A1232" s="72" t="s">
        <v>209</v>
      </c>
      <c r="B1232" s="73" t="s">
        <v>1833</v>
      </c>
      <c r="C1232" s="73" t="s">
        <v>1834</v>
      </c>
      <c r="D1232" s="74" t="s">
        <v>415</v>
      </c>
      <c r="E1232" s="75" t="s">
        <v>415</v>
      </c>
      <c r="F1232" s="75" t="s">
        <v>415</v>
      </c>
      <c r="G1232" s="75" t="s">
        <v>415</v>
      </c>
      <c r="H1232" s="75" t="s">
        <v>415</v>
      </c>
      <c r="I1232" s="75" t="s">
        <v>415</v>
      </c>
      <c r="J1232" s="75" t="s">
        <v>415</v>
      </c>
      <c r="K1232" s="75" t="s">
        <v>415</v>
      </c>
      <c r="L1232" s="75" t="s">
        <v>415</v>
      </c>
      <c r="M1232" s="75" t="s">
        <v>415</v>
      </c>
      <c r="N1232" s="75" t="s">
        <v>415</v>
      </c>
      <c r="O1232" s="75" t="n">
        <v>858.51</v>
      </c>
      <c r="P1232" s="75" t="s">
        <v>415</v>
      </c>
      <c r="Q1232" s="75" t="s">
        <v>415</v>
      </c>
      <c r="R1232" s="75" t="s">
        <v>415</v>
      </c>
      <c r="S1232" s="75" t="s">
        <v>415</v>
      </c>
      <c r="T1232" s="76" t="n">
        <v>858.51</v>
      </c>
      <c r="U1232" s="60" t="n">
        <f aca="false">SUM(T1232*12)</f>
        <v>10302.12</v>
      </c>
      <c r="V1232" s="61"/>
      <c r="W1232" s="61"/>
      <c r="X1232" s="61"/>
      <c r="Y1232" s="61"/>
      <c r="Z1232" s="61"/>
      <c r="AA1232" s="61"/>
      <c r="AB1232" s="61"/>
      <c r="AC1232" s="61"/>
      <c r="AD1232" s="61"/>
      <c r="AE1232" s="61"/>
      <c r="AF1232" s="61"/>
      <c r="AG1232" s="61"/>
      <c r="AH1232" s="61"/>
      <c r="AI1232" s="61"/>
      <c r="AJ1232" s="61"/>
      <c r="AK1232" s="61"/>
      <c r="AL1232" s="61"/>
      <c r="AM1232" s="61"/>
      <c r="AN1232" s="61"/>
      <c r="AO1232" s="61"/>
      <c r="AP1232" s="61"/>
      <c r="AQ1232" s="61"/>
      <c r="AR1232" s="61"/>
      <c r="AS1232" s="61"/>
      <c r="AT1232" s="61"/>
      <c r="AU1232" s="61"/>
      <c r="AV1232" s="61"/>
      <c r="AW1232" s="61"/>
      <c r="AX1232" s="61"/>
      <c r="AY1232" s="61"/>
      <c r="AZ1232" s="61"/>
      <c r="BA1232" s="61"/>
      <c r="BB1232" s="61"/>
      <c r="BC1232" s="61"/>
      <c r="BD1232" s="61"/>
      <c r="BE1232" s="61"/>
      <c r="BF1232" s="61"/>
      <c r="BG1232" s="61"/>
      <c r="BH1232" s="61"/>
      <c r="BI1232" s="61"/>
      <c r="BJ1232" s="61"/>
      <c r="BK1232" s="61"/>
      <c r="BL1232" s="61"/>
      <c r="BM1232" s="61"/>
      <c r="BN1232" s="61"/>
      <c r="BO1232" s="61"/>
      <c r="BP1232" s="61"/>
      <c r="BQ1232" s="61"/>
      <c r="BR1232" s="61"/>
      <c r="BS1232" s="61"/>
      <c r="BT1232" s="61"/>
      <c r="BU1232" s="61"/>
      <c r="BV1232" s="61"/>
      <c r="BW1232" s="61"/>
      <c r="BX1232" s="61"/>
      <c r="BY1232" s="61"/>
      <c r="BZ1232" s="61"/>
      <c r="CA1232" s="61"/>
      <c r="CB1232" s="61"/>
      <c r="CC1232" s="61"/>
      <c r="CD1232" s="61"/>
      <c r="CE1232" s="61"/>
      <c r="CF1232" s="61"/>
      <c r="CG1232" s="61"/>
      <c r="CH1232" s="61"/>
      <c r="CI1232" s="61"/>
      <c r="CJ1232" s="61"/>
      <c r="CK1232" s="61"/>
      <c r="CL1232" s="61"/>
      <c r="CM1232" s="61"/>
      <c r="CN1232" s="61"/>
      <c r="CO1232" s="61"/>
      <c r="CP1232" s="61"/>
      <c r="CQ1232" s="61"/>
      <c r="CR1232" s="61"/>
      <c r="CS1232" s="61"/>
      <c r="CT1232" s="61"/>
      <c r="CU1232" s="61"/>
      <c r="CV1232" s="61"/>
      <c r="CW1232" s="61"/>
      <c r="CX1232" s="61"/>
      <c r="CY1232" s="61"/>
      <c r="CZ1232" s="61"/>
      <c r="DA1232" s="61"/>
      <c r="DB1232" s="61"/>
      <c r="DC1232" s="61"/>
      <c r="DD1232" s="61"/>
      <c r="DE1232" s="61"/>
      <c r="DF1232" s="61"/>
      <c r="DG1232" s="61"/>
      <c r="DH1232" s="61"/>
      <c r="DI1232" s="61"/>
      <c r="DJ1232" s="61"/>
      <c r="DK1232" s="61"/>
      <c r="DL1232" s="61"/>
      <c r="DM1232" s="61"/>
      <c r="DN1232" s="61"/>
      <c r="DO1232" s="61"/>
      <c r="DP1232" s="61"/>
      <c r="DQ1232" s="61"/>
      <c r="DR1232" s="61"/>
      <c r="DS1232" s="61"/>
      <c r="DT1232" s="61"/>
      <c r="DU1232" s="61"/>
      <c r="DV1232" s="61"/>
      <c r="DW1232" s="61"/>
      <c r="DX1232" s="61"/>
      <c r="DY1232" s="61"/>
      <c r="DZ1232" s="61"/>
      <c r="EA1232" s="61"/>
      <c r="EB1232" s="61"/>
      <c r="EC1232" s="61"/>
      <c r="ED1232" s="61"/>
      <c r="EE1232" s="61"/>
      <c r="EF1232" s="61"/>
      <c r="EG1232" s="61"/>
      <c r="EH1232" s="61"/>
      <c r="EI1232" s="61"/>
      <c r="EJ1232" s="61"/>
      <c r="EK1232" s="61"/>
      <c r="EL1232" s="61"/>
      <c r="EM1232" s="61"/>
      <c r="EN1232" s="61"/>
      <c r="EO1232" s="61"/>
      <c r="EP1232" s="61"/>
      <c r="EQ1232" s="61"/>
      <c r="ER1232" s="61"/>
      <c r="ES1232" s="61"/>
      <c r="ET1232" s="61"/>
      <c r="EU1232" s="61"/>
      <c r="EV1232" s="61"/>
      <c r="EW1232" s="61"/>
      <c r="EX1232" s="61"/>
      <c r="EY1232" s="61"/>
      <c r="EZ1232" s="61"/>
      <c r="FA1232" s="61"/>
      <c r="FB1232" s="61"/>
      <c r="FC1232" s="61"/>
      <c r="FD1232" s="61"/>
      <c r="FE1232" s="61"/>
      <c r="FF1232" s="61"/>
      <c r="FG1232" s="61"/>
      <c r="FH1232" s="61"/>
      <c r="FI1232" s="61"/>
      <c r="FJ1232" s="61"/>
      <c r="FK1232" s="61"/>
      <c r="FL1232" s="61"/>
      <c r="FM1232" s="61"/>
      <c r="FN1232" s="61"/>
      <c r="FO1232" s="61"/>
      <c r="FP1232" s="61"/>
      <c r="FQ1232" s="61"/>
      <c r="FR1232" s="61"/>
      <c r="FS1232" s="61"/>
      <c r="FT1232" s="61"/>
      <c r="FU1232" s="61"/>
      <c r="FV1232" s="61"/>
      <c r="FW1232" s="61"/>
      <c r="FX1232" s="61"/>
      <c r="FY1232" s="61"/>
      <c r="FZ1232" s="61"/>
      <c r="GA1232" s="61"/>
      <c r="GB1232" s="61"/>
      <c r="GC1232" s="61"/>
      <c r="GD1232" s="61"/>
      <c r="GE1232" s="61"/>
      <c r="GF1232" s="61"/>
      <c r="GG1232" s="61"/>
      <c r="GH1232" s="61"/>
      <c r="GI1232" s="61"/>
      <c r="GJ1232" s="61"/>
      <c r="GK1232" s="61"/>
      <c r="GL1232" s="61"/>
      <c r="GM1232" s="61"/>
      <c r="GN1232" s="61"/>
      <c r="GO1232" s="61"/>
      <c r="GP1232" s="61"/>
      <c r="GQ1232" s="61"/>
      <c r="GR1232" s="61"/>
      <c r="GS1232" s="61"/>
      <c r="GT1232" s="61"/>
      <c r="GU1232" s="61"/>
      <c r="GV1232" s="61"/>
      <c r="GW1232" s="61"/>
      <c r="GX1232" s="61"/>
      <c r="GY1232" s="61"/>
      <c r="GZ1232" s="61"/>
      <c r="HA1232" s="61"/>
      <c r="HB1232" s="61"/>
      <c r="HC1232" s="61"/>
      <c r="HD1232" s="61"/>
      <c r="HE1232" s="61"/>
      <c r="HF1232" s="61"/>
      <c r="HG1232" s="61"/>
      <c r="HH1232" s="61"/>
      <c r="HI1232" s="61"/>
      <c r="HJ1232" s="61"/>
      <c r="HK1232" s="61"/>
      <c r="HL1232" s="61"/>
      <c r="HM1232" s="61"/>
      <c r="HN1232" s="61"/>
      <c r="HO1232" s="61"/>
      <c r="HP1232" s="61"/>
      <c r="HQ1232" s="61"/>
      <c r="HR1232" s="61"/>
      <c r="HS1232" s="61"/>
      <c r="HT1232" s="61"/>
      <c r="HU1232" s="61"/>
      <c r="HV1232" s="61"/>
      <c r="HW1232" s="61"/>
      <c r="HX1232" s="61"/>
      <c r="HY1232" s="61"/>
      <c r="HZ1232" s="61"/>
      <c r="IA1232" s="61"/>
      <c r="IB1232" s="61"/>
      <c r="IC1232" s="61"/>
      <c r="ID1232" s="61"/>
      <c r="IE1232" s="61"/>
      <c r="IF1232" s="61"/>
      <c r="IG1232" s="61"/>
      <c r="IH1232" s="61"/>
      <c r="II1232" s="61"/>
      <c r="IJ1232" s="61"/>
      <c r="IK1232" s="61"/>
      <c r="IL1232" s="61"/>
      <c r="IM1232" s="61"/>
      <c r="IN1232" s="61"/>
      <c r="IO1232" s="61"/>
      <c r="IP1232" s="61"/>
      <c r="IQ1232" s="61"/>
      <c r="IR1232" s="61"/>
      <c r="IS1232" s="61"/>
      <c r="IT1232" s="61"/>
      <c r="IU1232" s="61"/>
      <c r="IV1232" s="61"/>
      <c r="IW1232" s="61"/>
    </row>
    <row r="1233" customFormat="false" ht="19.5" hidden="false" customHeight="false" outlineLevel="0" collapsed="false">
      <c r="A1233" s="77"/>
      <c r="B1233" s="85" t="s">
        <v>1835</v>
      </c>
      <c r="C1233" s="86"/>
      <c r="D1233" s="87" t="s">
        <v>415</v>
      </c>
      <c r="E1233" s="88" t="s">
        <v>415</v>
      </c>
      <c r="F1233" s="88" t="s">
        <v>415</v>
      </c>
      <c r="G1233" s="88" t="s">
        <v>415</v>
      </c>
      <c r="H1233" s="88" t="s">
        <v>415</v>
      </c>
      <c r="I1233" s="88" t="s">
        <v>415</v>
      </c>
      <c r="J1233" s="88" t="s">
        <v>415</v>
      </c>
      <c r="K1233" s="88" t="s">
        <v>415</v>
      </c>
      <c r="L1233" s="88" t="s">
        <v>415</v>
      </c>
      <c r="M1233" s="88" t="s">
        <v>415</v>
      </c>
      <c r="N1233" s="88" t="s">
        <v>415</v>
      </c>
      <c r="O1233" s="88" t="n">
        <v>858.51</v>
      </c>
      <c r="P1233" s="88" t="s">
        <v>415</v>
      </c>
      <c r="Q1233" s="88" t="s">
        <v>415</v>
      </c>
      <c r="R1233" s="88" t="s">
        <v>415</v>
      </c>
      <c r="S1233" s="88" t="s">
        <v>415</v>
      </c>
      <c r="T1233" s="89" t="n">
        <v>858.51</v>
      </c>
      <c r="U1233" s="79" t="n">
        <f aca="false">SUM(T1233*12)</f>
        <v>10302.12</v>
      </c>
      <c r="V1233" s="61"/>
      <c r="W1233" s="61"/>
      <c r="X1233" s="61"/>
      <c r="Y1233" s="61"/>
      <c r="Z1233" s="61"/>
      <c r="AA1233" s="61"/>
      <c r="AB1233" s="61"/>
      <c r="AC1233" s="61"/>
      <c r="AD1233" s="61"/>
      <c r="AE1233" s="61"/>
      <c r="AF1233" s="61"/>
      <c r="AG1233" s="61"/>
      <c r="AH1233" s="61"/>
      <c r="AI1233" s="61"/>
      <c r="AJ1233" s="61"/>
      <c r="AK1233" s="61"/>
      <c r="AL1233" s="61"/>
      <c r="AM1233" s="61"/>
      <c r="AN1233" s="61"/>
      <c r="AO1233" s="61"/>
      <c r="AP1233" s="61"/>
      <c r="AQ1233" s="61"/>
      <c r="AR1233" s="61"/>
      <c r="AS1233" s="61"/>
      <c r="AT1233" s="61"/>
      <c r="AU1233" s="61"/>
      <c r="AV1233" s="61"/>
      <c r="AW1233" s="61"/>
      <c r="AX1233" s="61"/>
      <c r="AY1233" s="61"/>
      <c r="AZ1233" s="61"/>
      <c r="BA1233" s="61"/>
      <c r="BB1233" s="61"/>
      <c r="BC1233" s="61"/>
      <c r="BD1233" s="61"/>
      <c r="BE1233" s="61"/>
      <c r="BF1233" s="61"/>
      <c r="BG1233" s="61"/>
      <c r="BH1233" s="61"/>
      <c r="BI1233" s="61"/>
      <c r="BJ1233" s="61"/>
      <c r="BK1233" s="61"/>
      <c r="BL1233" s="61"/>
      <c r="BM1233" s="61"/>
      <c r="BN1233" s="61"/>
      <c r="BO1233" s="61"/>
      <c r="BP1233" s="61"/>
      <c r="BQ1233" s="61"/>
      <c r="BR1233" s="61"/>
      <c r="BS1233" s="61"/>
      <c r="BT1233" s="61"/>
      <c r="BU1233" s="61"/>
      <c r="BV1233" s="61"/>
      <c r="BW1233" s="61"/>
      <c r="BX1233" s="61"/>
      <c r="BY1233" s="61"/>
      <c r="BZ1233" s="61"/>
      <c r="CA1233" s="61"/>
      <c r="CB1233" s="61"/>
      <c r="CC1233" s="61"/>
      <c r="CD1233" s="61"/>
      <c r="CE1233" s="61"/>
      <c r="CF1233" s="61"/>
      <c r="CG1233" s="61"/>
      <c r="CH1233" s="61"/>
      <c r="CI1233" s="61"/>
      <c r="CJ1233" s="61"/>
      <c r="CK1233" s="61"/>
      <c r="CL1233" s="61"/>
      <c r="CM1233" s="61"/>
      <c r="CN1233" s="61"/>
      <c r="CO1233" s="61"/>
      <c r="CP1233" s="61"/>
      <c r="CQ1233" s="61"/>
      <c r="CR1233" s="61"/>
      <c r="CS1233" s="61"/>
      <c r="CT1233" s="61"/>
      <c r="CU1233" s="61"/>
      <c r="CV1233" s="61"/>
      <c r="CW1233" s="61"/>
      <c r="CX1233" s="61"/>
      <c r="CY1233" s="61"/>
      <c r="CZ1233" s="61"/>
      <c r="DA1233" s="61"/>
      <c r="DB1233" s="61"/>
      <c r="DC1233" s="61"/>
      <c r="DD1233" s="61"/>
      <c r="DE1233" s="61"/>
      <c r="DF1233" s="61"/>
      <c r="DG1233" s="61"/>
      <c r="DH1233" s="61"/>
      <c r="DI1233" s="61"/>
      <c r="DJ1233" s="61"/>
      <c r="DK1233" s="61"/>
      <c r="DL1233" s="61"/>
      <c r="DM1233" s="61"/>
      <c r="DN1233" s="61"/>
      <c r="DO1233" s="61"/>
      <c r="DP1233" s="61"/>
      <c r="DQ1233" s="61"/>
      <c r="DR1233" s="61"/>
      <c r="DS1233" s="61"/>
      <c r="DT1233" s="61"/>
      <c r="DU1233" s="61"/>
      <c r="DV1233" s="61"/>
      <c r="DW1233" s="61"/>
      <c r="DX1233" s="61"/>
      <c r="DY1233" s="61"/>
      <c r="DZ1233" s="61"/>
      <c r="EA1233" s="61"/>
      <c r="EB1233" s="61"/>
      <c r="EC1233" s="61"/>
      <c r="ED1233" s="61"/>
      <c r="EE1233" s="61"/>
      <c r="EF1233" s="61"/>
      <c r="EG1233" s="61"/>
      <c r="EH1233" s="61"/>
      <c r="EI1233" s="61"/>
      <c r="EJ1233" s="61"/>
      <c r="EK1233" s="61"/>
      <c r="EL1233" s="61"/>
      <c r="EM1233" s="61"/>
      <c r="EN1233" s="61"/>
      <c r="EO1233" s="61"/>
      <c r="EP1233" s="61"/>
      <c r="EQ1233" s="61"/>
      <c r="ER1233" s="61"/>
      <c r="ES1233" s="61"/>
      <c r="ET1233" s="61"/>
      <c r="EU1233" s="61"/>
      <c r="EV1233" s="61"/>
      <c r="EW1233" s="61"/>
      <c r="EX1233" s="61"/>
      <c r="EY1233" s="61"/>
      <c r="EZ1233" s="61"/>
      <c r="FA1233" s="61"/>
      <c r="FB1233" s="61"/>
      <c r="FC1233" s="61"/>
      <c r="FD1233" s="61"/>
      <c r="FE1233" s="61"/>
      <c r="FF1233" s="61"/>
      <c r="FG1233" s="61"/>
      <c r="FH1233" s="61"/>
      <c r="FI1233" s="61"/>
      <c r="FJ1233" s="61"/>
      <c r="FK1233" s="61"/>
      <c r="FL1233" s="61"/>
      <c r="FM1233" s="61"/>
      <c r="FN1233" s="61"/>
      <c r="FO1233" s="61"/>
      <c r="FP1233" s="61"/>
      <c r="FQ1233" s="61"/>
      <c r="FR1233" s="61"/>
      <c r="FS1233" s="61"/>
      <c r="FT1233" s="61"/>
      <c r="FU1233" s="61"/>
      <c r="FV1233" s="61"/>
      <c r="FW1233" s="61"/>
      <c r="FX1233" s="61"/>
      <c r="FY1233" s="61"/>
      <c r="FZ1233" s="61"/>
      <c r="GA1233" s="61"/>
      <c r="GB1233" s="61"/>
      <c r="GC1233" s="61"/>
      <c r="GD1233" s="61"/>
      <c r="GE1233" s="61"/>
      <c r="GF1233" s="61"/>
      <c r="GG1233" s="61"/>
      <c r="GH1233" s="61"/>
      <c r="GI1233" s="61"/>
      <c r="GJ1233" s="61"/>
      <c r="GK1233" s="61"/>
      <c r="GL1233" s="61"/>
      <c r="GM1233" s="61"/>
      <c r="GN1233" s="61"/>
      <c r="GO1233" s="61"/>
      <c r="GP1233" s="61"/>
      <c r="GQ1233" s="61"/>
      <c r="GR1233" s="61"/>
      <c r="GS1233" s="61"/>
      <c r="GT1233" s="61"/>
      <c r="GU1233" s="61"/>
      <c r="GV1233" s="61"/>
      <c r="GW1233" s="61"/>
      <c r="GX1233" s="61"/>
      <c r="GY1233" s="61"/>
      <c r="GZ1233" s="61"/>
      <c r="HA1233" s="61"/>
      <c r="HB1233" s="61"/>
      <c r="HC1233" s="61"/>
      <c r="HD1233" s="61"/>
      <c r="HE1233" s="61"/>
      <c r="HF1233" s="61"/>
      <c r="HG1233" s="61"/>
      <c r="HH1233" s="61"/>
      <c r="HI1233" s="61"/>
      <c r="HJ1233" s="61"/>
      <c r="HK1233" s="61"/>
      <c r="HL1233" s="61"/>
      <c r="HM1233" s="61"/>
      <c r="HN1233" s="61"/>
      <c r="HO1233" s="61"/>
      <c r="HP1233" s="61"/>
      <c r="HQ1233" s="61"/>
      <c r="HR1233" s="61"/>
      <c r="HS1233" s="61"/>
      <c r="HT1233" s="61"/>
      <c r="HU1233" s="61"/>
      <c r="HV1233" s="61"/>
      <c r="HW1233" s="61"/>
      <c r="HX1233" s="61"/>
      <c r="HY1233" s="61"/>
      <c r="HZ1233" s="61"/>
      <c r="IA1233" s="61"/>
      <c r="IB1233" s="61"/>
      <c r="IC1233" s="61"/>
      <c r="ID1233" s="61"/>
      <c r="IE1233" s="61"/>
      <c r="IF1233" s="61"/>
      <c r="IG1233" s="61"/>
      <c r="IH1233" s="61"/>
      <c r="II1233" s="61"/>
      <c r="IJ1233" s="61"/>
      <c r="IK1233" s="61"/>
      <c r="IL1233" s="61"/>
      <c r="IM1233" s="61"/>
      <c r="IN1233" s="61"/>
      <c r="IO1233" s="61"/>
      <c r="IP1233" s="61"/>
      <c r="IQ1233" s="61"/>
      <c r="IR1233" s="61"/>
      <c r="IS1233" s="61"/>
      <c r="IT1233" s="61"/>
      <c r="IU1233" s="61"/>
      <c r="IV1233" s="61"/>
      <c r="IW1233" s="61"/>
    </row>
    <row r="1234" customFormat="false" ht="19.5" hidden="false" customHeight="false" outlineLevel="0" collapsed="false">
      <c r="A1234" s="72" t="s">
        <v>395</v>
      </c>
      <c r="B1234" s="73" t="s">
        <v>1836</v>
      </c>
      <c r="C1234" s="73" t="s">
        <v>1837</v>
      </c>
      <c r="D1234" s="74" t="s">
        <v>415</v>
      </c>
      <c r="E1234" s="75" t="s">
        <v>415</v>
      </c>
      <c r="F1234" s="75" t="s">
        <v>415</v>
      </c>
      <c r="G1234" s="75" t="s">
        <v>415</v>
      </c>
      <c r="H1234" s="75" t="s">
        <v>415</v>
      </c>
      <c r="I1234" s="75" t="s">
        <v>415</v>
      </c>
      <c r="J1234" s="75" t="n">
        <v>40</v>
      </c>
      <c r="K1234" s="75" t="s">
        <v>415</v>
      </c>
      <c r="L1234" s="75" t="s">
        <v>415</v>
      </c>
      <c r="M1234" s="75" t="s">
        <v>415</v>
      </c>
      <c r="N1234" s="75" t="s">
        <v>415</v>
      </c>
      <c r="O1234" s="75" t="s">
        <v>415</v>
      </c>
      <c r="P1234" s="75" t="s">
        <v>415</v>
      </c>
      <c r="Q1234" s="75" t="s">
        <v>415</v>
      </c>
      <c r="R1234" s="75" t="s">
        <v>415</v>
      </c>
      <c r="S1234" s="75" t="s">
        <v>415</v>
      </c>
      <c r="T1234" s="76" t="n">
        <v>40</v>
      </c>
      <c r="U1234" s="60" t="n">
        <f aca="false">SUM(T1234*12)</f>
        <v>480</v>
      </c>
      <c r="V1234" s="61"/>
      <c r="W1234" s="61"/>
      <c r="X1234" s="61"/>
      <c r="Y1234" s="61"/>
      <c r="Z1234" s="61"/>
      <c r="AA1234" s="61"/>
      <c r="AB1234" s="61"/>
      <c r="AC1234" s="61"/>
      <c r="AD1234" s="61"/>
      <c r="AE1234" s="61"/>
      <c r="AF1234" s="61"/>
      <c r="AG1234" s="61"/>
      <c r="AH1234" s="61"/>
      <c r="AI1234" s="61"/>
      <c r="AJ1234" s="61"/>
      <c r="AK1234" s="61"/>
      <c r="AL1234" s="61"/>
      <c r="AM1234" s="61"/>
      <c r="AN1234" s="61"/>
      <c r="AO1234" s="61"/>
      <c r="AP1234" s="61"/>
      <c r="AQ1234" s="61"/>
      <c r="AR1234" s="61"/>
      <c r="AS1234" s="61"/>
      <c r="AT1234" s="61"/>
      <c r="AU1234" s="61"/>
      <c r="AV1234" s="61"/>
      <c r="AW1234" s="61"/>
      <c r="AX1234" s="61"/>
      <c r="AY1234" s="61"/>
      <c r="AZ1234" s="61"/>
      <c r="BA1234" s="61"/>
      <c r="BB1234" s="61"/>
      <c r="BC1234" s="61"/>
      <c r="BD1234" s="61"/>
      <c r="BE1234" s="61"/>
      <c r="BF1234" s="61"/>
      <c r="BG1234" s="61"/>
      <c r="BH1234" s="61"/>
      <c r="BI1234" s="61"/>
      <c r="BJ1234" s="61"/>
      <c r="BK1234" s="61"/>
      <c r="BL1234" s="61"/>
      <c r="BM1234" s="61"/>
      <c r="BN1234" s="61"/>
      <c r="BO1234" s="61"/>
      <c r="BP1234" s="61"/>
      <c r="BQ1234" s="61"/>
      <c r="BR1234" s="61"/>
      <c r="BS1234" s="61"/>
      <c r="BT1234" s="61"/>
      <c r="BU1234" s="61"/>
      <c r="BV1234" s="61"/>
      <c r="BW1234" s="61"/>
      <c r="BX1234" s="61"/>
      <c r="BY1234" s="61"/>
      <c r="BZ1234" s="61"/>
      <c r="CA1234" s="61"/>
      <c r="CB1234" s="61"/>
      <c r="CC1234" s="61"/>
      <c r="CD1234" s="61"/>
      <c r="CE1234" s="61"/>
      <c r="CF1234" s="61"/>
      <c r="CG1234" s="61"/>
      <c r="CH1234" s="61"/>
      <c r="CI1234" s="61"/>
      <c r="CJ1234" s="61"/>
      <c r="CK1234" s="61"/>
      <c r="CL1234" s="61"/>
      <c r="CM1234" s="61"/>
      <c r="CN1234" s="61"/>
      <c r="CO1234" s="61"/>
      <c r="CP1234" s="61"/>
      <c r="CQ1234" s="61"/>
      <c r="CR1234" s="61"/>
      <c r="CS1234" s="61"/>
      <c r="CT1234" s="61"/>
      <c r="CU1234" s="61"/>
      <c r="CV1234" s="61"/>
      <c r="CW1234" s="61"/>
      <c r="CX1234" s="61"/>
      <c r="CY1234" s="61"/>
      <c r="CZ1234" s="61"/>
      <c r="DA1234" s="61"/>
      <c r="DB1234" s="61"/>
      <c r="DC1234" s="61"/>
      <c r="DD1234" s="61"/>
      <c r="DE1234" s="61"/>
      <c r="DF1234" s="61"/>
      <c r="DG1234" s="61"/>
      <c r="DH1234" s="61"/>
      <c r="DI1234" s="61"/>
      <c r="DJ1234" s="61"/>
      <c r="DK1234" s="61"/>
      <c r="DL1234" s="61"/>
      <c r="DM1234" s="61"/>
      <c r="DN1234" s="61"/>
      <c r="DO1234" s="61"/>
      <c r="DP1234" s="61"/>
      <c r="DQ1234" s="61"/>
      <c r="DR1234" s="61"/>
      <c r="DS1234" s="61"/>
      <c r="DT1234" s="61"/>
      <c r="DU1234" s="61"/>
      <c r="DV1234" s="61"/>
      <c r="DW1234" s="61"/>
      <c r="DX1234" s="61"/>
      <c r="DY1234" s="61"/>
      <c r="DZ1234" s="61"/>
      <c r="EA1234" s="61"/>
      <c r="EB1234" s="61"/>
      <c r="EC1234" s="61"/>
      <c r="ED1234" s="61"/>
      <c r="EE1234" s="61"/>
      <c r="EF1234" s="61"/>
      <c r="EG1234" s="61"/>
      <c r="EH1234" s="61"/>
      <c r="EI1234" s="61"/>
      <c r="EJ1234" s="61"/>
      <c r="EK1234" s="61"/>
      <c r="EL1234" s="61"/>
      <c r="EM1234" s="61"/>
      <c r="EN1234" s="61"/>
      <c r="EO1234" s="61"/>
      <c r="EP1234" s="61"/>
      <c r="EQ1234" s="61"/>
      <c r="ER1234" s="61"/>
      <c r="ES1234" s="61"/>
      <c r="ET1234" s="61"/>
      <c r="EU1234" s="61"/>
      <c r="EV1234" s="61"/>
      <c r="EW1234" s="61"/>
      <c r="EX1234" s="61"/>
      <c r="EY1234" s="61"/>
      <c r="EZ1234" s="61"/>
      <c r="FA1234" s="61"/>
      <c r="FB1234" s="61"/>
      <c r="FC1234" s="61"/>
      <c r="FD1234" s="61"/>
      <c r="FE1234" s="61"/>
      <c r="FF1234" s="61"/>
      <c r="FG1234" s="61"/>
      <c r="FH1234" s="61"/>
      <c r="FI1234" s="61"/>
      <c r="FJ1234" s="61"/>
      <c r="FK1234" s="61"/>
      <c r="FL1234" s="61"/>
      <c r="FM1234" s="61"/>
      <c r="FN1234" s="61"/>
      <c r="FO1234" s="61"/>
      <c r="FP1234" s="61"/>
      <c r="FQ1234" s="61"/>
      <c r="FR1234" s="61"/>
      <c r="FS1234" s="61"/>
      <c r="FT1234" s="61"/>
      <c r="FU1234" s="61"/>
      <c r="FV1234" s="61"/>
      <c r="FW1234" s="61"/>
      <c r="FX1234" s="61"/>
      <c r="FY1234" s="61"/>
      <c r="FZ1234" s="61"/>
      <c r="GA1234" s="61"/>
      <c r="GB1234" s="61"/>
      <c r="GC1234" s="61"/>
      <c r="GD1234" s="61"/>
      <c r="GE1234" s="61"/>
      <c r="GF1234" s="61"/>
      <c r="GG1234" s="61"/>
      <c r="GH1234" s="61"/>
      <c r="GI1234" s="61"/>
      <c r="GJ1234" s="61"/>
      <c r="GK1234" s="61"/>
      <c r="GL1234" s="61"/>
      <c r="GM1234" s="61"/>
      <c r="GN1234" s="61"/>
      <c r="GO1234" s="61"/>
      <c r="GP1234" s="61"/>
      <c r="GQ1234" s="61"/>
      <c r="GR1234" s="61"/>
      <c r="GS1234" s="61"/>
      <c r="GT1234" s="61"/>
      <c r="GU1234" s="61"/>
      <c r="GV1234" s="61"/>
      <c r="GW1234" s="61"/>
      <c r="GX1234" s="61"/>
      <c r="GY1234" s="61"/>
      <c r="GZ1234" s="61"/>
      <c r="HA1234" s="61"/>
      <c r="HB1234" s="61"/>
      <c r="HC1234" s="61"/>
      <c r="HD1234" s="61"/>
      <c r="HE1234" s="61"/>
      <c r="HF1234" s="61"/>
      <c r="HG1234" s="61"/>
      <c r="HH1234" s="61"/>
      <c r="HI1234" s="61"/>
      <c r="HJ1234" s="61"/>
      <c r="HK1234" s="61"/>
      <c r="HL1234" s="61"/>
      <c r="HM1234" s="61"/>
      <c r="HN1234" s="61"/>
      <c r="HO1234" s="61"/>
      <c r="HP1234" s="61"/>
      <c r="HQ1234" s="61"/>
      <c r="HR1234" s="61"/>
      <c r="HS1234" s="61"/>
      <c r="HT1234" s="61"/>
      <c r="HU1234" s="61"/>
      <c r="HV1234" s="61"/>
      <c r="HW1234" s="61"/>
      <c r="HX1234" s="61"/>
      <c r="HY1234" s="61"/>
      <c r="HZ1234" s="61"/>
      <c r="IA1234" s="61"/>
      <c r="IB1234" s="61"/>
      <c r="IC1234" s="61"/>
      <c r="ID1234" s="61"/>
      <c r="IE1234" s="61"/>
      <c r="IF1234" s="61"/>
      <c r="IG1234" s="61"/>
      <c r="IH1234" s="61"/>
      <c r="II1234" s="61"/>
      <c r="IJ1234" s="61"/>
      <c r="IK1234" s="61"/>
      <c r="IL1234" s="61"/>
      <c r="IM1234" s="61"/>
      <c r="IN1234" s="61"/>
      <c r="IO1234" s="61"/>
      <c r="IP1234" s="61"/>
      <c r="IQ1234" s="61"/>
      <c r="IR1234" s="61"/>
      <c r="IS1234" s="61"/>
      <c r="IT1234" s="61"/>
      <c r="IU1234" s="61"/>
      <c r="IV1234" s="61"/>
      <c r="IW1234" s="61"/>
    </row>
    <row r="1235" customFormat="false" ht="19.5" hidden="false" customHeight="false" outlineLevel="0" collapsed="false">
      <c r="A1235" s="77"/>
      <c r="B1235" s="85" t="s">
        <v>1838</v>
      </c>
      <c r="C1235" s="86"/>
      <c r="D1235" s="87" t="s">
        <v>415</v>
      </c>
      <c r="E1235" s="88" t="s">
        <v>415</v>
      </c>
      <c r="F1235" s="88" t="s">
        <v>415</v>
      </c>
      <c r="G1235" s="88" t="s">
        <v>415</v>
      </c>
      <c r="H1235" s="88" t="s">
        <v>415</v>
      </c>
      <c r="I1235" s="88" t="s">
        <v>415</v>
      </c>
      <c r="J1235" s="88" t="n">
        <v>40</v>
      </c>
      <c r="K1235" s="88" t="s">
        <v>415</v>
      </c>
      <c r="L1235" s="88" t="s">
        <v>415</v>
      </c>
      <c r="M1235" s="88" t="s">
        <v>415</v>
      </c>
      <c r="N1235" s="88" t="s">
        <v>415</v>
      </c>
      <c r="O1235" s="88" t="s">
        <v>415</v>
      </c>
      <c r="P1235" s="88" t="s">
        <v>415</v>
      </c>
      <c r="Q1235" s="88" t="s">
        <v>415</v>
      </c>
      <c r="R1235" s="88" t="s">
        <v>415</v>
      </c>
      <c r="S1235" s="88" t="s">
        <v>415</v>
      </c>
      <c r="T1235" s="89" t="n">
        <v>40</v>
      </c>
      <c r="U1235" s="79" t="n">
        <f aca="false">SUM(T1235*12)</f>
        <v>480</v>
      </c>
      <c r="V1235" s="61"/>
      <c r="W1235" s="61"/>
      <c r="X1235" s="61"/>
      <c r="Y1235" s="61"/>
      <c r="Z1235" s="61"/>
      <c r="AA1235" s="61"/>
      <c r="AB1235" s="61"/>
      <c r="AC1235" s="61"/>
      <c r="AD1235" s="61"/>
      <c r="AE1235" s="61"/>
      <c r="AF1235" s="61"/>
      <c r="AG1235" s="61"/>
      <c r="AH1235" s="61"/>
      <c r="AI1235" s="61"/>
      <c r="AJ1235" s="61"/>
      <c r="AK1235" s="61"/>
      <c r="AL1235" s="61"/>
      <c r="AM1235" s="61"/>
      <c r="AN1235" s="61"/>
      <c r="AO1235" s="61"/>
      <c r="AP1235" s="61"/>
      <c r="AQ1235" s="61"/>
      <c r="AR1235" s="61"/>
      <c r="AS1235" s="61"/>
      <c r="AT1235" s="61"/>
      <c r="AU1235" s="61"/>
      <c r="AV1235" s="61"/>
      <c r="AW1235" s="61"/>
      <c r="AX1235" s="61"/>
      <c r="AY1235" s="61"/>
      <c r="AZ1235" s="61"/>
      <c r="BA1235" s="61"/>
      <c r="BB1235" s="61"/>
      <c r="BC1235" s="61"/>
      <c r="BD1235" s="61"/>
      <c r="BE1235" s="61"/>
      <c r="BF1235" s="61"/>
      <c r="BG1235" s="61"/>
      <c r="BH1235" s="61"/>
      <c r="BI1235" s="61"/>
      <c r="BJ1235" s="61"/>
      <c r="BK1235" s="61"/>
      <c r="BL1235" s="61"/>
      <c r="BM1235" s="61"/>
      <c r="BN1235" s="61"/>
      <c r="BO1235" s="61"/>
      <c r="BP1235" s="61"/>
      <c r="BQ1235" s="61"/>
      <c r="BR1235" s="61"/>
      <c r="BS1235" s="61"/>
      <c r="BT1235" s="61"/>
      <c r="BU1235" s="61"/>
      <c r="BV1235" s="61"/>
      <c r="BW1235" s="61"/>
      <c r="BX1235" s="61"/>
      <c r="BY1235" s="61"/>
      <c r="BZ1235" s="61"/>
      <c r="CA1235" s="61"/>
      <c r="CB1235" s="61"/>
      <c r="CC1235" s="61"/>
      <c r="CD1235" s="61"/>
      <c r="CE1235" s="61"/>
      <c r="CF1235" s="61"/>
      <c r="CG1235" s="61"/>
      <c r="CH1235" s="61"/>
      <c r="CI1235" s="61"/>
      <c r="CJ1235" s="61"/>
      <c r="CK1235" s="61"/>
      <c r="CL1235" s="61"/>
      <c r="CM1235" s="61"/>
      <c r="CN1235" s="61"/>
      <c r="CO1235" s="61"/>
      <c r="CP1235" s="61"/>
      <c r="CQ1235" s="61"/>
      <c r="CR1235" s="61"/>
      <c r="CS1235" s="61"/>
      <c r="CT1235" s="61"/>
      <c r="CU1235" s="61"/>
      <c r="CV1235" s="61"/>
      <c r="CW1235" s="61"/>
      <c r="CX1235" s="61"/>
      <c r="CY1235" s="61"/>
      <c r="CZ1235" s="61"/>
      <c r="DA1235" s="61"/>
      <c r="DB1235" s="61"/>
      <c r="DC1235" s="61"/>
      <c r="DD1235" s="61"/>
      <c r="DE1235" s="61"/>
      <c r="DF1235" s="61"/>
      <c r="DG1235" s="61"/>
      <c r="DH1235" s="61"/>
      <c r="DI1235" s="61"/>
      <c r="DJ1235" s="61"/>
      <c r="DK1235" s="61"/>
      <c r="DL1235" s="61"/>
      <c r="DM1235" s="61"/>
      <c r="DN1235" s="61"/>
      <c r="DO1235" s="61"/>
      <c r="DP1235" s="61"/>
      <c r="DQ1235" s="61"/>
      <c r="DR1235" s="61"/>
      <c r="DS1235" s="61"/>
      <c r="DT1235" s="61"/>
      <c r="DU1235" s="61"/>
      <c r="DV1235" s="61"/>
      <c r="DW1235" s="61"/>
      <c r="DX1235" s="61"/>
      <c r="DY1235" s="61"/>
      <c r="DZ1235" s="61"/>
      <c r="EA1235" s="61"/>
      <c r="EB1235" s="61"/>
      <c r="EC1235" s="61"/>
      <c r="ED1235" s="61"/>
      <c r="EE1235" s="61"/>
      <c r="EF1235" s="61"/>
      <c r="EG1235" s="61"/>
      <c r="EH1235" s="61"/>
      <c r="EI1235" s="61"/>
      <c r="EJ1235" s="61"/>
      <c r="EK1235" s="61"/>
      <c r="EL1235" s="61"/>
      <c r="EM1235" s="61"/>
      <c r="EN1235" s="61"/>
      <c r="EO1235" s="61"/>
      <c r="EP1235" s="61"/>
      <c r="EQ1235" s="61"/>
      <c r="ER1235" s="61"/>
      <c r="ES1235" s="61"/>
      <c r="ET1235" s="61"/>
      <c r="EU1235" s="61"/>
      <c r="EV1235" s="61"/>
      <c r="EW1235" s="61"/>
      <c r="EX1235" s="61"/>
      <c r="EY1235" s="61"/>
      <c r="EZ1235" s="61"/>
      <c r="FA1235" s="61"/>
      <c r="FB1235" s="61"/>
      <c r="FC1235" s="61"/>
      <c r="FD1235" s="61"/>
      <c r="FE1235" s="61"/>
      <c r="FF1235" s="61"/>
      <c r="FG1235" s="61"/>
      <c r="FH1235" s="61"/>
      <c r="FI1235" s="61"/>
      <c r="FJ1235" s="61"/>
      <c r="FK1235" s="61"/>
      <c r="FL1235" s="61"/>
      <c r="FM1235" s="61"/>
      <c r="FN1235" s="61"/>
      <c r="FO1235" s="61"/>
      <c r="FP1235" s="61"/>
      <c r="FQ1235" s="61"/>
      <c r="FR1235" s="61"/>
      <c r="FS1235" s="61"/>
      <c r="FT1235" s="61"/>
      <c r="FU1235" s="61"/>
      <c r="FV1235" s="61"/>
      <c r="FW1235" s="61"/>
      <c r="FX1235" s="61"/>
      <c r="FY1235" s="61"/>
      <c r="FZ1235" s="61"/>
      <c r="GA1235" s="61"/>
      <c r="GB1235" s="61"/>
      <c r="GC1235" s="61"/>
      <c r="GD1235" s="61"/>
      <c r="GE1235" s="61"/>
      <c r="GF1235" s="61"/>
      <c r="GG1235" s="61"/>
      <c r="GH1235" s="61"/>
      <c r="GI1235" s="61"/>
      <c r="GJ1235" s="61"/>
      <c r="GK1235" s="61"/>
      <c r="GL1235" s="61"/>
      <c r="GM1235" s="61"/>
      <c r="GN1235" s="61"/>
      <c r="GO1235" s="61"/>
      <c r="GP1235" s="61"/>
      <c r="GQ1235" s="61"/>
      <c r="GR1235" s="61"/>
      <c r="GS1235" s="61"/>
      <c r="GT1235" s="61"/>
      <c r="GU1235" s="61"/>
      <c r="GV1235" s="61"/>
      <c r="GW1235" s="61"/>
      <c r="GX1235" s="61"/>
      <c r="GY1235" s="61"/>
      <c r="GZ1235" s="61"/>
      <c r="HA1235" s="61"/>
      <c r="HB1235" s="61"/>
      <c r="HC1235" s="61"/>
      <c r="HD1235" s="61"/>
      <c r="HE1235" s="61"/>
      <c r="HF1235" s="61"/>
      <c r="HG1235" s="61"/>
      <c r="HH1235" s="61"/>
      <c r="HI1235" s="61"/>
      <c r="HJ1235" s="61"/>
      <c r="HK1235" s="61"/>
      <c r="HL1235" s="61"/>
      <c r="HM1235" s="61"/>
      <c r="HN1235" s="61"/>
      <c r="HO1235" s="61"/>
      <c r="HP1235" s="61"/>
      <c r="HQ1235" s="61"/>
      <c r="HR1235" s="61"/>
      <c r="HS1235" s="61"/>
      <c r="HT1235" s="61"/>
      <c r="HU1235" s="61"/>
      <c r="HV1235" s="61"/>
      <c r="HW1235" s="61"/>
      <c r="HX1235" s="61"/>
      <c r="HY1235" s="61"/>
      <c r="HZ1235" s="61"/>
      <c r="IA1235" s="61"/>
      <c r="IB1235" s="61"/>
      <c r="IC1235" s="61"/>
      <c r="ID1235" s="61"/>
      <c r="IE1235" s="61"/>
      <c r="IF1235" s="61"/>
      <c r="IG1235" s="61"/>
      <c r="IH1235" s="61"/>
      <c r="II1235" s="61"/>
      <c r="IJ1235" s="61"/>
      <c r="IK1235" s="61"/>
      <c r="IL1235" s="61"/>
      <c r="IM1235" s="61"/>
      <c r="IN1235" s="61"/>
      <c r="IO1235" s="61"/>
      <c r="IP1235" s="61"/>
      <c r="IQ1235" s="61"/>
      <c r="IR1235" s="61"/>
      <c r="IS1235" s="61"/>
      <c r="IT1235" s="61"/>
      <c r="IU1235" s="61"/>
      <c r="IV1235" s="61"/>
      <c r="IW1235" s="61"/>
    </row>
    <row r="1236" customFormat="false" ht="19.5" hidden="false" customHeight="false" outlineLevel="0" collapsed="false">
      <c r="A1236" s="72" t="s">
        <v>336</v>
      </c>
      <c r="B1236" s="73" t="s">
        <v>1802</v>
      </c>
      <c r="C1236" s="73" t="s">
        <v>1839</v>
      </c>
      <c r="D1236" s="74" t="s">
        <v>415</v>
      </c>
      <c r="E1236" s="75" t="s">
        <v>415</v>
      </c>
      <c r="F1236" s="75" t="s">
        <v>415</v>
      </c>
      <c r="G1236" s="75" t="s">
        <v>415</v>
      </c>
      <c r="H1236" s="75" t="s">
        <v>415</v>
      </c>
      <c r="I1236" s="75" t="s">
        <v>415</v>
      </c>
      <c r="J1236" s="75" t="n">
        <v>40</v>
      </c>
      <c r="K1236" s="75" t="s">
        <v>415</v>
      </c>
      <c r="L1236" s="75" t="s">
        <v>415</v>
      </c>
      <c r="M1236" s="75" t="s">
        <v>415</v>
      </c>
      <c r="N1236" s="75" t="s">
        <v>415</v>
      </c>
      <c r="O1236" s="75" t="s">
        <v>415</v>
      </c>
      <c r="P1236" s="75" t="s">
        <v>415</v>
      </c>
      <c r="Q1236" s="75" t="s">
        <v>415</v>
      </c>
      <c r="R1236" s="75" t="s">
        <v>415</v>
      </c>
      <c r="S1236" s="75" t="s">
        <v>415</v>
      </c>
      <c r="T1236" s="76" t="n">
        <v>40</v>
      </c>
      <c r="U1236" s="60" t="n">
        <f aca="false">SUM(T1236*12)</f>
        <v>480</v>
      </c>
      <c r="V1236" s="61"/>
      <c r="W1236" s="61"/>
      <c r="X1236" s="61"/>
      <c r="Y1236" s="61"/>
      <c r="Z1236" s="61"/>
      <c r="AA1236" s="61"/>
      <c r="AB1236" s="61"/>
      <c r="AC1236" s="61"/>
      <c r="AD1236" s="61"/>
      <c r="AE1236" s="61"/>
      <c r="AF1236" s="61"/>
      <c r="AG1236" s="61"/>
      <c r="AH1236" s="61"/>
      <c r="AI1236" s="61"/>
      <c r="AJ1236" s="61"/>
      <c r="AK1236" s="61"/>
      <c r="AL1236" s="61"/>
      <c r="AM1236" s="61"/>
      <c r="AN1236" s="61"/>
      <c r="AO1236" s="61"/>
      <c r="AP1236" s="61"/>
      <c r="AQ1236" s="61"/>
      <c r="AR1236" s="61"/>
      <c r="AS1236" s="61"/>
      <c r="AT1236" s="61"/>
      <c r="AU1236" s="61"/>
      <c r="AV1236" s="61"/>
      <c r="AW1236" s="61"/>
      <c r="AX1236" s="61"/>
      <c r="AY1236" s="61"/>
      <c r="AZ1236" s="61"/>
      <c r="BA1236" s="61"/>
      <c r="BB1236" s="61"/>
      <c r="BC1236" s="61"/>
      <c r="BD1236" s="61"/>
      <c r="BE1236" s="61"/>
      <c r="BF1236" s="61"/>
      <c r="BG1236" s="61"/>
      <c r="BH1236" s="61"/>
      <c r="BI1236" s="61"/>
      <c r="BJ1236" s="61"/>
      <c r="BK1236" s="61"/>
      <c r="BL1236" s="61"/>
      <c r="BM1236" s="61"/>
      <c r="BN1236" s="61"/>
      <c r="BO1236" s="61"/>
      <c r="BP1236" s="61"/>
      <c r="BQ1236" s="61"/>
      <c r="BR1236" s="61"/>
      <c r="BS1236" s="61"/>
      <c r="BT1236" s="61"/>
      <c r="BU1236" s="61"/>
      <c r="BV1236" s="61"/>
      <c r="BW1236" s="61"/>
      <c r="BX1236" s="61"/>
      <c r="BY1236" s="61"/>
      <c r="BZ1236" s="61"/>
      <c r="CA1236" s="61"/>
      <c r="CB1236" s="61"/>
      <c r="CC1236" s="61"/>
      <c r="CD1236" s="61"/>
      <c r="CE1236" s="61"/>
      <c r="CF1236" s="61"/>
      <c r="CG1236" s="61"/>
      <c r="CH1236" s="61"/>
      <c r="CI1236" s="61"/>
      <c r="CJ1236" s="61"/>
      <c r="CK1236" s="61"/>
      <c r="CL1236" s="61"/>
      <c r="CM1236" s="61"/>
      <c r="CN1236" s="61"/>
      <c r="CO1236" s="61"/>
      <c r="CP1236" s="61"/>
      <c r="CQ1236" s="61"/>
      <c r="CR1236" s="61"/>
      <c r="CS1236" s="61"/>
      <c r="CT1236" s="61"/>
      <c r="CU1236" s="61"/>
      <c r="CV1236" s="61"/>
      <c r="CW1236" s="61"/>
      <c r="CX1236" s="61"/>
      <c r="CY1236" s="61"/>
      <c r="CZ1236" s="61"/>
      <c r="DA1236" s="61"/>
      <c r="DB1236" s="61"/>
      <c r="DC1236" s="61"/>
      <c r="DD1236" s="61"/>
      <c r="DE1236" s="61"/>
      <c r="DF1236" s="61"/>
      <c r="DG1236" s="61"/>
      <c r="DH1236" s="61"/>
      <c r="DI1236" s="61"/>
      <c r="DJ1236" s="61"/>
      <c r="DK1236" s="61"/>
      <c r="DL1236" s="61"/>
      <c r="DM1236" s="61"/>
      <c r="DN1236" s="61"/>
      <c r="DO1236" s="61"/>
      <c r="DP1236" s="61"/>
      <c r="DQ1236" s="61"/>
      <c r="DR1236" s="61"/>
      <c r="DS1236" s="61"/>
      <c r="DT1236" s="61"/>
      <c r="DU1236" s="61"/>
      <c r="DV1236" s="61"/>
      <c r="DW1236" s="61"/>
      <c r="DX1236" s="61"/>
      <c r="DY1236" s="61"/>
      <c r="DZ1236" s="61"/>
      <c r="EA1236" s="61"/>
      <c r="EB1236" s="61"/>
      <c r="EC1236" s="61"/>
      <c r="ED1236" s="61"/>
      <c r="EE1236" s="61"/>
      <c r="EF1236" s="61"/>
      <c r="EG1236" s="61"/>
      <c r="EH1236" s="61"/>
      <c r="EI1236" s="61"/>
      <c r="EJ1236" s="61"/>
      <c r="EK1236" s="61"/>
      <c r="EL1236" s="61"/>
      <c r="EM1236" s="61"/>
      <c r="EN1236" s="61"/>
      <c r="EO1236" s="61"/>
      <c r="EP1236" s="61"/>
      <c r="EQ1236" s="61"/>
      <c r="ER1236" s="61"/>
      <c r="ES1236" s="61"/>
      <c r="ET1236" s="61"/>
      <c r="EU1236" s="61"/>
      <c r="EV1236" s="61"/>
      <c r="EW1236" s="61"/>
      <c r="EX1236" s="61"/>
      <c r="EY1236" s="61"/>
      <c r="EZ1236" s="61"/>
      <c r="FA1236" s="61"/>
      <c r="FB1236" s="61"/>
      <c r="FC1236" s="61"/>
      <c r="FD1236" s="61"/>
      <c r="FE1236" s="61"/>
      <c r="FF1236" s="61"/>
      <c r="FG1236" s="61"/>
      <c r="FH1236" s="61"/>
      <c r="FI1236" s="61"/>
      <c r="FJ1236" s="61"/>
      <c r="FK1236" s="61"/>
      <c r="FL1236" s="61"/>
      <c r="FM1236" s="61"/>
      <c r="FN1236" s="61"/>
      <c r="FO1236" s="61"/>
      <c r="FP1236" s="61"/>
      <c r="FQ1236" s="61"/>
      <c r="FR1236" s="61"/>
      <c r="FS1236" s="61"/>
      <c r="FT1236" s="61"/>
      <c r="FU1236" s="61"/>
      <c r="FV1236" s="61"/>
      <c r="FW1236" s="61"/>
      <c r="FX1236" s="61"/>
      <c r="FY1236" s="61"/>
      <c r="FZ1236" s="61"/>
      <c r="GA1236" s="61"/>
      <c r="GB1236" s="61"/>
      <c r="GC1236" s="61"/>
      <c r="GD1236" s="61"/>
      <c r="GE1236" s="61"/>
      <c r="GF1236" s="61"/>
      <c r="GG1236" s="61"/>
      <c r="GH1236" s="61"/>
      <c r="GI1236" s="61"/>
      <c r="GJ1236" s="61"/>
      <c r="GK1236" s="61"/>
      <c r="GL1236" s="61"/>
      <c r="GM1236" s="61"/>
      <c r="GN1236" s="61"/>
      <c r="GO1236" s="61"/>
      <c r="GP1236" s="61"/>
      <c r="GQ1236" s="61"/>
      <c r="GR1236" s="61"/>
      <c r="GS1236" s="61"/>
      <c r="GT1236" s="61"/>
      <c r="GU1236" s="61"/>
      <c r="GV1236" s="61"/>
      <c r="GW1236" s="61"/>
      <c r="GX1236" s="61"/>
      <c r="GY1236" s="61"/>
      <c r="GZ1236" s="61"/>
      <c r="HA1236" s="61"/>
      <c r="HB1236" s="61"/>
      <c r="HC1236" s="61"/>
      <c r="HD1236" s="61"/>
      <c r="HE1236" s="61"/>
      <c r="HF1236" s="61"/>
      <c r="HG1236" s="61"/>
      <c r="HH1236" s="61"/>
      <c r="HI1236" s="61"/>
      <c r="HJ1236" s="61"/>
      <c r="HK1236" s="61"/>
      <c r="HL1236" s="61"/>
      <c r="HM1236" s="61"/>
      <c r="HN1236" s="61"/>
      <c r="HO1236" s="61"/>
      <c r="HP1236" s="61"/>
      <c r="HQ1236" s="61"/>
      <c r="HR1236" s="61"/>
      <c r="HS1236" s="61"/>
      <c r="HT1236" s="61"/>
      <c r="HU1236" s="61"/>
      <c r="HV1236" s="61"/>
      <c r="HW1236" s="61"/>
      <c r="HX1236" s="61"/>
      <c r="HY1236" s="61"/>
      <c r="HZ1236" s="61"/>
      <c r="IA1236" s="61"/>
      <c r="IB1236" s="61"/>
      <c r="IC1236" s="61"/>
      <c r="ID1236" s="61"/>
      <c r="IE1236" s="61"/>
      <c r="IF1236" s="61"/>
      <c r="IG1236" s="61"/>
      <c r="IH1236" s="61"/>
      <c r="II1236" s="61"/>
      <c r="IJ1236" s="61"/>
      <c r="IK1236" s="61"/>
      <c r="IL1236" s="61"/>
      <c r="IM1236" s="61"/>
      <c r="IN1236" s="61"/>
      <c r="IO1236" s="61"/>
      <c r="IP1236" s="61"/>
      <c r="IQ1236" s="61"/>
      <c r="IR1236" s="61"/>
      <c r="IS1236" s="61"/>
      <c r="IT1236" s="61"/>
      <c r="IU1236" s="61"/>
      <c r="IV1236" s="61"/>
      <c r="IW1236" s="61"/>
    </row>
    <row r="1237" customFormat="false" ht="19.5" hidden="false" customHeight="false" outlineLevel="0" collapsed="false">
      <c r="A1237" s="77"/>
      <c r="B1237" s="80"/>
      <c r="C1237" s="81" t="s">
        <v>1840</v>
      </c>
      <c r="D1237" s="82" t="s">
        <v>415</v>
      </c>
      <c r="E1237" s="83" t="s">
        <v>415</v>
      </c>
      <c r="F1237" s="83" t="s">
        <v>415</v>
      </c>
      <c r="G1237" s="83" t="s">
        <v>415</v>
      </c>
      <c r="H1237" s="83" t="s">
        <v>415</v>
      </c>
      <c r="I1237" s="83" t="s">
        <v>415</v>
      </c>
      <c r="J1237" s="83" t="n">
        <v>40</v>
      </c>
      <c r="K1237" s="83" t="s">
        <v>415</v>
      </c>
      <c r="L1237" s="83" t="s">
        <v>415</v>
      </c>
      <c r="M1237" s="83" t="s">
        <v>415</v>
      </c>
      <c r="N1237" s="83" t="s">
        <v>415</v>
      </c>
      <c r="O1237" s="83" t="s">
        <v>415</v>
      </c>
      <c r="P1237" s="83" t="s">
        <v>415</v>
      </c>
      <c r="Q1237" s="83" t="s">
        <v>415</v>
      </c>
      <c r="R1237" s="83" t="s">
        <v>415</v>
      </c>
      <c r="S1237" s="83" t="s">
        <v>415</v>
      </c>
      <c r="T1237" s="84" t="n">
        <v>40</v>
      </c>
      <c r="U1237" s="60" t="n">
        <f aca="false">SUM(T1237*12)</f>
        <v>480</v>
      </c>
      <c r="V1237" s="61"/>
      <c r="W1237" s="61"/>
      <c r="X1237" s="61"/>
      <c r="Y1237" s="61"/>
      <c r="Z1237" s="61"/>
      <c r="AA1237" s="61"/>
      <c r="AB1237" s="61"/>
      <c r="AC1237" s="61"/>
      <c r="AD1237" s="61"/>
      <c r="AE1237" s="61"/>
      <c r="AF1237" s="61"/>
      <c r="AG1237" s="61"/>
      <c r="AH1237" s="61"/>
      <c r="AI1237" s="61"/>
      <c r="AJ1237" s="61"/>
      <c r="AK1237" s="61"/>
      <c r="AL1237" s="61"/>
      <c r="AM1237" s="61"/>
      <c r="AN1237" s="61"/>
      <c r="AO1237" s="61"/>
      <c r="AP1237" s="61"/>
      <c r="AQ1237" s="61"/>
      <c r="AR1237" s="61"/>
      <c r="AS1237" s="61"/>
      <c r="AT1237" s="61"/>
      <c r="AU1237" s="61"/>
      <c r="AV1237" s="61"/>
      <c r="AW1237" s="61"/>
      <c r="AX1237" s="61"/>
      <c r="AY1237" s="61"/>
      <c r="AZ1237" s="61"/>
      <c r="BA1237" s="61"/>
      <c r="BB1237" s="61"/>
      <c r="BC1237" s="61"/>
      <c r="BD1237" s="61"/>
      <c r="BE1237" s="61"/>
      <c r="BF1237" s="61"/>
      <c r="BG1237" s="61"/>
      <c r="BH1237" s="61"/>
      <c r="BI1237" s="61"/>
      <c r="BJ1237" s="61"/>
      <c r="BK1237" s="61"/>
      <c r="BL1237" s="61"/>
      <c r="BM1237" s="61"/>
      <c r="BN1237" s="61"/>
      <c r="BO1237" s="61"/>
      <c r="BP1237" s="61"/>
      <c r="BQ1237" s="61"/>
      <c r="BR1237" s="61"/>
      <c r="BS1237" s="61"/>
      <c r="BT1237" s="61"/>
      <c r="BU1237" s="61"/>
      <c r="BV1237" s="61"/>
      <c r="BW1237" s="61"/>
      <c r="BX1237" s="61"/>
      <c r="BY1237" s="61"/>
      <c r="BZ1237" s="61"/>
      <c r="CA1237" s="61"/>
      <c r="CB1237" s="61"/>
      <c r="CC1237" s="61"/>
      <c r="CD1237" s="61"/>
      <c r="CE1237" s="61"/>
      <c r="CF1237" s="61"/>
      <c r="CG1237" s="61"/>
      <c r="CH1237" s="61"/>
      <c r="CI1237" s="61"/>
      <c r="CJ1237" s="61"/>
      <c r="CK1237" s="61"/>
      <c r="CL1237" s="61"/>
      <c r="CM1237" s="61"/>
      <c r="CN1237" s="61"/>
      <c r="CO1237" s="61"/>
      <c r="CP1237" s="61"/>
      <c r="CQ1237" s="61"/>
      <c r="CR1237" s="61"/>
      <c r="CS1237" s="61"/>
      <c r="CT1237" s="61"/>
      <c r="CU1237" s="61"/>
      <c r="CV1237" s="61"/>
      <c r="CW1237" s="61"/>
      <c r="CX1237" s="61"/>
      <c r="CY1237" s="61"/>
      <c r="CZ1237" s="61"/>
      <c r="DA1237" s="61"/>
      <c r="DB1237" s="61"/>
      <c r="DC1237" s="61"/>
      <c r="DD1237" s="61"/>
      <c r="DE1237" s="61"/>
      <c r="DF1237" s="61"/>
      <c r="DG1237" s="61"/>
      <c r="DH1237" s="61"/>
      <c r="DI1237" s="61"/>
      <c r="DJ1237" s="61"/>
      <c r="DK1237" s="61"/>
      <c r="DL1237" s="61"/>
      <c r="DM1237" s="61"/>
      <c r="DN1237" s="61"/>
      <c r="DO1237" s="61"/>
      <c r="DP1237" s="61"/>
      <c r="DQ1237" s="61"/>
      <c r="DR1237" s="61"/>
      <c r="DS1237" s="61"/>
      <c r="DT1237" s="61"/>
      <c r="DU1237" s="61"/>
      <c r="DV1237" s="61"/>
      <c r="DW1237" s="61"/>
      <c r="DX1237" s="61"/>
      <c r="DY1237" s="61"/>
      <c r="DZ1237" s="61"/>
      <c r="EA1237" s="61"/>
      <c r="EB1237" s="61"/>
      <c r="EC1237" s="61"/>
      <c r="ED1237" s="61"/>
      <c r="EE1237" s="61"/>
      <c r="EF1237" s="61"/>
      <c r="EG1237" s="61"/>
      <c r="EH1237" s="61"/>
      <c r="EI1237" s="61"/>
      <c r="EJ1237" s="61"/>
      <c r="EK1237" s="61"/>
      <c r="EL1237" s="61"/>
      <c r="EM1237" s="61"/>
      <c r="EN1237" s="61"/>
      <c r="EO1237" s="61"/>
      <c r="EP1237" s="61"/>
      <c r="EQ1237" s="61"/>
      <c r="ER1237" s="61"/>
      <c r="ES1237" s="61"/>
      <c r="ET1237" s="61"/>
      <c r="EU1237" s="61"/>
      <c r="EV1237" s="61"/>
      <c r="EW1237" s="61"/>
      <c r="EX1237" s="61"/>
      <c r="EY1237" s="61"/>
      <c r="EZ1237" s="61"/>
      <c r="FA1237" s="61"/>
      <c r="FB1237" s="61"/>
      <c r="FC1237" s="61"/>
      <c r="FD1237" s="61"/>
      <c r="FE1237" s="61"/>
      <c r="FF1237" s="61"/>
      <c r="FG1237" s="61"/>
      <c r="FH1237" s="61"/>
      <c r="FI1237" s="61"/>
      <c r="FJ1237" s="61"/>
      <c r="FK1237" s="61"/>
      <c r="FL1237" s="61"/>
      <c r="FM1237" s="61"/>
      <c r="FN1237" s="61"/>
      <c r="FO1237" s="61"/>
      <c r="FP1237" s="61"/>
      <c r="FQ1237" s="61"/>
      <c r="FR1237" s="61"/>
      <c r="FS1237" s="61"/>
      <c r="FT1237" s="61"/>
      <c r="FU1237" s="61"/>
      <c r="FV1237" s="61"/>
      <c r="FW1237" s="61"/>
      <c r="FX1237" s="61"/>
      <c r="FY1237" s="61"/>
      <c r="FZ1237" s="61"/>
      <c r="GA1237" s="61"/>
      <c r="GB1237" s="61"/>
      <c r="GC1237" s="61"/>
      <c r="GD1237" s="61"/>
      <c r="GE1237" s="61"/>
      <c r="GF1237" s="61"/>
      <c r="GG1237" s="61"/>
      <c r="GH1237" s="61"/>
      <c r="GI1237" s="61"/>
      <c r="GJ1237" s="61"/>
      <c r="GK1237" s="61"/>
      <c r="GL1237" s="61"/>
      <c r="GM1237" s="61"/>
      <c r="GN1237" s="61"/>
      <c r="GO1237" s="61"/>
      <c r="GP1237" s="61"/>
      <c r="GQ1237" s="61"/>
      <c r="GR1237" s="61"/>
      <c r="GS1237" s="61"/>
      <c r="GT1237" s="61"/>
      <c r="GU1237" s="61"/>
      <c r="GV1237" s="61"/>
      <c r="GW1237" s="61"/>
      <c r="GX1237" s="61"/>
      <c r="GY1237" s="61"/>
      <c r="GZ1237" s="61"/>
      <c r="HA1237" s="61"/>
      <c r="HB1237" s="61"/>
      <c r="HC1237" s="61"/>
      <c r="HD1237" s="61"/>
      <c r="HE1237" s="61"/>
      <c r="HF1237" s="61"/>
      <c r="HG1237" s="61"/>
      <c r="HH1237" s="61"/>
      <c r="HI1237" s="61"/>
      <c r="HJ1237" s="61"/>
      <c r="HK1237" s="61"/>
      <c r="HL1237" s="61"/>
      <c r="HM1237" s="61"/>
      <c r="HN1237" s="61"/>
      <c r="HO1237" s="61"/>
      <c r="HP1237" s="61"/>
      <c r="HQ1237" s="61"/>
      <c r="HR1237" s="61"/>
      <c r="HS1237" s="61"/>
      <c r="HT1237" s="61"/>
      <c r="HU1237" s="61"/>
      <c r="HV1237" s="61"/>
      <c r="HW1237" s="61"/>
      <c r="HX1237" s="61"/>
      <c r="HY1237" s="61"/>
      <c r="HZ1237" s="61"/>
      <c r="IA1237" s="61"/>
      <c r="IB1237" s="61"/>
      <c r="IC1237" s="61"/>
      <c r="ID1237" s="61"/>
      <c r="IE1237" s="61"/>
      <c r="IF1237" s="61"/>
      <c r="IG1237" s="61"/>
      <c r="IH1237" s="61"/>
      <c r="II1237" s="61"/>
      <c r="IJ1237" s="61"/>
      <c r="IK1237" s="61"/>
      <c r="IL1237" s="61"/>
      <c r="IM1237" s="61"/>
      <c r="IN1237" s="61"/>
      <c r="IO1237" s="61"/>
      <c r="IP1237" s="61"/>
      <c r="IQ1237" s="61"/>
      <c r="IR1237" s="61"/>
      <c r="IS1237" s="61"/>
      <c r="IT1237" s="61"/>
      <c r="IU1237" s="61"/>
      <c r="IV1237" s="61"/>
      <c r="IW1237" s="61"/>
    </row>
    <row r="1238" customFormat="false" ht="19.5" hidden="false" customHeight="false" outlineLevel="0" collapsed="false">
      <c r="A1238" s="77"/>
      <c r="B1238" s="85" t="s">
        <v>1804</v>
      </c>
      <c r="C1238" s="86"/>
      <c r="D1238" s="87" t="s">
        <v>415</v>
      </c>
      <c r="E1238" s="88" t="s">
        <v>415</v>
      </c>
      <c r="F1238" s="88" t="s">
        <v>415</v>
      </c>
      <c r="G1238" s="88" t="s">
        <v>415</v>
      </c>
      <c r="H1238" s="88" t="s">
        <v>415</v>
      </c>
      <c r="I1238" s="88" t="s">
        <v>415</v>
      </c>
      <c r="J1238" s="88" t="n">
        <v>80</v>
      </c>
      <c r="K1238" s="88" t="s">
        <v>415</v>
      </c>
      <c r="L1238" s="88" t="s">
        <v>415</v>
      </c>
      <c r="M1238" s="88" t="s">
        <v>415</v>
      </c>
      <c r="N1238" s="88" t="s">
        <v>415</v>
      </c>
      <c r="O1238" s="88" t="s">
        <v>415</v>
      </c>
      <c r="P1238" s="88" t="s">
        <v>415</v>
      </c>
      <c r="Q1238" s="88" t="s">
        <v>415</v>
      </c>
      <c r="R1238" s="88" t="s">
        <v>415</v>
      </c>
      <c r="S1238" s="88" t="s">
        <v>415</v>
      </c>
      <c r="T1238" s="89" t="n">
        <v>80</v>
      </c>
      <c r="U1238" s="79" t="n">
        <f aca="false">SUM(T1238*12)</f>
        <v>960</v>
      </c>
      <c r="V1238" s="61"/>
      <c r="W1238" s="61"/>
      <c r="X1238" s="61"/>
      <c r="Y1238" s="61"/>
      <c r="Z1238" s="61"/>
      <c r="AA1238" s="61"/>
      <c r="AB1238" s="61"/>
      <c r="AC1238" s="61"/>
      <c r="AD1238" s="61"/>
      <c r="AE1238" s="61"/>
      <c r="AF1238" s="61"/>
      <c r="AG1238" s="61"/>
      <c r="AH1238" s="61"/>
      <c r="AI1238" s="61"/>
      <c r="AJ1238" s="61"/>
      <c r="AK1238" s="61"/>
      <c r="AL1238" s="61"/>
      <c r="AM1238" s="61"/>
      <c r="AN1238" s="61"/>
      <c r="AO1238" s="61"/>
      <c r="AP1238" s="61"/>
      <c r="AQ1238" s="61"/>
      <c r="AR1238" s="61"/>
      <c r="AS1238" s="61"/>
      <c r="AT1238" s="61"/>
      <c r="AU1238" s="61"/>
      <c r="AV1238" s="61"/>
      <c r="AW1238" s="61"/>
      <c r="AX1238" s="61"/>
      <c r="AY1238" s="61"/>
      <c r="AZ1238" s="61"/>
      <c r="BA1238" s="61"/>
      <c r="BB1238" s="61"/>
      <c r="BC1238" s="61"/>
      <c r="BD1238" s="61"/>
      <c r="BE1238" s="61"/>
      <c r="BF1238" s="61"/>
      <c r="BG1238" s="61"/>
      <c r="BH1238" s="61"/>
      <c r="BI1238" s="61"/>
      <c r="BJ1238" s="61"/>
      <c r="BK1238" s="61"/>
      <c r="BL1238" s="61"/>
      <c r="BM1238" s="61"/>
      <c r="BN1238" s="61"/>
      <c r="BO1238" s="61"/>
      <c r="BP1238" s="61"/>
      <c r="BQ1238" s="61"/>
      <c r="BR1238" s="61"/>
      <c r="BS1238" s="61"/>
      <c r="BT1238" s="61"/>
      <c r="BU1238" s="61"/>
      <c r="BV1238" s="61"/>
      <c r="BW1238" s="61"/>
      <c r="BX1238" s="61"/>
      <c r="BY1238" s="61"/>
      <c r="BZ1238" s="61"/>
      <c r="CA1238" s="61"/>
      <c r="CB1238" s="61"/>
      <c r="CC1238" s="61"/>
      <c r="CD1238" s="61"/>
      <c r="CE1238" s="61"/>
      <c r="CF1238" s="61"/>
      <c r="CG1238" s="61"/>
      <c r="CH1238" s="61"/>
      <c r="CI1238" s="61"/>
      <c r="CJ1238" s="61"/>
      <c r="CK1238" s="61"/>
      <c r="CL1238" s="61"/>
      <c r="CM1238" s="61"/>
      <c r="CN1238" s="61"/>
      <c r="CO1238" s="61"/>
      <c r="CP1238" s="61"/>
      <c r="CQ1238" s="61"/>
      <c r="CR1238" s="61"/>
      <c r="CS1238" s="61"/>
      <c r="CT1238" s="61"/>
      <c r="CU1238" s="61"/>
      <c r="CV1238" s="61"/>
      <c r="CW1238" s="61"/>
      <c r="CX1238" s="61"/>
      <c r="CY1238" s="61"/>
      <c r="CZ1238" s="61"/>
      <c r="DA1238" s="61"/>
      <c r="DB1238" s="61"/>
      <c r="DC1238" s="61"/>
      <c r="DD1238" s="61"/>
      <c r="DE1238" s="61"/>
      <c r="DF1238" s="61"/>
      <c r="DG1238" s="61"/>
      <c r="DH1238" s="61"/>
      <c r="DI1238" s="61"/>
      <c r="DJ1238" s="61"/>
      <c r="DK1238" s="61"/>
      <c r="DL1238" s="61"/>
      <c r="DM1238" s="61"/>
      <c r="DN1238" s="61"/>
      <c r="DO1238" s="61"/>
      <c r="DP1238" s="61"/>
      <c r="DQ1238" s="61"/>
      <c r="DR1238" s="61"/>
      <c r="DS1238" s="61"/>
      <c r="DT1238" s="61"/>
      <c r="DU1238" s="61"/>
      <c r="DV1238" s="61"/>
      <c r="DW1238" s="61"/>
      <c r="DX1238" s="61"/>
      <c r="DY1238" s="61"/>
      <c r="DZ1238" s="61"/>
      <c r="EA1238" s="61"/>
      <c r="EB1238" s="61"/>
      <c r="EC1238" s="61"/>
      <c r="ED1238" s="61"/>
      <c r="EE1238" s="61"/>
      <c r="EF1238" s="61"/>
      <c r="EG1238" s="61"/>
      <c r="EH1238" s="61"/>
      <c r="EI1238" s="61"/>
      <c r="EJ1238" s="61"/>
      <c r="EK1238" s="61"/>
      <c r="EL1238" s="61"/>
      <c r="EM1238" s="61"/>
      <c r="EN1238" s="61"/>
      <c r="EO1238" s="61"/>
      <c r="EP1238" s="61"/>
      <c r="EQ1238" s="61"/>
      <c r="ER1238" s="61"/>
      <c r="ES1238" s="61"/>
      <c r="ET1238" s="61"/>
      <c r="EU1238" s="61"/>
      <c r="EV1238" s="61"/>
      <c r="EW1238" s="61"/>
      <c r="EX1238" s="61"/>
      <c r="EY1238" s="61"/>
      <c r="EZ1238" s="61"/>
      <c r="FA1238" s="61"/>
      <c r="FB1238" s="61"/>
      <c r="FC1238" s="61"/>
      <c r="FD1238" s="61"/>
      <c r="FE1238" s="61"/>
      <c r="FF1238" s="61"/>
      <c r="FG1238" s="61"/>
      <c r="FH1238" s="61"/>
      <c r="FI1238" s="61"/>
      <c r="FJ1238" s="61"/>
      <c r="FK1238" s="61"/>
      <c r="FL1238" s="61"/>
      <c r="FM1238" s="61"/>
      <c r="FN1238" s="61"/>
      <c r="FO1238" s="61"/>
      <c r="FP1238" s="61"/>
      <c r="FQ1238" s="61"/>
      <c r="FR1238" s="61"/>
      <c r="FS1238" s="61"/>
      <c r="FT1238" s="61"/>
      <c r="FU1238" s="61"/>
      <c r="FV1238" s="61"/>
      <c r="FW1238" s="61"/>
      <c r="FX1238" s="61"/>
      <c r="FY1238" s="61"/>
      <c r="FZ1238" s="61"/>
      <c r="GA1238" s="61"/>
      <c r="GB1238" s="61"/>
      <c r="GC1238" s="61"/>
      <c r="GD1238" s="61"/>
      <c r="GE1238" s="61"/>
      <c r="GF1238" s="61"/>
      <c r="GG1238" s="61"/>
      <c r="GH1238" s="61"/>
      <c r="GI1238" s="61"/>
      <c r="GJ1238" s="61"/>
      <c r="GK1238" s="61"/>
      <c r="GL1238" s="61"/>
      <c r="GM1238" s="61"/>
      <c r="GN1238" s="61"/>
      <c r="GO1238" s="61"/>
      <c r="GP1238" s="61"/>
      <c r="GQ1238" s="61"/>
      <c r="GR1238" s="61"/>
      <c r="GS1238" s="61"/>
      <c r="GT1238" s="61"/>
      <c r="GU1238" s="61"/>
      <c r="GV1238" s="61"/>
      <c r="GW1238" s="61"/>
      <c r="GX1238" s="61"/>
      <c r="GY1238" s="61"/>
      <c r="GZ1238" s="61"/>
      <c r="HA1238" s="61"/>
      <c r="HB1238" s="61"/>
      <c r="HC1238" s="61"/>
      <c r="HD1238" s="61"/>
      <c r="HE1238" s="61"/>
      <c r="HF1238" s="61"/>
      <c r="HG1238" s="61"/>
      <c r="HH1238" s="61"/>
      <c r="HI1238" s="61"/>
      <c r="HJ1238" s="61"/>
      <c r="HK1238" s="61"/>
      <c r="HL1238" s="61"/>
      <c r="HM1238" s="61"/>
      <c r="HN1238" s="61"/>
      <c r="HO1238" s="61"/>
      <c r="HP1238" s="61"/>
      <c r="HQ1238" s="61"/>
      <c r="HR1238" s="61"/>
      <c r="HS1238" s="61"/>
      <c r="HT1238" s="61"/>
      <c r="HU1238" s="61"/>
      <c r="HV1238" s="61"/>
      <c r="HW1238" s="61"/>
      <c r="HX1238" s="61"/>
      <c r="HY1238" s="61"/>
      <c r="HZ1238" s="61"/>
      <c r="IA1238" s="61"/>
      <c r="IB1238" s="61"/>
      <c r="IC1238" s="61"/>
      <c r="ID1238" s="61"/>
      <c r="IE1238" s="61"/>
      <c r="IF1238" s="61"/>
      <c r="IG1238" s="61"/>
      <c r="IH1238" s="61"/>
      <c r="II1238" s="61"/>
      <c r="IJ1238" s="61"/>
      <c r="IK1238" s="61"/>
      <c r="IL1238" s="61"/>
      <c r="IM1238" s="61"/>
      <c r="IN1238" s="61"/>
      <c r="IO1238" s="61"/>
      <c r="IP1238" s="61"/>
      <c r="IQ1238" s="61"/>
      <c r="IR1238" s="61"/>
      <c r="IS1238" s="61"/>
      <c r="IT1238" s="61"/>
      <c r="IU1238" s="61"/>
      <c r="IV1238" s="61"/>
      <c r="IW1238" s="61"/>
    </row>
    <row r="1239" customFormat="false" ht="19.5" hidden="false" customHeight="false" outlineLevel="0" collapsed="false">
      <c r="A1239" s="72" t="s">
        <v>74</v>
      </c>
      <c r="B1239" s="73" t="s">
        <v>1841</v>
      </c>
      <c r="C1239" s="73" t="s">
        <v>1842</v>
      </c>
      <c r="D1239" s="74" t="s">
        <v>415</v>
      </c>
      <c r="E1239" s="75" t="s">
        <v>415</v>
      </c>
      <c r="F1239" s="75" t="s">
        <v>415</v>
      </c>
      <c r="G1239" s="75" t="s">
        <v>415</v>
      </c>
      <c r="H1239" s="75" t="s">
        <v>415</v>
      </c>
      <c r="I1239" s="75" t="s">
        <v>415</v>
      </c>
      <c r="J1239" s="75" t="s">
        <v>415</v>
      </c>
      <c r="K1239" s="75" t="n">
        <v>225</v>
      </c>
      <c r="L1239" s="75" t="s">
        <v>415</v>
      </c>
      <c r="M1239" s="75" t="s">
        <v>415</v>
      </c>
      <c r="N1239" s="75" t="s">
        <v>415</v>
      </c>
      <c r="O1239" s="75" t="s">
        <v>415</v>
      </c>
      <c r="P1239" s="75" t="s">
        <v>415</v>
      </c>
      <c r="Q1239" s="75" t="s">
        <v>415</v>
      </c>
      <c r="R1239" s="75" t="s">
        <v>415</v>
      </c>
      <c r="S1239" s="75" t="s">
        <v>415</v>
      </c>
      <c r="T1239" s="76" t="n">
        <v>225</v>
      </c>
      <c r="U1239" s="60" t="n">
        <f aca="false">SUM(T1239*12)</f>
        <v>2700</v>
      </c>
      <c r="V1239" s="61"/>
      <c r="W1239" s="61"/>
      <c r="X1239" s="61"/>
      <c r="Y1239" s="61"/>
      <c r="Z1239" s="61"/>
      <c r="AA1239" s="61"/>
      <c r="AB1239" s="61"/>
      <c r="AC1239" s="61"/>
      <c r="AD1239" s="61"/>
      <c r="AE1239" s="61"/>
      <c r="AF1239" s="61"/>
      <c r="AG1239" s="61"/>
      <c r="AH1239" s="61"/>
      <c r="AI1239" s="61"/>
      <c r="AJ1239" s="61"/>
      <c r="AK1239" s="61"/>
      <c r="AL1239" s="61"/>
      <c r="AM1239" s="61"/>
      <c r="AN1239" s="61"/>
      <c r="AO1239" s="61"/>
      <c r="AP1239" s="61"/>
      <c r="AQ1239" s="61"/>
      <c r="AR1239" s="61"/>
      <c r="AS1239" s="61"/>
      <c r="AT1239" s="61"/>
      <c r="AU1239" s="61"/>
      <c r="AV1239" s="61"/>
      <c r="AW1239" s="61"/>
      <c r="AX1239" s="61"/>
      <c r="AY1239" s="61"/>
      <c r="AZ1239" s="61"/>
      <c r="BA1239" s="61"/>
      <c r="BB1239" s="61"/>
      <c r="BC1239" s="61"/>
      <c r="BD1239" s="61"/>
      <c r="BE1239" s="61"/>
      <c r="BF1239" s="61"/>
      <c r="BG1239" s="61"/>
      <c r="BH1239" s="61"/>
      <c r="BI1239" s="61"/>
      <c r="BJ1239" s="61"/>
      <c r="BK1239" s="61"/>
      <c r="BL1239" s="61"/>
      <c r="BM1239" s="61"/>
      <c r="BN1239" s="61"/>
      <c r="BO1239" s="61"/>
      <c r="BP1239" s="61"/>
      <c r="BQ1239" s="61"/>
      <c r="BR1239" s="61"/>
      <c r="BS1239" s="61"/>
      <c r="BT1239" s="61"/>
      <c r="BU1239" s="61"/>
      <c r="BV1239" s="61"/>
      <c r="BW1239" s="61"/>
      <c r="BX1239" s="61"/>
      <c r="BY1239" s="61"/>
      <c r="BZ1239" s="61"/>
      <c r="CA1239" s="61"/>
      <c r="CB1239" s="61"/>
      <c r="CC1239" s="61"/>
      <c r="CD1239" s="61"/>
      <c r="CE1239" s="61"/>
      <c r="CF1239" s="61"/>
      <c r="CG1239" s="61"/>
      <c r="CH1239" s="61"/>
      <c r="CI1239" s="61"/>
      <c r="CJ1239" s="61"/>
      <c r="CK1239" s="61"/>
      <c r="CL1239" s="61"/>
      <c r="CM1239" s="61"/>
      <c r="CN1239" s="61"/>
      <c r="CO1239" s="61"/>
      <c r="CP1239" s="61"/>
      <c r="CQ1239" s="61"/>
      <c r="CR1239" s="61"/>
      <c r="CS1239" s="61"/>
      <c r="CT1239" s="61"/>
      <c r="CU1239" s="61"/>
      <c r="CV1239" s="61"/>
      <c r="CW1239" s="61"/>
      <c r="CX1239" s="61"/>
      <c r="CY1239" s="61"/>
      <c r="CZ1239" s="61"/>
      <c r="DA1239" s="61"/>
      <c r="DB1239" s="61"/>
      <c r="DC1239" s="61"/>
      <c r="DD1239" s="61"/>
      <c r="DE1239" s="61"/>
      <c r="DF1239" s="61"/>
      <c r="DG1239" s="61"/>
      <c r="DH1239" s="61"/>
      <c r="DI1239" s="61"/>
      <c r="DJ1239" s="61"/>
      <c r="DK1239" s="61"/>
      <c r="DL1239" s="61"/>
      <c r="DM1239" s="61"/>
      <c r="DN1239" s="61"/>
      <c r="DO1239" s="61"/>
      <c r="DP1239" s="61"/>
      <c r="DQ1239" s="61"/>
      <c r="DR1239" s="61"/>
      <c r="DS1239" s="61"/>
      <c r="DT1239" s="61"/>
      <c r="DU1239" s="61"/>
      <c r="DV1239" s="61"/>
      <c r="DW1239" s="61"/>
      <c r="DX1239" s="61"/>
      <c r="DY1239" s="61"/>
      <c r="DZ1239" s="61"/>
      <c r="EA1239" s="61"/>
      <c r="EB1239" s="61"/>
      <c r="EC1239" s="61"/>
      <c r="ED1239" s="61"/>
      <c r="EE1239" s="61"/>
      <c r="EF1239" s="61"/>
      <c r="EG1239" s="61"/>
      <c r="EH1239" s="61"/>
      <c r="EI1239" s="61"/>
      <c r="EJ1239" s="61"/>
      <c r="EK1239" s="61"/>
      <c r="EL1239" s="61"/>
      <c r="EM1239" s="61"/>
      <c r="EN1239" s="61"/>
      <c r="EO1239" s="61"/>
      <c r="EP1239" s="61"/>
      <c r="EQ1239" s="61"/>
      <c r="ER1239" s="61"/>
      <c r="ES1239" s="61"/>
      <c r="ET1239" s="61"/>
      <c r="EU1239" s="61"/>
      <c r="EV1239" s="61"/>
      <c r="EW1239" s="61"/>
      <c r="EX1239" s="61"/>
      <c r="EY1239" s="61"/>
      <c r="EZ1239" s="61"/>
      <c r="FA1239" s="61"/>
      <c r="FB1239" s="61"/>
      <c r="FC1239" s="61"/>
      <c r="FD1239" s="61"/>
      <c r="FE1239" s="61"/>
      <c r="FF1239" s="61"/>
      <c r="FG1239" s="61"/>
      <c r="FH1239" s="61"/>
      <c r="FI1239" s="61"/>
      <c r="FJ1239" s="61"/>
      <c r="FK1239" s="61"/>
      <c r="FL1239" s="61"/>
      <c r="FM1239" s="61"/>
      <c r="FN1239" s="61"/>
      <c r="FO1239" s="61"/>
      <c r="FP1239" s="61"/>
      <c r="FQ1239" s="61"/>
      <c r="FR1239" s="61"/>
      <c r="FS1239" s="61"/>
      <c r="FT1239" s="61"/>
      <c r="FU1239" s="61"/>
      <c r="FV1239" s="61"/>
      <c r="FW1239" s="61"/>
      <c r="FX1239" s="61"/>
      <c r="FY1239" s="61"/>
      <c r="FZ1239" s="61"/>
      <c r="GA1239" s="61"/>
      <c r="GB1239" s="61"/>
      <c r="GC1239" s="61"/>
      <c r="GD1239" s="61"/>
      <c r="GE1239" s="61"/>
      <c r="GF1239" s="61"/>
      <c r="GG1239" s="61"/>
      <c r="GH1239" s="61"/>
      <c r="GI1239" s="61"/>
      <c r="GJ1239" s="61"/>
      <c r="GK1239" s="61"/>
      <c r="GL1239" s="61"/>
      <c r="GM1239" s="61"/>
      <c r="GN1239" s="61"/>
      <c r="GO1239" s="61"/>
      <c r="GP1239" s="61"/>
      <c r="GQ1239" s="61"/>
      <c r="GR1239" s="61"/>
      <c r="GS1239" s="61"/>
      <c r="GT1239" s="61"/>
      <c r="GU1239" s="61"/>
      <c r="GV1239" s="61"/>
      <c r="GW1239" s="61"/>
      <c r="GX1239" s="61"/>
      <c r="GY1239" s="61"/>
      <c r="GZ1239" s="61"/>
      <c r="HA1239" s="61"/>
      <c r="HB1239" s="61"/>
      <c r="HC1239" s="61"/>
      <c r="HD1239" s="61"/>
      <c r="HE1239" s="61"/>
      <c r="HF1239" s="61"/>
      <c r="HG1239" s="61"/>
      <c r="HH1239" s="61"/>
      <c r="HI1239" s="61"/>
      <c r="HJ1239" s="61"/>
      <c r="HK1239" s="61"/>
      <c r="HL1239" s="61"/>
      <c r="HM1239" s="61"/>
      <c r="HN1239" s="61"/>
      <c r="HO1239" s="61"/>
      <c r="HP1239" s="61"/>
      <c r="HQ1239" s="61"/>
      <c r="HR1239" s="61"/>
      <c r="HS1239" s="61"/>
      <c r="HT1239" s="61"/>
      <c r="HU1239" s="61"/>
      <c r="HV1239" s="61"/>
      <c r="HW1239" s="61"/>
      <c r="HX1239" s="61"/>
      <c r="HY1239" s="61"/>
      <c r="HZ1239" s="61"/>
      <c r="IA1239" s="61"/>
      <c r="IB1239" s="61"/>
      <c r="IC1239" s="61"/>
      <c r="ID1239" s="61"/>
      <c r="IE1239" s="61"/>
      <c r="IF1239" s="61"/>
      <c r="IG1239" s="61"/>
      <c r="IH1239" s="61"/>
      <c r="II1239" s="61"/>
      <c r="IJ1239" s="61"/>
      <c r="IK1239" s="61"/>
      <c r="IL1239" s="61"/>
      <c r="IM1239" s="61"/>
      <c r="IN1239" s="61"/>
      <c r="IO1239" s="61"/>
      <c r="IP1239" s="61"/>
      <c r="IQ1239" s="61"/>
      <c r="IR1239" s="61"/>
      <c r="IS1239" s="61"/>
      <c r="IT1239" s="61"/>
      <c r="IU1239" s="61"/>
      <c r="IV1239" s="61"/>
      <c r="IW1239" s="61"/>
    </row>
    <row r="1240" customFormat="false" ht="19.5" hidden="false" customHeight="false" outlineLevel="0" collapsed="false">
      <c r="A1240" s="77"/>
      <c r="B1240" s="80"/>
      <c r="C1240" s="81" t="s">
        <v>1843</v>
      </c>
      <c r="D1240" s="82" t="s">
        <v>415</v>
      </c>
      <c r="E1240" s="83" t="n">
        <v>539.45</v>
      </c>
      <c r="F1240" s="83" t="s">
        <v>415</v>
      </c>
      <c r="G1240" s="83" t="s">
        <v>415</v>
      </c>
      <c r="H1240" s="83" t="s">
        <v>415</v>
      </c>
      <c r="I1240" s="83" t="s">
        <v>415</v>
      </c>
      <c r="J1240" s="83" t="s">
        <v>415</v>
      </c>
      <c r="K1240" s="83" t="n">
        <v>225</v>
      </c>
      <c r="L1240" s="83" t="s">
        <v>415</v>
      </c>
      <c r="M1240" s="83" t="s">
        <v>415</v>
      </c>
      <c r="N1240" s="83" t="s">
        <v>415</v>
      </c>
      <c r="O1240" s="83" t="n">
        <v>405.96</v>
      </c>
      <c r="P1240" s="83" t="s">
        <v>415</v>
      </c>
      <c r="Q1240" s="83" t="s">
        <v>415</v>
      </c>
      <c r="R1240" s="83" t="s">
        <v>415</v>
      </c>
      <c r="S1240" s="83" t="s">
        <v>415</v>
      </c>
      <c r="T1240" s="84" t="n">
        <v>1170.41</v>
      </c>
      <c r="U1240" s="60" t="n">
        <f aca="false">SUM(T1240*12)</f>
        <v>14044.92</v>
      </c>
      <c r="V1240" s="61"/>
      <c r="W1240" s="61"/>
      <c r="X1240" s="61"/>
      <c r="Y1240" s="61"/>
      <c r="Z1240" s="61"/>
      <c r="AA1240" s="61"/>
      <c r="AB1240" s="61"/>
      <c r="AC1240" s="61"/>
      <c r="AD1240" s="61"/>
      <c r="AE1240" s="61"/>
      <c r="AF1240" s="61"/>
      <c r="AG1240" s="61"/>
      <c r="AH1240" s="61"/>
      <c r="AI1240" s="61"/>
      <c r="AJ1240" s="61"/>
      <c r="AK1240" s="61"/>
      <c r="AL1240" s="61"/>
      <c r="AM1240" s="61"/>
      <c r="AN1240" s="61"/>
      <c r="AO1240" s="61"/>
      <c r="AP1240" s="61"/>
      <c r="AQ1240" s="61"/>
      <c r="AR1240" s="61"/>
      <c r="AS1240" s="61"/>
      <c r="AT1240" s="61"/>
      <c r="AU1240" s="61"/>
      <c r="AV1240" s="61"/>
      <c r="AW1240" s="61"/>
      <c r="AX1240" s="61"/>
      <c r="AY1240" s="61"/>
      <c r="AZ1240" s="61"/>
      <c r="BA1240" s="61"/>
      <c r="BB1240" s="61"/>
      <c r="BC1240" s="61"/>
      <c r="BD1240" s="61"/>
      <c r="BE1240" s="61"/>
      <c r="BF1240" s="61"/>
      <c r="BG1240" s="61"/>
      <c r="BH1240" s="61"/>
      <c r="BI1240" s="61"/>
      <c r="BJ1240" s="61"/>
      <c r="BK1240" s="61"/>
      <c r="BL1240" s="61"/>
      <c r="BM1240" s="61"/>
      <c r="BN1240" s="61"/>
      <c r="BO1240" s="61"/>
      <c r="BP1240" s="61"/>
      <c r="BQ1240" s="61"/>
      <c r="BR1240" s="61"/>
      <c r="BS1240" s="61"/>
      <c r="BT1240" s="61"/>
      <c r="BU1240" s="61"/>
      <c r="BV1240" s="61"/>
      <c r="BW1240" s="61"/>
      <c r="BX1240" s="61"/>
      <c r="BY1240" s="61"/>
      <c r="BZ1240" s="61"/>
      <c r="CA1240" s="61"/>
      <c r="CB1240" s="61"/>
      <c r="CC1240" s="61"/>
      <c r="CD1240" s="61"/>
      <c r="CE1240" s="61"/>
      <c r="CF1240" s="61"/>
      <c r="CG1240" s="61"/>
      <c r="CH1240" s="61"/>
      <c r="CI1240" s="61"/>
      <c r="CJ1240" s="61"/>
      <c r="CK1240" s="61"/>
      <c r="CL1240" s="61"/>
      <c r="CM1240" s="61"/>
      <c r="CN1240" s="61"/>
      <c r="CO1240" s="61"/>
      <c r="CP1240" s="61"/>
      <c r="CQ1240" s="61"/>
      <c r="CR1240" s="61"/>
      <c r="CS1240" s="61"/>
      <c r="CT1240" s="61"/>
      <c r="CU1240" s="61"/>
      <c r="CV1240" s="61"/>
      <c r="CW1240" s="61"/>
      <c r="CX1240" s="61"/>
      <c r="CY1240" s="61"/>
      <c r="CZ1240" s="61"/>
      <c r="DA1240" s="61"/>
      <c r="DB1240" s="61"/>
      <c r="DC1240" s="61"/>
      <c r="DD1240" s="61"/>
      <c r="DE1240" s="61"/>
      <c r="DF1240" s="61"/>
      <c r="DG1240" s="61"/>
      <c r="DH1240" s="61"/>
      <c r="DI1240" s="61"/>
      <c r="DJ1240" s="61"/>
      <c r="DK1240" s="61"/>
      <c r="DL1240" s="61"/>
      <c r="DM1240" s="61"/>
      <c r="DN1240" s="61"/>
      <c r="DO1240" s="61"/>
      <c r="DP1240" s="61"/>
      <c r="DQ1240" s="61"/>
      <c r="DR1240" s="61"/>
      <c r="DS1240" s="61"/>
      <c r="DT1240" s="61"/>
      <c r="DU1240" s="61"/>
      <c r="DV1240" s="61"/>
      <c r="DW1240" s="61"/>
      <c r="DX1240" s="61"/>
      <c r="DY1240" s="61"/>
      <c r="DZ1240" s="61"/>
      <c r="EA1240" s="61"/>
      <c r="EB1240" s="61"/>
      <c r="EC1240" s="61"/>
      <c r="ED1240" s="61"/>
      <c r="EE1240" s="61"/>
      <c r="EF1240" s="61"/>
      <c r="EG1240" s="61"/>
      <c r="EH1240" s="61"/>
      <c r="EI1240" s="61"/>
      <c r="EJ1240" s="61"/>
      <c r="EK1240" s="61"/>
      <c r="EL1240" s="61"/>
      <c r="EM1240" s="61"/>
      <c r="EN1240" s="61"/>
      <c r="EO1240" s="61"/>
      <c r="EP1240" s="61"/>
      <c r="EQ1240" s="61"/>
      <c r="ER1240" s="61"/>
      <c r="ES1240" s="61"/>
      <c r="ET1240" s="61"/>
      <c r="EU1240" s="61"/>
      <c r="EV1240" s="61"/>
      <c r="EW1240" s="61"/>
      <c r="EX1240" s="61"/>
      <c r="EY1240" s="61"/>
      <c r="EZ1240" s="61"/>
      <c r="FA1240" s="61"/>
      <c r="FB1240" s="61"/>
      <c r="FC1240" s="61"/>
      <c r="FD1240" s="61"/>
      <c r="FE1240" s="61"/>
      <c r="FF1240" s="61"/>
      <c r="FG1240" s="61"/>
      <c r="FH1240" s="61"/>
      <c r="FI1240" s="61"/>
      <c r="FJ1240" s="61"/>
      <c r="FK1240" s="61"/>
      <c r="FL1240" s="61"/>
      <c r="FM1240" s="61"/>
      <c r="FN1240" s="61"/>
      <c r="FO1240" s="61"/>
      <c r="FP1240" s="61"/>
      <c r="FQ1240" s="61"/>
      <c r="FR1240" s="61"/>
      <c r="FS1240" s="61"/>
      <c r="FT1240" s="61"/>
      <c r="FU1240" s="61"/>
      <c r="FV1240" s="61"/>
      <c r="FW1240" s="61"/>
      <c r="FX1240" s="61"/>
      <c r="FY1240" s="61"/>
      <c r="FZ1240" s="61"/>
      <c r="GA1240" s="61"/>
      <c r="GB1240" s="61"/>
      <c r="GC1240" s="61"/>
      <c r="GD1240" s="61"/>
      <c r="GE1240" s="61"/>
      <c r="GF1240" s="61"/>
      <c r="GG1240" s="61"/>
      <c r="GH1240" s="61"/>
      <c r="GI1240" s="61"/>
      <c r="GJ1240" s="61"/>
      <c r="GK1240" s="61"/>
      <c r="GL1240" s="61"/>
      <c r="GM1240" s="61"/>
      <c r="GN1240" s="61"/>
      <c r="GO1240" s="61"/>
      <c r="GP1240" s="61"/>
      <c r="GQ1240" s="61"/>
      <c r="GR1240" s="61"/>
      <c r="GS1240" s="61"/>
      <c r="GT1240" s="61"/>
      <c r="GU1240" s="61"/>
      <c r="GV1240" s="61"/>
      <c r="GW1240" s="61"/>
      <c r="GX1240" s="61"/>
      <c r="GY1240" s="61"/>
      <c r="GZ1240" s="61"/>
      <c r="HA1240" s="61"/>
      <c r="HB1240" s="61"/>
      <c r="HC1240" s="61"/>
      <c r="HD1240" s="61"/>
      <c r="HE1240" s="61"/>
      <c r="HF1240" s="61"/>
      <c r="HG1240" s="61"/>
      <c r="HH1240" s="61"/>
      <c r="HI1240" s="61"/>
      <c r="HJ1240" s="61"/>
      <c r="HK1240" s="61"/>
      <c r="HL1240" s="61"/>
      <c r="HM1240" s="61"/>
      <c r="HN1240" s="61"/>
      <c r="HO1240" s="61"/>
      <c r="HP1240" s="61"/>
      <c r="HQ1240" s="61"/>
      <c r="HR1240" s="61"/>
      <c r="HS1240" s="61"/>
      <c r="HT1240" s="61"/>
      <c r="HU1240" s="61"/>
      <c r="HV1240" s="61"/>
      <c r="HW1240" s="61"/>
      <c r="HX1240" s="61"/>
      <c r="HY1240" s="61"/>
      <c r="HZ1240" s="61"/>
      <c r="IA1240" s="61"/>
      <c r="IB1240" s="61"/>
      <c r="IC1240" s="61"/>
      <c r="ID1240" s="61"/>
      <c r="IE1240" s="61"/>
      <c r="IF1240" s="61"/>
      <c r="IG1240" s="61"/>
      <c r="IH1240" s="61"/>
      <c r="II1240" s="61"/>
      <c r="IJ1240" s="61"/>
      <c r="IK1240" s="61"/>
      <c r="IL1240" s="61"/>
      <c r="IM1240" s="61"/>
      <c r="IN1240" s="61"/>
      <c r="IO1240" s="61"/>
      <c r="IP1240" s="61"/>
      <c r="IQ1240" s="61"/>
      <c r="IR1240" s="61"/>
      <c r="IS1240" s="61"/>
      <c r="IT1240" s="61"/>
      <c r="IU1240" s="61"/>
      <c r="IV1240" s="61"/>
      <c r="IW1240" s="61"/>
    </row>
    <row r="1241" customFormat="false" ht="19.5" hidden="false" customHeight="false" outlineLevel="0" collapsed="false">
      <c r="A1241" s="77"/>
      <c r="B1241" s="80"/>
      <c r="C1241" s="81" t="s">
        <v>1844</v>
      </c>
      <c r="D1241" s="82" t="s">
        <v>415</v>
      </c>
      <c r="E1241" s="83" t="n">
        <v>539.45</v>
      </c>
      <c r="F1241" s="83" t="s">
        <v>415</v>
      </c>
      <c r="G1241" s="83" t="s">
        <v>415</v>
      </c>
      <c r="H1241" s="83" t="s">
        <v>415</v>
      </c>
      <c r="I1241" s="83" t="s">
        <v>415</v>
      </c>
      <c r="J1241" s="83" t="s">
        <v>415</v>
      </c>
      <c r="K1241" s="83" t="s">
        <v>415</v>
      </c>
      <c r="L1241" s="83" t="s">
        <v>415</v>
      </c>
      <c r="M1241" s="83" t="s">
        <v>415</v>
      </c>
      <c r="N1241" s="83" t="s">
        <v>415</v>
      </c>
      <c r="O1241" s="83" t="n">
        <v>405.96</v>
      </c>
      <c r="P1241" s="83" t="s">
        <v>415</v>
      </c>
      <c r="Q1241" s="83" t="s">
        <v>415</v>
      </c>
      <c r="R1241" s="83" t="s">
        <v>415</v>
      </c>
      <c r="S1241" s="83" t="s">
        <v>415</v>
      </c>
      <c r="T1241" s="84" t="n">
        <v>945.41</v>
      </c>
      <c r="U1241" s="60" t="n">
        <f aca="false">SUM(T1241*12)</f>
        <v>11344.92</v>
      </c>
      <c r="V1241" s="61"/>
      <c r="W1241" s="61"/>
      <c r="X1241" s="61"/>
      <c r="Y1241" s="61"/>
      <c r="Z1241" s="61"/>
      <c r="AA1241" s="61"/>
      <c r="AB1241" s="61"/>
      <c r="AC1241" s="61"/>
      <c r="AD1241" s="61"/>
      <c r="AE1241" s="61"/>
      <c r="AF1241" s="61"/>
      <c r="AG1241" s="61"/>
      <c r="AH1241" s="61"/>
      <c r="AI1241" s="61"/>
      <c r="AJ1241" s="61"/>
      <c r="AK1241" s="61"/>
      <c r="AL1241" s="61"/>
      <c r="AM1241" s="61"/>
      <c r="AN1241" s="61"/>
      <c r="AO1241" s="61"/>
      <c r="AP1241" s="61"/>
      <c r="AQ1241" s="61"/>
      <c r="AR1241" s="61"/>
      <c r="AS1241" s="61"/>
      <c r="AT1241" s="61"/>
      <c r="AU1241" s="61"/>
      <c r="AV1241" s="61"/>
      <c r="AW1241" s="61"/>
      <c r="AX1241" s="61"/>
      <c r="AY1241" s="61"/>
      <c r="AZ1241" s="61"/>
      <c r="BA1241" s="61"/>
      <c r="BB1241" s="61"/>
      <c r="BC1241" s="61"/>
      <c r="BD1241" s="61"/>
      <c r="BE1241" s="61"/>
      <c r="BF1241" s="61"/>
      <c r="BG1241" s="61"/>
      <c r="BH1241" s="61"/>
      <c r="BI1241" s="61"/>
      <c r="BJ1241" s="61"/>
      <c r="BK1241" s="61"/>
      <c r="BL1241" s="61"/>
      <c r="BM1241" s="61"/>
      <c r="BN1241" s="61"/>
      <c r="BO1241" s="61"/>
      <c r="BP1241" s="61"/>
      <c r="BQ1241" s="61"/>
      <c r="BR1241" s="61"/>
      <c r="BS1241" s="61"/>
      <c r="BT1241" s="61"/>
      <c r="BU1241" s="61"/>
      <c r="BV1241" s="61"/>
      <c r="BW1241" s="61"/>
      <c r="BX1241" s="61"/>
      <c r="BY1241" s="61"/>
      <c r="BZ1241" s="61"/>
      <c r="CA1241" s="61"/>
      <c r="CB1241" s="61"/>
      <c r="CC1241" s="61"/>
      <c r="CD1241" s="61"/>
      <c r="CE1241" s="61"/>
      <c r="CF1241" s="61"/>
      <c r="CG1241" s="61"/>
      <c r="CH1241" s="61"/>
      <c r="CI1241" s="61"/>
      <c r="CJ1241" s="61"/>
      <c r="CK1241" s="61"/>
      <c r="CL1241" s="61"/>
      <c r="CM1241" s="61"/>
      <c r="CN1241" s="61"/>
      <c r="CO1241" s="61"/>
      <c r="CP1241" s="61"/>
      <c r="CQ1241" s="61"/>
      <c r="CR1241" s="61"/>
      <c r="CS1241" s="61"/>
      <c r="CT1241" s="61"/>
      <c r="CU1241" s="61"/>
      <c r="CV1241" s="61"/>
      <c r="CW1241" s="61"/>
      <c r="CX1241" s="61"/>
      <c r="CY1241" s="61"/>
      <c r="CZ1241" s="61"/>
      <c r="DA1241" s="61"/>
      <c r="DB1241" s="61"/>
      <c r="DC1241" s="61"/>
      <c r="DD1241" s="61"/>
      <c r="DE1241" s="61"/>
      <c r="DF1241" s="61"/>
      <c r="DG1241" s="61"/>
      <c r="DH1241" s="61"/>
      <c r="DI1241" s="61"/>
      <c r="DJ1241" s="61"/>
      <c r="DK1241" s="61"/>
      <c r="DL1241" s="61"/>
      <c r="DM1241" s="61"/>
      <c r="DN1241" s="61"/>
      <c r="DO1241" s="61"/>
      <c r="DP1241" s="61"/>
      <c r="DQ1241" s="61"/>
      <c r="DR1241" s="61"/>
      <c r="DS1241" s="61"/>
      <c r="DT1241" s="61"/>
      <c r="DU1241" s="61"/>
      <c r="DV1241" s="61"/>
      <c r="DW1241" s="61"/>
      <c r="DX1241" s="61"/>
      <c r="DY1241" s="61"/>
      <c r="DZ1241" s="61"/>
      <c r="EA1241" s="61"/>
      <c r="EB1241" s="61"/>
      <c r="EC1241" s="61"/>
      <c r="ED1241" s="61"/>
      <c r="EE1241" s="61"/>
      <c r="EF1241" s="61"/>
      <c r="EG1241" s="61"/>
      <c r="EH1241" s="61"/>
      <c r="EI1241" s="61"/>
      <c r="EJ1241" s="61"/>
      <c r="EK1241" s="61"/>
      <c r="EL1241" s="61"/>
      <c r="EM1241" s="61"/>
      <c r="EN1241" s="61"/>
      <c r="EO1241" s="61"/>
      <c r="EP1241" s="61"/>
      <c r="EQ1241" s="61"/>
      <c r="ER1241" s="61"/>
      <c r="ES1241" s="61"/>
      <c r="ET1241" s="61"/>
      <c r="EU1241" s="61"/>
      <c r="EV1241" s="61"/>
      <c r="EW1241" s="61"/>
      <c r="EX1241" s="61"/>
      <c r="EY1241" s="61"/>
      <c r="EZ1241" s="61"/>
      <c r="FA1241" s="61"/>
      <c r="FB1241" s="61"/>
      <c r="FC1241" s="61"/>
      <c r="FD1241" s="61"/>
      <c r="FE1241" s="61"/>
      <c r="FF1241" s="61"/>
      <c r="FG1241" s="61"/>
      <c r="FH1241" s="61"/>
      <c r="FI1241" s="61"/>
      <c r="FJ1241" s="61"/>
      <c r="FK1241" s="61"/>
      <c r="FL1241" s="61"/>
      <c r="FM1241" s="61"/>
      <c r="FN1241" s="61"/>
      <c r="FO1241" s="61"/>
      <c r="FP1241" s="61"/>
      <c r="FQ1241" s="61"/>
      <c r="FR1241" s="61"/>
      <c r="FS1241" s="61"/>
      <c r="FT1241" s="61"/>
      <c r="FU1241" s="61"/>
      <c r="FV1241" s="61"/>
      <c r="FW1241" s="61"/>
      <c r="FX1241" s="61"/>
      <c r="FY1241" s="61"/>
      <c r="FZ1241" s="61"/>
      <c r="GA1241" s="61"/>
      <c r="GB1241" s="61"/>
      <c r="GC1241" s="61"/>
      <c r="GD1241" s="61"/>
      <c r="GE1241" s="61"/>
      <c r="GF1241" s="61"/>
      <c r="GG1241" s="61"/>
      <c r="GH1241" s="61"/>
      <c r="GI1241" s="61"/>
      <c r="GJ1241" s="61"/>
      <c r="GK1241" s="61"/>
      <c r="GL1241" s="61"/>
      <c r="GM1241" s="61"/>
      <c r="GN1241" s="61"/>
      <c r="GO1241" s="61"/>
      <c r="GP1241" s="61"/>
      <c r="GQ1241" s="61"/>
      <c r="GR1241" s="61"/>
      <c r="GS1241" s="61"/>
      <c r="GT1241" s="61"/>
      <c r="GU1241" s="61"/>
      <c r="GV1241" s="61"/>
      <c r="GW1241" s="61"/>
      <c r="GX1241" s="61"/>
      <c r="GY1241" s="61"/>
      <c r="GZ1241" s="61"/>
      <c r="HA1241" s="61"/>
      <c r="HB1241" s="61"/>
      <c r="HC1241" s="61"/>
      <c r="HD1241" s="61"/>
      <c r="HE1241" s="61"/>
      <c r="HF1241" s="61"/>
      <c r="HG1241" s="61"/>
      <c r="HH1241" s="61"/>
      <c r="HI1241" s="61"/>
      <c r="HJ1241" s="61"/>
      <c r="HK1241" s="61"/>
      <c r="HL1241" s="61"/>
      <c r="HM1241" s="61"/>
      <c r="HN1241" s="61"/>
      <c r="HO1241" s="61"/>
      <c r="HP1241" s="61"/>
      <c r="HQ1241" s="61"/>
      <c r="HR1241" s="61"/>
      <c r="HS1241" s="61"/>
      <c r="HT1241" s="61"/>
      <c r="HU1241" s="61"/>
      <c r="HV1241" s="61"/>
      <c r="HW1241" s="61"/>
      <c r="HX1241" s="61"/>
      <c r="HY1241" s="61"/>
      <c r="HZ1241" s="61"/>
      <c r="IA1241" s="61"/>
      <c r="IB1241" s="61"/>
      <c r="IC1241" s="61"/>
      <c r="ID1241" s="61"/>
      <c r="IE1241" s="61"/>
      <c r="IF1241" s="61"/>
      <c r="IG1241" s="61"/>
      <c r="IH1241" s="61"/>
      <c r="II1241" s="61"/>
      <c r="IJ1241" s="61"/>
      <c r="IK1241" s="61"/>
      <c r="IL1241" s="61"/>
      <c r="IM1241" s="61"/>
      <c r="IN1241" s="61"/>
      <c r="IO1241" s="61"/>
      <c r="IP1241" s="61"/>
      <c r="IQ1241" s="61"/>
      <c r="IR1241" s="61"/>
      <c r="IS1241" s="61"/>
      <c r="IT1241" s="61"/>
      <c r="IU1241" s="61"/>
      <c r="IV1241" s="61"/>
      <c r="IW1241" s="61"/>
    </row>
    <row r="1242" customFormat="false" ht="19.5" hidden="false" customHeight="false" outlineLevel="0" collapsed="false">
      <c r="A1242" s="77"/>
      <c r="B1242" s="80"/>
      <c r="C1242" s="81" t="s">
        <v>1845</v>
      </c>
      <c r="D1242" s="82" t="s">
        <v>415</v>
      </c>
      <c r="E1242" s="83" t="s">
        <v>415</v>
      </c>
      <c r="F1242" s="83" t="s">
        <v>415</v>
      </c>
      <c r="G1242" s="83" t="s">
        <v>415</v>
      </c>
      <c r="H1242" s="83" t="s">
        <v>415</v>
      </c>
      <c r="I1242" s="83" t="s">
        <v>415</v>
      </c>
      <c r="J1242" s="83" t="n">
        <v>40</v>
      </c>
      <c r="K1242" s="83" t="s">
        <v>415</v>
      </c>
      <c r="L1242" s="83" t="s">
        <v>415</v>
      </c>
      <c r="M1242" s="83" t="s">
        <v>415</v>
      </c>
      <c r="N1242" s="83" t="s">
        <v>415</v>
      </c>
      <c r="O1242" s="83" t="s">
        <v>415</v>
      </c>
      <c r="P1242" s="83" t="s">
        <v>415</v>
      </c>
      <c r="Q1242" s="83" t="s">
        <v>415</v>
      </c>
      <c r="R1242" s="83" t="s">
        <v>415</v>
      </c>
      <c r="S1242" s="83" t="s">
        <v>415</v>
      </c>
      <c r="T1242" s="84" t="n">
        <v>40</v>
      </c>
      <c r="U1242" s="60" t="n">
        <f aca="false">SUM(T1242*12)</f>
        <v>480</v>
      </c>
      <c r="V1242" s="61"/>
      <c r="W1242" s="61"/>
      <c r="X1242" s="61"/>
      <c r="Y1242" s="61"/>
      <c r="Z1242" s="61"/>
      <c r="AA1242" s="61"/>
      <c r="AB1242" s="61"/>
      <c r="AC1242" s="61"/>
      <c r="AD1242" s="61"/>
      <c r="AE1242" s="61"/>
      <c r="AF1242" s="61"/>
      <c r="AG1242" s="61"/>
      <c r="AH1242" s="61"/>
      <c r="AI1242" s="61"/>
      <c r="AJ1242" s="61"/>
      <c r="AK1242" s="61"/>
      <c r="AL1242" s="61"/>
      <c r="AM1242" s="61"/>
      <c r="AN1242" s="61"/>
      <c r="AO1242" s="61"/>
      <c r="AP1242" s="61"/>
      <c r="AQ1242" s="61"/>
      <c r="AR1242" s="61"/>
      <c r="AS1242" s="61"/>
      <c r="AT1242" s="61"/>
      <c r="AU1242" s="61"/>
      <c r="AV1242" s="61"/>
      <c r="AW1242" s="61"/>
      <c r="AX1242" s="61"/>
      <c r="AY1242" s="61"/>
      <c r="AZ1242" s="61"/>
      <c r="BA1242" s="61"/>
      <c r="BB1242" s="61"/>
      <c r="BC1242" s="61"/>
      <c r="BD1242" s="61"/>
      <c r="BE1242" s="61"/>
      <c r="BF1242" s="61"/>
      <c r="BG1242" s="61"/>
      <c r="BH1242" s="61"/>
      <c r="BI1242" s="61"/>
      <c r="BJ1242" s="61"/>
      <c r="BK1242" s="61"/>
      <c r="BL1242" s="61"/>
      <c r="BM1242" s="61"/>
      <c r="BN1242" s="61"/>
      <c r="BO1242" s="61"/>
      <c r="BP1242" s="61"/>
      <c r="BQ1242" s="61"/>
      <c r="BR1242" s="61"/>
      <c r="BS1242" s="61"/>
      <c r="BT1242" s="61"/>
      <c r="BU1242" s="61"/>
      <c r="BV1242" s="61"/>
      <c r="BW1242" s="61"/>
      <c r="BX1242" s="61"/>
      <c r="BY1242" s="61"/>
      <c r="BZ1242" s="61"/>
      <c r="CA1242" s="61"/>
      <c r="CB1242" s="61"/>
      <c r="CC1242" s="61"/>
      <c r="CD1242" s="61"/>
      <c r="CE1242" s="61"/>
      <c r="CF1242" s="61"/>
      <c r="CG1242" s="61"/>
      <c r="CH1242" s="61"/>
      <c r="CI1242" s="61"/>
      <c r="CJ1242" s="61"/>
      <c r="CK1242" s="61"/>
      <c r="CL1242" s="61"/>
      <c r="CM1242" s="61"/>
      <c r="CN1242" s="61"/>
      <c r="CO1242" s="61"/>
      <c r="CP1242" s="61"/>
      <c r="CQ1242" s="61"/>
      <c r="CR1242" s="61"/>
      <c r="CS1242" s="61"/>
      <c r="CT1242" s="61"/>
      <c r="CU1242" s="61"/>
      <c r="CV1242" s="61"/>
      <c r="CW1242" s="61"/>
      <c r="CX1242" s="61"/>
      <c r="CY1242" s="61"/>
      <c r="CZ1242" s="61"/>
      <c r="DA1242" s="61"/>
      <c r="DB1242" s="61"/>
      <c r="DC1242" s="61"/>
      <c r="DD1242" s="61"/>
      <c r="DE1242" s="61"/>
      <c r="DF1242" s="61"/>
      <c r="DG1242" s="61"/>
      <c r="DH1242" s="61"/>
      <c r="DI1242" s="61"/>
      <c r="DJ1242" s="61"/>
      <c r="DK1242" s="61"/>
      <c r="DL1242" s="61"/>
      <c r="DM1242" s="61"/>
      <c r="DN1242" s="61"/>
      <c r="DO1242" s="61"/>
      <c r="DP1242" s="61"/>
      <c r="DQ1242" s="61"/>
      <c r="DR1242" s="61"/>
      <c r="DS1242" s="61"/>
      <c r="DT1242" s="61"/>
      <c r="DU1242" s="61"/>
      <c r="DV1242" s="61"/>
      <c r="DW1242" s="61"/>
      <c r="DX1242" s="61"/>
      <c r="DY1242" s="61"/>
      <c r="DZ1242" s="61"/>
      <c r="EA1242" s="61"/>
      <c r="EB1242" s="61"/>
      <c r="EC1242" s="61"/>
      <c r="ED1242" s="61"/>
      <c r="EE1242" s="61"/>
      <c r="EF1242" s="61"/>
      <c r="EG1242" s="61"/>
      <c r="EH1242" s="61"/>
      <c r="EI1242" s="61"/>
      <c r="EJ1242" s="61"/>
      <c r="EK1242" s="61"/>
      <c r="EL1242" s="61"/>
      <c r="EM1242" s="61"/>
      <c r="EN1242" s="61"/>
      <c r="EO1242" s="61"/>
      <c r="EP1242" s="61"/>
      <c r="EQ1242" s="61"/>
      <c r="ER1242" s="61"/>
      <c r="ES1242" s="61"/>
      <c r="ET1242" s="61"/>
      <c r="EU1242" s="61"/>
      <c r="EV1242" s="61"/>
      <c r="EW1242" s="61"/>
      <c r="EX1242" s="61"/>
      <c r="EY1242" s="61"/>
      <c r="EZ1242" s="61"/>
      <c r="FA1242" s="61"/>
      <c r="FB1242" s="61"/>
      <c r="FC1242" s="61"/>
      <c r="FD1242" s="61"/>
      <c r="FE1242" s="61"/>
      <c r="FF1242" s="61"/>
      <c r="FG1242" s="61"/>
      <c r="FH1242" s="61"/>
      <c r="FI1242" s="61"/>
      <c r="FJ1242" s="61"/>
      <c r="FK1242" s="61"/>
      <c r="FL1242" s="61"/>
      <c r="FM1242" s="61"/>
      <c r="FN1242" s="61"/>
      <c r="FO1242" s="61"/>
      <c r="FP1242" s="61"/>
      <c r="FQ1242" s="61"/>
      <c r="FR1242" s="61"/>
      <c r="FS1242" s="61"/>
      <c r="FT1242" s="61"/>
      <c r="FU1242" s="61"/>
      <c r="FV1242" s="61"/>
      <c r="FW1242" s="61"/>
      <c r="FX1242" s="61"/>
      <c r="FY1242" s="61"/>
      <c r="FZ1242" s="61"/>
      <c r="GA1242" s="61"/>
      <c r="GB1242" s="61"/>
      <c r="GC1242" s="61"/>
      <c r="GD1242" s="61"/>
      <c r="GE1242" s="61"/>
      <c r="GF1242" s="61"/>
      <c r="GG1242" s="61"/>
      <c r="GH1242" s="61"/>
      <c r="GI1242" s="61"/>
      <c r="GJ1242" s="61"/>
      <c r="GK1242" s="61"/>
      <c r="GL1242" s="61"/>
      <c r="GM1242" s="61"/>
      <c r="GN1242" s="61"/>
      <c r="GO1242" s="61"/>
      <c r="GP1242" s="61"/>
      <c r="GQ1242" s="61"/>
      <c r="GR1242" s="61"/>
      <c r="GS1242" s="61"/>
      <c r="GT1242" s="61"/>
      <c r="GU1242" s="61"/>
      <c r="GV1242" s="61"/>
      <c r="GW1242" s="61"/>
      <c r="GX1242" s="61"/>
      <c r="GY1242" s="61"/>
      <c r="GZ1242" s="61"/>
      <c r="HA1242" s="61"/>
      <c r="HB1242" s="61"/>
      <c r="HC1242" s="61"/>
      <c r="HD1242" s="61"/>
      <c r="HE1242" s="61"/>
      <c r="HF1242" s="61"/>
      <c r="HG1242" s="61"/>
      <c r="HH1242" s="61"/>
      <c r="HI1242" s="61"/>
      <c r="HJ1242" s="61"/>
      <c r="HK1242" s="61"/>
      <c r="HL1242" s="61"/>
      <c r="HM1242" s="61"/>
      <c r="HN1242" s="61"/>
      <c r="HO1242" s="61"/>
      <c r="HP1242" s="61"/>
      <c r="HQ1242" s="61"/>
      <c r="HR1242" s="61"/>
      <c r="HS1242" s="61"/>
      <c r="HT1242" s="61"/>
      <c r="HU1242" s="61"/>
      <c r="HV1242" s="61"/>
      <c r="HW1242" s="61"/>
      <c r="HX1242" s="61"/>
      <c r="HY1242" s="61"/>
      <c r="HZ1242" s="61"/>
      <c r="IA1242" s="61"/>
      <c r="IB1242" s="61"/>
      <c r="IC1242" s="61"/>
      <c r="ID1242" s="61"/>
      <c r="IE1242" s="61"/>
      <c r="IF1242" s="61"/>
      <c r="IG1242" s="61"/>
      <c r="IH1242" s="61"/>
      <c r="II1242" s="61"/>
      <c r="IJ1242" s="61"/>
      <c r="IK1242" s="61"/>
      <c r="IL1242" s="61"/>
      <c r="IM1242" s="61"/>
      <c r="IN1242" s="61"/>
      <c r="IO1242" s="61"/>
      <c r="IP1242" s="61"/>
      <c r="IQ1242" s="61"/>
      <c r="IR1242" s="61"/>
      <c r="IS1242" s="61"/>
      <c r="IT1242" s="61"/>
      <c r="IU1242" s="61"/>
      <c r="IV1242" s="61"/>
      <c r="IW1242" s="61"/>
    </row>
    <row r="1243" customFormat="false" ht="19.5" hidden="false" customHeight="false" outlineLevel="0" collapsed="false">
      <c r="A1243" s="77"/>
      <c r="B1243" s="80"/>
      <c r="C1243" s="81" t="s">
        <v>1846</v>
      </c>
      <c r="D1243" s="82" t="s">
        <v>415</v>
      </c>
      <c r="E1243" s="83" t="n">
        <v>539.45</v>
      </c>
      <c r="F1243" s="83" t="s">
        <v>415</v>
      </c>
      <c r="G1243" s="83" t="s">
        <v>415</v>
      </c>
      <c r="H1243" s="83" t="s">
        <v>415</v>
      </c>
      <c r="I1243" s="83" t="s">
        <v>415</v>
      </c>
      <c r="J1243" s="83" t="s">
        <v>415</v>
      </c>
      <c r="K1243" s="83" t="n">
        <v>225</v>
      </c>
      <c r="L1243" s="83" t="s">
        <v>415</v>
      </c>
      <c r="M1243" s="83" t="s">
        <v>415</v>
      </c>
      <c r="N1243" s="83" t="s">
        <v>415</v>
      </c>
      <c r="O1243" s="83" t="n">
        <v>405.96</v>
      </c>
      <c r="P1243" s="83" t="s">
        <v>415</v>
      </c>
      <c r="Q1243" s="83" t="s">
        <v>415</v>
      </c>
      <c r="R1243" s="83" t="s">
        <v>415</v>
      </c>
      <c r="S1243" s="83" t="s">
        <v>415</v>
      </c>
      <c r="T1243" s="84" t="n">
        <v>1170.41</v>
      </c>
      <c r="U1243" s="60" t="n">
        <f aca="false">SUM(T1243*12)</f>
        <v>14044.92</v>
      </c>
      <c r="V1243" s="61"/>
      <c r="W1243" s="61"/>
      <c r="X1243" s="61"/>
      <c r="Y1243" s="61"/>
      <c r="Z1243" s="61"/>
      <c r="AA1243" s="61"/>
      <c r="AB1243" s="61"/>
      <c r="AC1243" s="61"/>
      <c r="AD1243" s="61"/>
      <c r="AE1243" s="61"/>
      <c r="AF1243" s="61"/>
      <c r="AG1243" s="61"/>
      <c r="AH1243" s="61"/>
      <c r="AI1243" s="61"/>
      <c r="AJ1243" s="61"/>
      <c r="AK1243" s="61"/>
      <c r="AL1243" s="61"/>
      <c r="AM1243" s="61"/>
      <c r="AN1243" s="61"/>
      <c r="AO1243" s="61"/>
      <c r="AP1243" s="61"/>
      <c r="AQ1243" s="61"/>
      <c r="AR1243" s="61"/>
      <c r="AS1243" s="61"/>
      <c r="AT1243" s="61"/>
      <c r="AU1243" s="61"/>
      <c r="AV1243" s="61"/>
      <c r="AW1243" s="61"/>
      <c r="AX1243" s="61"/>
      <c r="AY1243" s="61"/>
      <c r="AZ1243" s="61"/>
      <c r="BA1243" s="61"/>
      <c r="BB1243" s="61"/>
      <c r="BC1243" s="61"/>
      <c r="BD1243" s="61"/>
      <c r="BE1243" s="61"/>
      <c r="BF1243" s="61"/>
      <c r="BG1243" s="61"/>
      <c r="BH1243" s="61"/>
      <c r="BI1243" s="61"/>
      <c r="BJ1243" s="61"/>
      <c r="BK1243" s="61"/>
      <c r="BL1243" s="61"/>
      <c r="BM1243" s="61"/>
      <c r="BN1243" s="61"/>
      <c r="BO1243" s="61"/>
      <c r="BP1243" s="61"/>
      <c r="BQ1243" s="61"/>
      <c r="BR1243" s="61"/>
      <c r="BS1243" s="61"/>
      <c r="BT1243" s="61"/>
      <c r="BU1243" s="61"/>
      <c r="BV1243" s="61"/>
      <c r="BW1243" s="61"/>
      <c r="BX1243" s="61"/>
      <c r="BY1243" s="61"/>
      <c r="BZ1243" s="61"/>
      <c r="CA1243" s="61"/>
      <c r="CB1243" s="61"/>
      <c r="CC1243" s="61"/>
      <c r="CD1243" s="61"/>
      <c r="CE1243" s="61"/>
      <c r="CF1243" s="61"/>
      <c r="CG1243" s="61"/>
      <c r="CH1243" s="61"/>
      <c r="CI1243" s="61"/>
      <c r="CJ1243" s="61"/>
      <c r="CK1243" s="61"/>
      <c r="CL1243" s="61"/>
      <c r="CM1243" s="61"/>
      <c r="CN1243" s="61"/>
      <c r="CO1243" s="61"/>
      <c r="CP1243" s="61"/>
      <c r="CQ1243" s="61"/>
      <c r="CR1243" s="61"/>
      <c r="CS1243" s="61"/>
      <c r="CT1243" s="61"/>
      <c r="CU1243" s="61"/>
      <c r="CV1243" s="61"/>
      <c r="CW1243" s="61"/>
      <c r="CX1243" s="61"/>
      <c r="CY1243" s="61"/>
      <c r="CZ1243" s="61"/>
      <c r="DA1243" s="61"/>
      <c r="DB1243" s="61"/>
      <c r="DC1243" s="61"/>
      <c r="DD1243" s="61"/>
      <c r="DE1243" s="61"/>
      <c r="DF1243" s="61"/>
      <c r="DG1243" s="61"/>
      <c r="DH1243" s="61"/>
      <c r="DI1243" s="61"/>
      <c r="DJ1243" s="61"/>
      <c r="DK1243" s="61"/>
      <c r="DL1243" s="61"/>
      <c r="DM1243" s="61"/>
      <c r="DN1243" s="61"/>
      <c r="DO1243" s="61"/>
      <c r="DP1243" s="61"/>
      <c r="DQ1243" s="61"/>
      <c r="DR1243" s="61"/>
      <c r="DS1243" s="61"/>
      <c r="DT1243" s="61"/>
      <c r="DU1243" s="61"/>
      <c r="DV1243" s="61"/>
      <c r="DW1243" s="61"/>
      <c r="DX1243" s="61"/>
      <c r="DY1243" s="61"/>
      <c r="DZ1243" s="61"/>
      <c r="EA1243" s="61"/>
      <c r="EB1243" s="61"/>
      <c r="EC1243" s="61"/>
      <c r="ED1243" s="61"/>
      <c r="EE1243" s="61"/>
      <c r="EF1243" s="61"/>
      <c r="EG1243" s="61"/>
      <c r="EH1243" s="61"/>
      <c r="EI1243" s="61"/>
      <c r="EJ1243" s="61"/>
      <c r="EK1243" s="61"/>
      <c r="EL1243" s="61"/>
      <c r="EM1243" s="61"/>
      <c r="EN1243" s="61"/>
      <c r="EO1243" s="61"/>
      <c r="EP1243" s="61"/>
      <c r="EQ1243" s="61"/>
      <c r="ER1243" s="61"/>
      <c r="ES1243" s="61"/>
      <c r="ET1243" s="61"/>
      <c r="EU1243" s="61"/>
      <c r="EV1243" s="61"/>
      <c r="EW1243" s="61"/>
      <c r="EX1243" s="61"/>
      <c r="EY1243" s="61"/>
      <c r="EZ1243" s="61"/>
      <c r="FA1243" s="61"/>
      <c r="FB1243" s="61"/>
      <c r="FC1243" s="61"/>
      <c r="FD1243" s="61"/>
      <c r="FE1243" s="61"/>
      <c r="FF1243" s="61"/>
      <c r="FG1243" s="61"/>
      <c r="FH1243" s="61"/>
      <c r="FI1243" s="61"/>
      <c r="FJ1243" s="61"/>
      <c r="FK1243" s="61"/>
      <c r="FL1243" s="61"/>
      <c r="FM1243" s="61"/>
      <c r="FN1243" s="61"/>
      <c r="FO1243" s="61"/>
      <c r="FP1243" s="61"/>
      <c r="FQ1243" s="61"/>
      <c r="FR1243" s="61"/>
      <c r="FS1243" s="61"/>
      <c r="FT1243" s="61"/>
      <c r="FU1243" s="61"/>
      <c r="FV1243" s="61"/>
      <c r="FW1243" s="61"/>
      <c r="FX1243" s="61"/>
      <c r="FY1243" s="61"/>
      <c r="FZ1243" s="61"/>
      <c r="GA1243" s="61"/>
      <c r="GB1243" s="61"/>
      <c r="GC1243" s="61"/>
      <c r="GD1243" s="61"/>
      <c r="GE1243" s="61"/>
      <c r="GF1243" s="61"/>
      <c r="GG1243" s="61"/>
      <c r="GH1243" s="61"/>
      <c r="GI1243" s="61"/>
      <c r="GJ1243" s="61"/>
      <c r="GK1243" s="61"/>
      <c r="GL1243" s="61"/>
      <c r="GM1243" s="61"/>
      <c r="GN1243" s="61"/>
      <c r="GO1243" s="61"/>
      <c r="GP1243" s="61"/>
      <c r="GQ1243" s="61"/>
      <c r="GR1243" s="61"/>
      <c r="GS1243" s="61"/>
      <c r="GT1243" s="61"/>
      <c r="GU1243" s="61"/>
      <c r="GV1243" s="61"/>
      <c r="GW1243" s="61"/>
      <c r="GX1243" s="61"/>
      <c r="GY1243" s="61"/>
      <c r="GZ1243" s="61"/>
      <c r="HA1243" s="61"/>
      <c r="HB1243" s="61"/>
      <c r="HC1243" s="61"/>
      <c r="HD1243" s="61"/>
      <c r="HE1243" s="61"/>
      <c r="HF1243" s="61"/>
      <c r="HG1243" s="61"/>
      <c r="HH1243" s="61"/>
      <c r="HI1243" s="61"/>
      <c r="HJ1243" s="61"/>
      <c r="HK1243" s="61"/>
      <c r="HL1243" s="61"/>
      <c r="HM1243" s="61"/>
      <c r="HN1243" s="61"/>
      <c r="HO1243" s="61"/>
      <c r="HP1243" s="61"/>
      <c r="HQ1243" s="61"/>
      <c r="HR1243" s="61"/>
      <c r="HS1243" s="61"/>
      <c r="HT1243" s="61"/>
      <c r="HU1243" s="61"/>
      <c r="HV1243" s="61"/>
      <c r="HW1243" s="61"/>
      <c r="HX1243" s="61"/>
      <c r="HY1243" s="61"/>
      <c r="HZ1243" s="61"/>
      <c r="IA1243" s="61"/>
      <c r="IB1243" s="61"/>
      <c r="IC1243" s="61"/>
      <c r="ID1243" s="61"/>
      <c r="IE1243" s="61"/>
      <c r="IF1243" s="61"/>
      <c r="IG1243" s="61"/>
      <c r="IH1243" s="61"/>
      <c r="II1243" s="61"/>
      <c r="IJ1243" s="61"/>
      <c r="IK1243" s="61"/>
      <c r="IL1243" s="61"/>
      <c r="IM1243" s="61"/>
      <c r="IN1243" s="61"/>
      <c r="IO1243" s="61"/>
      <c r="IP1243" s="61"/>
      <c r="IQ1243" s="61"/>
      <c r="IR1243" s="61"/>
      <c r="IS1243" s="61"/>
      <c r="IT1243" s="61"/>
      <c r="IU1243" s="61"/>
      <c r="IV1243" s="61"/>
      <c r="IW1243" s="61"/>
    </row>
    <row r="1244" customFormat="false" ht="19.5" hidden="false" customHeight="false" outlineLevel="0" collapsed="false">
      <c r="A1244" s="77"/>
      <c r="B1244" s="80"/>
      <c r="C1244" s="81" t="s">
        <v>1847</v>
      </c>
      <c r="D1244" s="82" t="s">
        <v>415</v>
      </c>
      <c r="E1244" s="83" t="s">
        <v>415</v>
      </c>
      <c r="F1244" s="83" t="s">
        <v>415</v>
      </c>
      <c r="G1244" s="83" t="s">
        <v>415</v>
      </c>
      <c r="H1244" s="83" t="s">
        <v>415</v>
      </c>
      <c r="I1244" s="83" t="s">
        <v>415</v>
      </c>
      <c r="J1244" s="83" t="n">
        <v>40</v>
      </c>
      <c r="K1244" s="83" t="s">
        <v>415</v>
      </c>
      <c r="L1244" s="83" t="s">
        <v>415</v>
      </c>
      <c r="M1244" s="83" t="s">
        <v>415</v>
      </c>
      <c r="N1244" s="83" t="s">
        <v>415</v>
      </c>
      <c r="O1244" s="83" t="s">
        <v>415</v>
      </c>
      <c r="P1244" s="83" t="s">
        <v>415</v>
      </c>
      <c r="Q1244" s="83" t="s">
        <v>415</v>
      </c>
      <c r="R1244" s="83" t="s">
        <v>415</v>
      </c>
      <c r="S1244" s="83" t="s">
        <v>415</v>
      </c>
      <c r="T1244" s="84" t="n">
        <v>40</v>
      </c>
      <c r="U1244" s="60" t="n">
        <f aca="false">SUM(T1244*12)</f>
        <v>480</v>
      </c>
      <c r="V1244" s="61"/>
      <c r="W1244" s="61"/>
      <c r="X1244" s="61"/>
      <c r="Y1244" s="61"/>
      <c r="Z1244" s="61"/>
      <c r="AA1244" s="61"/>
      <c r="AB1244" s="61"/>
      <c r="AC1244" s="61"/>
      <c r="AD1244" s="61"/>
      <c r="AE1244" s="61"/>
      <c r="AF1244" s="61"/>
      <c r="AG1244" s="61"/>
      <c r="AH1244" s="61"/>
      <c r="AI1244" s="61"/>
      <c r="AJ1244" s="61"/>
      <c r="AK1244" s="61"/>
      <c r="AL1244" s="61"/>
      <c r="AM1244" s="61"/>
      <c r="AN1244" s="61"/>
      <c r="AO1244" s="61"/>
      <c r="AP1244" s="61"/>
      <c r="AQ1244" s="61"/>
      <c r="AR1244" s="61"/>
      <c r="AS1244" s="61"/>
      <c r="AT1244" s="61"/>
      <c r="AU1244" s="61"/>
      <c r="AV1244" s="61"/>
      <c r="AW1244" s="61"/>
      <c r="AX1244" s="61"/>
      <c r="AY1244" s="61"/>
      <c r="AZ1244" s="61"/>
      <c r="BA1244" s="61"/>
      <c r="BB1244" s="61"/>
      <c r="BC1244" s="61"/>
      <c r="BD1244" s="61"/>
      <c r="BE1244" s="61"/>
      <c r="BF1244" s="61"/>
      <c r="BG1244" s="61"/>
      <c r="BH1244" s="61"/>
      <c r="BI1244" s="61"/>
      <c r="BJ1244" s="61"/>
      <c r="BK1244" s="61"/>
      <c r="BL1244" s="61"/>
      <c r="BM1244" s="61"/>
      <c r="BN1244" s="61"/>
      <c r="BO1244" s="61"/>
      <c r="BP1244" s="61"/>
      <c r="BQ1244" s="61"/>
      <c r="BR1244" s="61"/>
      <c r="BS1244" s="61"/>
      <c r="BT1244" s="61"/>
      <c r="BU1244" s="61"/>
      <c r="BV1244" s="61"/>
      <c r="BW1244" s="61"/>
      <c r="BX1244" s="61"/>
      <c r="BY1244" s="61"/>
      <c r="BZ1244" s="61"/>
      <c r="CA1244" s="61"/>
      <c r="CB1244" s="61"/>
      <c r="CC1244" s="61"/>
      <c r="CD1244" s="61"/>
      <c r="CE1244" s="61"/>
      <c r="CF1244" s="61"/>
      <c r="CG1244" s="61"/>
      <c r="CH1244" s="61"/>
      <c r="CI1244" s="61"/>
      <c r="CJ1244" s="61"/>
      <c r="CK1244" s="61"/>
      <c r="CL1244" s="61"/>
      <c r="CM1244" s="61"/>
      <c r="CN1244" s="61"/>
      <c r="CO1244" s="61"/>
      <c r="CP1244" s="61"/>
      <c r="CQ1244" s="61"/>
      <c r="CR1244" s="61"/>
      <c r="CS1244" s="61"/>
      <c r="CT1244" s="61"/>
      <c r="CU1244" s="61"/>
      <c r="CV1244" s="61"/>
      <c r="CW1244" s="61"/>
      <c r="CX1244" s="61"/>
      <c r="CY1244" s="61"/>
      <c r="CZ1244" s="61"/>
      <c r="DA1244" s="61"/>
      <c r="DB1244" s="61"/>
      <c r="DC1244" s="61"/>
      <c r="DD1244" s="61"/>
      <c r="DE1244" s="61"/>
      <c r="DF1244" s="61"/>
      <c r="DG1244" s="61"/>
      <c r="DH1244" s="61"/>
      <c r="DI1244" s="61"/>
      <c r="DJ1244" s="61"/>
      <c r="DK1244" s="61"/>
      <c r="DL1244" s="61"/>
      <c r="DM1244" s="61"/>
      <c r="DN1244" s="61"/>
      <c r="DO1244" s="61"/>
      <c r="DP1244" s="61"/>
      <c r="DQ1244" s="61"/>
      <c r="DR1244" s="61"/>
      <c r="DS1244" s="61"/>
      <c r="DT1244" s="61"/>
      <c r="DU1244" s="61"/>
      <c r="DV1244" s="61"/>
      <c r="DW1244" s="61"/>
      <c r="DX1244" s="61"/>
      <c r="DY1244" s="61"/>
      <c r="DZ1244" s="61"/>
      <c r="EA1244" s="61"/>
      <c r="EB1244" s="61"/>
      <c r="EC1244" s="61"/>
      <c r="ED1244" s="61"/>
      <c r="EE1244" s="61"/>
      <c r="EF1244" s="61"/>
      <c r="EG1244" s="61"/>
      <c r="EH1244" s="61"/>
      <c r="EI1244" s="61"/>
      <c r="EJ1244" s="61"/>
      <c r="EK1244" s="61"/>
      <c r="EL1244" s="61"/>
      <c r="EM1244" s="61"/>
      <c r="EN1244" s="61"/>
      <c r="EO1244" s="61"/>
      <c r="EP1244" s="61"/>
      <c r="EQ1244" s="61"/>
      <c r="ER1244" s="61"/>
      <c r="ES1244" s="61"/>
      <c r="ET1244" s="61"/>
      <c r="EU1244" s="61"/>
      <c r="EV1244" s="61"/>
      <c r="EW1244" s="61"/>
      <c r="EX1244" s="61"/>
      <c r="EY1244" s="61"/>
      <c r="EZ1244" s="61"/>
      <c r="FA1244" s="61"/>
      <c r="FB1244" s="61"/>
      <c r="FC1244" s="61"/>
      <c r="FD1244" s="61"/>
      <c r="FE1244" s="61"/>
      <c r="FF1244" s="61"/>
      <c r="FG1244" s="61"/>
      <c r="FH1244" s="61"/>
      <c r="FI1244" s="61"/>
      <c r="FJ1244" s="61"/>
      <c r="FK1244" s="61"/>
      <c r="FL1244" s="61"/>
      <c r="FM1244" s="61"/>
      <c r="FN1244" s="61"/>
      <c r="FO1244" s="61"/>
      <c r="FP1244" s="61"/>
      <c r="FQ1244" s="61"/>
      <c r="FR1244" s="61"/>
      <c r="FS1244" s="61"/>
      <c r="FT1244" s="61"/>
      <c r="FU1244" s="61"/>
      <c r="FV1244" s="61"/>
      <c r="FW1244" s="61"/>
      <c r="FX1244" s="61"/>
      <c r="FY1244" s="61"/>
      <c r="FZ1244" s="61"/>
      <c r="GA1244" s="61"/>
      <c r="GB1244" s="61"/>
      <c r="GC1244" s="61"/>
      <c r="GD1244" s="61"/>
      <c r="GE1244" s="61"/>
      <c r="GF1244" s="61"/>
      <c r="GG1244" s="61"/>
      <c r="GH1244" s="61"/>
      <c r="GI1244" s="61"/>
      <c r="GJ1244" s="61"/>
      <c r="GK1244" s="61"/>
      <c r="GL1244" s="61"/>
      <c r="GM1244" s="61"/>
      <c r="GN1244" s="61"/>
      <c r="GO1244" s="61"/>
      <c r="GP1244" s="61"/>
      <c r="GQ1244" s="61"/>
      <c r="GR1244" s="61"/>
      <c r="GS1244" s="61"/>
      <c r="GT1244" s="61"/>
      <c r="GU1244" s="61"/>
      <c r="GV1244" s="61"/>
      <c r="GW1244" s="61"/>
      <c r="GX1244" s="61"/>
      <c r="GY1244" s="61"/>
      <c r="GZ1244" s="61"/>
      <c r="HA1244" s="61"/>
      <c r="HB1244" s="61"/>
      <c r="HC1244" s="61"/>
      <c r="HD1244" s="61"/>
      <c r="HE1244" s="61"/>
      <c r="HF1244" s="61"/>
      <c r="HG1244" s="61"/>
      <c r="HH1244" s="61"/>
      <c r="HI1244" s="61"/>
      <c r="HJ1244" s="61"/>
      <c r="HK1244" s="61"/>
      <c r="HL1244" s="61"/>
      <c r="HM1244" s="61"/>
      <c r="HN1244" s="61"/>
      <c r="HO1244" s="61"/>
      <c r="HP1244" s="61"/>
      <c r="HQ1244" s="61"/>
      <c r="HR1244" s="61"/>
      <c r="HS1244" s="61"/>
      <c r="HT1244" s="61"/>
      <c r="HU1244" s="61"/>
      <c r="HV1244" s="61"/>
      <c r="HW1244" s="61"/>
      <c r="HX1244" s="61"/>
      <c r="HY1244" s="61"/>
      <c r="HZ1244" s="61"/>
      <c r="IA1244" s="61"/>
      <c r="IB1244" s="61"/>
      <c r="IC1244" s="61"/>
      <c r="ID1244" s="61"/>
      <c r="IE1244" s="61"/>
      <c r="IF1244" s="61"/>
      <c r="IG1244" s="61"/>
      <c r="IH1244" s="61"/>
      <c r="II1244" s="61"/>
      <c r="IJ1244" s="61"/>
      <c r="IK1244" s="61"/>
      <c r="IL1244" s="61"/>
      <c r="IM1244" s="61"/>
      <c r="IN1244" s="61"/>
      <c r="IO1244" s="61"/>
      <c r="IP1244" s="61"/>
      <c r="IQ1244" s="61"/>
      <c r="IR1244" s="61"/>
      <c r="IS1244" s="61"/>
      <c r="IT1244" s="61"/>
      <c r="IU1244" s="61"/>
      <c r="IV1244" s="61"/>
      <c r="IW1244" s="61"/>
    </row>
    <row r="1245" customFormat="false" ht="19.5" hidden="false" customHeight="false" outlineLevel="0" collapsed="false">
      <c r="A1245" s="77"/>
      <c r="B1245" s="80"/>
      <c r="C1245" s="81" t="s">
        <v>1848</v>
      </c>
      <c r="D1245" s="82" t="s">
        <v>415</v>
      </c>
      <c r="E1245" s="83" t="s">
        <v>415</v>
      </c>
      <c r="F1245" s="83" t="s">
        <v>415</v>
      </c>
      <c r="G1245" s="83" t="s">
        <v>415</v>
      </c>
      <c r="H1245" s="83" t="s">
        <v>415</v>
      </c>
      <c r="I1245" s="83" t="s">
        <v>415</v>
      </c>
      <c r="J1245" s="83" t="s">
        <v>415</v>
      </c>
      <c r="K1245" s="83" t="n">
        <v>225</v>
      </c>
      <c r="L1245" s="83" t="s">
        <v>415</v>
      </c>
      <c r="M1245" s="83" t="s">
        <v>415</v>
      </c>
      <c r="N1245" s="83" t="s">
        <v>415</v>
      </c>
      <c r="O1245" s="83" t="s">
        <v>415</v>
      </c>
      <c r="P1245" s="83" t="s">
        <v>415</v>
      </c>
      <c r="Q1245" s="83" t="s">
        <v>415</v>
      </c>
      <c r="R1245" s="83" t="s">
        <v>415</v>
      </c>
      <c r="S1245" s="83" t="s">
        <v>415</v>
      </c>
      <c r="T1245" s="84" t="n">
        <v>225</v>
      </c>
      <c r="U1245" s="60" t="n">
        <f aca="false">SUM(T1245*12)</f>
        <v>2700</v>
      </c>
      <c r="V1245" s="61"/>
      <c r="W1245" s="61"/>
      <c r="X1245" s="61"/>
      <c r="Y1245" s="61"/>
      <c r="Z1245" s="61"/>
      <c r="AA1245" s="61"/>
      <c r="AB1245" s="61"/>
      <c r="AC1245" s="61"/>
      <c r="AD1245" s="61"/>
      <c r="AE1245" s="61"/>
      <c r="AF1245" s="61"/>
      <c r="AG1245" s="61"/>
      <c r="AH1245" s="61"/>
      <c r="AI1245" s="61"/>
      <c r="AJ1245" s="61"/>
      <c r="AK1245" s="61"/>
      <c r="AL1245" s="61"/>
      <c r="AM1245" s="61"/>
      <c r="AN1245" s="61"/>
      <c r="AO1245" s="61"/>
      <c r="AP1245" s="61"/>
      <c r="AQ1245" s="61"/>
      <c r="AR1245" s="61"/>
      <c r="AS1245" s="61"/>
      <c r="AT1245" s="61"/>
      <c r="AU1245" s="61"/>
      <c r="AV1245" s="61"/>
      <c r="AW1245" s="61"/>
      <c r="AX1245" s="61"/>
      <c r="AY1245" s="61"/>
      <c r="AZ1245" s="61"/>
      <c r="BA1245" s="61"/>
      <c r="BB1245" s="61"/>
      <c r="BC1245" s="61"/>
      <c r="BD1245" s="61"/>
      <c r="BE1245" s="61"/>
      <c r="BF1245" s="61"/>
      <c r="BG1245" s="61"/>
      <c r="BH1245" s="61"/>
      <c r="BI1245" s="61"/>
      <c r="BJ1245" s="61"/>
      <c r="BK1245" s="61"/>
      <c r="BL1245" s="61"/>
      <c r="BM1245" s="61"/>
      <c r="BN1245" s="61"/>
      <c r="BO1245" s="61"/>
      <c r="BP1245" s="61"/>
      <c r="BQ1245" s="61"/>
      <c r="BR1245" s="61"/>
      <c r="BS1245" s="61"/>
      <c r="BT1245" s="61"/>
      <c r="BU1245" s="61"/>
      <c r="BV1245" s="61"/>
      <c r="BW1245" s="61"/>
      <c r="BX1245" s="61"/>
      <c r="BY1245" s="61"/>
      <c r="BZ1245" s="61"/>
      <c r="CA1245" s="61"/>
      <c r="CB1245" s="61"/>
      <c r="CC1245" s="61"/>
      <c r="CD1245" s="61"/>
      <c r="CE1245" s="61"/>
      <c r="CF1245" s="61"/>
      <c r="CG1245" s="61"/>
      <c r="CH1245" s="61"/>
      <c r="CI1245" s="61"/>
      <c r="CJ1245" s="61"/>
      <c r="CK1245" s="61"/>
      <c r="CL1245" s="61"/>
      <c r="CM1245" s="61"/>
      <c r="CN1245" s="61"/>
      <c r="CO1245" s="61"/>
      <c r="CP1245" s="61"/>
      <c r="CQ1245" s="61"/>
      <c r="CR1245" s="61"/>
      <c r="CS1245" s="61"/>
      <c r="CT1245" s="61"/>
      <c r="CU1245" s="61"/>
      <c r="CV1245" s="61"/>
      <c r="CW1245" s="61"/>
      <c r="CX1245" s="61"/>
      <c r="CY1245" s="61"/>
      <c r="CZ1245" s="61"/>
      <c r="DA1245" s="61"/>
      <c r="DB1245" s="61"/>
      <c r="DC1245" s="61"/>
      <c r="DD1245" s="61"/>
      <c r="DE1245" s="61"/>
      <c r="DF1245" s="61"/>
      <c r="DG1245" s="61"/>
      <c r="DH1245" s="61"/>
      <c r="DI1245" s="61"/>
      <c r="DJ1245" s="61"/>
      <c r="DK1245" s="61"/>
      <c r="DL1245" s="61"/>
      <c r="DM1245" s="61"/>
      <c r="DN1245" s="61"/>
      <c r="DO1245" s="61"/>
      <c r="DP1245" s="61"/>
      <c r="DQ1245" s="61"/>
      <c r="DR1245" s="61"/>
      <c r="DS1245" s="61"/>
      <c r="DT1245" s="61"/>
      <c r="DU1245" s="61"/>
      <c r="DV1245" s="61"/>
      <c r="DW1245" s="61"/>
      <c r="DX1245" s="61"/>
      <c r="DY1245" s="61"/>
      <c r="DZ1245" s="61"/>
      <c r="EA1245" s="61"/>
      <c r="EB1245" s="61"/>
      <c r="EC1245" s="61"/>
      <c r="ED1245" s="61"/>
      <c r="EE1245" s="61"/>
      <c r="EF1245" s="61"/>
      <c r="EG1245" s="61"/>
      <c r="EH1245" s="61"/>
      <c r="EI1245" s="61"/>
      <c r="EJ1245" s="61"/>
      <c r="EK1245" s="61"/>
      <c r="EL1245" s="61"/>
      <c r="EM1245" s="61"/>
      <c r="EN1245" s="61"/>
      <c r="EO1245" s="61"/>
      <c r="EP1245" s="61"/>
      <c r="EQ1245" s="61"/>
      <c r="ER1245" s="61"/>
      <c r="ES1245" s="61"/>
      <c r="ET1245" s="61"/>
      <c r="EU1245" s="61"/>
      <c r="EV1245" s="61"/>
      <c r="EW1245" s="61"/>
      <c r="EX1245" s="61"/>
      <c r="EY1245" s="61"/>
      <c r="EZ1245" s="61"/>
      <c r="FA1245" s="61"/>
      <c r="FB1245" s="61"/>
      <c r="FC1245" s="61"/>
      <c r="FD1245" s="61"/>
      <c r="FE1245" s="61"/>
      <c r="FF1245" s="61"/>
      <c r="FG1245" s="61"/>
      <c r="FH1245" s="61"/>
      <c r="FI1245" s="61"/>
      <c r="FJ1245" s="61"/>
      <c r="FK1245" s="61"/>
      <c r="FL1245" s="61"/>
      <c r="FM1245" s="61"/>
      <c r="FN1245" s="61"/>
      <c r="FO1245" s="61"/>
      <c r="FP1245" s="61"/>
      <c r="FQ1245" s="61"/>
      <c r="FR1245" s="61"/>
      <c r="FS1245" s="61"/>
      <c r="FT1245" s="61"/>
      <c r="FU1245" s="61"/>
      <c r="FV1245" s="61"/>
      <c r="FW1245" s="61"/>
      <c r="FX1245" s="61"/>
      <c r="FY1245" s="61"/>
      <c r="FZ1245" s="61"/>
      <c r="GA1245" s="61"/>
      <c r="GB1245" s="61"/>
      <c r="GC1245" s="61"/>
      <c r="GD1245" s="61"/>
      <c r="GE1245" s="61"/>
      <c r="GF1245" s="61"/>
      <c r="GG1245" s="61"/>
      <c r="GH1245" s="61"/>
      <c r="GI1245" s="61"/>
      <c r="GJ1245" s="61"/>
      <c r="GK1245" s="61"/>
      <c r="GL1245" s="61"/>
      <c r="GM1245" s="61"/>
      <c r="GN1245" s="61"/>
      <c r="GO1245" s="61"/>
      <c r="GP1245" s="61"/>
      <c r="GQ1245" s="61"/>
      <c r="GR1245" s="61"/>
      <c r="GS1245" s="61"/>
      <c r="GT1245" s="61"/>
      <c r="GU1245" s="61"/>
      <c r="GV1245" s="61"/>
      <c r="GW1245" s="61"/>
      <c r="GX1245" s="61"/>
      <c r="GY1245" s="61"/>
      <c r="GZ1245" s="61"/>
      <c r="HA1245" s="61"/>
      <c r="HB1245" s="61"/>
      <c r="HC1245" s="61"/>
      <c r="HD1245" s="61"/>
      <c r="HE1245" s="61"/>
      <c r="HF1245" s="61"/>
      <c r="HG1245" s="61"/>
      <c r="HH1245" s="61"/>
      <c r="HI1245" s="61"/>
      <c r="HJ1245" s="61"/>
      <c r="HK1245" s="61"/>
      <c r="HL1245" s="61"/>
      <c r="HM1245" s="61"/>
      <c r="HN1245" s="61"/>
      <c r="HO1245" s="61"/>
      <c r="HP1245" s="61"/>
      <c r="HQ1245" s="61"/>
      <c r="HR1245" s="61"/>
      <c r="HS1245" s="61"/>
      <c r="HT1245" s="61"/>
      <c r="HU1245" s="61"/>
      <c r="HV1245" s="61"/>
      <c r="HW1245" s="61"/>
      <c r="HX1245" s="61"/>
      <c r="HY1245" s="61"/>
      <c r="HZ1245" s="61"/>
      <c r="IA1245" s="61"/>
      <c r="IB1245" s="61"/>
      <c r="IC1245" s="61"/>
      <c r="ID1245" s="61"/>
      <c r="IE1245" s="61"/>
      <c r="IF1245" s="61"/>
      <c r="IG1245" s="61"/>
      <c r="IH1245" s="61"/>
      <c r="II1245" s="61"/>
      <c r="IJ1245" s="61"/>
      <c r="IK1245" s="61"/>
      <c r="IL1245" s="61"/>
      <c r="IM1245" s="61"/>
      <c r="IN1245" s="61"/>
      <c r="IO1245" s="61"/>
      <c r="IP1245" s="61"/>
      <c r="IQ1245" s="61"/>
      <c r="IR1245" s="61"/>
      <c r="IS1245" s="61"/>
      <c r="IT1245" s="61"/>
      <c r="IU1245" s="61"/>
      <c r="IV1245" s="61"/>
      <c r="IW1245" s="61"/>
    </row>
    <row r="1246" customFormat="false" ht="19.5" hidden="false" customHeight="false" outlineLevel="0" collapsed="false">
      <c r="A1246" s="77"/>
      <c r="B1246" s="80"/>
      <c r="C1246" s="81" t="s">
        <v>1849</v>
      </c>
      <c r="D1246" s="82" t="s">
        <v>415</v>
      </c>
      <c r="E1246" s="83" t="s">
        <v>415</v>
      </c>
      <c r="F1246" s="83" t="s">
        <v>415</v>
      </c>
      <c r="G1246" s="83" t="s">
        <v>415</v>
      </c>
      <c r="H1246" s="83" t="s">
        <v>415</v>
      </c>
      <c r="I1246" s="83" t="s">
        <v>415</v>
      </c>
      <c r="J1246" s="83" t="s">
        <v>415</v>
      </c>
      <c r="K1246" s="83" t="n">
        <v>275</v>
      </c>
      <c r="L1246" s="83" t="s">
        <v>415</v>
      </c>
      <c r="M1246" s="83" t="s">
        <v>415</v>
      </c>
      <c r="N1246" s="83" t="s">
        <v>415</v>
      </c>
      <c r="O1246" s="83" t="s">
        <v>415</v>
      </c>
      <c r="P1246" s="83" t="s">
        <v>415</v>
      </c>
      <c r="Q1246" s="83" t="s">
        <v>415</v>
      </c>
      <c r="R1246" s="83" t="s">
        <v>415</v>
      </c>
      <c r="S1246" s="83" t="s">
        <v>415</v>
      </c>
      <c r="T1246" s="84" t="n">
        <v>275</v>
      </c>
      <c r="U1246" s="60" t="n">
        <f aca="false">SUM(T1246*12)</f>
        <v>3300</v>
      </c>
      <c r="V1246" s="61"/>
      <c r="W1246" s="61"/>
      <c r="X1246" s="61"/>
      <c r="Y1246" s="61"/>
      <c r="Z1246" s="61"/>
      <c r="AA1246" s="61"/>
      <c r="AB1246" s="61"/>
      <c r="AC1246" s="61"/>
      <c r="AD1246" s="61"/>
      <c r="AE1246" s="61"/>
      <c r="AF1246" s="61"/>
      <c r="AG1246" s="61"/>
      <c r="AH1246" s="61"/>
      <c r="AI1246" s="61"/>
      <c r="AJ1246" s="61"/>
      <c r="AK1246" s="61"/>
      <c r="AL1246" s="61"/>
      <c r="AM1246" s="61"/>
      <c r="AN1246" s="61"/>
      <c r="AO1246" s="61"/>
      <c r="AP1246" s="61"/>
      <c r="AQ1246" s="61"/>
      <c r="AR1246" s="61"/>
      <c r="AS1246" s="61"/>
      <c r="AT1246" s="61"/>
      <c r="AU1246" s="61"/>
      <c r="AV1246" s="61"/>
      <c r="AW1246" s="61"/>
      <c r="AX1246" s="61"/>
      <c r="AY1246" s="61"/>
      <c r="AZ1246" s="61"/>
      <c r="BA1246" s="61"/>
      <c r="BB1246" s="61"/>
      <c r="BC1246" s="61"/>
      <c r="BD1246" s="61"/>
      <c r="BE1246" s="61"/>
      <c r="BF1246" s="61"/>
      <c r="BG1246" s="61"/>
      <c r="BH1246" s="61"/>
      <c r="BI1246" s="61"/>
      <c r="BJ1246" s="61"/>
      <c r="BK1246" s="61"/>
      <c r="BL1246" s="61"/>
      <c r="BM1246" s="61"/>
      <c r="BN1246" s="61"/>
      <c r="BO1246" s="61"/>
      <c r="BP1246" s="61"/>
      <c r="BQ1246" s="61"/>
      <c r="BR1246" s="61"/>
      <c r="BS1246" s="61"/>
      <c r="BT1246" s="61"/>
      <c r="BU1246" s="61"/>
      <c r="BV1246" s="61"/>
      <c r="BW1246" s="61"/>
      <c r="BX1246" s="61"/>
      <c r="BY1246" s="61"/>
      <c r="BZ1246" s="61"/>
      <c r="CA1246" s="61"/>
      <c r="CB1246" s="61"/>
      <c r="CC1246" s="61"/>
      <c r="CD1246" s="61"/>
      <c r="CE1246" s="61"/>
      <c r="CF1246" s="61"/>
      <c r="CG1246" s="61"/>
      <c r="CH1246" s="61"/>
      <c r="CI1246" s="61"/>
      <c r="CJ1246" s="61"/>
      <c r="CK1246" s="61"/>
      <c r="CL1246" s="61"/>
      <c r="CM1246" s="61"/>
      <c r="CN1246" s="61"/>
      <c r="CO1246" s="61"/>
      <c r="CP1246" s="61"/>
      <c r="CQ1246" s="61"/>
      <c r="CR1246" s="61"/>
      <c r="CS1246" s="61"/>
      <c r="CT1246" s="61"/>
      <c r="CU1246" s="61"/>
      <c r="CV1246" s="61"/>
      <c r="CW1246" s="61"/>
      <c r="CX1246" s="61"/>
      <c r="CY1246" s="61"/>
      <c r="CZ1246" s="61"/>
      <c r="DA1246" s="61"/>
      <c r="DB1246" s="61"/>
      <c r="DC1246" s="61"/>
      <c r="DD1246" s="61"/>
      <c r="DE1246" s="61"/>
      <c r="DF1246" s="61"/>
      <c r="DG1246" s="61"/>
      <c r="DH1246" s="61"/>
      <c r="DI1246" s="61"/>
      <c r="DJ1246" s="61"/>
      <c r="DK1246" s="61"/>
      <c r="DL1246" s="61"/>
      <c r="DM1246" s="61"/>
      <c r="DN1246" s="61"/>
      <c r="DO1246" s="61"/>
      <c r="DP1246" s="61"/>
      <c r="DQ1246" s="61"/>
      <c r="DR1246" s="61"/>
      <c r="DS1246" s="61"/>
      <c r="DT1246" s="61"/>
      <c r="DU1246" s="61"/>
      <c r="DV1246" s="61"/>
      <c r="DW1246" s="61"/>
      <c r="DX1246" s="61"/>
      <c r="DY1246" s="61"/>
      <c r="DZ1246" s="61"/>
      <c r="EA1246" s="61"/>
      <c r="EB1246" s="61"/>
      <c r="EC1246" s="61"/>
      <c r="ED1246" s="61"/>
      <c r="EE1246" s="61"/>
      <c r="EF1246" s="61"/>
      <c r="EG1246" s="61"/>
      <c r="EH1246" s="61"/>
      <c r="EI1246" s="61"/>
      <c r="EJ1246" s="61"/>
      <c r="EK1246" s="61"/>
      <c r="EL1246" s="61"/>
      <c r="EM1246" s="61"/>
      <c r="EN1246" s="61"/>
      <c r="EO1246" s="61"/>
      <c r="EP1246" s="61"/>
      <c r="EQ1246" s="61"/>
      <c r="ER1246" s="61"/>
      <c r="ES1246" s="61"/>
      <c r="ET1246" s="61"/>
      <c r="EU1246" s="61"/>
      <c r="EV1246" s="61"/>
      <c r="EW1246" s="61"/>
      <c r="EX1246" s="61"/>
      <c r="EY1246" s="61"/>
      <c r="EZ1246" s="61"/>
      <c r="FA1246" s="61"/>
      <c r="FB1246" s="61"/>
      <c r="FC1246" s="61"/>
      <c r="FD1246" s="61"/>
      <c r="FE1246" s="61"/>
      <c r="FF1246" s="61"/>
      <c r="FG1246" s="61"/>
      <c r="FH1246" s="61"/>
      <c r="FI1246" s="61"/>
      <c r="FJ1246" s="61"/>
      <c r="FK1246" s="61"/>
      <c r="FL1246" s="61"/>
      <c r="FM1246" s="61"/>
      <c r="FN1246" s="61"/>
      <c r="FO1246" s="61"/>
      <c r="FP1246" s="61"/>
      <c r="FQ1246" s="61"/>
      <c r="FR1246" s="61"/>
      <c r="FS1246" s="61"/>
      <c r="FT1246" s="61"/>
      <c r="FU1246" s="61"/>
      <c r="FV1246" s="61"/>
      <c r="FW1246" s="61"/>
      <c r="FX1246" s="61"/>
      <c r="FY1246" s="61"/>
      <c r="FZ1246" s="61"/>
      <c r="GA1246" s="61"/>
      <c r="GB1246" s="61"/>
      <c r="GC1246" s="61"/>
      <c r="GD1246" s="61"/>
      <c r="GE1246" s="61"/>
      <c r="GF1246" s="61"/>
      <c r="GG1246" s="61"/>
      <c r="GH1246" s="61"/>
      <c r="GI1246" s="61"/>
      <c r="GJ1246" s="61"/>
      <c r="GK1246" s="61"/>
      <c r="GL1246" s="61"/>
      <c r="GM1246" s="61"/>
      <c r="GN1246" s="61"/>
      <c r="GO1246" s="61"/>
      <c r="GP1246" s="61"/>
      <c r="GQ1246" s="61"/>
      <c r="GR1246" s="61"/>
      <c r="GS1246" s="61"/>
      <c r="GT1246" s="61"/>
      <c r="GU1246" s="61"/>
      <c r="GV1246" s="61"/>
      <c r="GW1246" s="61"/>
      <c r="GX1246" s="61"/>
      <c r="GY1246" s="61"/>
      <c r="GZ1246" s="61"/>
      <c r="HA1246" s="61"/>
      <c r="HB1246" s="61"/>
      <c r="HC1246" s="61"/>
      <c r="HD1246" s="61"/>
      <c r="HE1246" s="61"/>
      <c r="HF1246" s="61"/>
      <c r="HG1246" s="61"/>
      <c r="HH1246" s="61"/>
      <c r="HI1246" s="61"/>
      <c r="HJ1246" s="61"/>
      <c r="HK1246" s="61"/>
      <c r="HL1246" s="61"/>
      <c r="HM1246" s="61"/>
      <c r="HN1246" s="61"/>
      <c r="HO1246" s="61"/>
      <c r="HP1246" s="61"/>
      <c r="HQ1246" s="61"/>
      <c r="HR1246" s="61"/>
      <c r="HS1246" s="61"/>
      <c r="HT1246" s="61"/>
      <c r="HU1246" s="61"/>
      <c r="HV1246" s="61"/>
      <c r="HW1246" s="61"/>
      <c r="HX1246" s="61"/>
      <c r="HY1246" s="61"/>
      <c r="HZ1246" s="61"/>
      <c r="IA1246" s="61"/>
      <c r="IB1246" s="61"/>
      <c r="IC1246" s="61"/>
      <c r="ID1246" s="61"/>
      <c r="IE1246" s="61"/>
      <c r="IF1246" s="61"/>
      <c r="IG1246" s="61"/>
      <c r="IH1246" s="61"/>
      <c r="II1246" s="61"/>
      <c r="IJ1246" s="61"/>
      <c r="IK1246" s="61"/>
      <c r="IL1246" s="61"/>
      <c r="IM1246" s="61"/>
      <c r="IN1246" s="61"/>
      <c r="IO1246" s="61"/>
      <c r="IP1246" s="61"/>
      <c r="IQ1246" s="61"/>
      <c r="IR1246" s="61"/>
      <c r="IS1246" s="61"/>
      <c r="IT1246" s="61"/>
      <c r="IU1246" s="61"/>
      <c r="IV1246" s="61"/>
      <c r="IW1246" s="61"/>
    </row>
    <row r="1247" customFormat="false" ht="19.5" hidden="false" customHeight="false" outlineLevel="0" collapsed="false">
      <c r="A1247" s="77"/>
      <c r="B1247" s="80"/>
      <c r="C1247" s="81" t="s">
        <v>1850</v>
      </c>
      <c r="D1247" s="82" t="n">
        <v>1450.37</v>
      </c>
      <c r="E1247" s="83" t="s">
        <v>415</v>
      </c>
      <c r="F1247" s="83" t="s">
        <v>415</v>
      </c>
      <c r="G1247" s="83" t="s">
        <v>415</v>
      </c>
      <c r="H1247" s="83" t="s">
        <v>415</v>
      </c>
      <c r="I1247" s="83" t="s">
        <v>415</v>
      </c>
      <c r="J1247" s="83" t="s">
        <v>415</v>
      </c>
      <c r="K1247" s="83" t="s">
        <v>415</v>
      </c>
      <c r="L1247" s="83" t="s">
        <v>415</v>
      </c>
      <c r="M1247" s="83" t="s">
        <v>415</v>
      </c>
      <c r="N1247" s="83" t="s">
        <v>415</v>
      </c>
      <c r="O1247" s="83" t="s">
        <v>415</v>
      </c>
      <c r="P1247" s="83" t="s">
        <v>415</v>
      </c>
      <c r="Q1247" s="83" t="n">
        <v>1152.79</v>
      </c>
      <c r="R1247" s="83" t="s">
        <v>415</v>
      </c>
      <c r="S1247" s="83" t="s">
        <v>415</v>
      </c>
      <c r="T1247" s="84" t="n">
        <v>2603.16</v>
      </c>
      <c r="U1247" s="60" t="n">
        <f aca="false">SUM(T1247*12)</f>
        <v>31237.92</v>
      </c>
      <c r="V1247" s="61"/>
      <c r="W1247" s="61"/>
      <c r="X1247" s="61"/>
      <c r="Y1247" s="61"/>
      <c r="Z1247" s="61"/>
      <c r="AA1247" s="61"/>
      <c r="AB1247" s="61"/>
      <c r="AC1247" s="61"/>
      <c r="AD1247" s="61"/>
      <c r="AE1247" s="61"/>
      <c r="AF1247" s="61"/>
      <c r="AG1247" s="61"/>
      <c r="AH1247" s="61"/>
      <c r="AI1247" s="61"/>
      <c r="AJ1247" s="61"/>
      <c r="AK1247" s="61"/>
      <c r="AL1247" s="61"/>
      <c r="AM1247" s="61"/>
      <c r="AN1247" s="61"/>
      <c r="AO1247" s="61"/>
      <c r="AP1247" s="61"/>
      <c r="AQ1247" s="61"/>
      <c r="AR1247" s="61"/>
      <c r="AS1247" s="61"/>
      <c r="AT1247" s="61"/>
      <c r="AU1247" s="61"/>
      <c r="AV1247" s="61"/>
      <c r="AW1247" s="61"/>
      <c r="AX1247" s="61"/>
      <c r="AY1247" s="61"/>
      <c r="AZ1247" s="61"/>
      <c r="BA1247" s="61"/>
      <c r="BB1247" s="61"/>
      <c r="BC1247" s="61"/>
      <c r="BD1247" s="61"/>
      <c r="BE1247" s="61"/>
      <c r="BF1247" s="61"/>
      <c r="BG1247" s="61"/>
      <c r="BH1247" s="61"/>
      <c r="BI1247" s="61"/>
      <c r="BJ1247" s="61"/>
      <c r="BK1247" s="61"/>
      <c r="BL1247" s="61"/>
      <c r="BM1247" s="61"/>
      <c r="BN1247" s="61"/>
      <c r="BO1247" s="61"/>
      <c r="BP1247" s="61"/>
      <c r="BQ1247" s="61"/>
      <c r="BR1247" s="61"/>
      <c r="BS1247" s="61"/>
      <c r="BT1247" s="61"/>
      <c r="BU1247" s="61"/>
      <c r="BV1247" s="61"/>
      <c r="BW1247" s="61"/>
      <c r="BX1247" s="61"/>
      <c r="BY1247" s="61"/>
      <c r="BZ1247" s="61"/>
      <c r="CA1247" s="61"/>
      <c r="CB1247" s="61"/>
      <c r="CC1247" s="61"/>
      <c r="CD1247" s="61"/>
      <c r="CE1247" s="61"/>
      <c r="CF1247" s="61"/>
      <c r="CG1247" s="61"/>
      <c r="CH1247" s="61"/>
      <c r="CI1247" s="61"/>
      <c r="CJ1247" s="61"/>
      <c r="CK1247" s="61"/>
      <c r="CL1247" s="61"/>
      <c r="CM1247" s="61"/>
      <c r="CN1247" s="61"/>
      <c r="CO1247" s="61"/>
      <c r="CP1247" s="61"/>
      <c r="CQ1247" s="61"/>
      <c r="CR1247" s="61"/>
      <c r="CS1247" s="61"/>
      <c r="CT1247" s="61"/>
      <c r="CU1247" s="61"/>
      <c r="CV1247" s="61"/>
      <c r="CW1247" s="61"/>
      <c r="CX1247" s="61"/>
      <c r="CY1247" s="61"/>
      <c r="CZ1247" s="61"/>
      <c r="DA1247" s="61"/>
      <c r="DB1247" s="61"/>
      <c r="DC1247" s="61"/>
      <c r="DD1247" s="61"/>
      <c r="DE1247" s="61"/>
      <c r="DF1247" s="61"/>
      <c r="DG1247" s="61"/>
      <c r="DH1247" s="61"/>
      <c r="DI1247" s="61"/>
      <c r="DJ1247" s="61"/>
      <c r="DK1247" s="61"/>
      <c r="DL1247" s="61"/>
      <c r="DM1247" s="61"/>
      <c r="DN1247" s="61"/>
      <c r="DO1247" s="61"/>
      <c r="DP1247" s="61"/>
      <c r="DQ1247" s="61"/>
      <c r="DR1247" s="61"/>
      <c r="DS1247" s="61"/>
      <c r="DT1247" s="61"/>
      <c r="DU1247" s="61"/>
      <c r="DV1247" s="61"/>
      <c r="DW1247" s="61"/>
      <c r="DX1247" s="61"/>
      <c r="DY1247" s="61"/>
      <c r="DZ1247" s="61"/>
      <c r="EA1247" s="61"/>
      <c r="EB1247" s="61"/>
      <c r="EC1247" s="61"/>
      <c r="ED1247" s="61"/>
      <c r="EE1247" s="61"/>
      <c r="EF1247" s="61"/>
      <c r="EG1247" s="61"/>
      <c r="EH1247" s="61"/>
      <c r="EI1247" s="61"/>
      <c r="EJ1247" s="61"/>
      <c r="EK1247" s="61"/>
      <c r="EL1247" s="61"/>
      <c r="EM1247" s="61"/>
      <c r="EN1247" s="61"/>
      <c r="EO1247" s="61"/>
      <c r="EP1247" s="61"/>
      <c r="EQ1247" s="61"/>
      <c r="ER1247" s="61"/>
      <c r="ES1247" s="61"/>
      <c r="ET1247" s="61"/>
      <c r="EU1247" s="61"/>
      <c r="EV1247" s="61"/>
      <c r="EW1247" s="61"/>
      <c r="EX1247" s="61"/>
      <c r="EY1247" s="61"/>
      <c r="EZ1247" s="61"/>
      <c r="FA1247" s="61"/>
      <c r="FB1247" s="61"/>
      <c r="FC1247" s="61"/>
      <c r="FD1247" s="61"/>
      <c r="FE1247" s="61"/>
      <c r="FF1247" s="61"/>
      <c r="FG1247" s="61"/>
      <c r="FH1247" s="61"/>
      <c r="FI1247" s="61"/>
      <c r="FJ1247" s="61"/>
      <c r="FK1247" s="61"/>
      <c r="FL1247" s="61"/>
      <c r="FM1247" s="61"/>
      <c r="FN1247" s="61"/>
      <c r="FO1247" s="61"/>
      <c r="FP1247" s="61"/>
      <c r="FQ1247" s="61"/>
      <c r="FR1247" s="61"/>
      <c r="FS1247" s="61"/>
      <c r="FT1247" s="61"/>
      <c r="FU1247" s="61"/>
      <c r="FV1247" s="61"/>
      <c r="FW1247" s="61"/>
      <c r="FX1247" s="61"/>
      <c r="FY1247" s="61"/>
      <c r="FZ1247" s="61"/>
      <c r="GA1247" s="61"/>
      <c r="GB1247" s="61"/>
      <c r="GC1247" s="61"/>
      <c r="GD1247" s="61"/>
      <c r="GE1247" s="61"/>
      <c r="GF1247" s="61"/>
      <c r="GG1247" s="61"/>
      <c r="GH1247" s="61"/>
      <c r="GI1247" s="61"/>
      <c r="GJ1247" s="61"/>
      <c r="GK1247" s="61"/>
      <c r="GL1247" s="61"/>
      <c r="GM1247" s="61"/>
      <c r="GN1247" s="61"/>
      <c r="GO1247" s="61"/>
      <c r="GP1247" s="61"/>
      <c r="GQ1247" s="61"/>
      <c r="GR1247" s="61"/>
      <c r="GS1247" s="61"/>
      <c r="GT1247" s="61"/>
      <c r="GU1247" s="61"/>
      <c r="GV1247" s="61"/>
      <c r="GW1247" s="61"/>
      <c r="GX1247" s="61"/>
      <c r="GY1247" s="61"/>
      <c r="GZ1247" s="61"/>
      <c r="HA1247" s="61"/>
      <c r="HB1247" s="61"/>
      <c r="HC1247" s="61"/>
      <c r="HD1247" s="61"/>
      <c r="HE1247" s="61"/>
      <c r="HF1247" s="61"/>
      <c r="HG1247" s="61"/>
      <c r="HH1247" s="61"/>
      <c r="HI1247" s="61"/>
      <c r="HJ1247" s="61"/>
      <c r="HK1247" s="61"/>
      <c r="HL1247" s="61"/>
      <c r="HM1247" s="61"/>
      <c r="HN1247" s="61"/>
      <c r="HO1247" s="61"/>
      <c r="HP1247" s="61"/>
      <c r="HQ1247" s="61"/>
      <c r="HR1247" s="61"/>
      <c r="HS1247" s="61"/>
      <c r="HT1247" s="61"/>
      <c r="HU1247" s="61"/>
      <c r="HV1247" s="61"/>
      <c r="HW1247" s="61"/>
      <c r="HX1247" s="61"/>
      <c r="HY1247" s="61"/>
      <c r="HZ1247" s="61"/>
      <c r="IA1247" s="61"/>
      <c r="IB1247" s="61"/>
      <c r="IC1247" s="61"/>
      <c r="ID1247" s="61"/>
      <c r="IE1247" s="61"/>
      <c r="IF1247" s="61"/>
      <c r="IG1247" s="61"/>
      <c r="IH1247" s="61"/>
      <c r="II1247" s="61"/>
      <c r="IJ1247" s="61"/>
      <c r="IK1247" s="61"/>
      <c r="IL1247" s="61"/>
      <c r="IM1247" s="61"/>
      <c r="IN1247" s="61"/>
      <c r="IO1247" s="61"/>
      <c r="IP1247" s="61"/>
      <c r="IQ1247" s="61"/>
      <c r="IR1247" s="61"/>
      <c r="IS1247" s="61"/>
      <c r="IT1247" s="61"/>
      <c r="IU1247" s="61"/>
      <c r="IV1247" s="61"/>
      <c r="IW1247" s="61"/>
    </row>
    <row r="1248" customFormat="false" ht="19.5" hidden="false" customHeight="false" outlineLevel="0" collapsed="false">
      <c r="A1248" s="77"/>
      <c r="B1248" s="80"/>
      <c r="C1248" s="81" t="s">
        <v>1851</v>
      </c>
      <c r="D1248" s="82" t="s">
        <v>415</v>
      </c>
      <c r="E1248" s="83" t="s">
        <v>415</v>
      </c>
      <c r="F1248" s="83" t="s">
        <v>415</v>
      </c>
      <c r="G1248" s="83" t="s">
        <v>415</v>
      </c>
      <c r="H1248" s="83" t="s">
        <v>415</v>
      </c>
      <c r="I1248" s="83" t="s">
        <v>415</v>
      </c>
      <c r="J1248" s="83" t="n">
        <v>40</v>
      </c>
      <c r="K1248" s="83" t="s">
        <v>415</v>
      </c>
      <c r="L1248" s="83" t="s">
        <v>415</v>
      </c>
      <c r="M1248" s="83" t="s">
        <v>415</v>
      </c>
      <c r="N1248" s="83" t="s">
        <v>415</v>
      </c>
      <c r="O1248" s="83" t="s">
        <v>415</v>
      </c>
      <c r="P1248" s="83" t="s">
        <v>415</v>
      </c>
      <c r="Q1248" s="83" t="s">
        <v>415</v>
      </c>
      <c r="R1248" s="83" t="s">
        <v>415</v>
      </c>
      <c r="S1248" s="83" t="s">
        <v>415</v>
      </c>
      <c r="T1248" s="84" t="n">
        <v>40</v>
      </c>
      <c r="U1248" s="60" t="n">
        <f aca="false">SUM(T1248*12)</f>
        <v>480</v>
      </c>
      <c r="V1248" s="61"/>
      <c r="W1248" s="61"/>
      <c r="X1248" s="61"/>
      <c r="Y1248" s="61"/>
      <c r="Z1248" s="61"/>
      <c r="AA1248" s="61"/>
      <c r="AB1248" s="61"/>
      <c r="AC1248" s="61"/>
      <c r="AD1248" s="61"/>
      <c r="AE1248" s="61"/>
      <c r="AF1248" s="61"/>
      <c r="AG1248" s="61"/>
      <c r="AH1248" s="61"/>
      <c r="AI1248" s="61"/>
      <c r="AJ1248" s="61"/>
      <c r="AK1248" s="61"/>
      <c r="AL1248" s="61"/>
      <c r="AM1248" s="61"/>
      <c r="AN1248" s="61"/>
      <c r="AO1248" s="61"/>
      <c r="AP1248" s="61"/>
      <c r="AQ1248" s="61"/>
      <c r="AR1248" s="61"/>
      <c r="AS1248" s="61"/>
      <c r="AT1248" s="61"/>
      <c r="AU1248" s="61"/>
      <c r="AV1248" s="61"/>
      <c r="AW1248" s="61"/>
      <c r="AX1248" s="61"/>
      <c r="AY1248" s="61"/>
      <c r="AZ1248" s="61"/>
      <c r="BA1248" s="61"/>
      <c r="BB1248" s="61"/>
      <c r="BC1248" s="61"/>
      <c r="BD1248" s="61"/>
      <c r="BE1248" s="61"/>
      <c r="BF1248" s="61"/>
      <c r="BG1248" s="61"/>
      <c r="BH1248" s="61"/>
      <c r="BI1248" s="61"/>
      <c r="BJ1248" s="61"/>
      <c r="BK1248" s="61"/>
      <c r="BL1248" s="61"/>
      <c r="BM1248" s="61"/>
      <c r="BN1248" s="61"/>
      <c r="BO1248" s="61"/>
      <c r="BP1248" s="61"/>
      <c r="BQ1248" s="61"/>
      <c r="BR1248" s="61"/>
      <c r="BS1248" s="61"/>
      <c r="BT1248" s="61"/>
      <c r="BU1248" s="61"/>
      <c r="BV1248" s="61"/>
      <c r="BW1248" s="61"/>
      <c r="BX1248" s="61"/>
      <c r="BY1248" s="61"/>
      <c r="BZ1248" s="61"/>
      <c r="CA1248" s="61"/>
      <c r="CB1248" s="61"/>
      <c r="CC1248" s="61"/>
      <c r="CD1248" s="61"/>
      <c r="CE1248" s="61"/>
      <c r="CF1248" s="61"/>
      <c r="CG1248" s="61"/>
      <c r="CH1248" s="61"/>
      <c r="CI1248" s="61"/>
      <c r="CJ1248" s="61"/>
      <c r="CK1248" s="61"/>
      <c r="CL1248" s="61"/>
      <c r="CM1248" s="61"/>
      <c r="CN1248" s="61"/>
      <c r="CO1248" s="61"/>
      <c r="CP1248" s="61"/>
      <c r="CQ1248" s="61"/>
      <c r="CR1248" s="61"/>
      <c r="CS1248" s="61"/>
      <c r="CT1248" s="61"/>
      <c r="CU1248" s="61"/>
      <c r="CV1248" s="61"/>
      <c r="CW1248" s="61"/>
      <c r="CX1248" s="61"/>
      <c r="CY1248" s="61"/>
      <c r="CZ1248" s="61"/>
      <c r="DA1248" s="61"/>
      <c r="DB1248" s="61"/>
      <c r="DC1248" s="61"/>
      <c r="DD1248" s="61"/>
      <c r="DE1248" s="61"/>
      <c r="DF1248" s="61"/>
      <c r="DG1248" s="61"/>
      <c r="DH1248" s="61"/>
      <c r="DI1248" s="61"/>
      <c r="DJ1248" s="61"/>
      <c r="DK1248" s="61"/>
      <c r="DL1248" s="61"/>
      <c r="DM1248" s="61"/>
      <c r="DN1248" s="61"/>
      <c r="DO1248" s="61"/>
      <c r="DP1248" s="61"/>
      <c r="DQ1248" s="61"/>
      <c r="DR1248" s="61"/>
      <c r="DS1248" s="61"/>
      <c r="DT1248" s="61"/>
      <c r="DU1248" s="61"/>
      <c r="DV1248" s="61"/>
      <c r="DW1248" s="61"/>
      <c r="DX1248" s="61"/>
      <c r="DY1248" s="61"/>
      <c r="DZ1248" s="61"/>
      <c r="EA1248" s="61"/>
      <c r="EB1248" s="61"/>
      <c r="EC1248" s="61"/>
      <c r="ED1248" s="61"/>
      <c r="EE1248" s="61"/>
      <c r="EF1248" s="61"/>
      <c r="EG1248" s="61"/>
      <c r="EH1248" s="61"/>
      <c r="EI1248" s="61"/>
      <c r="EJ1248" s="61"/>
      <c r="EK1248" s="61"/>
      <c r="EL1248" s="61"/>
      <c r="EM1248" s="61"/>
      <c r="EN1248" s="61"/>
      <c r="EO1248" s="61"/>
      <c r="EP1248" s="61"/>
      <c r="EQ1248" s="61"/>
      <c r="ER1248" s="61"/>
      <c r="ES1248" s="61"/>
      <c r="ET1248" s="61"/>
      <c r="EU1248" s="61"/>
      <c r="EV1248" s="61"/>
      <c r="EW1248" s="61"/>
      <c r="EX1248" s="61"/>
      <c r="EY1248" s="61"/>
      <c r="EZ1248" s="61"/>
      <c r="FA1248" s="61"/>
      <c r="FB1248" s="61"/>
      <c r="FC1248" s="61"/>
      <c r="FD1248" s="61"/>
      <c r="FE1248" s="61"/>
      <c r="FF1248" s="61"/>
      <c r="FG1248" s="61"/>
      <c r="FH1248" s="61"/>
      <c r="FI1248" s="61"/>
      <c r="FJ1248" s="61"/>
      <c r="FK1248" s="61"/>
      <c r="FL1248" s="61"/>
      <c r="FM1248" s="61"/>
      <c r="FN1248" s="61"/>
      <c r="FO1248" s="61"/>
      <c r="FP1248" s="61"/>
      <c r="FQ1248" s="61"/>
      <c r="FR1248" s="61"/>
      <c r="FS1248" s="61"/>
      <c r="FT1248" s="61"/>
      <c r="FU1248" s="61"/>
      <c r="FV1248" s="61"/>
      <c r="FW1248" s="61"/>
      <c r="FX1248" s="61"/>
      <c r="FY1248" s="61"/>
      <c r="FZ1248" s="61"/>
      <c r="GA1248" s="61"/>
      <c r="GB1248" s="61"/>
      <c r="GC1248" s="61"/>
      <c r="GD1248" s="61"/>
      <c r="GE1248" s="61"/>
      <c r="GF1248" s="61"/>
      <c r="GG1248" s="61"/>
      <c r="GH1248" s="61"/>
      <c r="GI1248" s="61"/>
      <c r="GJ1248" s="61"/>
      <c r="GK1248" s="61"/>
      <c r="GL1248" s="61"/>
      <c r="GM1248" s="61"/>
      <c r="GN1248" s="61"/>
      <c r="GO1248" s="61"/>
      <c r="GP1248" s="61"/>
      <c r="GQ1248" s="61"/>
      <c r="GR1248" s="61"/>
      <c r="GS1248" s="61"/>
      <c r="GT1248" s="61"/>
      <c r="GU1248" s="61"/>
      <c r="GV1248" s="61"/>
      <c r="GW1248" s="61"/>
      <c r="GX1248" s="61"/>
      <c r="GY1248" s="61"/>
      <c r="GZ1248" s="61"/>
      <c r="HA1248" s="61"/>
      <c r="HB1248" s="61"/>
      <c r="HC1248" s="61"/>
      <c r="HD1248" s="61"/>
      <c r="HE1248" s="61"/>
      <c r="HF1248" s="61"/>
      <c r="HG1248" s="61"/>
      <c r="HH1248" s="61"/>
      <c r="HI1248" s="61"/>
      <c r="HJ1248" s="61"/>
      <c r="HK1248" s="61"/>
      <c r="HL1248" s="61"/>
      <c r="HM1248" s="61"/>
      <c r="HN1248" s="61"/>
      <c r="HO1248" s="61"/>
      <c r="HP1248" s="61"/>
      <c r="HQ1248" s="61"/>
      <c r="HR1248" s="61"/>
      <c r="HS1248" s="61"/>
      <c r="HT1248" s="61"/>
      <c r="HU1248" s="61"/>
      <c r="HV1248" s="61"/>
      <c r="HW1248" s="61"/>
      <c r="HX1248" s="61"/>
      <c r="HY1248" s="61"/>
      <c r="HZ1248" s="61"/>
      <c r="IA1248" s="61"/>
      <c r="IB1248" s="61"/>
      <c r="IC1248" s="61"/>
      <c r="ID1248" s="61"/>
      <c r="IE1248" s="61"/>
      <c r="IF1248" s="61"/>
      <c r="IG1248" s="61"/>
      <c r="IH1248" s="61"/>
      <c r="II1248" s="61"/>
      <c r="IJ1248" s="61"/>
      <c r="IK1248" s="61"/>
      <c r="IL1248" s="61"/>
      <c r="IM1248" s="61"/>
      <c r="IN1248" s="61"/>
      <c r="IO1248" s="61"/>
      <c r="IP1248" s="61"/>
      <c r="IQ1248" s="61"/>
      <c r="IR1248" s="61"/>
      <c r="IS1248" s="61"/>
      <c r="IT1248" s="61"/>
      <c r="IU1248" s="61"/>
      <c r="IV1248" s="61"/>
      <c r="IW1248" s="61"/>
    </row>
    <row r="1249" customFormat="false" ht="19.5" hidden="false" customHeight="false" outlineLevel="0" collapsed="false">
      <c r="A1249" s="77"/>
      <c r="B1249" s="80"/>
      <c r="C1249" s="81" t="s">
        <v>1852</v>
      </c>
      <c r="D1249" s="82" t="s">
        <v>415</v>
      </c>
      <c r="E1249" s="83" t="n">
        <v>539.45</v>
      </c>
      <c r="F1249" s="83" t="s">
        <v>415</v>
      </c>
      <c r="G1249" s="83" t="s">
        <v>415</v>
      </c>
      <c r="H1249" s="83" t="s">
        <v>415</v>
      </c>
      <c r="I1249" s="83" t="s">
        <v>415</v>
      </c>
      <c r="J1249" s="83" t="s">
        <v>415</v>
      </c>
      <c r="K1249" s="83" t="n">
        <v>275</v>
      </c>
      <c r="L1249" s="83" t="s">
        <v>415</v>
      </c>
      <c r="M1249" s="83" t="s">
        <v>415</v>
      </c>
      <c r="N1249" s="83" t="s">
        <v>415</v>
      </c>
      <c r="O1249" s="83" t="n">
        <v>405.96</v>
      </c>
      <c r="P1249" s="83" t="s">
        <v>415</v>
      </c>
      <c r="Q1249" s="83" t="s">
        <v>415</v>
      </c>
      <c r="R1249" s="83" t="s">
        <v>415</v>
      </c>
      <c r="S1249" s="83" t="s">
        <v>415</v>
      </c>
      <c r="T1249" s="84" t="n">
        <v>1220.41</v>
      </c>
      <c r="U1249" s="60" t="n">
        <f aca="false">SUM(T1249*12)</f>
        <v>14644.92</v>
      </c>
      <c r="V1249" s="61"/>
      <c r="W1249" s="61"/>
      <c r="X1249" s="61"/>
      <c r="Y1249" s="61"/>
      <c r="Z1249" s="61"/>
      <c r="AA1249" s="61"/>
      <c r="AB1249" s="61"/>
      <c r="AC1249" s="61"/>
      <c r="AD1249" s="61"/>
      <c r="AE1249" s="61"/>
      <c r="AF1249" s="61"/>
      <c r="AG1249" s="61"/>
      <c r="AH1249" s="61"/>
      <c r="AI1249" s="61"/>
      <c r="AJ1249" s="61"/>
      <c r="AK1249" s="61"/>
      <c r="AL1249" s="61"/>
      <c r="AM1249" s="61"/>
      <c r="AN1249" s="61"/>
      <c r="AO1249" s="61"/>
      <c r="AP1249" s="61"/>
      <c r="AQ1249" s="61"/>
      <c r="AR1249" s="61"/>
      <c r="AS1249" s="61"/>
      <c r="AT1249" s="61"/>
      <c r="AU1249" s="61"/>
      <c r="AV1249" s="61"/>
      <c r="AW1249" s="61"/>
      <c r="AX1249" s="61"/>
      <c r="AY1249" s="61"/>
      <c r="AZ1249" s="61"/>
      <c r="BA1249" s="61"/>
      <c r="BB1249" s="61"/>
      <c r="BC1249" s="61"/>
      <c r="BD1249" s="61"/>
      <c r="BE1249" s="61"/>
      <c r="BF1249" s="61"/>
      <c r="BG1249" s="61"/>
      <c r="BH1249" s="61"/>
      <c r="BI1249" s="61"/>
      <c r="BJ1249" s="61"/>
      <c r="BK1249" s="61"/>
      <c r="BL1249" s="61"/>
      <c r="BM1249" s="61"/>
      <c r="BN1249" s="61"/>
      <c r="BO1249" s="61"/>
      <c r="BP1249" s="61"/>
      <c r="BQ1249" s="61"/>
      <c r="BR1249" s="61"/>
      <c r="BS1249" s="61"/>
      <c r="BT1249" s="61"/>
      <c r="BU1249" s="61"/>
      <c r="BV1249" s="61"/>
      <c r="BW1249" s="61"/>
      <c r="BX1249" s="61"/>
      <c r="BY1249" s="61"/>
      <c r="BZ1249" s="61"/>
      <c r="CA1249" s="61"/>
      <c r="CB1249" s="61"/>
      <c r="CC1249" s="61"/>
      <c r="CD1249" s="61"/>
      <c r="CE1249" s="61"/>
      <c r="CF1249" s="61"/>
      <c r="CG1249" s="61"/>
      <c r="CH1249" s="61"/>
      <c r="CI1249" s="61"/>
      <c r="CJ1249" s="61"/>
      <c r="CK1249" s="61"/>
      <c r="CL1249" s="61"/>
      <c r="CM1249" s="61"/>
      <c r="CN1249" s="61"/>
      <c r="CO1249" s="61"/>
      <c r="CP1249" s="61"/>
      <c r="CQ1249" s="61"/>
      <c r="CR1249" s="61"/>
      <c r="CS1249" s="61"/>
      <c r="CT1249" s="61"/>
      <c r="CU1249" s="61"/>
      <c r="CV1249" s="61"/>
      <c r="CW1249" s="61"/>
      <c r="CX1249" s="61"/>
      <c r="CY1249" s="61"/>
      <c r="CZ1249" s="61"/>
      <c r="DA1249" s="61"/>
      <c r="DB1249" s="61"/>
      <c r="DC1249" s="61"/>
      <c r="DD1249" s="61"/>
      <c r="DE1249" s="61"/>
      <c r="DF1249" s="61"/>
      <c r="DG1249" s="61"/>
      <c r="DH1249" s="61"/>
      <c r="DI1249" s="61"/>
      <c r="DJ1249" s="61"/>
      <c r="DK1249" s="61"/>
      <c r="DL1249" s="61"/>
      <c r="DM1249" s="61"/>
      <c r="DN1249" s="61"/>
      <c r="DO1249" s="61"/>
      <c r="DP1249" s="61"/>
      <c r="DQ1249" s="61"/>
      <c r="DR1249" s="61"/>
      <c r="DS1249" s="61"/>
      <c r="DT1249" s="61"/>
      <c r="DU1249" s="61"/>
      <c r="DV1249" s="61"/>
      <c r="DW1249" s="61"/>
      <c r="DX1249" s="61"/>
      <c r="DY1249" s="61"/>
      <c r="DZ1249" s="61"/>
      <c r="EA1249" s="61"/>
      <c r="EB1249" s="61"/>
      <c r="EC1249" s="61"/>
      <c r="ED1249" s="61"/>
      <c r="EE1249" s="61"/>
      <c r="EF1249" s="61"/>
      <c r="EG1249" s="61"/>
      <c r="EH1249" s="61"/>
      <c r="EI1249" s="61"/>
      <c r="EJ1249" s="61"/>
      <c r="EK1249" s="61"/>
      <c r="EL1249" s="61"/>
      <c r="EM1249" s="61"/>
      <c r="EN1249" s="61"/>
      <c r="EO1249" s="61"/>
      <c r="EP1249" s="61"/>
      <c r="EQ1249" s="61"/>
      <c r="ER1249" s="61"/>
      <c r="ES1249" s="61"/>
      <c r="ET1249" s="61"/>
      <c r="EU1249" s="61"/>
      <c r="EV1249" s="61"/>
      <c r="EW1249" s="61"/>
      <c r="EX1249" s="61"/>
      <c r="EY1249" s="61"/>
      <c r="EZ1249" s="61"/>
      <c r="FA1249" s="61"/>
      <c r="FB1249" s="61"/>
      <c r="FC1249" s="61"/>
      <c r="FD1249" s="61"/>
      <c r="FE1249" s="61"/>
      <c r="FF1249" s="61"/>
      <c r="FG1249" s="61"/>
      <c r="FH1249" s="61"/>
      <c r="FI1249" s="61"/>
      <c r="FJ1249" s="61"/>
      <c r="FK1249" s="61"/>
      <c r="FL1249" s="61"/>
      <c r="FM1249" s="61"/>
      <c r="FN1249" s="61"/>
      <c r="FO1249" s="61"/>
      <c r="FP1249" s="61"/>
      <c r="FQ1249" s="61"/>
      <c r="FR1249" s="61"/>
      <c r="FS1249" s="61"/>
      <c r="FT1249" s="61"/>
      <c r="FU1249" s="61"/>
      <c r="FV1249" s="61"/>
      <c r="FW1249" s="61"/>
      <c r="FX1249" s="61"/>
      <c r="FY1249" s="61"/>
      <c r="FZ1249" s="61"/>
      <c r="GA1249" s="61"/>
      <c r="GB1249" s="61"/>
      <c r="GC1249" s="61"/>
      <c r="GD1249" s="61"/>
      <c r="GE1249" s="61"/>
      <c r="GF1249" s="61"/>
      <c r="GG1249" s="61"/>
      <c r="GH1249" s="61"/>
      <c r="GI1249" s="61"/>
      <c r="GJ1249" s="61"/>
      <c r="GK1249" s="61"/>
      <c r="GL1249" s="61"/>
      <c r="GM1249" s="61"/>
      <c r="GN1249" s="61"/>
      <c r="GO1249" s="61"/>
      <c r="GP1249" s="61"/>
      <c r="GQ1249" s="61"/>
      <c r="GR1249" s="61"/>
      <c r="GS1249" s="61"/>
      <c r="GT1249" s="61"/>
      <c r="GU1249" s="61"/>
      <c r="GV1249" s="61"/>
      <c r="GW1249" s="61"/>
      <c r="GX1249" s="61"/>
      <c r="GY1249" s="61"/>
      <c r="GZ1249" s="61"/>
      <c r="HA1249" s="61"/>
      <c r="HB1249" s="61"/>
      <c r="HC1249" s="61"/>
      <c r="HD1249" s="61"/>
      <c r="HE1249" s="61"/>
      <c r="HF1249" s="61"/>
      <c r="HG1249" s="61"/>
      <c r="HH1249" s="61"/>
      <c r="HI1249" s="61"/>
      <c r="HJ1249" s="61"/>
      <c r="HK1249" s="61"/>
      <c r="HL1249" s="61"/>
      <c r="HM1249" s="61"/>
      <c r="HN1249" s="61"/>
      <c r="HO1249" s="61"/>
      <c r="HP1249" s="61"/>
      <c r="HQ1249" s="61"/>
      <c r="HR1249" s="61"/>
      <c r="HS1249" s="61"/>
      <c r="HT1249" s="61"/>
      <c r="HU1249" s="61"/>
      <c r="HV1249" s="61"/>
      <c r="HW1249" s="61"/>
      <c r="HX1249" s="61"/>
      <c r="HY1249" s="61"/>
      <c r="HZ1249" s="61"/>
      <c r="IA1249" s="61"/>
      <c r="IB1249" s="61"/>
      <c r="IC1249" s="61"/>
      <c r="ID1249" s="61"/>
      <c r="IE1249" s="61"/>
      <c r="IF1249" s="61"/>
      <c r="IG1249" s="61"/>
      <c r="IH1249" s="61"/>
      <c r="II1249" s="61"/>
      <c r="IJ1249" s="61"/>
      <c r="IK1249" s="61"/>
      <c r="IL1249" s="61"/>
      <c r="IM1249" s="61"/>
      <c r="IN1249" s="61"/>
      <c r="IO1249" s="61"/>
      <c r="IP1249" s="61"/>
      <c r="IQ1249" s="61"/>
      <c r="IR1249" s="61"/>
      <c r="IS1249" s="61"/>
      <c r="IT1249" s="61"/>
      <c r="IU1249" s="61"/>
      <c r="IV1249" s="61"/>
      <c r="IW1249" s="61"/>
    </row>
    <row r="1250" customFormat="false" ht="19.5" hidden="false" customHeight="false" outlineLevel="0" collapsed="false">
      <c r="A1250" s="77"/>
      <c r="B1250" s="80"/>
      <c r="C1250" s="81" t="s">
        <v>1853</v>
      </c>
      <c r="D1250" s="82" t="s">
        <v>415</v>
      </c>
      <c r="E1250" s="83" t="s">
        <v>415</v>
      </c>
      <c r="F1250" s="83" t="s">
        <v>415</v>
      </c>
      <c r="G1250" s="83" t="s">
        <v>415</v>
      </c>
      <c r="H1250" s="83" t="s">
        <v>415</v>
      </c>
      <c r="I1250" s="83" t="s">
        <v>415</v>
      </c>
      <c r="J1250" s="83" t="n">
        <v>40</v>
      </c>
      <c r="K1250" s="83" t="s">
        <v>415</v>
      </c>
      <c r="L1250" s="83" t="s">
        <v>415</v>
      </c>
      <c r="M1250" s="83" t="s">
        <v>415</v>
      </c>
      <c r="N1250" s="83" t="s">
        <v>415</v>
      </c>
      <c r="O1250" s="83" t="s">
        <v>415</v>
      </c>
      <c r="P1250" s="83" t="s">
        <v>415</v>
      </c>
      <c r="Q1250" s="83" t="s">
        <v>415</v>
      </c>
      <c r="R1250" s="83" t="s">
        <v>415</v>
      </c>
      <c r="S1250" s="83" t="s">
        <v>415</v>
      </c>
      <c r="T1250" s="84" t="n">
        <v>40</v>
      </c>
      <c r="U1250" s="60" t="n">
        <f aca="false">SUM(T1250*12)</f>
        <v>480</v>
      </c>
      <c r="V1250" s="61"/>
      <c r="W1250" s="61"/>
      <c r="X1250" s="61"/>
      <c r="Y1250" s="61"/>
      <c r="Z1250" s="61"/>
      <c r="AA1250" s="61"/>
      <c r="AB1250" s="61"/>
      <c r="AC1250" s="61"/>
      <c r="AD1250" s="61"/>
      <c r="AE1250" s="61"/>
      <c r="AF1250" s="61"/>
      <c r="AG1250" s="61"/>
      <c r="AH1250" s="61"/>
      <c r="AI1250" s="61"/>
      <c r="AJ1250" s="61"/>
      <c r="AK1250" s="61"/>
      <c r="AL1250" s="61"/>
      <c r="AM1250" s="61"/>
      <c r="AN1250" s="61"/>
      <c r="AO1250" s="61"/>
      <c r="AP1250" s="61"/>
      <c r="AQ1250" s="61"/>
      <c r="AR1250" s="61"/>
      <c r="AS1250" s="61"/>
      <c r="AT1250" s="61"/>
      <c r="AU1250" s="61"/>
      <c r="AV1250" s="61"/>
      <c r="AW1250" s="61"/>
      <c r="AX1250" s="61"/>
      <c r="AY1250" s="61"/>
      <c r="AZ1250" s="61"/>
      <c r="BA1250" s="61"/>
      <c r="BB1250" s="61"/>
      <c r="BC1250" s="61"/>
      <c r="BD1250" s="61"/>
      <c r="BE1250" s="61"/>
      <c r="BF1250" s="61"/>
      <c r="BG1250" s="61"/>
      <c r="BH1250" s="61"/>
      <c r="BI1250" s="61"/>
      <c r="BJ1250" s="61"/>
      <c r="BK1250" s="61"/>
      <c r="BL1250" s="61"/>
      <c r="BM1250" s="61"/>
      <c r="BN1250" s="61"/>
      <c r="BO1250" s="61"/>
      <c r="BP1250" s="61"/>
      <c r="BQ1250" s="61"/>
      <c r="BR1250" s="61"/>
      <c r="BS1250" s="61"/>
      <c r="BT1250" s="61"/>
      <c r="BU1250" s="61"/>
      <c r="BV1250" s="61"/>
      <c r="BW1250" s="61"/>
      <c r="BX1250" s="61"/>
      <c r="BY1250" s="61"/>
      <c r="BZ1250" s="61"/>
      <c r="CA1250" s="61"/>
      <c r="CB1250" s="61"/>
      <c r="CC1250" s="61"/>
      <c r="CD1250" s="61"/>
      <c r="CE1250" s="61"/>
      <c r="CF1250" s="61"/>
      <c r="CG1250" s="61"/>
      <c r="CH1250" s="61"/>
      <c r="CI1250" s="61"/>
      <c r="CJ1250" s="61"/>
      <c r="CK1250" s="61"/>
      <c r="CL1250" s="61"/>
      <c r="CM1250" s="61"/>
      <c r="CN1250" s="61"/>
      <c r="CO1250" s="61"/>
      <c r="CP1250" s="61"/>
      <c r="CQ1250" s="61"/>
      <c r="CR1250" s="61"/>
      <c r="CS1250" s="61"/>
      <c r="CT1250" s="61"/>
      <c r="CU1250" s="61"/>
      <c r="CV1250" s="61"/>
      <c r="CW1250" s="61"/>
      <c r="CX1250" s="61"/>
      <c r="CY1250" s="61"/>
      <c r="CZ1250" s="61"/>
      <c r="DA1250" s="61"/>
      <c r="DB1250" s="61"/>
      <c r="DC1250" s="61"/>
      <c r="DD1250" s="61"/>
      <c r="DE1250" s="61"/>
      <c r="DF1250" s="61"/>
      <c r="DG1250" s="61"/>
      <c r="DH1250" s="61"/>
      <c r="DI1250" s="61"/>
      <c r="DJ1250" s="61"/>
      <c r="DK1250" s="61"/>
      <c r="DL1250" s="61"/>
      <c r="DM1250" s="61"/>
      <c r="DN1250" s="61"/>
      <c r="DO1250" s="61"/>
      <c r="DP1250" s="61"/>
      <c r="DQ1250" s="61"/>
      <c r="DR1250" s="61"/>
      <c r="DS1250" s="61"/>
      <c r="DT1250" s="61"/>
      <c r="DU1250" s="61"/>
      <c r="DV1250" s="61"/>
      <c r="DW1250" s="61"/>
      <c r="DX1250" s="61"/>
      <c r="DY1250" s="61"/>
      <c r="DZ1250" s="61"/>
      <c r="EA1250" s="61"/>
      <c r="EB1250" s="61"/>
      <c r="EC1250" s="61"/>
      <c r="ED1250" s="61"/>
      <c r="EE1250" s="61"/>
      <c r="EF1250" s="61"/>
      <c r="EG1250" s="61"/>
      <c r="EH1250" s="61"/>
      <c r="EI1250" s="61"/>
      <c r="EJ1250" s="61"/>
      <c r="EK1250" s="61"/>
      <c r="EL1250" s="61"/>
      <c r="EM1250" s="61"/>
      <c r="EN1250" s="61"/>
      <c r="EO1250" s="61"/>
      <c r="EP1250" s="61"/>
      <c r="EQ1250" s="61"/>
      <c r="ER1250" s="61"/>
      <c r="ES1250" s="61"/>
      <c r="ET1250" s="61"/>
      <c r="EU1250" s="61"/>
      <c r="EV1250" s="61"/>
      <c r="EW1250" s="61"/>
      <c r="EX1250" s="61"/>
      <c r="EY1250" s="61"/>
      <c r="EZ1250" s="61"/>
      <c r="FA1250" s="61"/>
      <c r="FB1250" s="61"/>
      <c r="FC1250" s="61"/>
      <c r="FD1250" s="61"/>
      <c r="FE1250" s="61"/>
      <c r="FF1250" s="61"/>
      <c r="FG1250" s="61"/>
      <c r="FH1250" s="61"/>
      <c r="FI1250" s="61"/>
      <c r="FJ1250" s="61"/>
      <c r="FK1250" s="61"/>
      <c r="FL1250" s="61"/>
      <c r="FM1250" s="61"/>
      <c r="FN1250" s="61"/>
      <c r="FO1250" s="61"/>
      <c r="FP1250" s="61"/>
      <c r="FQ1250" s="61"/>
      <c r="FR1250" s="61"/>
      <c r="FS1250" s="61"/>
      <c r="FT1250" s="61"/>
      <c r="FU1250" s="61"/>
      <c r="FV1250" s="61"/>
      <c r="FW1250" s="61"/>
      <c r="FX1250" s="61"/>
      <c r="FY1250" s="61"/>
      <c r="FZ1250" s="61"/>
      <c r="GA1250" s="61"/>
      <c r="GB1250" s="61"/>
      <c r="GC1250" s="61"/>
      <c r="GD1250" s="61"/>
      <c r="GE1250" s="61"/>
      <c r="GF1250" s="61"/>
      <c r="GG1250" s="61"/>
      <c r="GH1250" s="61"/>
      <c r="GI1250" s="61"/>
      <c r="GJ1250" s="61"/>
      <c r="GK1250" s="61"/>
      <c r="GL1250" s="61"/>
      <c r="GM1250" s="61"/>
      <c r="GN1250" s="61"/>
      <c r="GO1250" s="61"/>
      <c r="GP1250" s="61"/>
      <c r="GQ1250" s="61"/>
      <c r="GR1250" s="61"/>
      <c r="GS1250" s="61"/>
      <c r="GT1250" s="61"/>
      <c r="GU1250" s="61"/>
      <c r="GV1250" s="61"/>
      <c r="GW1250" s="61"/>
      <c r="GX1250" s="61"/>
      <c r="GY1250" s="61"/>
      <c r="GZ1250" s="61"/>
      <c r="HA1250" s="61"/>
      <c r="HB1250" s="61"/>
      <c r="HC1250" s="61"/>
      <c r="HD1250" s="61"/>
      <c r="HE1250" s="61"/>
      <c r="HF1250" s="61"/>
      <c r="HG1250" s="61"/>
      <c r="HH1250" s="61"/>
      <c r="HI1250" s="61"/>
      <c r="HJ1250" s="61"/>
      <c r="HK1250" s="61"/>
      <c r="HL1250" s="61"/>
      <c r="HM1250" s="61"/>
      <c r="HN1250" s="61"/>
      <c r="HO1250" s="61"/>
      <c r="HP1250" s="61"/>
      <c r="HQ1250" s="61"/>
      <c r="HR1250" s="61"/>
      <c r="HS1250" s="61"/>
      <c r="HT1250" s="61"/>
      <c r="HU1250" s="61"/>
      <c r="HV1250" s="61"/>
      <c r="HW1250" s="61"/>
      <c r="HX1250" s="61"/>
      <c r="HY1250" s="61"/>
      <c r="HZ1250" s="61"/>
      <c r="IA1250" s="61"/>
      <c r="IB1250" s="61"/>
      <c r="IC1250" s="61"/>
      <c r="ID1250" s="61"/>
      <c r="IE1250" s="61"/>
      <c r="IF1250" s="61"/>
      <c r="IG1250" s="61"/>
      <c r="IH1250" s="61"/>
      <c r="II1250" s="61"/>
      <c r="IJ1250" s="61"/>
      <c r="IK1250" s="61"/>
      <c r="IL1250" s="61"/>
      <c r="IM1250" s="61"/>
      <c r="IN1250" s="61"/>
      <c r="IO1250" s="61"/>
      <c r="IP1250" s="61"/>
      <c r="IQ1250" s="61"/>
      <c r="IR1250" s="61"/>
      <c r="IS1250" s="61"/>
      <c r="IT1250" s="61"/>
      <c r="IU1250" s="61"/>
      <c r="IV1250" s="61"/>
      <c r="IW1250" s="61"/>
    </row>
    <row r="1251" customFormat="false" ht="19.5" hidden="false" customHeight="false" outlineLevel="0" collapsed="false">
      <c r="A1251" s="77"/>
      <c r="B1251" s="80"/>
      <c r="C1251" s="81" t="s">
        <v>1854</v>
      </c>
      <c r="D1251" s="82" t="n">
        <v>1547.69</v>
      </c>
      <c r="E1251" s="83" t="s">
        <v>415</v>
      </c>
      <c r="F1251" s="83" t="s">
        <v>415</v>
      </c>
      <c r="G1251" s="83" t="n">
        <v>1031</v>
      </c>
      <c r="H1251" s="83" t="s">
        <v>415</v>
      </c>
      <c r="I1251" s="83" t="s">
        <v>415</v>
      </c>
      <c r="J1251" s="83" t="s">
        <v>415</v>
      </c>
      <c r="K1251" s="83" t="s">
        <v>415</v>
      </c>
      <c r="L1251" s="83" t="s">
        <v>415</v>
      </c>
      <c r="M1251" s="83" t="s">
        <v>415</v>
      </c>
      <c r="N1251" s="83" t="s">
        <v>415</v>
      </c>
      <c r="O1251" s="83" t="n">
        <v>1687.8</v>
      </c>
      <c r="P1251" s="83" t="s">
        <v>415</v>
      </c>
      <c r="Q1251" s="83" t="n">
        <v>2063.85</v>
      </c>
      <c r="R1251" s="83" t="s">
        <v>415</v>
      </c>
      <c r="S1251" s="83" t="s">
        <v>415</v>
      </c>
      <c r="T1251" s="84" t="n">
        <v>6330.34</v>
      </c>
      <c r="U1251" s="60" t="n">
        <f aca="false">SUM(T1251*12)</f>
        <v>75964.08</v>
      </c>
      <c r="V1251" s="61"/>
      <c r="W1251" s="61"/>
      <c r="X1251" s="61"/>
      <c r="Y1251" s="61"/>
      <c r="Z1251" s="61"/>
      <c r="AA1251" s="61"/>
      <c r="AB1251" s="61"/>
      <c r="AC1251" s="61"/>
      <c r="AD1251" s="61"/>
      <c r="AE1251" s="61"/>
      <c r="AF1251" s="61"/>
      <c r="AG1251" s="61"/>
      <c r="AH1251" s="61"/>
      <c r="AI1251" s="61"/>
      <c r="AJ1251" s="61"/>
      <c r="AK1251" s="61"/>
      <c r="AL1251" s="61"/>
      <c r="AM1251" s="61"/>
      <c r="AN1251" s="61"/>
      <c r="AO1251" s="61"/>
      <c r="AP1251" s="61"/>
      <c r="AQ1251" s="61"/>
      <c r="AR1251" s="61"/>
      <c r="AS1251" s="61"/>
      <c r="AT1251" s="61"/>
      <c r="AU1251" s="61"/>
      <c r="AV1251" s="61"/>
      <c r="AW1251" s="61"/>
      <c r="AX1251" s="61"/>
      <c r="AY1251" s="61"/>
      <c r="AZ1251" s="61"/>
      <c r="BA1251" s="61"/>
      <c r="BB1251" s="61"/>
      <c r="BC1251" s="61"/>
      <c r="BD1251" s="61"/>
      <c r="BE1251" s="61"/>
      <c r="BF1251" s="61"/>
      <c r="BG1251" s="61"/>
      <c r="BH1251" s="61"/>
      <c r="BI1251" s="61"/>
      <c r="BJ1251" s="61"/>
      <c r="BK1251" s="61"/>
      <c r="BL1251" s="61"/>
      <c r="BM1251" s="61"/>
      <c r="BN1251" s="61"/>
      <c r="BO1251" s="61"/>
      <c r="BP1251" s="61"/>
      <c r="BQ1251" s="61"/>
      <c r="BR1251" s="61"/>
      <c r="BS1251" s="61"/>
      <c r="BT1251" s="61"/>
      <c r="BU1251" s="61"/>
      <c r="BV1251" s="61"/>
      <c r="BW1251" s="61"/>
      <c r="BX1251" s="61"/>
      <c r="BY1251" s="61"/>
      <c r="BZ1251" s="61"/>
      <c r="CA1251" s="61"/>
      <c r="CB1251" s="61"/>
      <c r="CC1251" s="61"/>
      <c r="CD1251" s="61"/>
      <c r="CE1251" s="61"/>
      <c r="CF1251" s="61"/>
      <c r="CG1251" s="61"/>
      <c r="CH1251" s="61"/>
      <c r="CI1251" s="61"/>
      <c r="CJ1251" s="61"/>
      <c r="CK1251" s="61"/>
      <c r="CL1251" s="61"/>
      <c r="CM1251" s="61"/>
      <c r="CN1251" s="61"/>
      <c r="CO1251" s="61"/>
      <c r="CP1251" s="61"/>
      <c r="CQ1251" s="61"/>
      <c r="CR1251" s="61"/>
      <c r="CS1251" s="61"/>
      <c r="CT1251" s="61"/>
      <c r="CU1251" s="61"/>
      <c r="CV1251" s="61"/>
      <c r="CW1251" s="61"/>
      <c r="CX1251" s="61"/>
      <c r="CY1251" s="61"/>
      <c r="CZ1251" s="61"/>
      <c r="DA1251" s="61"/>
      <c r="DB1251" s="61"/>
      <c r="DC1251" s="61"/>
      <c r="DD1251" s="61"/>
      <c r="DE1251" s="61"/>
      <c r="DF1251" s="61"/>
      <c r="DG1251" s="61"/>
      <c r="DH1251" s="61"/>
      <c r="DI1251" s="61"/>
      <c r="DJ1251" s="61"/>
      <c r="DK1251" s="61"/>
      <c r="DL1251" s="61"/>
      <c r="DM1251" s="61"/>
      <c r="DN1251" s="61"/>
      <c r="DO1251" s="61"/>
      <c r="DP1251" s="61"/>
      <c r="DQ1251" s="61"/>
      <c r="DR1251" s="61"/>
      <c r="DS1251" s="61"/>
      <c r="DT1251" s="61"/>
      <c r="DU1251" s="61"/>
      <c r="DV1251" s="61"/>
      <c r="DW1251" s="61"/>
      <c r="DX1251" s="61"/>
      <c r="DY1251" s="61"/>
      <c r="DZ1251" s="61"/>
      <c r="EA1251" s="61"/>
      <c r="EB1251" s="61"/>
      <c r="EC1251" s="61"/>
      <c r="ED1251" s="61"/>
      <c r="EE1251" s="61"/>
      <c r="EF1251" s="61"/>
      <c r="EG1251" s="61"/>
      <c r="EH1251" s="61"/>
      <c r="EI1251" s="61"/>
      <c r="EJ1251" s="61"/>
      <c r="EK1251" s="61"/>
      <c r="EL1251" s="61"/>
      <c r="EM1251" s="61"/>
      <c r="EN1251" s="61"/>
      <c r="EO1251" s="61"/>
      <c r="EP1251" s="61"/>
      <c r="EQ1251" s="61"/>
      <c r="ER1251" s="61"/>
      <c r="ES1251" s="61"/>
      <c r="ET1251" s="61"/>
      <c r="EU1251" s="61"/>
      <c r="EV1251" s="61"/>
      <c r="EW1251" s="61"/>
      <c r="EX1251" s="61"/>
      <c r="EY1251" s="61"/>
      <c r="EZ1251" s="61"/>
      <c r="FA1251" s="61"/>
      <c r="FB1251" s="61"/>
      <c r="FC1251" s="61"/>
      <c r="FD1251" s="61"/>
      <c r="FE1251" s="61"/>
      <c r="FF1251" s="61"/>
      <c r="FG1251" s="61"/>
      <c r="FH1251" s="61"/>
      <c r="FI1251" s="61"/>
      <c r="FJ1251" s="61"/>
      <c r="FK1251" s="61"/>
      <c r="FL1251" s="61"/>
      <c r="FM1251" s="61"/>
      <c r="FN1251" s="61"/>
      <c r="FO1251" s="61"/>
      <c r="FP1251" s="61"/>
      <c r="FQ1251" s="61"/>
      <c r="FR1251" s="61"/>
      <c r="FS1251" s="61"/>
      <c r="FT1251" s="61"/>
      <c r="FU1251" s="61"/>
      <c r="FV1251" s="61"/>
      <c r="FW1251" s="61"/>
      <c r="FX1251" s="61"/>
      <c r="FY1251" s="61"/>
      <c r="FZ1251" s="61"/>
      <c r="GA1251" s="61"/>
      <c r="GB1251" s="61"/>
      <c r="GC1251" s="61"/>
      <c r="GD1251" s="61"/>
      <c r="GE1251" s="61"/>
      <c r="GF1251" s="61"/>
      <c r="GG1251" s="61"/>
      <c r="GH1251" s="61"/>
      <c r="GI1251" s="61"/>
      <c r="GJ1251" s="61"/>
      <c r="GK1251" s="61"/>
      <c r="GL1251" s="61"/>
      <c r="GM1251" s="61"/>
      <c r="GN1251" s="61"/>
      <c r="GO1251" s="61"/>
      <c r="GP1251" s="61"/>
      <c r="GQ1251" s="61"/>
      <c r="GR1251" s="61"/>
      <c r="GS1251" s="61"/>
      <c r="GT1251" s="61"/>
      <c r="GU1251" s="61"/>
      <c r="GV1251" s="61"/>
      <c r="GW1251" s="61"/>
      <c r="GX1251" s="61"/>
      <c r="GY1251" s="61"/>
      <c r="GZ1251" s="61"/>
      <c r="HA1251" s="61"/>
      <c r="HB1251" s="61"/>
      <c r="HC1251" s="61"/>
      <c r="HD1251" s="61"/>
      <c r="HE1251" s="61"/>
      <c r="HF1251" s="61"/>
      <c r="HG1251" s="61"/>
      <c r="HH1251" s="61"/>
      <c r="HI1251" s="61"/>
      <c r="HJ1251" s="61"/>
      <c r="HK1251" s="61"/>
      <c r="HL1251" s="61"/>
      <c r="HM1251" s="61"/>
      <c r="HN1251" s="61"/>
      <c r="HO1251" s="61"/>
      <c r="HP1251" s="61"/>
      <c r="HQ1251" s="61"/>
      <c r="HR1251" s="61"/>
      <c r="HS1251" s="61"/>
      <c r="HT1251" s="61"/>
      <c r="HU1251" s="61"/>
      <c r="HV1251" s="61"/>
      <c r="HW1251" s="61"/>
      <c r="HX1251" s="61"/>
      <c r="HY1251" s="61"/>
      <c r="HZ1251" s="61"/>
      <c r="IA1251" s="61"/>
      <c r="IB1251" s="61"/>
      <c r="IC1251" s="61"/>
      <c r="ID1251" s="61"/>
      <c r="IE1251" s="61"/>
      <c r="IF1251" s="61"/>
      <c r="IG1251" s="61"/>
      <c r="IH1251" s="61"/>
      <c r="II1251" s="61"/>
      <c r="IJ1251" s="61"/>
      <c r="IK1251" s="61"/>
      <c r="IL1251" s="61"/>
      <c r="IM1251" s="61"/>
      <c r="IN1251" s="61"/>
      <c r="IO1251" s="61"/>
      <c r="IP1251" s="61"/>
      <c r="IQ1251" s="61"/>
      <c r="IR1251" s="61"/>
      <c r="IS1251" s="61"/>
      <c r="IT1251" s="61"/>
      <c r="IU1251" s="61"/>
      <c r="IV1251" s="61"/>
      <c r="IW1251" s="61"/>
    </row>
    <row r="1252" customFormat="false" ht="19.5" hidden="false" customHeight="false" outlineLevel="0" collapsed="false">
      <c r="A1252" s="77"/>
      <c r="B1252" s="80"/>
      <c r="C1252" s="81" t="s">
        <v>1855</v>
      </c>
      <c r="D1252" s="82" t="s">
        <v>415</v>
      </c>
      <c r="E1252" s="83" t="s">
        <v>415</v>
      </c>
      <c r="F1252" s="83" t="s">
        <v>415</v>
      </c>
      <c r="G1252" s="83" t="s">
        <v>415</v>
      </c>
      <c r="H1252" s="83" t="s">
        <v>415</v>
      </c>
      <c r="I1252" s="83" t="s">
        <v>415</v>
      </c>
      <c r="J1252" s="83" t="s">
        <v>415</v>
      </c>
      <c r="K1252" s="83" t="n">
        <v>225</v>
      </c>
      <c r="L1252" s="83" t="s">
        <v>415</v>
      </c>
      <c r="M1252" s="83" t="s">
        <v>415</v>
      </c>
      <c r="N1252" s="83" t="s">
        <v>415</v>
      </c>
      <c r="O1252" s="83" t="s">
        <v>415</v>
      </c>
      <c r="P1252" s="83" t="s">
        <v>415</v>
      </c>
      <c r="Q1252" s="83" t="s">
        <v>415</v>
      </c>
      <c r="R1252" s="83" t="s">
        <v>415</v>
      </c>
      <c r="S1252" s="83" t="s">
        <v>415</v>
      </c>
      <c r="T1252" s="84" t="n">
        <v>225</v>
      </c>
      <c r="U1252" s="60" t="n">
        <f aca="false">SUM(T1252*12)</f>
        <v>2700</v>
      </c>
      <c r="V1252" s="61"/>
      <c r="W1252" s="61"/>
      <c r="X1252" s="61"/>
      <c r="Y1252" s="61"/>
      <c r="Z1252" s="61"/>
      <c r="AA1252" s="61"/>
      <c r="AB1252" s="61"/>
      <c r="AC1252" s="61"/>
      <c r="AD1252" s="61"/>
      <c r="AE1252" s="61"/>
      <c r="AF1252" s="61"/>
      <c r="AG1252" s="61"/>
      <c r="AH1252" s="61"/>
      <c r="AI1252" s="61"/>
      <c r="AJ1252" s="61"/>
      <c r="AK1252" s="61"/>
      <c r="AL1252" s="61"/>
      <c r="AM1252" s="61"/>
      <c r="AN1252" s="61"/>
      <c r="AO1252" s="61"/>
      <c r="AP1252" s="61"/>
      <c r="AQ1252" s="61"/>
      <c r="AR1252" s="61"/>
      <c r="AS1252" s="61"/>
      <c r="AT1252" s="61"/>
      <c r="AU1252" s="61"/>
      <c r="AV1252" s="61"/>
      <c r="AW1252" s="61"/>
      <c r="AX1252" s="61"/>
      <c r="AY1252" s="61"/>
      <c r="AZ1252" s="61"/>
      <c r="BA1252" s="61"/>
      <c r="BB1252" s="61"/>
      <c r="BC1252" s="61"/>
      <c r="BD1252" s="61"/>
      <c r="BE1252" s="61"/>
      <c r="BF1252" s="61"/>
      <c r="BG1252" s="61"/>
      <c r="BH1252" s="61"/>
      <c r="BI1252" s="61"/>
      <c r="BJ1252" s="61"/>
      <c r="BK1252" s="61"/>
      <c r="BL1252" s="61"/>
      <c r="BM1252" s="61"/>
      <c r="BN1252" s="61"/>
      <c r="BO1252" s="61"/>
      <c r="BP1252" s="61"/>
      <c r="BQ1252" s="61"/>
      <c r="BR1252" s="61"/>
      <c r="BS1252" s="61"/>
      <c r="BT1252" s="61"/>
      <c r="BU1252" s="61"/>
      <c r="BV1252" s="61"/>
      <c r="BW1252" s="61"/>
      <c r="BX1252" s="61"/>
      <c r="BY1252" s="61"/>
      <c r="BZ1252" s="61"/>
      <c r="CA1252" s="61"/>
      <c r="CB1252" s="61"/>
      <c r="CC1252" s="61"/>
      <c r="CD1252" s="61"/>
      <c r="CE1252" s="61"/>
      <c r="CF1252" s="61"/>
      <c r="CG1252" s="61"/>
      <c r="CH1252" s="61"/>
      <c r="CI1252" s="61"/>
      <c r="CJ1252" s="61"/>
      <c r="CK1252" s="61"/>
      <c r="CL1252" s="61"/>
      <c r="CM1252" s="61"/>
      <c r="CN1252" s="61"/>
      <c r="CO1252" s="61"/>
      <c r="CP1252" s="61"/>
      <c r="CQ1252" s="61"/>
      <c r="CR1252" s="61"/>
      <c r="CS1252" s="61"/>
      <c r="CT1252" s="61"/>
      <c r="CU1252" s="61"/>
      <c r="CV1252" s="61"/>
      <c r="CW1252" s="61"/>
      <c r="CX1252" s="61"/>
      <c r="CY1252" s="61"/>
      <c r="CZ1252" s="61"/>
      <c r="DA1252" s="61"/>
      <c r="DB1252" s="61"/>
      <c r="DC1252" s="61"/>
      <c r="DD1252" s="61"/>
      <c r="DE1252" s="61"/>
      <c r="DF1252" s="61"/>
      <c r="DG1252" s="61"/>
      <c r="DH1252" s="61"/>
      <c r="DI1252" s="61"/>
      <c r="DJ1252" s="61"/>
      <c r="DK1252" s="61"/>
      <c r="DL1252" s="61"/>
      <c r="DM1252" s="61"/>
      <c r="DN1252" s="61"/>
      <c r="DO1252" s="61"/>
      <c r="DP1252" s="61"/>
      <c r="DQ1252" s="61"/>
      <c r="DR1252" s="61"/>
      <c r="DS1252" s="61"/>
      <c r="DT1252" s="61"/>
      <c r="DU1252" s="61"/>
      <c r="DV1252" s="61"/>
      <c r="DW1252" s="61"/>
      <c r="DX1252" s="61"/>
      <c r="DY1252" s="61"/>
      <c r="DZ1252" s="61"/>
      <c r="EA1252" s="61"/>
      <c r="EB1252" s="61"/>
      <c r="EC1252" s="61"/>
      <c r="ED1252" s="61"/>
      <c r="EE1252" s="61"/>
      <c r="EF1252" s="61"/>
      <c r="EG1252" s="61"/>
      <c r="EH1252" s="61"/>
      <c r="EI1252" s="61"/>
      <c r="EJ1252" s="61"/>
      <c r="EK1252" s="61"/>
      <c r="EL1252" s="61"/>
      <c r="EM1252" s="61"/>
      <c r="EN1252" s="61"/>
      <c r="EO1252" s="61"/>
      <c r="EP1252" s="61"/>
      <c r="EQ1252" s="61"/>
      <c r="ER1252" s="61"/>
      <c r="ES1252" s="61"/>
      <c r="ET1252" s="61"/>
      <c r="EU1252" s="61"/>
      <c r="EV1252" s="61"/>
      <c r="EW1252" s="61"/>
      <c r="EX1252" s="61"/>
      <c r="EY1252" s="61"/>
      <c r="EZ1252" s="61"/>
      <c r="FA1252" s="61"/>
      <c r="FB1252" s="61"/>
      <c r="FC1252" s="61"/>
      <c r="FD1252" s="61"/>
      <c r="FE1252" s="61"/>
      <c r="FF1252" s="61"/>
      <c r="FG1252" s="61"/>
      <c r="FH1252" s="61"/>
      <c r="FI1252" s="61"/>
      <c r="FJ1252" s="61"/>
      <c r="FK1252" s="61"/>
      <c r="FL1252" s="61"/>
      <c r="FM1252" s="61"/>
      <c r="FN1252" s="61"/>
      <c r="FO1252" s="61"/>
      <c r="FP1252" s="61"/>
      <c r="FQ1252" s="61"/>
      <c r="FR1252" s="61"/>
      <c r="FS1252" s="61"/>
      <c r="FT1252" s="61"/>
      <c r="FU1252" s="61"/>
      <c r="FV1252" s="61"/>
      <c r="FW1252" s="61"/>
      <c r="FX1252" s="61"/>
      <c r="FY1252" s="61"/>
      <c r="FZ1252" s="61"/>
      <c r="GA1252" s="61"/>
      <c r="GB1252" s="61"/>
      <c r="GC1252" s="61"/>
      <c r="GD1252" s="61"/>
      <c r="GE1252" s="61"/>
      <c r="GF1252" s="61"/>
      <c r="GG1252" s="61"/>
      <c r="GH1252" s="61"/>
      <c r="GI1252" s="61"/>
      <c r="GJ1252" s="61"/>
      <c r="GK1252" s="61"/>
      <c r="GL1252" s="61"/>
      <c r="GM1252" s="61"/>
      <c r="GN1252" s="61"/>
      <c r="GO1252" s="61"/>
      <c r="GP1252" s="61"/>
      <c r="GQ1252" s="61"/>
      <c r="GR1252" s="61"/>
      <c r="GS1252" s="61"/>
      <c r="GT1252" s="61"/>
      <c r="GU1252" s="61"/>
      <c r="GV1252" s="61"/>
      <c r="GW1252" s="61"/>
      <c r="GX1252" s="61"/>
      <c r="GY1252" s="61"/>
      <c r="GZ1252" s="61"/>
      <c r="HA1252" s="61"/>
      <c r="HB1252" s="61"/>
      <c r="HC1252" s="61"/>
      <c r="HD1252" s="61"/>
      <c r="HE1252" s="61"/>
      <c r="HF1252" s="61"/>
      <c r="HG1252" s="61"/>
      <c r="HH1252" s="61"/>
      <c r="HI1252" s="61"/>
      <c r="HJ1252" s="61"/>
      <c r="HK1252" s="61"/>
      <c r="HL1252" s="61"/>
      <c r="HM1252" s="61"/>
      <c r="HN1252" s="61"/>
      <c r="HO1252" s="61"/>
      <c r="HP1252" s="61"/>
      <c r="HQ1252" s="61"/>
      <c r="HR1252" s="61"/>
      <c r="HS1252" s="61"/>
      <c r="HT1252" s="61"/>
      <c r="HU1252" s="61"/>
      <c r="HV1252" s="61"/>
      <c r="HW1252" s="61"/>
      <c r="HX1252" s="61"/>
      <c r="HY1252" s="61"/>
      <c r="HZ1252" s="61"/>
      <c r="IA1252" s="61"/>
      <c r="IB1252" s="61"/>
      <c r="IC1252" s="61"/>
      <c r="ID1252" s="61"/>
      <c r="IE1252" s="61"/>
      <c r="IF1252" s="61"/>
      <c r="IG1252" s="61"/>
      <c r="IH1252" s="61"/>
      <c r="II1252" s="61"/>
      <c r="IJ1252" s="61"/>
      <c r="IK1252" s="61"/>
      <c r="IL1252" s="61"/>
      <c r="IM1252" s="61"/>
      <c r="IN1252" s="61"/>
      <c r="IO1252" s="61"/>
      <c r="IP1252" s="61"/>
      <c r="IQ1252" s="61"/>
      <c r="IR1252" s="61"/>
      <c r="IS1252" s="61"/>
      <c r="IT1252" s="61"/>
      <c r="IU1252" s="61"/>
      <c r="IV1252" s="61"/>
      <c r="IW1252" s="61"/>
    </row>
    <row r="1253" customFormat="false" ht="19.5" hidden="false" customHeight="false" outlineLevel="0" collapsed="false">
      <c r="A1253" s="77"/>
      <c r="B1253" s="80"/>
      <c r="C1253" s="81" t="s">
        <v>1856</v>
      </c>
      <c r="D1253" s="82" t="s">
        <v>415</v>
      </c>
      <c r="E1253" s="83" t="s">
        <v>415</v>
      </c>
      <c r="F1253" s="83" t="s">
        <v>415</v>
      </c>
      <c r="G1253" s="83" t="s">
        <v>415</v>
      </c>
      <c r="H1253" s="83" t="s">
        <v>415</v>
      </c>
      <c r="I1253" s="83" t="s">
        <v>415</v>
      </c>
      <c r="J1253" s="83" t="s">
        <v>415</v>
      </c>
      <c r="K1253" s="83" t="n">
        <v>225</v>
      </c>
      <c r="L1253" s="83" t="s">
        <v>415</v>
      </c>
      <c r="M1253" s="83" t="s">
        <v>415</v>
      </c>
      <c r="N1253" s="83" t="s">
        <v>415</v>
      </c>
      <c r="O1253" s="83" t="s">
        <v>415</v>
      </c>
      <c r="P1253" s="83" t="s">
        <v>415</v>
      </c>
      <c r="Q1253" s="83" t="s">
        <v>415</v>
      </c>
      <c r="R1253" s="83" t="s">
        <v>415</v>
      </c>
      <c r="S1253" s="83" t="s">
        <v>415</v>
      </c>
      <c r="T1253" s="84" t="n">
        <v>225</v>
      </c>
      <c r="U1253" s="60" t="n">
        <f aca="false">SUM(T1253*12)</f>
        <v>2700</v>
      </c>
      <c r="V1253" s="61"/>
      <c r="W1253" s="61"/>
      <c r="X1253" s="61"/>
      <c r="Y1253" s="61"/>
      <c r="Z1253" s="61"/>
      <c r="AA1253" s="61"/>
      <c r="AB1253" s="61"/>
      <c r="AC1253" s="61"/>
      <c r="AD1253" s="61"/>
      <c r="AE1253" s="61"/>
      <c r="AF1253" s="61"/>
      <c r="AG1253" s="61"/>
      <c r="AH1253" s="61"/>
      <c r="AI1253" s="61"/>
      <c r="AJ1253" s="61"/>
      <c r="AK1253" s="61"/>
      <c r="AL1253" s="61"/>
      <c r="AM1253" s="61"/>
      <c r="AN1253" s="61"/>
      <c r="AO1253" s="61"/>
      <c r="AP1253" s="61"/>
      <c r="AQ1253" s="61"/>
      <c r="AR1253" s="61"/>
      <c r="AS1253" s="61"/>
      <c r="AT1253" s="61"/>
      <c r="AU1253" s="61"/>
      <c r="AV1253" s="61"/>
      <c r="AW1253" s="61"/>
      <c r="AX1253" s="61"/>
      <c r="AY1253" s="61"/>
      <c r="AZ1253" s="61"/>
      <c r="BA1253" s="61"/>
      <c r="BB1253" s="61"/>
      <c r="BC1253" s="61"/>
      <c r="BD1253" s="61"/>
      <c r="BE1253" s="61"/>
      <c r="BF1253" s="61"/>
      <c r="BG1253" s="61"/>
      <c r="BH1253" s="61"/>
      <c r="BI1253" s="61"/>
      <c r="BJ1253" s="61"/>
      <c r="BK1253" s="61"/>
      <c r="BL1253" s="61"/>
      <c r="BM1253" s="61"/>
      <c r="BN1253" s="61"/>
      <c r="BO1253" s="61"/>
      <c r="BP1253" s="61"/>
      <c r="BQ1253" s="61"/>
      <c r="BR1253" s="61"/>
      <c r="BS1253" s="61"/>
      <c r="BT1253" s="61"/>
      <c r="BU1253" s="61"/>
      <c r="BV1253" s="61"/>
      <c r="BW1253" s="61"/>
      <c r="BX1253" s="61"/>
      <c r="BY1253" s="61"/>
      <c r="BZ1253" s="61"/>
      <c r="CA1253" s="61"/>
      <c r="CB1253" s="61"/>
      <c r="CC1253" s="61"/>
      <c r="CD1253" s="61"/>
      <c r="CE1253" s="61"/>
      <c r="CF1253" s="61"/>
      <c r="CG1253" s="61"/>
      <c r="CH1253" s="61"/>
      <c r="CI1253" s="61"/>
      <c r="CJ1253" s="61"/>
      <c r="CK1253" s="61"/>
      <c r="CL1253" s="61"/>
      <c r="CM1253" s="61"/>
      <c r="CN1253" s="61"/>
      <c r="CO1253" s="61"/>
      <c r="CP1253" s="61"/>
      <c r="CQ1253" s="61"/>
      <c r="CR1253" s="61"/>
      <c r="CS1253" s="61"/>
      <c r="CT1253" s="61"/>
      <c r="CU1253" s="61"/>
      <c r="CV1253" s="61"/>
      <c r="CW1253" s="61"/>
      <c r="CX1253" s="61"/>
      <c r="CY1253" s="61"/>
      <c r="CZ1253" s="61"/>
      <c r="DA1253" s="61"/>
      <c r="DB1253" s="61"/>
      <c r="DC1253" s="61"/>
      <c r="DD1253" s="61"/>
      <c r="DE1253" s="61"/>
      <c r="DF1253" s="61"/>
      <c r="DG1253" s="61"/>
      <c r="DH1253" s="61"/>
      <c r="DI1253" s="61"/>
      <c r="DJ1253" s="61"/>
      <c r="DK1253" s="61"/>
      <c r="DL1253" s="61"/>
      <c r="DM1253" s="61"/>
      <c r="DN1253" s="61"/>
      <c r="DO1253" s="61"/>
      <c r="DP1253" s="61"/>
      <c r="DQ1253" s="61"/>
      <c r="DR1253" s="61"/>
      <c r="DS1253" s="61"/>
      <c r="DT1253" s="61"/>
      <c r="DU1253" s="61"/>
      <c r="DV1253" s="61"/>
      <c r="DW1253" s="61"/>
      <c r="DX1253" s="61"/>
      <c r="DY1253" s="61"/>
      <c r="DZ1253" s="61"/>
      <c r="EA1253" s="61"/>
      <c r="EB1253" s="61"/>
      <c r="EC1253" s="61"/>
      <c r="ED1253" s="61"/>
      <c r="EE1253" s="61"/>
      <c r="EF1253" s="61"/>
      <c r="EG1253" s="61"/>
      <c r="EH1253" s="61"/>
      <c r="EI1253" s="61"/>
      <c r="EJ1253" s="61"/>
      <c r="EK1253" s="61"/>
      <c r="EL1253" s="61"/>
      <c r="EM1253" s="61"/>
      <c r="EN1253" s="61"/>
      <c r="EO1253" s="61"/>
      <c r="EP1253" s="61"/>
      <c r="EQ1253" s="61"/>
      <c r="ER1253" s="61"/>
      <c r="ES1253" s="61"/>
      <c r="ET1253" s="61"/>
      <c r="EU1253" s="61"/>
      <c r="EV1253" s="61"/>
      <c r="EW1253" s="61"/>
      <c r="EX1253" s="61"/>
      <c r="EY1253" s="61"/>
      <c r="EZ1253" s="61"/>
      <c r="FA1253" s="61"/>
      <c r="FB1253" s="61"/>
      <c r="FC1253" s="61"/>
      <c r="FD1253" s="61"/>
      <c r="FE1253" s="61"/>
      <c r="FF1253" s="61"/>
      <c r="FG1253" s="61"/>
      <c r="FH1253" s="61"/>
      <c r="FI1253" s="61"/>
      <c r="FJ1253" s="61"/>
      <c r="FK1253" s="61"/>
      <c r="FL1253" s="61"/>
      <c r="FM1253" s="61"/>
      <c r="FN1253" s="61"/>
      <c r="FO1253" s="61"/>
      <c r="FP1253" s="61"/>
      <c r="FQ1253" s="61"/>
      <c r="FR1253" s="61"/>
      <c r="FS1253" s="61"/>
      <c r="FT1253" s="61"/>
      <c r="FU1253" s="61"/>
      <c r="FV1253" s="61"/>
      <c r="FW1253" s="61"/>
      <c r="FX1253" s="61"/>
      <c r="FY1253" s="61"/>
      <c r="FZ1253" s="61"/>
      <c r="GA1253" s="61"/>
      <c r="GB1253" s="61"/>
      <c r="GC1253" s="61"/>
      <c r="GD1253" s="61"/>
      <c r="GE1253" s="61"/>
      <c r="GF1253" s="61"/>
      <c r="GG1253" s="61"/>
      <c r="GH1253" s="61"/>
      <c r="GI1253" s="61"/>
      <c r="GJ1253" s="61"/>
      <c r="GK1253" s="61"/>
      <c r="GL1253" s="61"/>
      <c r="GM1253" s="61"/>
      <c r="GN1253" s="61"/>
      <c r="GO1253" s="61"/>
      <c r="GP1253" s="61"/>
      <c r="GQ1253" s="61"/>
      <c r="GR1253" s="61"/>
      <c r="GS1253" s="61"/>
      <c r="GT1253" s="61"/>
      <c r="GU1253" s="61"/>
      <c r="GV1253" s="61"/>
      <c r="GW1253" s="61"/>
      <c r="GX1253" s="61"/>
      <c r="GY1253" s="61"/>
      <c r="GZ1253" s="61"/>
      <c r="HA1253" s="61"/>
      <c r="HB1253" s="61"/>
      <c r="HC1253" s="61"/>
      <c r="HD1253" s="61"/>
      <c r="HE1253" s="61"/>
      <c r="HF1253" s="61"/>
      <c r="HG1253" s="61"/>
      <c r="HH1253" s="61"/>
      <c r="HI1253" s="61"/>
      <c r="HJ1253" s="61"/>
      <c r="HK1253" s="61"/>
      <c r="HL1253" s="61"/>
      <c r="HM1253" s="61"/>
      <c r="HN1253" s="61"/>
      <c r="HO1253" s="61"/>
      <c r="HP1253" s="61"/>
      <c r="HQ1253" s="61"/>
      <c r="HR1253" s="61"/>
      <c r="HS1253" s="61"/>
      <c r="HT1253" s="61"/>
      <c r="HU1253" s="61"/>
      <c r="HV1253" s="61"/>
      <c r="HW1253" s="61"/>
      <c r="HX1253" s="61"/>
      <c r="HY1253" s="61"/>
      <c r="HZ1253" s="61"/>
      <c r="IA1253" s="61"/>
      <c r="IB1253" s="61"/>
      <c r="IC1253" s="61"/>
      <c r="ID1253" s="61"/>
      <c r="IE1253" s="61"/>
      <c r="IF1253" s="61"/>
      <c r="IG1253" s="61"/>
      <c r="IH1253" s="61"/>
      <c r="II1253" s="61"/>
      <c r="IJ1253" s="61"/>
      <c r="IK1253" s="61"/>
      <c r="IL1253" s="61"/>
      <c r="IM1253" s="61"/>
      <c r="IN1253" s="61"/>
      <c r="IO1253" s="61"/>
      <c r="IP1253" s="61"/>
      <c r="IQ1253" s="61"/>
      <c r="IR1253" s="61"/>
      <c r="IS1253" s="61"/>
      <c r="IT1253" s="61"/>
      <c r="IU1253" s="61"/>
      <c r="IV1253" s="61"/>
      <c r="IW1253" s="61"/>
    </row>
    <row r="1254" customFormat="false" ht="19.5" hidden="false" customHeight="false" outlineLevel="0" collapsed="false">
      <c r="A1254" s="77"/>
      <c r="B1254" s="80"/>
      <c r="C1254" s="81" t="s">
        <v>1857</v>
      </c>
      <c r="D1254" s="82" t="s">
        <v>415</v>
      </c>
      <c r="E1254" s="83" t="s">
        <v>415</v>
      </c>
      <c r="F1254" s="83" t="s">
        <v>415</v>
      </c>
      <c r="G1254" s="83" t="s">
        <v>415</v>
      </c>
      <c r="H1254" s="83" t="s">
        <v>415</v>
      </c>
      <c r="I1254" s="83" t="s">
        <v>415</v>
      </c>
      <c r="J1254" s="83" t="n">
        <v>40</v>
      </c>
      <c r="K1254" s="83" t="s">
        <v>415</v>
      </c>
      <c r="L1254" s="83" t="s">
        <v>415</v>
      </c>
      <c r="M1254" s="83" t="s">
        <v>415</v>
      </c>
      <c r="N1254" s="83" t="s">
        <v>415</v>
      </c>
      <c r="O1254" s="83" t="s">
        <v>415</v>
      </c>
      <c r="P1254" s="83" t="s">
        <v>415</v>
      </c>
      <c r="Q1254" s="83" t="s">
        <v>415</v>
      </c>
      <c r="R1254" s="83" t="s">
        <v>415</v>
      </c>
      <c r="S1254" s="83" t="s">
        <v>415</v>
      </c>
      <c r="T1254" s="84" t="n">
        <v>40</v>
      </c>
      <c r="U1254" s="60" t="n">
        <f aca="false">SUM(T1254*12)</f>
        <v>480</v>
      </c>
      <c r="V1254" s="61"/>
      <c r="W1254" s="61"/>
      <c r="X1254" s="61"/>
      <c r="Y1254" s="61"/>
      <c r="Z1254" s="61"/>
      <c r="AA1254" s="61"/>
      <c r="AB1254" s="61"/>
      <c r="AC1254" s="61"/>
      <c r="AD1254" s="61"/>
      <c r="AE1254" s="61"/>
      <c r="AF1254" s="61"/>
      <c r="AG1254" s="61"/>
      <c r="AH1254" s="61"/>
      <c r="AI1254" s="61"/>
      <c r="AJ1254" s="61"/>
      <c r="AK1254" s="61"/>
      <c r="AL1254" s="61"/>
      <c r="AM1254" s="61"/>
      <c r="AN1254" s="61"/>
      <c r="AO1254" s="61"/>
      <c r="AP1254" s="61"/>
      <c r="AQ1254" s="61"/>
      <c r="AR1254" s="61"/>
      <c r="AS1254" s="61"/>
      <c r="AT1254" s="61"/>
      <c r="AU1254" s="61"/>
      <c r="AV1254" s="61"/>
      <c r="AW1254" s="61"/>
      <c r="AX1254" s="61"/>
      <c r="AY1254" s="61"/>
      <c r="AZ1254" s="61"/>
      <c r="BA1254" s="61"/>
      <c r="BB1254" s="61"/>
      <c r="BC1254" s="61"/>
      <c r="BD1254" s="61"/>
      <c r="BE1254" s="61"/>
      <c r="BF1254" s="61"/>
      <c r="BG1254" s="61"/>
      <c r="BH1254" s="61"/>
      <c r="BI1254" s="61"/>
      <c r="BJ1254" s="61"/>
      <c r="BK1254" s="61"/>
      <c r="BL1254" s="61"/>
      <c r="BM1254" s="61"/>
      <c r="BN1254" s="61"/>
      <c r="BO1254" s="61"/>
      <c r="BP1254" s="61"/>
      <c r="BQ1254" s="61"/>
      <c r="BR1254" s="61"/>
      <c r="BS1254" s="61"/>
      <c r="BT1254" s="61"/>
      <c r="BU1254" s="61"/>
      <c r="BV1254" s="61"/>
      <c r="BW1254" s="61"/>
      <c r="BX1254" s="61"/>
      <c r="BY1254" s="61"/>
      <c r="BZ1254" s="61"/>
      <c r="CA1254" s="61"/>
      <c r="CB1254" s="61"/>
      <c r="CC1254" s="61"/>
      <c r="CD1254" s="61"/>
      <c r="CE1254" s="61"/>
      <c r="CF1254" s="61"/>
      <c r="CG1254" s="61"/>
      <c r="CH1254" s="61"/>
      <c r="CI1254" s="61"/>
      <c r="CJ1254" s="61"/>
      <c r="CK1254" s="61"/>
      <c r="CL1254" s="61"/>
      <c r="CM1254" s="61"/>
      <c r="CN1254" s="61"/>
      <c r="CO1254" s="61"/>
      <c r="CP1254" s="61"/>
      <c r="CQ1254" s="61"/>
      <c r="CR1254" s="61"/>
      <c r="CS1254" s="61"/>
      <c r="CT1254" s="61"/>
      <c r="CU1254" s="61"/>
      <c r="CV1254" s="61"/>
      <c r="CW1254" s="61"/>
      <c r="CX1254" s="61"/>
      <c r="CY1254" s="61"/>
      <c r="CZ1254" s="61"/>
      <c r="DA1254" s="61"/>
      <c r="DB1254" s="61"/>
      <c r="DC1254" s="61"/>
      <c r="DD1254" s="61"/>
      <c r="DE1254" s="61"/>
      <c r="DF1254" s="61"/>
      <c r="DG1254" s="61"/>
      <c r="DH1254" s="61"/>
      <c r="DI1254" s="61"/>
      <c r="DJ1254" s="61"/>
      <c r="DK1254" s="61"/>
      <c r="DL1254" s="61"/>
      <c r="DM1254" s="61"/>
      <c r="DN1254" s="61"/>
      <c r="DO1254" s="61"/>
      <c r="DP1254" s="61"/>
      <c r="DQ1254" s="61"/>
      <c r="DR1254" s="61"/>
      <c r="DS1254" s="61"/>
      <c r="DT1254" s="61"/>
      <c r="DU1254" s="61"/>
      <c r="DV1254" s="61"/>
      <c r="DW1254" s="61"/>
      <c r="DX1254" s="61"/>
      <c r="DY1254" s="61"/>
      <c r="DZ1254" s="61"/>
      <c r="EA1254" s="61"/>
      <c r="EB1254" s="61"/>
      <c r="EC1254" s="61"/>
      <c r="ED1254" s="61"/>
      <c r="EE1254" s="61"/>
      <c r="EF1254" s="61"/>
      <c r="EG1254" s="61"/>
      <c r="EH1254" s="61"/>
      <c r="EI1254" s="61"/>
      <c r="EJ1254" s="61"/>
      <c r="EK1254" s="61"/>
      <c r="EL1254" s="61"/>
      <c r="EM1254" s="61"/>
      <c r="EN1254" s="61"/>
      <c r="EO1254" s="61"/>
      <c r="EP1254" s="61"/>
      <c r="EQ1254" s="61"/>
      <c r="ER1254" s="61"/>
      <c r="ES1254" s="61"/>
      <c r="ET1254" s="61"/>
      <c r="EU1254" s="61"/>
      <c r="EV1254" s="61"/>
      <c r="EW1254" s="61"/>
      <c r="EX1254" s="61"/>
      <c r="EY1254" s="61"/>
      <c r="EZ1254" s="61"/>
      <c r="FA1254" s="61"/>
      <c r="FB1254" s="61"/>
      <c r="FC1254" s="61"/>
      <c r="FD1254" s="61"/>
      <c r="FE1254" s="61"/>
      <c r="FF1254" s="61"/>
      <c r="FG1254" s="61"/>
      <c r="FH1254" s="61"/>
      <c r="FI1254" s="61"/>
      <c r="FJ1254" s="61"/>
      <c r="FK1254" s="61"/>
      <c r="FL1254" s="61"/>
      <c r="FM1254" s="61"/>
      <c r="FN1254" s="61"/>
      <c r="FO1254" s="61"/>
      <c r="FP1254" s="61"/>
      <c r="FQ1254" s="61"/>
      <c r="FR1254" s="61"/>
      <c r="FS1254" s="61"/>
      <c r="FT1254" s="61"/>
      <c r="FU1254" s="61"/>
      <c r="FV1254" s="61"/>
      <c r="FW1254" s="61"/>
      <c r="FX1254" s="61"/>
      <c r="FY1254" s="61"/>
      <c r="FZ1254" s="61"/>
      <c r="GA1254" s="61"/>
      <c r="GB1254" s="61"/>
      <c r="GC1254" s="61"/>
      <c r="GD1254" s="61"/>
      <c r="GE1254" s="61"/>
      <c r="GF1254" s="61"/>
      <c r="GG1254" s="61"/>
      <c r="GH1254" s="61"/>
      <c r="GI1254" s="61"/>
      <c r="GJ1254" s="61"/>
      <c r="GK1254" s="61"/>
      <c r="GL1254" s="61"/>
      <c r="GM1254" s="61"/>
      <c r="GN1254" s="61"/>
      <c r="GO1254" s="61"/>
      <c r="GP1254" s="61"/>
      <c r="GQ1254" s="61"/>
      <c r="GR1254" s="61"/>
      <c r="GS1254" s="61"/>
      <c r="GT1254" s="61"/>
      <c r="GU1254" s="61"/>
      <c r="GV1254" s="61"/>
      <c r="GW1254" s="61"/>
      <c r="GX1254" s="61"/>
      <c r="GY1254" s="61"/>
      <c r="GZ1254" s="61"/>
      <c r="HA1254" s="61"/>
      <c r="HB1254" s="61"/>
      <c r="HC1254" s="61"/>
      <c r="HD1254" s="61"/>
      <c r="HE1254" s="61"/>
      <c r="HF1254" s="61"/>
      <c r="HG1254" s="61"/>
      <c r="HH1254" s="61"/>
      <c r="HI1254" s="61"/>
      <c r="HJ1254" s="61"/>
      <c r="HK1254" s="61"/>
      <c r="HL1254" s="61"/>
      <c r="HM1254" s="61"/>
      <c r="HN1254" s="61"/>
      <c r="HO1254" s="61"/>
      <c r="HP1254" s="61"/>
      <c r="HQ1254" s="61"/>
      <c r="HR1254" s="61"/>
      <c r="HS1254" s="61"/>
      <c r="HT1254" s="61"/>
      <c r="HU1254" s="61"/>
      <c r="HV1254" s="61"/>
      <c r="HW1254" s="61"/>
      <c r="HX1254" s="61"/>
      <c r="HY1254" s="61"/>
      <c r="HZ1254" s="61"/>
      <c r="IA1254" s="61"/>
      <c r="IB1254" s="61"/>
      <c r="IC1254" s="61"/>
      <c r="ID1254" s="61"/>
      <c r="IE1254" s="61"/>
      <c r="IF1254" s="61"/>
      <c r="IG1254" s="61"/>
      <c r="IH1254" s="61"/>
      <c r="II1254" s="61"/>
      <c r="IJ1254" s="61"/>
      <c r="IK1254" s="61"/>
      <c r="IL1254" s="61"/>
      <c r="IM1254" s="61"/>
      <c r="IN1254" s="61"/>
      <c r="IO1254" s="61"/>
      <c r="IP1254" s="61"/>
      <c r="IQ1254" s="61"/>
      <c r="IR1254" s="61"/>
      <c r="IS1254" s="61"/>
      <c r="IT1254" s="61"/>
      <c r="IU1254" s="61"/>
      <c r="IV1254" s="61"/>
      <c r="IW1254" s="61"/>
    </row>
    <row r="1255" customFormat="false" ht="19.5" hidden="false" customHeight="false" outlineLevel="0" collapsed="false">
      <c r="A1255" s="77"/>
      <c r="B1255" s="80"/>
      <c r="C1255" s="81" t="s">
        <v>1858</v>
      </c>
      <c r="D1255" s="82" t="s">
        <v>415</v>
      </c>
      <c r="E1255" s="83" t="s">
        <v>415</v>
      </c>
      <c r="F1255" s="83" t="s">
        <v>415</v>
      </c>
      <c r="G1255" s="83" t="s">
        <v>415</v>
      </c>
      <c r="H1255" s="83" t="s">
        <v>415</v>
      </c>
      <c r="I1255" s="83" t="s">
        <v>415</v>
      </c>
      <c r="J1255" s="83" t="n">
        <v>40</v>
      </c>
      <c r="K1255" s="83" t="s">
        <v>415</v>
      </c>
      <c r="L1255" s="83" t="s">
        <v>415</v>
      </c>
      <c r="M1255" s="83" t="s">
        <v>415</v>
      </c>
      <c r="N1255" s="83" t="s">
        <v>415</v>
      </c>
      <c r="O1255" s="83" t="s">
        <v>415</v>
      </c>
      <c r="P1255" s="83" t="s">
        <v>415</v>
      </c>
      <c r="Q1255" s="83" t="s">
        <v>415</v>
      </c>
      <c r="R1255" s="83" t="s">
        <v>415</v>
      </c>
      <c r="S1255" s="83" t="s">
        <v>415</v>
      </c>
      <c r="T1255" s="84" t="n">
        <v>40</v>
      </c>
      <c r="U1255" s="60" t="n">
        <f aca="false">SUM(T1255*12)</f>
        <v>480</v>
      </c>
      <c r="V1255" s="61"/>
      <c r="W1255" s="61"/>
      <c r="X1255" s="61"/>
      <c r="Y1255" s="61"/>
      <c r="Z1255" s="61"/>
      <c r="AA1255" s="61"/>
      <c r="AB1255" s="61"/>
      <c r="AC1255" s="61"/>
      <c r="AD1255" s="61"/>
      <c r="AE1255" s="61"/>
      <c r="AF1255" s="61"/>
      <c r="AG1255" s="61"/>
      <c r="AH1255" s="61"/>
      <c r="AI1255" s="61"/>
      <c r="AJ1255" s="61"/>
      <c r="AK1255" s="61"/>
      <c r="AL1255" s="61"/>
      <c r="AM1255" s="61"/>
      <c r="AN1255" s="61"/>
      <c r="AO1255" s="61"/>
      <c r="AP1255" s="61"/>
      <c r="AQ1255" s="61"/>
      <c r="AR1255" s="61"/>
      <c r="AS1255" s="61"/>
      <c r="AT1255" s="61"/>
      <c r="AU1255" s="61"/>
      <c r="AV1255" s="61"/>
      <c r="AW1255" s="61"/>
      <c r="AX1255" s="61"/>
      <c r="AY1255" s="61"/>
      <c r="AZ1255" s="61"/>
      <c r="BA1255" s="61"/>
      <c r="BB1255" s="61"/>
      <c r="BC1255" s="61"/>
      <c r="BD1255" s="61"/>
      <c r="BE1255" s="61"/>
      <c r="BF1255" s="61"/>
      <c r="BG1255" s="61"/>
      <c r="BH1255" s="61"/>
      <c r="BI1255" s="61"/>
      <c r="BJ1255" s="61"/>
      <c r="BK1255" s="61"/>
      <c r="BL1255" s="61"/>
      <c r="BM1255" s="61"/>
      <c r="BN1255" s="61"/>
      <c r="BO1255" s="61"/>
      <c r="BP1255" s="61"/>
      <c r="BQ1255" s="61"/>
      <c r="BR1255" s="61"/>
      <c r="BS1255" s="61"/>
      <c r="BT1255" s="61"/>
      <c r="BU1255" s="61"/>
      <c r="BV1255" s="61"/>
      <c r="BW1255" s="61"/>
      <c r="BX1255" s="61"/>
      <c r="BY1255" s="61"/>
      <c r="BZ1255" s="61"/>
      <c r="CA1255" s="61"/>
      <c r="CB1255" s="61"/>
      <c r="CC1255" s="61"/>
      <c r="CD1255" s="61"/>
      <c r="CE1255" s="61"/>
      <c r="CF1255" s="61"/>
      <c r="CG1255" s="61"/>
      <c r="CH1255" s="61"/>
      <c r="CI1255" s="61"/>
      <c r="CJ1255" s="61"/>
      <c r="CK1255" s="61"/>
      <c r="CL1255" s="61"/>
      <c r="CM1255" s="61"/>
      <c r="CN1255" s="61"/>
      <c r="CO1255" s="61"/>
      <c r="CP1255" s="61"/>
      <c r="CQ1255" s="61"/>
      <c r="CR1255" s="61"/>
      <c r="CS1255" s="61"/>
      <c r="CT1255" s="61"/>
      <c r="CU1255" s="61"/>
      <c r="CV1255" s="61"/>
      <c r="CW1255" s="61"/>
      <c r="CX1255" s="61"/>
      <c r="CY1255" s="61"/>
      <c r="CZ1255" s="61"/>
      <c r="DA1255" s="61"/>
      <c r="DB1255" s="61"/>
      <c r="DC1255" s="61"/>
      <c r="DD1255" s="61"/>
      <c r="DE1255" s="61"/>
      <c r="DF1255" s="61"/>
      <c r="DG1255" s="61"/>
      <c r="DH1255" s="61"/>
      <c r="DI1255" s="61"/>
      <c r="DJ1255" s="61"/>
      <c r="DK1255" s="61"/>
      <c r="DL1255" s="61"/>
      <c r="DM1255" s="61"/>
      <c r="DN1255" s="61"/>
      <c r="DO1255" s="61"/>
      <c r="DP1255" s="61"/>
      <c r="DQ1255" s="61"/>
      <c r="DR1255" s="61"/>
      <c r="DS1255" s="61"/>
      <c r="DT1255" s="61"/>
      <c r="DU1255" s="61"/>
      <c r="DV1255" s="61"/>
      <c r="DW1255" s="61"/>
      <c r="DX1255" s="61"/>
      <c r="DY1255" s="61"/>
      <c r="DZ1255" s="61"/>
      <c r="EA1255" s="61"/>
      <c r="EB1255" s="61"/>
      <c r="EC1255" s="61"/>
      <c r="ED1255" s="61"/>
      <c r="EE1255" s="61"/>
      <c r="EF1255" s="61"/>
      <c r="EG1255" s="61"/>
      <c r="EH1255" s="61"/>
      <c r="EI1255" s="61"/>
      <c r="EJ1255" s="61"/>
      <c r="EK1255" s="61"/>
      <c r="EL1255" s="61"/>
      <c r="EM1255" s="61"/>
      <c r="EN1255" s="61"/>
      <c r="EO1255" s="61"/>
      <c r="EP1255" s="61"/>
      <c r="EQ1255" s="61"/>
      <c r="ER1255" s="61"/>
      <c r="ES1255" s="61"/>
      <c r="ET1255" s="61"/>
      <c r="EU1255" s="61"/>
      <c r="EV1255" s="61"/>
      <c r="EW1255" s="61"/>
      <c r="EX1255" s="61"/>
      <c r="EY1255" s="61"/>
      <c r="EZ1255" s="61"/>
      <c r="FA1255" s="61"/>
      <c r="FB1255" s="61"/>
      <c r="FC1255" s="61"/>
      <c r="FD1255" s="61"/>
      <c r="FE1255" s="61"/>
      <c r="FF1255" s="61"/>
      <c r="FG1255" s="61"/>
      <c r="FH1255" s="61"/>
      <c r="FI1255" s="61"/>
      <c r="FJ1255" s="61"/>
      <c r="FK1255" s="61"/>
      <c r="FL1255" s="61"/>
      <c r="FM1255" s="61"/>
      <c r="FN1255" s="61"/>
      <c r="FO1255" s="61"/>
      <c r="FP1255" s="61"/>
      <c r="FQ1255" s="61"/>
      <c r="FR1255" s="61"/>
      <c r="FS1255" s="61"/>
      <c r="FT1255" s="61"/>
      <c r="FU1255" s="61"/>
      <c r="FV1255" s="61"/>
      <c r="FW1255" s="61"/>
      <c r="FX1255" s="61"/>
      <c r="FY1255" s="61"/>
      <c r="FZ1255" s="61"/>
      <c r="GA1255" s="61"/>
      <c r="GB1255" s="61"/>
      <c r="GC1255" s="61"/>
      <c r="GD1255" s="61"/>
      <c r="GE1255" s="61"/>
      <c r="GF1255" s="61"/>
      <c r="GG1255" s="61"/>
      <c r="GH1255" s="61"/>
      <c r="GI1255" s="61"/>
      <c r="GJ1255" s="61"/>
      <c r="GK1255" s="61"/>
      <c r="GL1255" s="61"/>
      <c r="GM1255" s="61"/>
      <c r="GN1255" s="61"/>
      <c r="GO1255" s="61"/>
      <c r="GP1255" s="61"/>
      <c r="GQ1255" s="61"/>
      <c r="GR1255" s="61"/>
      <c r="GS1255" s="61"/>
      <c r="GT1255" s="61"/>
      <c r="GU1255" s="61"/>
      <c r="GV1255" s="61"/>
      <c r="GW1255" s="61"/>
      <c r="GX1255" s="61"/>
      <c r="GY1255" s="61"/>
      <c r="GZ1255" s="61"/>
      <c r="HA1255" s="61"/>
      <c r="HB1255" s="61"/>
      <c r="HC1255" s="61"/>
      <c r="HD1255" s="61"/>
      <c r="HE1255" s="61"/>
      <c r="HF1255" s="61"/>
      <c r="HG1255" s="61"/>
      <c r="HH1255" s="61"/>
      <c r="HI1255" s="61"/>
      <c r="HJ1255" s="61"/>
      <c r="HK1255" s="61"/>
      <c r="HL1255" s="61"/>
      <c r="HM1255" s="61"/>
      <c r="HN1255" s="61"/>
      <c r="HO1255" s="61"/>
      <c r="HP1255" s="61"/>
      <c r="HQ1255" s="61"/>
      <c r="HR1255" s="61"/>
      <c r="HS1255" s="61"/>
      <c r="HT1255" s="61"/>
      <c r="HU1255" s="61"/>
      <c r="HV1255" s="61"/>
      <c r="HW1255" s="61"/>
      <c r="HX1255" s="61"/>
      <c r="HY1255" s="61"/>
      <c r="HZ1255" s="61"/>
      <c r="IA1255" s="61"/>
      <c r="IB1255" s="61"/>
      <c r="IC1255" s="61"/>
      <c r="ID1255" s="61"/>
      <c r="IE1255" s="61"/>
      <c r="IF1255" s="61"/>
      <c r="IG1255" s="61"/>
      <c r="IH1255" s="61"/>
      <c r="II1255" s="61"/>
      <c r="IJ1255" s="61"/>
      <c r="IK1255" s="61"/>
      <c r="IL1255" s="61"/>
      <c r="IM1255" s="61"/>
      <c r="IN1255" s="61"/>
      <c r="IO1255" s="61"/>
      <c r="IP1255" s="61"/>
      <c r="IQ1255" s="61"/>
      <c r="IR1255" s="61"/>
      <c r="IS1255" s="61"/>
      <c r="IT1255" s="61"/>
      <c r="IU1255" s="61"/>
      <c r="IV1255" s="61"/>
      <c r="IW1255" s="61"/>
    </row>
    <row r="1256" customFormat="false" ht="19.5" hidden="false" customHeight="false" outlineLevel="0" collapsed="false">
      <c r="A1256" s="77"/>
      <c r="B1256" s="80"/>
      <c r="C1256" s="81" t="s">
        <v>1859</v>
      </c>
      <c r="D1256" s="82" t="s">
        <v>415</v>
      </c>
      <c r="E1256" s="83" t="s">
        <v>415</v>
      </c>
      <c r="F1256" s="83" t="s">
        <v>415</v>
      </c>
      <c r="G1256" s="83" t="s">
        <v>415</v>
      </c>
      <c r="H1256" s="83" t="s">
        <v>415</v>
      </c>
      <c r="I1256" s="83" t="s">
        <v>415</v>
      </c>
      <c r="J1256" s="83" t="s">
        <v>415</v>
      </c>
      <c r="K1256" s="83" t="n">
        <v>225</v>
      </c>
      <c r="L1256" s="83" t="s">
        <v>415</v>
      </c>
      <c r="M1256" s="83" t="s">
        <v>415</v>
      </c>
      <c r="N1256" s="83" t="s">
        <v>415</v>
      </c>
      <c r="O1256" s="83" t="n">
        <v>405.96</v>
      </c>
      <c r="P1256" s="83" t="s">
        <v>415</v>
      </c>
      <c r="Q1256" s="83" t="s">
        <v>415</v>
      </c>
      <c r="R1256" s="83" t="s">
        <v>415</v>
      </c>
      <c r="S1256" s="83" t="n">
        <v>50</v>
      </c>
      <c r="T1256" s="84" t="n">
        <v>680.96</v>
      </c>
      <c r="U1256" s="60" t="n">
        <f aca="false">SUM(T1256*12)</f>
        <v>8171.52</v>
      </c>
      <c r="V1256" s="61"/>
      <c r="W1256" s="61"/>
      <c r="X1256" s="61"/>
      <c r="Y1256" s="61"/>
      <c r="Z1256" s="61"/>
      <c r="AA1256" s="61"/>
      <c r="AB1256" s="61"/>
      <c r="AC1256" s="61"/>
      <c r="AD1256" s="61"/>
      <c r="AE1256" s="61"/>
      <c r="AF1256" s="61"/>
      <c r="AG1256" s="61"/>
      <c r="AH1256" s="61"/>
      <c r="AI1256" s="61"/>
      <c r="AJ1256" s="61"/>
      <c r="AK1256" s="61"/>
      <c r="AL1256" s="61"/>
      <c r="AM1256" s="61"/>
      <c r="AN1256" s="61"/>
      <c r="AO1256" s="61"/>
      <c r="AP1256" s="61"/>
      <c r="AQ1256" s="61"/>
      <c r="AR1256" s="61"/>
      <c r="AS1256" s="61"/>
      <c r="AT1256" s="61"/>
      <c r="AU1256" s="61"/>
      <c r="AV1256" s="61"/>
      <c r="AW1256" s="61"/>
      <c r="AX1256" s="61"/>
      <c r="AY1256" s="61"/>
      <c r="AZ1256" s="61"/>
      <c r="BA1256" s="61"/>
      <c r="BB1256" s="61"/>
      <c r="BC1256" s="61"/>
      <c r="BD1256" s="61"/>
      <c r="BE1256" s="61"/>
      <c r="BF1256" s="61"/>
      <c r="BG1256" s="61"/>
      <c r="BH1256" s="61"/>
      <c r="BI1256" s="61"/>
      <c r="BJ1256" s="61"/>
      <c r="BK1256" s="61"/>
      <c r="BL1256" s="61"/>
      <c r="BM1256" s="61"/>
      <c r="BN1256" s="61"/>
      <c r="BO1256" s="61"/>
      <c r="BP1256" s="61"/>
      <c r="BQ1256" s="61"/>
      <c r="BR1256" s="61"/>
      <c r="BS1256" s="61"/>
      <c r="BT1256" s="61"/>
      <c r="BU1256" s="61"/>
      <c r="BV1256" s="61"/>
      <c r="BW1256" s="61"/>
      <c r="BX1256" s="61"/>
      <c r="BY1256" s="61"/>
      <c r="BZ1256" s="61"/>
      <c r="CA1256" s="61"/>
      <c r="CB1256" s="61"/>
      <c r="CC1256" s="61"/>
      <c r="CD1256" s="61"/>
      <c r="CE1256" s="61"/>
      <c r="CF1256" s="61"/>
      <c r="CG1256" s="61"/>
      <c r="CH1256" s="61"/>
      <c r="CI1256" s="61"/>
      <c r="CJ1256" s="61"/>
      <c r="CK1256" s="61"/>
      <c r="CL1256" s="61"/>
      <c r="CM1256" s="61"/>
      <c r="CN1256" s="61"/>
      <c r="CO1256" s="61"/>
      <c r="CP1256" s="61"/>
      <c r="CQ1256" s="61"/>
      <c r="CR1256" s="61"/>
      <c r="CS1256" s="61"/>
      <c r="CT1256" s="61"/>
      <c r="CU1256" s="61"/>
      <c r="CV1256" s="61"/>
      <c r="CW1256" s="61"/>
      <c r="CX1256" s="61"/>
      <c r="CY1256" s="61"/>
      <c r="CZ1256" s="61"/>
      <c r="DA1256" s="61"/>
      <c r="DB1256" s="61"/>
      <c r="DC1256" s="61"/>
      <c r="DD1256" s="61"/>
      <c r="DE1256" s="61"/>
      <c r="DF1256" s="61"/>
      <c r="DG1256" s="61"/>
      <c r="DH1256" s="61"/>
      <c r="DI1256" s="61"/>
      <c r="DJ1256" s="61"/>
      <c r="DK1256" s="61"/>
      <c r="DL1256" s="61"/>
      <c r="DM1256" s="61"/>
      <c r="DN1256" s="61"/>
      <c r="DO1256" s="61"/>
      <c r="DP1256" s="61"/>
      <c r="DQ1256" s="61"/>
      <c r="DR1256" s="61"/>
      <c r="DS1256" s="61"/>
      <c r="DT1256" s="61"/>
      <c r="DU1256" s="61"/>
      <c r="DV1256" s="61"/>
      <c r="DW1256" s="61"/>
      <c r="DX1256" s="61"/>
      <c r="DY1256" s="61"/>
      <c r="DZ1256" s="61"/>
      <c r="EA1256" s="61"/>
      <c r="EB1256" s="61"/>
      <c r="EC1256" s="61"/>
      <c r="ED1256" s="61"/>
      <c r="EE1256" s="61"/>
      <c r="EF1256" s="61"/>
      <c r="EG1256" s="61"/>
      <c r="EH1256" s="61"/>
      <c r="EI1256" s="61"/>
      <c r="EJ1256" s="61"/>
      <c r="EK1256" s="61"/>
      <c r="EL1256" s="61"/>
      <c r="EM1256" s="61"/>
      <c r="EN1256" s="61"/>
      <c r="EO1256" s="61"/>
      <c r="EP1256" s="61"/>
      <c r="EQ1256" s="61"/>
      <c r="ER1256" s="61"/>
      <c r="ES1256" s="61"/>
      <c r="ET1256" s="61"/>
      <c r="EU1256" s="61"/>
      <c r="EV1256" s="61"/>
      <c r="EW1256" s="61"/>
      <c r="EX1256" s="61"/>
      <c r="EY1256" s="61"/>
      <c r="EZ1256" s="61"/>
      <c r="FA1256" s="61"/>
      <c r="FB1256" s="61"/>
      <c r="FC1256" s="61"/>
      <c r="FD1256" s="61"/>
      <c r="FE1256" s="61"/>
      <c r="FF1256" s="61"/>
      <c r="FG1256" s="61"/>
      <c r="FH1256" s="61"/>
      <c r="FI1256" s="61"/>
      <c r="FJ1256" s="61"/>
      <c r="FK1256" s="61"/>
      <c r="FL1256" s="61"/>
      <c r="FM1256" s="61"/>
      <c r="FN1256" s="61"/>
      <c r="FO1256" s="61"/>
      <c r="FP1256" s="61"/>
      <c r="FQ1256" s="61"/>
      <c r="FR1256" s="61"/>
      <c r="FS1256" s="61"/>
      <c r="FT1256" s="61"/>
      <c r="FU1256" s="61"/>
      <c r="FV1256" s="61"/>
      <c r="FW1256" s="61"/>
      <c r="FX1256" s="61"/>
      <c r="FY1256" s="61"/>
      <c r="FZ1256" s="61"/>
      <c r="GA1256" s="61"/>
      <c r="GB1256" s="61"/>
      <c r="GC1256" s="61"/>
      <c r="GD1256" s="61"/>
      <c r="GE1256" s="61"/>
      <c r="GF1256" s="61"/>
      <c r="GG1256" s="61"/>
      <c r="GH1256" s="61"/>
      <c r="GI1256" s="61"/>
      <c r="GJ1256" s="61"/>
      <c r="GK1256" s="61"/>
      <c r="GL1256" s="61"/>
      <c r="GM1256" s="61"/>
      <c r="GN1256" s="61"/>
      <c r="GO1256" s="61"/>
      <c r="GP1256" s="61"/>
      <c r="GQ1256" s="61"/>
      <c r="GR1256" s="61"/>
      <c r="GS1256" s="61"/>
      <c r="GT1256" s="61"/>
      <c r="GU1256" s="61"/>
      <c r="GV1256" s="61"/>
      <c r="GW1256" s="61"/>
      <c r="GX1256" s="61"/>
      <c r="GY1256" s="61"/>
      <c r="GZ1256" s="61"/>
      <c r="HA1256" s="61"/>
      <c r="HB1256" s="61"/>
      <c r="HC1256" s="61"/>
      <c r="HD1256" s="61"/>
      <c r="HE1256" s="61"/>
      <c r="HF1256" s="61"/>
      <c r="HG1256" s="61"/>
      <c r="HH1256" s="61"/>
      <c r="HI1256" s="61"/>
      <c r="HJ1256" s="61"/>
      <c r="HK1256" s="61"/>
      <c r="HL1256" s="61"/>
      <c r="HM1256" s="61"/>
      <c r="HN1256" s="61"/>
      <c r="HO1256" s="61"/>
      <c r="HP1256" s="61"/>
      <c r="HQ1256" s="61"/>
      <c r="HR1256" s="61"/>
      <c r="HS1256" s="61"/>
      <c r="HT1256" s="61"/>
      <c r="HU1256" s="61"/>
      <c r="HV1256" s="61"/>
      <c r="HW1256" s="61"/>
      <c r="HX1256" s="61"/>
      <c r="HY1256" s="61"/>
      <c r="HZ1256" s="61"/>
      <c r="IA1256" s="61"/>
      <c r="IB1256" s="61"/>
      <c r="IC1256" s="61"/>
      <c r="ID1256" s="61"/>
      <c r="IE1256" s="61"/>
      <c r="IF1256" s="61"/>
      <c r="IG1256" s="61"/>
      <c r="IH1256" s="61"/>
      <c r="II1256" s="61"/>
      <c r="IJ1256" s="61"/>
      <c r="IK1256" s="61"/>
      <c r="IL1256" s="61"/>
      <c r="IM1256" s="61"/>
      <c r="IN1256" s="61"/>
      <c r="IO1256" s="61"/>
      <c r="IP1256" s="61"/>
      <c r="IQ1256" s="61"/>
      <c r="IR1256" s="61"/>
      <c r="IS1256" s="61"/>
      <c r="IT1256" s="61"/>
      <c r="IU1256" s="61"/>
      <c r="IV1256" s="61"/>
      <c r="IW1256" s="61"/>
    </row>
    <row r="1257" customFormat="false" ht="19.5" hidden="false" customHeight="false" outlineLevel="0" collapsed="false">
      <c r="A1257" s="77"/>
      <c r="B1257" s="80"/>
      <c r="C1257" s="81" t="s">
        <v>1860</v>
      </c>
      <c r="D1257" s="82" t="s">
        <v>415</v>
      </c>
      <c r="E1257" s="83" t="n">
        <v>539.45</v>
      </c>
      <c r="F1257" s="83" t="s">
        <v>415</v>
      </c>
      <c r="G1257" s="83" t="s">
        <v>415</v>
      </c>
      <c r="H1257" s="83" t="s">
        <v>415</v>
      </c>
      <c r="I1257" s="83" t="s">
        <v>415</v>
      </c>
      <c r="J1257" s="83" t="s">
        <v>415</v>
      </c>
      <c r="K1257" s="83" t="n">
        <v>225</v>
      </c>
      <c r="L1257" s="83" t="s">
        <v>415</v>
      </c>
      <c r="M1257" s="83" t="s">
        <v>415</v>
      </c>
      <c r="N1257" s="83" t="s">
        <v>415</v>
      </c>
      <c r="O1257" s="83" t="n">
        <v>1307.09</v>
      </c>
      <c r="P1257" s="83" t="s">
        <v>415</v>
      </c>
      <c r="Q1257" s="83" t="s">
        <v>415</v>
      </c>
      <c r="R1257" s="83" t="s">
        <v>415</v>
      </c>
      <c r="S1257" s="83" t="s">
        <v>415</v>
      </c>
      <c r="T1257" s="84" t="n">
        <v>2071.54</v>
      </c>
      <c r="U1257" s="60" t="n">
        <f aca="false">SUM(T1257*12)</f>
        <v>24858.48</v>
      </c>
      <c r="V1257" s="61"/>
      <c r="W1257" s="61"/>
      <c r="X1257" s="61"/>
      <c r="Y1257" s="61"/>
      <c r="Z1257" s="61"/>
      <c r="AA1257" s="61"/>
      <c r="AB1257" s="61"/>
      <c r="AC1257" s="61"/>
      <c r="AD1257" s="61"/>
      <c r="AE1257" s="61"/>
      <c r="AF1257" s="61"/>
      <c r="AG1257" s="61"/>
      <c r="AH1257" s="61"/>
      <c r="AI1257" s="61"/>
      <c r="AJ1257" s="61"/>
      <c r="AK1257" s="61"/>
      <c r="AL1257" s="61"/>
      <c r="AM1257" s="61"/>
      <c r="AN1257" s="61"/>
      <c r="AO1257" s="61"/>
      <c r="AP1257" s="61"/>
      <c r="AQ1257" s="61"/>
      <c r="AR1257" s="61"/>
      <c r="AS1257" s="61"/>
      <c r="AT1257" s="61"/>
      <c r="AU1257" s="61"/>
      <c r="AV1257" s="61"/>
      <c r="AW1257" s="61"/>
      <c r="AX1257" s="61"/>
      <c r="AY1257" s="61"/>
      <c r="AZ1257" s="61"/>
      <c r="BA1257" s="61"/>
      <c r="BB1257" s="61"/>
      <c r="BC1257" s="61"/>
      <c r="BD1257" s="61"/>
      <c r="BE1257" s="61"/>
      <c r="BF1257" s="61"/>
      <c r="BG1257" s="61"/>
      <c r="BH1257" s="61"/>
      <c r="BI1257" s="61"/>
      <c r="BJ1257" s="61"/>
      <c r="BK1257" s="61"/>
      <c r="BL1257" s="61"/>
      <c r="BM1257" s="61"/>
      <c r="BN1257" s="61"/>
      <c r="BO1257" s="61"/>
      <c r="BP1257" s="61"/>
      <c r="BQ1257" s="61"/>
      <c r="BR1257" s="61"/>
      <c r="BS1257" s="61"/>
      <c r="BT1257" s="61"/>
      <c r="BU1257" s="61"/>
      <c r="BV1257" s="61"/>
      <c r="BW1257" s="61"/>
      <c r="BX1257" s="61"/>
      <c r="BY1257" s="61"/>
      <c r="BZ1257" s="61"/>
      <c r="CA1257" s="61"/>
      <c r="CB1257" s="61"/>
      <c r="CC1257" s="61"/>
      <c r="CD1257" s="61"/>
      <c r="CE1257" s="61"/>
      <c r="CF1257" s="61"/>
      <c r="CG1257" s="61"/>
      <c r="CH1257" s="61"/>
      <c r="CI1257" s="61"/>
      <c r="CJ1257" s="61"/>
      <c r="CK1257" s="61"/>
      <c r="CL1257" s="61"/>
      <c r="CM1257" s="61"/>
      <c r="CN1257" s="61"/>
      <c r="CO1257" s="61"/>
      <c r="CP1257" s="61"/>
      <c r="CQ1257" s="61"/>
      <c r="CR1257" s="61"/>
      <c r="CS1257" s="61"/>
      <c r="CT1257" s="61"/>
      <c r="CU1257" s="61"/>
      <c r="CV1257" s="61"/>
      <c r="CW1257" s="61"/>
      <c r="CX1257" s="61"/>
      <c r="CY1257" s="61"/>
      <c r="CZ1257" s="61"/>
      <c r="DA1257" s="61"/>
      <c r="DB1257" s="61"/>
      <c r="DC1257" s="61"/>
      <c r="DD1257" s="61"/>
      <c r="DE1257" s="61"/>
      <c r="DF1257" s="61"/>
      <c r="DG1257" s="61"/>
      <c r="DH1257" s="61"/>
      <c r="DI1257" s="61"/>
      <c r="DJ1257" s="61"/>
      <c r="DK1257" s="61"/>
      <c r="DL1257" s="61"/>
      <c r="DM1257" s="61"/>
      <c r="DN1257" s="61"/>
      <c r="DO1257" s="61"/>
      <c r="DP1257" s="61"/>
      <c r="DQ1257" s="61"/>
      <c r="DR1257" s="61"/>
      <c r="DS1257" s="61"/>
      <c r="DT1257" s="61"/>
      <c r="DU1257" s="61"/>
      <c r="DV1257" s="61"/>
      <c r="DW1257" s="61"/>
      <c r="DX1257" s="61"/>
      <c r="DY1257" s="61"/>
      <c r="DZ1257" s="61"/>
      <c r="EA1257" s="61"/>
      <c r="EB1257" s="61"/>
      <c r="EC1257" s="61"/>
      <c r="ED1257" s="61"/>
      <c r="EE1257" s="61"/>
      <c r="EF1257" s="61"/>
      <c r="EG1257" s="61"/>
      <c r="EH1257" s="61"/>
      <c r="EI1257" s="61"/>
      <c r="EJ1257" s="61"/>
      <c r="EK1257" s="61"/>
      <c r="EL1257" s="61"/>
      <c r="EM1257" s="61"/>
      <c r="EN1257" s="61"/>
      <c r="EO1257" s="61"/>
      <c r="EP1257" s="61"/>
      <c r="EQ1257" s="61"/>
      <c r="ER1257" s="61"/>
      <c r="ES1257" s="61"/>
      <c r="ET1257" s="61"/>
      <c r="EU1257" s="61"/>
      <c r="EV1257" s="61"/>
      <c r="EW1257" s="61"/>
      <c r="EX1257" s="61"/>
      <c r="EY1257" s="61"/>
      <c r="EZ1257" s="61"/>
      <c r="FA1257" s="61"/>
      <c r="FB1257" s="61"/>
      <c r="FC1257" s="61"/>
      <c r="FD1257" s="61"/>
      <c r="FE1257" s="61"/>
      <c r="FF1257" s="61"/>
      <c r="FG1257" s="61"/>
      <c r="FH1257" s="61"/>
      <c r="FI1257" s="61"/>
      <c r="FJ1257" s="61"/>
      <c r="FK1257" s="61"/>
      <c r="FL1257" s="61"/>
      <c r="FM1257" s="61"/>
      <c r="FN1257" s="61"/>
      <c r="FO1257" s="61"/>
      <c r="FP1257" s="61"/>
      <c r="FQ1257" s="61"/>
      <c r="FR1257" s="61"/>
      <c r="FS1257" s="61"/>
      <c r="FT1257" s="61"/>
      <c r="FU1257" s="61"/>
      <c r="FV1257" s="61"/>
      <c r="FW1257" s="61"/>
      <c r="FX1257" s="61"/>
      <c r="FY1257" s="61"/>
      <c r="FZ1257" s="61"/>
      <c r="GA1257" s="61"/>
      <c r="GB1257" s="61"/>
      <c r="GC1257" s="61"/>
      <c r="GD1257" s="61"/>
      <c r="GE1257" s="61"/>
      <c r="GF1257" s="61"/>
      <c r="GG1257" s="61"/>
      <c r="GH1257" s="61"/>
      <c r="GI1257" s="61"/>
      <c r="GJ1257" s="61"/>
      <c r="GK1257" s="61"/>
      <c r="GL1257" s="61"/>
      <c r="GM1257" s="61"/>
      <c r="GN1257" s="61"/>
      <c r="GO1257" s="61"/>
      <c r="GP1257" s="61"/>
      <c r="GQ1257" s="61"/>
      <c r="GR1257" s="61"/>
      <c r="GS1257" s="61"/>
      <c r="GT1257" s="61"/>
      <c r="GU1257" s="61"/>
      <c r="GV1257" s="61"/>
      <c r="GW1257" s="61"/>
      <c r="GX1257" s="61"/>
      <c r="GY1257" s="61"/>
      <c r="GZ1257" s="61"/>
      <c r="HA1257" s="61"/>
      <c r="HB1257" s="61"/>
      <c r="HC1257" s="61"/>
      <c r="HD1257" s="61"/>
      <c r="HE1257" s="61"/>
      <c r="HF1257" s="61"/>
      <c r="HG1257" s="61"/>
      <c r="HH1257" s="61"/>
      <c r="HI1257" s="61"/>
      <c r="HJ1257" s="61"/>
      <c r="HK1257" s="61"/>
      <c r="HL1257" s="61"/>
      <c r="HM1257" s="61"/>
      <c r="HN1257" s="61"/>
      <c r="HO1257" s="61"/>
      <c r="HP1257" s="61"/>
      <c r="HQ1257" s="61"/>
      <c r="HR1257" s="61"/>
      <c r="HS1257" s="61"/>
      <c r="HT1257" s="61"/>
      <c r="HU1257" s="61"/>
      <c r="HV1257" s="61"/>
      <c r="HW1257" s="61"/>
      <c r="HX1257" s="61"/>
      <c r="HY1257" s="61"/>
      <c r="HZ1257" s="61"/>
      <c r="IA1257" s="61"/>
      <c r="IB1257" s="61"/>
      <c r="IC1257" s="61"/>
      <c r="ID1257" s="61"/>
      <c r="IE1257" s="61"/>
      <c r="IF1257" s="61"/>
      <c r="IG1257" s="61"/>
      <c r="IH1257" s="61"/>
      <c r="II1257" s="61"/>
      <c r="IJ1257" s="61"/>
      <c r="IK1257" s="61"/>
      <c r="IL1257" s="61"/>
      <c r="IM1257" s="61"/>
      <c r="IN1257" s="61"/>
      <c r="IO1257" s="61"/>
      <c r="IP1257" s="61"/>
      <c r="IQ1257" s="61"/>
      <c r="IR1257" s="61"/>
      <c r="IS1257" s="61"/>
      <c r="IT1257" s="61"/>
      <c r="IU1257" s="61"/>
      <c r="IV1257" s="61"/>
      <c r="IW1257" s="61"/>
    </row>
    <row r="1258" customFormat="false" ht="19.5" hidden="false" customHeight="false" outlineLevel="0" collapsed="false">
      <c r="A1258" s="77"/>
      <c r="B1258" s="80"/>
      <c r="C1258" s="81" t="s">
        <v>1861</v>
      </c>
      <c r="D1258" s="82" t="s">
        <v>415</v>
      </c>
      <c r="E1258" s="83" t="s">
        <v>415</v>
      </c>
      <c r="F1258" s="83" t="s">
        <v>415</v>
      </c>
      <c r="G1258" s="83" t="s">
        <v>415</v>
      </c>
      <c r="H1258" s="83" t="s">
        <v>415</v>
      </c>
      <c r="I1258" s="83" t="s">
        <v>415</v>
      </c>
      <c r="J1258" s="83" t="s">
        <v>415</v>
      </c>
      <c r="K1258" s="83" t="n">
        <v>225</v>
      </c>
      <c r="L1258" s="83" t="s">
        <v>415</v>
      </c>
      <c r="M1258" s="83" t="s">
        <v>415</v>
      </c>
      <c r="N1258" s="83" t="s">
        <v>415</v>
      </c>
      <c r="O1258" s="83" t="s">
        <v>415</v>
      </c>
      <c r="P1258" s="83" t="s">
        <v>415</v>
      </c>
      <c r="Q1258" s="83" t="s">
        <v>415</v>
      </c>
      <c r="R1258" s="83" t="s">
        <v>415</v>
      </c>
      <c r="S1258" s="83" t="s">
        <v>415</v>
      </c>
      <c r="T1258" s="84" t="n">
        <v>225</v>
      </c>
      <c r="U1258" s="60" t="n">
        <f aca="false">SUM(T1258*12)</f>
        <v>2700</v>
      </c>
      <c r="V1258" s="61"/>
      <c r="W1258" s="61"/>
      <c r="X1258" s="61"/>
      <c r="Y1258" s="61"/>
      <c r="Z1258" s="61"/>
      <c r="AA1258" s="61"/>
      <c r="AB1258" s="61"/>
      <c r="AC1258" s="61"/>
      <c r="AD1258" s="61"/>
      <c r="AE1258" s="61"/>
      <c r="AF1258" s="61"/>
      <c r="AG1258" s="61"/>
      <c r="AH1258" s="61"/>
      <c r="AI1258" s="61"/>
      <c r="AJ1258" s="61"/>
      <c r="AK1258" s="61"/>
      <c r="AL1258" s="61"/>
      <c r="AM1258" s="61"/>
      <c r="AN1258" s="61"/>
      <c r="AO1258" s="61"/>
      <c r="AP1258" s="61"/>
      <c r="AQ1258" s="61"/>
      <c r="AR1258" s="61"/>
      <c r="AS1258" s="61"/>
      <c r="AT1258" s="61"/>
      <c r="AU1258" s="61"/>
      <c r="AV1258" s="61"/>
      <c r="AW1258" s="61"/>
      <c r="AX1258" s="61"/>
      <c r="AY1258" s="61"/>
      <c r="AZ1258" s="61"/>
      <c r="BA1258" s="61"/>
      <c r="BB1258" s="61"/>
      <c r="BC1258" s="61"/>
      <c r="BD1258" s="61"/>
      <c r="BE1258" s="61"/>
      <c r="BF1258" s="61"/>
      <c r="BG1258" s="61"/>
      <c r="BH1258" s="61"/>
      <c r="BI1258" s="61"/>
      <c r="BJ1258" s="61"/>
      <c r="BK1258" s="61"/>
      <c r="BL1258" s="61"/>
      <c r="BM1258" s="61"/>
      <c r="BN1258" s="61"/>
      <c r="BO1258" s="61"/>
      <c r="BP1258" s="61"/>
      <c r="BQ1258" s="61"/>
      <c r="BR1258" s="61"/>
      <c r="BS1258" s="61"/>
      <c r="BT1258" s="61"/>
      <c r="BU1258" s="61"/>
      <c r="BV1258" s="61"/>
      <c r="BW1258" s="61"/>
      <c r="BX1258" s="61"/>
      <c r="BY1258" s="61"/>
      <c r="BZ1258" s="61"/>
      <c r="CA1258" s="61"/>
      <c r="CB1258" s="61"/>
      <c r="CC1258" s="61"/>
      <c r="CD1258" s="61"/>
      <c r="CE1258" s="61"/>
      <c r="CF1258" s="61"/>
      <c r="CG1258" s="61"/>
      <c r="CH1258" s="61"/>
      <c r="CI1258" s="61"/>
      <c r="CJ1258" s="61"/>
      <c r="CK1258" s="61"/>
      <c r="CL1258" s="61"/>
      <c r="CM1258" s="61"/>
      <c r="CN1258" s="61"/>
      <c r="CO1258" s="61"/>
      <c r="CP1258" s="61"/>
      <c r="CQ1258" s="61"/>
      <c r="CR1258" s="61"/>
      <c r="CS1258" s="61"/>
      <c r="CT1258" s="61"/>
      <c r="CU1258" s="61"/>
      <c r="CV1258" s="61"/>
      <c r="CW1258" s="61"/>
      <c r="CX1258" s="61"/>
      <c r="CY1258" s="61"/>
      <c r="CZ1258" s="61"/>
      <c r="DA1258" s="61"/>
      <c r="DB1258" s="61"/>
      <c r="DC1258" s="61"/>
      <c r="DD1258" s="61"/>
      <c r="DE1258" s="61"/>
      <c r="DF1258" s="61"/>
      <c r="DG1258" s="61"/>
      <c r="DH1258" s="61"/>
      <c r="DI1258" s="61"/>
      <c r="DJ1258" s="61"/>
      <c r="DK1258" s="61"/>
      <c r="DL1258" s="61"/>
      <c r="DM1258" s="61"/>
      <c r="DN1258" s="61"/>
      <c r="DO1258" s="61"/>
      <c r="DP1258" s="61"/>
      <c r="DQ1258" s="61"/>
      <c r="DR1258" s="61"/>
      <c r="DS1258" s="61"/>
      <c r="DT1258" s="61"/>
      <c r="DU1258" s="61"/>
      <c r="DV1258" s="61"/>
      <c r="DW1258" s="61"/>
      <c r="DX1258" s="61"/>
      <c r="DY1258" s="61"/>
      <c r="DZ1258" s="61"/>
      <c r="EA1258" s="61"/>
      <c r="EB1258" s="61"/>
      <c r="EC1258" s="61"/>
      <c r="ED1258" s="61"/>
      <c r="EE1258" s="61"/>
      <c r="EF1258" s="61"/>
      <c r="EG1258" s="61"/>
      <c r="EH1258" s="61"/>
      <c r="EI1258" s="61"/>
      <c r="EJ1258" s="61"/>
      <c r="EK1258" s="61"/>
      <c r="EL1258" s="61"/>
      <c r="EM1258" s="61"/>
      <c r="EN1258" s="61"/>
      <c r="EO1258" s="61"/>
      <c r="EP1258" s="61"/>
      <c r="EQ1258" s="61"/>
      <c r="ER1258" s="61"/>
      <c r="ES1258" s="61"/>
      <c r="ET1258" s="61"/>
      <c r="EU1258" s="61"/>
      <c r="EV1258" s="61"/>
      <c r="EW1258" s="61"/>
      <c r="EX1258" s="61"/>
      <c r="EY1258" s="61"/>
      <c r="EZ1258" s="61"/>
      <c r="FA1258" s="61"/>
      <c r="FB1258" s="61"/>
      <c r="FC1258" s="61"/>
      <c r="FD1258" s="61"/>
      <c r="FE1258" s="61"/>
      <c r="FF1258" s="61"/>
      <c r="FG1258" s="61"/>
      <c r="FH1258" s="61"/>
      <c r="FI1258" s="61"/>
      <c r="FJ1258" s="61"/>
      <c r="FK1258" s="61"/>
      <c r="FL1258" s="61"/>
      <c r="FM1258" s="61"/>
      <c r="FN1258" s="61"/>
      <c r="FO1258" s="61"/>
      <c r="FP1258" s="61"/>
      <c r="FQ1258" s="61"/>
      <c r="FR1258" s="61"/>
      <c r="FS1258" s="61"/>
      <c r="FT1258" s="61"/>
      <c r="FU1258" s="61"/>
      <c r="FV1258" s="61"/>
      <c r="FW1258" s="61"/>
      <c r="FX1258" s="61"/>
      <c r="FY1258" s="61"/>
      <c r="FZ1258" s="61"/>
      <c r="GA1258" s="61"/>
      <c r="GB1258" s="61"/>
      <c r="GC1258" s="61"/>
      <c r="GD1258" s="61"/>
      <c r="GE1258" s="61"/>
      <c r="GF1258" s="61"/>
      <c r="GG1258" s="61"/>
      <c r="GH1258" s="61"/>
      <c r="GI1258" s="61"/>
      <c r="GJ1258" s="61"/>
      <c r="GK1258" s="61"/>
      <c r="GL1258" s="61"/>
      <c r="GM1258" s="61"/>
      <c r="GN1258" s="61"/>
      <c r="GO1258" s="61"/>
      <c r="GP1258" s="61"/>
      <c r="GQ1258" s="61"/>
      <c r="GR1258" s="61"/>
      <c r="GS1258" s="61"/>
      <c r="GT1258" s="61"/>
      <c r="GU1258" s="61"/>
      <c r="GV1258" s="61"/>
      <c r="GW1258" s="61"/>
      <c r="GX1258" s="61"/>
      <c r="GY1258" s="61"/>
      <c r="GZ1258" s="61"/>
      <c r="HA1258" s="61"/>
      <c r="HB1258" s="61"/>
      <c r="HC1258" s="61"/>
      <c r="HD1258" s="61"/>
      <c r="HE1258" s="61"/>
      <c r="HF1258" s="61"/>
      <c r="HG1258" s="61"/>
      <c r="HH1258" s="61"/>
      <c r="HI1258" s="61"/>
      <c r="HJ1258" s="61"/>
      <c r="HK1258" s="61"/>
      <c r="HL1258" s="61"/>
      <c r="HM1258" s="61"/>
      <c r="HN1258" s="61"/>
      <c r="HO1258" s="61"/>
      <c r="HP1258" s="61"/>
      <c r="HQ1258" s="61"/>
      <c r="HR1258" s="61"/>
      <c r="HS1258" s="61"/>
      <c r="HT1258" s="61"/>
      <c r="HU1258" s="61"/>
      <c r="HV1258" s="61"/>
      <c r="HW1258" s="61"/>
      <c r="HX1258" s="61"/>
      <c r="HY1258" s="61"/>
      <c r="HZ1258" s="61"/>
      <c r="IA1258" s="61"/>
      <c r="IB1258" s="61"/>
      <c r="IC1258" s="61"/>
      <c r="ID1258" s="61"/>
      <c r="IE1258" s="61"/>
      <c r="IF1258" s="61"/>
      <c r="IG1258" s="61"/>
      <c r="IH1258" s="61"/>
      <c r="II1258" s="61"/>
      <c r="IJ1258" s="61"/>
      <c r="IK1258" s="61"/>
      <c r="IL1258" s="61"/>
      <c r="IM1258" s="61"/>
      <c r="IN1258" s="61"/>
      <c r="IO1258" s="61"/>
      <c r="IP1258" s="61"/>
      <c r="IQ1258" s="61"/>
      <c r="IR1258" s="61"/>
      <c r="IS1258" s="61"/>
      <c r="IT1258" s="61"/>
      <c r="IU1258" s="61"/>
      <c r="IV1258" s="61"/>
      <c r="IW1258" s="61"/>
    </row>
    <row r="1259" customFormat="false" ht="19.5" hidden="false" customHeight="false" outlineLevel="0" collapsed="false">
      <c r="A1259" s="77"/>
      <c r="B1259" s="80"/>
      <c r="C1259" s="81" t="s">
        <v>1862</v>
      </c>
      <c r="D1259" s="82" t="s">
        <v>415</v>
      </c>
      <c r="E1259" s="83" t="s">
        <v>415</v>
      </c>
      <c r="F1259" s="83" t="s">
        <v>415</v>
      </c>
      <c r="G1259" s="83" t="s">
        <v>415</v>
      </c>
      <c r="H1259" s="83" t="s">
        <v>415</v>
      </c>
      <c r="I1259" s="83" t="s">
        <v>415</v>
      </c>
      <c r="J1259" s="83" t="s">
        <v>415</v>
      </c>
      <c r="K1259" s="83" t="n">
        <v>225</v>
      </c>
      <c r="L1259" s="83" t="s">
        <v>415</v>
      </c>
      <c r="M1259" s="83" t="s">
        <v>415</v>
      </c>
      <c r="N1259" s="83" t="s">
        <v>415</v>
      </c>
      <c r="O1259" s="83" t="s">
        <v>415</v>
      </c>
      <c r="P1259" s="83" t="s">
        <v>415</v>
      </c>
      <c r="Q1259" s="83" t="s">
        <v>415</v>
      </c>
      <c r="R1259" s="83" t="s">
        <v>415</v>
      </c>
      <c r="S1259" s="83" t="s">
        <v>415</v>
      </c>
      <c r="T1259" s="84" t="n">
        <v>225</v>
      </c>
      <c r="U1259" s="60" t="n">
        <f aca="false">SUM(T1259*12)</f>
        <v>2700</v>
      </c>
      <c r="V1259" s="61"/>
      <c r="W1259" s="61"/>
      <c r="X1259" s="61"/>
      <c r="Y1259" s="61"/>
      <c r="Z1259" s="61"/>
      <c r="AA1259" s="61"/>
      <c r="AB1259" s="61"/>
      <c r="AC1259" s="61"/>
      <c r="AD1259" s="61"/>
      <c r="AE1259" s="61"/>
      <c r="AF1259" s="61"/>
      <c r="AG1259" s="61"/>
      <c r="AH1259" s="61"/>
      <c r="AI1259" s="61"/>
      <c r="AJ1259" s="61"/>
      <c r="AK1259" s="61"/>
      <c r="AL1259" s="61"/>
      <c r="AM1259" s="61"/>
      <c r="AN1259" s="61"/>
      <c r="AO1259" s="61"/>
      <c r="AP1259" s="61"/>
      <c r="AQ1259" s="61"/>
      <c r="AR1259" s="61"/>
      <c r="AS1259" s="61"/>
      <c r="AT1259" s="61"/>
      <c r="AU1259" s="61"/>
      <c r="AV1259" s="61"/>
      <c r="AW1259" s="61"/>
      <c r="AX1259" s="61"/>
      <c r="AY1259" s="61"/>
      <c r="AZ1259" s="61"/>
      <c r="BA1259" s="61"/>
      <c r="BB1259" s="61"/>
      <c r="BC1259" s="61"/>
      <c r="BD1259" s="61"/>
      <c r="BE1259" s="61"/>
      <c r="BF1259" s="61"/>
      <c r="BG1259" s="61"/>
      <c r="BH1259" s="61"/>
      <c r="BI1259" s="61"/>
      <c r="BJ1259" s="61"/>
      <c r="BK1259" s="61"/>
      <c r="BL1259" s="61"/>
      <c r="BM1259" s="61"/>
      <c r="BN1259" s="61"/>
      <c r="BO1259" s="61"/>
      <c r="BP1259" s="61"/>
      <c r="BQ1259" s="61"/>
      <c r="BR1259" s="61"/>
      <c r="BS1259" s="61"/>
      <c r="BT1259" s="61"/>
      <c r="BU1259" s="61"/>
      <c r="BV1259" s="61"/>
      <c r="BW1259" s="61"/>
      <c r="BX1259" s="61"/>
      <c r="BY1259" s="61"/>
      <c r="BZ1259" s="61"/>
      <c r="CA1259" s="61"/>
      <c r="CB1259" s="61"/>
      <c r="CC1259" s="61"/>
      <c r="CD1259" s="61"/>
      <c r="CE1259" s="61"/>
      <c r="CF1259" s="61"/>
      <c r="CG1259" s="61"/>
      <c r="CH1259" s="61"/>
      <c r="CI1259" s="61"/>
      <c r="CJ1259" s="61"/>
      <c r="CK1259" s="61"/>
      <c r="CL1259" s="61"/>
      <c r="CM1259" s="61"/>
      <c r="CN1259" s="61"/>
      <c r="CO1259" s="61"/>
      <c r="CP1259" s="61"/>
      <c r="CQ1259" s="61"/>
      <c r="CR1259" s="61"/>
      <c r="CS1259" s="61"/>
      <c r="CT1259" s="61"/>
      <c r="CU1259" s="61"/>
      <c r="CV1259" s="61"/>
      <c r="CW1259" s="61"/>
      <c r="CX1259" s="61"/>
      <c r="CY1259" s="61"/>
      <c r="CZ1259" s="61"/>
      <c r="DA1259" s="61"/>
      <c r="DB1259" s="61"/>
      <c r="DC1259" s="61"/>
      <c r="DD1259" s="61"/>
      <c r="DE1259" s="61"/>
      <c r="DF1259" s="61"/>
      <c r="DG1259" s="61"/>
      <c r="DH1259" s="61"/>
      <c r="DI1259" s="61"/>
      <c r="DJ1259" s="61"/>
      <c r="DK1259" s="61"/>
      <c r="DL1259" s="61"/>
      <c r="DM1259" s="61"/>
      <c r="DN1259" s="61"/>
      <c r="DO1259" s="61"/>
      <c r="DP1259" s="61"/>
      <c r="DQ1259" s="61"/>
      <c r="DR1259" s="61"/>
      <c r="DS1259" s="61"/>
      <c r="DT1259" s="61"/>
      <c r="DU1259" s="61"/>
      <c r="DV1259" s="61"/>
      <c r="DW1259" s="61"/>
      <c r="DX1259" s="61"/>
      <c r="DY1259" s="61"/>
      <c r="DZ1259" s="61"/>
      <c r="EA1259" s="61"/>
      <c r="EB1259" s="61"/>
      <c r="EC1259" s="61"/>
      <c r="ED1259" s="61"/>
      <c r="EE1259" s="61"/>
      <c r="EF1259" s="61"/>
      <c r="EG1259" s="61"/>
      <c r="EH1259" s="61"/>
      <c r="EI1259" s="61"/>
      <c r="EJ1259" s="61"/>
      <c r="EK1259" s="61"/>
      <c r="EL1259" s="61"/>
      <c r="EM1259" s="61"/>
      <c r="EN1259" s="61"/>
      <c r="EO1259" s="61"/>
      <c r="EP1259" s="61"/>
      <c r="EQ1259" s="61"/>
      <c r="ER1259" s="61"/>
      <c r="ES1259" s="61"/>
      <c r="ET1259" s="61"/>
      <c r="EU1259" s="61"/>
      <c r="EV1259" s="61"/>
      <c r="EW1259" s="61"/>
      <c r="EX1259" s="61"/>
      <c r="EY1259" s="61"/>
      <c r="EZ1259" s="61"/>
      <c r="FA1259" s="61"/>
      <c r="FB1259" s="61"/>
      <c r="FC1259" s="61"/>
      <c r="FD1259" s="61"/>
      <c r="FE1259" s="61"/>
      <c r="FF1259" s="61"/>
      <c r="FG1259" s="61"/>
      <c r="FH1259" s="61"/>
      <c r="FI1259" s="61"/>
      <c r="FJ1259" s="61"/>
      <c r="FK1259" s="61"/>
      <c r="FL1259" s="61"/>
      <c r="FM1259" s="61"/>
      <c r="FN1259" s="61"/>
      <c r="FO1259" s="61"/>
      <c r="FP1259" s="61"/>
      <c r="FQ1259" s="61"/>
      <c r="FR1259" s="61"/>
      <c r="FS1259" s="61"/>
      <c r="FT1259" s="61"/>
      <c r="FU1259" s="61"/>
      <c r="FV1259" s="61"/>
      <c r="FW1259" s="61"/>
      <c r="FX1259" s="61"/>
      <c r="FY1259" s="61"/>
      <c r="FZ1259" s="61"/>
      <c r="GA1259" s="61"/>
      <c r="GB1259" s="61"/>
      <c r="GC1259" s="61"/>
      <c r="GD1259" s="61"/>
      <c r="GE1259" s="61"/>
      <c r="GF1259" s="61"/>
      <c r="GG1259" s="61"/>
      <c r="GH1259" s="61"/>
      <c r="GI1259" s="61"/>
      <c r="GJ1259" s="61"/>
      <c r="GK1259" s="61"/>
      <c r="GL1259" s="61"/>
      <c r="GM1259" s="61"/>
      <c r="GN1259" s="61"/>
      <c r="GO1259" s="61"/>
      <c r="GP1259" s="61"/>
      <c r="GQ1259" s="61"/>
      <c r="GR1259" s="61"/>
      <c r="GS1259" s="61"/>
      <c r="GT1259" s="61"/>
      <c r="GU1259" s="61"/>
      <c r="GV1259" s="61"/>
      <c r="GW1259" s="61"/>
      <c r="GX1259" s="61"/>
      <c r="GY1259" s="61"/>
      <c r="GZ1259" s="61"/>
      <c r="HA1259" s="61"/>
      <c r="HB1259" s="61"/>
      <c r="HC1259" s="61"/>
      <c r="HD1259" s="61"/>
      <c r="HE1259" s="61"/>
      <c r="HF1259" s="61"/>
      <c r="HG1259" s="61"/>
      <c r="HH1259" s="61"/>
      <c r="HI1259" s="61"/>
      <c r="HJ1259" s="61"/>
      <c r="HK1259" s="61"/>
      <c r="HL1259" s="61"/>
      <c r="HM1259" s="61"/>
      <c r="HN1259" s="61"/>
      <c r="HO1259" s="61"/>
      <c r="HP1259" s="61"/>
      <c r="HQ1259" s="61"/>
      <c r="HR1259" s="61"/>
      <c r="HS1259" s="61"/>
      <c r="HT1259" s="61"/>
      <c r="HU1259" s="61"/>
      <c r="HV1259" s="61"/>
      <c r="HW1259" s="61"/>
      <c r="HX1259" s="61"/>
      <c r="HY1259" s="61"/>
      <c r="HZ1259" s="61"/>
      <c r="IA1259" s="61"/>
      <c r="IB1259" s="61"/>
      <c r="IC1259" s="61"/>
      <c r="ID1259" s="61"/>
      <c r="IE1259" s="61"/>
      <c r="IF1259" s="61"/>
      <c r="IG1259" s="61"/>
      <c r="IH1259" s="61"/>
      <c r="II1259" s="61"/>
      <c r="IJ1259" s="61"/>
      <c r="IK1259" s="61"/>
      <c r="IL1259" s="61"/>
      <c r="IM1259" s="61"/>
      <c r="IN1259" s="61"/>
      <c r="IO1259" s="61"/>
      <c r="IP1259" s="61"/>
      <c r="IQ1259" s="61"/>
      <c r="IR1259" s="61"/>
      <c r="IS1259" s="61"/>
      <c r="IT1259" s="61"/>
      <c r="IU1259" s="61"/>
      <c r="IV1259" s="61"/>
      <c r="IW1259" s="61"/>
    </row>
    <row r="1260" customFormat="false" ht="19.5" hidden="false" customHeight="false" outlineLevel="0" collapsed="false">
      <c r="A1260" s="77"/>
      <c r="B1260" s="80"/>
      <c r="C1260" s="81" t="s">
        <v>1863</v>
      </c>
      <c r="D1260" s="82" t="s">
        <v>415</v>
      </c>
      <c r="E1260" s="83" t="s">
        <v>415</v>
      </c>
      <c r="F1260" s="83" t="s">
        <v>415</v>
      </c>
      <c r="G1260" s="83" t="s">
        <v>415</v>
      </c>
      <c r="H1260" s="83" t="s">
        <v>415</v>
      </c>
      <c r="I1260" s="83" t="s">
        <v>415</v>
      </c>
      <c r="J1260" s="83" t="s">
        <v>415</v>
      </c>
      <c r="K1260" s="83" t="n">
        <v>225</v>
      </c>
      <c r="L1260" s="83" t="s">
        <v>415</v>
      </c>
      <c r="M1260" s="83" t="s">
        <v>415</v>
      </c>
      <c r="N1260" s="83" t="s">
        <v>415</v>
      </c>
      <c r="O1260" s="83" t="s">
        <v>415</v>
      </c>
      <c r="P1260" s="83" t="s">
        <v>415</v>
      </c>
      <c r="Q1260" s="83" t="s">
        <v>415</v>
      </c>
      <c r="R1260" s="83" t="s">
        <v>415</v>
      </c>
      <c r="S1260" s="83" t="s">
        <v>415</v>
      </c>
      <c r="T1260" s="84" t="n">
        <v>225</v>
      </c>
      <c r="U1260" s="60" t="n">
        <f aca="false">SUM(T1260*12)</f>
        <v>2700</v>
      </c>
      <c r="V1260" s="61"/>
      <c r="W1260" s="61"/>
      <c r="X1260" s="61"/>
      <c r="Y1260" s="61"/>
      <c r="Z1260" s="61"/>
      <c r="AA1260" s="61"/>
      <c r="AB1260" s="61"/>
      <c r="AC1260" s="61"/>
      <c r="AD1260" s="61"/>
      <c r="AE1260" s="61"/>
      <c r="AF1260" s="61"/>
      <c r="AG1260" s="61"/>
      <c r="AH1260" s="61"/>
      <c r="AI1260" s="61"/>
      <c r="AJ1260" s="61"/>
      <c r="AK1260" s="61"/>
      <c r="AL1260" s="61"/>
      <c r="AM1260" s="61"/>
      <c r="AN1260" s="61"/>
      <c r="AO1260" s="61"/>
      <c r="AP1260" s="61"/>
      <c r="AQ1260" s="61"/>
      <c r="AR1260" s="61"/>
      <c r="AS1260" s="61"/>
      <c r="AT1260" s="61"/>
      <c r="AU1260" s="61"/>
      <c r="AV1260" s="61"/>
      <c r="AW1260" s="61"/>
      <c r="AX1260" s="61"/>
      <c r="AY1260" s="61"/>
      <c r="AZ1260" s="61"/>
      <c r="BA1260" s="61"/>
      <c r="BB1260" s="61"/>
      <c r="BC1260" s="61"/>
      <c r="BD1260" s="61"/>
      <c r="BE1260" s="61"/>
      <c r="BF1260" s="61"/>
      <c r="BG1260" s="61"/>
      <c r="BH1260" s="61"/>
      <c r="BI1260" s="61"/>
      <c r="BJ1260" s="61"/>
      <c r="BK1260" s="61"/>
      <c r="BL1260" s="61"/>
      <c r="BM1260" s="61"/>
      <c r="BN1260" s="61"/>
      <c r="BO1260" s="61"/>
      <c r="BP1260" s="61"/>
      <c r="BQ1260" s="61"/>
      <c r="BR1260" s="61"/>
      <c r="BS1260" s="61"/>
      <c r="BT1260" s="61"/>
      <c r="BU1260" s="61"/>
      <c r="BV1260" s="61"/>
      <c r="BW1260" s="61"/>
      <c r="BX1260" s="61"/>
      <c r="BY1260" s="61"/>
      <c r="BZ1260" s="61"/>
      <c r="CA1260" s="61"/>
      <c r="CB1260" s="61"/>
      <c r="CC1260" s="61"/>
      <c r="CD1260" s="61"/>
      <c r="CE1260" s="61"/>
      <c r="CF1260" s="61"/>
      <c r="CG1260" s="61"/>
      <c r="CH1260" s="61"/>
      <c r="CI1260" s="61"/>
      <c r="CJ1260" s="61"/>
      <c r="CK1260" s="61"/>
      <c r="CL1260" s="61"/>
      <c r="CM1260" s="61"/>
      <c r="CN1260" s="61"/>
      <c r="CO1260" s="61"/>
      <c r="CP1260" s="61"/>
      <c r="CQ1260" s="61"/>
      <c r="CR1260" s="61"/>
      <c r="CS1260" s="61"/>
      <c r="CT1260" s="61"/>
      <c r="CU1260" s="61"/>
      <c r="CV1260" s="61"/>
      <c r="CW1260" s="61"/>
      <c r="CX1260" s="61"/>
      <c r="CY1260" s="61"/>
      <c r="CZ1260" s="61"/>
      <c r="DA1260" s="61"/>
      <c r="DB1260" s="61"/>
      <c r="DC1260" s="61"/>
      <c r="DD1260" s="61"/>
      <c r="DE1260" s="61"/>
      <c r="DF1260" s="61"/>
      <c r="DG1260" s="61"/>
      <c r="DH1260" s="61"/>
      <c r="DI1260" s="61"/>
      <c r="DJ1260" s="61"/>
      <c r="DK1260" s="61"/>
      <c r="DL1260" s="61"/>
      <c r="DM1260" s="61"/>
      <c r="DN1260" s="61"/>
      <c r="DO1260" s="61"/>
      <c r="DP1260" s="61"/>
      <c r="DQ1260" s="61"/>
      <c r="DR1260" s="61"/>
      <c r="DS1260" s="61"/>
      <c r="DT1260" s="61"/>
      <c r="DU1260" s="61"/>
      <c r="DV1260" s="61"/>
      <c r="DW1260" s="61"/>
      <c r="DX1260" s="61"/>
      <c r="DY1260" s="61"/>
      <c r="DZ1260" s="61"/>
      <c r="EA1260" s="61"/>
      <c r="EB1260" s="61"/>
      <c r="EC1260" s="61"/>
      <c r="ED1260" s="61"/>
      <c r="EE1260" s="61"/>
      <c r="EF1260" s="61"/>
      <c r="EG1260" s="61"/>
      <c r="EH1260" s="61"/>
      <c r="EI1260" s="61"/>
      <c r="EJ1260" s="61"/>
      <c r="EK1260" s="61"/>
      <c r="EL1260" s="61"/>
      <c r="EM1260" s="61"/>
      <c r="EN1260" s="61"/>
      <c r="EO1260" s="61"/>
      <c r="EP1260" s="61"/>
      <c r="EQ1260" s="61"/>
      <c r="ER1260" s="61"/>
      <c r="ES1260" s="61"/>
      <c r="ET1260" s="61"/>
      <c r="EU1260" s="61"/>
      <c r="EV1260" s="61"/>
      <c r="EW1260" s="61"/>
      <c r="EX1260" s="61"/>
      <c r="EY1260" s="61"/>
      <c r="EZ1260" s="61"/>
      <c r="FA1260" s="61"/>
      <c r="FB1260" s="61"/>
      <c r="FC1260" s="61"/>
      <c r="FD1260" s="61"/>
      <c r="FE1260" s="61"/>
      <c r="FF1260" s="61"/>
      <c r="FG1260" s="61"/>
      <c r="FH1260" s="61"/>
      <c r="FI1260" s="61"/>
      <c r="FJ1260" s="61"/>
      <c r="FK1260" s="61"/>
      <c r="FL1260" s="61"/>
      <c r="FM1260" s="61"/>
      <c r="FN1260" s="61"/>
      <c r="FO1260" s="61"/>
      <c r="FP1260" s="61"/>
      <c r="FQ1260" s="61"/>
      <c r="FR1260" s="61"/>
      <c r="FS1260" s="61"/>
      <c r="FT1260" s="61"/>
      <c r="FU1260" s="61"/>
      <c r="FV1260" s="61"/>
      <c r="FW1260" s="61"/>
      <c r="FX1260" s="61"/>
      <c r="FY1260" s="61"/>
      <c r="FZ1260" s="61"/>
      <c r="GA1260" s="61"/>
      <c r="GB1260" s="61"/>
      <c r="GC1260" s="61"/>
      <c r="GD1260" s="61"/>
      <c r="GE1260" s="61"/>
      <c r="GF1260" s="61"/>
      <c r="GG1260" s="61"/>
      <c r="GH1260" s="61"/>
      <c r="GI1260" s="61"/>
      <c r="GJ1260" s="61"/>
      <c r="GK1260" s="61"/>
      <c r="GL1260" s="61"/>
      <c r="GM1260" s="61"/>
      <c r="GN1260" s="61"/>
      <c r="GO1260" s="61"/>
      <c r="GP1260" s="61"/>
      <c r="GQ1260" s="61"/>
      <c r="GR1260" s="61"/>
      <c r="GS1260" s="61"/>
      <c r="GT1260" s="61"/>
      <c r="GU1260" s="61"/>
      <c r="GV1260" s="61"/>
      <c r="GW1260" s="61"/>
      <c r="GX1260" s="61"/>
      <c r="GY1260" s="61"/>
      <c r="GZ1260" s="61"/>
      <c r="HA1260" s="61"/>
      <c r="HB1260" s="61"/>
      <c r="HC1260" s="61"/>
      <c r="HD1260" s="61"/>
      <c r="HE1260" s="61"/>
      <c r="HF1260" s="61"/>
      <c r="HG1260" s="61"/>
      <c r="HH1260" s="61"/>
      <c r="HI1260" s="61"/>
      <c r="HJ1260" s="61"/>
      <c r="HK1260" s="61"/>
      <c r="HL1260" s="61"/>
      <c r="HM1260" s="61"/>
      <c r="HN1260" s="61"/>
      <c r="HO1260" s="61"/>
      <c r="HP1260" s="61"/>
      <c r="HQ1260" s="61"/>
      <c r="HR1260" s="61"/>
      <c r="HS1260" s="61"/>
      <c r="HT1260" s="61"/>
      <c r="HU1260" s="61"/>
      <c r="HV1260" s="61"/>
      <c r="HW1260" s="61"/>
      <c r="HX1260" s="61"/>
      <c r="HY1260" s="61"/>
      <c r="HZ1260" s="61"/>
      <c r="IA1260" s="61"/>
      <c r="IB1260" s="61"/>
      <c r="IC1260" s="61"/>
      <c r="ID1260" s="61"/>
      <c r="IE1260" s="61"/>
      <c r="IF1260" s="61"/>
      <c r="IG1260" s="61"/>
      <c r="IH1260" s="61"/>
      <c r="II1260" s="61"/>
      <c r="IJ1260" s="61"/>
      <c r="IK1260" s="61"/>
      <c r="IL1260" s="61"/>
      <c r="IM1260" s="61"/>
      <c r="IN1260" s="61"/>
      <c r="IO1260" s="61"/>
      <c r="IP1260" s="61"/>
      <c r="IQ1260" s="61"/>
      <c r="IR1260" s="61"/>
      <c r="IS1260" s="61"/>
      <c r="IT1260" s="61"/>
      <c r="IU1260" s="61"/>
      <c r="IV1260" s="61"/>
      <c r="IW1260" s="61"/>
    </row>
    <row r="1261" customFormat="false" ht="19.5" hidden="false" customHeight="false" outlineLevel="0" collapsed="false">
      <c r="A1261" s="77"/>
      <c r="B1261" s="80"/>
      <c r="C1261" s="81" t="s">
        <v>1864</v>
      </c>
      <c r="D1261" s="82" t="n">
        <v>1450.37</v>
      </c>
      <c r="E1261" s="83" t="s">
        <v>415</v>
      </c>
      <c r="F1261" s="83" t="s">
        <v>415</v>
      </c>
      <c r="G1261" s="83" t="s">
        <v>415</v>
      </c>
      <c r="H1261" s="83" t="s">
        <v>415</v>
      </c>
      <c r="I1261" s="83" t="s">
        <v>415</v>
      </c>
      <c r="J1261" s="83" t="s">
        <v>415</v>
      </c>
      <c r="K1261" s="83" t="s">
        <v>415</v>
      </c>
      <c r="L1261" s="83" t="s">
        <v>415</v>
      </c>
      <c r="M1261" s="83" t="s">
        <v>415</v>
      </c>
      <c r="N1261" s="83" t="s">
        <v>415</v>
      </c>
      <c r="O1261" s="83" t="s">
        <v>415</v>
      </c>
      <c r="P1261" s="83" t="s">
        <v>415</v>
      </c>
      <c r="Q1261" s="83" t="s">
        <v>415</v>
      </c>
      <c r="R1261" s="83" t="s">
        <v>415</v>
      </c>
      <c r="S1261" s="83" t="s">
        <v>415</v>
      </c>
      <c r="T1261" s="84" t="n">
        <v>1450.37</v>
      </c>
      <c r="U1261" s="60" t="n">
        <f aca="false">SUM(T1261*12)</f>
        <v>17404.44</v>
      </c>
      <c r="V1261" s="61"/>
      <c r="W1261" s="61"/>
      <c r="X1261" s="61"/>
      <c r="Y1261" s="61"/>
      <c r="Z1261" s="61"/>
      <c r="AA1261" s="61"/>
      <c r="AB1261" s="61"/>
      <c r="AC1261" s="61"/>
      <c r="AD1261" s="61"/>
      <c r="AE1261" s="61"/>
      <c r="AF1261" s="61"/>
      <c r="AG1261" s="61"/>
      <c r="AH1261" s="61"/>
      <c r="AI1261" s="61"/>
      <c r="AJ1261" s="61"/>
      <c r="AK1261" s="61"/>
      <c r="AL1261" s="61"/>
      <c r="AM1261" s="61"/>
      <c r="AN1261" s="61"/>
      <c r="AO1261" s="61"/>
      <c r="AP1261" s="61"/>
      <c r="AQ1261" s="61"/>
      <c r="AR1261" s="61"/>
      <c r="AS1261" s="61"/>
      <c r="AT1261" s="61"/>
      <c r="AU1261" s="61"/>
      <c r="AV1261" s="61"/>
      <c r="AW1261" s="61"/>
      <c r="AX1261" s="61"/>
      <c r="AY1261" s="61"/>
      <c r="AZ1261" s="61"/>
      <c r="BA1261" s="61"/>
      <c r="BB1261" s="61"/>
      <c r="BC1261" s="61"/>
      <c r="BD1261" s="61"/>
      <c r="BE1261" s="61"/>
      <c r="BF1261" s="61"/>
      <c r="BG1261" s="61"/>
      <c r="BH1261" s="61"/>
      <c r="BI1261" s="61"/>
      <c r="BJ1261" s="61"/>
      <c r="BK1261" s="61"/>
      <c r="BL1261" s="61"/>
      <c r="BM1261" s="61"/>
      <c r="BN1261" s="61"/>
      <c r="BO1261" s="61"/>
      <c r="BP1261" s="61"/>
      <c r="BQ1261" s="61"/>
      <c r="BR1261" s="61"/>
      <c r="BS1261" s="61"/>
      <c r="BT1261" s="61"/>
      <c r="BU1261" s="61"/>
      <c r="BV1261" s="61"/>
      <c r="BW1261" s="61"/>
      <c r="BX1261" s="61"/>
      <c r="BY1261" s="61"/>
      <c r="BZ1261" s="61"/>
      <c r="CA1261" s="61"/>
      <c r="CB1261" s="61"/>
      <c r="CC1261" s="61"/>
      <c r="CD1261" s="61"/>
      <c r="CE1261" s="61"/>
      <c r="CF1261" s="61"/>
      <c r="CG1261" s="61"/>
      <c r="CH1261" s="61"/>
      <c r="CI1261" s="61"/>
      <c r="CJ1261" s="61"/>
      <c r="CK1261" s="61"/>
      <c r="CL1261" s="61"/>
      <c r="CM1261" s="61"/>
      <c r="CN1261" s="61"/>
      <c r="CO1261" s="61"/>
      <c r="CP1261" s="61"/>
      <c r="CQ1261" s="61"/>
      <c r="CR1261" s="61"/>
      <c r="CS1261" s="61"/>
      <c r="CT1261" s="61"/>
      <c r="CU1261" s="61"/>
      <c r="CV1261" s="61"/>
      <c r="CW1261" s="61"/>
      <c r="CX1261" s="61"/>
      <c r="CY1261" s="61"/>
      <c r="CZ1261" s="61"/>
      <c r="DA1261" s="61"/>
      <c r="DB1261" s="61"/>
      <c r="DC1261" s="61"/>
      <c r="DD1261" s="61"/>
      <c r="DE1261" s="61"/>
      <c r="DF1261" s="61"/>
      <c r="DG1261" s="61"/>
      <c r="DH1261" s="61"/>
      <c r="DI1261" s="61"/>
      <c r="DJ1261" s="61"/>
      <c r="DK1261" s="61"/>
      <c r="DL1261" s="61"/>
      <c r="DM1261" s="61"/>
      <c r="DN1261" s="61"/>
      <c r="DO1261" s="61"/>
      <c r="DP1261" s="61"/>
      <c r="DQ1261" s="61"/>
      <c r="DR1261" s="61"/>
      <c r="DS1261" s="61"/>
      <c r="DT1261" s="61"/>
      <c r="DU1261" s="61"/>
      <c r="DV1261" s="61"/>
      <c r="DW1261" s="61"/>
      <c r="DX1261" s="61"/>
      <c r="DY1261" s="61"/>
      <c r="DZ1261" s="61"/>
      <c r="EA1261" s="61"/>
      <c r="EB1261" s="61"/>
      <c r="EC1261" s="61"/>
      <c r="ED1261" s="61"/>
      <c r="EE1261" s="61"/>
      <c r="EF1261" s="61"/>
      <c r="EG1261" s="61"/>
      <c r="EH1261" s="61"/>
      <c r="EI1261" s="61"/>
      <c r="EJ1261" s="61"/>
      <c r="EK1261" s="61"/>
      <c r="EL1261" s="61"/>
      <c r="EM1261" s="61"/>
      <c r="EN1261" s="61"/>
      <c r="EO1261" s="61"/>
      <c r="EP1261" s="61"/>
      <c r="EQ1261" s="61"/>
      <c r="ER1261" s="61"/>
      <c r="ES1261" s="61"/>
      <c r="ET1261" s="61"/>
      <c r="EU1261" s="61"/>
      <c r="EV1261" s="61"/>
      <c r="EW1261" s="61"/>
      <c r="EX1261" s="61"/>
      <c r="EY1261" s="61"/>
      <c r="EZ1261" s="61"/>
      <c r="FA1261" s="61"/>
      <c r="FB1261" s="61"/>
      <c r="FC1261" s="61"/>
      <c r="FD1261" s="61"/>
      <c r="FE1261" s="61"/>
      <c r="FF1261" s="61"/>
      <c r="FG1261" s="61"/>
      <c r="FH1261" s="61"/>
      <c r="FI1261" s="61"/>
      <c r="FJ1261" s="61"/>
      <c r="FK1261" s="61"/>
      <c r="FL1261" s="61"/>
      <c r="FM1261" s="61"/>
      <c r="FN1261" s="61"/>
      <c r="FO1261" s="61"/>
      <c r="FP1261" s="61"/>
      <c r="FQ1261" s="61"/>
      <c r="FR1261" s="61"/>
      <c r="FS1261" s="61"/>
      <c r="FT1261" s="61"/>
      <c r="FU1261" s="61"/>
      <c r="FV1261" s="61"/>
      <c r="FW1261" s="61"/>
      <c r="FX1261" s="61"/>
      <c r="FY1261" s="61"/>
      <c r="FZ1261" s="61"/>
      <c r="GA1261" s="61"/>
      <c r="GB1261" s="61"/>
      <c r="GC1261" s="61"/>
      <c r="GD1261" s="61"/>
      <c r="GE1261" s="61"/>
      <c r="GF1261" s="61"/>
      <c r="GG1261" s="61"/>
      <c r="GH1261" s="61"/>
      <c r="GI1261" s="61"/>
      <c r="GJ1261" s="61"/>
      <c r="GK1261" s="61"/>
      <c r="GL1261" s="61"/>
      <c r="GM1261" s="61"/>
      <c r="GN1261" s="61"/>
      <c r="GO1261" s="61"/>
      <c r="GP1261" s="61"/>
      <c r="GQ1261" s="61"/>
      <c r="GR1261" s="61"/>
      <c r="GS1261" s="61"/>
      <c r="GT1261" s="61"/>
      <c r="GU1261" s="61"/>
      <c r="GV1261" s="61"/>
      <c r="GW1261" s="61"/>
      <c r="GX1261" s="61"/>
      <c r="GY1261" s="61"/>
      <c r="GZ1261" s="61"/>
      <c r="HA1261" s="61"/>
      <c r="HB1261" s="61"/>
      <c r="HC1261" s="61"/>
      <c r="HD1261" s="61"/>
      <c r="HE1261" s="61"/>
      <c r="HF1261" s="61"/>
      <c r="HG1261" s="61"/>
      <c r="HH1261" s="61"/>
      <c r="HI1261" s="61"/>
      <c r="HJ1261" s="61"/>
      <c r="HK1261" s="61"/>
      <c r="HL1261" s="61"/>
      <c r="HM1261" s="61"/>
      <c r="HN1261" s="61"/>
      <c r="HO1261" s="61"/>
      <c r="HP1261" s="61"/>
      <c r="HQ1261" s="61"/>
      <c r="HR1261" s="61"/>
      <c r="HS1261" s="61"/>
      <c r="HT1261" s="61"/>
      <c r="HU1261" s="61"/>
      <c r="HV1261" s="61"/>
      <c r="HW1261" s="61"/>
      <c r="HX1261" s="61"/>
      <c r="HY1261" s="61"/>
      <c r="HZ1261" s="61"/>
      <c r="IA1261" s="61"/>
      <c r="IB1261" s="61"/>
      <c r="IC1261" s="61"/>
      <c r="ID1261" s="61"/>
      <c r="IE1261" s="61"/>
      <c r="IF1261" s="61"/>
      <c r="IG1261" s="61"/>
      <c r="IH1261" s="61"/>
      <c r="II1261" s="61"/>
      <c r="IJ1261" s="61"/>
      <c r="IK1261" s="61"/>
      <c r="IL1261" s="61"/>
      <c r="IM1261" s="61"/>
      <c r="IN1261" s="61"/>
      <c r="IO1261" s="61"/>
      <c r="IP1261" s="61"/>
      <c r="IQ1261" s="61"/>
      <c r="IR1261" s="61"/>
      <c r="IS1261" s="61"/>
      <c r="IT1261" s="61"/>
      <c r="IU1261" s="61"/>
      <c r="IV1261" s="61"/>
      <c r="IW1261" s="61"/>
    </row>
    <row r="1262" customFormat="false" ht="19.5" hidden="false" customHeight="false" outlineLevel="0" collapsed="false">
      <c r="A1262" s="77"/>
      <c r="B1262" s="80"/>
      <c r="C1262" s="81" t="s">
        <v>1865</v>
      </c>
      <c r="D1262" s="82" t="s">
        <v>415</v>
      </c>
      <c r="E1262" s="83" t="s">
        <v>415</v>
      </c>
      <c r="F1262" s="83" t="s">
        <v>415</v>
      </c>
      <c r="G1262" s="83" t="s">
        <v>415</v>
      </c>
      <c r="H1262" s="83" t="s">
        <v>415</v>
      </c>
      <c r="I1262" s="83" t="s">
        <v>415</v>
      </c>
      <c r="J1262" s="83" t="s">
        <v>415</v>
      </c>
      <c r="K1262" s="83" t="n">
        <v>225</v>
      </c>
      <c r="L1262" s="83" t="s">
        <v>415</v>
      </c>
      <c r="M1262" s="83" t="s">
        <v>415</v>
      </c>
      <c r="N1262" s="83" t="s">
        <v>415</v>
      </c>
      <c r="O1262" s="83" t="s">
        <v>415</v>
      </c>
      <c r="P1262" s="83" t="s">
        <v>415</v>
      </c>
      <c r="Q1262" s="83" t="s">
        <v>415</v>
      </c>
      <c r="R1262" s="83" t="s">
        <v>415</v>
      </c>
      <c r="S1262" s="83" t="s">
        <v>415</v>
      </c>
      <c r="T1262" s="84" t="n">
        <v>225</v>
      </c>
      <c r="U1262" s="60" t="n">
        <f aca="false">SUM(T1262*12)</f>
        <v>2700</v>
      </c>
      <c r="V1262" s="61"/>
      <c r="W1262" s="61"/>
      <c r="X1262" s="61"/>
      <c r="Y1262" s="61"/>
      <c r="Z1262" s="61"/>
      <c r="AA1262" s="61"/>
      <c r="AB1262" s="61"/>
      <c r="AC1262" s="61"/>
      <c r="AD1262" s="61"/>
      <c r="AE1262" s="61"/>
      <c r="AF1262" s="61"/>
      <c r="AG1262" s="61"/>
      <c r="AH1262" s="61"/>
      <c r="AI1262" s="61"/>
      <c r="AJ1262" s="61"/>
      <c r="AK1262" s="61"/>
      <c r="AL1262" s="61"/>
      <c r="AM1262" s="61"/>
      <c r="AN1262" s="61"/>
      <c r="AO1262" s="61"/>
      <c r="AP1262" s="61"/>
      <c r="AQ1262" s="61"/>
      <c r="AR1262" s="61"/>
      <c r="AS1262" s="61"/>
      <c r="AT1262" s="61"/>
      <c r="AU1262" s="61"/>
      <c r="AV1262" s="61"/>
      <c r="AW1262" s="61"/>
      <c r="AX1262" s="61"/>
      <c r="AY1262" s="61"/>
      <c r="AZ1262" s="61"/>
      <c r="BA1262" s="61"/>
      <c r="BB1262" s="61"/>
      <c r="BC1262" s="61"/>
      <c r="BD1262" s="61"/>
      <c r="BE1262" s="61"/>
      <c r="BF1262" s="61"/>
      <c r="BG1262" s="61"/>
      <c r="BH1262" s="61"/>
      <c r="BI1262" s="61"/>
      <c r="BJ1262" s="61"/>
      <c r="BK1262" s="61"/>
      <c r="BL1262" s="61"/>
      <c r="BM1262" s="61"/>
      <c r="BN1262" s="61"/>
      <c r="BO1262" s="61"/>
      <c r="BP1262" s="61"/>
      <c r="BQ1262" s="61"/>
      <c r="BR1262" s="61"/>
      <c r="BS1262" s="61"/>
      <c r="BT1262" s="61"/>
      <c r="BU1262" s="61"/>
      <c r="BV1262" s="61"/>
      <c r="BW1262" s="61"/>
      <c r="BX1262" s="61"/>
      <c r="BY1262" s="61"/>
      <c r="BZ1262" s="61"/>
      <c r="CA1262" s="61"/>
      <c r="CB1262" s="61"/>
      <c r="CC1262" s="61"/>
      <c r="CD1262" s="61"/>
      <c r="CE1262" s="61"/>
      <c r="CF1262" s="61"/>
      <c r="CG1262" s="61"/>
      <c r="CH1262" s="61"/>
      <c r="CI1262" s="61"/>
      <c r="CJ1262" s="61"/>
      <c r="CK1262" s="61"/>
      <c r="CL1262" s="61"/>
      <c r="CM1262" s="61"/>
      <c r="CN1262" s="61"/>
      <c r="CO1262" s="61"/>
      <c r="CP1262" s="61"/>
      <c r="CQ1262" s="61"/>
      <c r="CR1262" s="61"/>
      <c r="CS1262" s="61"/>
      <c r="CT1262" s="61"/>
      <c r="CU1262" s="61"/>
      <c r="CV1262" s="61"/>
      <c r="CW1262" s="61"/>
      <c r="CX1262" s="61"/>
      <c r="CY1262" s="61"/>
      <c r="CZ1262" s="61"/>
      <c r="DA1262" s="61"/>
      <c r="DB1262" s="61"/>
      <c r="DC1262" s="61"/>
      <c r="DD1262" s="61"/>
      <c r="DE1262" s="61"/>
      <c r="DF1262" s="61"/>
      <c r="DG1262" s="61"/>
      <c r="DH1262" s="61"/>
      <c r="DI1262" s="61"/>
      <c r="DJ1262" s="61"/>
      <c r="DK1262" s="61"/>
      <c r="DL1262" s="61"/>
      <c r="DM1262" s="61"/>
      <c r="DN1262" s="61"/>
      <c r="DO1262" s="61"/>
      <c r="DP1262" s="61"/>
      <c r="DQ1262" s="61"/>
      <c r="DR1262" s="61"/>
      <c r="DS1262" s="61"/>
      <c r="DT1262" s="61"/>
      <c r="DU1262" s="61"/>
      <c r="DV1262" s="61"/>
      <c r="DW1262" s="61"/>
      <c r="DX1262" s="61"/>
      <c r="DY1262" s="61"/>
      <c r="DZ1262" s="61"/>
      <c r="EA1262" s="61"/>
      <c r="EB1262" s="61"/>
      <c r="EC1262" s="61"/>
      <c r="ED1262" s="61"/>
      <c r="EE1262" s="61"/>
      <c r="EF1262" s="61"/>
      <c r="EG1262" s="61"/>
      <c r="EH1262" s="61"/>
      <c r="EI1262" s="61"/>
      <c r="EJ1262" s="61"/>
      <c r="EK1262" s="61"/>
      <c r="EL1262" s="61"/>
      <c r="EM1262" s="61"/>
      <c r="EN1262" s="61"/>
      <c r="EO1262" s="61"/>
      <c r="EP1262" s="61"/>
      <c r="EQ1262" s="61"/>
      <c r="ER1262" s="61"/>
      <c r="ES1262" s="61"/>
      <c r="ET1262" s="61"/>
      <c r="EU1262" s="61"/>
      <c r="EV1262" s="61"/>
      <c r="EW1262" s="61"/>
      <c r="EX1262" s="61"/>
      <c r="EY1262" s="61"/>
      <c r="EZ1262" s="61"/>
      <c r="FA1262" s="61"/>
      <c r="FB1262" s="61"/>
      <c r="FC1262" s="61"/>
      <c r="FD1262" s="61"/>
      <c r="FE1262" s="61"/>
      <c r="FF1262" s="61"/>
      <c r="FG1262" s="61"/>
      <c r="FH1262" s="61"/>
      <c r="FI1262" s="61"/>
      <c r="FJ1262" s="61"/>
      <c r="FK1262" s="61"/>
      <c r="FL1262" s="61"/>
      <c r="FM1262" s="61"/>
      <c r="FN1262" s="61"/>
      <c r="FO1262" s="61"/>
      <c r="FP1262" s="61"/>
      <c r="FQ1262" s="61"/>
      <c r="FR1262" s="61"/>
      <c r="FS1262" s="61"/>
      <c r="FT1262" s="61"/>
      <c r="FU1262" s="61"/>
      <c r="FV1262" s="61"/>
      <c r="FW1262" s="61"/>
      <c r="FX1262" s="61"/>
      <c r="FY1262" s="61"/>
      <c r="FZ1262" s="61"/>
      <c r="GA1262" s="61"/>
      <c r="GB1262" s="61"/>
      <c r="GC1262" s="61"/>
      <c r="GD1262" s="61"/>
      <c r="GE1262" s="61"/>
      <c r="GF1262" s="61"/>
      <c r="GG1262" s="61"/>
      <c r="GH1262" s="61"/>
      <c r="GI1262" s="61"/>
      <c r="GJ1262" s="61"/>
      <c r="GK1262" s="61"/>
      <c r="GL1262" s="61"/>
      <c r="GM1262" s="61"/>
      <c r="GN1262" s="61"/>
      <c r="GO1262" s="61"/>
      <c r="GP1262" s="61"/>
      <c r="GQ1262" s="61"/>
      <c r="GR1262" s="61"/>
      <c r="GS1262" s="61"/>
      <c r="GT1262" s="61"/>
      <c r="GU1262" s="61"/>
      <c r="GV1262" s="61"/>
      <c r="GW1262" s="61"/>
      <c r="GX1262" s="61"/>
      <c r="GY1262" s="61"/>
      <c r="GZ1262" s="61"/>
      <c r="HA1262" s="61"/>
      <c r="HB1262" s="61"/>
      <c r="HC1262" s="61"/>
      <c r="HD1262" s="61"/>
      <c r="HE1262" s="61"/>
      <c r="HF1262" s="61"/>
      <c r="HG1262" s="61"/>
      <c r="HH1262" s="61"/>
      <c r="HI1262" s="61"/>
      <c r="HJ1262" s="61"/>
      <c r="HK1262" s="61"/>
      <c r="HL1262" s="61"/>
      <c r="HM1262" s="61"/>
      <c r="HN1262" s="61"/>
      <c r="HO1262" s="61"/>
      <c r="HP1262" s="61"/>
      <c r="HQ1262" s="61"/>
      <c r="HR1262" s="61"/>
      <c r="HS1262" s="61"/>
      <c r="HT1262" s="61"/>
      <c r="HU1262" s="61"/>
      <c r="HV1262" s="61"/>
      <c r="HW1262" s="61"/>
      <c r="HX1262" s="61"/>
      <c r="HY1262" s="61"/>
      <c r="HZ1262" s="61"/>
      <c r="IA1262" s="61"/>
      <c r="IB1262" s="61"/>
      <c r="IC1262" s="61"/>
      <c r="ID1262" s="61"/>
      <c r="IE1262" s="61"/>
      <c r="IF1262" s="61"/>
      <c r="IG1262" s="61"/>
      <c r="IH1262" s="61"/>
      <c r="II1262" s="61"/>
      <c r="IJ1262" s="61"/>
      <c r="IK1262" s="61"/>
      <c r="IL1262" s="61"/>
      <c r="IM1262" s="61"/>
      <c r="IN1262" s="61"/>
      <c r="IO1262" s="61"/>
      <c r="IP1262" s="61"/>
      <c r="IQ1262" s="61"/>
      <c r="IR1262" s="61"/>
      <c r="IS1262" s="61"/>
      <c r="IT1262" s="61"/>
      <c r="IU1262" s="61"/>
      <c r="IV1262" s="61"/>
      <c r="IW1262" s="61"/>
    </row>
    <row r="1263" customFormat="false" ht="19.5" hidden="false" customHeight="false" outlineLevel="0" collapsed="false">
      <c r="A1263" s="77"/>
      <c r="B1263" s="80"/>
      <c r="C1263" s="81" t="s">
        <v>1866</v>
      </c>
      <c r="D1263" s="82" t="s">
        <v>415</v>
      </c>
      <c r="E1263" s="83" t="s">
        <v>415</v>
      </c>
      <c r="F1263" s="83" t="s">
        <v>415</v>
      </c>
      <c r="G1263" s="83" t="s">
        <v>415</v>
      </c>
      <c r="H1263" s="83" t="s">
        <v>415</v>
      </c>
      <c r="I1263" s="83" t="s">
        <v>415</v>
      </c>
      <c r="J1263" s="83" t="s">
        <v>415</v>
      </c>
      <c r="K1263" s="83" t="n">
        <v>225</v>
      </c>
      <c r="L1263" s="83" t="s">
        <v>415</v>
      </c>
      <c r="M1263" s="83" t="s">
        <v>415</v>
      </c>
      <c r="N1263" s="83" t="s">
        <v>415</v>
      </c>
      <c r="O1263" s="83" t="s">
        <v>415</v>
      </c>
      <c r="P1263" s="83" t="s">
        <v>415</v>
      </c>
      <c r="Q1263" s="83" t="s">
        <v>415</v>
      </c>
      <c r="R1263" s="83" t="s">
        <v>415</v>
      </c>
      <c r="S1263" s="83" t="s">
        <v>415</v>
      </c>
      <c r="T1263" s="84" t="n">
        <v>225</v>
      </c>
      <c r="U1263" s="60" t="n">
        <f aca="false">SUM(T1263*12)</f>
        <v>2700</v>
      </c>
      <c r="V1263" s="61"/>
      <c r="W1263" s="61"/>
      <c r="X1263" s="61"/>
      <c r="Y1263" s="61"/>
      <c r="Z1263" s="61"/>
      <c r="AA1263" s="61"/>
      <c r="AB1263" s="61"/>
      <c r="AC1263" s="61"/>
      <c r="AD1263" s="61"/>
      <c r="AE1263" s="61"/>
      <c r="AF1263" s="61"/>
      <c r="AG1263" s="61"/>
      <c r="AH1263" s="61"/>
      <c r="AI1263" s="61"/>
      <c r="AJ1263" s="61"/>
      <c r="AK1263" s="61"/>
      <c r="AL1263" s="61"/>
      <c r="AM1263" s="61"/>
      <c r="AN1263" s="61"/>
      <c r="AO1263" s="61"/>
      <c r="AP1263" s="61"/>
      <c r="AQ1263" s="61"/>
      <c r="AR1263" s="61"/>
      <c r="AS1263" s="61"/>
      <c r="AT1263" s="61"/>
      <c r="AU1263" s="61"/>
      <c r="AV1263" s="61"/>
      <c r="AW1263" s="61"/>
      <c r="AX1263" s="61"/>
      <c r="AY1263" s="61"/>
      <c r="AZ1263" s="61"/>
      <c r="BA1263" s="61"/>
      <c r="BB1263" s="61"/>
      <c r="BC1263" s="61"/>
      <c r="BD1263" s="61"/>
      <c r="BE1263" s="61"/>
      <c r="BF1263" s="61"/>
      <c r="BG1263" s="61"/>
      <c r="BH1263" s="61"/>
      <c r="BI1263" s="61"/>
      <c r="BJ1263" s="61"/>
      <c r="BK1263" s="61"/>
      <c r="BL1263" s="61"/>
      <c r="BM1263" s="61"/>
      <c r="BN1263" s="61"/>
      <c r="BO1263" s="61"/>
      <c r="BP1263" s="61"/>
      <c r="BQ1263" s="61"/>
      <c r="BR1263" s="61"/>
      <c r="BS1263" s="61"/>
      <c r="BT1263" s="61"/>
      <c r="BU1263" s="61"/>
      <c r="BV1263" s="61"/>
      <c r="BW1263" s="61"/>
      <c r="BX1263" s="61"/>
      <c r="BY1263" s="61"/>
      <c r="BZ1263" s="61"/>
      <c r="CA1263" s="61"/>
      <c r="CB1263" s="61"/>
      <c r="CC1263" s="61"/>
      <c r="CD1263" s="61"/>
      <c r="CE1263" s="61"/>
      <c r="CF1263" s="61"/>
      <c r="CG1263" s="61"/>
      <c r="CH1263" s="61"/>
      <c r="CI1263" s="61"/>
      <c r="CJ1263" s="61"/>
      <c r="CK1263" s="61"/>
      <c r="CL1263" s="61"/>
      <c r="CM1263" s="61"/>
      <c r="CN1263" s="61"/>
      <c r="CO1263" s="61"/>
      <c r="CP1263" s="61"/>
      <c r="CQ1263" s="61"/>
      <c r="CR1263" s="61"/>
      <c r="CS1263" s="61"/>
      <c r="CT1263" s="61"/>
      <c r="CU1263" s="61"/>
      <c r="CV1263" s="61"/>
      <c r="CW1263" s="61"/>
      <c r="CX1263" s="61"/>
      <c r="CY1263" s="61"/>
      <c r="CZ1263" s="61"/>
      <c r="DA1263" s="61"/>
      <c r="DB1263" s="61"/>
      <c r="DC1263" s="61"/>
      <c r="DD1263" s="61"/>
      <c r="DE1263" s="61"/>
      <c r="DF1263" s="61"/>
      <c r="DG1263" s="61"/>
      <c r="DH1263" s="61"/>
      <c r="DI1263" s="61"/>
      <c r="DJ1263" s="61"/>
      <c r="DK1263" s="61"/>
      <c r="DL1263" s="61"/>
      <c r="DM1263" s="61"/>
      <c r="DN1263" s="61"/>
      <c r="DO1263" s="61"/>
      <c r="DP1263" s="61"/>
      <c r="DQ1263" s="61"/>
      <c r="DR1263" s="61"/>
      <c r="DS1263" s="61"/>
      <c r="DT1263" s="61"/>
      <c r="DU1263" s="61"/>
      <c r="DV1263" s="61"/>
      <c r="DW1263" s="61"/>
      <c r="DX1263" s="61"/>
      <c r="DY1263" s="61"/>
      <c r="DZ1263" s="61"/>
      <c r="EA1263" s="61"/>
      <c r="EB1263" s="61"/>
      <c r="EC1263" s="61"/>
      <c r="ED1263" s="61"/>
      <c r="EE1263" s="61"/>
      <c r="EF1263" s="61"/>
      <c r="EG1263" s="61"/>
      <c r="EH1263" s="61"/>
      <c r="EI1263" s="61"/>
      <c r="EJ1263" s="61"/>
      <c r="EK1263" s="61"/>
      <c r="EL1263" s="61"/>
      <c r="EM1263" s="61"/>
      <c r="EN1263" s="61"/>
      <c r="EO1263" s="61"/>
      <c r="EP1263" s="61"/>
      <c r="EQ1263" s="61"/>
      <c r="ER1263" s="61"/>
      <c r="ES1263" s="61"/>
      <c r="ET1263" s="61"/>
      <c r="EU1263" s="61"/>
      <c r="EV1263" s="61"/>
      <c r="EW1263" s="61"/>
      <c r="EX1263" s="61"/>
      <c r="EY1263" s="61"/>
      <c r="EZ1263" s="61"/>
      <c r="FA1263" s="61"/>
      <c r="FB1263" s="61"/>
      <c r="FC1263" s="61"/>
      <c r="FD1263" s="61"/>
      <c r="FE1263" s="61"/>
      <c r="FF1263" s="61"/>
      <c r="FG1263" s="61"/>
      <c r="FH1263" s="61"/>
      <c r="FI1263" s="61"/>
      <c r="FJ1263" s="61"/>
      <c r="FK1263" s="61"/>
      <c r="FL1263" s="61"/>
      <c r="FM1263" s="61"/>
      <c r="FN1263" s="61"/>
      <c r="FO1263" s="61"/>
      <c r="FP1263" s="61"/>
      <c r="FQ1263" s="61"/>
      <c r="FR1263" s="61"/>
      <c r="FS1263" s="61"/>
      <c r="FT1263" s="61"/>
      <c r="FU1263" s="61"/>
      <c r="FV1263" s="61"/>
      <c r="FW1263" s="61"/>
      <c r="FX1263" s="61"/>
      <c r="FY1263" s="61"/>
      <c r="FZ1263" s="61"/>
      <c r="GA1263" s="61"/>
      <c r="GB1263" s="61"/>
      <c r="GC1263" s="61"/>
      <c r="GD1263" s="61"/>
      <c r="GE1263" s="61"/>
      <c r="GF1263" s="61"/>
      <c r="GG1263" s="61"/>
      <c r="GH1263" s="61"/>
      <c r="GI1263" s="61"/>
      <c r="GJ1263" s="61"/>
      <c r="GK1263" s="61"/>
      <c r="GL1263" s="61"/>
      <c r="GM1263" s="61"/>
      <c r="GN1263" s="61"/>
      <c r="GO1263" s="61"/>
      <c r="GP1263" s="61"/>
      <c r="GQ1263" s="61"/>
      <c r="GR1263" s="61"/>
      <c r="GS1263" s="61"/>
      <c r="GT1263" s="61"/>
      <c r="GU1263" s="61"/>
      <c r="GV1263" s="61"/>
      <c r="GW1263" s="61"/>
      <c r="GX1263" s="61"/>
      <c r="GY1263" s="61"/>
      <c r="GZ1263" s="61"/>
      <c r="HA1263" s="61"/>
      <c r="HB1263" s="61"/>
      <c r="HC1263" s="61"/>
      <c r="HD1263" s="61"/>
      <c r="HE1263" s="61"/>
      <c r="HF1263" s="61"/>
      <c r="HG1263" s="61"/>
      <c r="HH1263" s="61"/>
      <c r="HI1263" s="61"/>
      <c r="HJ1263" s="61"/>
      <c r="HK1263" s="61"/>
      <c r="HL1263" s="61"/>
      <c r="HM1263" s="61"/>
      <c r="HN1263" s="61"/>
      <c r="HO1263" s="61"/>
      <c r="HP1263" s="61"/>
      <c r="HQ1263" s="61"/>
      <c r="HR1263" s="61"/>
      <c r="HS1263" s="61"/>
      <c r="HT1263" s="61"/>
      <c r="HU1263" s="61"/>
      <c r="HV1263" s="61"/>
      <c r="HW1263" s="61"/>
      <c r="HX1263" s="61"/>
      <c r="HY1263" s="61"/>
      <c r="HZ1263" s="61"/>
      <c r="IA1263" s="61"/>
      <c r="IB1263" s="61"/>
      <c r="IC1263" s="61"/>
      <c r="ID1263" s="61"/>
      <c r="IE1263" s="61"/>
      <c r="IF1263" s="61"/>
      <c r="IG1263" s="61"/>
      <c r="IH1263" s="61"/>
      <c r="II1263" s="61"/>
      <c r="IJ1263" s="61"/>
      <c r="IK1263" s="61"/>
      <c r="IL1263" s="61"/>
      <c r="IM1263" s="61"/>
      <c r="IN1263" s="61"/>
      <c r="IO1263" s="61"/>
      <c r="IP1263" s="61"/>
      <c r="IQ1263" s="61"/>
      <c r="IR1263" s="61"/>
      <c r="IS1263" s="61"/>
      <c r="IT1263" s="61"/>
      <c r="IU1263" s="61"/>
      <c r="IV1263" s="61"/>
      <c r="IW1263" s="61"/>
    </row>
    <row r="1264" customFormat="false" ht="19.5" hidden="false" customHeight="false" outlineLevel="0" collapsed="false">
      <c r="A1264" s="77"/>
      <c r="B1264" s="80"/>
      <c r="C1264" s="81" t="s">
        <v>1867</v>
      </c>
      <c r="D1264" s="82" t="s">
        <v>415</v>
      </c>
      <c r="E1264" s="83" t="s">
        <v>415</v>
      </c>
      <c r="F1264" s="83" t="s">
        <v>415</v>
      </c>
      <c r="G1264" s="83" t="s">
        <v>415</v>
      </c>
      <c r="H1264" s="83" t="s">
        <v>415</v>
      </c>
      <c r="I1264" s="83" t="s">
        <v>415</v>
      </c>
      <c r="J1264" s="83" t="s">
        <v>415</v>
      </c>
      <c r="K1264" s="83" t="n">
        <v>225</v>
      </c>
      <c r="L1264" s="83" t="s">
        <v>415</v>
      </c>
      <c r="M1264" s="83" t="s">
        <v>415</v>
      </c>
      <c r="N1264" s="83" t="s">
        <v>415</v>
      </c>
      <c r="O1264" s="83" t="n">
        <v>1307.09</v>
      </c>
      <c r="P1264" s="83" t="s">
        <v>415</v>
      </c>
      <c r="Q1264" s="83" t="s">
        <v>415</v>
      </c>
      <c r="R1264" s="83" t="s">
        <v>415</v>
      </c>
      <c r="S1264" s="83" t="s">
        <v>415</v>
      </c>
      <c r="T1264" s="84" t="n">
        <v>1532.09</v>
      </c>
      <c r="U1264" s="60" t="n">
        <f aca="false">SUM(T1264*12)</f>
        <v>18385.08</v>
      </c>
      <c r="V1264" s="61"/>
      <c r="W1264" s="61"/>
      <c r="X1264" s="61"/>
      <c r="Y1264" s="61"/>
      <c r="Z1264" s="61"/>
      <c r="AA1264" s="61"/>
      <c r="AB1264" s="61"/>
      <c r="AC1264" s="61"/>
      <c r="AD1264" s="61"/>
      <c r="AE1264" s="61"/>
      <c r="AF1264" s="61"/>
      <c r="AG1264" s="61"/>
      <c r="AH1264" s="61"/>
      <c r="AI1264" s="61"/>
      <c r="AJ1264" s="61"/>
      <c r="AK1264" s="61"/>
      <c r="AL1264" s="61"/>
      <c r="AM1264" s="61"/>
      <c r="AN1264" s="61"/>
      <c r="AO1264" s="61"/>
      <c r="AP1264" s="61"/>
      <c r="AQ1264" s="61"/>
      <c r="AR1264" s="61"/>
      <c r="AS1264" s="61"/>
      <c r="AT1264" s="61"/>
      <c r="AU1264" s="61"/>
      <c r="AV1264" s="61"/>
      <c r="AW1264" s="61"/>
      <c r="AX1264" s="61"/>
      <c r="AY1264" s="61"/>
      <c r="AZ1264" s="61"/>
      <c r="BA1264" s="61"/>
      <c r="BB1264" s="61"/>
      <c r="BC1264" s="61"/>
      <c r="BD1264" s="61"/>
      <c r="BE1264" s="61"/>
      <c r="BF1264" s="61"/>
      <c r="BG1264" s="61"/>
      <c r="BH1264" s="61"/>
      <c r="BI1264" s="61"/>
      <c r="BJ1264" s="61"/>
      <c r="BK1264" s="61"/>
      <c r="BL1264" s="61"/>
      <c r="BM1264" s="61"/>
      <c r="BN1264" s="61"/>
      <c r="BO1264" s="61"/>
      <c r="BP1264" s="61"/>
      <c r="BQ1264" s="61"/>
      <c r="BR1264" s="61"/>
      <c r="BS1264" s="61"/>
      <c r="BT1264" s="61"/>
      <c r="BU1264" s="61"/>
      <c r="BV1264" s="61"/>
      <c r="BW1264" s="61"/>
      <c r="BX1264" s="61"/>
      <c r="BY1264" s="61"/>
      <c r="BZ1264" s="61"/>
      <c r="CA1264" s="61"/>
      <c r="CB1264" s="61"/>
      <c r="CC1264" s="61"/>
      <c r="CD1264" s="61"/>
      <c r="CE1264" s="61"/>
      <c r="CF1264" s="61"/>
      <c r="CG1264" s="61"/>
      <c r="CH1264" s="61"/>
      <c r="CI1264" s="61"/>
      <c r="CJ1264" s="61"/>
      <c r="CK1264" s="61"/>
      <c r="CL1264" s="61"/>
      <c r="CM1264" s="61"/>
      <c r="CN1264" s="61"/>
      <c r="CO1264" s="61"/>
      <c r="CP1264" s="61"/>
      <c r="CQ1264" s="61"/>
      <c r="CR1264" s="61"/>
      <c r="CS1264" s="61"/>
      <c r="CT1264" s="61"/>
      <c r="CU1264" s="61"/>
      <c r="CV1264" s="61"/>
      <c r="CW1264" s="61"/>
      <c r="CX1264" s="61"/>
      <c r="CY1264" s="61"/>
      <c r="CZ1264" s="61"/>
      <c r="DA1264" s="61"/>
      <c r="DB1264" s="61"/>
      <c r="DC1264" s="61"/>
      <c r="DD1264" s="61"/>
      <c r="DE1264" s="61"/>
      <c r="DF1264" s="61"/>
      <c r="DG1264" s="61"/>
      <c r="DH1264" s="61"/>
      <c r="DI1264" s="61"/>
      <c r="DJ1264" s="61"/>
      <c r="DK1264" s="61"/>
      <c r="DL1264" s="61"/>
      <c r="DM1264" s="61"/>
      <c r="DN1264" s="61"/>
      <c r="DO1264" s="61"/>
      <c r="DP1264" s="61"/>
      <c r="DQ1264" s="61"/>
      <c r="DR1264" s="61"/>
      <c r="DS1264" s="61"/>
      <c r="DT1264" s="61"/>
      <c r="DU1264" s="61"/>
      <c r="DV1264" s="61"/>
      <c r="DW1264" s="61"/>
      <c r="DX1264" s="61"/>
      <c r="DY1264" s="61"/>
      <c r="DZ1264" s="61"/>
      <c r="EA1264" s="61"/>
      <c r="EB1264" s="61"/>
      <c r="EC1264" s="61"/>
      <c r="ED1264" s="61"/>
      <c r="EE1264" s="61"/>
      <c r="EF1264" s="61"/>
      <c r="EG1264" s="61"/>
      <c r="EH1264" s="61"/>
      <c r="EI1264" s="61"/>
      <c r="EJ1264" s="61"/>
      <c r="EK1264" s="61"/>
      <c r="EL1264" s="61"/>
      <c r="EM1264" s="61"/>
      <c r="EN1264" s="61"/>
      <c r="EO1264" s="61"/>
      <c r="EP1264" s="61"/>
      <c r="EQ1264" s="61"/>
      <c r="ER1264" s="61"/>
      <c r="ES1264" s="61"/>
      <c r="ET1264" s="61"/>
      <c r="EU1264" s="61"/>
      <c r="EV1264" s="61"/>
      <c r="EW1264" s="61"/>
      <c r="EX1264" s="61"/>
      <c r="EY1264" s="61"/>
      <c r="EZ1264" s="61"/>
      <c r="FA1264" s="61"/>
      <c r="FB1264" s="61"/>
      <c r="FC1264" s="61"/>
      <c r="FD1264" s="61"/>
      <c r="FE1264" s="61"/>
      <c r="FF1264" s="61"/>
      <c r="FG1264" s="61"/>
      <c r="FH1264" s="61"/>
      <c r="FI1264" s="61"/>
      <c r="FJ1264" s="61"/>
      <c r="FK1264" s="61"/>
      <c r="FL1264" s="61"/>
      <c r="FM1264" s="61"/>
      <c r="FN1264" s="61"/>
      <c r="FO1264" s="61"/>
      <c r="FP1264" s="61"/>
      <c r="FQ1264" s="61"/>
      <c r="FR1264" s="61"/>
      <c r="FS1264" s="61"/>
      <c r="FT1264" s="61"/>
      <c r="FU1264" s="61"/>
      <c r="FV1264" s="61"/>
      <c r="FW1264" s="61"/>
      <c r="FX1264" s="61"/>
      <c r="FY1264" s="61"/>
      <c r="FZ1264" s="61"/>
      <c r="GA1264" s="61"/>
      <c r="GB1264" s="61"/>
      <c r="GC1264" s="61"/>
      <c r="GD1264" s="61"/>
      <c r="GE1264" s="61"/>
      <c r="GF1264" s="61"/>
      <c r="GG1264" s="61"/>
      <c r="GH1264" s="61"/>
      <c r="GI1264" s="61"/>
      <c r="GJ1264" s="61"/>
      <c r="GK1264" s="61"/>
      <c r="GL1264" s="61"/>
      <c r="GM1264" s="61"/>
      <c r="GN1264" s="61"/>
      <c r="GO1264" s="61"/>
      <c r="GP1264" s="61"/>
      <c r="GQ1264" s="61"/>
      <c r="GR1264" s="61"/>
      <c r="GS1264" s="61"/>
      <c r="GT1264" s="61"/>
      <c r="GU1264" s="61"/>
      <c r="GV1264" s="61"/>
      <c r="GW1264" s="61"/>
      <c r="GX1264" s="61"/>
      <c r="GY1264" s="61"/>
      <c r="GZ1264" s="61"/>
      <c r="HA1264" s="61"/>
      <c r="HB1264" s="61"/>
      <c r="HC1264" s="61"/>
      <c r="HD1264" s="61"/>
      <c r="HE1264" s="61"/>
      <c r="HF1264" s="61"/>
      <c r="HG1264" s="61"/>
      <c r="HH1264" s="61"/>
      <c r="HI1264" s="61"/>
      <c r="HJ1264" s="61"/>
      <c r="HK1264" s="61"/>
      <c r="HL1264" s="61"/>
      <c r="HM1264" s="61"/>
      <c r="HN1264" s="61"/>
      <c r="HO1264" s="61"/>
      <c r="HP1264" s="61"/>
      <c r="HQ1264" s="61"/>
      <c r="HR1264" s="61"/>
      <c r="HS1264" s="61"/>
      <c r="HT1264" s="61"/>
      <c r="HU1264" s="61"/>
      <c r="HV1264" s="61"/>
      <c r="HW1264" s="61"/>
      <c r="HX1264" s="61"/>
      <c r="HY1264" s="61"/>
      <c r="HZ1264" s="61"/>
      <c r="IA1264" s="61"/>
      <c r="IB1264" s="61"/>
      <c r="IC1264" s="61"/>
      <c r="ID1264" s="61"/>
      <c r="IE1264" s="61"/>
      <c r="IF1264" s="61"/>
      <c r="IG1264" s="61"/>
      <c r="IH1264" s="61"/>
      <c r="II1264" s="61"/>
      <c r="IJ1264" s="61"/>
      <c r="IK1264" s="61"/>
      <c r="IL1264" s="61"/>
      <c r="IM1264" s="61"/>
      <c r="IN1264" s="61"/>
      <c r="IO1264" s="61"/>
      <c r="IP1264" s="61"/>
      <c r="IQ1264" s="61"/>
      <c r="IR1264" s="61"/>
      <c r="IS1264" s="61"/>
      <c r="IT1264" s="61"/>
      <c r="IU1264" s="61"/>
      <c r="IV1264" s="61"/>
      <c r="IW1264" s="61"/>
    </row>
    <row r="1265" customFormat="false" ht="19.5" hidden="false" customHeight="false" outlineLevel="0" collapsed="false">
      <c r="A1265" s="77"/>
      <c r="B1265" s="80"/>
      <c r="C1265" s="81" t="s">
        <v>1868</v>
      </c>
      <c r="D1265" s="82" t="s">
        <v>415</v>
      </c>
      <c r="E1265" s="83" t="s">
        <v>415</v>
      </c>
      <c r="F1265" s="83" t="s">
        <v>415</v>
      </c>
      <c r="G1265" s="83" t="s">
        <v>415</v>
      </c>
      <c r="H1265" s="83" t="s">
        <v>415</v>
      </c>
      <c r="I1265" s="83" t="s">
        <v>415</v>
      </c>
      <c r="J1265" s="83" t="n">
        <v>40</v>
      </c>
      <c r="K1265" s="83" t="s">
        <v>415</v>
      </c>
      <c r="L1265" s="83" t="s">
        <v>415</v>
      </c>
      <c r="M1265" s="83" t="s">
        <v>415</v>
      </c>
      <c r="N1265" s="83" t="s">
        <v>415</v>
      </c>
      <c r="O1265" s="83" t="s">
        <v>415</v>
      </c>
      <c r="P1265" s="83" t="s">
        <v>415</v>
      </c>
      <c r="Q1265" s="83" t="s">
        <v>415</v>
      </c>
      <c r="R1265" s="83" t="s">
        <v>415</v>
      </c>
      <c r="S1265" s="83" t="s">
        <v>415</v>
      </c>
      <c r="T1265" s="84" t="n">
        <v>40</v>
      </c>
      <c r="U1265" s="60" t="n">
        <f aca="false">SUM(T1265*12)</f>
        <v>480</v>
      </c>
      <c r="V1265" s="61"/>
      <c r="W1265" s="61"/>
      <c r="X1265" s="61"/>
      <c r="Y1265" s="61"/>
      <c r="Z1265" s="61"/>
      <c r="AA1265" s="61"/>
      <c r="AB1265" s="61"/>
      <c r="AC1265" s="61"/>
      <c r="AD1265" s="61"/>
      <c r="AE1265" s="61"/>
      <c r="AF1265" s="61"/>
      <c r="AG1265" s="61"/>
      <c r="AH1265" s="61"/>
      <c r="AI1265" s="61"/>
      <c r="AJ1265" s="61"/>
      <c r="AK1265" s="61"/>
      <c r="AL1265" s="61"/>
      <c r="AM1265" s="61"/>
      <c r="AN1265" s="61"/>
      <c r="AO1265" s="61"/>
      <c r="AP1265" s="61"/>
      <c r="AQ1265" s="61"/>
      <c r="AR1265" s="61"/>
      <c r="AS1265" s="61"/>
      <c r="AT1265" s="61"/>
      <c r="AU1265" s="61"/>
      <c r="AV1265" s="61"/>
      <c r="AW1265" s="61"/>
      <c r="AX1265" s="61"/>
      <c r="AY1265" s="61"/>
      <c r="AZ1265" s="61"/>
      <c r="BA1265" s="61"/>
      <c r="BB1265" s="61"/>
      <c r="BC1265" s="61"/>
      <c r="BD1265" s="61"/>
      <c r="BE1265" s="61"/>
      <c r="BF1265" s="61"/>
      <c r="BG1265" s="61"/>
      <c r="BH1265" s="61"/>
      <c r="BI1265" s="61"/>
      <c r="BJ1265" s="61"/>
      <c r="BK1265" s="61"/>
      <c r="BL1265" s="61"/>
      <c r="BM1265" s="61"/>
      <c r="BN1265" s="61"/>
      <c r="BO1265" s="61"/>
      <c r="BP1265" s="61"/>
      <c r="BQ1265" s="61"/>
      <c r="BR1265" s="61"/>
      <c r="BS1265" s="61"/>
      <c r="BT1265" s="61"/>
      <c r="BU1265" s="61"/>
      <c r="BV1265" s="61"/>
      <c r="BW1265" s="61"/>
      <c r="BX1265" s="61"/>
      <c r="BY1265" s="61"/>
      <c r="BZ1265" s="61"/>
      <c r="CA1265" s="61"/>
      <c r="CB1265" s="61"/>
      <c r="CC1265" s="61"/>
      <c r="CD1265" s="61"/>
      <c r="CE1265" s="61"/>
      <c r="CF1265" s="61"/>
      <c r="CG1265" s="61"/>
      <c r="CH1265" s="61"/>
      <c r="CI1265" s="61"/>
      <c r="CJ1265" s="61"/>
      <c r="CK1265" s="61"/>
      <c r="CL1265" s="61"/>
      <c r="CM1265" s="61"/>
      <c r="CN1265" s="61"/>
      <c r="CO1265" s="61"/>
      <c r="CP1265" s="61"/>
      <c r="CQ1265" s="61"/>
      <c r="CR1265" s="61"/>
      <c r="CS1265" s="61"/>
      <c r="CT1265" s="61"/>
      <c r="CU1265" s="61"/>
      <c r="CV1265" s="61"/>
      <c r="CW1265" s="61"/>
      <c r="CX1265" s="61"/>
      <c r="CY1265" s="61"/>
      <c r="CZ1265" s="61"/>
      <c r="DA1265" s="61"/>
      <c r="DB1265" s="61"/>
      <c r="DC1265" s="61"/>
      <c r="DD1265" s="61"/>
      <c r="DE1265" s="61"/>
      <c r="DF1265" s="61"/>
      <c r="DG1265" s="61"/>
      <c r="DH1265" s="61"/>
      <c r="DI1265" s="61"/>
      <c r="DJ1265" s="61"/>
      <c r="DK1265" s="61"/>
      <c r="DL1265" s="61"/>
      <c r="DM1265" s="61"/>
      <c r="DN1265" s="61"/>
      <c r="DO1265" s="61"/>
      <c r="DP1265" s="61"/>
      <c r="DQ1265" s="61"/>
      <c r="DR1265" s="61"/>
      <c r="DS1265" s="61"/>
      <c r="DT1265" s="61"/>
      <c r="DU1265" s="61"/>
      <c r="DV1265" s="61"/>
      <c r="DW1265" s="61"/>
      <c r="DX1265" s="61"/>
      <c r="DY1265" s="61"/>
      <c r="DZ1265" s="61"/>
      <c r="EA1265" s="61"/>
      <c r="EB1265" s="61"/>
      <c r="EC1265" s="61"/>
      <c r="ED1265" s="61"/>
      <c r="EE1265" s="61"/>
      <c r="EF1265" s="61"/>
      <c r="EG1265" s="61"/>
      <c r="EH1265" s="61"/>
      <c r="EI1265" s="61"/>
      <c r="EJ1265" s="61"/>
      <c r="EK1265" s="61"/>
      <c r="EL1265" s="61"/>
      <c r="EM1265" s="61"/>
      <c r="EN1265" s="61"/>
      <c r="EO1265" s="61"/>
      <c r="EP1265" s="61"/>
      <c r="EQ1265" s="61"/>
      <c r="ER1265" s="61"/>
      <c r="ES1265" s="61"/>
      <c r="ET1265" s="61"/>
      <c r="EU1265" s="61"/>
      <c r="EV1265" s="61"/>
      <c r="EW1265" s="61"/>
      <c r="EX1265" s="61"/>
      <c r="EY1265" s="61"/>
      <c r="EZ1265" s="61"/>
      <c r="FA1265" s="61"/>
      <c r="FB1265" s="61"/>
      <c r="FC1265" s="61"/>
      <c r="FD1265" s="61"/>
      <c r="FE1265" s="61"/>
      <c r="FF1265" s="61"/>
      <c r="FG1265" s="61"/>
      <c r="FH1265" s="61"/>
      <c r="FI1265" s="61"/>
      <c r="FJ1265" s="61"/>
      <c r="FK1265" s="61"/>
      <c r="FL1265" s="61"/>
      <c r="FM1265" s="61"/>
      <c r="FN1265" s="61"/>
      <c r="FO1265" s="61"/>
      <c r="FP1265" s="61"/>
      <c r="FQ1265" s="61"/>
      <c r="FR1265" s="61"/>
      <c r="FS1265" s="61"/>
      <c r="FT1265" s="61"/>
      <c r="FU1265" s="61"/>
      <c r="FV1265" s="61"/>
      <c r="FW1265" s="61"/>
      <c r="FX1265" s="61"/>
      <c r="FY1265" s="61"/>
      <c r="FZ1265" s="61"/>
      <c r="GA1265" s="61"/>
      <c r="GB1265" s="61"/>
      <c r="GC1265" s="61"/>
      <c r="GD1265" s="61"/>
      <c r="GE1265" s="61"/>
      <c r="GF1265" s="61"/>
      <c r="GG1265" s="61"/>
      <c r="GH1265" s="61"/>
      <c r="GI1265" s="61"/>
      <c r="GJ1265" s="61"/>
      <c r="GK1265" s="61"/>
      <c r="GL1265" s="61"/>
      <c r="GM1265" s="61"/>
      <c r="GN1265" s="61"/>
      <c r="GO1265" s="61"/>
      <c r="GP1265" s="61"/>
      <c r="GQ1265" s="61"/>
      <c r="GR1265" s="61"/>
      <c r="GS1265" s="61"/>
      <c r="GT1265" s="61"/>
      <c r="GU1265" s="61"/>
      <c r="GV1265" s="61"/>
      <c r="GW1265" s="61"/>
      <c r="GX1265" s="61"/>
      <c r="GY1265" s="61"/>
      <c r="GZ1265" s="61"/>
      <c r="HA1265" s="61"/>
      <c r="HB1265" s="61"/>
      <c r="HC1265" s="61"/>
      <c r="HD1265" s="61"/>
      <c r="HE1265" s="61"/>
      <c r="HF1265" s="61"/>
      <c r="HG1265" s="61"/>
      <c r="HH1265" s="61"/>
      <c r="HI1265" s="61"/>
      <c r="HJ1265" s="61"/>
      <c r="HK1265" s="61"/>
      <c r="HL1265" s="61"/>
      <c r="HM1265" s="61"/>
      <c r="HN1265" s="61"/>
      <c r="HO1265" s="61"/>
      <c r="HP1265" s="61"/>
      <c r="HQ1265" s="61"/>
      <c r="HR1265" s="61"/>
      <c r="HS1265" s="61"/>
      <c r="HT1265" s="61"/>
      <c r="HU1265" s="61"/>
      <c r="HV1265" s="61"/>
      <c r="HW1265" s="61"/>
      <c r="HX1265" s="61"/>
      <c r="HY1265" s="61"/>
      <c r="HZ1265" s="61"/>
      <c r="IA1265" s="61"/>
      <c r="IB1265" s="61"/>
      <c r="IC1265" s="61"/>
      <c r="ID1265" s="61"/>
      <c r="IE1265" s="61"/>
      <c r="IF1265" s="61"/>
      <c r="IG1265" s="61"/>
      <c r="IH1265" s="61"/>
      <c r="II1265" s="61"/>
      <c r="IJ1265" s="61"/>
      <c r="IK1265" s="61"/>
      <c r="IL1265" s="61"/>
      <c r="IM1265" s="61"/>
      <c r="IN1265" s="61"/>
      <c r="IO1265" s="61"/>
      <c r="IP1265" s="61"/>
      <c r="IQ1265" s="61"/>
      <c r="IR1265" s="61"/>
      <c r="IS1265" s="61"/>
      <c r="IT1265" s="61"/>
      <c r="IU1265" s="61"/>
      <c r="IV1265" s="61"/>
      <c r="IW1265" s="61"/>
    </row>
    <row r="1266" customFormat="false" ht="19.5" hidden="false" customHeight="false" outlineLevel="0" collapsed="false">
      <c r="A1266" s="77"/>
      <c r="B1266" s="80"/>
      <c r="C1266" s="81" t="s">
        <v>1869</v>
      </c>
      <c r="D1266" s="82" t="s">
        <v>415</v>
      </c>
      <c r="E1266" s="83" t="n">
        <v>539.45</v>
      </c>
      <c r="F1266" s="83" t="s">
        <v>415</v>
      </c>
      <c r="G1266" s="83" t="s">
        <v>415</v>
      </c>
      <c r="H1266" s="83" t="s">
        <v>415</v>
      </c>
      <c r="I1266" s="83" t="s">
        <v>415</v>
      </c>
      <c r="J1266" s="83" t="n">
        <v>40</v>
      </c>
      <c r="K1266" s="83" t="n">
        <v>275</v>
      </c>
      <c r="L1266" s="83" t="s">
        <v>415</v>
      </c>
      <c r="M1266" s="83" t="s">
        <v>415</v>
      </c>
      <c r="N1266" s="83" t="s">
        <v>415</v>
      </c>
      <c r="O1266" s="83" t="s">
        <v>415</v>
      </c>
      <c r="P1266" s="83" t="s">
        <v>415</v>
      </c>
      <c r="Q1266" s="83" t="s">
        <v>415</v>
      </c>
      <c r="R1266" s="83" t="s">
        <v>415</v>
      </c>
      <c r="S1266" s="83" t="s">
        <v>415</v>
      </c>
      <c r="T1266" s="84" t="n">
        <v>854.45</v>
      </c>
      <c r="U1266" s="60" t="n">
        <f aca="false">SUM(T1266*12)</f>
        <v>10253.4</v>
      </c>
      <c r="V1266" s="61"/>
      <c r="W1266" s="61"/>
      <c r="X1266" s="61"/>
      <c r="Y1266" s="61"/>
      <c r="Z1266" s="61"/>
      <c r="AA1266" s="61"/>
      <c r="AB1266" s="61"/>
      <c r="AC1266" s="61"/>
      <c r="AD1266" s="61"/>
      <c r="AE1266" s="61"/>
      <c r="AF1266" s="61"/>
      <c r="AG1266" s="61"/>
      <c r="AH1266" s="61"/>
      <c r="AI1266" s="61"/>
      <c r="AJ1266" s="61"/>
      <c r="AK1266" s="61"/>
      <c r="AL1266" s="61"/>
      <c r="AM1266" s="61"/>
      <c r="AN1266" s="61"/>
      <c r="AO1266" s="61"/>
      <c r="AP1266" s="61"/>
      <c r="AQ1266" s="61"/>
      <c r="AR1266" s="61"/>
      <c r="AS1266" s="61"/>
      <c r="AT1266" s="61"/>
      <c r="AU1266" s="61"/>
      <c r="AV1266" s="61"/>
      <c r="AW1266" s="61"/>
      <c r="AX1266" s="61"/>
      <c r="AY1266" s="61"/>
      <c r="AZ1266" s="61"/>
      <c r="BA1266" s="61"/>
      <c r="BB1266" s="61"/>
      <c r="BC1266" s="61"/>
      <c r="BD1266" s="61"/>
      <c r="BE1266" s="61"/>
      <c r="BF1266" s="61"/>
      <c r="BG1266" s="61"/>
      <c r="BH1266" s="61"/>
      <c r="BI1266" s="61"/>
      <c r="BJ1266" s="61"/>
      <c r="BK1266" s="61"/>
      <c r="BL1266" s="61"/>
      <c r="BM1266" s="61"/>
      <c r="BN1266" s="61"/>
      <c r="BO1266" s="61"/>
      <c r="BP1266" s="61"/>
      <c r="BQ1266" s="61"/>
      <c r="BR1266" s="61"/>
      <c r="BS1266" s="61"/>
      <c r="BT1266" s="61"/>
      <c r="BU1266" s="61"/>
      <c r="BV1266" s="61"/>
      <c r="BW1266" s="61"/>
      <c r="BX1266" s="61"/>
      <c r="BY1266" s="61"/>
      <c r="BZ1266" s="61"/>
      <c r="CA1266" s="61"/>
      <c r="CB1266" s="61"/>
      <c r="CC1266" s="61"/>
      <c r="CD1266" s="61"/>
      <c r="CE1266" s="61"/>
      <c r="CF1266" s="61"/>
      <c r="CG1266" s="61"/>
      <c r="CH1266" s="61"/>
      <c r="CI1266" s="61"/>
      <c r="CJ1266" s="61"/>
      <c r="CK1266" s="61"/>
      <c r="CL1266" s="61"/>
      <c r="CM1266" s="61"/>
      <c r="CN1266" s="61"/>
      <c r="CO1266" s="61"/>
      <c r="CP1266" s="61"/>
      <c r="CQ1266" s="61"/>
      <c r="CR1266" s="61"/>
      <c r="CS1266" s="61"/>
      <c r="CT1266" s="61"/>
      <c r="CU1266" s="61"/>
      <c r="CV1266" s="61"/>
      <c r="CW1266" s="61"/>
      <c r="CX1266" s="61"/>
      <c r="CY1266" s="61"/>
      <c r="CZ1266" s="61"/>
      <c r="DA1266" s="61"/>
      <c r="DB1266" s="61"/>
      <c r="DC1266" s="61"/>
      <c r="DD1266" s="61"/>
      <c r="DE1266" s="61"/>
      <c r="DF1266" s="61"/>
      <c r="DG1266" s="61"/>
      <c r="DH1266" s="61"/>
      <c r="DI1266" s="61"/>
      <c r="DJ1266" s="61"/>
      <c r="DK1266" s="61"/>
      <c r="DL1266" s="61"/>
      <c r="DM1266" s="61"/>
      <c r="DN1266" s="61"/>
      <c r="DO1266" s="61"/>
      <c r="DP1266" s="61"/>
      <c r="DQ1266" s="61"/>
      <c r="DR1266" s="61"/>
      <c r="DS1266" s="61"/>
      <c r="DT1266" s="61"/>
      <c r="DU1266" s="61"/>
      <c r="DV1266" s="61"/>
      <c r="DW1266" s="61"/>
      <c r="DX1266" s="61"/>
      <c r="DY1266" s="61"/>
      <c r="DZ1266" s="61"/>
      <c r="EA1266" s="61"/>
      <c r="EB1266" s="61"/>
      <c r="EC1266" s="61"/>
      <c r="ED1266" s="61"/>
      <c r="EE1266" s="61"/>
      <c r="EF1266" s="61"/>
      <c r="EG1266" s="61"/>
      <c r="EH1266" s="61"/>
      <c r="EI1266" s="61"/>
      <c r="EJ1266" s="61"/>
      <c r="EK1266" s="61"/>
      <c r="EL1266" s="61"/>
      <c r="EM1266" s="61"/>
      <c r="EN1266" s="61"/>
      <c r="EO1266" s="61"/>
      <c r="EP1266" s="61"/>
      <c r="EQ1266" s="61"/>
      <c r="ER1266" s="61"/>
      <c r="ES1266" s="61"/>
      <c r="ET1266" s="61"/>
      <c r="EU1266" s="61"/>
      <c r="EV1266" s="61"/>
      <c r="EW1266" s="61"/>
      <c r="EX1266" s="61"/>
      <c r="EY1266" s="61"/>
      <c r="EZ1266" s="61"/>
      <c r="FA1266" s="61"/>
      <c r="FB1266" s="61"/>
      <c r="FC1266" s="61"/>
      <c r="FD1266" s="61"/>
      <c r="FE1266" s="61"/>
      <c r="FF1266" s="61"/>
      <c r="FG1266" s="61"/>
      <c r="FH1266" s="61"/>
      <c r="FI1266" s="61"/>
      <c r="FJ1266" s="61"/>
      <c r="FK1266" s="61"/>
      <c r="FL1266" s="61"/>
      <c r="FM1266" s="61"/>
      <c r="FN1266" s="61"/>
      <c r="FO1266" s="61"/>
      <c r="FP1266" s="61"/>
      <c r="FQ1266" s="61"/>
      <c r="FR1266" s="61"/>
      <c r="FS1266" s="61"/>
      <c r="FT1266" s="61"/>
      <c r="FU1266" s="61"/>
      <c r="FV1266" s="61"/>
      <c r="FW1266" s="61"/>
      <c r="FX1266" s="61"/>
      <c r="FY1266" s="61"/>
      <c r="FZ1266" s="61"/>
      <c r="GA1266" s="61"/>
      <c r="GB1266" s="61"/>
      <c r="GC1266" s="61"/>
      <c r="GD1266" s="61"/>
      <c r="GE1266" s="61"/>
      <c r="GF1266" s="61"/>
      <c r="GG1266" s="61"/>
      <c r="GH1266" s="61"/>
      <c r="GI1266" s="61"/>
      <c r="GJ1266" s="61"/>
      <c r="GK1266" s="61"/>
      <c r="GL1266" s="61"/>
      <c r="GM1266" s="61"/>
      <c r="GN1266" s="61"/>
      <c r="GO1266" s="61"/>
      <c r="GP1266" s="61"/>
      <c r="GQ1266" s="61"/>
      <c r="GR1266" s="61"/>
      <c r="GS1266" s="61"/>
      <c r="GT1266" s="61"/>
      <c r="GU1266" s="61"/>
      <c r="GV1266" s="61"/>
      <c r="GW1266" s="61"/>
      <c r="GX1266" s="61"/>
      <c r="GY1266" s="61"/>
      <c r="GZ1266" s="61"/>
      <c r="HA1266" s="61"/>
      <c r="HB1266" s="61"/>
      <c r="HC1266" s="61"/>
      <c r="HD1266" s="61"/>
      <c r="HE1266" s="61"/>
      <c r="HF1266" s="61"/>
      <c r="HG1266" s="61"/>
      <c r="HH1266" s="61"/>
      <c r="HI1266" s="61"/>
      <c r="HJ1266" s="61"/>
      <c r="HK1266" s="61"/>
      <c r="HL1266" s="61"/>
      <c r="HM1266" s="61"/>
      <c r="HN1266" s="61"/>
      <c r="HO1266" s="61"/>
      <c r="HP1266" s="61"/>
      <c r="HQ1266" s="61"/>
      <c r="HR1266" s="61"/>
      <c r="HS1266" s="61"/>
      <c r="HT1266" s="61"/>
      <c r="HU1266" s="61"/>
      <c r="HV1266" s="61"/>
      <c r="HW1266" s="61"/>
      <c r="HX1266" s="61"/>
      <c r="HY1266" s="61"/>
      <c r="HZ1266" s="61"/>
      <c r="IA1266" s="61"/>
      <c r="IB1266" s="61"/>
      <c r="IC1266" s="61"/>
      <c r="ID1266" s="61"/>
      <c r="IE1266" s="61"/>
      <c r="IF1266" s="61"/>
      <c r="IG1266" s="61"/>
      <c r="IH1266" s="61"/>
      <c r="II1266" s="61"/>
      <c r="IJ1266" s="61"/>
      <c r="IK1266" s="61"/>
      <c r="IL1266" s="61"/>
      <c r="IM1266" s="61"/>
      <c r="IN1266" s="61"/>
      <c r="IO1266" s="61"/>
      <c r="IP1266" s="61"/>
      <c r="IQ1266" s="61"/>
      <c r="IR1266" s="61"/>
      <c r="IS1266" s="61"/>
      <c r="IT1266" s="61"/>
      <c r="IU1266" s="61"/>
      <c r="IV1266" s="61"/>
      <c r="IW1266" s="61"/>
    </row>
    <row r="1267" customFormat="false" ht="19.5" hidden="false" customHeight="false" outlineLevel="0" collapsed="false">
      <c r="A1267" s="77"/>
      <c r="B1267" s="80"/>
      <c r="C1267" s="81" t="s">
        <v>1870</v>
      </c>
      <c r="D1267" s="82" t="s">
        <v>415</v>
      </c>
      <c r="E1267" s="83" t="s">
        <v>415</v>
      </c>
      <c r="F1267" s="83" t="s">
        <v>415</v>
      </c>
      <c r="G1267" s="83" t="s">
        <v>415</v>
      </c>
      <c r="H1267" s="83" t="s">
        <v>415</v>
      </c>
      <c r="I1267" s="83" t="s">
        <v>415</v>
      </c>
      <c r="J1267" s="83" t="n">
        <v>40</v>
      </c>
      <c r="K1267" s="83" t="s">
        <v>415</v>
      </c>
      <c r="L1267" s="83" t="s">
        <v>415</v>
      </c>
      <c r="M1267" s="83" t="s">
        <v>415</v>
      </c>
      <c r="N1267" s="83" t="s">
        <v>415</v>
      </c>
      <c r="O1267" s="83" t="s">
        <v>415</v>
      </c>
      <c r="P1267" s="83" t="s">
        <v>415</v>
      </c>
      <c r="Q1267" s="83" t="s">
        <v>415</v>
      </c>
      <c r="R1267" s="83" t="s">
        <v>415</v>
      </c>
      <c r="S1267" s="83" t="s">
        <v>415</v>
      </c>
      <c r="T1267" s="84" t="n">
        <v>40</v>
      </c>
      <c r="U1267" s="60" t="n">
        <f aca="false">SUM(T1267*12)</f>
        <v>480</v>
      </c>
      <c r="V1267" s="61"/>
      <c r="W1267" s="61"/>
      <c r="X1267" s="61"/>
      <c r="Y1267" s="61"/>
      <c r="Z1267" s="61"/>
      <c r="AA1267" s="61"/>
      <c r="AB1267" s="61"/>
      <c r="AC1267" s="61"/>
      <c r="AD1267" s="61"/>
      <c r="AE1267" s="61"/>
      <c r="AF1267" s="61"/>
      <c r="AG1267" s="61"/>
      <c r="AH1267" s="61"/>
      <c r="AI1267" s="61"/>
      <c r="AJ1267" s="61"/>
      <c r="AK1267" s="61"/>
      <c r="AL1267" s="61"/>
      <c r="AM1267" s="61"/>
      <c r="AN1267" s="61"/>
      <c r="AO1267" s="61"/>
      <c r="AP1267" s="61"/>
      <c r="AQ1267" s="61"/>
      <c r="AR1267" s="61"/>
      <c r="AS1267" s="61"/>
      <c r="AT1267" s="61"/>
      <c r="AU1267" s="61"/>
      <c r="AV1267" s="61"/>
      <c r="AW1267" s="61"/>
      <c r="AX1267" s="61"/>
      <c r="AY1267" s="61"/>
      <c r="AZ1267" s="61"/>
      <c r="BA1267" s="61"/>
      <c r="BB1267" s="61"/>
      <c r="BC1267" s="61"/>
      <c r="BD1267" s="61"/>
      <c r="BE1267" s="61"/>
      <c r="BF1267" s="61"/>
      <c r="BG1267" s="61"/>
      <c r="BH1267" s="61"/>
      <c r="BI1267" s="61"/>
      <c r="BJ1267" s="61"/>
      <c r="BK1267" s="61"/>
      <c r="BL1267" s="61"/>
      <c r="BM1267" s="61"/>
      <c r="BN1267" s="61"/>
      <c r="BO1267" s="61"/>
      <c r="BP1267" s="61"/>
      <c r="BQ1267" s="61"/>
      <c r="BR1267" s="61"/>
      <c r="BS1267" s="61"/>
      <c r="BT1267" s="61"/>
      <c r="BU1267" s="61"/>
      <c r="BV1267" s="61"/>
      <c r="BW1267" s="61"/>
      <c r="BX1267" s="61"/>
      <c r="BY1267" s="61"/>
      <c r="BZ1267" s="61"/>
      <c r="CA1267" s="61"/>
      <c r="CB1267" s="61"/>
      <c r="CC1267" s="61"/>
      <c r="CD1267" s="61"/>
      <c r="CE1267" s="61"/>
      <c r="CF1267" s="61"/>
      <c r="CG1267" s="61"/>
      <c r="CH1267" s="61"/>
      <c r="CI1267" s="61"/>
      <c r="CJ1267" s="61"/>
      <c r="CK1267" s="61"/>
      <c r="CL1267" s="61"/>
      <c r="CM1267" s="61"/>
      <c r="CN1267" s="61"/>
      <c r="CO1267" s="61"/>
      <c r="CP1267" s="61"/>
      <c r="CQ1267" s="61"/>
      <c r="CR1267" s="61"/>
      <c r="CS1267" s="61"/>
      <c r="CT1267" s="61"/>
      <c r="CU1267" s="61"/>
      <c r="CV1267" s="61"/>
      <c r="CW1267" s="61"/>
      <c r="CX1267" s="61"/>
      <c r="CY1267" s="61"/>
      <c r="CZ1267" s="61"/>
      <c r="DA1267" s="61"/>
      <c r="DB1267" s="61"/>
      <c r="DC1267" s="61"/>
      <c r="DD1267" s="61"/>
      <c r="DE1267" s="61"/>
      <c r="DF1267" s="61"/>
      <c r="DG1267" s="61"/>
      <c r="DH1267" s="61"/>
      <c r="DI1267" s="61"/>
      <c r="DJ1267" s="61"/>
      <c r="DK1267" s="61"/>
      <c r="DL1267" s="61"/>
      <c r="DM1267" s="61"/>
      <c r="DN1267" s="61"/>
      <c r="DO1267" s="61"/>
      <c r="DP1267" s="61"/>
      <c r="DQ1267" s="61"/>
      <c r="DR1267" s="61"/>
      <c r="DS1267" s="61"/>
      <c r="DT1267" s="61"/>
      <c r="DU1267" s="61"/>
      <c r="DV1267" s="61"/>
      <c r="DW1267" s="61"/>
      <c r="DX1267" s="61"/>
      <c r="DY1267" s="61"/>
      <c r="DZ1267" s="61"/>
      <c r="EA1267" s="61"/>
      <c r="EB1267" s="61"/>
      <c r="EC1267" s="61"/>
      <c r="ED1267" s="61"/>
      <c r="EE1267" s="61"/>
      <c r="EF1267" s="61"/>
      <c r="EG1267" s="61"/>
      <c r="EH1267" s="61"/>
      <c r="EI1267" s="61"/>
      <c r="EJ1267" s="61"/>
      <c r="EK1267" s="61"/>
      <c r="EL1267" s="61"/>
      <c r="EM1267" s="61"/>
      <c r="EN1267" s="61"/>
      <c r="EO1267" s="61"/>
      <c r="EP1267" s="61"/>
      <c r="EQ1267" s="61"/>
      <c r="ER1267" s="61"/>
      <c r="ES1267" s="61"/>
      <c r="ET1267" s="61"/>
      <c r="EU1267" s="61"/>
      <c r="EV1267" s="61"/>
      <c r="EW1267" s="61"/>
      <c r="EX1267" s="61"/>
      <c r="EY1267" s="61"/>
      <c r="EZ1267" s="61"/>
      <c r="FA1267" s="61"/>
      <c r="FB1267" s="61"/>
      <c r="FC1267" s="61"/>
      <c r="FD1267" s="61"/>
      <c r="FE1267" s="61"/>
      <c r="FF1267" s="61"/>
      <c r="FG1267" s="61"/>
      <c r="FH1267" s="61"/>
      <c r="FI1267" s="61"/>
      <c r="FJ1267" s="61"/>
      <c r="FK1267" s="61"/>
      <c r="FL1267" s="61"/>
      <c r="FM1267" s="61"/>
      <c r="FN1267" s="61"/>
      <c r="FO1267" s="61"/>
      <c r="FP1267" s="61"/>
      <c r="FQ1267" s="61"/>
      <c r="FR1267" s="61"/>
      <c r="FS1267" s="61"/>
      <c r="FT1267" s="61"/>
      <c r="FU1267" s="61"/>
      <c r="FV1267" s="61"/>
      <c r="FW1267" s="61"/>
      <c r="FX1267" s="61"/>
      <c r="FY1267" s="61"/>
      <c r="FZ1267" s="61"/>
      <c r="GA1267" s="61"/>
      <c r="GB1267" s="61"/>
      <c r="GC1267" s="61"/>
      <c r="GD1267" s="61"/>
      <c r="GE1267" s="61"/>
      <c r="GF1267" s="61"/>
      <c r="GG1267" s="61"/>
      <c r="GH1267" s="61"/>
      <c r="GI1267" s="61"/>
      <c r="GJ1267" s="61"/>
      <c r="GK1267" s="61"/>
      <c r="GL1267" s="61"/>
      <c r="GM1267" s="61"/>
      <c r="GN1267" s="61"/>
      <c r="GO1267" s="61"/>
      <c r="GP1267" s="61"/>
      <c r="GQ1267" s="61"/>
      <c r="GR1267" s="61"/>
      <c r="GS1267" s="61"/>
      <c r="GT1267" s="61"/>
      <c r="GU1267" s="61"/>
      <c r="GV1267" s="61"/>
      <c r="GW1267" s="61"/>
      <c r="GX1267" s="61"/>
      <c r="GY1267" s="61"/>
      <c r="GZ1267" s="61"/>
      <c r="HA1267" s="61"/>
      <c r="HB1267" s="61"/>
      <c r="HC1267" s="61"/>
      <c r="HD1267" s="61"/>
      <c r="HE1267" s="61"/>
      <c r="HF1267" s="61"/>
      <c r="HG1267" s="61"/>
      <c r="HH1267" s="61"/>
      <c r="HI1267" s="61"/>
      <c r="HJ1267" s="61"/>
      <c r="HK1267" s="61"/>
      <c r="HL1267" s="61"/>
      <c r="HM1267" s="61"/>
      <c r="HN1267" s="61"/>
      <c r="HO1267" s="61"/>
      <c r="HP1267" s="61"/>
      <c r="HQ1267" s="61"/>
      <c r="HR1267" s="61"/>
      <c r="HS1267" s="61"/>
      <c r="HT1267" s="61"/>
      <c r="HU1267" s="61"/>
      <c r="HV1267" s="61"/>
      <c r="HW1267" s="61"/>
      <c r="HX1267" s="61"/>
      <c r="HY1267" s="61"/>
      <c r="HZ1267" s="61"/>
      <c r="IA1267" s="61"/>
      <c r="IB1267" s="61"/>
      <c r="IC1267" s="61"/>
      <c r="ID1267" s="61"/>
      <c r="IE1267" s="61"/>
      <c r="IF1267" s="61"/>
      <c r="IG1267" s="61"/>
      <c r="IH1267" s="61"/>
      <c r="II1267" s="61"/>
      <c r="IJ1267" s="61"/>
      <c r="IK1267" s="61"/>
      <c r="IL1267" s="61"/>
      <c r="IM1267" s="61"/>
      <c r="IN1267" s="61"/>
      <c r="IO1267" s="61"/>
      <c r="IP1267" s="61"/>
      <c r="IQ1267" s="61"/>
      <c r="IR1267" s="61"/>
      <c r="IS1267" s="61"/>
      <c r="IT1267" s="61"/>
      <c r="IU1267" s="61"/>
      <c r="IV1267" s="61"/>
      <c r="IW1267" s="61"/>
    </row>
    <row r="1268" customFormat="false" ht="19.5" hidden="false" customHeight="false" outlineLevel="0" collapsed="false">
      <c r="A1268" s="77"/>
      <c r="B1268" s="80"/>
      <c r="C1268" s="81" t="s">
        <v>1871</v>
      </c>
      <c r="D1268" s="82" t="s">
        <v>415</v>
      </c>
      <c r="E1268" s="83" t="s">
        <v>415</v>
      </c>
      <c r="F1268" s="83" t="s">
        <v>415</v>
      </c>
      <c r="G1268" s="83" t="s">
        <v>415</v>
      </c>
      <c r="H1268" s="83" t="s">
        <v>415</v>
      </c>
      <c r="I1268" s="83" t="s">
        <v>415</v>
      </c>
      <c r="J1268" s="83" t="s">
        <v>415</v>
      </c>
      <c r="K1268" s="83" t="s">
        <v>415</v>
      </c>
      <c r="L1268" s="83" t="s">
        <v>415</v>
      </c>
      <c r="M1268" s="83" t="s">
        <v>415</v>
      </c>
      <c r="N1268" s="83" t="s">
        <v>415</v>
      </c>
      <c r="O1268" s="83" t="n">
        <v>401.84</v>
      </c>
      <c r="P1268" s="83" t="s">
        <v>415</v>
      </c>
      <c r="Q1268" s="83" t="s">
        <v>415</v>
      </c>
      <c r="R1268" s="83" t="s">
        <v>415</v>
      </c>
      <c r="S1268" s="83" t="s">
        <v>415</v>
      </c>
      <c r="T1268" s="84" t="n">
        <v>401.84</v>
      </c>
      <c r="U1268" s="60" t="n">
        <f aca="false">SUM(T1268*12)</f>
        <v>4822.08</v>
      </c>
      <c r="V1268" s="61"/>
      <c r="W1268" s="61"/>
      <c r="X1268" s="61"/>
      <c r="Y1268" s="61"/>
      <c r="Z1268" s="61"/>
      <c r="AA1268" s="61"/>
      <c r="AB1268" s="61"/>
      <c r="AC1268" s="61"/>
      <c r="AD1268" s="61"/>
      <c r="AE1268" s="61"/>
      <c r="AF1268" s="61"/>
      <c r="AG1268" s="61"/>
      <c r="AH1268" s="61"/>
      <c r="AI1268" s="61"/>
      <c r="AJ1268" s="61"/>
      <c r="AK1268" s="61"/>
      <c r="AL1268" s="61"/>
      <c r="AM1268" s="61"/>
      <c r="AN1268" s="61"/>
      <c r="AO1268" s="61"/>
      <c r="AP1268" s="61"/>
      <c r="AQ1268" s="61"/>
      <c r="AR1268" s="61"/>
      <c r="AS1268" s="61"/>
      <c r="AT1268" s="61"/>
      <c r="AU1268" s="61"/>
      <c r="AV1268" s="61"/>
      <c r="AW1268" s="61"/>
      <c r="AX1268" s="61"/>
      <c r="AY1268" s="61"/>
      <c r="AZ1268" s="61"/>
      <c r="BA1268" s="61"/>
      <c r="BB1268" s="61"/>
      <c r="BC1268" s="61"/>
      <c r="BD1268" s="61"/>
      <c r="BE1268" s="61"/>
      <c r="BF1268" s="61"/>
      <c r="BG1268" s="61"/>
      <c r="BH1268" s="61"/>
      <c r="BI1268" s="61"/>
      <c r="BJ1268" s="61"/>
      <c r="BK1268" s="61"/>
      <c r="BL1268" s="61"/>
      <c r="BM1268" s="61"/>
      <c r="BN1268" s="61"/>
      <c r="BO1268" s="61"/>
      <c r="BP1268" s="61"/>
      <c r="BQ1268" s="61"/>
      <c r="BR1268" s="61"/>
      <c r="BS1268" s="61"/>
      <c r="BT1268" s="61"/>
      <c r="BU1268" s="61"/>
      <c r="BV1268" s="61"/>
      <c r="BW1268" s="61"/>
      <c r="BX1268" s="61"/>
      <c r="BY1268" s="61"/>
      <c r="BZ1268" s="61"/>
      <c r="CA1268" s="61"/>
      <c r="CB1268" s="61"/>
      <c r="CC1268" s="61"/>
      <c r="CD1268" s="61"/>
      <c r="CE1268" s="61"/>
      <c r="CF1268" s="61"/>
      <c r="CG1268" s="61"/>
      <c r="CH1268" s="61"/>
      <c r="CI1268" s="61"/>
      <c r="CJ1268" s="61"/>
      <c r="CK1268" s="61"/>
      <c r="CL1268" s="61"/>
      <c r="CM1268" s="61"/>
      <c r="CN1268" s="61"/>
      <c r="CO1268" s="61"/>
      <c r="CP1268" s="61"/>
      <c r="CQ1268" s="61"/>
      <c r="CR1268" s="61"/>
      <c r="CS1268" s="61"/>
      <c r="CT1268" s="61"/>
      <c r="CU1268" s="61"/>
      <c r="CV1268" s="61"/>
      <c r="CW1268" s="61"/>
      <c r="CX1268" s="61"/>
      <c r="CY1268" s="61"/>
      <c r="CZ1268" s="61"/>
      <c r="DA1268" s="61"/>
      <c r="DB1268" s="61"/>
      <c r="DC1268" s="61"/>
      <c r="DD1268" s="61"/>
      <c r="DE1268" s="61"/>
      <c r="DF1268" s="61"/>
      <c r="DG1268" s="61"/>
      <c r="DH1268" s="61"/>
      <c r="DI1268" s="61"/>
      <c r="DJ1268" s="61"/>
      <c r="DK1268" s="61"/>
      <c r="DL1268" s="61"/>
      <c r="DM1268" s="61"/>
      <c r="DN1268" s="61"/>
      <c r="DO1268" s="61"/>
      <c r="DP1268" s="61"/>
      <c r="DQ1268" s="61"/>
      <c r="DR1268" s="61"/>
      <c r="DS1268" s="61"/>
      <c r="DT1268" s="61"/>
      <c r="DU1268" s="61"/>
      <c r="DV1268" s="61"/>
      <c r="DW1268" s="61"/>
      <c r="DX1268" s="61"/>
      <c r="DY1268" s="61"/>
      <c r="DZ1268" s="61"/>
      <c r="EA1268" s="61"/>
      <c r="EB1268" s="61"/>
      <c r="EC1268" s="61"/>
      <c r="ED1268" s="61"/>
      <c r="EE1268" s="61"/>
      <c r="EF1268" s="61"/>
      <c r="EG1268" s="61"/>
      <c r="EH1268" s="61"/>
      <c r="EI1268" s="61"/>
      <c r="EJ1268" s="61"/>
      <c r="EK1268" s="61"/>
      <c r="EL1268" s="61"/>
      <c r="EM1268" s="61"/>
      <c r="EN1268" s="61"/>
      <c r="EO1268" s="61"/>
      <c r="EP1268" s="61"/>
      <c r="EQ1268" s="61"/>
      <c r="ER1268" s="61"/>
      <c r="ES1268" s="61"/>
      <c r="ET1268" s="61"/>
      <c r="EU1268" s="61"/>
      <c r="EV1268" s="61"/>
      <c r="EW1268" s="61"/>
      <c r="EX1268" s="61"/>
      <c r="EY1268" s="61"/>
      <c r="EZ1268" s="61"/>
      <c r="FA1268" s="61"/>
      <c r="FB1268" s="61"/>
      <c r="FC1268" s="61"/>
      <c r="FD1268" s="61"/>
      <c r="FE1268" s="61"/>
      <c r="FF1268" s="61"/>
      <c r="FG1268" s="61"/>
      <c r="FH1268" s="61"/>
      <c r="FI1268" s="61"/>
      <c r="FJ1268" s="61"/>
      <c r="FK1268" s="61"/>
      <c r="FL1268" s="61"/>
      <c r="FM1268" s="61"/>
      <c r="FN1268" s="61"/>
      <c r="FO1268" s="61"/>
      <c r="FP1268" s="61"/>
      <c r="FQ1268" s="61"/>
      <c r="FR1268" s="61"/>
      <c r="FS1268" s="61"/>
      <c r="FT1268" s="61"/>
      <c r="FU1268" s="61"/>
      <c r="FV1268" s="61"/>
      <c r="FW1268" s="61"/>
      <c r="FX1268" s="61"/>
      <c r="FY1268" s="61"/>
      <c r="FZ1268" s="61"/>
      <c r="GA1268" s="61"/>
      <c r="GB1268" s="61"/>
      <c r="GC1268" s="61"/>
      <c r="GD1268" s="61"/>
      <c r="GE1268" s="61"/>
      <c r="GF1268" s="61"/>
      <c r="GG1268" s="61"/>
      <c r="GH1268" s="61"/>
      <c r="GI1268" s="61"/>
      <c r="GJ1268" s="61"/>
      <c r="GK1268" s="61"/>
      <c r="GL1268" s="61"/>
      <c r="GM1268" s="61"/>
      <c r="GN1268" s="61"/>
      <c r="GO1268" s="61"/>
      <c r="GP1268" s="61"/>
      <c r="GQ1268" s="61"/>
      <c r="GR1268" s="61"/>
      <c r="GS1268" s="61"/>
      <c r="GT1268" s="61"/>
      <c r="GU1268" s="61"/>
      <c r="GV1268" s="61"/>
      <c r="GW1268" s="61"/>
      <c r="GX1268" s="61"/>
      <c r="GY1268" s="61"/>
      <c r="GZ1268" s="61"/>
      <c r="HA1268" s="61"/>
      <c r="HB1268" s="61"/>
      <c r="HC1268" s="61"/>
      <c r="HD1268" s="61"/>
      <c r="HE1268" s="61"/>
      <c r="HF1268" s="61"/>
      <c r="HG1268" s="61"/>
      <c r="HH1268" s="61"/>
      <c r="HI1268" s="61"/>
      <c r="HJ1268" s="61"/>
      <c r="HK1268" s="61"/>
      <c r="HL1268" s="61"/>
      <c r="HM1268" s="61"/>
      <c r="HN1268" s="61"/>
      <c r="HO1268" s="61"/>
      <c r="HP1268" s="61"/>
      <c r="HQ1268" s="61"/>
      <c r="HR1268" s="61"/>
      <c r="HS1268" s="61"/>
      <c r="HT1268" s="61"/>
      <c r="HU1268" s="61"/>
      <c r="HV1268" s="61"/>
      <c r="HW1268" s="61"/>
      <c r="HX1268" s="61"/>
      <c r="HY1268" s="61"/>
      <c r="HZ1268" s="61"/>
      <c r="IA1268" s="61"/>
      <c r="IB1268" s="61"/>
      <c r="IC1268" s="61"/>
      <c r="ID1268" s="61"/>
      <c r="IE1268" s="61"/>
      <c r="IF1268" s="61"/>
      <c r="IG1268" s="61"/>
      <c r="IH1268" s="61"/>
      <c r="II1268" s="61"/>
      <c r="IJ1268" s="61"/>
      <c r="IK1268" s="61"/>
      <c r="IL1268" s="61"/>
      <c r="IM1268" s="61"/>
      <c r="IN1268" s="61"/>
      <c r="IO1268" s="61"/>
      <c r="IP1268" s="61"/>
      <c r="IQ1268" s="61"/>
      <c r="IR1268" s="61"/>
      <c r="IS1268" s="61"/>
      <c r="IT1268" s="61"/>
      <c r="IU1268" s="61"/>
      <c r="IV1268" s="61"/>
      <c r="IW1268" s="61"/>
    </row>
    <row r="1269" customFormat="false" ht="19.5" hidden="false" customHeight="false" outlineLevel="0" collapsed="false">
      <c r="A1269" s="77"/>
      <c r="B1269" s="80"/>
      <c r="C1269" s="81" t="s">
        <v>1872</v>
      </c>
      <c r="D1269" s="82" t="n">
        <v>1616.56</v>
      </c>
      <c r="E1269" s="83" t="s">
        <v>415</v>
      </c>
      <c r="F1269" s="83" t="s">
        <v>415</v>
      </c>
      <c r="G1269" s="83" t="n">
        <v>1031</v>
      </c>
      <c r="H1269" s="83" t="s">
        <v>415</v>
      </c>
      <c r="I1269" s="83" t="s">
        <v>415</v>
      </c>
      <c r="J1269" s="83" t="s">
        <v>415</v>
      </c>
      <c r="K1269" s="83" t="n">
        <v>225</v>
      </c>
      <c r="L1269" s="83" t="s">
        <v>415</v>
      </c>
      <c r="M1269" s="83" t="s">
        <v>415</v>
      </c>
      <c r="N1269" s="83" t="s">
        <v>415</v>
      </c>
      <c r="O1269" s="83" t="s">
        <v>415</v>
      </c>
      <c r="P1269" s="83" t="s">
        <v>415</v>
      </c>
      <c r="Q1269" s="83" t="n">
        <v>1872.21</v>
      </c>
      <c r="R1269" s="83" t="s">
        <v>415</v>
      </c>
      <c r="S1269" s="83" t="s">
        <v>415</v>
      </c>
      <c r="T1269" s="84" t="n">
        <v>4744.77</v>
      </c>
      <c r="U1269" s="60" t="n">
        <f aca="false">SUM(T1269*12)</f>
        <v>56937.24</v>
      </c>
      <c r="V1269" s="61"/>
      <c r="W1269" s="61"/>
      <c r="X1269" s="61"/>
      <c r="Y1269" s="61"/>
      <c r="Z1269" s="61"/>
      <c r="AA1269" s="61"/>
      <c r="AB1269" s="61"/>
      <c r="AC1269" s="61"/>
      <c r="AD1269" s="61"/>
      <c r="AE1269" s="61"/>
      <c r="AF1269" s="61"/>
      <c r="AG1269" s="61"/>
      <c r="AH1269" s="61"/>
      <c r="AI1269" s="61"/>
      <c r="AJ1269" s="61"/>
      <c r="AK1269" s="61"/>
      <c r="AL1269" s="61"/>
      <c r="AM1269" s="61"/>
      <c r="AN1269" s="61"/>
      <c r="AO1269" s="61"/>
      <c r="AP1269" s="61"/>
      <c r="AQ1269" s="61"/>
      <c r="AR1269" s="61"/>
      <c r="AS1269" s="61"/>
      <c r="AT1269" s="61"/>
      <c r="AU1269" s="61"/>
      <c r="AV1269" s="61"/>
      <c r="AW1269" s="61"/>
      <c r="AX1269" s="61"/>
      <c r="AY1269" s="61"/>
      <c r="AZ1269" s="61"/>
      <c r="BA1269" s="61"/>
      <c r="BB1269" s="61"/>
      <c r="BC1269" s="61"/>
      <c r="BD1269" s="61"/>
      <c r="BE1269" s="61"/>
      <c r="BF1269" s="61"/>
      <c r="BG1269" s="61"/>
      <c r="BH1269" s="61"/>
      <c r="BI1269" s="61"/>
      <c r="BJ1269" s="61"/>
      <c r="BK1269" s="61"/>
      <c r="BL1269" s="61"/>
      <c r="BM1269" s="61"/>
      <c r="BN1269" s="61"/>
      <c r="BO1269" s="61"/>
      <c r="BP1269" s="61"/>
      <c r="BQ1269" s="61"/>
      <c r="BR1269" s="61"/>
      <c r="BS1269" s="61"/>
      <c r="BT1269" s="61"/>
      <c r="BU1269" s="61"/>
      <c r="BV1269" s="61"/>
      <c r="BW1269" s="61"/>
      <c r="BX1269" s="61"/>
      <c r="BY1269" s="61"/>
      <c r="BZ1269" s="61"/>
      <c r="CA1269" s="61"/>
      <c r="CB1269" s="61"/>
      <c r="CC1269" s="61"/>
      <c r="CD1269" s="61"/>
      <c r="CE1269" s="61"/>
      <c r="CF1269" s="61"/>
      <c r="CG1269" s="61"/>
      <c r="CH1269" s="61"/>
      <c r="CI1269" s="61"/>
      <c r="CJ1269" s="61"/>
      <c r="CK1269" s="61"/>
      <c r="CL1269" s="61"/>
      <c r="CM1269" s="61"/>
      <c r="CN1269" s="61"/>
      <c r="CO1269" s="61"/>
      <c r="CP1269" s="61"/>
      <c r="CQ1269" s="61"/>
      <c r="CR1269" s="61"/>
      <c r="CS1269" s="61"/>
      <c r="CT1269" s="61"/>
      <c r="CU1269" s="61"/>
      <c r="CV1269" s="61"/>
      <c r="CW1269" s="61"/>
      <c r="CX1269" s="61"/>
      <c r="CY1269" s="61"/>
      <c r="CZ1269" s="61"/>
      <c r="DA1269" s="61"/>
      <c r="DB1269" s="61"/>
      <c r="DC1269" s="61"/>
      <c r="DD1269" s="61"/>
      <c r="DE1269" s="61"/>
      <c r="DF1269" s="61"/>
      <c r="DG1269" s="61"/>
      <c r="DH1269" s="61"/>
      <c r="DI1269" s="61"/>
      <c r="DJ1269" s="61"/>
      <c r="DK1269" s="61"/>
      <c r="DL1269" s="61"/>
      <c r="DM1269" s="61"/>
      <c r="DN1269" s="61"/>
      <c r="DO1269" s="61"/>
      <c r="DP1269" s="61"/>
      <c r="DQ1269" s="61"/>
      <c r="DR1269" s="61"/>
      <c r="DS1269" s="61"/>
      <c r="DT1269" s="61"/>
      <c r="DU1269" s="61"/>
      <c r="DV1269" s="61"/>
      <c r="DW1269" s="61"/>
      <c r="DX1269" s="61"/>
      <c r="DY1269" s="61"/>
      <c r="DZ1269" s="61"/>
      <c r="EA1269" s="61"/>
      <c r="EB1269" s="61"/>
      <c r="EC1269" s="61"/>
      <c r="ED1269" s="61"/>
      <c r="EE1269" s="61"/>
      <c r="EF1269" s="61"/>
      <c r="EG1269" s="61"/>
      <c r="EH1269" s="61"/>
      <c r="EI1269" s="61"/>
      <c r="EJ1269" s="61"/>
      <c r="EK1269" s="61"/>
      <c r="EL1269" s="61"/>
      <c r="EM1269" s="61"/>
      <c r="EN1269" s="61"/>
      <c r="EO1269" s="61"/>
      <c r="EP1269" s="61"/>
      <c r="EQ1269" s="61"/>
      <c r="ER1269" s="61"/>
      <c r="ES1269" s="61"/>
      <c r="ET1269" s="61"/>
      <c r="EU1269" s="61"/>
      <c r="EV1269" s="61"/>
      <c r="EW1269" s="61"/>
      <c r="EX1269" s="61"/>
      <c r="EY1269" s="61"/>
      <c r="EZ1269" s="61"/>
      <c r="FA1269" s="61"/>
      <c r="FB1269" s="61"/>
      <c r="FC1269" s="61"/>
      <c r="FD1269" s="61"/>
      <c r="FE1269" s="61"/>
      <c r="FF1269" s="61"/>
      <c r="FG1269" s="61"/>
      <c r="FH1269" s="61"/>
      <c r="FI1269" s="61"/>
      <c r="FJ1269" s="61"/>
      <c r="FK1269" s="61"/>
      <c r="FL1269" s="61"/>
      <c r="FM1269" s="61"/>
      <c r="FN1269" s="61"/>
      <c r="FO1269" s="61"/>
      <c r="FP1269" s="61"/>
      <c r="FQ1269" s="61"/>
      <c r="FR1269" s="61"/>
      <c r="FS1269" s="61"/>
      <c r="FT1269" s="61"/>
      <c r="FU1269" s="61"/>
      <c r="FV1269" s="61"/>
      <c r="FW1269" s="61"/>
      <c r="FX1269" s="61"/>
      <c r="FY1269" s="61"/>
      <c r="FZ1269" s="61"/>
      <c r="GA1269" s="61"/>
      <c r="GB1269" s="61"/>
      <c r="GC1269" s="61"/>
      <c r="GD1269" s="61"/>
      <c r="GE1269" s="61"/>
      <c r="GF1269" s="61"/>
      <c r="GG1269" s="61"/>
      <c r="GH1269" s="61"/>
      <c r="GI1269" s="61"/>
      <c r="GJ1269" s="61"/>
      <c r="GK1269" s="61"/>
      <c r="GL1269" s="61"/>
      <c r="GM1269" s="61"/>
      <c r="GN1269" s="61"/>
      <c r="GO1269" s="61"/>
      <c r="GP1269" s="61"/>
      <c r="GQ1269" s="61"/>
      <c r="GR1269" s="61"/>
      <c r="GS1269" s="61"/>
      <c r="GT1269" s="61"/>
      <c r="GU1269" s="61"/>
      <c r="GV1269" s="61"/>
      <c r="GW1269" s="61"/>
      <c r="GX1269" s="61"/>
      <c r="GY1269" s="61"/>
      <c r="GZ1269" s="61"/>
      <c r="HA1269" s="61"/>
      <c r="HB1269" s="61"/>
      <c r="HC1269" s="61"/>
      <c r="HD1269" s="61"/>
      <c r="HE1269" s="61"/>
      <c r="HF1269" s="61"/>
      <c r="HG1269" s="61"/>
      <c r="HH1269" s="61"/>
      <c r="HI1269" s="61"/>
      <c r="HJ1269" s="61"/>
      <c r="HK1269" s="61"/>
      <c r="HL1269" s="61"/>
      <c r="HM1269" s="61"/>
      <c r="HN1269" s="61"/>
      <c r="HO1269" s="61"/>
      <c r="HP1269" s="61"/>
      <c r="HQ1269" s="61"/>
      <c r="HR1269" s="61"/>
      <c r="HS1269" s="61"/>
      <c r="HT1269" s="61"/>
      <c r="HU1269" s="61"/>
      <c r="HV1269" s="61"/>
      <c r="HW1269" s="61"/>
      <c r="HX1269" s="61"/>
      <c r="HY1269" s="61"/>
      <c r="HZ1269" s="61"/>
      <c r="IA1269" s="61"/>
      <c r="IB1269" s="61"/>
      <c r="IC1269" s="61"/>
      <c r="ID1269" s="61"/>
      <c r="IE1269" s="61"/>
      <c r="IF1269" s="61"/>
      <c r="IG1269" s="61"/>
      <c r="IH1269" s="61"/>
      <c r="II1269" s="61"/>
      <c r="IJ1269" s="61"/>
      <c r="IK1269" s="61"/>
      <c r="IL1269" s="61"/>
      <c r="IM1269" s="61"/>
      <c r="IN1269" s="61"/>
      <c r="IO1269" s="61"/>
      <c r="IP1269" s="61"/>
      <c r="IQ1269" s="61"/>
      <c r="IR1269" s="61"/>
      <c r="IS1269" s="61"/>
      <c r="IT1269" s="61"/>
      <c r="IU1269" s="61"/>
      <c r="IV1269" s="61"/>
      <c r="IW1269" s="61"/>
    </row>
    <row r="1270" customFormat="false" ht="19.5" hidden="false" customHeight="false" outlineLevel="0" collapsed="false">
      <c r="A1270" s="77"/>
      <c r="B1270" s="80"/>
      <c r="C1270" s="81" t="s">
        <v>1873</v>
      </c>
      <c r="D1270" s="82" t="s">
        <v>415</v>
      </c>
      <c r="E1270" s="83" t="s">
        <v>415</v>
      </c>
      <c r="F1270" s="83" t="s">
        <v>415</v>
      </c>
      <c r="G1270" s="83" t="s">
        <v>415</v>
      </c>
      <c r="H1270" s="83" t="s">
        <v>415</v>
      </c>
      <c r="I1270" s="83" t="s">
        <v>415</v>
      </c>
      <c r="J1270" s="83" t="s">
        <v>415</v>
      </c>
      <c r="K1270" s="83" t="n">
        <v>425</v>
      </c>
      <c r="L1270" s="83" t="s">
        <v>415</v>
      </c>
      <c r="M1270" s="83" t="s">
        <v>415</v>
      </c>
      <c r="N1270" s="83" t="s">
        <v>415</v>
      </c>
      <c r="O1270" s="83" t="s">
        <v>415</v>
      </c>
      <c r="P1270" s="83" t="s">
        <v>415</v>
      </c>
      <c r="Q1270" s="83" t="s">
        <v>415</v>
      </c>
      <c r="R1270" s="83" t="s">
        <v>415</v>
      </c>
      <c r="S1270" s="83" t="s">
        <v>415</v>
      </c>
      <c r="T1270" s="84" t="n">
        <v>425</v>
      </c>
      <c r="U1270" s="60" t="n">
        <f aca="false">SUM(T1270*12)</f>
        <v>5100</v>
      </c>
      <c r="V1270" s="61"/>
      <c r="W1270" s="61"/>
      <c r="X1270" s="61"/>
      <c r="Y1270" s="61"/>
      <c r="Z1270" s="61"/>
      <c r="AA1270" s="61"/>
      <c r="AB1270" s="61"/>
      <c r="AC1270" s="61"/>
      <c r="AD1270" s="61"/>
      <c r="AE1270" s="61"/>
      <c r="AF1270" s="61"/>
      <c r="AG1270" s="61"/>
      <c r="AH1270" s="61"/>
      <c r="AI1270" s="61"/>
      <c r="AJ1270" s="61"/>
      <c r="AK1270" s="61"/>
      <c r="AL1270" s="61"/>
      <c r="AM1270" s="61"/>
      <c r="AN1270" s="61"/>
      <c r="AO1270" s="61"/>
      <c r="AP1270" s="61"/>
      <c r="AQ1270" s="61"/>
      <c r="AR1270" s="61"/>
      <c r="AS1270" s="61"/>
      <c r="AT1270" s="61"/>
      <c r="AU1270" s="61"/>
      <c r="AV1270" s="61"/>
      <c r="AW1270" s="61"/>
      <c r="AX1270" s="61"/>
      <c r="AY1270" s="61"/>
      <c r="AZ1270" s="61"/>
      <c r="BA1270" s="61"/>
      <c r="BB1270" s="61"/>
      <c r="BC1270" s="61"/>
      <c r="BD1270" s="61"/>
      <c r="BE1270" s="61"/>
      <c r="BF1270" s="61"/>
      <c r="BG1270" s="61"/>
      <c r="BH1270" s="61"/>
      <c r="BI1270" s="61"/>
      <c r="BJ1270" s="61"/>
      <c r="BK1270" s="61"/>
      <c r="BL1270" s="61"/>
      <c r="BM1270" s="61"/>
      <c r="BN1270" s="61"/>
      <c r="BO1270" s="61"/>
      <c r="BP1270" s="61"/>
      <c r="BQ1270" s="61"/>
      <c r="BR1270" s="61"/>
      <c r="BS1270" s="61"/>
      <c r="BT1270" s="61"/>
      <c r="BU1270" s="61"/>
      <c r="BV1270" s="61"/>
      <c r="BW1270" s="61"/>
      <c r="BX1270" s="61"/>
      <c r="BY1270" s="61"/>
      <c r="BZ1270" s="61"/>
      <c r="CA1270" s="61"/>
      <c r="CB1270" s="61"/>
      <c r="CC1270" s="61"/>
      <c r="CD1270" s="61"/>
      <c r="CE1270" s="61"/>
      <c r="CF1270" s="61"/>
      <c r="CG1270" s="61"/>
      <c r="CH1270" s="61"/>
      <c r="CI1270" s="61"/>
      <c r="CJ1270" s="61"/>
      <c r="CK1270" s="61"/>
      <c r="CL1270" s="61"/>
      <c r="CM1270" s="61"/>
      <c r="CN1270" s="61"/>
      <c r="CO1270" s="61"/>
      <c r="CP1270" s="61"/>
      <c r="CQ1270" s="61"/>
      <c r="CR1270" s="61"/>
      <c r="CS1270" s="61"/>
      <c r="CT1270" s="61"/>
      <c r="CU1270" s="61"/>
      <c r="CV1270" s="61"/>
      <c r="CW1270" s="61"/>
      <c r="CX1270" s="61"/>
      <c r="CY1270" s="61"/>
      <c r="CZ1270" s="61"/>
      <c r="DA1270" s="61"/>
      <c r="DB1270" s="61"/>
      <c r="DC1270" s="61"/>
      <c r="DD1270" s="61"/>
      <c r="DE1270" s="61"/>
      <c r="DF1270" s="61"/>
      <c r="DG1270" s="61"/>
      <c r="DH1270" s="61"/>
      <c r="DI1270" s="61"/>
      <c r="DJ1270" s="61"/>
      <c r="DK1270" s="61"/>
      <c r="DL1270" s="61"/>
      <c r="DM1270" s="61"/>
      <c r="DN1270" s="61"/>
      <c r="DO1270" s="61"/>
      <c r="DP1270" s="61"/>
      <c r="DQ1270" s="61"/>
      <c r="DR1270" s="61"/>
      <c r="DS1270" s="61"/>
      <c r="DT1270" s="61"/>
      <c r="DU1270" s="61"/>
      <c r="DV1270" s="61"/>
      <c r="DW1270" s="61"/>
      <c r="DX1270" s="61"/>
      <c r="DY1270" s="61"/>
      <c r="DZ1270" s="61"/>
      <c r="EA1270" s="61"/>
      <c r="EB1270" s="61"/>
      <c r="EC1270" s="61"/>
      <c r="ED1270" s="61"/>
      <c r="EE1270" s="61"/>
      <c r="EF1270" s="61"/>
      <c r="EG1270" s="61"/>
      <c r="EH1270" s="61"/>
      <c r="EI1270" s="61"/>
      <c r="EJ1270" s="61"/>
      <c r="EK1270" s="61"/>
      <c r="EL1270" s="61"/>
      <c r="EM1270" s="61"/>
      <c r="EN1270" s="61"/>
      <c r="EO1270" s="61"/>
      <c r="EP1270" s="61"/>
      <c r="EQ1270" s="61"/>
      <c r="ER1270" s="61"/>
      <c r="ES1270" s="61"/>
      <c r="ET1270" s="61"/>
      <c r="EU1270" s="61"/>
      <c r="EV1270" s="61"/>
      <c r="EW1270" s="61"/>
      <c r="EX1270" s="61"/>
      <c r="EY1270" s="61"/>
      <c r="EZ1270" s="61"/>
      <c r="FA1270" s="61"/>
      <c r="FB1270" s="61"/>
      <c r="FC1270" s="61"/>
      <c r="FD1270" s="61"/>
      <c r="FE1270" s="61"/>
      <c r="FF1270" s="61"/>
      <c r="FG1270" s="61"/>
      <c r="FH1270" s="61"/>
      <c r="FI1270" s="61"/>
      <c r="FJ1270" s="61"/>
      <c r="FK1270" s="61"/>
      <c r="FL1270" s="61"/>
      <c r="FM1270" s="61"/>
      <c r="FN1270" s="61"/>
      <c r="FO1270" s="61"/>
      <c r="FP1270" s="61"/>
      <c r="FQ1270" s="61"/>
      <c r="FR1270" s="61"/>
      <c r="FS1270" s="61"/>
      <c r="FT1270" s="61"/>
      <c r="FU1270" s="61"/>
      <c r="FV1270" s="61"/>
      <c r="FW1270" s="61"/>
      <c r="FX1270" s="61"/>
      <c r="FY1270" s="61"/>
      <c r="FZ1270" s="61"/>
      <c r="GA1270" s="61"/>
      <c r="GB1270" s="61"/>
      <c r="GC1270" s="61"/>
      <c r="GD1270" s="61"/>
      <c r="GE1270" s="61"/>
      <c r="GF1270" s="61"/>
      <c r="GG1270" s="61"/>
      <c r="GH1270" s="61"/>
      <c r="GI1270" s="61"/>
      <c r="GJ1270" s="61"/>
      <c r="GK1270" s="61"/>
      <c r="GL1270" s="61"/>
      <c r="GM1270" s="61"/>
      <c r="GN1270" s="61"/>
      <c r="GO1270" s="61"/>
      <c r="GP1270" s="61"/>
      <c r="GQ1270" s="61"/>
      <c r="GR1270" s="61"/>
      <c r="GS1270" s="61"/>
      <c r="GT1270" s="61"/>
      <c r="GU1270" s="61"/>
      <c r="GV1270" s="61"/>
      <c r="GW1270" s="61"/>
      <c r="GX1270" s="61"/>
      <c r="GY1270" s="61"/>
      <c r="GZ1270" s="61"/>
      <c r="HA1270" s="61"/>
      <c r="HB1270" s="61"/>
      <c r="HC1270" s="61"/>
      <c r="HD1270" s="61"/>
      <c r="HE1270" s="61"/>
      <c r="HF1270" s="61"/>
      <c r="HG1270" s="61"/>
      <c r="HH1270" s="61"/>
      <c r="HI1270" s="61"/>
      <c r="HJ1270" s="61"/>
      <c r="HK1270" s="61"/>
      <c r="HL1270" s="61"/>
      <c r="HM1270" s="61"/>
      <c r="HN1270" s="61"/>
      <c r="HO1270" s="61"/>
      <c r="HP1270" s="61"/>
      <c r="HQ1270" s="61"/>
      <c r="HR1270" s="61"/>
      <c r="HS1270" s="61"/>
      <c r="HT1270" s="61"/>
      <c r="HU1270" s="61"/>
      <c r="HV1270" s="61"/>
      <c r="HW1270" s="61"/>
      <c r="HX1270" s="61"/>
      <c r="HY1270" s="61"/>
      <c r="HZ1270" s="61"/>
      <c r="IA1270" s="61"/>
      <c r="IB1270" s="61"/>
      <c r="IC1270" s="61"/>
      <c r="ID1270" s="61"/>
      <c r="IE1270" s="61"/>
      <c r="IF1270" s="61"/>
      <c r="IG1270" s="61"/>
      <c r="IH1270" s="61"/>
      <c r="II1270" s="61"/>
      <c r="IJ1270" s="61"/>
      <c r="IK1270" s="61"/>
      <c r="IL1270" s="61"/>
      <c r="IM1270" s="61"/>
      <c r="IN1270" s="61"/>
      <c r="IO1270" s="61"/>
      <c r="IP1270" s="61"/>
      <c r="IQ1270" s="61"/>
      <c r="IR1270" s="61"/>
      <c r="IS1270" s="61"/>
      <c r="IT1270" s="61"/>
      <c r="IU1270" s="61"/>
      <c r="IV1270" s="61"/>
      <c r="IW1270" s="61"/>
    </row>
    <row r="1271" customFormat="false" ht="19.5" hidden="false" customHeight="false" outlineLevel="0" collapsed="false">
      <c r="A1271" s="77"/>
      <c r="B1271" s="80"/>
      <c r="C1271" s="81" t="s">
        <v>1874</v>
      </c>
      <c r="D1271" s="82" t="s">
        <v>415</v>
      </c>
      <c r="E1271" s="83" t="s">
        <v>415</v>
      </c>
      <c r="F1271" s="83" t="s">
        <v>415</v>
      </c>
      <c r="G1271" s="83" t="s">
        <v>415</v>
      </c>
      <c r="H1271" s="83" t="s">
        <v>415</v>
      </c>
      <c r="I1271" s="83" t="s">
        <v>415</v>
      </c>
      <c r="J1271" s="83" t="s">
        <v>415</v>
      </c>
      <c r="K1271" s="83" t="n">
        <v>225</v>
      </c>
      <c r="L1271" s="83" t="s">
        <v>415</v>
      </c>
      <c r="M1271" s="83" t="s">
        <v>415</v>
      </c>
      <c r="N1271" s="83" t="s">
        <v>415</v>
      </c>
      <c r="O1271" s="83" t="s">
        <v>415</v>
      </c>
      <c r="P1271" s="83" t="s">
        <v>415</v>
      </c>
      <c r="Q1271" s="83" t="s">
        <v>415</v>
      </c>
      <c r="R1271" s="83" t="s">
        <v>415</v>
      </c>
      <c r="S1271" s="83" t="s">
        <v>415</v>
      </c>
      <c r="T1271" s="84" t="n">
        <v>225</v>
      </c>
      <c r="U1271" s="60" t="n">
        <f aca="false">SUM(T1271*12)</f>
        <v>2700</v>
      </c>
      <c r="V1271" s="61"/>
      <c r="W1271" s="61"/>
      <c r="X1271" s="61"/>
      <c r="Y1271" s="61"/>
      <c r="Z1271" s="61"/>
      <c r="AA1271" s="61"/>
      <c r="AB1271" s="61"/>
      <c r="AC1271" s="61"/>
      <c r="AD1271" s="61"/>
      <c r="AE1271" s="61"/>
      <c r="AF1271" s="61"/>
      <c r="AG1271" s="61"/>
      <c r="AH1271" s="61"/>
      <c r="AI1271" s="61"/>
      <c r="AJ1271" s="61"/>
      <c r="AK1271" s="61"/>
      <c r="AL1271" s="61"/>
      <c r="AM1271" s="61"/>
      <c r="AN1271" s="61"/>
      <c r="AO1271" s="61"/>
      <c r="AP1271" s="61"/>
      <c r="AQ1271" s="61"/>
      <c r="AR1271" s="61"/>
      <c r="AS1271" s="61"/>
      <c r="AT1271" s="61"/>
      <c r="AU1271" s="61"/>
      <c r="AV1271" s="61"/>
      <c r="AW1271" s="61"/>
      <c r="AX1271" s="61"/>
      <c r="AY1271" s="61"/>
      <c r="AZ1271" s="61"/>
      <c r="BA1271" s="61"/>
      <c r="BB1271" s="61"/>
      <c r="BC1271" s="61"/>
      <c r="BD1271" s="61"/>
      <c r="BE1271" s="61"/>
      <c r="BF1271" s="61"/>
      <c r="BG1271" s="61"/>
      <c r="BH1271" s="61"/>
      <c r="BI1271" s="61"/>
      <c r="BJ1271" s="61"/>
      <c r="BK1271" s="61"/>
      <c r="BL1271" s="61"/>
      <c r="BM1271" s="61"/>
      <c r="BN1271" s="61"/>
      <c r="BO1271" s="61"/>
      <c r="BP1271" s="61"/>
      <c r="BQ1271" s="61"/>
      <c r="BR1271" s="61"/>
      <c r="BS1271" s="61"/>
      <c r="BT1271" s="61"/>
      <c r="BU1271" s="61"/>
      <c r="BV1271" s="61"/>
      <c r="BW1271" s="61"/>
      <c r="BX1271" s="61"/>
      <c r="BY1271" s="61"/>
      <c r="BZ1271" s="61"/>
      <c r="CA1271" s="61"/>
      <c r="CB1271" s="61"/>
      <c r="CC1271" s="61"/>
      <c r="CD1271" s="61"/>
      <c r="CE1271" s="61"/>
      <c r="CF1271" s="61"/>
      <c r="CG1271" s="61"/>
      <c r="CH1271" s="61"/>
      <c r="CI1271" s="61"/>
      <c r="CJ1271" s="61"/>
      <c r="CK1271" s="61"/>
      <c r="CL1271" s="61"/>
      <c r="CM1271" s="61"/>
      <c r="CN1271" s="61"/>
      <c r="CO1271" s="61"/>
      <c r="CP1271" s="61"/>
      <c r="CQ1271" s="61"/>
      <c r="CR1271" s="61"/>
      <c r="CS1271" s="61"/>
      <c r="CT1271" s="61"/>
      <c r="CU1271" s="61"/>
      <c r="CV1271" s="61"/>
      <c r="CW1271" s="61"/>
      <c r="CX1271" s="61"/>
      <c r="CY1271" s="61"/>
      <c r="CZ1271" s="61"/>
      <c r="DA1271" s="61"/>
      <c r="DB1271" s="61"/>
      <c r="DC1271" s="61"/>
      <c r="DD1271" s="61"/>
      <c r="DE1271" s="61"/>
      <c r="DF1271" s="61"/>
      <c r="DG1271" s="61"/>
      <c r="DH1271" s="61"/>
      <c r="DI1271" s="61"/>
      <c r="DJ1271" s="61"/>
      <c r="DK1271" s="61"/>
      <c r="DL1271" s="61"/>
      <c r="DM1271" s="61"/>
      <c r="DN1271" s="61"/>
      <c r="DO1271" s="61"/>
      <c r="DP1271" s="61"/>
      <c r="DQ1271" s="61"/>
      <c r="DR1271" s="61"/>
      <c r="DS1271" s="61"/>
      <c r="DT1271" s="61"/>
      <c r="DU1271" s="61"/>
      <c r="DV1271" s="61"/>
      <c r="DW1271" s="61"/>
      <c r="DX1271" s="61"/>
      <c r="DY1271" s="61"/>
      <c r="DZ1271" s="61"/>
      <c r="EA1271" s="61"/>
      <c r="EB1271" s="61"/>
      <c r="EC1271" s="61"/>
      <c r="ED1271" s="61"/>
      <c r="EE1271" s="61"/>
      <c r="EF1271" s="61"/>
      <c r="EG1271" s="61"/>
      <c r="EH1271" s="61"/>
      <c r="EI1271" s="61"/>
      <c r="EJ1271" s="61"/>
      <c r="EK1271" s="61"/>
      <c r="EL1271" s="61"/>
      <c r="EM1271" s="61"/>
      <c r="EN1271" s="61"/>
      <c r="EO1271" s="61"/>
      <c r="EP1271" s="61"/>
      <c r="EQ1271" s="61"/>
      <c r="ER1271" s="61"/>
      <c r="ES1271" s="61"/>
      <c r="ET1271" s="61"/>
      <c r="EU1271" s="61"/>
      <c r="EV1271" s="61"/>
      <c r="EW1271" s="61"/>
      <c r="EX1271" s="61"/>
      <c r="EY1271" s="61"/>
      <c r="EZ1271" s="61"/>
      <c r="FA1271" s="61"/>
      <c r="FB1271" s="61"/>
      <c r="FC1271" s="61"/>
      <c r="FD1271" s="61"/>
      <c r="FE1271" s="61"/>
      <c r="FF1271" s="61"/>
      <c r="FG1271" s="61"/>
      <c r="FH1271" s="61"/>
      <c r="FI1271" s="61"/>
      <c r="FJ1271" s="61"/>
      <c r="FK1271" s="61"/>
      <c r="FL1271" s="61"/>
      <c r="FM1271" s="61"/>
      <c r="FN1271" s="61"/>
      <c r="FO1271" s="61"/>
      <c r="FP1271" s="61"/>
      <c r="FQ1271" s="61"/>
      <c r="FR1271" s="61"/>
      <c r="FS1271" s="61"/>
      <c r="FT1271" s="61"/>
      <c r="FU1271" s="61"/>
      <c r="FV1271" s="61"/>
      <c r="FW1271" s="61"/>
      <c r="FX1271" s="61"/>
      <c r="FY1271" s="61"/>
      <c r="FZ1271" s="61"/>
      <c r="GA1271" s="61"/>
      <c r="GB1271" s="61"/>
      <c r="GC1271" s="61"/>
      <c r="GD1271" s="61"/>
      <c r="GE1271" s="61"/>
      <c r="GF1271" s="61"/>
      <c r="GG1271" s="61"/>
      <c r="GH1271" s="61"/>
      <c r="GI1271" s="61"/>
      <c r="GJ1271" s="61"/>
      <c r="GK1271" s="61"/>
      <c r="GL1271" s="61"/>
      <c r="GM1271" s="61"/>
      <c r="GN1271" s="61"/>
      <c r="GO1271" s="61"/>
      <c r="GP1271" s="61"/>
      <c r="GQ1271" s="61"/>
      <c r="GR1271" s="61"/>
      <c r="GS1271" s="61"/>
      <c r="GT1271" s="61"/>
      <c r="GU1271" s="61"/>
      <c r="GV1271" s="61"/>
      <c r="GW1271" s="61"/>
      <c r="GX1271" s="61"/>
      <c r="GY1271" s="61"/>
      <c r="GZ1271" s="61"/>
      <c r="HA1271" s="61"/>
      <c r="HB1271" s="61"/>
      <c r="HC1271" s="61"/>
      <c r="HD1271" s="61"/>
      <c r="HE1271" s="61"/>
      <c r="HF1271" s="61"/>
      <c r="HG1271" s="61"/>
      <c r="HH1271" s="61"/>
      <c r="HI1271" s="61"/>
      <c r="HJ1271" s="61"/>
      <c r="HK1271" s="61"/>
      <c r="HL1271" s="61"/>
      <c r="HM1271" s="61"/>
      <c r="HN1271" s="61"/>
      <c r="HO1271" s="61"/>
      <c r="HP1271" s="61"/>
      <c r="HQ1271" s="61"/>
      <c r="HR1271" s="61"/>
      <c r="HS1271" s="61"/>
      <c r="HT1271" s="61"/>
      <c r="HU1271" s="61"/>
      <c r="HV1271" s="61"/>
      <c r="HW1271" s="61"/>
      <c r="HX1271" s="61"/>
      <c r="HY1271" s="61"/>
      <c r="HZ1271" s="61"/>
      <c r="IA1271" s="61"/>
      <c r="IB1271" s="61"/>
      <c r="IC1271" s="61"/>
      <c r="ID1271" s="61"/>
      <c r="IE1271" s="61"/>
      <c r="IF1271" s="61"/>
      <c r="IG1271" s="61"/>
      <c r="IH1271" s="61"/>
      <c r="II1271" s="61"/>
      <c r="IJ1271" s="61"/>
      <c r="IK1271" s="61"/>
      <c r="IL1271" s="61"/>
      <c r="IM1271" s="61"/>
      <c r="IN1271" s="61"/>
      <c r="IO1271" s="61"/>
      <c r="IP1271" s="61"/>
      <c r="IQ1271" s="61"/>
      <c r="IR1271" s="61"/>
      <c r="IS1271" s="61"/>
      <c r="IT1271" s="61"/>
      <c r="IU1271" s="61"/>
      <c r="IV1271" s="61"/>
      <c r="IW1271" s="61"/>
    </row>
    <row r="1272" customFormat="false" ht="19.5" hidden="false" customHeight="false" outlineLevel="0" collapsed="false">
      <c r="A1272" s="77"/>
      <c r="B1272" s="80"/>
      <c r="C1272" s="81" t="s">
        <v>1875</v>
      </c>
      <c r="D1272" s="82" t="s">
        <v>415</v>
      </c>
      <c r="E1272" s="83" t="s">
        <v>415</v>
      </c>
      <c r="F1272" s="83" t="s">
        <v>415</v>
      </c>
      <c r="G1272" s="83" t="s">
        <v>415</v>
      </c>
      <c r="H1272" s="83" t="s">
        <v>415</v>
      </c>
      <c r="I1272" s="83" t="s">
        <v>415</v>
      </c>
      <c r="J1272" s="83" t="s">
        <v>415</v>
      </c>
      <c r="K1272" s="83" t="n">
        <v>225</v>
      </c>
      <c r="L1272" s="83" t="s">
        <v>415</v>
      </c>
      <c r="M1272" s="83" t="s">
        <v>415</v>
      </c>
      <c r="N1272" s="83" t="s">
        <v>415</v>
      </c>
      <c r="O1272" s="83" t="s">
        <v>415</v>
      </c>
      <c r="P1272" s="83" t="s">
        <v>415</v>
      </c>
      <c r="Q1272" s="83" t="s">
        <v>415</v>
      </c>
      <c r="R1272" s="83" t="s">
        <v>415</v>
      </c>
      <c r="S1272" s="83" t="s">
        <v>415</v>
      </c>
      <c r="T1272" s="84" t="n">
        <v>225</v>
      </c>
      <c r="U1272" s="60" t="n">
        <f aca="false">SUM(T1272*12)</f>
        <v>2700</v>
      </c>
      <c r="V1272" s="61"/>
      <c r="W1272" s="61"/>
      <c r="X1272" s="61"/>
      <c r="Y1272" s="61"/>
      <c r="Z1272" s="61"/>
      <c r="AA1272" s="61"/>
      <c r="AB1272" s="61"/>
      <c r="AC1272" s="61"/>
      <c r="AD1272" s="61"/>
      <c r="AE1272" s="61"/>
      <c r="AF1272" s="61"/>
      <c r="AG1272" s="61"/>
      <c r="AH1272" s="61"/>
      <c r="AI1272" s="61"/>
      <c r="AJ1272" s="61"/>
      <c r="AK1272" s="61"/>
      <c r="AL1272" s="61"/>
      <c r="AM1272" s="61"/>
      <c r="AN1272" s="61"/>
      <c r="AO1272" s="61"/>
      <c r="AP1272" s="61"/>
      <c r="AQ1272" s="61"/>
      <c r="AR1272" s="61"/>
      <c r="AS1272" s="61"/>
      <c r="AT1272" s="61"/>
      <c r="AU1272" s="61"/>
      <c r="AV1272" s="61"/>
      <c r="AW1272" s="61"/>
      <c r="AX1272" s="61"/>
      <c r="AY1272" s="61"/>
      <c r="AZ1272" s="61"/>
      <c r="BA1272" s="61"/>
      <c r="BB1272" s="61"/>
      <c r="BC1272" s="61"/>
      <c r="BD1272" s="61"/>
      <c r="BE1272" s="61"/>
      <c r="BF1272" s="61"/>
      <c r="BG1272" s="61"/>
      <c r="BH1272" s="61"/>
      <c r="BI1272" s="61"/>
      <c r="BJ1272" s="61"/>
      <c r="BK1272" s="61"/>
      <c r="BL1272" s="61"/>
      <c r="BM1272" s="61"/>
      <c r="BN1272" s="61"/>
      <c r="BO1272" s="61"/>
      <c r="BP1272" s="61"/>
      <c r="BQ1272" s="61"/>
      <c r="BR1272" s="61"/>
      <c r="BS1272" s="61"/>
      <c r="BT1272" s="61"/>
      <c r="BU1272" s="61"/>
      <c r="BV1272" s="61"/>
      <c r="BW1272" s="61"/>
      <c r="BX1272" s="61"/>
      <c r="BY1272" s="61"/>
      <c r="BZ1272" s="61"/>
      <c r="CA1272" s="61"/>
      <c r="CB1272" s="61"/>
      <c r="CC1272" s="61"/>
      <c r="CD1272" s="61"/>
      <c r="CE1272" s="61"/>
      <c r="CF1272" s="61"/>
      <c r="CG1272" s="61"/>
      <c r="CH1272" s="61"/>
      <c r="CI1272" s="61"/>
      <c r="CJ1272" s="61"/>
      <c r="CK1272" s="61"/>
      <c r="CL1272" s="61"/>
      <c r="CM1272" s="61"/>
      <c r="CN1272" s="61"/>
      <c r="CO1272" s="61"/>
      <c r="CP1272" s="61"/>
      <c r="CQ1272" s="61"/>
      <c r="CR1272" s="61"/>
      <c r="CS1272" s="61"/>
      <c r="CT1272" s="61"/>
      <c r="CU1272" s="61"/>
      <c r="CV1272" s="61"/>
      <c r="CW1272" s="61"/>
      <c r="CX1272" s="61"/>
      <c r="CY1272" s="61"/>
      <c r="CZ1272" s="61"/>
      <c r="DA1272" s="61"/>
      <c r="DB1272" s="61"/>
      <c r="DC1272" s="61"/>
      <c r="DD1272" s="61"/>
      <c r="DE1272" s="61"/>
      <c r="DF1272" s="61"/>
      <c r="DG1272" s="61"/>
      <c r="DH1272" s="61"/>
      <c r="DI1272" s="61"/>
      <c r="DJ1272" s="61"/>
      <c r="DK1272" s="61"/>
      <c r="DL1272" s="61"/>
      <c r="DM1272" s="61"/>
      <c r="DN1272" s="61"/>
      <c r="DO1272" s="61"/>
      <c r="DP1272" s="61"/>
      <c r="DQ1272" s="61"/>
      <c r="DR1272" s="61"/>
      <c r="DS1272" s="61"/>
      <c r="DT1272" s="61"/>
      <c r="DU1272" s="61"/>
      <c r="DV1272" s="61"/>
      <c r="DW1272" s="61"/>
      <c r="DX1272" s="61"/>
      <c r="DY1272" s="61"/>
      <c r="DZ1272" s="61"/>
      <c r="EA1272" s="61"/>
      <c r="EB1272" s="61"/>
      <c r="EC1272" s="61"/>
      <c r="ED1272" s="61"/>
      <c r="EE1272" s="61"/>
      <c r="EF1272" s="61"/>
      <c r="EG1272" s="61"/>
      <c r="EH1272" s="61"/>
      <c r="EI1272" s="61"/>
      <c r="EJ1272" s="61"/>
      <c r="EK1272" s="61"/>
      <c r="EL1272" s="61"/>
      <c r="EM1272" s="61"/>
      <c r="EN1272" s="61"/>
      <c r="EO1272" s="61"/>
      <c r="EP1272" s="61"/>
      <c r="EQ1272" s="61"/>
      <c r="ER1272" s="61"/>
      <c r="ES1272" s="61"/>
      <c r="ET1272" s="61"/>
      <c r="EU1272" s="61"/>
      <c r="EV1272" s="61"/>
      <c r="EW1272" s="61"/>
      <c r="EX1272" s="61"/>
      <c r="EY1272" s="61"/>
      <c r="EZ1272" s="61"/>
      <c r="FA1272" s="61"/>
      <c r="FB1272" s="61"/>
      <c r="FC1272" s="61"/>
      <c r="FD1272" s="61"/>
      <c r="FE1272" s="61"/>
      <c r="FF1272" s="61"/>
      <c r="FG1272" s="61"/>
      <c r="FH1272" s="61"/>
      <c r="FI1272" s="61"/>
      <c r="FJ1272" s="61"/>
      <c r="FK1272" s="61"/>
      <c r="FL1272" s="61"/>
      <c r="FM1272" s="61"/>
      <c r="FN1272" s="61"/>
      <c r="FO1272" s="61"/>
      <c r="FP1272" s="61"/>
      <c r="FQ1272" s="61"/>
      <c r="FR1272" s="61"/>
      <c r="FS1272" s="61"/>
      <c r="FT1272" s="61"/>
      <c r="FU1272" s="61"/>
      <c r="FV1272" s="61"/>
      <c r="FW1272" s="61"/>
      <c r="FX1272" s="61"/>
      <c r="FY1272" s="61"/>
      <c r="FZ1272" s="61"/>
      <c r="GA1272" s="61"/>
      <c r="GB1272" s="61"/>
      <c r="GC1272" s="61"/>
      <c r="GD1272" s="61"/>
      <c r="GE1272" s="61"/>
      <c r="GF1272" s="61"/>
      <c r="GG1272" s="61"/>
      <c r="GH1272" s="61"/>
      <c r="GI1272" s="61"/>
      <c r="GJ1272" s="61"/>
      <c r="GK1272" s="61"/>
      <c r="GL1272" s="61"/>
      <c r="GM1272" s="61"/>
      <c r="GN1272" s="61"/>
      <c r="GO1272" s="61"/>
      <c r="GP1272" s="61"/>
      <c r="GQ1272" s="61"/>
      <c r="GR1272" s="61"/>
      <c r="GS1272" s="61"/>
      <c r="GT1272" s="61"/>
      <c r="GU1272" s="61"/>
      <c r="GV1272" s="61"/>
      <c r="GW1272" s="61"/>
      <c r="GX1272" s="61"/>
      <c r="GY1272" s="61"/>
      <c r="GZ1272" s="61"/>
      <c r="HA1272" s="61"/>
      <c r="HB1272" s="61"/>
      <c r="HC1272" s="61"/>
      <c r="HD1272" s="61"/>
      <c r="HE1272" s="61"/>
      <c r="HF1272" s="61"/>
      <c r="HG1272" s="61"/>
      <c r="HH1272" s="61"/>
      <c r="HI1272" s="61"/>
      <c r="HJ1272" s="61"/>
      <c r="HK1272" s="61"/>
      <c r="HL1272" s="61"/>
      <c r="HM1272" s="61"/>
      <c r="HN1272" s="61"/>
      <c r="HO1272" s="61"/>
      <c r="HP1272" s="61"/>
      <c r="HQ1272" s="61"/>
      <c r="HR1272" s="61"/>
      <c r="HS1272" s="61"/>
      <c r="HT1272" s="61"/>
      <c r="HU1272" s="61"/>
      <c r="HV1272" s="61"/>
      <c r="HW1272" s="61"/>
      <c r="HX1272" s="61"/>
      <c r="HY1272" s="61"/>
      <c r="HZ1272" s="61"/>
      <c r="IA1272" s="61"/>
      <c r="IB1272" s="61"/>
      <c r="IC1272" s="61"/>
      <c r="ID1272" s="61"/>
      <c r="IE1272" s="61"/>
      <c r="IF1272" s="61"/>
      <c r="IG1272" s="61"/>
      <c r="IH1272" s="61"/>
      <c r="II1272" s="61"/>
      <c r="IJ1272" s="61"/>
      <c r="IK1272" s="61"/>
      <c r="IL1272" s="61"/>
      <c r="IM1272" s="61"/>
      <c r="IN1272" s="61"/>
      <c r="IO1272" s="61"/>
      <c r="IP1272" s="61"/>
      <c r="IQ1272" s="61"/>
      <c r="IR1272" s="61"/>
      <c r="IS1272" s="61"/>
      <c r="IT1272" s="61"/>
      <c r="IU1272" s="61"/>
      <c r="IV1272" s="61"/>
      <c r="IW1272" s="61"/>
    </row>
    <row r="1273" customFormat="false" ht="19.5" hidden="false" customHeight="false" outlineLevel="0" collapsed="false">
      <c r="A1273" s="77"/>
      <c r="B1273" s="80"/>
      <c r="C1273" s="81" t="s">
        <v>1876</v>
      </c>
      <c r="D1273" s="82" t="n">
        <v>1450.37</v>
      </c>
      <c r="E1273" s="83" t="s">
        <v>415</v>
      </c>
      <c r="F1273" s="83" t="s">
        <v>415</v>
      </c>
      <c r="G1273" s="83" t="s">
        <v>415</v>
      </c>
      <c r="H1273" s="83" t="s">
        <v>415</v>
      </c>
      <c r="I1273" s="83" t="s">
        <v>415</v>
      </c>
      <c r="J1273" s="83" t="s">
        <v>415</v>
      </c>
      <c r="K1273" s="83" t="s">
        <v>415</v>
      </c>
      <c r="L1273" s="83" t="s">
        <v>415</v>
      </c>
      <c r="M1273" s="83" t="s">
        <v>415</v>
      </c>
      <c r="N1273" s="83" t="s">
        <v>415</v>
      </c>
      <c r="O1273" s="83" t="s">
        <v>415</v>
      </c>
      <c r="P1273" s="83" t="s">
        <v>415</v>
      </c>
      <c r="Q1273" s="83" t="s">
        <v>415</v>
      </c>
      <c r="R1273" s="83" t="s">
        <v>415</v>
      </c>
      <c r="S1273" s="83" t="s">
        <v>415</v>
      </c>
      <c r="T1273" s="84" t="n">
        <v>1450.37</v>
      </c>
      <c r="U1273" s="60" t="n">
        <f aca="false">SUM(T1273*12)</f>
        <v>17404.44</v>
      </c>
      <c r="V1273" s="61"/>
      <c r="W1273" s="61"/>
      <c r="X1273" s="61"/>
      <c r="Y1273" s="61"/>
      <c r="Z1273" s="61"/>
      <c r="AA1273" s="61"/>
      <c r="AB1273" s="61"/>
      <c r="AC1273" s="61"/>
      <c r="AD1273" s="61"/>
      <c r="AE1273" s="61"/>
      <c r="AF1273" s="61"/>
      <c r="AG1273" s="61"/>
      <c r="AH1273" s="61"/>
      <c r="AI1273" s="61"/>
      <c r="AJ1273" s="61"/>
      <c r="AK1273" s="61"/>
      <c r="AL1273" s="61"/>
      <c r="AM1273" s="61"/>
      <c r="AN1273" s="61"/>
      <c r="AO1273" s="61"/>
      <c r="AP1273" s="61"/>
      <c r="AQ1273" s="61"/>
      <c r="AR1273" s="61"/>
      <c r="AS1273" s="61"/>
      <c r="AT1273" s="61"/>
      <c r="AU1273" s="61"/>
      <c r="AV1273" s="61"/>
      <c r="AW1273" s="61"/>
      <c r="AX1273" s="61"/>
      <c r="AY1273" s="61"/>
      <c r="AZ1273" s="61"/>
      <c r="BA1273" s="61"/>
      <c r="BB1273" s="61"/>
      <c r="BC1273" s="61"/>
      <c r="BD1273" s="61"/>
      <c r="BE1273" s="61"/>
      <c r="BF1273" s="61"/>
      <c r="BG1273" s="61"/>
      <c r="BH1273" s="61"/>
      <c r="BI1273" s="61"/>
      <c r="BJ1273" s="61"/>
      <c r="BK1273" s="61"/>
      <c r="BL1273" s="61"/>
      <c r="BM1273" s="61"/>
      <c r="BN1273" s="61"/>
      <c r="BO1273" s="61"/>
      <c r="BP1273" s="61"/>
      <c r="BQ1273" s="61"/>
      <c r="BR1273" s="61"/>
      <c r="BS1273" s="61"/>
      <c r="BT1273" s="61"/>
      <c r="BU1273" s="61"/>
      <c r="BV1273" s="61"/>
      <c r="BW1273" s="61"/>
      <c r="BX1273" s="61"/>
      <c r="BY1273" s="61"/>
      <c r="BZ1273" s="61"/>
      <c r="CA1273" s="61"/>
      <c r="CB1273" s="61"/>
      <c r="CC1273" s="61"/>
      <c r="CD1273" s="61"/>
      <c r="CE1273" s="61"/>
      <c r="CF1273" s="61"/>
      <c r="CG1273" s="61"/>
      <c r="CH1273" s="61"/>
      <c r="CI1273" s="61"/>
      <c r="CJ1273" s="61"/>
      <c r="CK1273" s="61"/>
      <c r="CL1273" s="61"/>
      <c r="CM1273" s="61"/>
      <c r="CN1273" s="61"/>
      <c r="CO1273" s="61"/>
      <c r="CP1273" s="61"/>
      <c r="CQ1273" s="61"/>
      <c r="CR1273" s="61"/>
      <c r="CS1273" s="61"/>
      <c r="CT1273" s="61"/>
      <c r="CU1273" s="61"/>
      <c r="CV1273" s="61"/>
      <c r="CW1273" s="61"/>
      <c r="CX1273" s="61"/>
      <c r="CY1273" s="61"/>
      <c r="CZ1273" s="61"/>
      <c r="DA1273" s="61"/>
      <c r="DB1273" s="61"/>
      <c r="DC1273" s="61"/>
      <c r="DD1273" s="61"/>
      <c r="DE1273" s="61"/>
      <c r="DF1273" s="61"/>
      <c r="DG1273" s="61"/>
      <c r="DH1273" s="61"/>
      <c r="DI1273" s="61"/>
      <c r="DJ1273" s="61"/>
      <c r="DK1273" s="61"/>
      <c r="DL1273" s="61"/>
      <c r="DM1273" s="61"/>
      <c r="DN1273" s="61"/>
      <c r="DO1273" s="61"/>
      <c r="DP1273" s="61"/>
      <c r="DQ1273" s="61"/>
      <c r="DR1273" s="61"/>
      <c r="DS1273" s="61"/>
      <c r="DT1273" s="61"/>
      <c r="DU1273" s="61"/>
      <c r="DV1273" s="61"/>
      <c r="DW1273" s="61"/>
      <c r="DX1273" s="61"/>
      <c r="DY1273" s="61"/>
      <c r="DZ1273" s="61"/>
      <c r="EA1273" s="61"/>
      <c r="EB1273" s="61"/>
      <c r="EC1273" s="61"/>
      <c r="ED1273" s="61"/>
      <c r="EE1273" s="61"/>
      <c r="EF1273" s="61"/>
      <c r="EG1273" s="61"/>
      <c r="EH1273" s="61"/>
      <c r="EI1273" s="61"/>
      <c r="EJ1273" s="61"/>
      <c r="EK1273" s="61"/>
      <c r="EL1273" s="61"/>
      <c r="EM1273" s="61"/>
      <c r="EN1273" s="61"/>
      <c r="EO1273" s="61"/>
      <c r="EP1273" s="61"/>
      <c r="EQ1273" s="61"/>
      <c r="ER1273" s="61"/>
      <c r="ES1273" s="61"/>
      <c r="ET1273" s="61"/>
      <c r="EU1273" s="61"/>
      <c r="EV1273" s="61"/>
      <c r="EW1273" s="61"/>
      <c r="EX1273" s="61"/>
      <c r="EY1273" s="61"/>
      <c r="EZ1273" s="61"/>
      <c r="FA1273" s="61"/>
      <c r="FB1273" s="61"/>
      <c r="FC1273" s="61"/>
      <c r="FD1273" s="61"/>
      <c r="FE1273" s="61"/>
      <c r="FF1273" s="61"/>
      <c r="FG1273" s="61"/>
      <c r="FH1273" s="61"/>
      <c r="FI1273" s="61"/>
      <c r="FJ1273" s="61"/>
      <c r="FK1273" s="61"/>
      <c r="FL1273" s="61"/>
      <c r="FM1273" s="61"/>
      <c r="FN1273" s="61"/>
      <c r="FO1273" s="61"/>
      <c r="FP1273" s="61"/>
      <c r="FQ1273" s="61"/>
      <c r="FR1273" s="61"/>
      <c r="FS1273" s="61"/>
      <c r="FT1273" s="61"/>
      <c r="FU1273" s="61"/>
      <c r="FV1273" s="61"/>
      <c r="FW1273" s="61"/>
      <c r="FX1273" s="61"/>
      <c r="FY1273" s="61"/>
      <c r="FZ1273" s="61"/>
      <c r="GA1273" s="61"/>
      <c r="GB1273" s="61"/>
      <c r="GC1273" s="61"/>
      <c r="GD1273" s="61"/>
      <c r="GE1273" s="61"/>
      <c r="GF1273" s="61"/>
      <c r="GG1273" s="61"/>
      <c r="GH1273" s="61"/>
      <c r="GI1273" s="61"/>
      <c r="GJ1273" s="61"/>
      <c r="GK1273" s="61"/>
      <c r="GL1273" s="61"/>
      <c r="GM1273" s="61"/>
      <c r="GN1273" s="61"/>
      <c r="GO1273" s="61"/>
      <c r="GP1273" s="61"/>
      <c r="GQ1273" s="61"/>
      <c r="GR1273" s="61"/>
      <c r="GS1273" s="61"/>
      <c r="GT1273" s="61"/>
      <c r="GU1273" s="61"/>
      <c r="GV1273" s="61"/>
      <c r="GW1273" s="61"/>
      <c r="GX1273" s="61"/>
      <c r="GY1273" s="61"/>
      <c r="GZ1273" s="61"/>
      <c r="HA1273" s="61"/>
      <c r="HB1273" s="61"/>
      <c r="HC1273" s="61"/>
      <c r="HD1273" s="61"/>
      <c r="HE1273" s="61"/>
      <c r="HF1273" s="61"/>
      <c r="HG1273" s="61"/>
      <c r="HH1273" s="61"/>
      <c r="HI1273" s="61"/>
      <c r="HJ1273" s="61"/>
      <c r="HK1273" s="61"/>
      <c r="HL1273" s="61"/>
      <c r="HM1273" s="61"/>
      <c r="HN1273" s="61"/>
      <c r="HO1273" s="61"/>
      <c r="HP1273" s="61"/>
      <c r="HQ1273" s="61"/>
      <c r="HR1273" s="61"/>
      <c r="HS1273" s="61"/>
      <c r="HT1273" s="61"/>
      <c r="HU1273" s="61"/>
      <c r="HV1273" s="61"/>
      <c r="HW1273" s="61"/>
      <c r="HX1273" s="61"/>
      <c r="HY1273" s="61"/>
      <c r="HZ1273" s="61"/>
      <c r="IA1273" s="61"/>
      <c r="IB1273" s="61"/>
      <c r="IC1273" s="61"/>
      <c r="ID1273" s="61"/>
      <c r="IE1273" s="61"/>
      <c r="IF1273" s="61"/>
      <c r="IG1273" s="61"/>
      <c r="IH1273" s="61"/>
      <c r="II1273" s="61"/>
      <c r="IJ1273" s="61"/>
      <c r="IK1273" s="61"/>
      <c r="IL1273" s="61"/>
      <c r="IM1273" s="61"/>
      <c r="IN1273" s="61"/>
      <c r="IO1273" s="61"/>
      <c r="IP1273" s="61"/>
      <c r="IQ1273" s="61"/>
      <c r="IR1273" s="61"/>
      <c r="IS1273" s="61"/>
      <c r="IT1273" s="61"/>
      <c r="IU1273" s="61"/>
      <c r="IV1273" s="61"/>
      <c r="IW1273" s="61"/>
    </row>
    <row r="1274" customFormat="false" ht="19.5" hidden="false" customHeight="false" outlineLevel="0" collapsed="false">
      <c r="A1274" s="77"/>
      <c r="B1274" s="85" t="s">
        <v>1877</v>
      </c>
      <c r="C1274" s="86"/>
      <c r="D1274" s="87" t="n">
        <v>7515.36</v>
      </c>
      <c r="E1274" s="88" t="n">
        <v>3236.7</v>
      </c>
      <c r="F1274" s="88" t="s">
        <v>415</v>
      </c>
      <c r="G1274" s="88" t="n">
        <v>2062</v>
      </c>
      <c r="H1274" s="88" t="s">
        <v>415</v>
      </c>
      <c r="I1274" s="88" t="s">
        <v>415</v>
      </c>
      <c r="J1274" s="88" t="n">
        <v>360</v>
      </c>
      <c r="K1274" s="88" t="n">
        <v>5075</v>
      </c>
      <c r="L1274" s="88" t="s">
        <v>415</v>
      </c>
      <c r="M1274" s="88" t="s">
        <v>415</v>
      </c>
      <c r="N1274" s="88" t="s">
        <v>415</v>
      </c>
      <c r="O1274" s="88" t="n">
        <v>6733.62</v>
      </c>
      <c r="P1274" s="88" t="s">
        <v>415</v>
      </c>
      <c r="Q1274" s="88" t="n">
        <v>5088.85</v>
      </c>
      <c r="R1274" s="88" t="s">
        <v>415</v>
      </c>
      <c r="S1274" s="88" t="n">
        <v>50</v>
      </c>
      <c r="T1274" s="89" t="n">
        <v>30121.53</v>
      </c>
      <c r="U1274" s="79" t="n">
        <f aca="false">SUM(T1274*12)</f>
        <v>361458.36</v>
      </c>
      <c r="V1274" s="61"/>
      <c r="W1274" s="61"/>
      <c r="X1274" s="61"/>
      <c r="Y1274" s="61"/>
      <c r="Z1274" s="61"/>
      <c r="AA1274" s="61"/>
      <c r="AB1274" s="61"/>
      <c r="AC1274" s="61"/>
      <c r="AD1274" s="61"/>
      <c r="AE1274" s="61"/>
      <c r="AF1274" s="61"/>
      <c r="AG1274" s="61"/>
      <c r="AH1274" s="61"/>
      <c r="AI1274" s="61"/>
      <c r="AJ1274" s="61"/>
      <c r="AK1274" s="61"/>
      <c r="AL1274" s="61"/>
      <c r="AM1274" s="61"/>
      <c r="AN1274" s="61"/>
      <c r="AO1274" s="61"/>
      <c r="AP1274" s="61"/>
      <c r="AQ1274" s="61"/>
      <c r="AR1274" s="61"/>
      <c r="AS1274" s="61"/>
      <c r="AT1274" s="61"/>
      <c r="AU1274" s="61"/>
      <c r="AV1274" s="61"/>
      <c r="AW1274" s="61"/>
      <c r="AX1274" s="61"/>
      <c r="AY1274" s="61"/>
      <c r="AZ1274" s="61"/>
      <c r="BA1274" s="61"/>
      <c r="BB1274" s="61"/>
      <c r="BC1274" s="61"/>
      <c r="BD1274" s="61"/>
      <c r="BE1274" s="61"/>
      <c r="BF1274" s="61"/>
      <c r="BG1274" s="61"/>
      <c r="BH1274" s="61"/>
      <c r="BI1274" s="61"/>
      <c r="BJ1274" s="61"/>
      <c r="BK1274" s="61"/>
      <c r="BL1274" s="61"/>
      <c r="BM1274" s="61"/>
      <c r="BN1274" s="61"/>
      <c r="BO1274" s="61"/>
      <c r="BP1274" s="61"/>
      <c r="BQ1274" s="61"/>
      <c r="BR1274" s="61"/>
      <c r="BS1274" s="61"/>
      <c r="BT1274" s="61"/>
      <c r="BU1274" s="61"/>
      <c r="BV1274" s="61"/>
      <c r="BW1274" s="61"/>
      <c r="BX1274" s="61"/>
      <c r="BY1274" s="61"/>
      <c r="BZ1274" s="61"/>
      <c r="CA1274" s="61"/>
      <c r="CB1274" s="61"/>
      <c r="CC1274" s="61"/>
      <c r="CD1274" s="61"/>
      <c r="CE1274" s="61"/>
      <c r="CF1274" s="61"/>
      <c r="CG1274" s="61"/>
      <c r="CH1274" s="61"/>
      <c r="CI1274" s="61"/>
      <c r="CJ1274" s="61"/>
      <c r="CK1274" s="61"/>
      <c r="CL1274" s="61"/>
      <c r="CM1274" s="61"/>
      <c r="CN1274" s="61"/>
      <c r="CO1274" s="61"/>
      <c r="CP1274" s="61"/>
      <c r="CQ1274" s="61"/>
      <c r="CR1274" s="61"/>
      <c r="CS1274" s="61"/>
      <c r="CT1274" s="61"/>
      <c r="CU1274" s="61"/>
      <c r="CV1274" s="61"/>
      <c r="CW1274" s="61"/>
      <c r="CX1274" s="61"/>
      <c r="CY1274" s="61"/>
      <c r="CZ1274" s="61"/>
      <c r="DA1274" s="61"/>
      <c r="DB1274" s="61"/>
      <c r="DC1274" s="61"/>
      <c r="DD1274" s="61"/>
      <c r="DE1274" s="61"/>
      <c r="DF1274" s="61"/>
      <c r="DG1274" s="61"/>
      <c r="DH1274" s="61"/>
      <c r="DI1274" s="61"/>
      <c r="DJ1274" s="61"/>
      <c r="DK1274" s="61"/>
      <c r="DL1274" s="61"/>
      <c r="DM1274" s="61"/>
      <c r="DN1274" s="61"/>
      <c r="DO1274" s="61"/>
      <c r="DP1274" s="61"/>
      <c r="DQ1274" s="61"/>
      <c r="DR1274" s="61"/>
      <c r="DS1274" s="61"/>
      <c r="DT1274" s="61"/>
      <c r="DU1274" s="61"/>
      <c r="DV1274" s="61"/>
      <c r="DW1274" s="61"/>
      <c r="DX1274" s="61"/>
      <c r="DY1274" s="61"/>
      <c r="DZ1274" s="61"/>
      <c r="EA1274" s="61"/>
      <c r="EB1274" s="61"/>
      <c r="EC1274" s="61"/>
      <c r="ED1274" s="61"/>
      <c r="EE1274" s="61"/>
      <c r="EF1274" s="61"/>
      <c r="EG1274" s="61"/>
      <c r="EH1274" s="61"/>
      <c r="EI1274" s="61"/>
      <c r="EJ1274" s="61"/>
      <c r="EK1274" s="61"/>
      <c r="EL1274" s="61"/>
      <c r="EM1274" s="61"/>
      <c r="EN1274" s="61"/>
      <c r="EO1274" s="61"/>
      <c r="EP1274" s="61"/>
      <c r="EQ1274" s="61"/>
      <c r="ER1274" s="61"/>
      <c r="ES1274" s="61"/>
      <c r="ET1274" s="61"/>
      <c r="EU1274" s="61"/>
      <c r="EV1274" s="61"/>
      <c r="EW1274" s="61"/>
      <c r="EX1274" s="61"/>
      <c r="EY1274" s="61"/>
      <c r="EZ1274" s="61"/>
      <c r="FA1274" s="61"/>
      <c r="FB1274" s="61"/>
      <c r="FC1274" s="61"/>
      <c r="FD1274" s="61"/>
      <c r="FE1274" s="61"/>
      <c r="FF1274" s="61"/>
      <c r="FG1274" s="61"/>
      <c r="FH1274" s="61"/>
      <c r="FI1274" s="61"/>
      <c r="FJ1274" s="61"/>
      <c r="FK1274" s="61"/>
      <c r="FL1274" s="61"/>
      <c r="FM1274" s="61"/>
      <c r="FN1274" s="61"/>
      <c r="FO1274" s="61"/>
      <c r="FP1274" s="61"/>
      <c r="FQ1274" s="61"/>
      <c r="FR1274" s="61"/>
      <c r="FS1274" s="61"/>
      <c r="FT1274" s="61"/>
      <c r="FU1274" s="61"/>
      <c r="FV1274" s="61"/>
      <c r="FW1274" s="61"/>
      <c r="FX1274" s="61"/>
      <c r="FY1274" s="61"/>
      <c r="FZ1274" s="61"/>
      <c r="GA1274" s="61"/>
      <c r="GB1274" s="61"/>
      <c r="GC1274" s="61"/>
      <c r="GD1274" s="61"/>
      <c r="GE1274" s="61"/>
      <c r="GF1274" s="61"/>
      <c r="GG1274" s="61"/>
      <c r="GH1274" s="61"/>
      <c r="GI1274" s="61"/>
      <c r="GJ1274" s="61"/>
      <c r="GK1274" s="61"/>
      <c r="GL1274" s="61"/>
      <c r="GM1274" s="61"/>
      <c r="GN1274" s="61"/>
      <c r="GO1274" s="61"/>
      <c r="GP1274" s="61"/>
      <c r="GQ1274" s="61"/>
      <c r="GR1274" s="61"/>
      <c r="GS1274" s="61"/>
      <c r="GT1274" s="61"/>
      <c r="GU1274" s="61"/>
      <c r="GV1274" s="61"/>
      <c r="GW1274" s="61"/>
      <c r="GX1274" s="61"/>
      <c r="GY1274" s="61"/>
      <c r="GZ1274" s="61"/>
      <c r="HA1274" s="61"/>
      <c r="HB1274" s="61"/>
      <c r="HC1274" s="61"/>
      <c r="HD1274" s="61"/>
      <c r="HE1274" s="61"/>
      <c r="HF1274" s="61"/>
      <c r="HG1274" s="61"/>
      <c r="HH1274" s="61"/>
      <c r="HI1274" s="61"/>
      <c r="HJ1274" s="61"/>
      <c r="HK1274" s="61"/>
      <c r="HL1274" s="61"/>
      <c r="HM1274" s="61"/>
      <c r="HN1274" s="61"/>
      <c r="HO1274" s="61"/>
      <c r="HP1274" s="61"/>
      <c r="HQ1274" s="61"/>
      <c r="HR1274" s="61"/>
      <c r="HS1274" s="61"/>
      <c r="HT1274" s="61"/>
      <c r="HU1274" s="61"/>
      <c r="HV1274" s="61"/>
      <c r="HW1274" s="61"/>
      <c r="HX1274" s="61"/>
      <c r="HY1274" s="61"/>
      <c r="HZ1274" s="61"/>
      <c r="IA1274" s="61"/>
      <c r="IB1274" s="61"/>
      <c r="IC1274" s="61"/>
      <c r="ID1274" s="61"/>
      <c r="IE1274" s="61"/>
      <c r="IF1274" s="61"/>
      <c r="IG1274" s="61"/>
      <c r="IH1274" s="61"/>
      <c r="II1274" s="61"/>
      <c r="IJ1274" s="61"/>
      <c r="IK1274" s="61"/>
      <c r="IL1274" s="61"/>
      <c r="IM1274" s="61"/>
      <c r="IN1274" s="61"/>
      <c r="IO1274" s="61"/>
      <c r="IP1274" s="61"/>
      <c r="IQ1274" s="61"/>
      <c r="IR1274" s="61"/>
      <c r="IS1274" s="61"/>
      <c r="IT1274" s="61"/>
      <c r="IU1274" s="61"/>
      <c r="IV1274" s="61"/>
      <c r="IW1274" s="61"/>
    </row>
    <row r="1275" customFormat="false" ht="19.5" hidden="false" customHeight="false" outlineLevel="0" collapsed="false">
      <c r="A1275" s="72"/>
      <c r="B1275" s="73"/>
      <c r="C1275" s="73" t="s">
        <v>1878</v>
      </c>
      <c r="D1275" s="74" t="s">
        <v>415</v>
      </c>
      <c r="E1275" s="75" t="s">
        <v>415</v>
      </c>
      <c r="F1275" s="75" t="s">
        <v>415</v>
      </c>
      <c r="G1275" s="75" t="s">
        <v>415</v>
      </c>
      <c r="H1275" s="75" t="s">
        <v>415</v>
      </c>
      <c r="I1275" s="75" t="s">
        <v>415</v>
      </c>
      <c r="J1275" s="75" t="n">
        <v>40</v>
      </c>
      <c r="K1275" s="75" t="s">
        <v>415</v>
      </c>
      <c r="L1275" s="75" t="s">
        <v>415</v>
      </c>
      <c r="M1275" s="75" t="s">
        <v>415</v>
      </c>
      <c r="N1275" s="75" t="s">
        <v>415</v>
      </c>
      <c r="O1275" s="75" t="s">
        <v>415</v>
      </c>
      <c r="P1275" s="75" t="s">
        <v>415</v>
      </c>
      <c r="Q1275" s="75" t="s">
        <v>415</v>
      </c>
      <c r="R1275" s="75" t="s">
        <v>415</v>
      </c>
      <c r="S1275" s="75" t="s">
        <v>415</v>
      </c>
      <c r="T1275" s="76" t="n">
        <v>40</v>
      </c>
      <c r="U1275" s="60" t="n">
        <f aca="false">SUM(T1275*12)</f>
        <v>480</v>
      </c>
      <c r="V1275" s="61"/>
      <c r="W1275" s="61"/>
      <c r="X1275" s="61"/>
      <c r="Y1275" s="61"/>
      <c r="Z1275" s="61"/>
      <c r="AA1275" s="61"/>
      <c r="AB1275" s="61"/>
      <c r="AC1275" s="61"/>
      <c r="AD1275" s="61"/>
      <c r="AE1275" s="61"/>
      <c r="AF1275" s="61"/>
      <c r="AG1275" s="61"/>
      <c r="AH1275" s="61"/>
      <c r="AI1275" s="61"/>
      <c r="AJ1275" s="61"/>
      <c r="AK1275" s="61"/>
      <c r="AL1275" s="61"/>
      <c r="AM1275" s="61"/>
      <c r="AN1275" s="61"/>
      <c r="AO1275" s="61"/>
      <c r="AP1275" s="61"/>
      <c r="AQ1275" s="61"/>
      <c r="AR1275" s="61"/>
      <c r="AS1275" s="61"/>
      <c r="AT1275" s="61"/>
      <c r="AU1275" s="61"/>
      <c r="AV1275" s="61"/>
      <c r="AW1275" s="61"/>
      <c r="AX1275" s="61"/>
      <c r="AY1275" s="61"/>
      <c r="AZ1275" s="61"/>
      <c r="BA1275" s="61"/>
      <c r="BB1275" s="61"/>
      <c r="BC1275" s="61"/>
      <c r="BD1275" s="61"/>
      <c r="BE1275" s="61"/>
      <c r="BF1275" s="61"/>
      <c r="BG1275" s="61"/>
      <c r="BH1275" s="61"/>
      <c r="BI1275" s="61"/>
      <c r="BJ1275" s="61"/>
      <c r="BK1275" s="61"/>
      <c r="BL1275" s="61"/>
      <c r="BM1275" s="61"/>
      <c r="BN1275" s="61"/>
      <c r="BO1275" s="61"/>
      <c r="BP1275" s="61"/>
      <c r="BQ1275" s="61"/>
      <c r="BR1275" s="61"/>
      <c r="BS1275" s="61"/>
      <c r="BT1275" s="61"/>
      <c r="BU1275" s="61"/>
      <c r="BV1275" s="61"/>
      <c r="BW1275" s="61"/>
      <c r="BX1275" s="61"/>
      <c r="BY1275" s="61"/>
      <c r="BZ1275" s="61"/>
      <c r="CA1275" s="61"/>
      <c r="CB1275" s="61"/>
      <c r="CC1275" s="61"/>
      <c r="CD1275" s="61"/>
      <c r="CE1275" s="61"/>
      <c r="CF1275" s="61"/>
      <c r="CG1275" s="61"/>
      <c r="CH1275" s="61"/>
      <c r="CI1275" s="61"/>
      <c r="CJ1275" s="61"/>
      <c r="CK1275" s="61"/>
      <c r="CL1275" s="61"/>
      <c r="CM1275" s="61"/>
      <c r="CN1275" s="61"/>
      <c r="CO1275" s="61"/>
      <c r="CP1275" s="61"/>
      <c r="CQ1275" s="61"/>
      <c r="CR1275" s="61"/>
      <c r="CS1275" s="61"/>
      <c r="CT1275" s="61"/>
      <c r="CU1275" s="61"/>
      <c r="CV1275" s="61"/>
      <c r="CW1275" s="61"/>
      <c r="CX1275" s="61"/>
      <c r="CY1275" s="61"/>
      <c r="CZ1275" s="61"/>
      <c r="DA1275" s="61"/>
      <c r="DB1275" s="61"/>
      <c r="DC1275" s="61"/>
      <c r="DD1275" s="61"/>
      <c r="DE1275" s="61"/>
      <c r="DF1275" s="61"/>
      <c r="DG1275" s="61"/>
      <c r="DH1275" s="61"/>
      <c r="DI1275" s="61"/>
      <c r="DJ1275" s="61"/>
      <c r="DK1275" s="61"/>
      <c r="DL1275" s="61"/>
      <c r="DM1275" s="61"/>
      <c r="DN1275" s="61"/>
      <c r="DO1275" s="61"/>
      <c r="DP1275" s="61"/>
      <c r="DQ1275" s="61"/>
      <c r="DR1275" s="61"/>
      <c r="DS1275" s="61"/>
      <c r="DT1275" s="61"/>
      <c r="DU1275" s="61"/>
      <c r="DV1275" s="61"/>
      <c r="DW1275" s="61"/>
      <c r="DX1275" s="61"/>
      <c r="DY1275" s="61"/>
      <c r="DZ1275" s="61"/>
      <c r="EA1275" s="61"/>
      <c r="EB1275" s="61"/>
      <c r="EC1275" s="61"/>
      <c r="ED1275" s="61"/>
      <c r="EE1275" s="61"/>
      <c r="EF1275" s="61"/>
      <c r="EG1275" s="61"/>
      <c r="EH1275" s="61"/>
      <c r="EI1275" s="61"/>
      <c r="EJ1275" s="61"/>
      <c r="EK1275" s="61"/>
      <c r="EL1275" s="61"/>
      <c r="EM1275" s="61"/>
      <c r="EN1275" s="61"/>
      <c r="EO1275" s="61"/>
      <c r="EP1275" s="61"/>
      <c r="EQ1275" s="61"/>
      <c r="ER1275" s="61"/>
      <c r="ES1275" s="61"/>
      <c r="ET1275" s="61"/>
      <c r="EU1275" s="61"/>
      <c r="EV1275" s="61"/>
      <c r="EW1275" s="61"/>
      <c r="EX1275" s="61"/>
      <c r="EY1275" s="61"/>
      <c r="EZ1275" s="61"/>
      <c r="FA1275" s="61"/>
      <c r="FB1275" s="61"/>
      <c r="FC1275" s="61"/>
      <c r="FD1275" s="61"/>
      <c r="FE1275" s="61"/>
      <c r="FF1275" s="61"/>
      <c r="FG1275" s="61"/>
      <c r="FH1275" s="61"/>
      <c r="FI1275" s="61"/>
      <c r="FJ1275" s="61"/>
      <c r="FK1275" s="61"/>
      <c r="FL1275" s="61"/>
      <c r="FM1275" s="61"/>
      <c r="FN1275" s="61"/>
      <c r="FO1275" s="61"/>
      <c r="FP1275" s="61"/>
      <c r="FQ1275" s="61"/>
      <c r="FR1275" s="61"/>
      <c r="FS1275" s="61"/>
      <c r="FT1275" s="61"/>
      <c r="FU1275" s="61"/>
      <c r="FV1275" s="61"/>
      <c r="FW1275" s="61"/>
      <c r="FX1275" s="61"/>
      <c r="FY1275" s="61"/>
      <c r="FZ1275" s="61"/>
      <c r="GA1275" s="61"/>
      <c r="GB1275" s="61"/>
      <c r="GC1275" s="61"/>
      <c r="GD1275" s="61"/>
      <c r="GE1275" s="61"/>
      <c r="GF1275" s="61"/>
      <c r="GG1275" s="61"/>
      <c r="GH1275" s="61"/>
      <c r="GI1275" s="61"/>
      <c r="GJ1275" s="61"/>
      <c r="GK1275" s="61"/>
      <c r="GL1275" s="61"/>
      <c r="GM1275" s="61"/>
      <c r="GN1275" s="61"/>
      <c r="GO1275" s="61"/>
      <c r="GP1275" s="61"/>
      <c r="GQ1275" s="61"/>
      <c r="GR1275" s="61"/>
      <c r="GS1275" s="61"/>
      <c r="GT1275" s="61"/>
      <c r="GU1275" s="61"/>
      <c r="GV1275" s="61"/>
      <c r="GW1275" s="61"/>
      <c r="GX1275" s="61"/>
      <c r="GY1275" s="61"/>
      <c r="GZ1275" s="61"/>
      <c r="HA1275" s="61"/>
      <c r="HB1275" s="61"/>
      <c r="HC1275" s="61"/>
      <c r="HD1275" s="61"/>
      <c r="HE1275" s="61"/>
      <c r="HF1275" s="61"/>
      <c r="HG1275" s="61"/>
      <c r="HH1275" s="61"/>
      <c r="HI1275" s="61"/>
      <c r="HJ1275" s="61"/>
      <c r="HK1275" s="61"/>
      <c r="HL1275" s="61"/>
      <c r="HM1275" s="61"/>
      <c r="HN1275" s="61"/>
      <c r="HO1275" s="61"/>
      <c r="HP1275" s="61"/>
      <c r="HQ1275" s="61"/>
      <c r="HR1275" s="61"/>
      <c r="HS1275" s="61"/>
      <c r="HT1275" s="61"/>
      <c r="HU1275" s="61"/>
      <c r="HV1275" s="61"/>
      <c r="HW1275" s="61"/>
      <c r="HX1275" s="61"/>
      <c r="HY1275" s="61"/>
      <c r="HZ1275" s="61"/>
      <c r="IA1275" s="61"/>
      <c r="IB1275" s="61"/>
      <c r="IC1275" s="61"/>
      <c r="ID1275" s="61"/>
      <c r="IE1275" s="61"/>
      <c r="IF1275" s="61"/>
      <c r="IG1275" s="61"/>
      <c r="IH1275" s="61"/>
      <c r="II1275" s="61"/>
      <c r="IJ1275" s="61"/>
      <c r="IK1275" s="61"/>
      <c r="IL1275" s="61"/>
      <c r="IM1275" s="61"/>
      <c r="IN1275" s="61"/>
      <c r="IO1275" s="61"/>
      <c r="IP1275" s="61"/>
      <c r="IQ1275" s="61"/>
      <c r="IR1275" s="61"/>
      <c r="IS1275" s="61"/>
      <c r="IT1275" s="61"/>
      <c r="IU1275" s="61"/>
      <c r="IV1275" s="61"/>
      <c r="IW1275" s="61"/>
    </row>
    <row r="1276" customFormat="false" ht="19.5" hidden="false" customHeight="false" outlineLevel="0" collapsed="false">
      <c r="A1276" s="77"/>
      <c r="B1276" s="80"/>
      <c r="C1276" s="81" t="s">
        <v>1879</v>
      </c>
      <c r="D1276" s="82" t="s">
        <v>415</v>
      </c>
      <c r="E1276" s="83" t="s">
        <v>415</v>
      </c>
      <c r="F1276" s="83" t="s">
        <v>415</v>
      </c>
      <c r="G1276" s="83" t="s">
        <v>415</v>
      </c>
      <c r="H1276" s="83" t="s">
        <v>415</v>
      </c>
      <c r="I1276" s="83" t="s">
        <v>415</v>
      </c>
      <c r="J1276" s="83" t="s">
        <v>415</v>
      </c>
      <c r="K1276" s="83" t="s">
        <v>415</v>
      </c>
      <c r="L1276" s="83" t="s">
        <v>415</v>
      </c>
      <c r="M1276" s="83" t="s">
        <v>415</v>
      </c>
      <c r="N1276" s="83" t="s">
        <v>415</v>
      </c>
      <c r="O1276" s="83" t="s">
        <v>415</v>
      </c>
      <c r="P1276" s="83" t="s">
        <v>415</v>
      </c>
      <c r="Q1276" s="83" t="n">
        <v>284.19</v>
      </c>
      <c r="R1276" s="83" t="s">
        <v>415</v>
      </c>
      <c r="S1276" s="83" t="s">
        <v>415</v>
      </c>
      <c r="T1276" s="84" t="n">
        <v>284.19</v>
      </c>
      <c r="U1276" s="60" t="n">
        <f aca="false">SUM(T1276*12)</f>
        <v>3410.28</v>
      </c>
      <c r="V1276" s="61"/>
      <c r="W1276" s="61"/>
      <c r="X1276" s="61"/>
      <c r="Y1276" s="61"/>
      <c r="Z1276" s="61"/>
      <c r="AA1276" s="61"/>
      <c r="AB1276" s="61"/>
      <c r="AC1276" s="61"/>
      <c r="AD1276" s="61"/>
      <c r="AE1276" s="61"/>
      <c r="AF1276" s="61"/>
      <c r="AG1276" s="61"/>
      <c r="AH1276" s="61"/>
      <c r="AI1276" s="61"/>
      <c r="AJ1276" s="61"/>
      <c r="AK1276" s="61"/>
      <c r="AL1276" s="61"/>
      <c r="AM1276" s="61"/>
      <c r="AN1276" s="61"/>
      <c r="AO1276" s="61"/>
      <c r="AP1276" s="61"/>
      <c r="AQ1276" s="61"/>
      <c r="AR1276" s="61"/>
      <c r="AS1276" s="61"/>
      <c r="AT1276" s="61"/>
      <c r="AU1276" s="61"/>
      <c r="AV1276" s="61"/>
      <c r="AW1276" s="61"/>
      <c r="AX1276" s="61"/>
      <c r="AY1276" s="61"/>
      <c r="AZ1276" s="61"/>
      <c r="BA1276" s="61"/>
      <c r="BB1276" s="61"/>
      <c r="BC1276" s="61"/>
      <c r="BD1276" s="61"/>
      <c r="BE1276" s="61"/>
      <c r="BF1276" s="61"/>
      <c r="BG1276" s="61"/>
      <c r="BH1276" s="61"/>
      <c r="BI1276" s="61"/>
      <c r="BJ1276" s="61"/>
      <c r="BK1276" s="61"/>
      <c r="BL1276" s="61"/>
      <c r="BM1276" s="61"/>
      <c r="BN1276" s="61"/>
      <c r="BO1276" s="61"/>
      <c r="BP1276" s="61"/>
      <c r="BQ1276" s="61"/>
      <c r="BR1276" s="61"/>
      <c r="BS1276" s="61"/>
      <c r="BT1276" s="61"/>
      <c r="BU1276" s="61"/>
      <c r="BV1276" s="61"/>
      <c r="BW1276" s="61"/>
      <c r="BX1276" s="61"/>
      <c r="BY1276" s="61"/>
      <c r="BZ1276" s="61"/>
      <c r="CA1276" s="61"/>
      <c r="CB1276" s="61"/>
      <c r="CC1276" s="61"/>
      <c r="CD1276" s="61"/>
      <c r="CE1276" s="61"/>
      <c r="CF1276" s="61"/>
      <c r="CG1276" s="61"/>
      <c r="CH1276" s="61"/>
      <c r="CI1276" s="61"/>
      <c r="CJ1276" s="61"/>
      <c r="CK1276" s="61"/>
      <c r="CL1276" s="61"/>
      <c r="CM1276" s="61"/>
      <c r="CN1276" s="61"/>
      <c r="CO1276" s="61"/>
      <c r="CP1276" s="61"/>
      <c r="CQ1276" s="61"/>
      <c r="CR1276" s="61"/>
      <c r="CS1276" s="61"/>
      <c r="CT1276" s="61"/>
      <c r="CU1276" s="61"/>
      <c r="CV1276" s="61"/>
      <c r="CW1276" s="61"/>
      <c r="CX1276" s="61"/>
      <c r="CY1276" s="61"/>
      <c r="CZ1276" s="61"/>
      <c r="DA1276" s="61"/>
      <c r="DB1276" s="61"/>
      <c r="DC1276" s="61"/>
      <c r="DD1276" s="61"/>
      <c r="DE1276" s="61"/>
      <c r="DF1276" s="61"/>
      <c r="DG1276" s="61"/>
      <c r="DH1276" s="61"/>
      <c r="DI1276" s="61"/>
      <c r="DJ1276" s="61"/>
      <c r="DK1276" s="61"/>
      <c r="DL1276" s="61"/>
      <c r="DM1276" s="61"/>
      <c r="DN1276" s="61"/>
      <c r="DO1276" s="61"/>
      <c r="DP1276" s="61"/>
      <c r="DQ1276" s="61"/>
      <c r="DR1276" s="61"/>
      <c r="DS1276" s="61"/>
      <c r="DT1276" s="61"/>
      <c r="DU1276" s="61"/>
      <c r="DV1276" s="61"/>
      <c r="DW1276" s="61"/>
      <c r="DX1276" s="61"/>
      <c r="DY1276" s="61"/>
      <c r="DZ1276" s="61"/>
      <c r="EA1276" s="61"/>
      <c r="EB1276" s="61"/>
      <c r="EC1276" s="61"/>
      <c r="ED1276" s="61"/>
      <c r="EE1276" s="61"/>
      <c r="EF1276" s="61"/>
      <c r="EG1276" s="61"/>
      <c r="EH1276" s="61"/>
      <c r="EI1276" s="61"/>
      <c r="EJ1276" s="61"/>
      <c r="EK1276" s="61"/>
      <c r="EL1276" s="61"/>
      <c r="EM1276" s="61"/>
      <c r="EN1276" s="61"/>
      <c r="EO1276" s="61"/>
      <c r="EP1276" s="61"/>
      <c r="EQ1276" s="61"/>
      <c r="ER1276" s="61"/>
      <c r="ES1276" s="61"/>
      <c r="ET1276" s="61"/>
      <c r="EU1276" s="61"/>
      <c r="EV1276" s="61"/>
      <c r="EW1276" s="61"/>
      <c r="EX1276" s="61"/>
      <c r="EY1276" s="61"/>
      <c r="EZ1276" s="61"/>
      <c r="FA1276" s="61"/>
      <c r="FB1276" s="61"/>
      <c r="FC1276" s="61"/>
      <c r="FD1276" s="61"/>
      <c r="FE1276" s="61"/>
      <c r="FF1276" s="61"/>
      <c r="FG1276" s="61"/>
      <c r="FH1276" s="61"/>
      <c r="FI1276" s="61"/>
      <c r="FJ1276" s="61"/>
      <c r="FK1276" s="61"/>
      <c r="FL1276" s="61"/>
      <c r="FM1276" s="61"/>
      <c r="FN1276" s="61"/>
      <c r="FO1276" s="61"/>
      <c r="FP1276" s="61"/>
      <c r="FQ1276" s="61"/>
      <c r="FR1276" s="61"/>
      <c r="FS1276" s="61"/>
      <c r="FT1276" s="61"/>
      <c r="FU1276" s="61"/>
      <c r="FV1276" s="61"/>
      <c r="FW1276" s="61"/>
      <c r="FX1276" s="61"/>
      <c r="FY1276" s="61"/>
      <c r="FZ1276" s="61"/>
      <c r="GA1276" s="61"/>
      <c r="GB1276" s="61"/>
      <c r="GC1276" s="61"/>
      <c r="GD1276" s="61"/>
      <c r="GE1276" s="61"/>
      <c r="GF1276" s="61"/>
      <c r="GG1276" s="61"/>
      <c r="GH1276" s="61"/>
      <c r="GI1276" s="61"/>
      <c r="GJ1276" s="61"/>
      <c r="GK1276" s="61"/>
      <c r="GL1276" s="61"/>
      <c r="GM1276" s="61"/>
      <c r="GN1276" s="61"/>
      <c r="GO1276" s="61"/>
      <c r="GP1276" s="61"/>
      <c r="GQ1276" s="61"/>
      <c r="GR1276" s="61"/>
      <c r="GS1276" s="61"/>
      <c r="GT1276" s="61"/>
      <c r="GU1276" s="61"/>
      <c r="GV1276" s="61"/>
      <c r="GW1276" s="61"/>
      <c r="GX1276" s="61"/>
      <c r="GY1276" s="61"/>
      <c r="GZ1276" s="61"/>
      <c r="HA1276" s="61"/>
      <c r="HB1276" s="61"/>
      <c r="HC1276" s="61"/>
      <c r="HD1276" s="61"/>
      <c r="HE1276" s="61"/>
      <c r="HF1276" s="61"/>
      <c r="HG1276" s="61"/>
      <c r="HH1276" s="61"/>
      <c r="HI1276" s="61"/>
      <c r="HJ1276" s="61"/>
      <c r="HK1276" s="61"/>
      <c r="HL1276" s="61"/>
      <c r="HM1276" s="61"/>
      <c r="HN1276" s="61"/>
      <c r="HO1276" s="61"/>
      <c r="HP1276" s="61"/>
      <c r="HQ1276" s="61"/>
      <c r="HR1276" s="61"/>
      <c r="HS1276" s="61"/>
      <c r="HT1276" s="61"/>
      <c r="HU1276" s="61"/>
      <c r="HV1276" s="61"/>
      <c r="HW1276" s="61"/>
      <c r="HX1276" s="61"/>
      <c r="HY1276" s="61"/>
      <c r="HZ1276" s="61"/>
      <c r="IA1276" s="61"/>
      <c r="IB1276" s="61"/>
      <c r="IC1276" s="61"/>
      <c r="ID1276" s="61"/>
      <c r="IE1276" s="61"/>
      <c r="IF1276" s="61"/>
      <c r="IG1276" s="61"/>
      <c r="IH1276" s="61"/>
      <c r="II1276" s="61"/>
      <c r="IJ1276" s="61"/>
      <c r="IK1276" s="61"/>
      <c r="IL1276" s="61"/>
      <c r="IM1276" s="61"/>
      <c r="IN1276" s="61"/>
      <c r="IO1276" s="61"/>
      <c r="IP1276" s="61"/>
      <c r="IQ1276" s="61"/>
      <c r="IR1276" s="61"/>
      <c r="IS1276" s="61"/>
      <c r="IT1276" s="61"/>
      <c r="IU1276" s="61"/>
      <c r="IV1276" s="61"/>
      <c r="IW1276" s="61"/>
    </row>
    <row r="1277" customFormat="false" ht="19.5" hidden="false" customHeight="false" outlineLevel="0" collapsed="false">
      <c r="A1277" s="77"/>
      <c r="B1277" s="80"/>
      <c r="C1277" s="81" t="s">
        <v>1880</v>
      </c>
      <c r="D1277" s="82" t="s">
        <v>415</v>
      </c>
      <c r="E1277" s="83" t="s">
        <v>415</v>
      </c>
      <c r="F1277" s="83" t="s">
        <v>415</v>
      </c>
      <c r="G1277" s="83" t="s">
        <v>415</v>
      </c>
      <c r="H1277" s="83" t="s">
        <v>415</v>
      </c>
      <c r="I1277" s="83" t="s">
        <v>415</v>
      </c>
      <c r="J1277" s="83" t="n">
        <v>40</v>
      </c>
      <c r="K1277" s="83" t="s">
        <v>415</v>
      </c>
      <c r="L1277" s="83" t="s">
        <v>415</v>
      </c>
      <c r="M1277" s="83" t="s">
        <v>415</v>
      </c>
      <c r="N1277" s="83" t="s">
        <v>415</v>
      </c>
      <c r="O1277" s="83" t="s">
        <v>415</v>
      </c>
      <c r="P1277" s="83" t="s">
        <v>415</v>
      </c>
      <c r="Q1277" s="83" t="s">
        <v>415</v>
      </c>
      <c r="R1277" s="83" t="s">
        <v>415</v>
      </c>
      <c r="S1277" s="83" t="s">
        <v>415</v>
      </c>
      <c r="T1277" s="84" t="n">
        <v>40</v>
      </c>
      <c r="U1277" s="60" t="n">
        <f aca="false">SUM(T1277*12)</f>
        <v>480</v>
      </c>
      <c r="V1277" s="61"/>
      <c r="W1277" s="61"/>
      <c r="X1277" s="61"/>
      <c r="Y1277" s="61"/>
      <c r="Z1277" s="61"/>
      <c r="AA1277" s="61"/>
      <c r="AB1277" s="61"/>
      <c r="AC1277" s="61"/>
      <c r="AD1277" s="61"/>
      <c r="AE1277" s="61"/>
      <c r="AF1277" s="61"/>
      <c r="AG1277" s="61"/>
      <c r="AH1277" s="61"/>
      <c r="AI1277" s="61"/>
      <c r="AJ1277" s="61"/>
      <c r="AK1277" s="61"/>
      <c r="AL1277" s="61"/>
      <c r="AM1277" s="61"/>
      <c r="AN1277" s="61"/>
      <c r="AO1277" s="61"/>
      <c r="AP1277" s="61"/>
      <c r="AQ1277" s="61"/>
      <c r="AR1277" s="61"/>
      <c r="AS1277" s="61"/>
      <c r="AT1277" s="61"/>
      <c r="AU1277" s="61"/>
      <c r="AV1277" s="61"/>
      <c r="AW1277" s="61"/>
      <c r="AX1277" s="61"/>
      <c r="AY1277" s="61"/>
      <c r="AZ1277" s="61"/>
      <c r="BA1277" s="61"/>
      <c r="BB1277" s="61"/>
      <c r="BC1277" s="61"/>
      <c r="BD1277" s="61"/>
      <c r="BE1277" s="61"/>
      <c r="BF1277" s="61"/>
      <c r="BG1277" s="61"/>
      <c r="BH1277" s="61"/>
      <c r="BI1277" s="61"/>
      <c r="BJ1277" s="61"/>
      <c r="BK1277" s="61"/>
      <c r="BL1277" s="61"/>
      <c r="BM1277" s="61"/>
      <c r="BN1277" s="61"/>
      <c r="BO1277" s="61"/>
      <c r="BP1277" s="61"/>
      <c r="BQ1277" s="61"/>
      <c r="BR1277" s="61"/>
      <c r="BS1277" s="61"/>
      <c r="BT1277" s="61"/>
      <c r="BU1277" s="61"/>
      <c r="BV1277" s="61"/>
      <c r="BW1277" s="61"/>
      <c r="BX1277" s="61"/>
      <c r="BY1277" s="61"/>
      <c r="BZ1277" s="61"/>
      <c r="CA1277" s="61"/>
      <c r="CB1277" s="61"/>
      <c r="CC1277" s="61"/>
      <c r="CD1277" s="61"/>
      <c r="CE1277" s="61"/>
      <c r="CF1277" s="61"/>
      <c r="CG1277" s="61"/>
      <c r="CH1277" s="61"/>
      <c r="CI1277" s="61"/>
      <c r="CJ1277" s="61"/>
      <c r="CK1277" s="61"/>
      <c r="CL1277" s="61"/>
      <c r="CM1277" s="61"/>
      <c r="CN1277" s="61"/>
      <c r="CO1277" s="61"/>
      <c r="CP1277" s="61"/>
      <c r="CQ1277" s="61"/>
      <c r="CR1277" s="61"/>
      <c r="CS1277" s="61"/>
      <c r="CT1277" s="61"/>
      <c r="CU1277" s="61"/>
      <c r="CV1277" s="61"/>
      <c r="CW1277" s="61"/>
      <c r="CX1277" s="61"/>
      <c r="CY1277" s="61"/>
      <c r="CZ1277" s="61"/>
      <c r="DA1277" s="61"/>
      <c r="DB1277" s="61"/>
      <c r="DC1277" s="61"/>
      <c r="DD1277" s="61"/>
      <c r="DE1277" s="61"/>
      <c r="DF1277" s="61"/>
      <c r="DG1277" s="61"/>
      <c r="DH1277" s="61"/>
      <c r="DI1277" s="61"/>
      <c r="DJ1277" s="61"/>
      <c r="DK1277" s="61"/>
      <c r="DL1277" s="61"/>
      <c r="DM1277" s="61"/>
      <c r="DN1277" s="61"/>
      <c r="DO1277" s="61"/>
      <c r="DP1277" s="61"/>
      <c r="DQ1277" s="61"/>
      <c r="DR1277" s="61"/>
      <c r="DS1277" s="61"/>
      <c r="DT1277" s="61"/>
      <c r="DU1277" s="61"/>
      <c r="DV1277" s="61"/>
      <c r="DW1277" s="61"/>
      <c r="DX1277" s="61"/>
      <c r="DY1277" s="61"/>
      <c r="DZ1277" s="61"/>
      <c r="EA1277" s="61"/>
      <c r="EB1277" s="61"/>
      <c r="EC1277" s="61"/>
      <c r="ED1277" s="61"/>
      <c r="EE1277" s="61"/>
      <c r="EF1277" s="61"/>
      <c r="EG1277" s="61"/>
      <c r="EH1277" s="61"/>
      <c r="EI1277" s="61"/>
      <c r="EJ1277" s="61"/>
      <c r="EK1277" s="61"/>
      <c r="EL1277" s="61"/>
      <c r="EM1277" s="61"/>
      <c r="EN1277" s="61"/>
      <c r="EO1277" s="61"/>
      <c r="EP1277" s="61"/>
      <c r="EQ1277" s="61"/>
      <c r="ER1277" s="61"/>
      <c r="ES1277" s="61"/>
      <c r="ET1277" s="61"/>
      <c r="EU1277" s="61"/>
      <c r="EV1277" s="61"/>
      <c r="EW1277" s="61"/>
      <c r="EX1277" s="61"/>
      <c r="EY1277" s="61"/>
      <c r="EZ1277" s="61"/>
      <c r="FA1277" s="61"/>
      <c r="FB1277" s="61"/>
      <c r="FC1277" s="61"/>
      <c r="FD1277" s="61"/>
      <c r="FE1277" s="61"/>
      <c r="FF1277" s="61"/>
      <c r="FG1277" s="61"/>
      <c r="FH1277" s="61"/>
      <c r="FI1277" s="61"/>
      <c r="FJ1277" s="61"/>
      <c r="FK1277" s="61"/>
      <c r="FL1277" s="61"/>
      <c r="FM1277" s="61"/>
      <c r="FN1277" s="61"/>
      <c r="FO1277" s="61"/>
      <c r="FP1277" s="61"/>
      <c r="FQ1277" s="61"/>
      <c r="FR1277" s="61"/>
      <c r="FS1277" s="61"/>
      <c r="FT1277" s="61"/>
      <c r="FU1277" s="61"/>
      <c r="FV1277" s="61"/>
      <c r="FW1277" s="61"/>
      <c r="FX1277" s="61"/>
      <c r="FY1277" s="61"/>
      <c r="FZ1277" s="61"/>
      <c r="GA1277" s="61"/>
      <c r="GB1277" s="61"/>
      <c r="GC1277" s="61"/>
      <c r="GD1277" s="61"/>
      <c r="GE1277" s="61"/>
      <c r="GF1277" s="61"/>
      <c r="GG1277" s="61"/>
      <c r="GH1277" s="61"/>
      <c r="GI1277" s="61"/>
      <c r="GJ1277" s="61"/>
      <c r="GK1277" s="61"/>
      <c r="GL1277" s="61"/>
      <c r="GM1277" s="61"/>
      <c r="GN1277" s="61"/>
      <c r="GO1277" s="61"/>
      <c r="GP1277" s="61"/>
      <c r="GQ1277" s="61"/>
      <c r="GR1277" s="61"/>
      <c r="GS1277" s="61"/>
      <c r="GT1277" s="61"/>
      <c r="GU1277" s="61"/>
      <c r="GV1277" s="61"/>
      <c r="GW1277" s="61"/>
      <c r="GX1277" s="61"/>
      <c r="GY1277" s="61"/>
      <c r="GZ1277" s="61"/>
      <c r="HA1277" s="61"/>
      <c r="HB1277" s="61"/>
      <c r="HC1277" s="61"/>
      <c r="HD1277" s="61"/>
      <c r="HE1277" s="61"/>
      <c r="HF1277" s="61"/>
      <c r="HG1277" s="61"/>
      <c r="HH1277" s="61"/>
      <c r="HI1277" s="61"/>
      <c r="HJ1277" s="61"/>
      <c r="HK1277" s="61"/>
      <c r="HL1277" s="61"/>
      <c r="HM1277" s="61"/>
      <c r="HN1277" s="61"/>
      <c r="HO1277" s="61"/>
      <c r="HP1277" s="61"/>
      <c r="HQ1277" s="61"/>
      <c r="HR1277" s="61"/>
      <c r="HS1277" s="61"/>
      <c r="HT1277" s="61"/>
      <c r="HU1277" s="61"/>
      <c r="HV1277" s="61"/>
      <c r="HW1277" s="61"/>
      <c r="HX1277" s="61"/>
      <c r="HY1277" s="61"/>
      <c r="HZ1277" s="61"/>
      <c r="IA1277" s="61"/>
      <c r="IB1277" s="61"/>
      <c r="IC1277" s="61"/>
      <c r="ID1277" s="61"/>
      <c r="IE1277" s="61"/>
      <c r="IF1277" s="61"/>
      <c r="IG1277" s="61"/>
      <c r="IH1277" s="61"/>
      <c r="II1277" s="61"/>
      <c r="IJ1277" s="61"/>
      <c r="IK1277" s="61"/>
      <c r="IL1277" s="61"/>
      <c r="IM1277" s="61"/>
      <c r="IN1277" s="61"/>
      <c r="IO1277" s="61"/>
      <c r="IP1277" s="61"/>
      <c r="IQ1277" s="61"/>
      <c r="IR1277" s="61"/>
      <c r="IS1277" s="61"/>
      <c r="IT1277" s="61"/>
      <c r="IU1277" s="61"/>
      <c r="IV1277" s="61"/>
      <c r="IW1277" s="61"/>
    </row>
    <row r="1278" customFormat="false" ht="19.5" hidden="false" customHeight="false" outlineLevel="0" collapsed="false">
      <c r="A1278" s="77"/>
      <c r="B1278" s="80"/>
      <c r="C1278" s="81" t="s">
        <v>1881</v>
      </c>
      <c r="D1278" s="82" t="s">
        <v>415</v>
      </c>
      <c r="E1278" s="83" t="s">
        <v>415</v>
      </c>
      <c r="F1278" s="83" t="s">
        <v>415</v>
      </c>
      <c r="G1278" s="83" t="s">
        <v>415</v>
      </c>
      <c r="H1278" s="83" t="s">
        <v>415</v>
      </c>
      <c r="I1278" s="83" t="s">
        <v>415</v>
      </c>
      <c r="J1278" s="83" t="s">
        <v>415</v>
      </c>
      <c r="K1278" s="83" t="s">
        <v>415</v>
      </c>
      <c r="L1278" s="83" t="s">
        <v>415</v>
      </c>
      <c r="M1278" s="83" t="s">
        <v>415</v>
      </c>
      <c r="N1278" s="83" t="s">
        <v>415</v>
      </c>
      <c r="O1278" s="83" t="n">
        <v>854.39</v>
      </c>
      <c r="P1278" s="83" t="s">
        <v>415</v>
      </c>
      <c r="Q1278" s="83" t="s">
        <v>415</v>
      </c>
      <c r="R1278" s="83" t="s">
        <v>415</v>
      </c>
      <c r="S1278" s="83" t="s">
        <v>415</v>
      </c>
      <c r="T1278" s="84" t="n">
        <v>854.39</v>
      </c>
      <c r="U1278" s="60" t="n">
        <f aca="false">SUM(T1278*12)</f>
        <v>10252.68</v>
      </c>
      <c r="V1278" s="61"/>
      <c r="W1278" s="61"/>
      <c r="X1278" s="61"/>
      <c r="Y1278" s="61"/>
      <c r="Z1278" s="61"/>
      <c r="AA1278" s="61"/>
      <c r="AB1278" s="61"/>
      <c r="AC1278" s="61"/>
      <c r="AD1278" s="61"/>
      <c r="AE1278" s="61"/>
      <c r="AF1278" s="61"/>
      <c r="AG1278" s="61"/>
      <c r="AH1278" s="61"/>
      <c r="AI1278" s="61"/>
      <c r="AJ1278" s="61"/>
      <c r="AK1278" s="61"/>
      <c r="AL1278" s="61"/>
      <c r="AM1278" s="61"/>
      <c r="AN1278" s="61"/>
      <c r="AO1278" s="61"/>
      <c r="AP1278" s="61"/>
      <c r="AQ1278" s="61"/>
      <c r="AR1278" s="61"/>
      <c r="AS1278" s="61"/>
      <c r="AT1278" s="61"/>
      <c r="AU1278" s="61"/>
      <c r="AV1278" s="61"/>
      <c r="AW1278" s="61"/>
      <c r="AX1278" s="61"/>
      <c r="AY1278" s="61"/>
      <c r="AZ1278" s="61"/>
      <c r="BA1278" s="61"/>
      <c r="BB1278" s="61"/>
      <c r="BC1278" s="61"/>
      <c r="BD1278" s="61"/>
      <c r="BE1278" s="61"/>
      <c r="BF1278" s="61"/>
      <c r="BG1278" s="61"/>
      <c r="BH1278" s="61"/>
      <c r="BI1278" s="61"/>
      <c r="BJ1278" s="61"/>
      <c r="BK1278" s="61"/>
      <c r="BL1278" s="61"/>
      <c r="BM1278" s="61"/>
      <c r="BN1278" s="61"/>
      <c r="BO1278" s="61"/>
      <c r="BP1278" s="61"/>
      <c r="BQ1278" s="61"/>
      <c r="BR1278" s="61"/>
      <c r="BS1278" s="61"/>
      <c r="BT1278" s="61"/>
      <c r="BU1278" s="61"/>
      <c r="BV1278" s="61"/>
      <c r="BW1278" s="61"/>
      <c r="BX1278" s="61"/>
      <c r="BY1278" s="61"/>
      <c r="BZ1278" s="61"/>
      <c r="CA1278" s="61"/>
      <c r="CB1278" s="61"/>
      <c r="CC1278" s="61"/>
      <c r="CD1278" s="61"/>
      <c r="CE1278" s="61"/>
      <c r="CF1278" s="61"/>
      <c r="CG1278" s="61"/>
      <c r="CH1278" s="61"/>
      <c r="CI1278" s="61"/>
      <c r="CJ1278" s="61"/>
      <c r="CK1278" s="61"/>
      <c r="CL1278" s="61"/>
      <c r="CM1278" s="61"/>
      <c r="CN1278" s="61"/>
      <c r="CO1278" s="61"/>
      <c r="CP1278" s="61"/>
      <c r="CQ1278" s="61"/>
      <c r="CR1278" s="61"/>
      <c r="CS1278" s="61"/>
      <c r="CT1278" s="61"/>
      <c r="CU1278" s="61"/>
      <c r="CV1278" s="61"/>
      <c r="CW1278" s="61"/>
      <c r="CX1278" s="61"/>
      <c r="CY1278" s="61"/>
      <c r="CZ1278" s="61"/>
      <c r="DA1278" s="61"/>
      <c r="DB1278" s="61"/>
      <c r="DC1278" s="61"/>
      <c r="DD1278" s="61"/>
      <c r="DE1278" s="61"/>
      <c r="DF1278" s="61"/>
      <c r="DG1278" s="61"/>
      <c r="DH1278" s="61"/>
      <c r="DI1278" s="61"/>
      <c r="DJ1278" s="61"/>
      <c r="DK1278" s="61"/>
      <c r="DL1278" s="61"/>
      <c r="DM1278" s="61"/>
      <c r="DN1278" s="61"/>
      <c r="DO1278" s="61"/>
      <c r="DP1278" s="61"/>
      <c r="DQ1278" s="61"/>
      <c r="DR1278" s="61"/>
      <c r="DS1278" s="61"/>
      <c r="DT1278" s="61"/>
      <c r="DU1278" s="61"/>
      <c r="DV1278" s="61"/>
      <c r="DW1278" s="61"/>
      <c r="DX1278" s="61"/>
      <c r="DY1278" s="61"/>
      <c r="DZ1278" s="61"/>
      <c r="EA1278" s="61"/>
      <c r="EB1278" s="61"/>
      <c r="EC1278" s="61"/>
      <c r="ED1278" s="61"/>
      <c r="EE1278" s="61"/>
      <c r="EF1278" s="61"/>
      <c r="EG1278" s="61"/>
      <c r="EH1278" s="61"/>
      <c r="EI1278" s="61"/>
      <c r="EJ1278" s="61"/>
      <c r="EK1278" s="61"/>
      <c r="EL1278" s="61"/>
      <c r="EM1278" s="61"/>
      <c r="EN1278" s="61"/>
      <c r="EO1278" s="61"/>
      <c r="EP1278" s="61"/>
      <c r="EQ1278" s="61"/>
      <c r="ER1278" s="61"/>
      <c r="ES1278" s="61"/>
      <c r="ET1278" s="61"/>
      <c r="EU1278" s="61"/>
      <c r="EV1278" s="61"/>
      <c r="EW1278" s="61"/>
      <c r="EX1278" s="61"/>
      <c r="EY1278" s="61"/>
      <c r="EZ1278" s="61"/>
      <c r="FA1278" s="61"/>
      <c r="FB1278" s="61"/>
      <c r="FC1278" s="61"/>
      <c r="FD1278" s="61"/>
      <c r="FE1278" s="61"/>
      <c r="FF1278" s="61"/>
      <c r="FG1278" s="61"/>
      <c r="FH1278" s="61"/>
      <c r="FI1278" s="61"/>
      <c r="FJ1278" s="61"/>
      <c r="FK1278" s="61"/>
      <c r="FL1278" s="61"/>
      <c r="FM1278" s="61"/>
      <c r="FN1278" s="61"/>
      <c r="FO1278" s="61"/>
      <c r="FP1278" s="61"/>
      <c r="FQ1278" s="61"/>
      <c r="FR1278" s="61"/>
      <c r="FS1278" s="61"/>
      <c r="FT1278" s="61"/>
      <c r="FU1278" s="61"/>
      <c r="FV1278" s="61"/>
      <c r="FW1278" s="61"/>
      <c r="FX1278" s="61"/>
      <c r="FY1278" s="61"/>
      <c r="FZ1278" s="61"/>
      <c r="GA1278" s="61"/>
      <c r="GB1278" s="61"/>
      <c r="GC1278" s="61"/>
      <c r="GD1278" s="61"/>
      <c r="GE1278" s="61"/>
      <c r="GF1278" s="61"/>
      <c r="GG1278" s="61"/>
      <c r="GH1278" s="61"/>
      <c r="GI1278" s="61"/>
      <c r="GJ1278" s="61"/>
      <c r="GK1278" s="61"/>
      <c r="GL1278" s="61"/>
      <c r="GM1278" s="61"/>
      <c r="GN1278" s="61"/>
      <c r="GO1278" s="61"/>
      <c r="GP1278" s="61"/>
      <c r="GQ1278" s="61"/>
      <c r="GR1278" s="61"/>
      <c r="GS1278" s="61"/>
      <c r="GT1278" s="61"/>
      <c r="GU1278" s="61"/>
      <c r="GV1278" s="61"/>
      <c r="GW1278" s="61"/>
      <c r="GX1278" s="61"/>
      <c r="GY1278" s="61"/>
      <c r="GZ1278" s="61"/>
      <c r="HA1278" s="61"/>
      <c r="HB1278" s="61"/>
      <c r="HC1278" s="61"/>
      <c r="HD1278" s="61"/>
      <c r="HE1278" s="61"/>
      <c r="HF1278" s="61"/>
      <c r="HG1278" s="61"/>
      <c r="HH1278" s="61"/>
      <c r="HI1278" s="61"/>
      <c r="HJ1278" s="61"/>
      <c r="HK1278" s="61"/>
      <c r="HL1278" s="61"/>
      <c r="HM1278" s="61"/>
      <c r="HN1278" s="61"/>
      <c r="HO1278" s="61"/>
      <c r="HP1278" s="61"/>
      <c r="HQ1278" s="61"/>
      <c r="HR1278" s="61"/>
      <c r="HS1278" s="61"/>
      <c r="HT1278" s="61"/>
      <c r="HU1278" s="61"/>
      <c r="HV1278" s="61"/>
      <c r="HW1278" s="61"/>
      <c r="HX1278" s="61"/>
      <c r="HY1278" s="61"/>
      <c r="HZ1278" s="61"/>
      <c r="IA1278" s="61"/>
      <c r="IB1278" s="61"/>
      <c r="IC1278" s="61"/>
      <c r="ID1278" s="61"/>
      <c r="IE1278" s="61"/>
      <c r="IF1278" s="61"/>
      <c r="IG1278" s="61"/>
      <c r="IH1278" s="61"/>
      <c r="II1278" s="61"/>
      <c r="IJ1278" s="61"/>
      <c r="IK1278" s="61"/>
      <c r="IL1278" s="61"/>
      <c r="IM1278" s="61"/>
      <c r="IN1278" s="61"/>
      <c r="IO1278" s="61"/>
      <c r="IP1278" s="61"/>
      <c r="IQ1278" s="61"/>
      <c r="IR1278" s="61"/>
      <c r="IS1278" s="61"/>
      <c r="IT1278" s="61"/>
      <c r="IU1278" s="61"/>
      <c r="IV1278" s="61"/>
      <c r="IW1278" s="61"/>
    </row>
    <row r="1279" customFormat="false" ht="19.5" hidden="false" customHeight="false" outlineLevel="0" collapsed="false">
      <c r="A1279" s="77"/>
      <c r="B1279" s="80"/>
      <c r="C1279" s="81" t="s">
        <v>1882</v>
      </c>
      <c r="D1279" s="82" t="n">
        <v>1463.25</v>
      </c>
      <c r="E1279" s="83" t="s">
        <v>415</v>
      </c>
      <c r="F1279" s="83" t="s">
        <v>415</v>
      </c>
      <c r="G1279" s="83" t="s">
        <v>415</v>
      </c>
      <c r="H1279" s="83" t="s">
        <v>415</v>
      </c>
      <c r="I1279" s="83" t="s">
        <v>415</v>
      </c>
      <c r="J1279" s="83" t="s">
        <v>415</v>
      </c>
      <c r="K1279" s="83" t="s">
        <v>415</v>
      </c>
      <c r="L1279" s="83" t="s">
        <v>415</v>
      </c>
      <c r="M1279" s="83" t="s">
        <v>415</v>
      </c>
      <c r="N1279" s="83" t="s">
        <v>415</v>
      </c>
      <c r="O1279" s="83" t="s">
        <v>415</v>
      </c>
      <c r="P1279" s="83" t="s">
        <v>415</v>
      </c>
      <c r="Q1279" s="83" t="n">
        <v>284.19</v>
      </c>
      <c r="R1279" s="83" t="s">
        <v>415</v>
      </c>
      <c r="S1279" s="83" t="s">
        <v>415</v>
      </c>
      <c r="T1279" s="84" t="n">
        <v>1747.44</v>
      </c>
      <c r="U1279" s="60" t="n">
        <f aca="false">SUM(T1279*12)</f>
        <v>20969.28</v>
      </c>
      <c r="V1279" s="61"/>
      <c r="W1279" s="61"/>
      <c r="X1279" s="61"/>
      <c r="Y1279" s="61"/>
      <c r="Z1279" s="61"/>
      <c r="AA1279" s="61"/>
      <c r="AB1279" s="61"/>
      <c r="AC1279" s="61"/>
      <c r="AD1279" s="61"/>
      <c r="AE1279" s="61"/>
      <c r="AF1279" s="61"/>
      <c r="AG1279" s="61"/>
      <c r="AH1279" s="61"/>
      <c r="AI1279" s="61"/>
      <c r="AJ1279" s="61"/>
      <c r="AK1279" s="61"/>
      <c r="AL1279" s="61"/>
      <c r="AM1279" s="61"/>
      <c r="AN1279" s="61"/>
      <c r="AO1279" s="61"/>
      <c r="AP1279" s="61"/>
      <c r="AQ1279" s="61"/>
      <c r="AR1279" s="61"/>
      <c r="AS1279" s="61"/>
      <c r="AT1279" s="61"/>
      <c r="AU1279" s="61"/>
      <c r="AV1279" s="61"/>
      <c r="AW1279" s="61"/>
      <c r="AX1279" s="61"/>
      <c r="AY1279" s="61"/>
      <c r="AZ1279" s="61"/>
      <c r="BA1279" s="61"/>
      <c r="BB1279" s="61"/>
      <c r="BC1279" s="61"/>
      <c r="BD1279" s="61"/>
      <c r="BE1279" s="61"/>
      <c r="BF1279" s="61"/>
      <c r="BG1279" s="61"/>
      <c r="BH1279" s="61"/>
      <c r="BI1279" s="61"/>
      <c r="BJ1279" s="61"/>
      <c r="BK1279" s="61"/>
      <c r="BL1279" s="61"/>
      <c r="BM1279" s="61"/>
      <c r="BN1279" s="61"/>
      <c r="BO1279" s="61"/>
      <c r="BP1279" s="61"/>
      <c r="BQ1279" s="61"/>
      <c r="BR1279" s="61"/>
      <c r="BS1279" s="61"/>
      <c r="BT1279" s="61"/>
      <c r="BU1279" s="61"/>
      <c r="BV1279" s="61"/>
      <c r="BW1279" s="61"/>
      <c r="BX1279" s="61"/>
      <c r="BY1279" s="61"/>
      <c r="BZ1279" s="61"/>
      <c r="CA1279" s="61"/>
      <c r="CB1279" s="61"/>
      <c r="CC1279" s="61"/>
      <c r="CD1279" s="61"/>
      <c r="CE1279" s="61"/>
      <c r="CF1279" s="61"/>
      <c r="CG1279" s="61"/>
      <c r="CH1279" s="61"/>
      <c r="CI1279" s="61"/>
      <c r="CJ1279" s="61"/>
      <c r="CK1279" s="61"/>
      <c r="CL1279" s="61"/>
      <c r="CM1279" s="61"/>
      <c r="CN1279" s="61"/>
      <c r="CO1279" s="61"/>
      <c r="CP1279" s="61"/>
      <c r="CQ1279" s="61"/>
      <c r="CR1279" s="61"/>
      <c r="CS1279" s="61"/>
      <c r="CT1279" s="61"/>
      <c r="CU1279" s="61"/>
      <c r="CV1279" s="61"/>
      <c r="CW1279" s="61"/>
      <c r="CX1279" s="61"/>
      <c r="CY1279" s="61"/>
      <c r="CZ1279" s="61"/>
      <c r="DA1279" s="61"/>
      <c r="DB1279" s="61"/>
      <c r="DC1279" s="61"/>
      <c r="DD1279" s="61"/>
      <c r="DE1279" s="61"/>
      <c r="DF1279" s="61"/>
      <c r="DG1279" s="61"/>
      <c r="DH1279" s="61"/>
      <c r="DI1279" s="61"/>
      <c r="DJ1279" s="61"/>
      <c r="DK1279" s="61"/>
      <c r="DL1279" s="61"/>
      <c r="DM1279" s="61"/>
      <c r="DN1279" s="61"/>
      <c r="DO1279" s="61"/>
      <c r="DP1279" s="61"/>
      <c r="DQ1279" s="61"/>
      <c r="DR1279" s="61"/>
      <c r="DS1279" s="61"/>
      <c r="DT1279" s="61"/>
      <c r="DU1279" s="61"/>
      <c r="DV1279" s="61"/>
      <c r="DW1279" s="61"/>
      <c r="DX1279" s="61"/>
      <c r="DY1279" s="61"/>
      <c r="DZ1279" s="61"/>
      <c r="EA1279" s="61"/>
      <c r="EB1279" s="61"/>
      <c r="EC1279" s="61"/>
      <c r="ED1279" s="61"/>
      <c r="EE1279" s="61"/>
      <c r="EF1279" s="61"/>
      <c r="EG1279" s="61"/>
      <c r="EH1279" s="61"/>
      <c r="EI1279" s="61"/>
      <c r="EJ1279" s="61"/>
      <c r="EK1279" s="61"/>
      <c r="EL1279" s="61"/>
      <c r="EM1279" s="61"/>
      <c r="EN1279" s="61"/>
      <c r="EO1279" s="61"/>
      <c r="EP1279" s="61"/>
      <c r="EQ1279" s="61"/>
      <c r="ER1279" s="61"/>
      <c r="ES1279" s="61"/>
      <c r="ET1279" s="61"/>
      <c r="EU1279" s="61"/>
      <c r="EV1279" s="61"/>
      <c r="EW1279" s="61"/>
      <c r="EX1279" s="61"/>
      <c r="EY1279" s="61"/>
      <c r="EZ1279" s="61"/>
      <c r="FA1279" s="61"/>
      <c r="FB1279" s="61"/>
      <c r="FC1279" s="61"/>
      <c r="FD1279" s="61"/>
      <c r="FE1279" s="61"/>
      <c r="FF1279" s="61"/>
      <c r="FG1279" s="61"/>
      <c r="FH1279" s="61"/>
      <c r="FI1279" s="61"/>
      <c r="FJ1279" s="61"/>
      <c r="FK1279" s="61"/>
      <c r="FL1279" s="61"/>
      <c r="FM1279" s="61"/>
      <c r="FN1279" s="61"/>
      <c r="FO1279" s="61"/>
      <c r="FP1279" s="61"/>
      <c r="FQ1279" s="61"/>
      <c r="FR1279" s="61"/>
      <c r="FS1279" s="61"/>
      <c r="FT1279" s="61"/>
      <c r="FU1279" s="61"/>
      <c r="FV1279" s="61"/>
      <c r="FW1279" s="61"/>
      <c r="FX1279" s="61"/>
      <c r="FY1279" s="61"/>
      <c r="FZ1279" s="61"/>
      <c r="GA1279" s="61"/>
      <c r="GB1279" s="61"/>
      <c r="GC1279" s="61"/>
      <c r="GD1279" s="61"/>
      <c r="GE1279" s="61"/>
      <c r="GF1279" s="61"/>
      <c r="GG1279" s="61"/>
      <c r="GH1279" s="61"/>
      <c r="GI1279" s="61"/>
      <c r="GJ1279" s="61"/>
      <c r="GK1279" s="61"/>
      <c r="GL1279" s="61"/>
      <c r="GM1279" s="61"/>
      <c r="GN1279" s="61"/>
      <c r="GO1279" s="61"/>
      <c r="GP1279" s="61"/>
      <c r="GQ1279" s="61"/>
      <c r="GR1279" s="61"/>
      <c r="GS1279" s="61"/>
      <c r="GT1279" s="61"/>
      <c r="GU1279" s="61"/>
      <c r="GV1279" s="61"/>
      <c r="GW1279" s="61"/>
      <c r="GX1279" s="61"/>
      <c r="GY1279" s="61"/>
      <c r="GZ1279" s="61"/>
      <c r="HA1279" s="61"/>
      <c r="HB1279" s="61"/>
      <c r="HC1279" s="61"/>
      <c r="HD1279" s="61"/>
      <c r="HE1279" s="61"/>
      <c r="HF1279" s="61"/>
      <c r="HG1279" s="61"/>
      <c r="HH1279" s="61"/>
      <c r="HI1279" s="61"/>
      <c r="HJ1279" s="61"/>
      <c r="HK1279" s="61"/>
      <c r="HL1279" s="61"/>
      <c r="HM1279" s="61"/>
      <c r="HN1279" s="61"/>
      <c r="HO1279" s="61"/>
      <c r="HP1279" s="61"/>
      <c r="HQ1279" s="61"/>
      <c r="HR1279" s="61"/>
      <c r="HS1279" s="61"/>
      <c r="HT1279" s="61"/>
      <c r="HU1279" s="61"/>
      <c r="HV1279" s="61"/>
      <c r="HW1279" s="61"/>
      <c r="HX1279" s="61"/>
      <c r="HY1279" s="61"/>
      <c r="HZ1279" s="61"/>
      <c r="IA1279" s="61"/>
      <c r="IB1279" s="61"/>
      <c r="IC1279" s="61"/>
      <c r="ID1279" s="61"/>
      <c r="IE1279" s="61"/>
      <c r="IF1279" s="61"/>
      <c r="IG1279" s="61"/>
      <c r="IH1279" s="61"/>
      <c r="II1279" s="61"/>
      <c r="IJ1279" s="61"/>
      <c r="IK1279" s="61"/>
      <c r="IL1279" s="61"/>
      <c r="IM1279" s="61"/>
      <c r="IN1279" s="61"/>
      <c r="IO1279" s="61"/>
      <c r="IP1279" s="61"/>
      <c r="IQ1279" s="61"/>
      <c r="IR1279" s="61"/>
      <c r="IS1279" s="61"/>
      <c r="IT1279" s="61"/>
      <c r="IU1279" s="61"/>
      <c r="IV1279" s="61"/>
      <c r="IW1279" s="61"/>
    </row>
    <row r="1280" customFormat="false" ht="19.5" hidden="false" customHeight="false" outlineLevel="0" collapsed="false">
      <c r="A1280" s="77"/>
      <c r="B1280" s="80"/>
      <c r="C1280" s="81" t="s">
        <v>1883</v>
      </c>
      <c r="D1280" s="82" t="s">
        <v>415</v>
      </c>
      <c r="E1280" s="83" t="s">
        <v>415</v>
      </c>
      <c r="F1280" s="83" t="s">
        <v>415</v>
      </c>
      <c r="G1280" s="83" t="s">
        <v>415</v>
      </c>
      <c r="H1280" s="83" t="s">
        <v>415</v>
      </c>
      <c r="I1280" s="83" t="s">
        <v>415</v>
      </c>
      <c r="J1280" s="83" t="n">
        <v>40</v>
      </c>
      <c r="K1280" s="83" t="s">
        <v>415</v>
      </c>
      <c r="L1280" s="83" t="s">
        <v>415</v>
      </c>
      <c r="M1280" s="83" t="s">
        <v>415</v>
      </c>
      <c r="N1280" s="83" t="s">
        <v>415</v>
      </c>
      <c r="O1280" s="83" t="s">
        <v>415</v>
      </c>
      <c r="P1280" s="83" t="s">
        <v>415</v>
      </c>
      <c r="Q1280" s="83" t="s">
        <v>415</v>
      </c>
      <c r="R1280" s="83" t="s">
        <v>415</v>
      </c>
      <c r="S1280" s="83" t="s">
        <v>415</v>
      </c>
      <c r="T1280" s="84" t="n">
        <v>40</v>
      </c>
      <c r="U1280" s="60" t="n">
        <f aca="false">SUM(T1280*12)</f>
        <v>480</v>
      </c>
      <c r="V1280" s="61"/>
      <c r="W1280" s="61"/>
      <c r="X1280" s="61"/>
      <c r="Y1280" s="61"/>
      <c r="Z1280" s="61"/>
      <c r="AA1280" s="61"/>
      <c r="AB1280" s="61"/>
      <c r="AC1280" s="61"/>
      <c r="AD1280" s="61"/>
      <c r="AE1280" s="61"/>
      <c r="AF1280" s="61"/>
      <c r="AG1280" s="61"/>
      <c r="AH1280" s="61"/>
      <c r="AI1280" s="61"/>
      <c r="AJ1280" s="61"/>
      <c r="AK1280" s="61"/>
      <c r="AL1280" s="61"/>
      <c r="AM1280" s="61"/>
      <c r="AN1280" s="61"/>
      <c r="AO1280" s="61"/>
      <c r="AP1280" s="61"/>
      <c r="AQ1280" s="61"/>
      <c r="AR1280" s="61"/>
      <c r="AS1280" s="61"/>
      <c r="AT1280" s="61"/>
      <c r="AU1280" s="61"/>
      <c r="AV1280" s="61"/>
      <c r="AW1280" s="61"/>
      <c r="AX1280" s="61"/>
      <c r="AY1280" s="61"/>
      <c r="AZ1280" s="61"/>
      <c r="BA1280" s="61"/>
      <c r="BB1280" s="61"/>
      <c r="BC1280" s="61"/>
      <c r="BD1280" s="61"/>
      <c r="BE1280" s="61"/>
      <c r="BF1280" s="61"/>
      <c r="BG1280" s="61"/>
      <c r="BH1280" s="61"/>
      <c r="BI1280" s="61"/>
      <c r="BJ1280" s="61"/>
      <c r="BK1280" s="61"/>
      <c r="BL1280" s="61"/>
      <c r="BM1280" s="61"/>
      <c r="BN1280" s="61"/>
      <c r="BO1280" s="61"/>
      <c r="BP1280" s="61"/>
      <c r="BQ1280" s="61"/>
      <c r="BR1280" s="61"/>
      <c r="BS1280" s="61"/>
      <c r="BT1280" s="61"/>
      <c r="BU1280" s="61"/>
      <c r="BV1280" s="61"/>
      <c r="BW1280" s="61"/>
      <c r="BX1280" s="61"/>
      <c r="BY1280" s="61"/>
      <c r="BZ1280" s="61"/>
      <c r="CA1280" s="61"/>
      <c r="CB1280" s="61"/>
      <c r="CC1280" s="61"/>
      <c r="CD1280" s="61"/>
      <c r="CE1280" s="61"/>
      <c r="CF1280" s="61"/>
      <c r="CG1280" s="61"/>
      <c r="CH1280" s="61"/>
      <c r="CI1280" s="61"/>
      <c r="CJ1280" s="61"/>
      <c r="CK1280" s="61"/>
      <c r="CL1280" s="61"/>
      <c r="CM1280" s="61"/>
      <c r="CN1280" s="61"/>
      <c r="CO1280" s="61"/>
      <c r="CP1280" s="61"/>
      <c r="CQ1280" s="61"/>
      <c r="CR1280" s="61"/>
      <c r="CS1280" s="61"/>
      <c r="CT1280" s="61"/>
      <c r="CU1280" s="61"/>
      <c r="CV1280" s="61"/>
      <c r="CW1280" s="61"/>
      <c r="CX1280" s="61"/>
      <c r="CY1280" s="61"/>
      <c r="CZ1280" s="61"/>
      <c r="DA1280" s="61"/>
      <c r="DB1280" s="61"/>
      <c r="DC1280" s="61"/>
      <c r="DD1280" s="61"/>
      <c r="DE1280" s="61"/>
      <c r="DF1280" s="61"/>
      <c r="DG1280" s="61"/>
      <c r="DH1280" s="61"/>
      <c r="DI1280" s="61"/>
      <c r="DJ1280" s="61"/>
      <c r="DK1280" s="61"/>
      <c r="DL1280" s="61"/>
      <c r="DM1280" s="61"/>
      <c r="DN1280" s="61"/>
      <c r="DO1280" s="61"/>
      <c r="DP1280" s="61"/>
      <c r="DQ1280" s="61"/>
      <c r="DR1280" s="61"/>
      <c r="DS1280" s="61"/>
      <c r="DT1280" s="61"/>
      <c r="DU1280" s="61"/>
      <c r="DV1280" s="61"/>
      <c r="DW1280" s="61"/>
      <c r="DX1280" s="61"/>
      <c r="DY1280" s="61"/>
      <c r="DZ1280" s="61"/>
      <c r="EA1280" s="61"/>
      <c r="EB1280" s="61"/>
      <c r="EC1280" s="61"/>
      <c r="ED1280" s="61"/>
      <c r="EE1280" s="61"/>
      <c r="EF1280" s="61"/>
      <c r="EG1280" s="61"/>
      <c r="EH1280" s="61"/>
      <c r="EI1280" s="61"/>
      <c r="EJ1280" s="61"/>
      <c r="EK1280" s="61"/>
      <c r="EL1280" s="61"/>
      <c r="EM1280" s="61"/>
      <c r="EN1280" s="61"/>
      <c r="EO1280" s="61"/>
      <c r="EP1280" s="61"/>
      <c r="EQ1280" s="61"/>
      <c r="ER1280" s="61"/>
      <c r="ES1280" s="61"/>
      <c r="ET1280" s="61"/>
      <c r="EU1280" s="61"/>
      <c r="EV1280" s="61"/>
      <c r="EW1280" s="61"/>
      <c r="EX1280" s="61"/>
      <c r="EY1280" s="61"/>
      <c r="EZ1280" s="61"/>
      <c r="FA1280" s="61"/>
      <c r="FB1280" s="61"/>
      <c r="FC1280" s="61"/>
      <c r="FD1280" s="61"/>
      <c r="FE1280" s="61"/>
      <c r="FF1280" s="61"/>
      <c r="FG1280" s="61"/>
      <c r="FH1280" s="61"/>
      <c r="FI1280" s="61"/>
      <c r="FJ1280" s="61"/>
      <c r="FK1280" s="61"/>
      <c r="FL1280" s="61"/>
      <c r="FM1280" s="61"/>
      <c r="FN1280" s="61"/>
      <c r="FO1280" s="61"/>
      <c r="FP1280" s="61"/>
      <c r="FQ1280" s="61"/>
      <c r="FR1280" s="61"/>
      <c r="FS1280" s="61"/>
      <c r="FT1280" s="61"/>
      <c r="FU1280" s="61"/>
      <c r="FV1280" s="61"/>
      <c r="FW1280" s="61"/>
      <c r="FX1280" s="61"/>
      <c r="FY1280" s="61"/>
      <c r="FZ1280" s="61"/>
      <c r="GA1280" s="61"/>
      <c r="GB1280" s="61"/>
      <c r="GC1280" s="61"/>
      <c r="GD1280" s="61"/>
      <c r="GE1280" s="61"/>
      <c r="GF1280" s="61"/>
      <c r="GG1280" s="61"/>
      <c r="GH1280" s="61"/>
      <c r="GI1280" s="61"/>
      <c r="GJ1280" s="61"/>
      <c r="GK1280" s="61"/>
      <c r="GL1280" s="61"/>
      <c r="GM1280" s="61"/>
      <c r="GN1280" s="61"/>
      <c r="GO1280" s="61"/>
      <c r="GP1280" s="61"/>
      <c r="GQ1280" s="61"/>
      <c r="GR1280" s="61"/>
      <c r="GS1280" s="61"/>
      <c r="GT1280" s="61"/>
      <c r="GU1280" s="61"/>
      <c r="GV1280" s="61"/>
      <c r="GW1280" s="61"/>
      <c r="GX1280" s="61"/>
      <c r="GY1280" s="61"/>
      <c r="GZ1280" s="61"/>
      <c r="HA1280" s="61"/>
      <c r="HB1280" s="61"/>
      <c r="HC1280" s="61"/>
      <c r="HD1280" s="61"/>
      <c r="HE1280" s="61"/>
      <c r="HF1280" s="61"/>
      <c r="HG1280" s="61"/>
      <c r="HH1280" s="61"/>
      <c r="HI1280" s="61"/>
      <c r="HJ1280" s="61"/>
      <c r="HK1280" s="61"/>
      <c r="HL1280" s="61"/>
      <c r="HM1280" s="61"/>
      <c r="HN1280" s="61"/>
      <c r="HO1280" s="61"/>
      <c r="HP1280" s="61"/>
      <c r="HQ1280" s="61"/>
      <c r="HR1280" s="61"/>
      <c r="HS1280" s="61"/>
      <c r="HT1280" s="61"/>
      <c r="HU1280" s="61"/>
      <c r="HV1280" s="61"/>
      <c r="HW1280" s="61"/>
      <c r="HX1280" s="61"/>
      <c r="HY1280" s="61"/>
      <c r="HZ1280" s="61"/>
      <c r="IA1280" s="61"/>
      <c r="IB1280" s="61"/>
      <c r="IC1280" s="61"/>
      <c r="ID1280" s="61"/>
      <c r="IE1280" s="61"/>
      <c r="IF1280" s="61"/>
      <c r="IG1280" s="61"/>
      <c r="IH1280" s="61"/>
      <c r="II1280" s="61"/>
      <c r="IJ1280" s="61"/>
      <c r="IK1280" s="61"/>
      <c r="IL1280" s="61"/>
      <c r="IM1280" s="61"/>
      <c r="IN1280" s="61"/>
      <c r="IO1280" s="61"/>
      <c r="IP1280" s="61"/>
      <c r="IQ1280" s="61"/>
      <c r="IR1280" s="61"/>
      <c r="IS1280" s="61"/>
      <c r="IT1280" s="61"/>
      <c r="IU1280" s="61"/>
      <c r="IV1280" s="61"/>
      <c r="IW1280" s="61"/>
    </row>
    <row r="1281" customFormat="false" ht="19.5" hidden="false" customHeight="false" outlineLevel="0" collapsed="false">
      <c r="A1281" s="77"/>
      <c r="B1281" s="80"/>
      <c r="C1281" s="81" t="s">
        <v>1884</v>
      </c>
      <c r="D1281" s="82" t="s">
        <v>415</v>
      </c>
      <c r="E1281" s="83" t="s">
        <v>415</v>
      </c>
      <c r="F1281" s="83" t="s">
        <v>415</v>
      </c>
      <c r="G1281" s="83" t="s">
        <v>415</v>
      </c>
      <c r="H1281" s="83" t="s">
        <v>415</v>
      </c>
      <c r="I1281" s="83" t="s">
        <v>415</v>
      </c>
      <c r="J1281" s="83" t="s">
        <v>415</v>
      </c>
      <c r="K1281" s="83" t="n">
        <v>275</v>
      </c>
      <c r="L1281" s="83" t="s">
        <v>415</v>
      </c>
      <c r="M1281" s="83" t="s">
        <v>415</v>
      </c>
      <c r="N1281" s="83" t="s">
        <v>415</v>
      </c>
      <c r="O1281" s="83" t="s">
        <v>415</v>
      </c>
      <c r="P1281" s="83" t="s">
        <v>415</v>
      </c>
      <c r="Q1281" s="83" t="s">
        <v>415</v>
      </c>
      <c r="R1281" s="83" t="s">
        <v>415</v>
      </c>
      <c r="S1281" s="83" t="s">
        <v>415</v>
      </c>
      <c r="T1281" s="84" t="n">
        <v>275</v>
      </c>
      <c r="U1281" s="60" t="n">
        <f aca="false">SUM(T1281*12)</f>
        <v>3300</v>
      </c>
      <c r="V1281" s="61"/>
      <c r="W1281" s="61"/>
      <c r="X1281" s="61"/>
      <c r="Y1281" s="61"/>
      <c r="Z1281" s="61"/>
      <c r="AA1281" s="61"/>
      <c r="AB1281" s="61"/>
      <c r="AC1281" s="61"/>
      <c r="AD1281" s="61"/>
      <c r="AE1281" s="61"/>
      <c r="AF1281" s="61"/>
      <c r="AG1281" s="61"/>
      <c r="AH1281" s="61"/>
      <c r="AI1281" s="61"/>
      <c r="AJ1281" s="61"/>
      <c r="AK1281" s="61"/>
      <c r="AL1281" s="61"/>
      <c r="AM1281" s="61"/>
      <c r="AN1281" s="61"/>
      <c r="AO1281" s="61"/>
      <c r="AP1281" s="61"/>
      <c r="AQ1281" s="61"/>
      <c r="AR1281" s="61"/>
      <c r="AS1281" s="61"/>
      <c r="AT1281" s="61"/>
      <c r="AU1281" s="61"/>
      <c r="AV1281" s="61"/>
      <c r="AW1281" s="61"/>
      <c r="AX1281" s="61"/>
      <c r="AY1281" s="61"/>
      <c r="AZ1281" s="61"/>
      <c r="BA1281" s="61"/>
      <c r="BB1281" s="61"/>
      <c r="BC1281" s="61"/>
      <c r="BD1281" s="61"/>
      <c r="BE1281" s="61"/>
      <c r="BF1281" s="61"/>
      <c r="BG1281" s="61"/>
      <c r="BH1281" s="61"/>
      <c r="BI1281" s="61"/>
      <c r="BJ1281" s="61"/>
      <c r="BK1281" s="61"/>
      <c r="BL1281" s="61"/>
      <c r="BM1281" s="61"/>
      <c r="BN1281" s="61"/>
      <c r="BO1281" s="61"/>
      <c r="BP1281" s="61"/>
      <c r="BQ1281" s="61"/>
      <c r="BR1281" s="61"/>
      <c r="BS1281" s="61"/>
      <c r="BT1281" s="61"/>
      <c r="BU1281" s="61"/>
      <c r="BV1281" s="61"/>
      <c r="BW1281" s="61"/>
      <c r="BX1281" s="61"/>
      <c r="BY1281" s="61"/>
      <c r="BZ1281" s="61"/>
      <c r="CA1281" s="61"/>
      <c r="CB1281" s="61"/>
      <c r="CC1281" s="61"/>
      <c r="CD1281" s="61"/>
      <c r="CE1281" s="61"/>
      <c r="CF1281" s="61"/>
      <c r="CG1281" s="61"/>
      <c r="CH1281" s="61"/>
      <c r="CI1281" s="61"/>
      <c r="CJ1281" s="61"/>
      <c r="CK1281" s="61"/>
      <c r="CL1281" s="61"/>
      <c r="CM1281" s="61"/>
      <c r="CN1281" s="61"/>
      <c r="CO1281" s="61"/>
      <c r="CP1281" s="61"/>
      <c r="CQ1281" s="61"/>
      <c r="CR1281" s="61"/>
      <c r="CS1281" s="61"/>
      <c r="CT1281" s="61"/>
      <c r="CU1281" s="61"/>
      <c r="CV1281" s="61"/>
      <c r="CW1281" s="61"/>
      <c r="CX1281" s="61"/>
      <c r="CY1281" s="61"/>
      <c r="CZ1281" s="61"/>
      <c r="DA1281" s="61"/>
      <c r="DB1281" s="61"/>
      <c r="DC1281" s="61"/>
      <c r="DD1281" s="61"/>
      <c r="DE1281" s="61"/>
      <c r="DF1281" s="61"/>
      <c r="DG1281" s="61"/>
      <c r="DH1281" s="61"/>
      <c r="DI1281" s="61"/>
      <c r="DJ1281" s="61"/>
      <c r="DK1281" s="61"/>
      <c r="DL1281" s="61"/>
      <c r="DM1281" s="61"/>
      <c r="DN1281" s="61"/>
      <c r="DO1281" s="61"/>
      <c r="DP1281" s="61"/>
      <c r="DQ1281" s="61"/>
      <c r="DR1281" s="61"/>
      <c r="DS1281" s="61"/>
      <c r="DT1281" s="61"/>
      <c r="DU1281" s="61"/>
      <c r="DV1281" s="61"/>
      <c r="DW1281" s="61"/>
      <c r="DX1281" s="61"/>
      <c r="DY1281" s="61"/>
      <c r="DZ1281" s="61"/>
      <c r="EA1281" s="61"/>
      <c r="EB1281" s="61"/>
      <c r="EC1281" s="61"/>
      <c r="ED1281" s="61"/>
      <c r="EE1281" s="61"/>
      <c r="EF1281" s="61"/>
      <c r="EG1281" s="61"/>
      <c r="EH1281" s="61"/>
      <c r="EI1281" s="61"/>
      <c r="EJ1281" s="61"/>
      <c r="EK1281" s="61"/>
      <c r="EL1281" s="61"/>
      <c r="EM1281" s="61"/>
      <c r="EN1281" s="61"/>
      <c r="EO1281" s="61"/>
      <c r="EP1281" s="61"/>
      <c r="EQ1281" s="61"/>
      <c r="ER1281" s="61"/>
      <c r="ES1281" s="61"/>
      <c r="ET1281" s="61"/>
      <c r="EU1281" s="61"/>
      <c r="EV1281" s="61"/>
      <c r="EW1281" s="61"/>
      <c r="EX1281" s="61"/>
      <c r="EY1281" s="61"/>
      <c r="EZ1281" s="61"/>
      <c r="FA1281" s="61"/>
      <c r="FB1281" s="61"/>
      <c r="FC1281" s="61"/>
      <c r="FD1281" s="61"/>
      <c r="FE1281" s="61"/>
      <c r="FF1281" s="61"/>
      <c r="FG1281" s="61"/>
      <c r="FH1281" s="61"/>
      <c r="FI1281" s="61"/>
      <c r="FJ1281" s="61"/>
      <c r="FK1281" s="61"/>
      <c r="FL1281" s="61"/>
      <c r="FM1281" s="61"/>
      <c r="FN1281" s="61"/>
      <c r="FO1281" s="61"/>
      <c r="FP1281" s="61"/>
      <c r="FQ1281" s="61"/>
      <c r="FR1281" s="61"/>
      <c r="FS1281" s="61"/>
      <c r="FT1281" s="61"/>
      <c r="FU1281" s="61"/>
      <c r="FV1281" s="61"/>
      <c r="FW1281" s="61"/>
      <c r="FX1281" s="61"/>
      <c r="FY1281" s="61"/>
      <c r="FZ1281" s="61"/>
      <c r="GA1281" s="61"/>
      <c r="GB1281" s="61"/>
      <c r="GC1281" s="61"/>
      <c r="GD1281" s="61"/>
      <c r="GE1281" s="61"/>
      <c r="GF1281" s="61"/>
      <c r="GG1281" s="61"/>
      <c r="GH1281" s="61"/>
      <c r="GI1281" s="61"/>
      <c r="GJ1281" s="61"/>
      <c r="GK1281" s="61"/>
      <c r="GL1281" s="61"/>
      <c r="GM1281" s="61"/>
      <c r="GN1281" s="61"/>
      <c r="GO1281" s="61"/>
      <c r="GP1281" s="61"/>
      <c r="GQ1281" s="61"/>
      <c r="GR1281" s="61"/>
      <c r="GS1281" s="61"/>
      <c r="GT1281" s="61"/>
      <c r="GU1281" s="61"/>
      <c r="GV1281" s="61"/>
      <c r="GW1281" s="61"/>
      <c r="GX1281" s="61"/>
      <c r="GY1281" s="61"/>
      <c r="GZ1281" s="61"/>
      <c r="HA1281" s="61"/>
      <c r="HB1281" s="61"/>
      <c r="HC1281" s="61"/>
      <c r="HD1281" s="61"/>
      <c r="HE1281" s="61"/>
      <c r="HF1281" s="61"/>
      <c r="HG1281" s="61"/>
      <c r="HH1281" s="61"/>
      <c r="HI1281" s="61"/>
      <c r="HJ1281" s="61"/>
      <c r="HK1281" s="61"/>
      <c r="HL1281" s="61"/>
      <c r="HM1281" s="61"/>
      <c r="HN1281" s="61"/>
      <c r="HO1281" s="61"/>
      <c r="HP1281" s="61"/>
      <c r="HQ1281" s="61"/>
      <c r="HR1281" s="61"/>
      <c r="HS1281" s="61"/>
      <c r="HT1281" s="61"/>
      <c r="HU1281" s="61"/>
      <c r="HV1281" s="61"/>
      <c r="HW1281" s="61"/>
      <c r="HX1281" s="61"/>
      <c r="HY1281" s="61"/>
      <c r="HZ1281" s="61"/>
      <c r="IA1281" s="61"/>
      <c r="IB1281" s="61"/>
      <c r="IC1281" s="61"/>
      <c r="ID1281" s="61"/>
      <c r="IE1281" s="61"/>
      <c r="IF1281" s="61"/>
      <c r="IG1281" s="61"/>
      <c r="IH1281" s="61"/>
      <c r="II1281" s="61"/>
      <c r="IJ1281" s="61"/>
      <c r="IK1281" s="61"/>
      <c r="IL1281" s="61"/>
      <c r="IM1281" s="61"/>
      <c r="IN1281" s="61"/>
      <c r="IO1281" s="61"/>
      <c r="IP1281" s="61"/>
      <c r="IQ1281" s="61"/>
      <c r="IR1281" s="61"/>
      <c r="IS1281" s="61"/>
      <c r="IT1281" s="61"/>
      <c r="IU1281" s="61"/>
      <c r="IV1281" s="61"/>
      <c r="IW1281" s="61"/>
    </row>
    <row r="1282" customFormat="false" ht="19.5" hidden="false" customHeight="false" outlineLevel="0" collapsed="false">
      <c r="A1282" s="77"/>
      <c r="B1282" s="80"/>
      <c r="C1282" s="81" t="s">
        <v>1885</v>
      </c>
      <c r="D1282" s="82" t="s">
        <v>415</v>
      </c>
      <c r="E1282" s="83" t="s">
        <v>415</v>
      </c>
      <c r="F1282" s="83" t="s">
        <v>415</v>
      </c>
      <c r="G1282" s="83" t="s">
        <v>415</v>
      </c>
      <c r="H1282" s="83" t="s">
        <v>415</v>
      </c>
      <c r="I1282" s="83" t="s">
        <v>415</v>
      </c>
      <c r="J1282" s="83" t="s">
        <v>415</v>
      </c>
      <c r="K1282" s="83" t="n">
        <v>425</v>
      </c>
      <c r="L1282" s="83" t="s">
        <v>415</v>
      </c>
      <c r="M1282" s="83" t="s">
        <v>415</v>
      </c>
      <c r="N1282" s="83" t="s">
        <v>415</v>
      </c>
      <c r="O1282" s="83" t="s">
        <v>415</v>
      </c>
      <c r="P1282" s="83" t="s">
        <v>415</v>
      </c>
      <c r="Q1282" s="83" t="n">
        <v>284.19</v>
      </c>
      <c r="R1282" s="83" t="s">
        <v>415</v>
      </c>
      <c r="S1282" s="83" t="s">
        <v>415</v>
      </c>
      <c r="T1282" s="84" t="n">
        <v>709.19</v>
      </c>
      <c r="U1282" s="60" t="n">
        <f aca="false">SUM(T1282*12)</f>
        <v>8510.28</v>
      </c>
      <c r="V1282" s="61"/>
      <c r="W1282" s="61"/>
      <c r="X1282" s="61"/>
      <c r="Y1282" s="61"/>
      <c r="Z1282" s="61"/>
      <c r="AA1282" s="61"/>
      <c r="AB1282" s="61"/>
      <c r="AC1282" s="61"/>
      <c r="AD1282" s="61"/>
      <c r="AE1282" s="61"/>
      <c r="AF1282" s="61"/>
      <c r="AG1282" s="61"/>
      <c r="AH1282" s="61"/>
      <c r="AI1282" s="61"/>
      <c r="AJ1282" s="61"/>
      <c r="AK1282" s="61"/>
      <c r="AL1282" s="61"/>
      <c r="AM1282" s="61"/>
      <c r="AN1282" s="61"/>
      <c r="AO1282" s="61"/>
      <c r="AP1282" s="61"/>
      <c r="AQ1282" s="61"/>
      <c r="AR1282" s="61"/>
      <c r="AS1282" s="61"/>
      <c r="AT1282" s="61"/>
      <c r="AU1282" s="61"/>
      <c r="AV1282" s="61"/>
      <c r="AW1282" s="61"/>
      <c r="AX1282" s="61"/>
      <c r="AY1282" s="61"/>
      <c r="AZ1282" s="61"/>
      <c r="BA1282" s="61"/>
      <c r="BB1282" s="61"/>
      <c r="BC1282" s="61"/>
      <c r="BD1282" s="61"/>
      <c r="BE1282" s="61"/>
      <c r="BF1282" s="61"/>
      <c r="BG1282" s="61"/>
      <c r="BH1282" s="61"/>
      <c r="BI1282" s="61"/>
      <c r="BJ1282" s="61"/>
      <c r="BK1282" s="61"/>
      <c r="BL1282" s="61"/>
      <c r="BM1282" s="61"/>
      <c r="BN1282" s="61"/>
      <c r="BO1282" s="61"/>
      <c r="BP1282" s="61"/>
      <c r="BQ1282" s="61"/>
      <c r="BR1282" s="61"/>
      <c r="BS1282" s="61"/>
      <c r="BT1282" s="61"/>
      <c r="BU1282" s="61"/>
      <c r="BV1282" s="61"/>
      <c r="BW1282" s="61"/>
      <c r="BX1282" s="61"/>
      <c r="BY1282" s="61"/>
      <c r="BZ1282" s="61"/>
      <c r="CA1282" s="61"/>
      <c r="CB1282" s="61"/>
      <c r="CC1282" s="61"/>
      <c r="CD1282" s="61"/>
      <c r="CE1282" s="61"/>
      <c r="CF1282" s="61"/>
      <c r="CG1282" s="61"/>
      <c r="CH1282" s="61"/>
      <c r="CI1282" s="61"/>
      <c r="CJ1282" s="61"/>
      <c r="CK1282" s="61"/>
      <c r="CL1282" s="61"/>
      <c r="CM1282" s="61"/>
      <c r="CN1282" s="61"/>
      <c r="CO1282" s="61"/>
      <c r="CP1282" s="61"/>
      <c r="CQ1282" s="61"/>
      <c r="CR1282" s="61"/>
      <c r="CS1282" s="61"/>
      <c r="CT1282" s="61"/>
      <c r="CU1282" s="61"/>
      <c r="CV1282" s="61"/>
      <c r="CW1282" s="61"/>
      <c r="CX1282" s="61"/>
      <c r="CY1282" s="61"/>
      <c r="CZ1282" s="61"/>
      <c r="DA1282" s="61"/>
      <c r="DB1282" s="61"/>
      <c r="DC1282" s="61"/>
      <c r="DD1282" s="61"/>
      <c r="DE1282" s="61"/>
      <c r="DF1282" s="61"/>
      <c r="DG1282" s="61"/>
      <c r="DH1282" s="61"/>
      <c r="DI1282" s="61"/>
      <c r="DJ1282" s="61"/>
      <c r="DK1282" s="61"/>
      <c r="DL1282" s="61"/>
      <c r="DM1282" s="61"/>
      <c r="DN1282" s="61"/>
      <c r="DO1282" s="61"/>
      <c r="DP1282" s="61"/>
      <c r="DQ1282" s="61"/>
      <c r="DR1282" s="61"/>
      <c r="DS1282" s="61"/>
      <c r="DT1282" s="61"/>
      <c r="DU1282" s="61"/>
      <c r="DV1282" s="61"/>
      <c r="DW1282" s="61"/>
      <c r="DX1282" s="61"/>
      <c r="DY1282" s="61"/>
      <c r="DZ1282" s="61"/>
      <c r="EA1282" s="61"/>
      <c r="EB1282" s="61"/>
      <c r="EC1282" s="61"/>
      <c r="ED1282" s="61"/>
      <c r="EE1282" s="61"/>
      <c r="EF1282" s="61"/>
      <c r="EG1282" s="61"/>
      <c r="EH1282" s="61"/>
      <c r="EI1282" s="61"/>
      <c r="EJ1282" s="61"/>
      <c r="EK1282" s="61"/>
      <c r="EL1282" s="61"/>
      <c r="EM1282" s="61"/>
      <c r="EN1282" s="61"/>
      <c r="EO1282" s="61"/>
      <c r="EP1282" s="61"/>
      <c r="EQ1282" s="61"/>
      <c r="ER1282" s="61"/>
      <c r="ES1282" s="61"/>
      <c r="ET1282" s="61"/>
      <c r="EU1282" s="61"/>
      <c r="EV1282" s="61"/>
      <c r="EW1282" s="61"/>
      <c r="EX1282" s="61"/>
      <c r="EY1282" s="61"/>
      <c r="EZ1282" s="61"/>
      <c r="FA1282" s="61"/>
      <c r="FB1282" s="61"/>
      <c r="FC1282" s="61"/>
      <c r="FD1282" s="61"/>
      <c r="FE1282" s="61"/>
      <c r="FF1282" s="61"/>
      <c r="FG1282" s="61"/>
      <c r="FH1282" s="61"/>
      <c r="FI1282" s="61"/>
      <c r="FJ1282" s="61"/>
      <c r="FK1282" s="61"/>
      <c r="FL1282" s="61"/>
      <c r="FM1282" s="61"/>
      <c r="FN1282" s="61"/>
      <c r="FO1282" s="61"/>
      <c r="FP1282" s="61"/>
      <c r="FQ1282" s="61"/>
      <c r="FR1282" s="61"/>
      <c r="FS1282" s="61"/>
      <c r="FT1282" s="61"/>
      <c r="FU1282" s="61"/>
      <c r="FV1282" s="61"/>
      <c r="FW1282" s="61"/>
      <c r="FX1282" s="61"/>
      <c r="FY1282" s="61"/>
      <c r="FZ1282" s="61"/>
      <c r="GA1282" s="61"/>
      <c r="GB1282" s="61"/>
      <c r="GC1282" s="61"/>
      <c r="GD1282" s="61"/>
      <c r="GE1282" s="61"/>
      <c r="GF1282" s="61"/>
      <c r="GG1282" s="61"/>
      <c r="GH1282" s="61"/>
      <c r="GI1282" s="61"/>
      <c r="GJ1282" s="61"/>
      <c r="GK1282" s="61"/>
      <c r="GL1282" s="61"/>
      <c r="GM1282" s="61"/>
      <c r="GN1282" s="61"/>
      <c r="GO1282" s="61"/>
      <c r="GP1282" s="61"/>
      <c r="GQ1282" s="61"/>
      <c r="GR1282" s="61"/>
      <c r="GS1282" s="61"/>
      <c r="GT1282" s="61"/>
      <c r="GU1282" s="61"/>
      <c r="GV1282" s="61"/>
      <c r="GW1282" s="61"/>
      <c r="GX1282" s="61"/>
      <c r="GY1282" s="61"/>
      <c r="GZ1282" s="61"/>
      <c r="HA1282" s="61"/>
      <c r="HB1282" s="61"/>
      <c r="HC1282" s="61"/>
      <c r="HD1282" s="61"/>
      <c r="HE1282" s="61"/>
      <c r="HF1282" s="61"/>
      <c r="HG1282" s="61"/>
      <c r="HH1282" s="61"/>
      <c r="HI1282" s="61"/>
      <c r="HJ1282" s="61"/>
      <c r="HK1282" s="61"/>
      <c r="HL1282" s="61"/>
      <c r="HM1282" s="61"/>
      <c r="HN1282" s="61"/>
      <c r="HO1282" s="61"/>
      <c r="HP1282" s="61"/>
      <c r="HQ1282" s="61"/>
      <c r="HR1282" s="61"/>
      <c r="HS1282" s="61"/>
      <c r="HT1282" s="61"/>
      <c r="HU1282" s="61"/>
      <c r="HV1282" s="61"/>
      <c r="HW1282" s="61"/>
      <c r="HX1282" s="61"/>
      <c r="HY1282" s="61"/>
      <c r="HZ1282" s="61"/>
      <c r="IA1282" s="61"/>
      <c r="IB1282" s="61"/>
      <c r="IC1282" s="61"/>
      <c r="ID1282" s="61"/>
      <c r="IE1282" s="61"/>
      <c r="IF1282" s="61"/>
      <c r="IG1282" s="61"/>
      <c r="IH1282" s="61"/>
      <c r="II1282" s="61"/>
      <c r="IJ1282" s="61"/>
      <c r="IK1282" s="61"/>
      <c r="IL1282" s="61"/>
      <c r="IM1282" s="61"/>
      <c r="IN1282" s="61"/>
      <c r="IO1282" s="61"/>
      <c r="IP1282" s="61"/>
      <c r="IQ1282" s="61"/>
      <c r="IR1282" s="61"/>
      <c r="IS1282" s="61"/>
      <c r="IT1282" s="61"/>
      <c r="IU1282" s="61"/>
      <c r="IV1282" s="61"/>
      <c r="IW1282" s="61"/>
    </row>
    <row r="1283" customFormat="false" ht="19.5" hidden="false" customHeight="false" outlineLevel="0" collapsed="false">
      <c r="A1283" s="77"/>
      <c r="B1283" s="80"/>
      <c r="C1283" s="81" t="s">
        <v>1886</v>
      </c>
      <c r="D1283" s="82" t="s">
        <v>415</v>
      </c>
      <c r="E1283" s="83" t="s">
        <v>415</v>
      </c>
      <c r="F1283" s="83" t="s">
        <v>415</v>
      </c>
      <c r="G1283" s="83" t="s">
        <v>415</v>
      </c>
      <c r="H1283" s="83" t="s">
        <v>415</v>
      </c>
      <c r="I1283" s="83" t="s">
        <v>415</v>
      </c>
      <c r="J1283" s="83" t="s">
        <v>415</v>
      </c>
      <c r="K1283" s="83" t="s">
        <v>415</v>
      </c>
      <c r="L1283" s="83" t="s">
        <v>415</v>
      </c>
      <c r="M1283" s="83" t="s">
        <v>415</v>
      </c>
      <c r="N1283" s="83" t="s">
        <v>415</v>
      </c>
      <c r="O1283" s="83" t="n">
        <v>1201.44</v>
      </c>
      <c r="P1283" s="83" t="s">
        <v>415</v>
      </c>
      <c r="Q1283" s="83" t="n">
        <v>1018.69</v>
      </c>
      <c r="R1283" s="83" t="s">
        <v>415</v>
      </c>
      <c r="S1283" s="83" t="s">
        <v>415</v>
      </c>
      <c r="T1283" s="84" t="n">
        <v>2220.13</v>
      </c>
      <c r="U1283" s="60" t="n">
        <f aca="false">SUM(T1283*12)</f>
        <v>26641.56</v>
      </c>
      <c r="V1283" s="61"/>
      <c r="W1283" s="61"/>
      <c r="X1283" s="61"/>
      <c r="Y1283" s="61"/>
      <c r="Z1283" s="61"/>
      <c r="AA1283" s="61"/>
      <c r="AB1283" s="61"/>
      <c r="AC1283" s="61"/>
      <c r="AD1283" s="61"/>
      <c r="AE1283" s="61"/>
      <c r="AF1283" s="61"/>
      <c r="AG1283" s="61"/>
      <c r="AH1283" s="61"/>
      <c r="AI1283" s="61"/>
      <c r="AJ1283" s="61"/>
      <c r="AK1283" s="61"/>
      <c r="AL1283" s="61"/>
      <c r="AM1283" s="61"/>
      <c r="AN1283" s="61"/>
      <c r="AO1283" s="61"/>
      <c r="AP1283" s="61"/>
      <c r="AQ1283" s="61"/>
      <c r="AR1283" s="61"/>
      <c r="AS1283" s="61"/>
      <c r="AT1283" s="61"/>
      <c r="AU1283" s="61"/>
      <c r="AV1283" s="61"/>
      <c r="AW1283" s="61"/>
      <c r="AX1283" s="61"/>
      <c r="AY1283" s="61"/>
      <c r="AZ1283" s="61"/>
      <c r="BA1283" s="61"/>
      <c r="BB1283" s="61"/>
      <c r="BC1283" s="61"/>
      <c r="BD1283" s="61"/>
      <c r="BE1283" s="61"/>
      <c r="BF1283" s="61"/>
      <c r="BG1283" s="61"/>
      <c r="BH1283" s="61"/>
      <c r="BI1283" s="61"/>
      <c r="BJ1283" s="61"/>
      <c r="BK1283" s="61"/>
      <c r="BL1283" s="61"/>
      <c r="BM1283" s="61"/>
      <c r="BN1283" s="61"/>
      <c r="BO1283" s="61"/>
      <c r="BP1283" s="61"/>
      <c r="BQ1283" s="61"/>
      <c r="BR1283" s="61"/>
      <c r="BS1283" s="61"/>
      <c r="BT1283" s="61"/>
      <c r="BU1283" s="61"/>
      <c r="BV1283" s="61"/>
      <c r="BW1283" s="61"/>
      <c r="BX1283" s="61"/>
      <c r="BY1283" s="61"/>
      <c r="BZ1283" s="61"/>
      <c r="CA1283" s="61"/>
      <c r="CB1283" s="61"/>
      <c r="CC1283" s="61"/>
      <c r="CD1283" s="61"/>
      <c r="CE1283" s="61"/>
      <c r="CF1283" s="61"/>
      <c r="CG1283" s="61"/>
      <c r="CH1283" s="61"/>
      <c r="CI1283" s="61"/>
      <c r="CJ1283" s="61"/>
      <c r="CK1283" s="61"/>
      <c r="CL1283" s="61"/>
      <c r="CM1283" s="61"/>
      <c r="CN1283" s="61"/>
      <c r="CO1283" s="61"/>
      <c r="CP1283" s="61"/>
      <c r="CQ1283" s="61"/>
      <c r="CR1283" s="61"/>
      <c r="CS1283" s="61"/>
      <c r="CT1283" s="61"/>
      <c r="CU1283" s="61"/>
      <c r="CV1283" s="61"/>
      <c r="CW1283" s="61"/>
      <c r="CX1283" s="61"/>
      <c r="CY1283" s="61"/>
      <c r="CZ1283" s="61"/>
      <c r="DA1283" s="61"/>
      <c r="DB1283" s="61"/>
      <c r="DC1283" s="61"/>
      <c r="DD1283" s="61"/>
      <c r="DE1283" s="61"/>
      <c r="DF1283" s="61"/>
      <c r="DG1283" s="61"/>
      <c r="DH1283" s="61"/>
      <c r="DI1283" s="61"/>
      <c r="DJ1283" s="61"/>
      <c r="DK1283" s="61"/>
      <c r="DL1283" s="61"/>
      <c r="DM1283" s="61"/>
      <c r="DN1283" s="61"/>
      <c r="DO1283" s="61"/>
      <c r="DP1283" s="61"/>
      <c r="DQ1283" s="61"/>
      <c r="DR1283" s="61"/>
      <c r="DS1283" s="61"/>
      <c r="DT1283" s="61"/>
      <c r="DU1283" s="61"/>
      <c r="DV1283" s="61"/>
      <c r="DW1283" s="61"/>
      <c r="DX1283" s="61"/>
      <c r="DY1283" s="61"/>
      <c r="DZ1283" s="61"/>
      <c r="EA1283" s="61"/>
      <c r="EB1283" s="61"/>
      <c r="EC1283" s="61"/>
      <c r="ED1283" s="61"/>
      <c r="EE1283" s="61"/>
      <c r="EF1283" s="61"/>
      <c r="EG1283" s="61"/>
      <c r="EH1283" s="61"/>
      <c r="EI1283" s="61"/>
      <c r="EJ1283" s="61"/>
      <c r="EK1283" s="61"/>
      <c r="EL1283" s="61"/>
      <c r="EM1283" s="61"/>
      <c r="EN1283" s="61"/>
      <c r="EO1283" s="61"/>
      <c r="EP1283" s="61"/>
      <c r="EQ1283" s="61"/>
      <c r="ER1283" s="61"/>
      <c r="ES1283" s="61"/>
      <c r="ET1283" s="61"/>
      <c r="EU1283" s="61"/>
      <c r="EV1283" s="61"/>
      <c r="EW1283" s="61"/>
      <c r="EX1283" s="61"/>
      <c r="EY1283" s="61"/>
      <c r="EZ1283" s="61"/>
      <c r="FA1283" s="61"/>
      <c r="FB1283" s="61"/>
      <c r="FC1283" s="61"/>
      <c r="FD1283" s="61"/>
      <c r="FE1283" s="61"/>
      <c r="FF1283" s="61"/>
      <c r="FG1283" s="61"/>
      <c r="FH1283" s="61"/>
      <c r="FI1283" s="61"/>
      <c r="FJ1283" s="61"/>
      <c r="FK1283" s="61"/>
      <c r="FL1283" s="61"/>
      <c r="FM1283" s="61"/>
      <c r="FN1283" s="61"/>
      <c r="FO1283" s="61"/>
      <c r="FP1283" s="61"/>
      <c r="FQ1283" s="61"/>
      <c r="FR1283" s="61"/>
      <c r="FS1283" s="61"/>
      <c r="FT1283" s="61"/>
      <c r="FU1283" s="61"/>
      <c r="FV1283" s="61"/>
      <c r="FW1283" s="61"/>
      <c r="FX1283" s="61"/>
      <c r="FY1283" s="61"/>
      <c r="FZ1283" s="61"/>
      <c r="GA1283" s="61"/>
      <c r="GB1283" s="61"/>
      <c r="GC1283" s="61"/>
      <c r="GD1283" s="61"/>
      <c r="GE1283" s="61"/>
      <c r="GF1283" s="61"/>
      <c r="GG1283" s="61"/>
      <c r="GH1283" s="61"/>
      <c r="GI1283" s="61"/>
      <c r="GJ1283" s="61"/>
      <c r="GK1283" s="61"/>
      <c r="GL1283" s="61"/>
      <c r="GM1283" s="61"/>
      <c r="GN1283" s="61"/>
      <c r="GO1283" s="61"/>
      <c r="GP1283" s="61"/>
      <c r="GQ1283" s="61"/>
      <c r="GR1283" s="61"/>
      <c r="GS1283" s="61"/>
      <c r="GT1283" s="61"/>
      <c r="GU1283" s="61"/>
      <c r="GV1283" s="61"/>
      <c r="GW1283" s="61"/>
      <c r="GX1283" s="61"/>
      <c r="GY1283" s="61"/>
      <c r="GZ1283" s="61"/>
      <c r="HA1283" s="61"/>
      <c r="HB1283" s="61"/>
      <c r="HC1283" s="61"/>
      <c r="HD1283" s="61"/>
      <c r="HE1283" s="61"/>
      <c r="HF1283" s="61"/>
      <c r="HG1283" s="61"/>
      <c r="HH1283" s="61"/>
      <c r="HI1283" s="61"/>
      <c r="HJ1283" s="61"/>
      <c r="HK1283" s="61"/>
      <c r="HL1283" s="61"/>
      <c r="HM1283" s="61"/>
      <c r="HN1283" s="61"/>
      <c r="HO1283" s="61"/>
      <c r="HP1283" s="61"/>
      <c r="HQ1283" s="61"/>
      <c r="HR1283" s="61"/>
      <c r="HS1283" s="61"/>
      <c r="HT1283" s="61"/>
      <c r="HU1283" s="61"/>
      <c r="HV1283" s="61"/>
      <c r="HW1283" s="61"/>
      <c r="HX1283" s="61"/>
      <c r="HY1283" s="61"/>
      <c r="HZ1283" s="61"/>
      <c r="IA1283" s="61"/>
      <c r="IB1283" s="61"/>
      <c r="IC1283" s="61"/>
      <c r="ID1283" s="61"/>
      <c r="IE1283" s="61"/>
      <c r="IF1283" s="61"/>
      <c r="IG1283" s="61"/>
      <c r="IH1283" s="61"/>
      <c r="II1283" s="61"/>
      <c r="IJ1283" s="61"/>
      <c r="IK1283" s="61"/>
      <c r="IL1283" s="61"/>
      <c r="IM1283" s="61"/>
      <c r="IN1283" s="61"/>
      <c r="IO1283" s="61"/>
      <c r="IP1283" s="61"/>
      <c r="IQ1283" s="61"/>
      <c r="IR1283" s="61"/>
      <c r="IS1283" s="61"/>
      <c r="IT1283" s="61"/>
      <c r="IU1283" s="61"/>
      <c r="IV1283" s="61"/>
      <c r="IW1283" s="61"/>
    </row>
    <row r="1284" customFormat="false" ht="19.5" hidden="false" customHeight="false" outlineLevel="0" collapsed="false">
      <c r="A1284" s="77"/>
      <c r="B1284" s="80"/>
      <c r="C1284" s="81" t="s">
        <v>1887</v>
      </c>
      <c r="D1284" s="82" t="s">
        <v>415</v>
      </c>
      <c r="E1284" s="83" t="s">
        <v>415</v>
      </c>
      <c r="F1284" s="83" t="s">
        <v>415</v>
      </c>
      <c r="G1284" s="83" t="s">
        <v>415</v>
      </c>
      <c r="H1284" s="83" t="s">
        <v>415</v>
      </c>
      <c r="I1284" s="83" t="s">
        <v>415</v>
      </c>
      <c r="J1284" s="83" t="s">
        <v>415</v>
      </c>
      <c r="K1284" s="83" t="n">
        <v>425</v>
      </c>
      <c r="L1284" s="83" t="s">
        <v>415</v>
      </c>
      <c r="M1284" s="83" t="s">
        <v>415</v>
      </c>
      <c r="N1284" s="83" t="s">
        <v>415</v>
      </c>
      <c r="O1284" s="83" t="s">
        <v>415</v>
      </c>
      <c r="P1284" s="83" t="s">
        <v>415</v>
      </c>
      <c r="Q1284" s="83" t="s">
        <v>415</v>
      </c>
      <c r="R1284" s="83" t="s">
        <v>415</v>
      </c>
      <c r="S1284" s="83" t="s">
        <v>415</v>
      </c>
      <c r="T1284" s="84" t="n">
        <v>425</v>
      </c>
      <c r="U1284" s="60" t="n">
        <f aca="false">SUM(T1284*12)</f>
        <v>5100</v>
      </c>
      <c r="V1284" s="61"/>
      <c r="W1284" s="61"/>
      <c r="X1284" s="61"/>
      <c r="Y1284" s="61"/>
      <c r="Z1284" s="61"/>
      <c r="AA1284" s="61"/>
      <c r="AB1284" s="61"/>
      <c r="AC1284" s="61"/>
      <c r="AD1284" s="61"/>
      <c r="AE1284" s="61"/>
      <c r="AF1284" s="61"/>
      <c r="AG1284" s="61"/>
      <c r="AH1284" s="61"/>
      <c r="AI1284" s="61"/>
      <c r="AJ1284" s="61"/>
      <c r="AK1284" s="61"/>
      <c r="AL1284" s="61"/>
      <c r="AM1284" s="61"/>
      <c r="AN1284" s="61"/>
      <c r="AO1284" s="61"/>
      <c r="AP1284" s="61"/>
      <c r="AQ1284" s="61"/>
      <c r="AR1284" s="61"/>
      <c r="AS1284" s="61"/>
      <c r="AT1284" s="61"/>
      <c r="AU1284" s="61"/>
      <c r="AV1284" s="61"/>
      <c r="AW1284" s="61"/>
      <c r="AX1284" s="61"/>
      <c r="AY1284" s="61"/>
      <c r="AZ1284" s="61"/>
      <c r="BA1284" s="61"/>
      <c r="BB1284" s="61"/>
      <c r="BC1284" s="61"/>
      <c r="BD1284" s="61"/>
      <c r="BE1284" s="61"/>
      <c r="BF1284" s="61"/>
      <c r="BG1284" s="61"/>
      <c r="BH1284" s="61"/>
      <c r="BI1284" s="61"/>
      <c r="BJ1284" s="61"/>
      <c r="BK1284" s="61"/>
      <c r="BL1284" s="61"/>
      <c r="BM1284" s="61"/>
      <c r="BN1284" s="61"/>
      <c r="BO1284" s="61"/>
      <c r="BP1284" s="61"/>
      <c r="BQ1284" s="61"/>
      <c r="BR1284" s="61"/>
      <c r="BS1284" s="61"/>
      <c r="BT1284" s="61"/>
      <c r="BU1284" s="61"/>
      <c r="BV1284" s="61"/>
      <c r="BW1284" s="61"/>
      <c r="BX1284" s="61"/>
      <c r="BY1284" s="61"/>
      <c r="BZ1284" s="61"/>
      <c r="CA1284" s="61"/>
      <c r="CB1284" s="61"/>
      <c r="CC1284" s="61"/>
      <c r="CD1284" s="61"/>
      <c r="CE1284" s="61"/>
      <c r="CF1284" s="61"/>
      <c r="CG1284" s="61"/>
      <c r="CH1284" s="61"/>
      <c r="CI1284" s="61"/>
      <c r="CJ1284" s="61"/>
      <c r="CK1284" s="61"/>
      <c r="CL1284" s="61"/>
      <c r="CM1284" s="61"/>
      <c r="CN1284" s="61"/>
      <c r="CO1284" s="61"/>
      <c r="CP1284" s="61"/>
      <c r="CQ1284" s="61"/>
      <c r="CR1284" s="61"/>
      <c r="CS1284" s="61"/>
      <c r="CT1284" s="61"/>
      <c r="CU1284" s="61"/>
      <c r="CV1284" s="61"/>
      <c r="CW1284" s="61"/>
      <c r="CX1284" s="61"/>
      <c r="CY1284" s="61"/>
      <c r="CZ1284" s="61"/>
      <c r="DA1284" s="61"/>
      <c r="DB1284" s="61"/>
      <c r="DC1284" s="61"/>
      <c r="DD1284" s="61"/>
      <c r="DE1284" s="61"/>
      <c r="DF1284" s="61"/>
      <c r="DG1284" s="61"/>
      <c r="DH1284" s="61"/>
      <c r="DI1284" s="61"/>
      <c r="DJ1284" s="61"/>
      <c r="DK1284" s="61"/>
      <c r="DL1284" s="61"/>
      <c r="DM1284" s="61"/>
      <c r="DN1284" s="61"/>
      <c r="DO1284" s="61"/>
      <c r="DP1284" s="61"/>
      <c r="DQ1284" s="61"/>
      <c r="DR1284" s="61"/>
      <c r="DS1284" s="61"/>
      <c r="DT1284" s="61"/>
      <c r="DU1284" s="61"/>
      <c r="DV1284" s="61"/>
      <c r="DW1284" s="61"/>
      <c r="DX1284" s="61"/>
      <c r="DY1284" s="61"/>
      <c r="DZ1284" s="61"/>
      <c r="EA1284" s="61"/>
      <c r="EB1284" s="61"/>
      <c r="EC1284" s="61"/>
      <c r="ED1284" s="61"/>
      <c r="EE1284" s="61"/>
      <c r="EF1284" s="61"/>
      <c r="EG1284" s="61"/>
      <c r="EH1284" s="61"/>
      <c r="EI1284" s="61"/>
      <c r="EJ1284" s="61"/>
      <c r="EK1284" s="61"/>
      <c r="EL1284" s="61"/>
      <c r="EM1284" s="61"/>
      <c r="EN1284" s="61"/>
      <c r="EO1284" s="61"/>
      <c r="EP1284" s="61"/>
      <c r="EQ1284" s="61"/>
      <c r="ER1284" s="61"/>
      <c r="ES1284" s="61"/>
      <c r="ET1284" s="61"/>
      <c r="EU1284" s="61"/>
      <c r="EV1284" s="61"/>
      <c r="EW1284" s="61"/>
      <c r="EX1284" s="61"/>
      <c r="EY1284" s="61"/>
      <c r="EZ1284" s="61"/>
      <c r="FA1284" s="61"/>
      <c r="FB1284" s="61"/>
      <c r="FC1284" s="61"/>
      <c r="FD1284" s="61"/>
      <c r="FE1284" s="61"/>
      <c r="FF1284" s="61"/>
      <c r="FG1284" s="61"/>
      <c r="FH1284" s="61"/>
      <c r="FI1284" s="61"/>
      <c r="FJ1284" s="61"/>
      <c r="FK1284" s="61"/>
      <c r="FL1284" s="61"/>
      <c r="FM1284" s="61"/>
      <c r="FN1284" s="61"/>
      <c r="FO1284" s="61"/>
      <c r="FP1284" s="61"/>
      <c r="FQ1284" s="61"/>
      <c r="FR1284" s="61"/>
      <c r="FS1284" s="61"/>
      <c r="FT1284" s="61"/>
      <c r="FU1284" s="61"/>
      <c r="FV1284" s="61"/>
      <c r="FW1284" s="61"/>
      <c r="FX1284" s="61"/>
      <c r="FY1284" s="61"/>
      <c r="FZ1284" s="61"/>
      <c r="GA1284" s="61"/>
      <c r="GB1284" s="61"/>
      <c r="GC1284" s="61"/>
      <c r="GD1284" s="61"/>
      <c r="GE1284" s="61"/>
      <c r="GF1284" s="61"/>
      <c r="GG1284" s="61"/>
      <c r="GH1284" s="61"/>
      <c r="GI1284" s="61"/>
      <c r="GJ1284" s="61"/>
      <c r="GK1284" s="61"/>
      <c r="GL1284" s="61"/>
      <c r="GM1284" s="61"/>
      <c r="GN1284" s="61"/>
      <c r="GO1284" s="61"/>
      <c r="GP1284" s="61"/>
      <c r="GQ1284" s="61"/>
      <c r="GR1284" s="61"/>
      <c r="GS1284" s="61"/>
      <c r="GT1284" s="61"/>
      <c r="GU1284" s="61"/>
      <c r="GV1284" s="61"/>
      <c r="GW1284" s="61"/>
      <c r="GX1284" s="61"/>
      <c r="GY1284" s="61"/>
      <c r="GZ1284" s="61"/>
      <c r="HA1284" s="61"/>
      <c r="HB1284" s="61"/>
      <c r="HC1284" s="61"/>
      <c r="HD1284" s="61"/>
      <c r="HE1284" s="61"/>
      <c r="HF1284" s="61"/>
      <c r="HG1284" s="61"/>
      <c r="HH1284" s="61"/>
      <c r="HI1284" s="61"/>
      <c r="HJ1284" s="61"/>
      <c r="HK1284" s="61"/>
      <c r="HL1284" s="61"/>
      <c r="HM1284" s="61"/>
      <c r="HN1284" s="61"/>
      <c r="HO1284" s="61"/>
      <c r="HP1284" s="61"/>
      <c r="HQ1284" s="61"/>
      <c r="HR1284" s="61"/>
      <c r="HS1284" s="61"/>
      <c r="HT1284" s="61"/>
      <c r="HU1284" s="61"/>
      <c r="HV1284" s="61"/>
      <c r="HW1284" s="61"/>
      <c r="HX1284" s="61"/>
      <c r="HY1284" s="61"/>
      <c r="HZ1284" s="61"/>
      <c r="IA1284" s="61"/>
      <c r="IB1284" s="61"/>
      <c r="IC1284" s="61"/>
      <c r="ID1284" s="61"/>
      <c r="IE1284" s="61"/>
      <c r="IF1284" s="61"/>
      <c r="IG1284" s="61"/>
      <c r="IH1284" s="61"/>
      <c r="II1284" s="61"/>
      <c r="IJ1284" s="61"/>
      <c r="IK1284" s="61"/>
      <c r="IL1284" s="61"/>
      <c r="IM1284" s="61"/>
      <c r="IN1284" s="61"/>
      <c r="IO1284" s="61"/>
      <c r="IP1284" s="61"/>
      <c r="IQ1284" s="61"/>
      <c r="IR1284" s="61"/>
      <c r="IS1284" s="61"/>
      <c r="IT1284" s="61"/>
      <c r="IU1284" s="61"/>
      <c r="IV1284" s="61"/>
      <c r="IW1284" s="61"/>
    </row>
    <row r="1285" customFormat="false" ht="19.5" hidden="false" customHeight="false" outlineLevel="0" collapsed="false">
      <c r="A1285" s="77"/>
      <c r="B1285" s="80"/>
      <c r="C1285" s="81" t="s">
        <v>1888</v>
      </c>
      <c r="D1285" s="82" t="s">
        <v>415</v>
      </c>
      <c r="E1285" s="83" t="s">
        <v>415</v>
      </c>
      <c r="F1285" s="83" t="s">
        <v>415</v>
      </c>
      <c r="G1285" s="83" t="s">
        <v>415</v>
      </c>
      <c r="H1285" s="83" t="s">
        <v>415</v>
      </c>
      <c r="I1285" s="83" t="s">
        <v>415</v>
      </c>
      <c r="J1285" s="83" t="n">
        <v>40</v>
      </c>
      <c r="K1285" s="83" t="s">
        <v>415</v>
      </c>
      <c r="L1285" s="83" t="s">
        <v>415</v>
      </c>
      <c r="M1285" s="83" t="s">
        <v>415</v>
      </c>
      <c r="N1285" s="83" t="s">
        <v>415</v>
      </c>
      <c r="O1285" s="83" t="s">
        <v>415</v>
      </c>
      <c r="P1285" s="83" t="s">
        <v>415</v>
      </c>
      <c r="Q1285" s="83" t="s">
        <v>415</v>
      </c>
      <c r="R1285" s="83" t="s">
        <v>415</v>
      </c>
      <c r="S1285" s="83" t="s">
        <v>415</v>
      </c>
      <c r="T1285" s="84" t="n">
        <v>40</v>
      </c>
      <c r="U1285" s="60" t="n">
        <f aca="false">SUM(T1285*12)</f>
        <v>480</v>
      </c>
      <c r="V1285" s="61"/>
      <c r="W1285" s="61"/>
      <c r="X1285" s="61"/>
      <c r="Y1285" s="61"/>
      <c r="Z1285" s="61"/>
      <c r="AA1285" s="61"/>
      <c r="AB1285" s="61"/>
      <c r="AC1285" s="61"/>
      <c r="AD1285" s="61"/>
      <c r="AE1285" s="61"/>
      <c r="AF1285" s="61"/>
      <c r="AG1285" s="61"/>
      <c r="AH1285" s="61"/>
      <c r="AI1285" s="61"/>
      <c r="AJ1285" s="61"/>
      <c r="AK1285" s="61"/>
      <c r="AL1285" s="61"/>
      <c r="AM1285" s="61"/>
      <c r="AN1285" s="61"/>
      <c r="AO1285" s="61"/>
      <c r="AP1285" s="61"/>
      <c r="AQ1285" s="61"/>
      <c r="AR1285" s="61"/>
      <c r="AS1285" s="61"/>
      <c r="AT1285" s="61"/>
      <c r="AU1285" s="61"/>
      <c r="AV1285" s="61"/>
      <c r="AW1285" s="61"/>
      <c r="AX1285" s="61"/>
      <c r="AY1285" s="61"/>
      <c r="AZ1285" s="61"/>
      <c r="BA1285" s="61"/>
      <c r="BB1285" s="61"/>
      <c r="BC1285" s="61"/>
      <c r="BD1285" s="61"/>
      <c r="BE1285" s="61"/>
      <c r="BF1285" s="61"/>
      <c r="BG1285" s="61"/>
      <c r="BH1285" s="61"/>
      <c r="BI1285" s="61"/>
      <c r="BJ1285" s="61"/>
      <c r="BK1285" s="61"/>
      <c r="BL1285" s="61"/>
      <c r="BM1285" s="61"/>
      <c r="BN1285" s="61"/>
      <c r="BO1285" s="61"/>
      <c r="BP1285" s="61"/>
      <c r="BQ1285" s="61"/>
      <c r="BR1285" s="61"/>
      <c r="BS1285" s="61"/>
      <c r="BT1285" s="61"/>
      <c r="BU1285" s="61"/>
      <c r="BV1285" s="61"/>
      <c r="BW1285" s="61"/>
      <c r="BX1285" s="61"/>
      <c r="BY1285" s="61"/>
      <c r="BZ1285" s="61"/>
      <c r="CA1285" s="61"/>
      <c r="CB1285" s="61"/>
      <c r="CC1285" s="61"/>
      <c r="CD1285" s="61"/>
      <c r="CE1285" s="61"/>
      <c r="CF1285" s="61"/>
      <c r="CG1285" s="61"/>
      <c r="CH1285" s="61"/>
      <c r="CI1285" s="61"/>
      <c r="CJ1285" s="61"/>
      <c r="CK1285" s="61"/>
      <c r="CL1285" s="61"/>
      <c r="CM1285" s="61"/>
      <c r="CN1285" s="61"/>
      <c r="CO1285" s="61"/>
      <c r="CP1285" s="61"/>
      <c r="CQ1285" s="61"/>
      <c r="CR1285" s="61"/>
      <c r="CS1285" s="61"/>
      <c r="CT1285" s="61"/>
      <c r="CU1285" s="61"/>
      <c r="CV1285" s="61"/>
      <c r="CW1285" s="61"/>
      <c r="CX1285" s="61"/>
      <c r="CY1285" s="61"/>
      <c r="CZ1285" s="61"/>
      <c r="DA1285" s="61"/>
      <c r="DB1285" s="61"/>
      <c r="DC1285" s="61"/>
      <c r="DD1285" s="61"/>
      <c r="DE1285" s="61"/>
      <c r="DF1285" s="61"/>
      <c r="DG1285" s="61"/>
      <c r="DH1285" s="61"/>
      <c r="DI1285" s="61"/>
      <c r="DJ1285" s="61"/>
      <c r="DK1285" s="61"/>
      <c r="DL1285" s="61"/>
      <c r="DM1285" s="61"/>
      <c r="DN1285" s="61"/>
      <c r="DO1285" s="61"/>
      <c r="DP1285" s="61"/>
      <c r="DQ1285" s="61"/>
      <c r="DR1285" s="61"/>
      <c r="DS1285" s="61"/>
      <c r="DT1285" s="61"/>
      <c r="DU1285" s="61"/>
      <c r="DV1285" s="61"/>
      <c r="DW1285" s="61"/>
      <c r="DX1285" s="61"/>
      <c r="DY1285" s="61"/>
      <c r="DZ1285" s="61"/>
      <c r="EA1285" s="61"/>
      <c r="EB1285" s="61"/>
      <c r="EC1285" s="61"/>
      <c r="ED1285" s="61"/>
      <c r="EE1285" s="61"/>
      <c r="EF1285" s="61"/>
      <c r="EG1285" s="61"/>
      <c r="EH1285" s="61"/>
      <c r="EI1285" s="61"/>
      <c r="EJ1285" s="61"/>
      <c r="EK1285" s="61"/>
      <c r="EL1285" s="61"/>
      <c r="EM1285" s="61"/>
      <c r="EN1285" s="61"/>
      <c r="EO1285" s="61"/>
      <c r="EP1285" s="61"/>
      <c r="EQ1285" s="61"/>
      <c r="ER1285" s="61"/>
      <c r="ES1285" s="61"/>
      <c r="ET1285" s="61"/>
      <c r="EU1285" s="61"/>
      <c r="EV1285" s="61"/>
      <c r="EW1285" s="61"/>
      <c r="EX1285" s="61"/>
      <c r="EY1285" s="61"/>
      <c r="EZ1285" s="61"/>
      <c r="FA1285" s="61"/>
      <c r="FB1285" s="61"/>
      <c r="FC1285" s="61"/>
      <c r="FD1285" s="61"/>
      <c r="FE1285" s="61"/>
      <c r="FF1285" s="61"/>
      <c r="FG1285" s="61"/>
      <c r="FH1285" s="61"/>
      <c r="FI1285" s="61"/>
      <c r="FJ1285" s="61"/>
      <c r="FK1285" s="61"/>
      <c r="FL1285" s="61"/>
      <c r="FM1285" s="61"/>
      <c r="FN1285" s="61"/>
      <c r="FO1285" s="61"/>
      <c r="FP1285" s="61"/>
      <c r="FQ1285" s="61"/>
      <c r="FR1285" s="61"/>
      <c r="FS1285" s="61"/>
      <c r="FT1285" s="61"/>
      <c r="FU1285" s="61"/>
      <c r="FV1285" s="61"/>
      <c r="FW1285" s="61"/>
      <c r="FX1285" s="61"/>
      <c r="FY1285" s="61"/>
      <c r="FZ1285" s="61"/>
      <c r="GA1285" s="61"/>
      <c r="GB1285" s="61"/>
      <c r="GC1285" s="61"/>
      <c r="GD1285" s="61"/>
      <c r="GE1285" s="61"/>
      <c r="GF1285" s="61"/>
      <c r="GG1285" s="61"/>
      <c r="GH1285" s="61"/>
      <c r="GI1285" s="61"/>
      <c r="GJ1285" s="61"/>
      <c r="GK1285" s="61"/>
      <c r="GL1285" s="61"/>
      <c r="GM1285" s="61"/>
      <c r="GN1285" s="61"/>
      <c r="GO1285" s="61"/>
      <c r="GP1285" s="61"/>
      <c r="GQ1285" s="61"/>
      <c r="GR1285" s="61"/>
      <c r="GS1285" s="61"/>
      <c r="GT1285" s="61"/>
      <c r="GU1285" s="61"/>
      <c r="GV1285" s="61"/>
      <c r="GW1285" s="61"/>
      <c r="GX1285" s="61"/>
      <c r="GY1285" s="61"/>
      <c r="GZ1285" s="61"/>
      <c r="HA1285" s="61"/>
      <c r="HB1285" s="61"/>
      <c r="HC1285" s="61"/>
      <c r="HD1285" s="61"/>
      <c r="HE1285" s="61"/>
      <c r="HF1285" s="61"/>
      <c r="HG1285" s="61"/>
      <c r="HH1285" s="61"/>
      <c r="HI1285" s="61"/>
      <c r="HJ1285" s="61"/>
      <c r="HK1285" s="61"/>
      <c r="HL1285" s="61"/>
      <c r="HM1285" s="61"/>
      <c r="HN1285" s="61"/>
      <c r="HO1285" s="61"/>
      <c r="HP1285" s="61"/>
      <c r="HQ1285" s="61"/>
      <c r="HR1285" s="61"/>
      <c r="HS1285" s="61"/>
      <c r="HT1285" s="61"/>
      <c r="HU1285" s="61"/>
      <c r="HV1285" s="61"/>
      <c r="HW1285" s="61"/>
      <c r="HX1285" s="61"/>
      <c r="HY1285" s="61"/>
      <c r="HZ1285" s="61"/>
      <c r="IA1285" s="61"/>
      <c r="IB1285" s="61"/>
      <c r="IC1285" s="61"/>
      <c r="ID1285" s="61"/>
      <c r="IE1285" s="61"/>
      <c r="IF1285" s="61"/>
      <c r="IG1285" s="61"/>
      <c r="IH1285" s="61"/>
      <c r="II1285" s="61"/>
      <c r="IJ1285" s="61"/>
      <c r="IK1285" s="61"/>
      <c r="IL1285" s="61"/>
      <c r="IM1285" s="61"/>
      <c r="IN1285" s="61"/>
      <c r="IO1285" s="61"/>
      <c r="IP1285" s="61"/>
      <c r="IQ1285" s="61"/>
      <c r="IR1285" s="61"/>
      <c r="IS1285" s="61"/>
      <c r="IT1285" s="61"/>
      <c r="IU1285" s="61"/>
      <c r="IV1285" s="61"/>
      <c r="IW1285" s="61"/>
    </row>
    <row r="1286" customFormat="false" ht="19.5" hidden="false" customHeight="false" outlineLevel="0" collapsed="false">
      <c r="A1286" s="77"/>
      <c r="B1286" s="80"/>
      <c r="C1286" s="81" t="s">
        <v>1889</v>
      </c>
      <c r="D1286" s="82" t="s">
        <v>415</v>
      </c>
      <c r="E1286" s="83" t="s">
        <v>415</v>
      </c>
      <c r="F1286" s="83" t="s">
        <v>415</v>
      </c>
      <c r="G1286" s="83" t="s">
        <v>415</v>
      </c>
      <c r="H1286" s="83" t="s">
        <v>415</v>
      </c>
      <c r="I1286" s="83" t="s">
        <v>415</v>
      </c>
      <c r="J1286" s="83" t="s">
        <v>415</v>
      </c>
      <c r="K1286" s="83" t="n">
        <v>425</v>
      </c>
      <c r="L1286" s="83" t="s">
        <v>415</v>
      </c>
      <c r="M1286" s="83" t="s">
        <v>415</v>
      </c>
      <c r="N1286" s="83" t="s">
        <v>415</v>
      </c>
      <c r="O1286" s="83" t="s">
        <v>415</v>
      </c>
      <c r="P1286" s="83" t="s">
        <v>415</v>
      </c>
      <c r="Q1286" s="83" t="s">
        <v>415</v>
      </c>
      <c r="R1286" s="83" t="s">
        <v>415</v>
      </c>
      <c r="S1286" s="83" t="s">
        <v>415</v>
      </c>
      <c r="T1286" s="84" t="n">
        <v>425</v>
      </c>
      <c r="U1286" s="60" t="n">
        <f aca="false">SUM(T1286*12)</f>
        <v>5100</v>
      </c>
      <c r="V1286" s="61"/>
      <c r="W1286" s="61"/>
      <c r="X1286" s="61"/>
      <c r="Y1286" s="61"/>
      <c r="Z1286" s="61"/>
      <c r="AA1286" s="61"/>
      <c r="AB1286" s="61"/>
      <c r="AC1286" s="61"/>
      <c r="AD1286" s="61"/>
      <c r="AE1286" s="61"/>
      <c r="AF1286" s="61"/>
      <c r="AG1286" s="61"/>
      <c r="AH1286" s="61"/>
      <c r="AI1286" s="61"/>
      <c r="AJ1286" s="61"/>
      <c r="AK1286" s="61"/>
      <c r="AL1286" s="61"/>
      <c r="AM1286" s="61"/>
      <c r="AN1286" s="61"/>
      <c r="AO1286" s="61"/>
      <c r="AP1286" s="61"/>
      <c r="AQ1286" s="61"/>
      <c r="AR1286" s="61"/>
      <c r="AS1286" s="61"/>
      <c r="AT1286" s="61"/>
      <c r="AU1286" s="61"/>
      <c r="AV1286" s="61"/>
      <c r="AW1286" s="61"/>
      <c r="AX1286" s="61"/>
      <c r="AY1286" s="61"/>
      <c r="AZ1286" s="61"/>
      <c r="BA1286" s="61"/>
      <c r="BB1286" s="61"/>
      <c r="BC1286" s="61"/>
      <c r="BD1286" s="61"/>
      <c r="BE1286" s="61"/>
      <c r="BF1286" s="61"/>
      <c r="BG1286" s="61"/>
      <c r="BH1286" s="61"/>
      <c r="BI1286" s="61"/>
      <c r="BJ1286" s="61"/>
      <c r="BK1286" s="61"/>
      <c r="BL1286" s="61"/>
      <c r="BM1286" s="61"/>
      <c r="BN1286" s="61"/>
      <c r="BO1286" s="61"/>
      <c r="BP1286" s="61"/>
      <c r="BQ1286" s="61"/>
      <c r="BR1286" s="61"/>
      <c r="BS1286" s="61"/>
      <c r="BT1286" s="61"/>
      <c r="BU1286" s="61"/>
      <c r="BV1286" s="61"/>
      <c r="BW1286" s="61"/>
      <c r="BX1286" s="61"/>
      <c r="BY1286" s="61"/>
      <c r="BZ1286" s="61"/>
      <c r="CA1286" s="61"/>
      <c r="CB1286" s="61"/>
      <c r="CC1286" s="61"/>
      <c r="CD1286" s="61"/>
      <c r="CE1286" s="61"/>
      <c r="CF1286" s="61"/>
      <c r="CG1286" s="61"/>
      <c r="CH1286" s="61"/>
      <c r="CI1286" s="61"/>
      <c r="CJ1286" s="61"/>
      <c r="CK1286" s="61"/>
      <c r="CL1286" s="61"/>
      <c r="CM1286" s="61"/>
      <c r="CN1286" s="61"/>
      <c r="CO1286" s="61"/>
      <c r="CP1286" s="61"/>
      <c r="CQ1286" s="61"/>
      <c r="CR1286" s="61"/>
      <c r="CS1286" s="61"/>
      <c r="CT1286" s="61"/>
      <c r="CU1286" s="61"/>
      <c r="CV1286" s="61"/>
      <c r="CW1286" s="61"/>
      <c r="CX1286" s="61"/>
      <c r="CY1286" s="61"/>
      <c r="CZ1286" s="61"/>
      <c r="DA1286" s="61"/>
      <c r="DB1286" s="61"/>
      <c r="DC1286" s="61"/>
      <c r="DD1286" s="61"/>
      <c r="DE1286" s="61"/>
      <c r="DF1286" s="61"/>
      <c r="DG1286" s="61"/>
      <c r="DH1286" s="61"/>
      <c r="DI1286" s="61"/>
      <c r="DJ1286" s="61"/>
      <c r="DK1286" s="61"/>
      <c r="DL1286" s="61"/>
      <c r="DM1286" s="61"/>
      <c r="DN1286" s="61"/>
      <c r="DO1286" s="61"/>
      <c r="DP1286" s="61"/>
      <c r="DQ1286" s="61"/>
      <c r="DR1286" s="61"/>
      <c r="DS1286" s="61"/>
      <c r="DT1286" s="61"/>
      <c r="DU1286" s="61"/>
      <c r="DV1286" s="61"/>
      <c r="DW1286" s="61"/>
      <c r="DX1286" s="61"/>
      <c r="DY1286" s="61"/>
      <c r="DZ1286" s="61"/>
      <c r="EA1286" s="61"/>
      <c r="EB1286" s="61"/>
      <c r="EC1286" s="61"/>
      <c r="ED1286" s="61"/>
      <c r="EE1286" s="61"/>
      <c r="EF1286" s="61"/>
      <c r="EG1286" s="61"/>
      <c r="EH1286" s="61"/>
      <c r="EI1286" s="61"/>
      <c r="EJ1286" s="61"/>
      <c r="EK1286" s="61"/>
      <c r="EL1286" s="61"/>
      <c r="EM1286" s="61"/>
      <c r="EN1286" s="61"/>
      <c r="EO1286" s="61"/>
      <c r="EP1286" s="61"/>
      <c r="EQ1286" s="61"/>
      <c r="ER1286" s="61"/>
      <c r="ES1286" s="61"/>
      <c r="ET1286" s="61"/>
      <c r="EU1286" s="61"/>
      <c r="EV1286" s="61"/>
      <c r="EW1286" s="61"/>
      <c r="EX1286" s="61"/>
      <c r="EY1286" s="61"/>
      <c r="EZ1286" s="61"/>
      <c r="FA1286" s="61"/>
      <c r="FB1286" s="61"/>
      <c r="FC1286" s="61"/>
      <c r="FD1286" s="61"/>
      <c r="FE1286" s="61"/>
      <c r="FF1286" s="61"/>
      <c r="FG1286" s="61"/>
      <c r="FH1286" s="61"/>
      <c r="FI1286" s="61"/>
      <c r="FJ1286" s="61"/>
      <c r="FK1286" s="61"/>
      <c r="FL1286" s="61"/>
      <c r="FM1286" s="61"/>
      <c r="FN1286" s="61"/>
      <c r="FO1286" s="61"/>
      <c r="FP1286" s="61"/>
      <c r="FQ1286" s="61"/>
      <c r="FR1286" s="61"/>
      <c r="FS1286" s="61"/>
      <c r="FT1286" s="61"/>
      <c r="FU1286" s="61"/>
      <c r="FV1286" s="61"/>
      <c r="FW1286" s="61"/>
      <c r="FX1286" s="61"/>
      <c r="FY1286" s="61"/>
      <c r="FZ1286" s="61"/>
      <c r="GA1286" s="61"/>
      <c r="GB1286" s="61"/>
      <c r="GC1286" s="61"/>
      <c r="GD1286" s="61"/>
      <c r="GE1286" s="61"/>
      <c r="GF1286" s="61"/>
      <c r="GG1286" s="61"/>
      <c r="GH1286" s="61"/>
      <c r="GI1286" s="61"/>
      <c r="GJ1286" s="61"/>
      <c r="GK1286" s="61"/>
      <c r="GL1286" s="61"/>
      <c r="GM1286" s="61"/>
      <c r="GN1286" s="61"/>
      <c r="GO1286" s="61"/>
      <c r="GP1286" s="61"/>
      <c r="GQ1286" s="61"/>
      <c r="GR1286" s="61"/>
      <c r="GS1286" s="61"/>
      <c r="GT1286" s="61"/>
      <c r="GU1286" s="61"/>
      <c r="GV1286" s="61"/>
      <c r="GW1286" s="61"/>
      <c r="GX1286" s="61"/>
      <c r="GY1286" s="61"/>
      <c r="GZ1286" s="61"/>
      <c r="HA1286" s="61"/>
      <c r="HB1286" s="61"/>
      <c r="HC1286" s="61"/>
      <c r="HD1286" s="61"/>
      <c r="HE1286" s="61"/>
      <c r="HF1286" s="61"/>
      <c r="HG1286" s="61"/>
      <c r="HH1286" s="61"/>
      <c r="HI1286" s="61"/>
      <c r="HJ1286" s="61"/>
      <c r="HK1286" s="61"/>
      <c r="HL1286" s="61"/>
      <c r="HM1286" s="61"/>
      <c r="HN1286" s="61"/>
      <c r="HO1286" s="61"/>
      <c r="HP1286" s="61"/>
      <c r="HQ1286" s="61"/>
      <c r="HR1286" s="61"/>
      <c r="HS1286" s="61"/>
      <c r="HT1286" s="61"/>
      <c r="HU1286" s="61"/>
      <c r="HV1286" s="61"/>
      <c r="HW1286" s="61"/>
      <c r="HX1286" s="61"/>
      <c r="HY1286" s="61"/>
      <c r="HZ1286" s="61"/>
      <c r="IA1286" s="61"/>
      <c r="IB1286" s="61"/>
      <c r="IC1286" s="61"/>
      <c r="ID1286" s="61"/>
      <c r="IE1286" s="61"/>
      <c r="IF1286" s="61"/>
      <c r="IG1286" s="61"/>
      <c r="IH1286" s="61"/>
      <c r="II1286" s="61"/>
      <c r="IJ1286" s="61"/>
      <c r="IK1286" s="61"/>
      <c r="IL1286" s="61"/>
      <c r="IM1286" s="61"/>
      <c r="IN1286" s="61"/>
      <c r="IO1286" s="61"/>
      <c r="IP1286" s="61"/>
      <c r="IQ1286" s="61"/>
      <c r="IR1286" s="61"/>
      <c r="IS1286" s="61"/>
      <c r="IT1286" s="61"/>
      <c r="IU1286" s="61"/>
      <c r="IV1286" s="61"/>
      <c r="IW1286" s="61"/>
    </row>
    <row r="1287" customFormat="false" ht="19.5" hidden="false" customHeight="false" outlineLevel="0" collapsed="false">
      <c r="A1287" s="77"/>
      <c r="B1287" s="80"/>
      <c r="C1287" s="81" t="s">
        <v>1890</v>
      </c>
      <c r="D1287" s="82" t="s">
        <v>415</v>
      </c>
      <c r="E1287" s="83" t="n">
        <v>639.45</v>
      </c>
      <c r="F1287" s="83" t="s">
        <v>415</v>
      </c>
      <c r="G1287" s="83" t="s">
        <v>415</v>
      </c>
      <c r="H1287" s="83" t="s">
        <v>415</v>
      </c>
      <c r="I1287" s="83" t="s">
        <v>415</v>
      </c>
      <c r="J1287" s="83" t="s">
        <v>415</v>
      </c>
      <c r="K1287" s="83" t="s">
        <v>415</v>
      </c>
      <c r="L1287" s="83" t="s">
        <v>415</v>
      </c>
      <c r="M1287" s="83" t="s">
        <v>415</v>
      </c>
      <c r="N1287" s="83" t="s">
        <v>415</v>
      </c>
      <c r="O1287" s="83" t="s">
        <v>415</v>
      </c>
      <c r="P1287" s="83" t="s">
        <v>415</v>
      </c>
      <c r="Q1287" s="83" t="s">
        <v>415</v>
      </c>
      <c r="R1287" s="83" t="s">
        <v>415</v>
      </c>
      <c r="S1287" s="83" t="s">
        <v>415</v>
      </c>
      <c r="T1287" s="84" t="n">
        <v>639.45</v>
      </c>
      <c r="U1287" s="60" t="n">
        <f aca="false">SUM(T1287*12)</f>
        <v>7673.4</v>
      </c>
      <c r="V1287" s="61"/>
      <c r="W1287" s="61"/>
      <c r="X1287" s="61"/>
      <c r="Y1287" s="61"/>
      <c r="Z1287" s="61"/>
      <c r="AA1287" s="61"/>
      <c r="AB1287" s="61"/>
      <c r="AC1287" s="61"/>
      <c r="AD1287" s="61"/>
      <c r="AE1287" s="61"/>
      <c r="AF1287" s="61"/>
      <c r="AG1287" s="61"/>
      <c r="AH1287" s="61"/>
      <c r="AI1287" s="61"/>
      <c r="AJ1287" s="61"/>
      <c r="AK1287" s="61"/>
      <c r="AL1287" s="61"/>
      <c r="AM1287" s="61"/>
      <c r="AN1287" s="61"/>
      <c r="AO1287" s="61"/>
      <c r="AP1287" s="61"/>
      <c r="AQ1287" s="61"/>
      <c r="AR1287" s="61"/>
      <c r="AS1287" s="61"/>
      <c r="AT1287" s="61"/>
      <c r="AU1287" s="61"/>
      <c r="AV1287" s="61"/>
      <c r="AW1287" s="61"/>
      <c r="AX1287" s="61"/>
      <c r="AY1287" s="61"/>
      <c r="AZ1287" s="61"/>
      <c r="BA1287" s="61"/>
      <c r="BB1287" s="61"/>
      <c r="BC1287" s="61"/>
      <c r="BD1287" s="61"/>
      <c r="BE1287" s="61"/>
      <c r="BF1287" s="61"/>
      <c r="BG1287" s="61"/>
      <c r="BH1287" s="61"/>
      <c r="BI1287" s="61"/>
      <c r="BJ1287" s="61"/>
      <c r="BK1287" s="61"/>
      <c r="BL1287" s="61"/>
      <c r="BM1287" s="61"/>
      <c r="BN1287" s="61"/>
      <c r="BO1287" s="61"/>
      <c r="BP1287" s="61"/>
      <c r="BQ1287" s="61"/>
      <c r="BR1287" s="61"/>
      <c r="BS1287" s="61"/>
      <c r="BT1287" s="61"/>
      <c r="BU1287" s="61"/>
      <c r="BV1287" s="61"/>
      <c r="BW1287" s="61"/>
      <c r="BX1287" s="61"/>
      <c r="BY1287" s="61"/>
      <c r="BZ1287" s="61"/>
      <c r="CA1287" s="61"/>
      <c r="CB1287" s="61"/>
      <c r="CC1287" s="61"/>
      <c r="CD1287" s="61"/>
      <c r="CE1287" s="61"/>
      <c r="CF1287" s="61"/>
      <c r="CG1287" s="61"/>
      <c r="CH1287" s="61"/>
      <c r="CI1287" s="61"/>
      <c r="CJ1287" s="61"/>
      <c r="CK1287" s="61"/>
      <c r="CL1287" s="61"/>
      <c r="CM1287" s="61"/>
      <c r="CN1287" s="61"/>
      <c r="CO1287" s="61"/>
      <c r="CP1287" s="61"/>
      <c r="CQ1287" s="61"/>
      <c r="CR1287" s="61"/>
      <c r="CS1287" s="61"/>
      <c r="CT1287" s="61"/>
      <c r="CU1287" s="61"/>
      <c r="CV1287" s="61"/>
      <c r="CW1287" s="61"/>
      <c r="CX1287" s="61"/>
      <c r="CY1287" s="61"/>
      <c r="CZ1287" s="61"/>
      <c r="DA1287" s="61"/>
      <c r="DB1287" s="61"/>
      <c r="DC1287" s="61"/>
      <c r="DD1287" s="61"/>
      <c r="DE1287" s="61"/>
      <c r="DF1287" s="61"/>
      <c r="DG1287" s="61"/>
      <c r="DH1287" s="61"/>
      <c r="DI1287" s="61"/>
      <c r="DJ1287" s="61"/>
      <c r="DK1287" s="61"/>
      <c r="DL1287" s="61"/>
      <c r="DM1287" s="61"/>
      <c r="DN1287" s="61"/>
      <c r="DO1287" s="61"/>
      <c r="DP1287" s="61"/>
      <c r="DQ1287" s="61"/>
      <c r="DR1287" s="61"/>
      <c r="DS1287" s="61"/>
      <c r="DT1287" s="61"/>
      <c r="DU1287" s="61"/>
      <c r="DV1287" s="61"/>
      <c r="DW1287" s="61"/>
      <c r="DX1287" s="61"/>
      <c r="DY1287" s="61"/>
      <c r="DZ1287" s="61"/>
      <c r="EA1287" s="61"/>
      <c r="EB1287" s="61"/>
      <c r="EC1287" s="61"/>
      <c r="ED1287" s="61"/>
      <c r="EE1287" s="61"/>
      <c r="EF1287" s="61"/>
      <c r="EG1287" s="61"/>
      <c r="EH1287" s="61"/>
      <c r="EI1287" s="61"/>
      <c r="EJ1287" s="61"/>
      <c r="EK1287" s="61"/>
      <c r="EL1287" s="61"/>
      <c r="EM1287" s="61"/>
      <c r="EN1287" s="61"/>
      <c r="EO1287" s="61"/>
      <c r="EP1287" s="61"/>
      <c r="EQ1287" s="61"/>
      <c r="ER1287" s="61"/>
      <c r="ES1287" s="61"/>
      <c r="ET1287" s="61"/>
      <c r="EU1287" s="61"/>
      <c r="EV1287" s="61"/>
      <c r="EW1287" s="61"/>
      <c r="EX1287" s="61"/>
      <c r="EY1287" s="61"/>
      <c r="EZ1287" s="61"/>
      <c r="FA1287" s="61"/>
      <c r="FB1287" s="61"/>
      <c r="FC1287" s="61"/>
      <c r="FD1287" s="61"/>
      <c r="FE1287" s="61"/>
      <c r="FF1287" s="61"/>
      <c r="FG1287" s="61"/>
      <c r="FH1287" s="61"/>
      <c r="FI1287" s="61"/>
      <c r="FJ1287" s="61"/>
      <c r="FK1287" s="61"/>
      <c r="FL1287" s="61"/>
      <c r="FM1287" s="61"/>
      <c r="FN1287" s="61"/>
      <c r="FO1287" s="61"/>
      <c r="FP1287" s="61"/>
      <c r="FQ1287" s="61"/>
      <c r="FR1287" s="61"/>
      <c r="FS1287" s="61"/>
      <c r="FT1287" s="61"/>
      <c r="FU1287" s="61"/>
      <c r="FV1287" s="61"/>
      <c r="FW1287" s="61"/>
      <c r="FX1287" s="61"/>
      <c r="FY1287" s="61"/>
      <c r="FZ1287" s="61"/>
      <c r="GA1287" s="61"/>
      <c r="GB1287" s="61"/>
      <c r="GC1287" s="61"/>
      <c r="GD1287" s="61"/>
      <c r="GE1287" s="61"/>
      <c r="GF1287" s="61"/>
      <c r="GG1287" s="61"/>
      <c r="GH1287" s="61"/>
      <c r="GI1287" s="61"/>
      <c r="GJ1287" s="61"/>
      <c r="GK1287" s="61"/>
      <c r="GL1287" s="61"/>
      <c r="GM1287" s="61"/>
      <c r="GN1287" s="61"/>
      <c r="GO1287" s="61"/>
      <c r="GP1287" s="61"/>
      <c r="GQ1287" s="61"/>
      <c r="GR1287" s="61"/>
      <c r="GS1287" s="61"/>
      <c r="GT1287" s="61"/>
      <c r="GU1287" s="61"/>
      <c r="GV1287" s="61"/>
      <c r="GW1287" s="61"/>
      <c r="GX1287" s="61"/>
      <c r="GY1287" s="61"/>
      <c r="GZ1287" s="61"/>
      <c r="HA1287" s="61"/>
      <c r="HB1287" s="61"/>
      <c r="HC1287" s="61"/>
      <c r="HD1287" s="61"/>
      <c r="HE1287" s="61"/>
      <c r="HF1287" s="61"/>
      <c r="HG1287" s="61"/>
      <c r="HH1287" s="61"/>
      <c r="HI1287" s="61"/>
      <c r="HJ1287" s="61"/>
      <c r="HK1287" s="61"/>
      <c r="HL1287" s="61"/>
      <c r="HM1287" s="61"/>
      <c r="HN1287" s="61"/>
      <c r="HO1287" s="61"/>
      <c r="HP1287" s="61"/>
      <c r="HQ1287" s="61"/>
      <c r="HR1287" s="61"/>
      <c r="HS1287" s="61"/>
      <c r="HT1287" s="61"/>
      <c r="HU1287" s="61"/>
      <c r="HV1287" s="61"/>
      <c r="HW1287" s="61"/>
      <c r="HX1287" s="61"/>
      <c r="HY1287" s="61"/>
      <c r="HZ1287" s="61"/>
      <c r="IA1287" s="61"/>
      <c r="IB1287" s="61"/>
      <c r="IC1287" s="61"/>
      <c r="ID1287" s="61"/>
      <c r="IE1287" s="61"/>
      <c r="IF1287" s="61"/>
      <c r="IG1287" s="61"/>
      <c r="IH1287" s="61"/>
      <c r="II1287" s="61"/>
      <c r="IJ1287" s="61"/>
      <c r="IK1287" s="61"/>
      <c r="IL1287" s="61"/>
      <c r="IM1287" s="61"/>
      <c r="IN1287" s="61"/>
      <c r="IO1287" s="61"/>
      <c r="IP1287" s="61"/>
      <c r="IQ1287" s="61"/>
      <c r="IR1287" s="61"/>
      <c r="IS1287" s="61"/>
      <c r="IT1287" s="61"/>
      <c r="IU1287" s="61"/>
      <c r="IV1287" s="61"/>
      <c r="IW1287" s="61"/>
    </row>
    <row r="1288" customFormat="false" ht="19.5" hidden="false" customHeight="false" outlineLevel="0" collapsed="false">
      <c r="A1288" s="77"/>
      <c r="B1288" s="80"/>
      <c r="C1288" s="81" t="s">
        <v>1891</v>
      </c>
      <c r="D1288" s="82" t="s">
        <v>415</v>
      </c>
      <c r="E1288" s="83" t="s">
        <v>415</v>
      </c>
      <c r="F1288" s="83" t="s">
        <v>415</v>
      </c>
      <c r="G1288" s="83" t="s">
        <v>415</v>
      </c>
      <c r="H1288" s="83" t="s">
        <v>415</v>
      </c>
      <c r="I1288" s="83" t="s">
        <v>415</v>
      </c>
      <c r="J1288" s="83" t="n">
        <v>40</v>
      </c>
      <c r="K1288" s="83" t="s">
        <v>415</v>
      </c>
      <c r="L1288" s="83" t="s">
        <v>415</v>
      </c>
      <c r="M1288" s="83" t="s">
        <v>415</v>
      </c>
      <c r="N1288" s="83" t="s">
        <v>415</v>
      </c>
      <c r="O1288" s="83" t="s">
        <v>415</v>
      </c>
      <c r="P1288" s="83" t="s">
        <v>415</v>
      </c>
      <c r="Q1288" s="83" t="s">
        <v>415</v>
      </c>
      <c r="R1288" s="83" t="s">
        <v>415</v>
      </c>
      <c r="S1288" s="83" t="s">
        <v>415</v>
      </c>
      <c r="T1288" s="84" t="n">
        <v>40</v>
      </c>
      <c r="U1288" s="60" t="n">
        <f aca="false">SUM(T1288*12)</f>
        <v>480</v>
      </c>
      <c r="V1288" s="61"/>
      <c r="W1288" s="61"/>
      <c r="X1288" s="61"/>
      <c r="Y1288" s="61"/>
      <c r="Z1288" s="61"/>
      <c r="AA1288" s="61"/>
      <c r="AB1288" s="61"/>
      <c r="AC1288" s="61"/>
      <c r="AD1288" s="61"/>
      <c r="AE1288" s="61"/>
      <c r="AF1288" s="61"/>
      <c r="AG1288" s="61"/>
      <c r="AH1288" s="61"/>
      <c r="AI1288" s="61"/>
      <c r="AJ1288" s="61"/>
      <c r="AK1288" s="61"/>
      <c r="AL1288" s="61"/>
      <c r="AM1288" s="61"/>
      <c r="AN1288" s="61"/>
      <c r="AO1288" s="61"/>
      <c r="AP1288" s="61"/>
      <c r="AQ1288" s="61"/>
      <c r="AR1288" s="61"/>
      <c r="AS1288" s="61"/>
      <c r="AT1288" s="61"/>
      <c r="AU1288" s="61"/>
      <c r="AV1288" s="61"/>
      <c r="AW1288" s="61"/>
      <c r="AX1288" s="61"/>
      <c r="AY1288" s="61"/>
      <c r="AZ1288" s="61"/>
      <c r="BA1288" s="61"/>
      <c r="BB1288" s="61"/>
      <c r="BC1288" s="61"/>
      <c r="BD1288" s="61"/>
      <c r="BE1288" s="61"/>
      <c r="BF1288" s="61"/>
      <c r="BG1288" s="61"/>
      <c r="BH1288" s="61"/>
      <c r="BI1288" s="61"/>
      <c r="BJ1288" s="61"/>
      <c r="BK1288" s="61"/>
      <c r="BL1288" s="61"/>
      <c r="BM1288" s="61"/>
      <c r="BN1288" s="61"/>
      <c r="BO1288" s="61"/>
      <c r="BP1288" s="61"/>
      <c r="BQ1288" s="61"/>
      <c r="BR1288" s="61"/>
      <c r="BS1288" s="61"/>
      <c r="BT1288" s="61"/>
      <c r="BU1288" s="61"/>
      <c r="BV1288" s="61"/>
      <c r="BW1288" s="61"/>
      <c r="BX1288" s="61"/>
      <c r="BY1288" s="61"/>
      <c r="BZ1288" s="61"/>
      <c r="CA1288" s="61"/>
      <c r="CB1288" s="61"/>
      <c r="CC1288" s="61"/>
      <c r="CD1288" s="61"/>
      <c r="CE1288" s="61"/>
      <c r="CF1288" s="61"/>
      <c r="CG1288" s="61"/>
      <c r="CH1288" s="61"/>
      <c r="CI1288" s="61"/>
      <c r="CJ1288" s="61"/>
      <c r="CK1288" s="61"/>
      <c r="CL1288" s="61"/>
      <c r="CM1288" s="61"/>
      <c r="CN1288" s="61"/>
      <c r="CO1288" s="61"/>
      <c r="CP1288" s="61"/>
      <c r="CQ1288" s="61"/>
      <c r="CR1288" s="61"/>
      <c r="CS1288" s="61"/>
      <c r="CT1288" s="61"/>
      <c r="CU1288" s="61"/>
      <c r="CV1288" s="61"/>
      <c r="CW1288" s="61"/>
      <c r="CX1288" s="61"/>
      <c r="CY1288" s="61"/>
      <c r="CZ1288" s="61"/>
      <c r="DA1288" s="61"/>
      <c r="DB1288" s="61"/>
      <c r="DC1288" s="61"/>
      <c r="DD1288" s="61"/>
      <c r="DE1288" s="61"/>
      <c r="DF1288" s="61"/>
      <c r="DG1288" s="61"/>
      <c r="DH1288" s="61"/>
      <c r="DI1288" s="61"/>
      <c r="DJ1288" s="61"/>
      <c r="DK1288" s="61"/>
      <c r="DL1288" s="61"/>
      <c r="DM1288" s="61"/>
      <c r="DN1288" s="61"/>
      <c r="DO1288" s="61"/>
      <c r="DP1288" s="61"/>
      <c r="DQ1288" s="61"/>
      <c r="DR1288" s="61"/>
      <c r="DS1288" s="61"/>
      <c r="DT1288" s="61"/>
      <c r="DU1288" s="61"/>
      <c r="DV1288" s="61"/>
      <c r="DW1288" s="61"/>
      <c r="DX1288" s="61"/>
      <c r="DY1288" s="61"/>
      <c r="DZ1288" s="61"/>
      <c r="EA1288" s="61"/>
      <c r="EB1288" s="61"/>
      <c r="EC1288" s="61"/>
      <c r="ED1288" s="61"/>
      <c r="EE1288" s="61"/>
      <c r="EF1288" s="61"/>
      <c r="EG1288" s="61"/>
      <c r="EH1288" s="61"/>
      <c r="EI1288" s="61"/>
      <c r="EJ1288" s="61"/>
      <c r="EK1288" s="61"/>
      <c r="EL1288" s="61"/>
      <c r="EM1288" s="61"/>
      <c r="EN1288" s="61"/>
      <c r="EO1288" s="61"/>
      <c r="EP1288" s="61"/>
      <c r="EQ1288" s="61"/>
      <c r="ER1288" s="61"/>
      <c r="ES1288" s="61"/>
      <c r="ET1288" s="61"/>
      <c r="EU1288" s="61"/>
      <c r="EV1288" s="61"/>
      <c r="EW1288" s="61"/>
      <c r="EX1288" s="61"/>
      <c r="EY1288" s="61"/>
      <c r="EZ1288" s="61"/>
      <c r="FA1288" s="61"/>
      <c r="FB1288" s="61"/>
      <c r="FC1288" s="61"/>
      <c r="FD1288" s="61"/>
      <c r="FE1288" s="61"/>
      <c r="FF1288" s="61"/>
      <c r="FG1288" s="61"/>
      <c r="FH1288" s="61"/>
      <c r="FI1288" s="61"/>
      <c r="FJ1288" s="61"/>
      <c r="FK1288" s="61"/>
      <c r="FL1288" s="61"/>
      <c r="FM1288" s="61"/>
      <c r="FN1288" s="61"/>
      <c r="FO1288" s="61"/>
      <c r="FP1288" s="61"/>
      <c r="FQ1288" s="61"/>
      <c r="FR1288" s="61"/>
      <c r="FS1288" s="61"/>
      <c r="FT1288" s="61"/>
      <c r="FU1288" s="61"/>
      <c r="FV1288" s="61"/>
      <c r="FW1288" s="61"/>
      <c r="FX1288" s="61"/>
      <c r="FY1288" s="61"/>
      <c r="FZ1288" s="61"/>
      <c r="GA1288" s="61"/>
      <c r="GB1288" s="61"/>
      <c r="GC1288" s="61"/>
      <c r="GD1288" s="61"/>
      <c r="GE1288" s="61"/>
      <c r="GF1288" s="61"/>
      <c r="GG1288" s="61"/>
      <c r="GH1288" s="61"/>
      <c r="GI1288" s="61"/>
      <c r="GJ1288" s="61"/>
      <c r="GK1288" s="61"/>
      <c r="GL1288" s="61"/>
      <c r="GM1288" s="61"/>
      <c r="GN1288" s="61"/>
      <c r="GO1288" s="61"/>
      <c r="GP1288" s="61"/>
      <c r="GQ1288" s="61"/>
      <c r="GR1288" s="61"/>
      <c r="GS1288" s="61"/>
      <c r="GT1288" s="61"/>
      <c r="GU1288" s="61"/>
      <c r="GV1288" s="61"/>
      <c r="GW1288" s="61"/>
      <c r="GX1288" s="61"/>
      <c r="GY1288" s="61"/>
      <c r="GZ1288" s="61"/>
      <c r="HA1288" s="61"/>
      <c r="HB1288" s="61"/>
      <c r="HC1288" s="61"/>
      <c r="HD1288" s="61"/>
      <c r="HE1288" s="61"/>
      <c r="HF1288" s="61"/>
      <c r="HG1288" s="61"/>
      <c r="HH1288" s="61"/>
      <c r="HI1288" s="61"/>
      <c r="HJ1288" s="61"/>
      <c r="HK1288" s="61"/>
      <c r="HL1288" s="61"/>
      <c r="HM1288" s="61"/>
      <c r="HN1288" s="61"/>
      <c r="HO1288" s="61"/>
      <c r="HP1288" s="61"/>
      <c r="HQ1288" s="61"/>
      <c r="HR1288" s="61"/>
      <c r="HS1288" s="61"/>
      <c r="HT1288" s="61"/>
      <c r="HU1288" s="61"/>
      <c r="HV1288" s="61"/>
      <c r="HW1288" s="61"/>
      <c r="HX1288" s="61"/>
      <c r="HY1288" s="61"/>
      <c r="HZ1288" s="61"/>
      <c r="IA1288" s="61"/>
      <c r="IB1288" s="61"/>
      <c r="IC1288" s="61"/>
      <c r="ID1288" s="61"/>
      <c r="IE1288" s="61"/>
      <c r="IF1288" s="61"/>
      <c r="IG1288" s="61"/>
      <c r="IH1288" s="61"/>
      <c r="II1288" s="61"/>
      <c r="IJ1288" s="61"/>
      <c r="IK1288" s="61"/>
      <c r="IL1288" s="61"/>
      <c r="IM1288" s="61"/>
      <c r="IN1288" s="61"/>
      <c r="IO1288" s="61"/>
      <c r="IP1288" s="61"/>
      <c r="IQ1288" s="61"/>
      <c r="IR1288" s="61"/>
      <c r="IS1288" s="61"/>
      <c r="IT1288" s="61"/>
      <c r="IU1288" s="61"/>
      <c r="IV1288" s="61"/>
      <c r="IW1288" s="61"/>
    </row>
    <row r="1289" customFormat="false" ht="19.5" hidden="false" customHeight="false" outlineLevel="0" collapsed="false">
      <c r="A1289" s="77"/>
      <c r="B1289" s="80"/>
      <c r="C1289" s="81" t="s">
        <v>1892</v>
      </c>
      <c r="D1289" s="82" t="s">
        <v>415</v>
      </c>
      <c r="E1289" s="83" t="n">
        <v>527.45</v>
      </c>
      <c r="F1289" s="83" t="s">
        <v>415</v>
      </c>
      <c r="G1289" s="83" t="s">
        <v>415</v>
      </c>
      <c r="H1289" s="83" t="s">
        <v>415</v>
      </c>
      <c r="I1289" s="83" t="s">
        <v>415</v>
      </c>
      <c r="J1289" s="83" t="s">
        <v>415</v>
      </c>
      <c r="K1289" s="83" t="s">
        <v>415</v>
      </c>
      <c r="L1289" s="83" t="s">
        <v>415</v>
      </c>
      <c r="M1289" s="83" t="s">
        <v>415</v>
      </c>
      <c r="N1289" s="83" t="s">
        <v>415</v>
      </c>
      <c r="O1289" s="83" t="s">
        <v>415</v>
      </c>
      <c r="P1289" s="83" t="s">
        <v>415</v>
      </c>
      <c r="Q1289" s="83" t="s">
        <v>415</v>
      </c>
      <c r="R1289" s="83" t="s">
        <v>415</v>
      </c>
      <c r="S1289" s="83" t="s">
        <v>415</v>
      </c>
      <c r="T1289" s="84" t="n">
        <v>527.45</v>
      </c>
      <c r="U1289" s="60" t="n">
        <f aca="false">SUM(T1289*12)</f>
        <v>6329.4</v>
      </c>
      <c r="V1289" s="61"/>
      <c r="W1289" s="61"/>
      <c r="X1289" s="61"/>
      <c r="Y1289" s="61"/>
      <c r="Z1289" s="61"/>
      <c r="AA1289" s="61"/>
      <c r="AB1289" s="61"/>
      <c r="AC1289" s="61"/>
      <c r="AD1289" s="61"/>
      <c r="AE1289" s="61"/>
      <c r="AF1289" s="61"/>
      <c r="AG1289" s="61"/>
      <c r="AH1289" s="61"/>
      <c r="AI1289" s="61"/>
      <c r="AJ1289" s="61"/>
      <c r="AK1289" s="61"/>
      <c r="AL1289" s="61"/>
      <c r="AM1289" s="61"/>
      <c r="AN1289" s="61"/>
      <c r="AO1289" s="61"/>
      <c r="AP1289" s="61"/>
      <c r="AQ1289" s="61"/>
      <c r="AR1289" s="61"/>
      <c r="AS1289" s="61"/>
      <c r="AT1289" s="61"/>
      <c r="AU1289" s="61"/>
      <c r="AV1289" s="61"/>
      <c r="AW1289" s="61"/>
      <c r="AX1289" s="61"/>
      <c r="AY1289" s="61"/>
      <c r="AZ1289" s="61"/>
      <c r="BA1289" s="61"/>
      <c r="BB1289" s="61"/>
      <c r="BC1289" s="61"/>
      <c r="BD1289" s="61"/>
      <c r="BE1289" s="61"/>
      <c r="BF1289" s="61"/>
      <c r="BG1289" s="61"/>
      <c r="BH1289" s="61"/>
      <c r="BI1289" s="61"/>
      <c r="BJ1289" s="61"/>
      <c r="BK1289" s="61"/>
      <c r="BL1289" s="61"/>
      <c r="BM1289" s="61"/>
      <c r="BN1289" s="61"/>
      <c r="BO1289" s="61"/>
      <c r="BP1289" s="61"/>
      <c r="BQ1289" s="61"/>
      <c r="BR1289" s="61"/>
      <c r="BS1289" s="61"/>
      <c r="BT1289" s="61"/>
      <c r="BU1289" s="61"/>
      <c r="BV1289" s="61"/>
      <c r="BW1289" s="61"/>
      <c r="BX1289" s="61"/>
      <c r="BY1289" s="61"/>
      <c r="BZ1289" s="61"/>
      <c r="CA1289" s="61"/>
      <c r="CB1289" s="61"/>
      <c r="CC1289" s="61"/>
      <c r="CD1289" s="61"/>
      <c r="CE1289" s="61"/>
      <c r="CF1289" s="61"/>
      <c r="CG1289" s="61"/>
      <c r="CH1289" s="61"/>
      <c r="CI1289" s="61"/>
      <c r="CJ1289" s="61"/>
      <c r="CK1289" s="61"/>
      <c r="CL1289" s="61"/>
      <c r="CM1289" s="61"/>
      <c r="CN1289" s="61"/>
      <c r="CO1289" s="61"/>
      <c r="CP1289" s="61"/>
      <c r="CQ1289" s="61"/>
      <c r="CR1289" s="61"/>
      <c r="CS1289" s="61"/>
      <c r="CT1289" s="61"/>
      <c r="CU1289" s="61"/>
      <c r="CV1289" s="61"/>
      <c r="CW1289" s="61"/>
      <c r="CX1289" s="61"/>
      <c r="CY1289" s="61"/>
      <c r="CZ1289" s="61"/>
      <c r="DA1289" s="61"/>
      <c r="DB1289" s="61"/>
      <c r="DC1289" s="61"/>
      <c r="DD1289" s="61"/>
      <c r="DE1289" s="61"/>
      <c r="DF1289" s="61"/>
      <c r="DG1289" s="61"/>
      <c r="DH1289" s="61"/>
      <c r="DI1289" s="61"/>
      <c r="DJ1289" s="61"/>
      <c r="DK1289" s="61"/>
      <c r="DL1289" s="61"/>
      <c r="DM1289" s="61"/>
      <c r="DN1289" s="61"/>
      <c r="DO1289" s="61"/>
      <c r="DP1289" s="61"/>
      <c r="DQ1289" s="61"/>
      <c r="DR1289" s="61"/>
      <c r="DS1289" s="61"/>
      <c r="DT1289" s="61"/>
      <c r="DU1289" s="61"/>
      <c r="DV1289" s="61"/>
      <c r="DW1289" s="61"/>
      <c r="DX1289" s="61"/>
      <c r="DY1289" s="61"/>
      <c r="DZ1289" s="61"/>
      <c r="EA1289" s="61"/>
      <c r="EB1289" s="61"/>
      <c r="EC1289" s="61"/>
      <c r="ED1289" s="61"/>
      <c r="EE1289" s="61"/>
      <c r="EF1289" s="61"/>
      <c r="EG1289" s="61"/>
      <c r="EH1289" s="61"/>
      <c r="EI1289" s="61"/>
      <c r="EJ1289" s="61"/>
      <c r="EK1289" s="61"/>
      <c r="EL1289" s="61"/>
      <c r="EM1289" s="61"/>
      <c r="EN1289" s="61"/>
      <c r="EO1289" s="61"/>
      <c r="EP1289" s="61"/>
      <c r="EQ1289" s="61"/>
      <c r="ER1289" s="61"/>
      <c r="ES1289" s="61"/>
      <c r="ET1289" s="61"/>
      <c r="EU1289" s="61"/>
      <c r="EV1289" s="61"/>
      <c r="EW1289" s="61"/>
      <c r="EX1289" s="61"/>
      <c r="EY1289" s="61"/>
      <c r="EZ1289" s="61"/>
      <c r="FA1289" s="61"/>
      <c r="FB1289" s="61"/>
      <c r="FC1289" s="61"/>
      <c r="FD1289" s="61"/>
      <c r="FE1289" s="61"/>
      <c r="FF1289" s="61"/>
      <c r="FG1289" s="61"/>
      <c r="FH1289" s="61"/>
      <c r="FI1289" s="61"/>
      <c r="FJ1289" s="61"/>
      <c r="FK1289" s="61"/>
      <c r="FL1289" s="61"/>
      <c r="FM1289" s="61"/>
      <c r="FN1289" s="61"/>
      <c r="FO1289" s="61"/>
      <c r="FP1289" s="61"/>
      <c r="FQ1289" s="61"/>
      <c r="FR1289" s="61"/>
      <c r="FS1289" s="61"/>
      <c r="FT1289" s="61"/>
      <c r="FU1289" s="61"/>
      <c r="FV1289" s="61"/>
      <c r="FW1289" s="61"/>
      <c r="FX1289" s="61"/>
      <c r="FY1289" s="61"/>
      <c r="FZ1289" s="61"/>
      <c r="GA1289" s="61"/>
      <c r="GB1289" s="61"/>
      <c r="GC1289" s="61"/>
      <c r="GD1289" s="61"/>
      <c r="GE1289" s="61"/>
      <c r="GF1289" s="61"/>
      <c r="GG1289" s="61"/>
      <c r="GH1289" s="61"/>
      <c r="GI1289" s="61"/>
      <c r="GJ1289" s="61"/>
      <c r="GK1289" s="61"/>
      <c r="GL1289" s="61"/>
      <c r="GM1289" s="61"/>
      <c r="GN1289" s="61"/>
      <c r="GO1289" s="61"/>
      <c r="GP1289" s="61"/>
      <c r="GQ1289" s="61"/>
      <c r="GR1289" s="61"/>
      <c r="GS1289" s="61"/>
      <c r="GT1289" s="61"/>
      <c r="GU1289" s="61"/>
      <c r="GV1289" s="61"/>
      <c r="GW1289" s="61"/>
      <c r="GX1289" s="61"/>
      <c r="GY1289" s="61"/>
      <c r="GZ1289" s="61"/>
      <c r="HA1289" s="61"/>
      <c r="HB1289" s="61"/>
      <c r="HC1289" s="61"/>
      <c r="HD1289" s="61"/>
      <c r="HE1289" s="61"/>
      <c r="HF1289" s="61"/>
      <c r="HG1289" s="61"/>
      <c r="HH1289" s="61"/>
      <c r="HI1289" s="61"/>
      <c r="HJ1289" s="61"/>
      <c r="HK1289" s="61"/>
      <c r="HL1289" s="61"/>
      <c r="HM1289" s="61"/>
      <c r="HN1289" s="61"/>
      <c r="HO1289" s="61"/>
      <c r="HP1289" s="61"/>
      <c r="HQ1289" s="61"/>
      <c r="HR1289" s="61"/>
      <c r="HS1289" s="61"/>
      <c r="HT1289" s="61"/>
      <c r="HU1289" s="61"/>
      <c r="HV1289" s="61"/>
      <c r="HW1289" s="61"/>
      <c r="HX1289" s="61"/>
      <c r="HY1289" s="61"/>
      <c r="HZ1289" s="61"/>
      <c r="IA1289" s="61"/>
      <c r="IB1289" s="61"/>
      <c r="IC1289" s="61"/>
      <c r="ID1289" s="61"/>
      <c r="IE1289" s="61"/>
      <c r="IF1289" s="61"/>
      <c r="IG1289" s="61"/>
      <c r="IH1289" s="61"/>
      <c r="II1289" s="61"/>
      <c r="IJ1289" s="61"/>
      <c r="IK1289" s="61"/>
      <c r="IL1289" s="61"/>
      <c r="IM1289" s="61"/>
      <c r="IN1289" s="61"/>
      <c r="IO1289" s="61"/>
      <c r="IP1289" s="61"/>
      <c r="IQ1289" s="61"/>
      <c r="IR1289" s="61"/>
      <c r="IS1289" s="61"/>
      <c r="IT1289" s="61"/>
      <c r="IU1289" s="61"/>
      <c r="IV1289" s="61"/>
      <c r="IW1289" s="61"/>
    </row>
    <row r="1290" customFormat="false" ht="19.5" hidden="false" customHeight="false" outlineLevel="0" collapsed="false">
      <c r="A1290" s="77"/>
      <c r="B1290" s="80"/>
      <c r="C1290" s="81" t="s">
        <v>1893</v>
      </c>
      <c r="D1290" s="82" t="s">
        <v>415</v>
      </c>
      <c r="E1290" s="83" t="s">
        <v>415</v>
      </c>
      <c r="F1290" s="83" t="s">
        <v>415</v>
      </c>
      <c r="G1290" s="83" t="s">
        <v>415</v>
      </c>
      <c r="H1290" s="83" t="s">
        <v>415</v>
      </c>
      <c r="I1290" s="83" t="s">
        <v>415</v>
      </c>
      <c r="J1290" s="83" t="s">
        <v>415</v>
      </c>
      <c r="K1290" s="83" t="s">
        <v>415</v>
      </c>
      <c r="L1290" s="83" t="s">
        <v>415</v>
      </c>
      <c r="M1290" s="83" t="s">
        <v>415</v>
      </c>
      <c r="N1290" s="83" t="s">
        <v>415</v>
      </c>
      <c r="O1290" s="83" t="n">
        <v>1687.8</v>
      </c>
      <c r="P1290" s="83" t="s">
        <v>415</v>
      </c>
      <c r="Q1290" s="83" t="n">
        <v>894.19</v>
      </c>
      <c r="R1290" s="83" t="s">
        <v>415</v>
      </c>
      <c r="S1290" s="83" t="s">
        <v>415</v>
      </c>
      <c r="T1290" s="84" t="n">
        <v>2581.99</v>
      </c>
      <c r="U1290" s="60" t="n">
        <f aca="false">SUM(T1290*12)</f>
        <v>30983.88</v>
      </c>
      <c r="V1290" s="61"/>
      <c r="W1290" s="61"/>
      <c r="X1290" s="61"/>
      <c r="Y1290" s="61"/>
      <c r="Z1290" s="61"/>
      <c r="AA1290" s="61"/>
      <c r="AB1290" s="61"/>
      <c r="AC1290" s="61"/>
      <c r="AD1290" s="61"/>
      <c r="AE1290" s="61"/>
      <c r="AF1290" s="61"/>
      <c r="AG1290" s="61"/>
      <c r="AH1290" s="61"/>
      <c r="AI1290" s="61"/>
      <c r="AJ1290" s="61"/>
      <c r="AK1290" s="61"/>
      <c r="AL1290" s="61"/>
      <c r="AM1290" s="61"/>
      <c r="AN1290" s="61"/>
      <c r="AO1290" s="61"/>
      <c r="AP1290" s="61"/>
      <c r="AQ1290" s="61"/>
      <c r="AR1290" s="61"/>
      <c r="AS1290" s="61"/>
      <c r="AT1290" s="61"/>
      <c r="AU1290" s="61"/>
      <c r="AV1290" s="61"/>
      <c r="AW1290" s="61"/>
      <c r="AX1290" s="61"/>
      <c r="AY1290" s="61"/>
      <c r="AZ1290" s="61"/>
      <c r="BA1290" s="61"/>
      <c r="BB1290" s="61"/>
      <c r="BC1290" s="61"/>
      <c r="BD1290" s="61"/>
      <c r="BE1290" s="61"/>
      <c r="BF1290" s="61"/>
      <c r="BG1290" s="61"/>
      <c r="BH1290" s="61"/>
      <c r="BI1290" s="61"/>
      <c r="BJ1290" s="61"/>
      <c r="BK1290" s="61"/>
      <c r="BL1290" s="61"/>
      <c r="BM1290" s="61"/>
      <c r="BN1290" s="61"/>
      <c r="BO1290" s="61"/>
      <c r="BP1290" s="61"/>
      <c r="BQ1290" s="61"/>
      <c r="BR1290" s="61"/>
      <c r="BS1290" s="61"/>
      <c r="BT1290" s="61"/>
      <c r="BU1290" s="61"/>
      <c r="BV1290" s="61"/>
      <c r="BW1290" s="61"/>
      <c r="BX1290" s="61"/>
      <c r="BY1290" s="61"/>
      <c r="BZ1290" s="61"/>
      <c r="CA1290" s="61"/>
      <c r="CB1290" s="61"/>
      <c r="CC1290" s="61"/>
      <c r="CD1290" s="61"/>
      <c r="CE1290" s="61"/>
      <c r="CF1290" s="61"/>
      <c r="CG1290" s="61"/>
      <c r="CH1290" s="61"/>
      <c r="CI1290" s="61"/>
      <c r="CJ1290" s="61"/>
      <c r="CK1290" s="61"/>
      <c r="CL1290" s="61"/>
      <c r="CM1290" s="61"/>
      <c r="CN1290" s="61"/>
      <c r="CO1290" s="61"/>
      <c r="CP1290" s="61"/>
      <c r="CQ1290" s="61"/>
      <c r="CR1290" s="61"/>
      <c r="CS1290" s="61"/>
      <c r="CT1290" s="61"/>
      <c r="CU1290" s="61"/>
      <c r="CV1290" s="61"/>
      <c r="CW1290" s="61"/>
      <c r="CX1290" s="61"/>
      <c r="CY1290" s="61"/>
      <c r="CZ1290" s="61"/>
      <c r="DA1290" s="61"/>
      <c r="DB1290" s="61"/>
      <c r="DC1290" s="61"/>
      <c r="DD1290" s="61"/>
      <c r="DE1290" s="61"/>
      <c r="DF1290" s="61"/>
      <c r="DG1290" s="61"/>
      <c r="DH1290" s="61"/>
      <c r="DI1290" s="61"/>
      <c r="DJ1290" s="61"/>
      <c r="DK1290" s="61"/>
      <c r="DL1290" s="61"/>
      <c r="DM1290" s="61"/>
      <c r="DN1290" s="61"/>
      <c r="DO1290" s="61"/>
      <c r="DP1290" s="61"/>
      <c r="DQ1290" s="61"/>
      <c r="DR1290" s="61"/>
      <c r="DS1290" s="61"/>
      <c r="DT1290" s="61"/>
      <c r="DU1290" s="61"/>
      <c r="DV1290" s="61"/>
      <c r="DW1290" s="61"/>
      <c r="DX1290" s="61"/>
      <c r="DY1290" s="61"/>
      <c r="DZ1290" s="61"/>
      <c r="EA1290" s="61"/>
      <c r="EB1290" s="61"/>
      <c r="EC1290" s="61"/>
      <c r="ED1290" s="61"/>
      <c r="EE1290" s="61"/>
      <c r="EF1290" s="61"/>
      <c r="EG1290" s="61"/>
      <c r="EH1290" s="61"/>
      <c r="EI1290" s="61"/>
      <c r="EJ1290" s="61"/>
      <c r="EK1290" s="61"/>
      <c r="EL1290" s="61"/>
      <c r="EM1290" s="61"/>
      <c r="EN1290" s="61"/>
      <c r="EO1290" s="61"/>
      <c r="EP1290" s="61"/>
      <c r="EQ1290" s="61"/>
      <c r="ER1290" s="61"/>
      <c r="ES1290" s="61"/>
      <c r="ET1290" s="61"/>
      <c r="EU1290" s="61"/>
      <c r="EV1290" s="61"/>
      <c r="EW1290" s="61"/>
      <c r="EX1290" s="61"/>
      <c r="EY1290" s="61"/>
      <c r="EZ1290" s="61"/>
      <c r="FA1290" s="61"/>
      <c r="FB1290" s="61"/>
      <c r="FC1290" s="61"/>
      <c r="FD1290" s="61"/>
      <c r="FE1290" s="61"/>
      <c r="FF1290" s="61"/>
      <c r="FG1290" s="61"/>
      <c r="FH1290" s="61"/>
      <c r="FI1290" s="61"/>
      <c r="FJ1290" s="61"/>
      <c r="FK1290" s="61"/>
      <c r="FL1290" s="61"/>
      <c r="FM1290" s="61"/>
      <c r="FN1290" s="61"/>
      <c r="FO1290" s="61"/>
      <c r="FP1290" s="61"/>
      <c r="FQ1290" s="61"/>
      <c r="FR1290" s="61"/>
      <c r="FS1290" s="61"/>
      <c r="FT1290" s="61"/>
      <c r="FU1290" s="61"/>
      <c r="FV1290" s="61"/>
      <c r="FW1290" s="61"/>
      <c r="FX1290" s="61"/>
      <c r="FY1290" s="61"/>
      <c r="FZ1290" s="61"/>
      <c r="GA1290" s="61"/>
      <c r="GB1290" s="61"/>
      <c r="GC1290" s="61"/>
      <c r="GD1290" s="61"/>
      <c r="GE1290" s="61"/>
      <c r="GF1290" s="61"/>
      <c r="GG1290" s="61"/>
      <c r="GH1290" s="61"/>
      <c r="GI1290" s="61"/>
      <c r="GJ1290" s="61"/>
      <c r="GK1290" s="61"/>
      <c r="GL1290" s="61"/>
      <c r="GM1290" s="61"/>
      <c r="GN1290" s="61"/>
      <c r="GO1290" s="61"/>
      <c r="GP1290" s="61"/>
      <c r="GQ1290" s="61"/>
      <c r="GR1290" s="61"/>
      <c r="GS1290" s="61"/>
      <c r="GT1290" s="61"/>
      <c r="GU1290" s="61"/>
      <c r="GV1290" s="61"/>
      <c r="GW1290" s="61"/>
      <c r="GX1290" s="61"/>
      <c r="GY1290" s="61"/>
      <c r="GZ1290" s="61"/>
      <c r="HA1290" s="61"/>
      <c r="HB1290" s="61"/>
      <c r="HC1290" s="61"/>
      <c r="HD1290" s="61"/>
      <c r="HE1290" s="61"/>
      <c r="HF1290" s="61"/>
      <c r="HG1290" s="61"/>
      <c r="HH1290" s="61"/>
      <c r="HI1290" s="61"/>
      <c r="HJ1290" s="61"/>
      <c r="HK1290" s="61"/>
      <c r="HL1290" s="61"/>
      <c r="HM1290" s="61"/>
      <c r="HN1290" s="61"/>
      <c r="HO1290" s="61"/>
      <c r="HP1290" s="61"/>
      <c r="HQ1290" s="61"/>
      <c r="HR1290" s="61"/>
      <c r="HS1290" s="61"/>
      <c r="HT1290" s="61"/>
      <c r="HU1290" s="61"/>
      <c r="HV1290" s="61"/>
      <c r="HW1290" s="61"/>
      <c r="HX1290" s="61"/>
      <c r="HY1290" s="61"/>
      <c r="HZ1290" s="61"/>
      <c r="IA1290" s="61"/>
      <c r="IB1290" s="61"/>
      <c r="IC1290" s="61"/>
      <c r="ID1290" s="61"/>
      <c r="IE1290" s="61"/>
      <c r="IF1290" s="61"/>
      <c r="IG1290" s="61"/>
      <c r="IH1290" s="61"/>
      <c r="II1290" s="61"/>
      <c r="IJ1290" s="61"/>
      <c r="IK1290" s="61"/>
      <c r="IL1290" s="61"/>
      <c r="IM1290" s="61"/>
      <c r="IN1290" s="61"/>
      <c r="IO1290" s="61"/>
      <c r="IP1290" s="61"/>
      <c r="IQ1290" s="61"/>
      <c r="IR1290" s="61"/>
      <c r="IS1290" s="61"/>
      <c r="IT1290" s="61"/>
      <c r="IU1290" s="61"/>
      <c r="IV1290" s="61"/>
      <c r="IW1290" s="61"/>
    </row>
    <row r="1291" customFormat="false" ht="19.5" hidden="false" customHeight="false" outlineLevel="0" collapsed="false">
      <c r="A1291" s="77"/>
      <c r="B1291" s="80"/>
      <c r="C1291" s="81" t="s">
        <v>1894</v>
      </c>
      <c r="D1291" s="82" t="s">
        <v>415</v>
      </c>
      <c r="E1291" s="83" t="s">
        <v>415</v>
      </c>
      <c r="F1291" s="83" t="s">
        <v>415</v>
      </c>
      <c r="G1291" s="83" t="s">
        <v>415</v>
      </c>
      <c r="H1291" s="83" t="s">
        <v>415</v>
      </c>
      <c r="I1291" s="83" t="s">
        <v>415</v>
      </c>
      <c r="J1291" s="83" t="s">
        <v>415</v>
      </c>
      <c r="K1291" s="83" t="s">
        <v>415</v>
      </c>
      <c r="L1291" s="83" t="s">
        <v>415</v>
      </c>
      <c r="M1291" s="83" t="s">
        <v>415</v>
      </c>
      <c r="N1291" s="83" t="s">
        <v>415</v>
      </c>
      <c r="O1291" s="83" t="s">
        <v>415</v>
      </c>
      <c r="P1291" s="83" t="s">
        <v>415</v>
      </c>
      <c r="Q1291" s="83" t="n">
        <v>620.34</v>
      </c>
      <c r="R1291" s="83" t="s">
        <v>415</v>
      </c>
      <c r="S1291" s="83" t="s">
        <v>415</v>
      </c>
      <c r="T1291" s="84" t="n">
        <v>620.34</v>
      </c>
      <c r="U1291" s="60" t="n">
        <f aca="false">SUM(T1291*12)</f>
        <v>7444.08</v>
      </c>
      <c r="V1291" s="61"/>
      <c r="W1291" s="61"/>
      <c r="X1291" s="61"/>
      <c r="Y1291" s="61"/>
      <c r="Z1291" s="61"/>
      <c r="AA1291" s="61"/>
      <c r="AB1291" s="61"/>
      <c r="AC1291" s="61"/>
      <c r="AD1291" s="61"/>
      <c r="AE1291" s="61"/>
      <c r="AF1291" s="61"/>
      <c r="AG1291" s="61"/>
      <c r="AH1291" s="61"/>
      <c r="AI1291" s="61"/>
      <c r="AJ1291" s="61"/>
      <c r="AK1291" s="61"/>
      <c r="AL1291" s="61"/>
      <c r="AM1291" s="61"/>
      <c r="AN1291" s="61"/>
      <c r="AO1291" s="61"/>
      <c r="AP1291" s="61"/>
      <c r="AQ1291" s="61"/>
      <c r="AR1291" s="61"/>
      <c r="AS1291" s="61"/>
      <c r="AT1291" s="61"/>
      <c r="AU1291" s="61"/>
      <c r="AV1291" s="61"/>
      <c r="AW1291" s="61"/>
      <c r="AX1291" s="61"/>
      <c r="AY1291" s="61"/>
      <c r="AZ1291" s="61"/>
      <c r="BA1291" s="61"/>
      <c r="BB1291" s="61"/>
      <c r="BC1291" s="61"/>
      <c r="BD1291" s="61"/>
      <c r="BE1291" s="61"/>
      <c r="BF1291" s="61"/>
      <c r="BG1291" s="61"/>
      <c r="BH1291" s="61"/>
      <c r="BI1291" s="61"/>
      <c r="BJ1291" s="61"/>
      <c r="BK1291" s="61"/>
      <c r="BL1291" s="61"/>
      <c r="BM1291" s="61"/>
      <c r="BN1291" s="61"/>
      <c r="BO1291" s="61"/>
      <c r="BP1291" s="61"/>
      <c r="BQ1291" s="61"/>
      <c r="BR1291" s="61"/>
      <c r="BS1291" s="61"/>
      <c r="BT1291" s="61"/>
      <c r="BU1291" s="61"/>
      <c r="BV1291" s="61"/>
      <c r="BW1291" s="61"/>
      <c r="BX1291" s="61"/>
      <c r="BY1291" s="61"/>
      <c r="BZ1291" s="61"/>
      <c r="CA1291" s="61"/>
      <c r="CB1291" s="61"/>
      <c r="CC1291" s="61"/>
      <c r="CD1291" s="61"/>
      <c r="CE1291" s="61"/>
      <c r="CF1291" s="61"/>
      <c r="CG1291" s="61"/>
      <c r="CH1291" s="61"/>
      <c r="CI1291" s="61"/>
      <c r="CJ1291" s="61"/>
      <c r="CK1291" s="61"/>
      <c r="CL1291" s="61"/>
      <c r="CM1291" s="61"/>
      <c r="CN1291" s="61"/>
      <c r="CO1291" s="61"/>
      <c r="CP1291" s="61"/>
      <c r="CQ1291" s="61"/>
      <c r="CR1291" s="61"/>
      <c r="CS1291" s="61"/>
      <c r="CT1291" s="61"/>
      <c r="CU1291" s="61"/>
      <c r="CV1291" s="61"/>
      <c r="CW1291" s="61"/>
      <c r="CX1291" s="61"/>
      <c r="CY1291" s="61"/>
      <c r="CZ1291" s="61"/>
      <c r="DA1291" s="61"/>
      <c r="DB1291" s="61"/>
      <c r="DC1291" s="61"/>
      <c r="DD1291" s="61"/>
      <c r="DE1291" s="61"/>
      <c r="DF1291" s="61"/>
      <c r="DG1291" s="61"/>
      <c r="DH1291" s="61"/>
      <c r="DI1291" s="61"/>
      <c r="DJ1291" s="61"/>
      <c r="DK1291" s="61"/>
      <c r="DL1291" s="61"/>
      <c r="DM1291" s="61"/>
      <c r="DN1291" s="61"/>
      <c r="DO1291" s="61"/>
      <c r="DP1291" s="61"/>
      <c r="DQ1291" s="61"/>
      <c r="DR1291" s="61"/>
      <c r="DS1291" s="61"/>
      <c r="DT1291" s="61"/>
      <c r="DU1291" s="61"/>
      <c r="DV1291" s="61"/>
      <c r="DW1291" s="61"/>
      <c r="DX1291" s="61"/>
      <c r="DY1291" s="61"/>
      <c r="DZ1291" s="61"/>
      <c r="EA1291" s="61"/>
      <c r="EB1291" s="61"/>
      <c r="EC1291" s="61"/>
      <c r="ED1291" s="61"/>
      <c r="EE1291" s="61"/>
      <c r="EF1291" s="61"/>
      <c r="EG1291" s="61"/>
      <c r="EH1291" s="61"/>
      <c r="EI1291" s="61"/>
      <c r="EJ1291" s="61"/>
      <c r="EK1291" s="61"/>
      <c r="EL1291" s="61"/>
      <c r="EM1291" s="61"/>
      <c r="EN1291" s="61"/>
      <c r="EO1291" s="61"/>
      <c r="EP1291" s="61"/>
      <c r="EQ1291" s="61"/>
      <c r="ER1291" s="61"/>
      <c r="ES1291" s="61"/>
      <c r="ET1291" s="61"/>
      <c r="EU1291" s="61"/>
      <c r="EV1291" s="61"/>
      <c r="EW1291" s="61"/>
      <c r="EX1291" s="61"/>
      <c r="EY1291" s="61"/>
      <c r="EZ1291" s="61"/>
      <c r="FA1291" s="61"/>
      <c r="FB1291" s="61"/>
      <c r="FC1291" s="61"/>
      <c r="FD1291" s="61"/>
      <c r="FE1291" s="61"/>
      <c r="FF1291" s="61"/>
      <c r="FG1291" s="61"/>
      <c r="FH1291" s="61"/>
      <c r="FI1291" s="61"/>
      <c r="FJ1291" s="61"/>
      <c r="FK1291" s="61"/>
      <c r="FL1291" s="61"/>
      <c r="FM1291" s="61"/>
      <c r="FN1291" s="61"/>
      <c r="FO1291" s="61"/>
      <c r="FP1291" s="61"/>
      <c r="FQ1291" s="61"/>
      <c r="FR1291" s="61"/>
      <c r="FS1291" s="61"/>
      <c r="FT1291" s="61"/>
      <c r="FU1291" s="61"/>
      <c r="FV1291" s="61"/>
      <c r="FW1291" s="61"/>
      <c r="FX1291" s="61"/>
      <c r="FY1291" s="61"/>
      <c r="FZ1291" s="61"/>
      <c r="GA1291" s="61"/>
      <c r="GB1291" s="61"/>
      <c r="GC1291" s="61"/>
      <c r="GD1291" s="61"/>
      <c r="GE1291" s="61"/>
      <c r="GF1291" s="61"/>
      <c r="GG1291" s="61"/>
      <c r="GH1291" s="61"/>
      <c r="GI1291" s="61"/>
      <c r="GJ1291" s="61"/>
      <c r="GK1291" s="61"/>
      <c r="GL1291" s="61"/>
      <c r="GM1291" s="61"/>
      <c r="GN1291" s="61"/>
      <c r="GO1291" s="61"/>
      <c r="GP1291" s="61"/>
      <c r="GQ1291" s="61"/>
      <c r="GR1291" s="61"/>
      <c r="GS1291" s="61"/>
      <c r="GT1291" s="61"/>
      <c r="GU1291" s="61"/>
      <c r="GV1291" s="61"/>
      <c r="GW1291" s="61"/>
      <c r="GX1291" s="61"/>
      <c r="GY1291" s="61"/>
      <c r="GZ1291" s="61"/>
      <c r="HA1291" s="61"/>
      <c r="HB1291" s="61"/>
      <c r="HC1291" s="61"/>
      <c r="HD1291" s="61"/>
      <c r="HE1291" s="61"/>
      <c r="HF1291" s="61"/>
      <c r="HG1291" s="61"/>
      <c r="HH1291" s="61"/>
      <c r="HI1291" s="61"/>
      <c r="HJ1291" s="61"/>
      <c r="HK1291" s="61"/>
      <c r="HL1291" s="61"/>
      <c r="HM1291" s="61"/>
      <c r="HN1291" s="61"/>
      <c r="HO1291" s="61"/>
      <c r="HP1291" s="61"/>
      <c r="HQ1291" s="61"/>
      <c r="HR1291" s="61"/>
      <c r="HS1291" s="61"/>
      <c r="HT1291" s="61"/>
      <c r="HU1291" s="61"/>
      <c r="HV1291" s="61"/>
      <c r="HW1291" s="61"/>
      <c r="HX1291" s="61"/>
      <c r="HY1291" s="61"/>
      <c r="HZ1291" s="61"/>
      <c r="IA1291" s="61"/>
      <c r="IB1291" s="61"/>
      <c r="IC1291" s="61"/>
      <c r="ID1291" s="61"/>
      <c r="IE1291" s="61"/>
      <c r="IF1291" s="61"/>
      <c r="IG1291" s="61"/>
      <c r="IH1291" s="61"/>
      <c r="II1291" s="61"/>
      <c r="IJ1291" s="61"/>
      <c r="IK1291" s="61"/>
      <c r="IL1291" s="61"/>
      <c r="IM1291" s="61"/>
      <c r="IN1291" s="61"/>
      <c r="IO1291" s="61"/>
      <c r="IP1291" s="61"/>
      <c r="IQ1291" s="61"/>
      <c r="IR1291" s="61"/>
      <c r="IS1291" s="61"/>
      <c r="IT1291" s="61"/>
      <c r="IU1291" s="61"/>
      <c r="IV1291" s="61"/>
      <c r="IW1291" s="61"/>
    </row>
    <row r="1292" customFormat="false" ht="19.5" hidden="false" customHeight="false" outlineLevel="0" collapsed="false">
      <c r="A1292" s="77"/>
      <c r="B1292" s="80"/>
      <c r="C1292" s="81" t="s">
        <v>1895</v>
      </c>
      <c r="D1292" s="82" t="s">
        <v>415</v>
      </c>
      <c r="E1292" s="83" t="s">
        <v>415</v>
      </c>
      <c r="F1292" s="83" t="s">
        <v>415</v>
      </c>
      <c r="G1292" s="83" t="s">
        <v>415</v>
      </c>
      <c r="H1292" s="83" t="s">
        <v>415</v>
      </c>
      <c r="I1292" s="83" t="s">
        <v>415</v>
      </c>
      <c r="J1292" s="83" t="s">
        <v>415</v>
      </c>
      <c r="K1292" s="83" t="s">
        <v>415</v>
      </c>
      <c r="L1292" s="83" t="s">
        <v>415</v>
      </c>
      <c r="M1292" s="83" t="s">
        <v>415</v>
      </c>
      <c r="N1292" s="83" t="s">
        <v>415</v>
      </c>
      <c r="O1292" s="83" t="s">
        <v>415</v>
      </c>
      <c r="P1292" s="83" t="s">
        <v>415</v>
      </c>
      <c r="Q1292" s="83" t="n">
        <v>297.69</v>
      </c>
      <c r="R1292" s="83" t="s">
        <v>415</v>
      </c>
      <c r="S1292" s="83" t="s">
        <v>415</v>
      </c>
      <c r="T1292" s="84" t="n">
        <v>297.69</v>
      </c>
      <c r="U1292" s="60" t="n">
        <f aca="false">SUM(T1292*12)</f>
        <v>3572.28</v>
      </c>
      <c r="V1292" s="61"/>
      <c r="W1292" s="61"/>
      <c r="X1292" s="61"/>
      <c r="Y1292" s="61"/>
      <c r="Z1292" s="61"/>
      <c r="AA1292" s="61"/>
      <c r="AB1292" s="61"/>
      <c r="AC1292" s="61"/>
      <c r="AD1292" s="61"/>
      <c r="AE1292" s="61"/>
      <c r="AF1292" s="61"/>
      <c r="AG1292" s="61"/>
      <c r="AH1292" s="61"/>
      <c r="AI1292" s="61"/>
      <c r="AJ1292" s="61"/>
      <c r="AK1292" s="61"/>
      <c r="AL1292" s="61"/>
      <c r="AM1292" s="61"/>
      <c r="AN1292" s="61"/>
      <c r="AO1292" s="61"/>
      <c r="AP1292" s="61"/>
      <c r="AQ1292" s="61"/>
      <c r="AR1292" s="61"/>
      <c r="AS1292" s="61"/>
      <c r="AT1292" s="61"/>
      <c r="AU1292" s="61"/>
      <c r="AV1292" s="61"/>
      <c r="AW1292" s="61"/>
      <c r="AX1292" s="61"/>
      <c r="AY1292" s="61"/>
      <c r="AZ1292" s="61"/>
      <c r="BA1292" s="61"/>
      <c r="BB1292" s="61"/>
      <c r="BC1292" s="61"/>
      <c r="BD1292" s="61"/>
      <c r="BE1292" s="61"/>
      <c r="BF1292" s="61"/>
      <c r="BG1292" s="61"/>
      <c r="BH1292" s="61"/>
      <c r="BI1292" s="61"/>
      <c r="BJ1292" s="61"/>
      <c r="BK1292" s="61"/>
      <c r="BL1292" s="61"/>
      <c r="BM1292" s="61"/>
      <c r="BN1292" s="61"/>
      <c r="BO1292" s="61"/>
      <c r="BP1292" s="61"/>
      <c r="BQ1292" s="61"/>
      <c r="BR1292" s="61"/>
      <c r="BS1292" s="61"/>
      <c r="BT1292" s="61"/>
      <c r="BU1292" s="61"/>
      <c r="BV1292" s="61"/>
      <c r="BW1292" s="61"/>
      <c r="BX1292" s="61"/>
      <c r="BY1292" s="61"/>
      <c r="BZ1292" s="61"/>
      <c r="CA1292" s="61"/>
      <c r="CB1292" s="61"/>
      <c r="CC1292" s="61"/>
      <c r="CD1292" s="61"/>
      <c r="CE1292" s="61"/>
      <c r="CF1292" s="61"/>
      <c r="CG1292" s="61"/>
      <c r="CH1292" s="61"/>
      <c r="CI1292" s="61"/>
      <c r="CJ1292" s="61"/>
      <c r="CK1292" s="61"/>
      <c r="CL1292" s="61"/>
      <c r="CM1292" s="61"/>
      <c r="CN1292" s="61"/>
      <c r="CO1292" s="61"/>
      <c r="CP1292" s="61"/>
      <c r="CQ1292" s="61"/>
      <c r="CR1292" s="61"/>
      <c r="CS1292" s="61"/>
      <c r="CT1292" s="61"/>
      <c r="CU1292" s="61"/>
      <c r="CV1292" s="61"/>
      <c r="CW1292" s="61"/>
      <c r="CX1292" s="61"/>
      <c r="CY1292" s="61"/>
      <c r="CZ1292" s="61"/>
      <c r="DA1292" s="61"/>
      <c r="DB1292" s="61"/>
      <c r="DC1292" s="61"/>
      <c r="DD1292" s="61"/>
      <c r="DE1292" s="61"/>
      <c r="DF1292" s="61"/>
      <c r="DG1292" s="61"/>
      <c r="DH1292" s="61"/>
      <c r="DI1292" s="61"/>
      <c r="DJ1292" s="61"/>
      <c r="DK1292" s="61"/>
      <c r="DL1292" s="61"/>
      <c r="DM1292" s="61"/>
      <c r="DN1292" s="61"/>
      <c r="DO1292" s="61"/>
      <c r="DP1292" s="61"/>
      <c r="DQ1292" s="61"/>
      <c r="DR1292" s="61"/>
      <c r="DS1292" s="61"/>
      <c r="DT1292" s="61"/>
      <c r="DU1292" s="61"/>
      <c r="DV1292" s="61"/>
      <c r="DW1292" s="61"/>
      <c r="DX1292" s="61"/>
      <c r="DY1292" s="61"/>
      <c r="DZ1292" s="61"/>
      <c r="EA1292" s="61"/>
      <c r="EB1292" s="61"/>
      <c r="EC1292" s="61"/>
      <c r="ED1292" s="61"/>
      <c r="EE1292" s="61"/>
      <c r="EF1292" s="61"/>
      <c r="EG1292" s="61"/>
      <c r="EH1292" s="61"/>
      <c r="EI1292" s="61"/>
      <c r="EJ1292" s="61"/>
      <c r="EK1292" s="61"/>
      <c r="EL1292" s="61"/>
      <c r="EM1292" s="61"/>
      <c r="EN1292" s="61"/>
      <c r="EO1292" s="61"/>
      <c r="EP1292" s="61"/>
      <c r="EQ1292" s="61"/>
      <c r="ER1292" s="61"/>
      <c r="ES1292" s="61"/>
      <c r="ET1292" s="61"/>
      <c r="EU1292" s="61"/>
      <c r="EV1292" s="61"/>
      <c r="EW1292" s="61"/>
      <c r="EX1292" s="61"/>
      <c r="EY1292" s="61"/>
      <c r="EZ1292" s="61"/>
      <c r="FA1292" s="61"/>
      <c r="FB1292" s="61"/>
      <c r="FC1292" s="61"/>
      <c r="FD1292" s="61"/>
      <c r="FE1292" s="61"/>
      <c r="FF1292" s="61"/>
      <c r="FG1292" s="61"/>
      <c r="FH1292" s="61"/>
      <c r="FI1292" s="61"/>
      <c r="FJ1292" s="61"/>
      <c r="FK1292" s="61"/>
      <c r="FL1292" s="61"/>
      <c r="FM1292" s="61"/>
      <c r="FN1292" s="61"/>
      <c r="FO1292" s="61"/>
      <c r="FP1292" s="61"/>
      <c r="FQ1292" s="61"/>
      <c r="FR1292" s="61"/>
      <c r="FS1292" s="61"/>
      <c r="FT1292" s="61"/>
      <c r="FU1292" s="61"/>
      <c r="FV1292" s="61"/>
      <c r="FW1292" s="61"/>
      <c r="FX1292" s="61"/>
      <c r="FY1292" s="61"/>
      <c r="FZ1292" s="61"/>
      <c r="GA1292" s="61"/>
      <c r="GB1292" s="61"/>
      <c r="GC1292" s="61"/>
      <c r="GD1292" s="61"/>
      <c r="GE1292" s="61"/>
      <c r="GF1292" s="61"/>
      <c r="GG1292" s="61"/>
      <c r="GH1292" s="61"/>
      <c r="GI1292" s="61"/>
      <c r="GJ1292" s="61"/>
      <c r="GK1292" s="61"/>
      <c r="GL1292" s="61"/>
      <c r="GM1292" s="61"/>
      <c r="GN1292" s="61"/>
      <c r="GO1292" s="61"/>
      <c r="GP1292" s="61"/>
      <c r="GQ1292" s="61"/>
      <c r="GR1292" s="61"/>
      <c r="GS1292" s="61"/>
      <c r="GT1292" s="61"/>
      <c r="GU1292" s="61"/>
      <c r="GV1292" s="61"/>
      <c r="GW1292" s="61"/>
      <c r="GX1292" s="61"/>
      <c r="GY1292" s="61"/>
      <c r="GZ1292" s="61"/>
      <c r="HA1292" s="61"/>
      <c r="HB1292" s="61"/>
      <c r="HC1292" s="61"/>
      <c r="HD1292" s="61"/>
      <c r="HE1292" s="61"/>
      <c r="HF1292" s="61"/>
      <c r="HG1292" s="61"/>
      <c r="HH1292" s="61"/>
      <c r="HI1292" s="61"/>
      <c r="HJ1292" s="61"/>
      <c r="HK1292" s="61"/>
      <c r="HL1292" s="61"/>
      <c r="HM1292" s="61"/>
      <c r="HN1292" s="61"/>
      <c r="HO1292" s="61"/>
      <c r="HP1292" s="61"/>
      <c r="HQ1292" s="61"/>
      <c r="HR1292" s="61"/>
      <c r="HS1292" s="61"/>
      <c r="HT1292" s="61"/>
      <c r="HU1292" s="61"/>
      <c r="HV1292" s="61"/>
      <c r="HW1292" s="61"/>
      <c r="HX1292" s="61"/>
      <c r="HY1292" s="61"/>
      <c r="HZ1292" s="61"/>
      <c r="IA1292" s="61"/>
      <c r="IB1292" s="61"/>
      <c r="IC1292" s="61"/>
      <c r="ID1292" s="61"/>
      <c r="IE1292" s="61"/>
      <c r="IF1292" s="61"/>
      <c r="IG1292" s="61"/>
      <c r="IH1292" s="61"/>
      <c r="II1292" s="61"/>
      <c r="IJ1292" s="61"/>
      <c r="IK1292" s="61"/>
      <c r="IL1292" s="61"/>
      <c r="IM1292" s="61"/>
      <c r="IN1292" s="61"/>
      <c r="IO1292" s="61"/>
      <c r="IP1292" s="61"/>
      <c r="IQ1292" s="61"/>
      <c r="IR1292" s="61"/>
      <c r="IS1292" s="61"/>
      <c r="IT1292" s="61"/>
      <c r="IU1292" s="61"/>
      <c r="IV1292" s="61"/>
      <c r="IW1292" s="61"/>
    </row>
    <row r="1293" customFormat="false" ht="19.5" hidden="false" customHeight="false" outlineLevel="0" collapsed="false">
      <c r="A1293" s="77"/>
      <c r="B1293" s="80"/>
      <c r="C1293" s="81" t="s">
        <v>1896</v>
      </c>
      <c r="D1293" s="82" t="s">
        <v>415</v>
      </c>
      <c r="E1293" s="83" t="s">
        <v>415</v>
      </c>
      <c r="F1293" s="83" t="s">
        <v>415</v>
      </c>
      <c r="G1293" s="83" t="s">
        <v>415</v>
      </c>
      <c r="H1293" s="83" t="s">
        <v>415</v>
      </c>
      <c r="I1293" s="83" t="s">
        <v>415</v>
      </c>
      <c r="J1293" s="83" t="n">
        <v>40</v>
      </c>
      <c r="K1293" s="83" t="s">
        <v>415</v>
      </c>
      <c r="L1293" s="83" t="s">
        <v>415</v>
      </c>
      <c r="M1293" s="83" t="s">
        <v>415</v>
      </c>
      <c r="N1293" s="83" t="s">
        <v>415</v>
      </c>
      <c r="O1293" s="83" t="s">
        <v>415</v>
      </c>
      <c r="P1293" s="83" t="s">
        <v>415</v>
      </c>
      <c r="Q1293" s="83" t="s">
        <v>415</v>
      </c>
      <c r="R1293" s="83" t="s">
        <v>415</v>
      </c>
      <c r="S1293" s="83" t="s">
        <v>415</v>
      </c>
      <c r="T1293" s="84" t="n">
        <v>40</v>
      </c>
      <c r="U1293" s="60" t="n">
        <f aca="false">SUM(T1293*12)</f>
        <v>480</v>
      </c>
      <c r="V1293" s="61"/>
      <c r="W1293" s="61"/>
      <c r="X1293" s="61"/>
      <c r="Y1293" s="61"/>
      <c r="Z1293" s="61"/>
      <c r="AA1293" s="61"/>
      <c r="AB1293" s="61"/>
      <c r="AC1293" s="61"/>
      <c r="AD1293" s="61"/>
      <c r="AE1293" s="61"/>
      <c r="AF1293" s="61"/>
      <c r="AG1293" s="61"/>
      <c r="AH1293" s="61"/>
      <c r="AI1293" s="61"/>
      <c r="AJ1293" s="61"/>
      <c r="AK1293" s="61"/>
      <c r="AL1293" s="61"/>
      <c r="AM1293" s="61"/>
      <c r="AN1293" s="61"/>
      <c r="AO1293" s="61"/>
      <c r="AP1293" s="61"/>
      <c r="AQ1293" s="61"/>
      <c r="AR1293" s="61"/>
      <c r="AS1293" s="61"/>
      <c r="AT1293" s="61"/>
      <c r="AU1293" s="61"/>
      <c r="AV1293" s="61"/>
      <c r="AW1293" s="61"/>
      <c r="AX1293" s="61"/>
      <c r="AY1293" s="61"/>
      <c r="AZ1293" s="61"/>
      <c r="BA1293" s="61"/>
      <c r="BB1293" s="61"/>
      <c r="BC1293" s="61"/>
      <c r="BD1293" s="61"/>
      <c r="BE1293" s="61"/>
      <c r="BF1293" s="61"/>
      <c r="BG1293" s="61"/>
      <c r="BH1293" s="61"/>
      <c r="BI1293" s="61"/>
      <c r="BJ1293" s="61"/>
      <c r="BK1293" s="61"/>
      <c r="BL1293" s="61"/>
      <c r="BM1293" s="61"/>
      <c r="BN1293" s="61"/>
      <c r="BO1293" s="61"/>
      <c r="BP1293" s="61"/>
      <c r="BQ1293" s="61"/>
      <c r="BR1293" s="61"/>
      <c r="BS1293" s="61"/>
      <c r="BT1293" s="61"/>
      <c r="BU1293" s="61"/>
      <c r="BV1293" s="61"/>
      <c r="BW1293" s="61"/>
      <c r="BX1293" s="61"/>
      <c r="BY1293" s="61"/>
      <c r="BZ1293" s="61"/>
      <c r="CA1293" s="61"/>
      <c r="CB1293" s="61"/>
      <c r="CC1293" s="61"/>
      <c r="CD1293" s="61"/>
      <c r="CE1293" s="61"/>
      <c r="CF1293" s="61"/>
      <c r="CG1293" s="61"/>
      <c r="CH1293" s="61"/>
      <c r="CI1293" s="61"/>
      <c r="CJ1293" s="61"/>
      <c r="CK1293" s="61"/>
      <c r="CL1293" s="61"/>
      <c r="CM1293" s="61"/>
      <c r="CN1293" s="61"/>
      <c r="CO1293" s="61"/>
      <c r="CP1293" s="61"/>
      <c r="CQ1293" s="61"/>
      <c r="CR1293" s="61"/>
      <c r="CS1293" s="61"/>
      <c r="CT1293" s="61"/>
      <c r="CU1293" s="61"/>
      <c r="CV1293" s="61"/>
      <c r="CW1293" s="61"/>
      <c r="CX1293" s="61"/>
      <c r="CY1293" s="61"/>
      <c r="CZ1293" s="61"/>
      <c r="DA1293" s="61"/>
      <c r="DB1293" s="61"/>
      <c r="DC1293" s="61"/>
      <c r="DD1293" s="61"/>
      <c r="DE1293" s="61"/>
      <c r="DF1293" s="61"/>
      <c r="DG1293" s="61"/>
      <c r="DH1293" s="61"/>
      <c r="DI1293" s="61"/>
      <c r="DJ1293" s="61"/>
      <c r="DK1293" s="61"/>
      <c r="DL1293" s="61"/>
      <c r="DM1293" s="61"/>
      <c r="DN1293" s="61"/>
      <c r="DO1293" s="61"/>
      <c r="DP1293" s="61"/>
      <c r="DQ1293" s="61"/>
      <c r="DR1293" s="61"/>
      <c r="DS1293" s="61"/>
      <c r="DT1293" s="61"/>
      <c r="DU1293" s="61"/>
      <c r="DV1293" s="61"/>
      <c r="DW1293" s="61"/>
      <c r="DX1293" s="61"/>
      <c r="DY1293" s="61"/>
      <c r="DZ1293" s="61"/>
      <c r="EA1293" s="61"/>
      <c r="EB1293" s="61"/>
      <c r="EC1293" s="61"/>
      <c r="ED1293" s="61"/>
      <c r="EE1293" s="61"/>
      <c r="EF1293" s="61"/>
      <c r="EG1293" s="61"/>
      <c r="EH1293" s="61"/>
      <c r="EI1293" s="61"/>
      <c r="EJ1293" s="61"/>
      <c r="EK1293" s="61"/>
      <c r="EL1293" s="61"/>
      <c r="EM1293" s="61"/>
      <c r="EN1293" s="61"/>
      <c r="EO1293" s="61"/>
      <c r="EP1293" s="61"/>
      <c r="EQ1293" s="61"/>
      <c r="ER1293" s="61"/>
      <c r="ES1293" s="61"/>
      <c r="ET1293" s="61"/>
      <c r="EU1293" s="61"/>
      <c r="EV1293" s="61"/>
      <c r="EW1293" s="61"/>
      <c r="EX1293" s="61"/>
      <c r="EY1293" s="61"/>
      <c r="EZ1293" s="61"/>
      <c r="FA1293" s="61"/>
      <c r="FB1293" s="61"/>
      <c r="FC1293" s="61"/>
      <c r="FD1293" s="61"/>
      <c r="FE1293" s="61"/>
      <c r="FF1293" s="61"/>
      <c r="FG1293" s="61"/>
      <c r="FH1293" s="61"/>
      <c r="FI1293" s="61"/>
      <c r="FJ1293" s="61"/>
      <c r="FK1293" s="61"/>
      <c r="FL1293" s="61"/>
      <c r="FM1293" s="61"/>
      <c r="FN1293" s="61"/>
      <c r="FO1293" s="61"/>
      <c r="FP1293" s="61"/>
      <c r="FQ1293" s="61"/>
      <c r="FR1293" s="61"/>
      <c r="FS1293" s="61"/>
      <c r="FT1293" s="61"/>
      <c r="FU1293" s="61"/>
      <c r="FV1293" s="61"/>
      <c r="FW1293" s="61"/>
      <c r="FX1293" s="61"/>
      <c r="FY1293" s="61"/>
      <c r="FZ1293" s="61"/>
      <c r="GA1293" s="61"/>
      <c r="GB1293" s="61"/>
      <c r="GC1293" s="61"/>
      <c r="GD1293" s="61"/>
      <c r="GE1293" s="61"/>
      <c r="GF1293" s="61"/>
      <c r="GG1293" s="61"/>
      <c r="GH1293" s="61"/>
      <c r="GI1293" s="61"/>
      <c r="GJ1293" s="61"/>
      <c r="GK1293" s="61"/>
      <c r="GL1293" s="61"/>
      <c r="GM1293" s="61"/>
      <c r="GN1293" s="61"/>
      <c r="GO1293" s="61"/>
      <c r="GP1293" s="61"/>
      <c r="GQ1293" s="61"/>
      <c r="GR1293" s="61"/>
      <c r="GS1293" s="61"/>
      <c r="GT1293" s="61"/>
      <c r="GU1293" s="61"/>
      <c r="GV1293" s="61"/>
      <c r="GW1293" s="61"/>
      <c r="GX1293" s="61"/>
      <c r="GY1293" s="61"/>
      <c r="GZ1293" s="61"/>
      <c r="HA1293" s="61"/>
      <c r="HB1293" s="61"/>
      <c r="HC1293" s="61"/>
      <c r="HD1293" s="61"/>
      <c r="HE1293" s="61"/>
      <c r="HF1293" s="61"/>
      <c r="HG1293" s="61"/>
      <c r="HH1293" s="61"/>
      <c r="HI1293" s="61"/>
      <c r="HJ1293" s="61"/>
      <c r="HK1293" s="61"/>
      <c r="HL1293" s="61"/>
      <c r="HM1293" s="61"/>
      <c r="HN1293" s="61"/>
      <c r="HO1293" s="61"/>
      <c r="HP1293" s="61"/>
      <c r="HQ1293" s="61"/>
      <c r="HR1293" s="61"/>
      <c r="HS1293" s="61"/>
      <c r="HT1293" s="61"/>
      <c r="HU1293" s="61"/>
      <c r="HV1293" s="61"/>
      <c r="HW1293" s="61"/>
      <c r="HX1293" s="61"/>
      <c r="HY1293" s="61"/>
      <c r="HZ1293" s="61"/>
      <c r="IA1293" s="61"/>
      <c r="IB1293" s="61"/>
      <c r="IC1293" s="61"/>
      <c r="ID1293" s="61"/>
      <c r="IE1293" s="61"/>
      <c r="IF1293" s="61"/>
      <c r="IG1293" s="61"/>
      <c r="IH1293" s="61"/>
      <c r="II1293" s="61"/>
      <c r="IJ1293" s="61"/>
      <c r="IK1293" s="61"/>
      <c r="IL1293" s="61"/>
      <c r="IM1293" s="61"/>
      <c r="IN1293" s="61"/>
      <c r="IO1293" s="61"/>
      <c r="IP1293" s="61"/>
      <c r="IQ1293" s="61"/>
      <c r="IR1293" s="61"/>
      <c r="IS1293" s="61"/>
      <c r="IT1293" s="61"/>
      <c r="IU1293" s="61"/>
      <c r="IV1293" s="61"/>
      <c r="IW1293" s="61"/>
    </row>
    <row r="1294" customFormat="false" ht="19.5" hidden="false" customHeight="false" outlineLevel="0" collapsed="false">
      <c r="A1294" s="77"/>
      <c r="B1294" s="80"/>
      <c r="C1294" s="81" t="s">
        <v>1897</v>
      </c>
      <c r="D1294" s="82" t="s">
        <v>415</v>
      </c>
      <c r="E1294" s="83" t="s">
        <v>415</v>
      </c>
      <c r="F1294" s="83" t="s">
        <v>415</v>
      </c>
      <c r="G1294" s="83" t="s">
        <v>415</v>
      </c>
      <c r="H1294" s="83" t="s">
        <v>415</v>
      </c>
      <c r="I1294" s="83" t="s">
        <v>415</v>
      </c>
      <c r="J1294" s="83" t="n">
        <v>40</v>
      </c>
      <c r="K1294" s="83" t="s">
        <v>415</v>
      </c>
      <c r="L1294" s="83" t="s">
        <v>415</v>
      </c>
      <c r="M1294" s="83" t="s">
        <v>415</v>
      </c>
      <c r="N1294" s="83" t="s">
        <v>415</v>
      </c>
      <c r="O1294" s="83" t="s">
        <v>415</v>
      </c>
      <c r="P1294" s="83" t="s">
        <v>415</v>
      </c>
      <c r="Q1294" s="83" t="s">
        <v>415</v>
      </c>
      <c r="R1294" s="83" t="s">
        <v>415</v>
      </c>
      <c r="S1294" s="83" t="s">
        <v>415</v>
      </c>
      <c r="T1294" s="84" t="n">
        <v>40</v>
      </c>
      <c r="U1294" s="60" t="n">
        <f aca="false">SUM(T1294*12)</f>
        <v>480</v>
      </c>
      <c r="V1294" s="61"/>
      <c r="W1294" s="61"/>
      <c r="X1294" s="61"/>
      <c r="Y1294" s="61"/>
      <c r="Z1294" s="61"/>
      <c r="AA1294" s="61"/>
      <c r="AB1294" s="61"/>
      <c r="AC1294" s="61"/>
      <c r="AD1294" s="61"/>
      <c r="AE1294" s="61"/>
      <c r="AF1294" s="61"/>
      <c r="AG1294" s="61"/>
      <c r="AH1294" s="61"/>
      <c r="AI1294" s="61"/>
      <c r="AJ1294" s="61"/>
      <c r="AK1294" s="61"/>
      <c r="AL1294" s="61"/>
      <c r="AM1294" s="61"/>
      <c r="AN1294" s="61"/>
      <c r="AO1294" s="61"/>
      <c r="AP1294" s="61"/>
      <c r="AQ1294" s="61"/>
      <c r="AR1294" s="61"/>
      <c r="AS1294" s="61"/>
      <c r="AT1294" s="61"/>
      <c r="AU1294" s="61"/>
      <c r="AV1294" s="61"/>
      <c r="AW1294" s="61"/>
      <c r="AX1294" s="61"/>
      <c r="AY1294" s="61"/>
      <c r="AZ1294" s="61"/>
      <c r="BA1294" s="61"/>
      <c r="BB1294" s="61"/>
      <c r="BC1294" s="61"/>
      <c r="BD1294" s="61"/>
      <c r="BE1294" s="61"/>
      <c r="BF1294" s="61"/>
      <c r="BG1294" s="61"/>
      <c r="BH1294" s="61"/>
      <c r="BI1294" s="61"/>
      <c r="BJ1294" s="61"/>
      <c r="BK1294" s="61"/>
      <c r="BL1294" s="61"/>
      <c r="BM1294" s="61"/>
      <c r="BN1294" s="61"/>
      <c r="BO1294" s="61"/>
      <c r="BP1294" s="61"/>
      <c r="BQ1294" s="61"/>
      <c r="BR1294" s="61"/>
      <c r="BS1294" s="61"/>
      <c r="BT1294" s="61"/>
      <c r="BU1294" s="61"/>
      <c r="BV1294" s="61"/>
      <c r="BW1294" s="61"/>
      <c r="BX1294" s="61"/>
      <c r="BY1294" s="61"/>
      <c r="BZ1294" s="61"/>
      <c r="CA1294" s="61"/>
      <c r="CB1294" s="61"/>
      <c r="CC1294" s="61"/>
      <c r="CD1294" s="61"/>
      <c r="CE1294" s="61"/>
      <c r="CF1294" s="61"/>
      <c r="CG1294" s="61"/>
      <c r="CH1294" s="61"/>
      <c r="CI1294" s="61"/>
      <c r="CJ1294" s="61"/>
      <c r="CK1294" s="61"/>
      <c r="CL1294" s="61"/>
      <c r="CM1294" s="61"/>
      <c r="CN1294" s="61"/>
      <c r="CO1294" s="61"/>
      <c r="CP1294" s="61"/>
      <c r="CQ1294" s="61"/>
      <c r="CR1294" s="61"/>
      <c r="CS1294" s="61"/>
      <c r="CT1294" s="61"/>
      <c r="CU1294" s="61"/>
      <c r="CV1294" s="61"/>
      <c r="CW1294" s="61"/>
      <c r="CX1294" s="61"/>
      <c r="CY1294" s="61"/>
      <c r="CZ1294" s="61"/>
      <c r="DA1294" s="61"/>
      <c r="DB1294" s="61"/>
      <c r="DC1294" s="61"/>
      <c r="DD1294" s="61"/>
      <c r="DE1294" s="61"/>
      <c r="DF1294" s="61"/>
      <c r="DG1294" s="61"/>
      <c r="DH1294" s="61"/>
      <c r="DI1294" s="61"/>
      <c r="DJ1294" s="61"/>
      <c r="DK1294" s="61"/>
      <c r="DL1294" s="61"/>
      <c r="DM1294" s="61"/>
      <c r="DN1294" s="61"/>
      <c r="DO1294" s="61"/>
      <c r="DP1294" s="61"/>
      <c r="DQ1294" s="61"/>
      <c r="DR1294" s="61"/>
      <c r="DS1294" s="61"/>
      <c r="DT1294" s="61"/>
      <c r="DU1294" s="61"/>
      <c r="DV1294" s="61"/>
      <c r="DW1294" s="61"/>
      <c r="DX1294" s="61"/>
      <c r="DY1294" s="61"/>
      <c r="DZ1294" s="61"/>
      <c r="EA1294" s="61"/>
      <c r="EB1294" s="61"/>
      <c r="EC1294" s="61"/>
      <c r="ED1294" s="61"/>
      <c r="EE1294" s="61"/>
      <c r="EF1294" s="61"/>
      <c r="EG1294" s="61"/>
      <c r="EH1294" s="61"/>
      <c r="EI1294" s="61"/>
      <c r="EJ1294" s="61"/>
      <c r="EK1294" s="61"/>
      <c r="EL1294" s="61"/>
      <c r="EM1294" s="61"/>
      <c r="EN1294" s="61"/>
      <c r="EO1294" s="61"/>
      <c r="EP1294" s="61"/>
      <c r="EQ1294" s="61"/>
      <c r="ER1294" s="61"/>
      <c r="ES1294" s="61"/>
      <c r="ET1294" s="61"/>
      <c r="EU1294" s="61"/>
      <c r="EV1294" s="61"/>
      <c r="EW1294" s="61"/>
      <c r="EX1294" s="61"/>
      <c r="EY1294" s="61"/>
      <c r="EZ1294" s="61"/>
      <c r="FA1294" s="61"/>
      <c r="FB1294" s="61"/>
      <c r="FC1294" s="61"/>
      <c r="FD1294" s="61"/>
      <c r="FE1294" s="61"/>
      <c r="FF1294" s="61"/>
      <c r="FG1294" s="61"/>
      <c r="FH1294" s="61"/>
      <c r="FI1294" s="61"/>
      <c r="FJ1294" s="61"/>
      <c r="FK1294" s="61"/>
      <c r="FL1294" s="61"/>
      <c r="FM1294" s="61"/>
      <c r="FN1294" s="61"/>
      <c r="FO1294" s="61"/>
      <c r="FP1294" s="61"/>
      <c r="FQ1294" s="61"/>
      <c r="FR1294" s="61"/>
      <c r="FS1294" s="61"/>
      <c r="FT1294" s="61"/>
      <c r="FU1294" s="61"/>
      <c r="FV1294" s="61"/>
      <c r="FW1294" s="61"/>
      <c r="FX1294" s="61"/>
      <c r="FY1294" s="61"/>
      <c r="FZ1294" s="61"/>
      <c r="GA1294" s="61"/>
      <c r="GB1294" s="61"/>
      <c r="GC1294" s="61"/>
      <c r="GD1294" s="61"/>
      <c r="GE1294" s="61"/>
      <c r="GF1294" s="61"/>
      <c r="GG1294" s="61"/>
      <c r="GH1294" s="61"/>
      <c r="GI1294" s="61"/>
      <c r="GJ1294" s="61"/>
      <c r="GK1294" s="61"/>
      <c r="GL1294" s="61"/>
      <c r="GM1294" s="61"/>
      <c r="GN1294" s="61"/>
      <c r="GO1294" s="61"/>
      <c r="GP1294" s="61"/>
      <c r="GQ1294" s="61"/>
      <c r="GR1294" s="61"/>
      <c r="GS1294" s="61"/>
      <c r="GT1294" s="61"/>
      <c r="GU1294" s="61"/>
      <c r="GV1294" s="61"/>
      <c r="GW1294" s="61"/>
      <c r="GX1294" s="61"/>
      <c r="GY1294" s="61"/>
      <c r="GZ1294" s="61"/>
      <c r="HA1294" s="61"/>
      <c r="HB1294" s="61"/>
      <c r="HC1294" s="61"/>
      <c r="HD1294" s="61"/>
      <c r="HE1294" s="61"/>
      <c r="HF1294" s="61"/>
      <c r="HG1294" s="61"/>
      <c r="HH1294" s="61"/>
      <c r="HI1294" s="61"/>
      <c r="HJ1294" s="61"/>
      <c r="HK1294" s="61"/>
      <c r="HL1294" s="61"/>
      <c r="HM1294" s="61"/>
      <c r="HN1294" s="61"/>
      <c r="HO1294" s="61"/>
      <c r="HP1294" s="61"/>
      <c r="HQ1294" s="61"/>
      <c r="HR1294" s="61"/>
      <c r="HS1294" s="61"/>
      <c r="HT1294" s="61"/>
      <c r="HU1294" s="61"/>
      <c r="HV1294" s="61"/>
      <c r="HW1294" s="61"/>
      <c r="HX1294" s="61"/>
      <c r="HY1294" s="61"/>
      <c r="HZ1294" s="61"/>
      <c r="IA1294" s="61"/>
      <c r="IB1294" s="61"/>
      <c r="IC1294" s="61"/>
      <c r="ID1294" s="61"/>
      <c r="IE1294" s="61"/>
      <c r="IF1294" s="61"/>
      <c r="IG1294" s="61"/>
      <c r="IH1294" s="61"/>
      <c r="II1294" s="61"/>
      <c r="IJ1294" s="61"/>
      <c r="IK1294" s="61"/>
      <c r="IL1294" s="61"/>
      <c r="IM1294" s="61"/>
      <c r="IN1294" s="61"/>
      <c r="IO1294" s="61"/>
      <c r="IP1294" s="61"/>
      <c r="IQ1294" s="61"/>
      <c r="IR1294" s="61"/>
      <c r="IS1294" s="61"/>
      <c r="IT1294" s="61"/>
      <c r="IU1294" s="61"/>
      <c r="IV1294" s="61"/>
      <c r="IW1294" s="61"/>
    </row>
    <row r="1295" customFormat="false" ht="19.5" hidden="false" customHeight="false" outlineLevel="0" collapsed="false">
      <c r="A1295" s="77"/>
      <c r="B1295" s="80"/>
      <c r="C1295" s="81" t="s">
        <v>1898</v>
      </c>
      <c r="D1295" s="82" t="s">
        <v>415</v>
      </c>
      <c r="E1295" s="83" t="n">
        <v>473.45</v>
      </c>
      <c r="F1295" s="83" t="s">
        <v>415</v>
      </c>
      <c r="G1295" s="83" t="s">
        <v>415</v>
      </c>
      <c r="H1295" s="83" t="s">
        <v>415</v>
      </c>
      <c r="I1295" s="83" t="s">
        <v>415</v>
      </c>
      <c r="J1295" s="83" t="s">
        <v>415</v>
      </c>
      <c r="K1295" s="83" t="n">
        <v>475</v>
      </c>
      <c r="L1295" s="83" t="s">
        <v>415</v>
      </c>
      <c r="M1295" s="83" t="s">
        <v>415</v>
      </c>
      <c r="N1295" s="83" t="s">
        <v>415</v>
      </c>
      <c r="O1295" s="83" t="s">
        <v>415</v>
      </c>
      <c r="P1295" s="83" t="s">
        <v>415</v>
      </c>
      <c r="Q1295" s="83" t="s">
        <v>415</v>
      </c>
      <c r="R1295" s="83" t="s">
        <v>415</v>
      </c>
      <c r="S1295" s="83" t="s">
        <v>415</v>
      </c>
      <c r="T1295" s="84" t="n">
        <v>948.45</v>
      </c>
      <c r="U1295" s="60" t="n">
        <f aca="false">SUM(T1295*12)</f>
        <v>11381.4</v>
      </c>
      <c r="V1295" s="61"/>
      <c r="W1295" s="61"/>
      <c r="X1295" s="61"/>
      <c r="Y1295" s="61"/>
      <c r="Z1295" s="61"/>
      <c r="AA1295" s="61"/>
      <c r="AB1295" s="61"/>
      <c r="AC1295" s="61"/>
      <c r="AD1295" s="61"/>
      <c r="AE1295" s="61"/>
      <c r="AF1295" s="61"/>
      <c r="AG1295" s="61"/>
      <c r="AH1295" s="61"/>
      <c r="AI1295" s="61"/>
      <c r="AJ1295" s="61"/>
      <c r="AK1295" s="61"/>
      <c r="AL1295" s="61"/>
      <c r="AM1295" s="61"/>
      <c r="AN1295" s="61"/>
      <c r="AO1295" s="61"/>
      <c r="AP1295" s="61"/>
      <c r="AQ1295" s="61"/>
      <c r="AR1295" s="61"/>
      <c r="AS1295" s="61"/>
      <c r="AT1295" s="61"/>
      <c r="AU1295" s="61"/>
      <c r="AV1295" s="61"/>
      <c r="AW1295" s="61"/>
      <c r="AX1295" s="61"/>
      <c r="AY1295" s="61"/>
      <c r="AZ1295" s="61"/>
      <c r="BA1295" s="61"/>
      <c r="BB1295" s="61"/>
      <c r="BC1295" s="61"/>
      <c r="BD1295" s="61"/>
      <c r="BE1295" s="61"/>
      <c r="BF1295" s="61"/>
      <c r="BG1295" s="61"/>
      <c r="BH1295" s="61"/>
      <c r="BI1295" s="61"/>
      <c r="BJ1295" s="61"/>
      <c r="BK1295" s="61"/>
      <c r="BL1295" s="61"/>
      <c r="BM1295" s="61"/>
      <c r="BN1295" s="61"/>
      <c r="BO1295" s="61"/>
      <c r="BP1295" s="61"/>
      <c r="BQ1295" s="61"/>
      <c r="BR1295" s="61"/>
      <c r="BS1295" s="61"/>
      <c r="BT1295" s="61"/>
      <c r="BU1295" s="61"/>
      <c r="BV1295" s="61"/>
      <c r="BW1295" s="61"/>
      <c r="BX1295" s="61"/>
      <c r="BY1295" s="61"/>
      <c r="BZ1295" s="61"/>
      <c r="CA1295" s="61"/>
      <c r="CB1295" s="61"/>
      <c r="CC1295" s="61"/>
      <c r="CD1295" s="61"/>
      <c r="CE1295" s="61"/>
      <c r="CF1295" s="61"/>
      <c r="CG1295" s="61"/>
      <c r="CH1295" s="61"/>
      <c r="CI1295" s="61"/>
      <c r="CJ1295" s="61"/>
      <c r="CK1295" s="61"/>
      <c r="CL1295" s="61"/>
      <c r="CM1295" s="61"/>
      <c r="CN1295" s="61"/>
      <c r="CO1295" s="61"/>
      <c r="CP1295" s="61"/>
      <c r="CQ1295" s="61"/>
      <c r="CR1295" s="61"/>
      <c r="CS1295" s="61"/>
      <c r="CT1295" s="61"/>
      <c r="CU1295" s="61"/>
      <c r="CV1295" s="61"/>
      <c r="CW1295" s="61"/>
      <c r="CX1295" s="61"/>
      <c r="CY1295" s="61"/>
      <c r="CZ1295" s="61"/>
      <c r="DA1295" s="61"/>
      <c r="DB1295" s="61"/>
      <c r="DC1295" s="61"/>
      <c r="DD1295" s="61"/>
      <c r="DE1295" s="61"/>
      <c r="DF1295" s="61"/>
      <c r="DG1295" s="61"/>
      <c r="DH1295" s="61"/>
      <c r="DI1295" s="61"/>
      <c r="DJ1295" s="61"/>
      <c r="DK1295" s="61"/>
      <c r="DL1295" s="61"/>
      <c r="DM1295" s="61"/>
      <c r="DN1295" s="61"/>
      <c r="DO1295" s="61"/>
      <c r="DP1295" s="61"/>
      <c r="DQ1295" s="61"/>
      <c r="DR1295" s="61"/>
      <c r="DS1295" s="61"/>
      <c r="DT1295" s="61"/>
      <c r="DU1295" s="61"/>
      <c r="DV1295" s="61"/>
      <c r="DW1295" s="61"/>
      <c r="DX1295" s="61"/>
      <c r="DY1295" s="61"/>
      <c r="DZ1295" s="61"/>
      <c r="EA1295" s="61"/>
      <c r="EB1295" s="61"/>
      <c r="EC1295" s="61"/>
      <c r="ED1295" s="61"/>
      <c r="EE1295" s="61"/>
      <c r="EF1295" s="61"/>
      <c r="EG1295" s="61"/>
      <c r="EH1295" s="61"/>
      <c r="EI1295" s="61"/>
      <c r="EJ1295" s="61"/>
      <c r="EK1295" s="61"/>
      <c r="EL1295" s="61"/>
      <c r="EM1295" s="61"/>
      <c r="EN1295" s="61"/>
      <c r="EO1295" s="61"/>
      <c r="EP1295" s="61"/>
      <c r="EQ1295" s="61"/>
      <c r="ER1295" s="61"/>
      <c r="ES1295" s="61"/>
      <c r="ET1295" s="61"/>
      <c r="EU1295" s="61"/>
      <c r="EV1295" s="61"/>
      <c r="EW1295" s="61"/>
      <c r="EX1295" s="61"/>
      <c r="EY1295" s="61"/>
      <c r="EZ1295" s="61"/>
      <c r="FA1295" s="61"/>
      <c r="FB1295" s="61"/>
      <c r="FC1295" s="61"/>
      <c r="FD1295" s="61"/>
      <c r="FE1295" s="61"/>
      <c r="FF1295" s="61"/>
      <c r="FG1295" s="61"/>
      <c r="FH1295" s="61"/>
      <c r="FI1295" s="61"/>
      <c r="FJ1295" s="61"/>
      <c r="FK1295" s="61"/>
      <c r="FL1295" s="61"/>
      <c r="FM1295" s="61"/>
      <c r="FN1295" s="61"/>
      <c r="FO1295" s="61"/>
      <c r="FP1295" s="61"/>
      <c r="FQ1295" s="61"/>
      <c r="FR1295" s="61"/>
      <c r="FS1295" s="61"/>
      <c r="FT1295" s="61"/>
      <c r="FU1295" s="61"/>
      <c r="FV1295" s="61"/>
      <c r="FW1295" s="61"/>
      <c r="FX1295" s="61"/>
      <c r="FY1295" s="61"/>
      <c r="FZ1295" s="61"/>
      <c r="GA1295" s="61"/>
      <c r="GB1295" s="61"/>
      <c r="GC1295" s="61"/>
      <c r="GD1295" s="61"/>
      <c r="GE1295" s="61"/>
      <c r="GF1295" s="61"/>
      <c r="GG1295" s="61"/>
      <c r="GH1295" s="61"/>
      <c r="GI1295" s="61"/>
      <c r="GJ1295" s="61"/>
      <c r="GK1295" s="61"/>
      <c r="GL1295" s="61"/>
      <c r="GM1295" s="61"/>
      <c r="GN1295" s="61"/>
      <c r="GO1295" s="61"/>
      <c r="GP1295" s="61"/>
      <c r="GQ1295" s="61"/>
      <c r="GR1295" s="61"/>
      <c r="GS1295" s="61"/>
      <c r="GT1295" s="61"/>
      <c r="GU1295" s="61"/>
      <c r="GV1295" s="61"/>
      <c r="GW1295" s="61"/>
      <c r="GX1295" s="61"/>
      <c r="GY1295" s="61"/>
      <c r="GZ1295" s="61"/>
      <c r="HA1295" s="61"/>
      <c r="HB1295" s="61"/>
      <c r="HC1295" s="61"/>
      <c r="HD1295" s="61"/>
      <c r="HE1295" s="61"/>
      <c r="HF1295" s="61"/>
      <c r="HG1295" s="61"/>
      <c r="HH1295" s="61"/>
      <c r="HI1295" s="61"/>
      <c r="HJ1295" s="61"/>
      <c r="HK1295" s="61"/>
      <c r="HL1295" s="61"/>
      <c r="HM1295" s="61"/>
      <c r="HN1295" s="61"/>
      <c r="HO1295" s="61"/>
      <c r="HP1295" s="61"/>
      <c r="HQ1295" s="61"/>
      <c r="HR1295" s="61"/>
      <c r="HS1295" s="61"/>
      <c r="HT1295" s="61"/>
      <c r="HU1295" s="61"/>
      <c r="HV1295" s="61"/>
      <c r="HW1295" s="61"/>
      <c r="HX1295" s="61"/>
      <c r="HY1295" s="61"/>
      <c r="HZ1295" s="61"/>
      <c r="IA1295" s="61"/>
      <c r="IB1295" s="61"/>
      <c r="IC1295" s="61"/>
      <c r="ID1295" s="61"/>
      <c r="IE1295" s="61"/>
      <c r="IF1295" s="61"/>
      <c r="IG1295" s="61"/>
      <c r="IH1295" s="61"/>
      <c r="II1295" s="61"/>
      <c r="IJ1295" s="61"/>
      <c r="IK1295" s="61"/>
      <c r="IL1295" s="61"/>
      <c r="IM1295" s="61"/>
      <c r="IN1295" s="61"/>
      <c r="IO1295" s="61"/>
      <c r="IP1295" s="61"/>
      <c r="IQ1295" s="61"/>
      <c r="IR1295" s="61"/>
      <c r="IS1295" s="61"/>
      <c r="IT1295" s="61"/>
      <c r="IU1295" s="61"/>
      <c r="IV1295" s="61"/>
      <c r="IW1295" s="61"/>
    </row>
    <row r="1296" customFormat="false" ht="19.5" hidden="false" customHeight="false" outlineLevel="0" collapsed="false">
      <c r="A1296" s="77"/>
      <c r="B1296" s="80"/>
      <c r="C1296" s="81" t="s">
        <v>1899</v>
      </c>
      <c r="D1296" s="82" t="s">
        <v>415</v>
      </c>
      <c r="E1296" s="83" t="s">
        <v>415</v>
      </c>
      <c r="F1296" s="83" t="s">
        <v>415</v>
      </c>
      <c r="G1296" s="83" t="s">
        <v>415</v>
      </c>
      <c r="H1296" s="83" t="s">
        <v>415</v>
      </c>
      <c r="I1296" s="83" t="s">
        <v>415</v>
      </c>
      <c r="J1296" s="83" t="s">
        <v>415</v>
      </c>
      <c r="K1296" s="83" t="n">
        <v>225</v>
      </c>
      <c r="L1296" s="83" t="s">
        <v>415</v>
      </c>
      <c r="M1296" s="83" t="s">
        <v>415</v>
      </c>
      <c r="N1296" s="83" t="s">
        <v>415</v>
      </c>
      <c r="O1296" s="83" t="s">
        <v>415</v>
      </c>
      <c r="P1296" s="83" t="s">
        <v>415</v>
      </c>
      <c r="Q1296" s="83" t="n">
        <v>620.34</v>
      </c>
      <c r="R1296" s="83" t="s">
        <v>415</v>
      </c>
      <c r="S1296" s="83" t="s">
        <v>415</v>
      </c>
      <c r="T1296" s="84" t="n">
        <v>845.34</v>
      </c>
      <c r="U1296" s="60" t="n">
        <f aca="false">SUM(T1296*12)</f>
        <v>10144.08</v>
      </c>
      <c r="V1296" s="61"/>
      <c r="W1296" s="61"/>
      <c r="X1296" s="61"/>
      <c r="Y1296" s="61"/>
      <c r="Z1296" s="61"/>
      <c r="AA1296" s="61"/>
      <c r="AB1296" s="61"/>
      <c r="AC1296" s="61"/>
      <c r="AD1296" s="61"/>
      <c r="AE1296" s="61"/>
      <c r="AF1296" s="61"/>
      <c r="AG1296" s="61"/>
      <c r="AH1296" s="61"/>
      <c r="AI1296" s="61"/>
      <c r="AJ1296" s="61"/>
      <c r="AK1296" s="61"/>
      <c r="AL1296" s="61"/>
      <c r="AM1296" s="61"/>
      <c r="AN1296" s="61"/>
      <c r="AO1296" s="61"/>
      <c r="AP1296" s="61"/>
      <c r="AQ1296" s="61"/>
      <c r="AR1296" s="61"/>
      <c r="AS1296" s="61"/>
      <c r="AT1296" s="61"/>
      <c r="AU1296" s="61"/>
      <c r="AV1296" s="61"/>
      <c r="AW1296" s="61"/>
      <c r="AX1296" s="61"/>
      <c r="AY1296" s="61"/>
      <c r="AZ1296" s="61"/>
      <c r="BA1296" s="61"/>
      <c r="BB1296" s="61"/>
      <c r="BC1296" s="61"/>
      <c r="BD1296" s="61"/>
      <c r="BE1296" s="61"/>
      <c r="BF1296" s="61"/>
      <c r="BG1296" s="61"/>
      <c r="BH1296" s="61"/>
      <c r="BI1296" s="61"/>
      <c r="BJ1296" s="61"/>
      <c r="BK1296" s="61"/>
      <c r="BL1296" s="61"/>
      <c r="BM1296" s="61"/>
      <c r="BN1296" s="61"/>
      <c r="BO1296" s="61"/>
      <c r="BP1296" s="61"/>
      <c r="BQ1296" s="61"/>
      <c r="BR1296" s="61"/>
      <c r="BS1296" s="61"/>
      <c r="BT1296" s="61"/>
      <c r="BU1296" s="61"/>
      <c r="BV1296" s="61"/>
      <c r="BW1296" s="61"/>
      <c r="BX1296" s="61"/>
      <c r="BY1296" s="61"/>
      <c r="BZ1296" s="61"/>
      <c r="CA1296" s="61"/>
      <c r="CB1296" s="61"/>
      <c r="CC1296" s="61"/>
      <c r="CD1296" s="61"/>
      <c r="CE1296" s="61"/>
      <c r="CF1296" s="61"/>
      <c r="CG1296" s="61"/>
      <c r="CH1296" s="61"/>
      <c r="CI1296" s="61"/>
      <c r="CJ1296" s="61"/>
      <c r="CK1296" s="61"/>
      <c r="CL1296" s="61"/>
      <c r="CM1296" s="61"/>
      <c r="CN1296" s="61"/>
      <c r="CO1296" s="61"/>
      <c r="CP1296" s="61"/>
      <c r="CQ1296" s="61"/>
      <c r="CR1296" s="61"/>
      <c r="CS1296" s="61"/>
      <c r="CT1296" s="61"/>
      <c r="CU1296" s="61"/>
      <c r="CV1296" s="61"/>
      <c r="CW1296" s="61"/>
      <c r="CX1296" s="61"/>
      <c r="CY1296" s="61"/>
      <c r="CZ1296" s="61"/>
      <c r="DA1296" s="61"/>
      <c r="DB1296" s="61"/>
      <c r="DC1296" s="61"/>
      <c r="DD1296" s="61"/>
      <c r="DE1296" s="61"/>
      <c r="DF1296" s="61"/>
      <c r="DG1296" s="61"/>
      <c r="DH1296" s="61"/>
      <c r="DI1296" s="61"/>
      <c r="DJ1296" s="61"/>
      <c r="DK1296" s="61"/>
      <c r="DL1296" s="61"/>
      <c r="DM1296" s="61"/>
      <c r="DN1296" s="61"/>
      <c r="DO1296" s="61"/>
      <c r="DP1296" s="61"/>
      <c r="DQ1296" s="61"/>
      <c r="DR1296" s="61"/>
      <c r="DS1296" s="61"/>
      <c r="DT1296" s="61"/>
      <c r="DU1296" s="61"/>
      <c r="DV1296" s="61"/>
      <c r="DW1296" s="61"/>
      <c r="DX1296" s="61"/>
      <c r="DY1296" s="61"/>
      <c r="DZ1296" s="61"/>
      <c r="EA1296" s="61"/>
      <c r="EB1296" s="61"/>
      <c r="EC1296" s="61"/>
      <c r="ED1296" s="61"/>
      <c r="EE1296" s="61"/>
      <c r="EF1296" s="61"/>
      <c r="EG1296" s="61"/>
      <c r="EH1296" s="61"/>
      <c r="EI1296" s="61"/>
      <c r="EJ1296" s="61"/>
      <c r="EK1296" s="61"/>
      <c r="EL1296" s="61"/>
      <c r="EM1296" s="61"/>
      <c r="EN1296" s="61"/>
      <c r="EO1296" s="61"/>
      <c r="EP1296" s="61"/>
      <c r="EQ1296" s="61"/>
      <c r="ER1296" s="61"/>
      <c r="ES1296" s="61"/>
      <c r="ET1296" s="61"/>
      <c r="EU1296" s="61"/>
      <c r="EV1296" s="61"/>
      <c r="EW1296" s="61"/>
      <c r="EX1296" s="61"/>
      <c r="EY1296" s="61"/>
      <c r="EZ1296" s="61"/>
      <c r="FA1296" s="61"/>
      <c r="FB1296" s="61"/>
      <c r="FC1296" s="61"/>
      <c r="FD1296" s="61"/>
      <c r="FE1296" s="61"/>
      <c r="FF1296" s="61"/>
      <c r="FG1296" s="61"/>
      <c r="FH1296" s="61"/>
      <c r="FI1296" s="61"/>
      <c r="FJ1296" s="61"/>
      <c r="FK1296" s="61"/>
      <c r="FL1296" s="61"/>
      <c r="FM1296" s="61"/>
      <c r="FN1296" s="61"/>
      <c r="FO1296" s="61"/>
      <c r="FP1296" s="61"/>
      <c r="FQ1296" s="61"/>
      <c r="FR1296" s="61"/>
      <c r="FS1296" s="61"/>
      <c r="FT1296" s="61"/>
      <c r="FU1296" s="61"/>
      <c r="FV1296" s="61"/>
      <c r="FW1296" s="61"/>
      <c r="FX1296" s="61"/>
      <c r="FY1296" s="61"/>
      <c r="FZ1296" s="61"/>
      <c r="GA1296" s="61"/>
      <c r="GB1296" s="61"/>
      <c r="GC1296" s="61"/>
      <c r="GD1296" s="61"/>
      <c r="GE1296" s="61"/>
      <c r="GF1296" s="61"/>
      <c r="GG1296" s="61"/>
      <c r="GH1296" s="61"/>
      <c r="GI1296" s="61"/>
      <c r="GJ1296" s="61"/>
      <c r="GK1296" s="61"/>
      <c r="GL1296" s="61"/>
      <c r="GM1296" s="61"/>
      <c r="GN1296" s="61"/>
      <c r="GO1296" s="61"/>
      <c r="GP1296" s="61"/>
      <c r="GQ1296" s="61"/>
      <c r="GR1296" s="61"/>
      <c r="GS1296" s="61"/>
      <c r="GT1296" s="61"/>
      <c r="GU1296" s="61"/>
      <c r="GV1296" s="61"/>
      <c r="GW1296" s="61"/>
      <c r="GX1296" s="61"/>
      <c r="GY1296" s="61"/>
      <c r="GZ1296" s="61"/>
      <c r="HA1296" s="61"/>
      <c r="HB1296" s="61"/>
      <c r="HC1296" s="61"/>
      <c r="HD1296" s="61"/>
      <c r="HE1296" s="61"/>
      <c r="HF1296" s="61"/>
      <c r="HG1296" s="61"/>
      <c r="HH1296" s="61"/>
      <c r="HI1296" s="61"/>
      <c r="HJ1296" s="61"/>
      <c r="HK1296" s="61"/>
      <c r="HL1296" s="61"/>
      <c r="HM1296" s="61"/>
      <c r="HN1296" s="61"/>
      <c r="HO1296" s="61"/>
      <c r="HP1296" s="61"/>
      <c r="HQ1296" s="61"/>
      <c r="HR1296" s="61"/>
      <c r="HS1296" s="61"/>
      <c r="HT1296" s="61"/>
      <c r="HU1296" s="61"/>
      <c r="HV1296" s="61"/>
      <c r="HW1296" s="61"/>
      <c r="HX1296" s="61"/>
      <c r="HY1296" s="61"/>
      <c r="HZ1296" s="61"/>
      <c r="IA1296" s="61"/>
      <c r="IB1296" s="61"/>
      <c r="IC1296" s="61"/>
      <c r="ID1296" s="61"/>
      <c r="IE1296" s="61"/>
      <c r="IF1296" s="61"/>
      <c r="IG1296" s="61"/>
      <c r="IH1296" s="61"/>
      <c r="II1296" s="61"/>
      <c r="IJ1296" s="61"/>
      <c r="IK1296" s="61"/>
      <c r="IL1296" s="61"/>
      <c r="IM1296" s="61"/>
      <c r="IN1296" s="61"/>
      <c r="IO1296" s="61"/>
      <c r="IP1296" s="61"/>
      <c r="IQ1296" s="61"/>
      <c r="IR1296" s="61"/>
      <c r="IS1296" s="61"/>
      <c r="IT1296" s="61"/>
      <c r="IU1296" s="61"/>
      <c r="IV1296" s="61"/>
      <c r="IW1296" s="61"/>
    </row>
    <row r="1297" customFormat="false" ht="19.5" hidden="false" customHeight="false" outlineLevel="0" collapsed="false">
      <c r="A1297" s="77"/>
      <c r="B1297" s="80"/>
      <c r="C1297" s="81" t="s">
        <v>1900</v>
      </c>
      <c r="D1297" s="82" t="s">
        <v>415</v>
      </c>
      <c r="E1297" s="83" t="s">
        <v>415</v>
      </c>
      <c r="F1297" s="83" t="s">
        <v>415</v>
      </c>
      <c r="G1297" s="83" t="s">
        <v>415</v>
      </c>
      <c r="H1297" s="83" t="s">
        <v>415</v>
      </c>
      <c r="I1297" s="83" t="s">
        <v>415</v>
      </c>
      <c r="J1297" s="83" t="s">
        <v>415</v>
      </c>
      <c r="K1297" s="83" t="n">
        <v>475</v>
      </c>
      <c r="L1297" s="83" t="s">
        <v>415</v>
      </c>
      <c r="M1297" s="83" t="s">
        <v>415</v>
      </c>
      <c r="N1297" s="83" t="s">
        <v>415</v>
      </c>
      <c r="O1297" s="83" t="s">
        <v>415</v>
      </c>
      <c r="P1297" s="83" t="s">
        <v>415</v>
      </c>
      <c r="Q1297" s="83" t="s">
        <v>415</v>
      </c>
      <c r="R1297" s="83" t="s">
        <v>415</v>
      </c>
      <c r="S1297" s="83" t="s">
        <v>415</v>
      </c>
      <c r="T1297" s="84" t="n">
        <v>475</v>
      </c>
      <c r="U1297" s="60" t="n">
        <f aca="false">SUM(T1297*12)</f>
        <v>5700</v>
      </c>
      <c r="V1297" s="61"/>
      <c r="W1297" s="61"/>
      <c r="X1297" s="61"/>
      <c r="Y1297" s="61"/>
      <c r="Z1297" s="61"/>
      <c r="AA1297" s="61"/>
      <c r="AB1297" s="61"/>
      <c r="AC1297" s="61"/>
      <c r="AD1297" s="61"/>
      <c r="AE1297" s="61"/>
      <c r="AF1297" s="61"/>
      <c r="AG1297" s="61"/>
      <c r="AH1297" s="61"/>
      <c r="AI1297" s="61"/>
      <c r="AJ1297" s="61"/>
      <c r="AK1297" s="61"/>
      <c r="AL1297" s="61"/>
      <c r="AM1297" s="61"/>
      <c r="AN1297" s="61"/>
      <c r="AO1297" s="61"/>
      <c r="AP1297" s="61"/>
      <c r="AQ1297" s="61"/>
      <c r="AR1297" s="61"/>
      <c r="AS1297" s="61"/>
      <c r="AT1297" s="61"/>
      <c r="AU1297" s="61"/>
      <c r="AV1297" s="61"/>
      <c r="AW1297" s="61"/>
      <c r="AX1297" s="61"/>
      <c r="AY1297" s="61"/>
      <c r="AZ1297" s="61"/>
      <c r="BA1297" s="61"/>
      <c r="BB1297" s="61"/>
      <c r="BC1297" s="61"/>
      <c r="BD1297" s="61"/>
      <c r="BE1297" s="61"/>
      <c r="BF1297" s="61"/>
      <c r="BG1297" s="61"/>
      <c r="BH1297" s="61"/>
      <c r="BI1297" s="61"/>
      <c r="BJ1297" s="61"/>
      <c r="BK1297" s="61"/>
      <c r="BL1297" s="61"/>
      <c r="BM1297" s="61"/>
      <c r="BN1297" s="61"/>
      <c r="BO1297" s="61"/>
      <c r="BP1297" s="61"/>
      <c r="BQ1297" s="61"/>
      <c r="BR1297" s="61"/>
      <c r="BS1297" s="61"/>
      <c r="BT1297" s="61"/>
      <c r="BU1297" s="61"/>
      <c r="BV1297" s="61"/>
      <c r="BW1297" s="61"/>
      <c r="BX1297" s="61"/>
      <c r="BY1297" s="61"/>
      <c r="BZ1297" s="61"/>
      <c r="CA1297" s="61"/>
      <c r="CB1297" s="61"/>
      <c r="CC1297" s="61"/>
      <c r="CD1297" s="61"/>
      <c r="CE1297" s="61"/>
      <c r="CF1297" s="61"/>
      <c r="CG1297" s="61"/>
      <c r="CH1297" s="61"/>
      <c r="CI1297" s="61"/>
      <c r="CJ1297" s="61"/>
      <c r="CK1297" s="61"/>
      <c r="CL1297" s="61"/>
      <c r="CM1297" s="61"/>
      <c r="CN1297" s="61"/>
      <c r="CO1297" s="61"/>
      <c r="CP1297" s="61"/>
      <c r="CQ1297" s="61"/>
      <c r="CR1297" s="61"/>
      <c r="CS1297" s="61"/>
      <c r="CT1297" s="61"/>
      <c r="CU1297" s="61"/>
      <c r="CV1297" s="61"/>
      <c r="CW1297" s="61"/>
      <c r="CX1297" s="61"/>
      <c r="CY1297" s="61"/>
      <c r="CZ1297" s="61"/>
      <c r="DA1297" s="61"/>
      <c r="DB1297" s="61"/>
      <c r="DC1297" s="61"/>
      <c r="DD1297" s="61"/>
      <c r="DE1297" s="61"/>
      <c r="DF1297" s="61"/>
      <c r="DG1297" s="61"/>
      <c r="DH1297" s="61"/>
      <c r="DI1297" s="61"/>
      <c r="DJ1297" s="61"/>
      <c r="DK1297" s="61"/>
      <c r="DL1297" s="61"/>
      <c r="DM1297" s="61"/>
      <c r="DN1297" s="61"/>
      <c r="DO1297" s="61"/>
      <c r="DP1297" s="61"/>
      <c r="DQ1297" s="61"/>
      <c r="DR1297" s="61"/>
      <c r="DS1297" s="61"/>
      <c r="DT1297" s="61"/>
      <c r="DU1297" s="61"/>
      <c r="DV1297" s="61"/>
      <c r="DW1297" s="61"/>
      <c r="DX1297" s="61"/>
      <c r="DY1297" s="61"/>
      <c r="DZ1297" s="61"/>
      <c r="EA1297" s="61"/>
      <c r="EB1297" s="61"/>
      <c r="EC1297" s="61"/>
      <c r="ED1297" s="61"/>
      <c r="EE1297" s="61"/>
      <c r="EF1297" s="61"/>
      <c r="EG1297" s="61"/>
      <c r="EH1297" s="61"/>
      <c r="EI1297" s="61"/>
      <c r="EJ1297" s="61"/>
      <c r="EK1297" s="61"/>
      <c r="EL1297" s="61"/>
      <c r="EM1297" s="61"/>
      <c r="EN1297" s="61"/>
      <c r="EO1297" s="61"/>
      <c r="EP1297" s="61"/>
      <c r="EQ1297" s="61"/>
      <c r="ER1297" s="61"/>
      <c r="ES1297" s="61"/>
      <c r="ET1297" s="61"/>
      <c r="EU1297" s="61"/>
      <c r="EV1297" s="61"/>
      <c r="EW1297" s="61"/>
      <c r="EX1297" s="61"/>
      <c r="EY1297" s="61"/>
      <c r="EZ1297" s="61"/>
      <c r="FA1297" s="61"/>
      <c r="FB1297" s="61"/>
      <c r="FC1297" s="61"/>
      <c r="FD1297" s="61"/>
      <c r="FE1297" s="61"/>
      <c r="FF1297" s="61"/>
      <c r="FG1297" s="61"/>
      <c r="FH1297" s="61"/>
      <c r="FI1297" s="61"/>
      <c r="FJ1297" s="61"/>
      <c r="FK1297" s="61"/>
      <c r="FL1297" s="61"/>
      <c r="FM1297" s="61"/>
      <c r="FN1297" s="61"/>
      <c r="FO1297" s="61"/>
      <c r="FP1297" s="61"/>
      <c r="FQ1297" s="61"/>
      <c r="FR1297" s="61"/>
      <c r="FS1297" s="61"/>
      <c r="FT1297" s="61"/>
      <c r="FU1297" s="61"/>
      <c r="FV1297" s="61"/>
      <c r="FW1297" s="61"/>
      <c r="FX1297" s="61"/>
      <c r="FY1297" s="61"/>
      <c r="FZ1297" s="61"/>
      <c r="GA1297" s="61"/>
      <c r="GB1297" s="61"/>
      <c r="GC1297" s="61"/>
      <c r="GD1297" s="61"/>
      <c r="GE1297" s="61"/>
      <c r="GF1297" s="61"/>
      <c r="GG1297" s="61"/>
      <c r="GH1297" s="61"/>
      <c r="GI1297" s="61"/>
      <c r="GJ1297" s="61"/>
      <c r="GK1297" s="61"/>
      <c r="GL1297" s="61"/>
      <c r="GM1297" s="61"/>
      <c r="GN1297" s="61"/>
      <c r="GO1297" s="61"/>
      <c r="GP1297" s="61"/>
      <c r="GQ1297" s="61"/>
      <c r="GR1297" s="61"/>
      <c r="GS1297" s="61"/>
      <c r="GT1297" s="61"/>
      <c r="GU1297" s="61"/>
      <c r="GV1297" s="61"/>
      <c r="GW1297" s="61"/>
      <c r="GX1297" s="61"/>
      <c r="GY1297" s="61"/>
      <c r="GZ1297" s="61"/>
      <c r="HA1297" s="61"/>
      <c r="HB1297" s="61"/>
      <c r="HC1297" s="61"/>
      <c r="HD1297" s="61"/>
      <c r="HE1297" s="61"/>
      <c r="HF1297" s="61"/>
      <c r="HG1297" s="61"/>
      <c r="HH1297" s="61"/>
      <c r="HI1297" s="61"/>
      <c r="HJ1297" s="61"/>
      <c r="HK1297" s="61"/>
      <c r="HL1297" s="61"/>
      <c r="HM1297" s="61"/>
      <c r="HN1297" s="61"/>
      <c r="HO1297" s="61"/>
      <c r="HP1297" s="61"/>
      <c r="HQ1297" s="61"/>
      <c r="HR1297" s="61"/>
      <c r="HS1297" s="61"/>
      <c r="HT1297" s="61"/>
      <c r="HU1297" s="61"/>
      <c r="HV1297" s="61"/>
      <c r="HW1297" s="61"/>
      <c r="HX1297" s="61"/>
      <c r="HY1297" s="61"/>
      <c r="HZ1297" s="61"/>
      <c r="IA1297" s="61"/>
      <c r="IB1297" s="61"/>
      <c r="IC1297" s="61"/>
      <c r="ID1297" s="61"/>
      <c r="IE1297" s="61"/>
      <c r="IF1297" s="61"/>
      <c r="IG1297" s="61"/>
      <c r="IH1297" s="61"/>
      <c r="II1297" s="61"/>
      <c r="IJ1297" s="61"/>
      <c r="IK1297" s="61"/>
      <c r="IL1297" s="61"/>
      <c r="IM1297" s="61"/>
      <c r="IN1297" s="61"/>
      <c r="IO1297" s="61"/>
      <c r="IP1297" s="61"/>
      <c r="IQ1297" s="61"/>
      <c r="IR1297" s="61"/>
      <c r="IS1297" s="61"/>
      <c r="IT1297" s="61"/>
      <c r="IU1297" s="61"/>
      <c r="IV1297" s="61"/>
      <c r="IW1297" s="61"/>
    </row>
    <row r="1298" customFormat="false" ht="19.5" hidden="false" customHeight="false" outlineLevel="0" collapsed="false">
      <c r="A1298" s="77"/>
      <c r="B1298" s="80"/>
      <c r="C1298" s="81" t="s">
        <v>1901</v>
      </c>
      <c r="D1298" s="82" t="s">
        <v>415</v>
      </c>
      <c r="E1298" s="83" t="s">
        <v>415</v>
      </c>
      <c r="F1298" s="83" t="s">
        <v>415</v>
      </c>
      <c r="G1298" s="83" t="s">
        <v>415</v>
      </c>
      <c r="H1298" s="83" t="s">
        <v>415</v>
      </c>
      <c r="I1298" s="83" t="s">
        <v>415</v>
      </c>
      <c r="J1298" s="83" t="n">
        <v>40</v>
      </c>
      <c r="K1298" s="83" t="s">
        <v>415</v>
      </c>
      <c r="L1298" s="83" t="s">
        <v>415</v>
      </c>
      <c r="M1298" s="83" t="s">
        <v>415</v>
      </c>
      <c r="N1298" s="83" t="s">
        <v>415</v>
      </c>
      <c r="O1298" s="83" t="s">
        <v>415</v>
      </c>
      <c r="P1298" s="83" t="s">
        <v>415</v>
      </c>
      <c r="Q1298" s="83" t="s">
        <v>415</v>
      </c>
      <c r="R1298" s="83" t="s">
        <v>415</v>
      </c>
      <c r="S1298" s="83" t="s">
        <v>415</v>
      </c>
      <c r="T1298" s="84" t="n">
        <v>40</v>
      </c>
      <c r="U1298" s="60" t="n">
        <f aca="false">SUM(T1298*12)</f>
        <v>480</v>
      </c>
      <c r="V1298" s="61"/>
      <c r="W1298" s="61"/>
      <c r="X1298" s="61"/>
      <c r="Y1298" s="61"/>
      <c r="Z1298" s="61"/>
      <c r="AA1298" s="61"/>
      <c r="AB1298" s="61"/>
      <c r="AC1298" s="61"/>
      <c r="AD1298" s="61"/>
      <c r="AE1298" s="61"/>
      <c r="AF1298" s="61"/>
      <c r="AG1298" s="61"/>
      <c r="AH1298" s="61"/>
      <c r="AI1298" s="61"/>
      <c r="AJ1298" s="61"/>
      <c r="AK1298" s="61"/>
      <c r="AL1298" s="61"/>
      <c r="AM1298" s="61"/>
      <c r="AN1298" s="61"/>
      <c r="AO1298" s="61"/>
      <c r="AP1298" s="61"/>
      <c r="AQ1298" s="61"/>
      <c r="AR1298" s="61"/>
      <c r="AS1298" s="61"/>
      <c r="AT1298" s="61"/>
      <c r="AU1298" s="61"/>
      <c r="AV1298" s="61"/>
      <c r="AW1298" s="61"/>
      <c r="AX1298" s="61"/>
      <c r="AY1298" s="61"/>
      <c r="AZ1298" s="61"/>
      <c r="BA1298" s="61"/>
      <c r="BB1298" s="61"/>
      <c r="BC1298" s="61"/>
      <c r="BD1298" s="61"/>
      <c r="BE1298" s="61"/>
      <c r="BF1298" s="61"/>
      <c r="BG1298" s="61"/>
      <c r="BH1298" s="61"/>
      <c r="BI1298" s="61"/>
      <c r="BJ1298" s="61"/>
      <c r="BK1298" s="61"/>
      <c r="BL1298" s="61"/>
      <c r="BM1298" s="61"/>
      <c r="BN1298" s="61"/>
      <c r="BO1298" s="61"/>
      <c r="BP1298" s="61"/>
      <c r="BQ1298" s="61"/>
      <c r="BR1298" s="61"/>
      <c r="BS1298" s="61"/>
      <c r="BT1298" s="61"/>
      <c r="BU1298" s="61"/>
      <c r="BV1298" s="61"/>
      <c r="BW1298" s="61"/>
      <c r="BX1298" s="61"/>
      <c r="BY1298" s="61"/>
      <c r="BZ1298" s="61"/>
      <c r="CA1298" s="61"/>
      <c r="CB1298" s="61"/>
      <c r="CC1298" s="61"/>
      <c r="CD1298" s="61"/>
      <c r="CE1298" s="61"/>
      <c r="CF1298" s="61"/>
      <c r="CG1298" s="61"/>
      <c r="CH1298" s="61"/>
      <c r="CI1298" s="61"/>
      <c r="CJ1298" s="61"/>
      <c r="CK1298" s="61"/>
      <c r="CL1298" s="61"/>
      <c r="CM1298" s="61"/>
      <c r="CN1298" s="61"/>
      <c r="CO1298" s="61"/>
      <c r="CP1298" s="61"/>
      <c r="CQ1298" s="61"/>
      <c r="CR1298" s="61"/>
      <c r="CS1298" s="61"/>
      <c r="CT1298" s="61"/>
      <c r="CU1298" s="61"/>
      <c r="CV1298" s="61"/>
      <c r="CW1298" s="61"/>
      <c r="CX1298" s="61"/>
      <c r="CY1298" s="61"/>
      <c r="CZ1298" s="61"/>
      <c r="DA1298" s="61"/>
      <c r="DB1298" s="61"/>
      <c r="DC1298" s="61"/>
      <c r="DD1298" s="61"/>
      <c r="DE1298" s="61"/>
      <c r="DF1298" s="61"/>
      <c r="DG1298" s="61"/>
      <c r="DH1298" s="61"/>
      <c r="DI1298" s="61"/>
      <c r="DJ1298" s="61"/>
      <c r="DK1298" s="61"/>
      <c r="DL1298" s="61"/>
      <c r="DM1298" s="61"/>
      <c r="DN1298" s="61"/>
      <c r="DO1298" s="61"/>
      <c r="DP1298" s="61"/>
      <c r="DQ1298" s="61"/>
      <c r="DR1298" s="61"/>
      <c r="DS1298" s="61"/>
      <c r="DT1298" s="61"/>
      <c r="DU1298" s="61"/>
      <c r="DV1298" s="61"/>
      <c r="DW1298" s="61"/>
      <c r="DX1298" s="61"/>
      <c r="DY1298" s="61"/>
      <c r="DZ1298" s="61"/>
      <c r="EA1298" s="61"/>
      <c r="EB1298" s="61"/>
      <c r="EC1298" s="61"/>
      <c r="ED1298" s="61"/>
      <c r="EE1298" s="61"/>
      <c r="EF1298" s="61"/>
      <c r="EG1298" s="61"/>
      <c r="EH1298" s="61"/>
      <c r="EI1298" s="61"/>
      <c r="EJ1298" s="61"/>
      <c r="EK1298" s="61"/>
      <c r="EL1298" s="61"/>
      <c r="EM1298" s="61"/>
      <c r="EN1298" s="61"/>
      <c r="EO1298" s="61"/>
      <c r="EP1298" s="61"/>
      <c r="EQ1298" s="61"/>
      <c r="ER1298" s="61"/>
      <c r="ES1298" s="61"/>
      <c r="ET1298" s="61"/>
      <c r="EU1298" s="61"/>
      <c r="EV1298" s="61"/>
      <c r="EW1298" s="61"/>
      <c r="EX1298" s="61"/>
      <c r="EY1298" s="61"/>
      <c r="EZ1298" s="61"/>
      <c r="FA1298" s="61"/>
      <c r="FB1298" s="61"/>
      <c r="FC1298" s="61"/>
      <c r="FD1298" s="61"/>
      <c r="FE1298" s="61"/>
      <c r="FF1298" s="61"/>
      <c r="FG1298" s="61"/>
      <c r="FH1298" s="61"/>
      <c r="FI1298" s="61"/>
      <c r="FJ1298" s="61"/>
      <c r="FK1298" s="61"/>
      <c r="FL1298" s="61"/>
      <c r="FM1298" s="61"/>
      <c r="FN1298" s="61"/>
      <c r="FO1298" s="61"/>
      <c r="FP1298" s="61"/>
      <c r="FQ1298" s="61"/>
      <c r="FR1298" s="61"/>
      <c r="FS1298" s="61"/>
      <c r="FT1298" s="61"/>
      <c r="FU1298" s="61"/>
      <c r="FV1298" s="61"/>
      <c r="FW1298" s="61"/>
      <c r="FX1298" s="61"/>
      <c r="FY1298" s="61"/>
      <c r="FZ1298" s="61"/>
      <c r="GA1298" s="61"/>
      <c r="GB1298" s="61"/>
      <c r="GC1298" s="61"/>
      <c r="GD1298" s="61"/>
      <c r="GE1298" s="61"/>
      <c r="GF1298" s="61"/>
      <c r="GG1298" s="61"/>
      <c r="GH1298" s="61"/>
      <c r="GI1298" s="61"/>
      <c r="GJ1298" s="61"/>
      <c r="GK1298" s="61"/>
      <c r="GL1298" s="61"/>
      <c r="GM1298" s="61"/>
      <c r="GN1298" s="61"/>
      <c r="GO1298" s="61"/>
      <c r="GP1298" s="61"/>
      <c r="GQ1298" s="61"/>
      <c r="GR1298" s="61"/>
      <c r="GS1298" s="61"/>
      <c r="GT1298" s="61"/>
      <c r="GU1298" s="61"/>
      <c r="GV1298" s="61"/>
      <c r="GW1298" s="61"/>
      <c r="GX1298" s="61"/>
      <c r="GY1298" s="61"/>
      <c r="GZ1298" s="61"/>
      <c r="HA1298" s="61"/>
      <c r="HB1298" s="61"/>
      <c r="HC1298" s="61"/>
      <c r="HD1298" s="61"/>
      <c r="HE1298" s="61"/>
      <c r="HF1298" s="61"/>
      <c r="HG1298" s="61"/>
      <c r="HH1298" s="61"/>
      <c r="HI1298" s="61"/>
      <c r="HJ1298" s="61"/>
      <c r="HK1298" s="61"/>
      <c r="HL1298" s="61"/>
      <c r="HM1298" s="61"/>
      <c r="HN1298" s="61"/>
      <c r="HO1298" s="61"/>
      <c r="HP1298" s="61"/>
      <c r="HQ1298" s="61"/>
      <c r="HR1298" s="61"/>
      <c r="HS1298" s="61"/>
      <c r="HT1298" s="61"/>
      <c r="HU1298" s="61"/>
      <c r="HV1298" s="61"/>
      <c r="HW1298" s="61"/>
      <c r="HX1298" s="61"/>
      <c r="HY1298" s="61"/>
      <c r="HZ1298" s="61"/>
      <c r="IA1298" s="61"/>
      <c r="IB1298" s="61"/>
      <c r="IC1298" s="61"/>
      <c r="ID1298" s="61"/>
      <c r="IE1298" s="61"/>
      <c r="IF1298" s="61"/>
      <c r="IG1298" s="61"/>
      <c r="IH1298" s="61"/>
      <c r="II1298" s="61"/>
      <c r="IJ1298" s="61"/>
      <c r="IK1298" s="61"/>
      <c r="IL1298" s="61"/>
      <c r="IM1298" s="61"/>
      <c r="IN1298" s="61"/>
      <c r="IO1298" s="61"/>
      <c r="IP1298" s="61"/>
      <c r="IQ1298" s="61"/>
      <c r="IR1298" s="61"/>
      <c r="IS1298" s="61"/>
      <c r="IT1298" s="61"/>
      <c r="IU1298" s="61"/>
      <c r="IV1298" s="61"/>
      <c r="IW1298" s="61"/>
    </row>
    <row r="1299" customFormat="false" ht="19.5" hidden="false" customHeight="false" outlineLevel="0" collapsed="false">
      <c r="A1299" s="77"/>
      <c r="B1299" s="80"/>
      <c r="C1299" s="81" t="s">
        <v>1902</v>
      </c>
      <c r="D1299" s="82" t="s">
        <v>415</v>
      </c>
      <c r="E1299" s="83" t="s">
        <v>415</v>
      </c>
      <c r="F1299" s="83" t="s">
        <v>415</v>
      </c>
      <c r="G1299" s="83" t="s">
        <v>415</v>
      </c>
      <c r="H1299" s="83" t="s">
        <v>415</v>
      </c>
      <c r="I1299" s="83" t="s">
        <v>415</v>
      </c>
      <c r="J1299" s="83" t="n">
        <v>40</v>
      </c>
      <c r="K1299" s="83" t="s">
        <v>415</v>
      </c>
      <c r="L1299" s="83" t="s">
        <v>415</v>
      </c>
      <c r="M1299" s="83" t="s">
        <v>415</v>
      </c>
      <c r="N1299" s="83" t="s">
        <v>415</v>
      </c>
      <c r="O1299" s="83" t="s">
        <v>415</v>
      </c>
      <c r="P1299" s="83" t="s">
        <v>415</v>
      </c>
      <c r="Q1299" s="83" t="s">
        <v>415</v>
      </c>
      <c r="R1299" s="83" t="s">
        <v>415</v>
      </c>
      <c r="S1299" s="83" t="s">
        <v>415</v>
      </c>
      <c r="T1299" s="84" t="n">
        <v>40</v>
      </c>
      <c r="U1299" s="60" t="n">
        <f aca="false">SUM(T1299*12)</f>
        <v>480</v>
      </c>
      <c r="V1299" s="61"/>
      <c r="W1299" s="61"/>
      <c r="X1299" s="61"/>
      <c r="Y1299" s="61"/>
      <c r="Z1299" s="61"/>
      <c r="AA1299" s="61"/>
      <c r="AB1299" s="61"/>
      <c r="AC1299" s="61"/>
      <c r="AD1299" s="61"/>
      <c r="AE1299" s="61"/>
      <c r="AF1299" s="61"/>
      <c r="AG1299" s="61"/>
      <c r="AH1299" s="61"/>
      <c r="AI1299" s="61"/>
      <c r="AJ1299" s="61"/>
      <c r="AK1299" s="61"/>
      <c r="AL1299" s="61"/>
      <c r="AM1299" s="61"/>
      <c r="AN1299" s="61"/>
      <c r="AO1299" s="61"/>
      <c r="AP1299" s="61"/>
      <c r="AQ1299" s="61"/>
      <c r="AR1299" s="61"/>
      <c r="AS1299" s="61"/>
      <c r="AT1299" s="61"/>
      <c r="AU1299" s="61"/>
      <c r="AV1299" s="61"/>
      <c r="AW1299" s="61"/>
      <c r="AX1299" s="61"/>
      <c r="AY1299" s="61"/>
      <c r="AZ1299" s="61"/>
      <c r="BA1299" s="61"/>
      <c r="BB1299" s="61"/>
      <c r="BC1299" s="61"/>
      <c r="BD1299" s="61"/>
      <c r="BE1299" s="61"/>
      <c r="BF1299" s="61"/>
      <c r="BG1299" s="61"/>
      <c r="BH1299" s="61"/>
      <c r="BI1299" s="61"/>
      <c r="BJ1299" s="61"/>
      <c r="BK1299" s="61"/>
      <c r="BL1299" s="61"/>
      <c r="BM1299" s="61"/>
      <c r="BN1299" s="61"/>
      <c r="BO1299" s="61"/>
      <c r="BP1299" s="61"/>
      <c r="BQ1299" s="61"/>
      <c r="BR1299" s="61"/>
      <c r="BS1299" s="61"/>
      <c r="BT1299" s="61"/>
      <c r="BU1299" s="61"/>
      <c r="BV1299" s="61"/>
      <c r="BW1299" s="61"/>
      <c r="BX1299" s="61"/>
      <c r="BY1299" s="61"/>
      <c r="BZ1299" s="61"/>
      <c r="CA1299" s="61"/>
      <c r="CB1299" s="61"/>
      <c r="CC1299" s="61"/>
      <c r="CD1299" s="61"/>
      <c r="CE1299" s="61"/>
      <c r="CF1299" s="61"/>
      <c r="CG1299" s="61"/>
      <c r="CH1299" s="61"/>
      <c r="CI1299" s="61"/>
      <c r="CJ1299" s="61"/>
      <c r="CK1299" s="61"/>
      <c r="CL1299" s="61"/>
      <c r="CM1299" s="61"/>
      <c r="CN1299" s="61"/>
      <c r="CO1299" s="61"/>
      <c r="CP1299" s="61"/>
      <c r="CQ1299" s="61"/>
      <c r="CR1299" s="61"/>
      <c r="CS1299" s="61"/>
      <c r="CT1299" s="61"/>
      <c r="CU1299" s="61"/>
      <c r="CV1299" s="61"/>
      <c r="CW1299" s="61"/>
      <c r="CX1299" s="61"/>
      <c r="CY1299" s="61"/>
      <c r="CZ1299" s="61"/>
      <c r="DA1299" s="61"/>
      <c r="DB1299" s="61"/>
      <c r="DC1299" s="61"/>
      <c r="DD1299" s="61"/>
      <c r="DE1299" s="61"/>
      <c r="DF1299" s="61"/>
      <c r="DG1299" s="61"/>
      <c r="DH1299" s="61"/>
      <c r="DI1299" s="61"/>
      <c r="DJ1299" s="61"/>
      <c r="DK1299" s="61"/>
      <c r="DL1299" s="61"/>
      <c r="DM1299" s="61"/>
      <c r="DN1299" s="61"/>
      <c r="DO1299" s="61"/>
      <c r="DP1299" s="61"/>
      <c r="DQ1299" s="61"/>
      <c r="DR1299" s="61"/>
      <c r="DS1299" s="61"/>
      <c r="DT1299" s="61"/>
      <c r="DU1299" s="61"/>
      <c r="DV1299" s="61"/>
      <c r="DW1299" s="61"/>
      <c r="DX1299" s="61"/>
      <c r="DY1299" s="61"/>
      <c r="DZ1299" s="61"/>
      <c r="EA1299" s="61"/>
      <c r="EB1299" s="61"/>
      <c r="EC1299" s="61"/>
      <c r="ED1299" s="61"/>
      <c r="EE1299" s="61"/>
      <c r="EF1299" s="61"/>
      <c r="EG1299" s="61"/>
      <c r="EH1299" s="61"/>
      <c r="EI1299" s="61"/>
      <c r="EJ1299" s="61"/>
      <c r="EK1299" s="61"/>
      <c r="EL1299" s="61"/>
      <c r="EM1299" s="61"/>
      <c r="EN1299" s="61"/>
      <c r="EO1299" s="61"/>
      <c r="EP1299" s="61"/>
      <c r="EQ1299" s="61"/>
      <c r="ER1299" s="61"/>
      <c r="ES1299" s="61"/>
      <c r="ET1299" s="61"/>
      <c r="EU1299" s="61"/>
      <c r="EV1299" s="61"/>
      <c r="EW1299" s="61"/>
      <c r="EX1299" s="61"/>
      <c r="EY1299" s="61"/>
      <c r="EZ1299" s="61"/>
      <c r="FA1299" s="61"/>
      <c r="FB1299" s="61"/>
      <c r="FC1299" s="61"/>
      <c r="FD1299" s="61"/>
      <c r="FE1299" s="61"/>
      <c r="FF1299" s="61"/>
      <c r="FG1299" s="61"/>
      <c r="FH1299" s="61"/>
      <c r="FI1299" s="61"/>
      <c r="FJ1299" s="61"/>
      <c r="FK1299" s="61"/>
      <c r="FL1299" s="61"/>
      <c r="FM1299" s="61"/>
      <c r="FN1299" s="61"/>
      <c r="FO1299" s="61"/>
      <c r="FP1299" s="61"/>
      <c r="FQ1299" s="61"/>
      <c r="FR1299" s="61"/>
      <c r="FS1299" s="61"/>
      <c r="FT1299" s="61"/>
      <c r="FU1299" s="61"/>
      <c r="FV1299" s="61"/>
      <c r="FW1299" s="61"/>
      <c r="FX1299" s="61"/>
      <c r="FY1299" s="61"/>
      <c r="FZ1299" s="61"/>
      <c r="GA1299" s="61"/>
      <c r="GB1299" s="61"/>
      <c r="GC1299" s="61"/>
      <c r="GD1299" s="61"/>
      <c r="GE1299" s="61"/>
      <c r="GF1299" s="61"/>
      <c r="GG1299" s="61"/>
      <c r="GH1299" s="61"/>
      <c r="GI1299" s="61"/>
      <c r="GJ1299" s="61"/>
      <c r="GK1299" s="61"/>
      <c r="GL1299" s="61"/>
      <c r="GM1299" s="61"/>
      <c r="GN1299" s="61"/>
      <c r="GO1299" s="61"/>
      <c r="GP1299" s="61"/>
      <c r="GQ1299" s="61"/>
      <c r="GR1299" s="61"/>
      <c r="GS1299" s="61"/>
      <c r="GT1299" s="61"/>
      <c r="GU1299" s="61"/>
      <c r="GV1299" s="61"/>
      <c r="GW1299" s="61"/>
      <c r="GX1299" s="61"/>
      <c r="GY1299" s="61"/>
      <c r="GZ1299" s="61"/>
      <c r="HA1299" s="61"/>
      <c r="HB1299" s="61"/>
      <c r="HC1299" s="61"/>
      <c r="HD1299" s="61"/>
      <c r="HE1299" s="61"/>
      <c r="HF1299" s="61"/>
      <c r="HG1299" s="61"/>
      <c r="HH1299" s="61"/>
      <c r="HI1299" s="61"/>
      <c r="HJ1299" s="61"/>
      <c r="HK1299" s="61"/>
      <c r="HL1299" s="61"/>
      <c r="HM1299" s="61"/>
      <c r="HN1299" s="61"/>
      <c r="HO1299" s="61"/>
      <c r="HP1299" s="61"/>
      <c r="HQ1299" s="61"/>
      <c r="HR1299" s="61"/>
      <c r="HS1299" s="61"/>
      <c r="HT1299" s="61"/>
      <c r="HU1299" s="61"/>
      <c r="HV1299" s="61"/>
      <c r="HW1299" s="61"/>
      <c r="HX1299" s="61"/>
      <c r="HY1299" s="61"/>
      <c r="HZ1299" s="61"/>
      <c r="IA1299" s="61"/>
      <c r="IB1299" s="61"/>
      <c r="IC1299" s="61"/>
      <c r="ID1299" s="61"/>
      <c r="IE1299" s="61"/>
      <c r="IF1299" s="61"/>
      <c r="IG1299" s="61"/>
      <c r="IH1299" s="61"/>
      <c r="II1299" s="61"/>
      <c r="IJ1299" s="61"/>
      <c r="IK1299" s="61"/>
      <c r="IL1299" s="61"/>
      <c r="IM1299" s="61"/>
      <c r="IN1299" s="61"/>
      <c r="IO1299" s="61"/>
      <c r="IP1299" s="61"/>
      <c r="IQ1299" s="61"/>
      <c r="IR1299" s="61"/>
      <c r="IS1299" s="61"/>
      <c r="IT1299" s="61"/>
      <c r="IU1299" s="61"/>
      <c r="IV1299" s="61"/>
      <c r="IW1299" s="61"/>
    </row>
    <row r="1300" customFormat="false" ht="19.5" hidden="false" customHeight="false" outlineLevel="0" collapsed="false">
      <c r="A1300" s="77"/>
      <c r="B1300" s="80"/>
      <c r="C1300" s="81" t="s">
        <v>1903</v>
      </c>
      <c r="D1300" s="82" t="n">
        <v>1450.37</v>
      </c>
      <c r="E1300" s="83" t="s">
        <v>415</v>
      </c>
      <c r="F1300" s="83" t="s">
        <v>415</v>
      </c>
      <c r="G1300" s="83" t="s">
        <v>415</v>
      </c>
      <c r="H1300" s="83" t="s">
        <v>415</v>
      </c>
      <c r="I1300" s="83" t="s">
        <v>415</v>
      </c>
      <c r="J1300" s="83" t="s">
        <v>415</v>
      </c>
      <c r="K1300" s="83" t="s">
        <v>415</v>
      </c>
      <c r="L1300" s="83" t="s">
        <v>415</v>
      </c>
      <c r="M1300" s="83" t="s">
        <v>415</v>
      </c>
      <c r="N1300" s="83" t="s">
        <v>415</v>
      </c>
      <c r="O1300" s="83" t="s">
        <v>415</v>
      </c>
      <c r="P1300" s="83" t="s">
        <v>415</v>
      </c>
      <c r="Q1300" s="83" t="s">
        <v>415</v>
      </c>
      <c r="R1300" s="83" t="s">
        <v>415</v>
      </c>
      <c r="S1300" s="83" t="s">
        <v>415</v>
      </c>
      <c r="T1300" s="84" t="n">
        <v>1450.37</v>
      </c>
      <c r="U1300" s="60" t="n">
        <f aca="false">SUM(T1300*12)</f>
        <v>17404.44</v>
      </c>
      <c r="V1300" s="61"/>
      <c r="W1300" s="61"/>
      <c r="X1300" s="61"/>
      <c r="Y1300" s="61"/>
      <c r="Z1300" s="61"/>
      <c r="AA1300" s="61"/>
      <c r="AB1300" s="61"/>
      <c r="AC1300" s="61"/>
      <c r="AD1300" s="61"/>
      <c r="AE1300" s="61"/>
      <c r="AF1300" s="61"/>
      <c r="AG1300" s="61"/>
      <c r="AH1300" s="61"/>
      <c r="AI1300" s="61"/>
      <c r="AJ1300" s="61"/>
      <c r="AK1300" s="61"/>
      <c r="AL1300" s="61"/>
      <c r="AM1300" s="61"/>
      <c r="AN1300" s="61"/>
      <c r="AO1300" s="61"/>
      <c r="AP1300" s="61"/>
      <c r="AQ1300" s="61"/>
      <c r="AR1300" s="61"/>
      <c r="AS1300" s="61"/>
      <c r="AT1300" s="61"/>
      <c r="AU1300" s="61"/>
      <c r="AV1300" s="61"/>
      <c r="AW1300" s="61"/>
      <c r="AX1300" s="61"/>
      <c r="AY1300" s="61"/>
      <c r="AZ1300" s="61"/>
      <c r="BA1300" s="61"/>
      <c r="BB1300" s="61"/>
      <c r="BC1300" s="61"/>
      <c r="BD1300" s="61"/>
      <c r="BE1300" s="61"/>
      <c r="BF1300" s="61"/>
      <c r="BG1300" s="61"/>
      <c r="BH1300" s="61"/>
      <c r="BI1300" s="61"/>
      <c r="BJ1300" s="61"/>
      <c r="BK1300" s="61"/>
      <c r="BL1300" s="61"/>
      <c r="BM1300" s="61"/>
      <c r="BN1300" s="61"/>
      <c r="BO1300" s="61"/>
      <c r="BP1300" s="61"/>
      <c r="BQ1300" s="61"/>
      <c r="BR1300" s="61"/>
      <c r="BS1300" s="61"/>
      <c r="BT1300" s="61"/>
      <c r="BU1300" s="61"/>
      <c r="BV1300" s="61"/>
      <c r="BW1300" s="61"/>
      <c r="BX1300" s="61"/>
      <c r="BY1300" s="61"/>
      <c r="BZ1300" s="61"/>
      <c r="CA1300" s="61"/>
      <c r="CB1300" s="61"/>
      <c r="CC1300" s="61"/>
      <c r="CD1300" s="61"/>
      <c r="CE1300" s="61"/>
      <c r="CF1300" s="61"/>
      <c r="CG1300" s="61"/>
      <c r="CH1300" s="61"/>
      <c r="CI1300" s="61"/>
      <c r="CJ1300" s="61"/>
      <c r="CK1300" s="61"/>
      <c r="CL1300" s="61"/>
      <c r="CM1300" s="61"/>
      <c r="CN1300" s="61"/>
      <c r="CO1300" s="61"/>
      <c r="CP1300" s="61"/>
      <c r="CQ1300" s="61"/>
      <c r="CR1300" s="61"/>
      <c r="CS1300" s="61"/>
      <c r="CT1300" s="61"/>
      <c r="CU1300" s="61"/>
      <c r="CV1300" s="61"/>
      <c r="CW1300" s="61"/>
      <c r="CX1300" s="61"/>
      <c r="CY1300" s="61"/>
      <c r="CZ1300" s="61"/>
      <c r="DA1300" s="61"/>
      <c r="DB1300" s="61"/>
      <c r="DC1300" s="61"/>
      <c r="DD1300" s="61"/>
      <c r="DE1300" s="61"/>
      <c r="DF1300" s="61"/>
      <c r="DG1300" s="61"/>
      <c r="DH1300" s="61"/>
      <c r="DI1300" s="61"/>
      <c r="DJ1300" s="61"/>
      <c r="DK1300" s="61"/>
      <c r="DL1300" s="61"/>
      <c r="DM1300" s="61"/>
      <c r="DN1300" s="61"/>
      <c r="DO1300" s="61"/>
      <c r="DP1300" s="61"/>
      <c r="DQ1300" s="61"/>
      <c r="DR1300" s="61"/>
      <c r="DS1300" s="61"/>
      <c r="DT1300" s="61"/>
      <c r="DU1300" s="61"/>
      <c r="DV1300" s="61"/>
      <c r="DW1300" s="61"/>
      <c r="DX1300" s="61"/>
      <c r="DY1300" s="61"/>
      <c r="DZ1300" s="61"/>
      <c r="EA1300" s="61"/>
      <c r="EB1300" s="61"/>
      <c r="EC1300" s="61"/>
      <c r="ED1300" s="61"/>
      <c r="EE1300" s="61"/>
      <c r="EF1300" s="61"/>
      <c r="EG1300" s="61"/>
      <c r="EH1300" s="61"/>
      <c r="EI1300" s="61"/>
      <c r="EJ1300" s="61"/>
      <c r="EK1300" s="61"/>
      <c r="EL1300" s="61"/>
      <c r="EM1300" s="61"/>
      <c r="EN1300" s="61"/>
      <c r="EO1300" s="61"/>
      <c r="EP1300" s="61"/>
      <c r="EQ1300" s="61"/>
      <c r="ER1300" s="61"/>
      <c r="ES1300" s="61"/>
      <c r="ET1300" s="61"/>
      <c r="EU1300" s="61"/>
      <c r="EV1300" s="61"/>
      <c r="EW1300" s="61"/>
      <c r="EX1300" s="61"/>
      <c r="EY1300" s="61"/>
      <c r="EZ1300" s="61"/>
      <c r="FA1300" s="61"/>
      <c r="FB1300" s="61"/>
      <c r="FC1300" s="61"/>
      <c r="FD1300" s="61"/>
      <c r="FE1300" s="61"/>
      <c r="FF1300" s="61"/>
      <c r="FG1300" s="61"/>
      <c r="FH1300" s="61"/>
      <c r="FI1300" s="61"/>
      <c r="FJ1300" s="61"/>
      <c r="FK1300" s="61"/>
      <c r="FL1300" s="61"/>
      <c r="FM1300" s="61"/>
      <c r="FN1300" s="61"/>
      <c r="FO1300" s="61"/>
      <c r="FP1300" s="61"/>
      <c r="FQ1300" s="61"/>
      <c r="FR1300" s="61"/>
      <c r="FS1300" s="61"/>
      <c r="FT1300" s="61"/>
      <c r="FU1300" s="61"/>
      <c r="FV1300" s="61"/>
      <c r="FW1300" s="61"/>
      <c r="FX1300" s="61"/>
      <c r="FY1300" s="61"/>
      <c r="FZ1300" s="61"/>
      <c r="GA1300" s="61"/>
      <c r="GB1300" s="61"/>
      <c r="GC1300" s="61"/>
      <c r="GD1300" s="61"/>
      <c r="GE1300" s="61"/>
      <c r="GF1300" s="61"/>
      <c r="GG1300" s="61"/>
      <c r="GH1300" s="61"/>
      <c r="GI1300" s="61"/>
      <c r="GJ1300" s="61"/>
      <c r="GK1300" s="61"/>
      <c r="GL1300" s="61"/>
      <c r="GM1300" s="61"/>
      <c r="GN1300" s="61"/>
      <c r="GO1300" s="61"/>
      <c r="GP1300" s="61"/>
      <c r="GQ1300" s="61"/>
      <c r="GR1300" s="61"/>
      <c r="GS1300" s="61"/>
      <c r="GT1300" s="61"/>
      <c r="GU1300" s="61"/>
      <c r="GV1300" s="61"/>
      <c r="GW1300" s="61"/>
      <c r="GX1300" s="61"/>
      <c r="GY1300" s="61"/>
      <c r="GZ1300" s="61"/>
      <c r="HA1300" s="61"/>
      <c r="HB1300" s="61"/>
      <c r="HC1300" s="61"/>
      <c r="HD1300" s="61"/>
      <c r="HE1300" s="61"/>
      <c r="HF1300" s="61"/>
      <c r="HG1300" s="61"/>
      <c r="HH1300" s="61"/>
      <c r="HI1300" s="61"/>
      <c r="HJ1300" s="61"/>
      <c r="HK1300" s="61"/>
      <c r="HL1300" s="61"/>
      <c r="HM1300" s="61"/>
      <c r="HN1300" s="61"/>
      <c r="HO1300" s="61"/>
      <c r="HP1300" s="61"/>
      <c r="HQ1300" s="61"/>
      <c r="HR1300" s="61"/>
      <c r="HS1300" s="61"/>
      <c r="HT1300" s="61"/>
      <c r="HU1300" s="61"/>
      <c r="HV1300" s="61"/>
      <c r="HW1300" s="61"/>
      <c r="HX1300" s="61"/>
      <c r="HY1300" s="61"/>
      <c r="HZ1300" s="61"/>
      <c r="IA1300" s="61"/>
      <c r="IB1300" s="61"/>
      <c r="IC1300" s="61"/>
      <c r="ID1300" s="61"/>
      <c r="IE1300" s="61"/>
      <c r="IF1300" s="61"/>
      <c r="IG1300" s="61"/>
      <c r="IH1300" s="61"/>
      <c r="II1300" s="61"/>
      <c r="IJ1300" s="61"/>
      <c r="IK1300" s="61"/>
      <c r="IL1300" s="61"/>
      <c r="IM1300" s="61"/>
      <c r="IN1300" s="61"/>
      <c r="IO1300" s="61"/>
      <c r="IP1300" s="61"/>
      <c r="IQ1300" s="61"/>
      <c r="IR1300" s="61"/>
      <c r="IS1300" s="61"/>
      <c r="IT1300" s="61"/>
      <c r="IU1300" s="61"/>
      <c r="IV1300" s="61"/>
      <c r="IW1300" s="61"/>
    </row>
    <row r="1301" customFormat="false" ht="19.5" hidden="false" customHeight="false" outlineLevel="0" collapsed="false">
      <c r="A1301" s="77"/>
      <c r="B1301" s="80"/>
      <c r="C1301" s="81" t="s">
        <v>1904</v>
      </c>
      <c r="D1301" s="82" t="s">
        <v>415</v>
      </c>
      <c r="E1301" s="83" t="s">
        <v>415</v>
      </c>
      <c r="F1301" s="83" t="s">
        <v>415</v>
      </c>
      <c r="G1301" s="83" t="s">
        <v>415</v>
      </c>
      <c r="H1301" s="83" t="s">
        <v>415</v>
      </c>
      <c r="I1301" s="83" t="s">
        <v>415</v>
      </c>
      <c r="J1301" s="83" t="s">
        <v>415</v>
      </c>
      <c r="K1301" s="83" t="s">
        <v>415</v>
      </c>
      <c r="L1301" s="83" t="s">
        <v>415</v>
      </c>
      <c r="M1301" s="83" t="s">
        <v>415</v>
      </c>
      <c r="N1301" s="83" t="s">
        <v>415</v>
      </c>
      <c r="O1301" s="83" t="n">
        <v>1687.8</v>
      </c>
      <c r="P1301" s="83" t="s">
        <v>415</v>
      </c>
      <c r="Q1301" s="83" t="s">
        <v>415</v>
      </c>
      <c r="R1301" s="83" t="s">
        <v>415</v>
      </c>
      <c r="S1301" s="83" t="s">
        <v>415</v>
      </c>
      <c r="T1301" s="84" t="n">
        <v>1687.8</v>
      </c>
      <c r="U1301" s="60" t="n">
        <f aca="false">SUM(T1301*12)</f>
        <v>20253.6</v>
      </c>
      <c r="V1301" s="61"/>
      <c r="W1301" s="61"/>
      <c r="X1301" s="61"/>
      <c r="Y1301" s="61"/>
      <c r="Z1301" s="61"/>
      <c r="AA1301" s="61"/>
      <c r="AB1301" s="61"/>
      <c r="AC1301" s="61"/>
      <c r="AD1301" s="61"/>
      <c r="AE1301" s="61"/>
      <c r="AF1301" s="61"/>
      <c r="AG1301" s="61"/>
      <c r="AH1301" s="61"/>
      <c r="AI1301" s="61"/>
      <c r="AJ1301" s="61"/>
      <c r="AK1301" s="61"/>
      <c r="AL1301" s="61"/>
      <c r="AM1301" s="61"/>
      <c r="AN1301" s="61"/>
      <c r="AO1301" s="61"/>
      <c r="AP1301" s="61"/>
      <c r="AQ1301" s="61"/>
      <c r="AR1301" s="61"/>
      <c r="AS1301" s="61"/>
      <c r="AT1301" s="61"/>
      <c r="AU1301" s="61"/>
      <c r="AV1301" s="61"/>
      <c r="AW1301" s="61"/>
      <c r="AX1301" s="61"/>
      <c r="AY1301" s="61"/>
      <c r="AZ1301" s="61"/>
      <c r="BA1301" s="61"/>
      <c r="BB1301" s="61"/>
      <c r="BC1301" s="61"/>
      <c r="BD1301" s="61"/>
      <c r="BE1301" s="61"/>
      <c r="BF1301" s="61"/>
      <c r="BG1301" s="61"/>
      <c r="BH1301" s="61"/>
      <c r="BI1301" s="61"/>
      <c r="BJ1301" s="61"/>
      <c r="BK1301" s="61"/>
      <c r="BL1301" s="61"/>
      <c r="BM1301" s="61"/>
      <c r="BN1301" s="61"/>
      <c r="BO1301" s="61"/>
      <c r="BP1301" s="61"/>
      <c r="BQ1301" s="61"/>
      <c r="BR1301" s="61"/>
      <c r="BS1301" s="61"/>
      <c r="BT1301" s="61"/>
      <c r="BU1301" s="61"/>
      <c r="BV1301" s="61"/>
      <c r="BW1301" s="61"/>
      <c r="BX1301" s="61"/>
      <c r="BY1301" s="61"/>
      <c r="BZ1301" s="61"/>
      <c r="CA1301" s="61"/>
      <c r="CB1301" s="61"/>
      <c r="CC1301" s="61"/>
      <c r="CD1301" s="61"/>
      <c r="CE1301" s="61"/>
      <c r="CF1301" s="61"/>
      <c r="CG1301" s="61"/>
      <c r="CH1301" s="61"/>
      <c r="CI1301" s="61"/>
      <c r="CJ1301" s="61"/>
      <c r="CK1301" s="61"/>
      <c r="CL1301" s="61"/>
      <c r="CM1301" s="61"/>
      <c r="CN1301" s="61"/>
      <c r="CO1301" s="61"/>
      <c r="CP1301" s="61"/>
      <c r="CQ1301" s="61"/>
      <c r="CR1301" s="61"/>
      <c r="CS1301" s="61"/>
      <c r="CT1301" s="61"/>
      <c r="CU1301" s="61"/>
      <c r="CV1301" s="61"/>
      <c r="CW1301" s="61"/>
      <c r="CX1301" s="61"/>
      <c r="CY1301" s="61"/>
      <c r="CZ1301" s="61"/>
      <c r="DA1301" s="61"/>
      <c r="DB1301" s="61"/>
      <c r="DC1301" s="61"/>
      <c r="DD1301" s="61"/>
      <c r="DE1301" s="61"/>
      <c r="DF1301" s="61"/>
      <c r="DG1301" s="61"/>
      <c r="DH1301" s="61"/>
      <c r="DI1301" s="61"/>
      <c r="DJ1301" s="61"/>
      <c r="DK1301" s="61"/>
      <c r="DL1301" s="61"/>
      <c r="DM1301" s="61"/>
      <c r="DN1301" s="61"/>
      <c r="DO1301" s="61"/>
      <c r="DP1301" s="61"/>
      <c r="DQ1301" s="61"/>
      <c r="DR1301" s="61"/>
      <c r="DS1301" s="61"/>
      <c r="DT1301" s="61"/>
      <c r="DU1301" s="61"/>
      <c r="DV1301" s="61"/>
      <c r="DW1301" s="61"/>
      <c r="DX1301" s="61"/>
      <c r="DY1301" s="61"/>
      <c r="DZ1301" s="61"/>
      <c r="EA1301" s="61"/>
      <c r="EB1301" s="61"/>
      <c r="EC1301" s="61"/>
      <c r="ED1301" s="61"/>
      <c r="EE1301" s="61"/>
      <c r="EF1301" s="61"/>
      <c r="EG1301" s="61"/>
      <c r="EH1301" s="61"/>
      <c r="EI1301" s="61"/>
      <c r="EJ1301" s="61"/>
      <c r="EK1301" s="61"/>
      <c r="EL1301" s="61"/>
      <c r="EM1301" s="61"/>
      <c r="EN1301" s="61"/>
      <c r="EO1301" s="61"/>
      <c r="EP1301" s="61"/>
      <c r="EQ1301" s="61"/>
      <c r="ER1301" s="61"/>
      <c r="ES1301" s="61"/>
      <c r="ET1301" s="61"/>
      <c r="EU1301" s="61"/>
      <c r="EV1301" s="61"/>
      <c r="EW1301" s="61"/>
      <c r="EX1301" s="61"/>
      <c r="EY1301" s="61"/>
      <c r="EZ1301" s="61"/>
      <c r="FA1301" s="61"/>
      <c r="FB1301" s="61"/>
      <c r="FC1301" s="61"/>
      <c r="FD1301" s="61"/>
      <c r="FE1301" s="61"/>
      <c r="FF1301" s="61"/>
      <c r="FG1301" s="61"/>
      <c r="FH1301" s="61"/>
      <c r="FI1301" s="61"/>
      <c r="FJ1301" s="61"/>
      <c r="FK1301" s="61"/>
      <c r="FL1301" s="61"/>
      <c r="FM1301" s="61"/>
      <c r="FN1301" s="61"/>
      <c r="FO1301" s="61"/>
      <c r="FP1301" s="61"/>
      <c r="FQ1301" s="61"/>
      <c r="FR1301" s="61"/>
      <c r="FS1301" s="61"/>
      <c r="FT1301" s="61"/>
      <c r="FU1301" s="61"/>
      <c r="FV1301" s="61"/>
      <c r="FW1301" s="61"/>
      <c r="FX1301" s="61"/>
      <c r="FY1301" s="61"/>
      <c r="FZ1301" s="61"/>
      <c r="GA1301" s="61"/>
      <c r="GB1301" s="61"/>
      <c r="GC1301" s="61"/>
      <c r="GD1301" s="61"/>
      <c r="GE1301" s="61"/>
      <c r="GF1301" s="61"/>
      <c r="GG1301" s="61"/>
      <c r="GH1301" s="61"/>
      <c r="GI1301" s="61"/>
      <c r="GJ1301" s="61"/>
      <c r="GK1301" s="61"/>
      <c r="GL1301" s="61"/>
      <c r="GM1301" s="61"/>
      <c r="GN1301" s="61"/>
      <c r="GO1301" s="61"/>
      <c r="GP1301" s="61"/>
      <c r="GQ1301" s="61"/>
      <c r="GR1301" s="61"/>
      <c r="GS1301" s="61"/>
      <c r="GT1301" s="61"/>
      <c r="GU1301" s="61"/>
      <c r="GV1301" s="61"/>
      <c r="GW1301" s="61"/>
      <c r="GX1301" s="61"/>
      <c r="GY1301" s="61"/>
      <c r="GZ1301" s="61"/>
      <c r="HA1301" s="61"/>
      <c r="HB1301" s="61"/>
      <c r="HC1301" s="61"/>
      <c r="HD1301" s="61"/>
      <c r="HE1301" s="61"/>
      <c r="HF1301" s="61"/>
      <c r="HG1301" s="61"/>
      <c r="HH1301" s="61"/>
      <c r="HI1301" s="61"/>
      <c r="HJ1301" s="61"/>
      <c r="HK1301" s="61"/>
      <c r="HL1301" s="61"/>
      <c r="HM1301" s="61"/>
      <c r="HN1301" s="61"/>
      <c r="HO1301" s="61"/>
      <c r="HP1301" s="61"/>
      <c r="HQ1301" s="61"/>
      <c r="HR1301" s="61"/>
      <c r="HS1301" s="61"/>
      <c r="HT1301" s="61"/>
      <c r="HU1301" s="61"/>
      <c r="HV1301" s="61"/>
      <c r="HW1301" s="61"/>
      <c r="HX1301" s="61"/>
      <c r="HY1301" s="61"/>
      <c r="HZ1301" s="61"/>
      <c r="IA1301" s="61"/>
      <c r="IB1301" s="61"/>
      <c r="IC1301" s="61"/>
      <c r="ID1301" s="61"/>
      <c r="IE1301" s="61"/>
      <c r="IF1301" s="61"/>
      <c r="IG1301" s="61"/>
      <c r="IH1301" s="61"/>
      <c r="II1301" s="61"/>
      <c r="IJ1301" s="61"/>
      <c r="IK1301" s="61"/>
      <c r="IL1301" s="61"/>
      <c r="IM1301" s="61"/>
      <c r="IN1301" s="61"/>
      <c r="IO1301" s="61"/>
      <c r="IP1301" s="61"/>
      <c r="IQ1301" s="61"/>
      <c r="IR1301" s="61"/>
      <c r="IS1301" s="61"/>
      <c r="IT1301" s="61"/>
      <c r="IU1301" s="61"/>
      <c r="IV1301" s="61"/>
      <c r="IW1301" s="61"/>
    </row>
    <row r="1302" customFormat="false" ht="19.5" hidden="false" customHeight="false" outlineLevel="0" collapsed="false">
      <c r="A1302" s="77"/>
      <c r="B1302" s="80"/>
      <c r="C1302" s="81" t="s">
        <v>1905</v>
      </c>
      <c r="D1302" s="82" t="s">
        <v>415</v>
      </c>
      <c r="E1302" s="83" t="s">
        <v>415</v>
      </c>
      <c r="F1302" s="83" t="s">
        <v>415</v>
      </c>
      <c r="G1302" s="83" t="s">
        <v>415</v>
      </c>
      <c r="H1302" s="83" t="s">
        <v>415</v>
      </c>
      <c r="I1302" s="83" t="s">
        <v>415</v>
      </c>
      <c r="J1302" s="83" t="s">
        <v>415</v>
      </c>
      <c r="K1302" s="83" t="s">
        <v>415</v>
      </c>
      <c r="L1302" s="83" t="s">
        <v>415</v>
      </c>
      <c r="M1302" s="83" t="s">
        <v>415</v>
      </c>
      <c r="N1302" s="83" t="s">
        <v>415</v>
      </c>
      <c r="O1302" s="83" t="s">
        <v>415</v>
      </c>
      <c r="P1302" s="83" t="s">
        <v>415</v>
      </c>
      <c r="Q1302" s="83" t="n">
        <v>620.34</v>
      </c>
      <c r="R1302" s="83" t="s">
        <v>415</v>
      </c>
      <c r="S1302" s="83" t="s">
        <v>415</v>
      </c>
      <c r="T1302" s="84" t="n">
        <v>620.34</v>
      </c>
      <c r="U1302" s="60" t="n">
        <f aca="false">SUM(T1302*12)</f>
        <v>7444.08</v>
      </c>
      <c r="V1302" s="61"/>
      <c r="W1302" s="61"/>
      <c r="X1302" s="61"/>
      <c r="Y1302" s="61"/>
      <c r="Z1302" s="61"/>
      <c r="AA1302" s="61"/>
      <c r="AB1302" s="61"/>
      <c r="AC1302" s="61"/>
      <c r="AD1302" s="61"/>
      <c r="AE1302" s="61"/>
      <c r="AF1302" s="61"/>
      <c r="AG1302" s="61"/>
      <c r="AH1302" s="61"/>
      <c r="AI1302" s="61"/>
      <c r="AJ1302" s="61"/>
      <c r="AK1302" s="61"/>
      <c r="AL1302" s="61"/>
      <c r="AM1302" s="61"/>
      <c r="AN1302" s="61"/>
      <c r="AO1302" s="61"/>
      <c r="AP1302" s="61"/>
      <c r="AQ1302" s="61"/>
      <c r="AR1302" s="61"/>
      <c r="AS1302" s="61"/>
      <c r="AT1302" s="61"/>
      <c r="AU1302" s="61"/>
      <c r="AV1302" s="61"/>
      <c r="AW1302" s="61"/>
      <c r="AX1302" s="61"/>
      <c r="AY1302" s="61"/>
      <c r="AZ1302" s="61"/>
      <c r="BA1302" s="61"/>
      <c r="BB1302" s="61"/>
      <c r="BC1302" s="61"/>
      <c r="BD1302" s="61"/>
      <c r="BE1302" s="61"/>
      <c r="BF1302" s="61"/>
      <c r="BG1302" s="61"/>
      <c r="BH1302" s="61"/>
      <c r="BI1302" s="61"/>
      <c r="BJ1302" s="61"/>
      <c r="BK1302" s="61"/>
      <c r="BL1302" s="61"/>
      <c r="BM1302" s="61"/>
      <c r="BN1302" s="61"/>
      <c r="BO1302" s="61"/>
      <c r="BP1302" s="61"/>
      <c r="BQ1302" s="61"/>
      <c r="BR1302" s="61"/>
      <c r="BS1302" s="61"/>
      <c r="BT1302" s="61"/>
      <c r="BU1302" s="61"/>
      <c r="BV1302" s="61"/>
      <c r="BW1302" s="61"/>
      <c r="BX1302" s="61"/>
      <c r="BY1302" s="61"/>
      <c r="BZ1302" s="61"/>
      <c r="CA1302" s="61"/>
      <c r="CB1302" s="61"/>
      <c r="CC1302" s="61"/>
      <c r="CD1302" s="61"/>
      <c r="CE1302" s="61"/>
      <c r="CF1302" s="61"/>
      <c r="CG1302" s="61"/>
      <c r="CH1302" s="61"/>
      <c r="CI1302" s="61"/>
      <c r="CJ1302" s="61"/>
      <c r="CK1302" s="61"/>
      <c r="CL1302" s="61"/>
      <c r="CM1302" s="61"/>
      <c r="CN1302" s="61"/>
      <c r="CO1302" s="61"/>
      <c r="CP1302" s="61"/>
      <c r="CQ1302" s="61"/>
      <c r="CR1302" s="61"/>
      <c r="CS1302" s="61"/>
      <c r="CT1302" s="61"/>
      <c r="CU1302" s="61"/>
      <c r="CV1302" s="61"/>
      <c r="CW1302" s="61"/>
      <c r="CX1302" s="61"/>
      <c r="CY1302" s="61"/>
      <c r="CZ1302" s="61"/>
      <c r="DA1302" s="61"/>
      <c r="DB1302" s="61"/>
      <c r="DC1302" s="61"/>
      <c r="DD1302" s="61"/>
      <c r="DE1302" s="61"/>
      <c r="DF1302" s="61"/>
      <c r="DG1302" s="61"/>
      <c r="DH1302" s="61"/>
      <c r="DI1302" s="61"/>
      <c r="DJ1302" s="61"/>
      <c r="DK1302" s="61"/>
      <c r="DL1302" s="61"/>
      <c r="DM1302" s="61"/>
      <c r="DN1302" s="61"/>
      <c r="DO1302" s="61"/>
      <c r="DP1302" s="61"/>
      <c r="DQ1302" s="61"/>
      <c r="DR1302" s="61"/>
      <c r="DS1302" s="61"/>
      <c r="DT1302" s="61"/>
      <c r="DU1302" s="61"/>
      <c r="DV1302" s="61"/>
      <c r="DW1302" s="61"/>
      <c r="DX1302" s="61"/>
      <c r="DY1302" s="61"/>
      <c r="DZ1302" s="61"/>
      <c r="EA1302" s="61"/>
      <c r="EB1302" s="61"/>
      <c r="EC1302" s="61"/>
      <c r="ED1302" s="61"/>
      <c r="EE1302" s="61"/>
      <c r="EF1302" s="61"/>
      <c r="EG1302" s="61"/>
      <c r="EH1302" s="61"/>
      <c r="EI1302" s="61"/>
      <c r="EJ1302" s="61"/>
      <c r="EK1302" s="61"/>
      <c r="EL1302" s="61"/>
      <c r="EM1302" s="61"/>
      <c r="EN1302" s="61"/>
      <c r="EO1302" s="61"/>
      <c r="EP1302" s="61"/>
      <c r="EQ1302" s="61"/>
      <c r="ER1302" s="61"/>
      <c r="ES1302" s="61"/>
      <c r="ET1302" s="61"/>
      <c r="EU1302" s="61"/>
      <c r="EV1302" s="61"/>
      <c r="EW1302" s="61"/>
      <c r="EX1302" s="61"/>
      <c r="EY1302" s="61"/>
      <c r="EZ1302" s="61"/>
      <c r="FA1302" s="61"/>
      <c r="FB1302" s="61"/>
      <c r="FC1302" s="61"/>
      <c r="FD1302" s="61"/>
      <c r="FE1302" s="61"/>
      <c r="FF1302" s="61"/>
      <c r="FG1302" s="61"/>
      <c r="FH1302" s="61"/>
      <c r="FI1302" s="61"/>
      <c r="FJ1302" s="61"/>
      <c r="FK1302" s="61"/>
      <c r="FL1302" s="61"/>
      <c r="FM1302" s="61"/>
      <c r="FN1302" s="61"/>
      <c r="FO1302" s="61"/>
      <c r="FP1302" s="61"/>
      <c r="FQ1302" s="61"/>
      <c r="FR1302" s="61"/>
      <c r="FS1302" s="61"/>
      <c r="FT1302" s="61"/>
      <c r="FU1302" s="61"/>
      <c r="FV1302" s="61"/>
      <c r="FW1302" s="61"/>
      <c r="FX1302" s="61"/>
      <c r="FY1302" s="61"/>
      <c r="FZ1302" s="61"/>
      <c r="GA1302" s="61"/>
      <c r="GB1302" s="61"/>
      <c r="GC1302" s="61"/>
      <c r="GD1302" s="61"/>
      <c r="GE1302" s="61"/>
      <c r="GF1302" s="61"/>
      <c r="GG1302" s="61"/>
      <c r="GH1302" s="61"/>
      <c r="GI1302" s="61"/>
      <c r="GJ1302" s="61"/>
      <c r="GK1302" s="61"/>
      <c r="GL1302" s="61"/>
      <c r="GM1302" s="61"/>
      <c r="GN1302" s="61"/>
      <c r="GO1302" s="61"/>
      <c r="GP1302" s="61"/>
      <c r="GQ1302" s="61"/>
      <c r="GR1302" s="61"/>
      <c r="GS1302" s="61"/>
      <c r="GT1302" s="61"/>
      <c r="GU1302" s="61"/>
      <c r="GV1302" s="61"/>
      <c r="GW1302" s="61"/>
      <c r="GX1302" s="61"/>
      <c r="GY1302" s="61"/>
      <c r="GZ1302" s="61"/>
      <c r="HA1302" s="61"/>
      <c r="HB1302" s="61"/>
      <c r="HC1302" s="61"/>
      <c r="HD1302" s="61"/>
      <c r="HE1302" s="61"/>
      <c r="HF1302" s="61"/>
      <c r="HG1302" s="61"/>
      <c r="HH1302" s="61"/>
      <c r="HI1302" s="61"/>
      <c r="HJ1302" s="61"/>
      <c r="HK1302" s="61"/>
      <c r="HL1302" s="61"/>
      <c r="HM1302" s="61"/>
      <c r="HN1302" s="61"/>
      <c r="HO1302" s="61"/>
      <c r="HP1302" s="61"/>
      <c r="HQ1302" s="61"/>
      <c r="HR1302" s="61"/>
      <c r="HS1302" s="61"/>
      <c r="HT1302" s="61"/>
      <c r="HU1302" s="61"/>
      <c r="HV1302" s="61"/>
      <c r="HW1302" s="61"/>
      <c r="HX1302" s="61"/>
      <c r="HY1302" s="61"/>
      <c r="HZ1302" s="61"/>
      <c r="IA1302" s="61"/>
      <c r="IB1302" s="61"/>
      <c r="IC1302" s="61"/>
      <c r="ID1302" s="61"/>
      <c r="IE1302" s="61"/>
      <c r="IF1302" s="61"/>
      <c r="IG1302" s="61"/>
      <c r="IH1302" s="61"/>
      <c r="II1302" s="61"/>
      <c r="IJ1302" s="61"/>
      <c r="IK1302" s="61"/>
      <c r="IL1302" s="61"/>
      <c r="IM1302" s="61"/>
      <c r="IN1302" s="61"/>
      <c r="IO1302" s="61"/>
      <c r="IP1302" s="61"/>
      <c r="IQ1302" s="61"/>
      <c r="IR1302" s="61"/>
      <c r="IS1302" s="61"/>
      <c r="IT1302" s="61"/>
      <c r="IU1302" s="61"/>
      <c r="IV1302" s="61"/>
      <c r="IW1302" s="61"/>
    </row>
    <row r="1303" customFormat="false" ht="19.5" hidden="false" customHeight="false" outlineLevel="0" collapsed="false">
      <c r="A1303" s="77"/>
      <c r="B1303" s="80"/>
      <c r="C1303" s="81" t="s">
        <v>1906</v>
      </c>
      <c r="D1303" s="82" t="s">
        <v>415</v>
      </c>
      <c r="E1303" s="83" t="s">
        <v>415</v>
      </c>
      <c r="F1303" s="83" t="s">
        <v>415</v>
      </c>
      <c r="G1303" s="83" t="s">
        <v>415</v>
      </c>
      <c r="H1303" s="83" t="s">
        <v>415</v>
      </c>
      <c r="I1303" s="83" t="s">
        <v>415</v>
      </c>
      <c r="J1303" s="83" t="n">
        <v>40</v>
      </c>
      <c r="K1303" s="83" t="s">
        <v>415</v>
      </c>
      <c r="L1303" s="83" t="s">
        <v>415</v>
      </c>
      <c r="M1303" s="83" t="s">
        <v>415</v>
      </c>
      <c r="N1303" s="83" t="s">
        <v>415</v>
      </c>
      <c r="O1303" s="83" t="s">
        <v>415</v>
      </c>
      <c r="P1303" s="83" t="s">
        <v>415</v>
      </c>
      <c r="Q1303" s="83" t="s">
        <v>415</v>
      </c>
      <c r="R1303" s="83" t="s">
        <v>415</v>
      </c>
      <c r="S1303" s="83" t="s">
        <v>415</v>
      </c>
      <c r="T1303" s="84" t="n">
        <v>40</v>
      </c>
      <c r="U1303" s="60" t="n">
        <f aca="false">SUM(T1303*12)</f>
        <v>480</v>
      </c>
      <c r="V1303" s="61"/>
      <c r="W1303" s="61"/>
      <c r="X1303" s="61"/>
      <c r="Y1303" s="61"/>
      <c r="Z1303" s="61"/>
      <c r="AA1303" s="61"/>
      <c r="AB1303" s="61"/>
      <c r="AC1303" s="61"/>
      <c r="AD1303" s="61"/>
      <c r="AE1303" s="61"/>
      <c r="AF1303" s="61"/>
      <c r="AG1303" s="61"/>
      <c r="AH1303" s="61"/>
      <c r="AI1303" s="61"/>
      <c r="AJ1303" s="61"/>
      <c r="AK1303" s="61"/>
      <c r="AL1303" s="61"/>
      <c r="AM1303" s="61"/>
      <c r="AN1303" s="61"/>
      <c r="AO1303" s="61"/>
      <c r="AP1303" s="61"/>
      <c r="AQ1303" s="61"/>
      <c r="AR1303" s="61"/>
      <c r="AS1303" s="61"/>
      <c r="AT1303" s="61"/>
      <c r="AU1303" s="61"/>
      <c r="AV1303" s="61"/>
      <c r="AW1303" s="61"/>
      <c r="AX1303" s="61"/>
      <c r="AY1303" s="61"/>
      <c r="AZ1303" s="61"/>
      <c r="BA1303" s="61"/>
      <c r="BB1303" s="61"/>
      <c r="BC1303" s="61"/>
      <c r="BD1303" s="61"/>
      <c r="BE1303" s="61"/>
      <c r="BF1303" s="61"/>
      <c r="BG1303" s="61"/>
      <c r="BH1303" s="61"/>
      <c r="BI1303" s="61"/>
      <c r="BJ1303" s="61"/>
      <c r="BK1303" s="61"/>
      <c r="BL1303" s="61"/>
      <c r="BM1303" s="61"/>
      <c r="BN1303" s="61"/>
      <c r="BO1303" s="61"/>
      <c r="BP1303" s="61"/>
      <c r="BQ1303" s="61"/>
      <c r="BR1303" s="61"/>
      <c r="BS1303" s="61"/>
      <c r="BT1303" s="61"/>
      <c r="BU1303" s="61"/>
      <c r="BV1303" s="61"/>
      <c r="BW1303" s="61"/>
      <c r="BX1303" s="61"/>
      <c r="BY1303" s="61"/>
      <c r="BZ1303" s="61"/>
      <c r="CA1303" s="61"/>
      <c r="CB1303" s="61"/>
      <c r="CC1303" s="61"/>
      <c r="CD1303" s="61"/>
      <c r="CE1303" s="61"/>
      <c r="CF1303" s="61"/>
      <c r="CG1303" s="61"/>
      <c r="CH1303" s="61"/>
      <c r="CI1303" s="61"/>
      <c r="CJ1303" s="61"/>
      <c r="CK1303" s="61"/>
      <c r="CL1303" s="61"/>
      <c r="CM1303" s="61"/>
      <c r="CN1303" s="61"/>
      <c r="CO1303" s="61"/>
      <c r="CP1303" s="61"/>
      <c r="CQ1303" s="61"/>
      <c r="CR1303" s="61"/>
      <c r="CS1303" s="61"/>
      <c r="CT1303" s="61"/>
      <c r="CU1303" s="61"/>
      <c r="CV1303" s="61"/>
      <c r="CW1303" s="61"/>
      <c r="CX1303" s="61"/>
      <c r="CY1303" s="61"/>
      <c r="CZ1303" s="61"/>
      <c r="DA1303" s="61"/>
      <c r="DB1303" s="61"/>
      <c r="DC1303" s="61"/>
      <c r="DD1303" s="61"/>
      <c r="DE1303" s="61"/>
      <c r="DF1303" s="61"/>
      <c r="DG1303" s="61"/>
      <c r="DH1303" s="61"/>
      <c r="DI1303" s="61"/>
      <c r="DJ1303" s="61"/>
      <c r="DK1303" s="61"/>
      <c r="DL1303" s="61"/>
      <c r="DM1303" s="61"/>
      <c r="DN1303" s="61"/>
      <c r="DO1303" s="61"/>
      <c r="DP1303" s="61"/>
      <c r="DQ1303" s="61"/>
      <c r="DR1303" s="61"/>
      <c r="DS1303" s="61"/>
      <c r="DT1303" s="61"/>
      <c r="DU1303" s="61"/>
      <c r="DV1303" s="61"/>
      <c r="DW1303" s="61"/>
      <c r="DX1303" s="61"/>
      <c r="DY1303" s="61"/>
      <c r="DZ1303" s="61"/>
      <c r="EA1303" s="61"/>
      <c r="EB1303" s="61"/>
      <c r="EC1303" s="61"/>
      <c r="ED1303" s="61"/>
      <c r="EE1303" s="61"/>
      <c r="EF1303" s="61"/>
      <c r="EG1303" s="61"/>
      <c r="EH1303" s="61"/>
      <c r="EI1303" s="61"/>
      <c r="EJ1303" s="61"/>
      <c r="EK1303" s="61"/>
      <c r="EL1303" s="61"/>
      <c r="EM1303" s="61"/>
      <c r="EN1303" s="61"/>
      <c r="EO1303" s="61"/>
      <c r="EP1303" s="61"/>
      <c r="EQ1303" s="61"/>
      <c r="ER1303" s="61"/>
      <c r="ES1303" s="61"/>
      <c r="ET1303" s="61"/>
      <c r="EU1303" s="61"/>
      <c r="EV1303" s="61"/>
      <c r="EW1303" s="61"/>
      <c r="EX1303" s="61"/>
      <c r="EY1303" s="61"/>
      <c r="EZ1303" s="61"/>
      <c r="FA1303" s="61"/>
      <c r="FB1303" s="61"/>
      <c r="FC1303" s="61"/>
      <c r="FD1303" s="61"/>
      <c r="FE1303" s="61"/>
      <c r="FF1303" s="61"/>
      <c r="FG1303" s="61"/>
      <c r="FH1303" s="61"/>
      <c r="FI1303" s="61"/>
      <c r="FJ1303" s="61"/>
      <c r="FK1303" s="61"/>
      <c r="FL1303" s="61"/>
      <c r="FM1303" s="61"/>
      <c r="FN1303" s="61"/>
      <c r="FO1303" s="61"/>
      <c r="FP1303" s="61"/>
      <c r="FQ1303" s="61"/>
      <c r="FR1303" s="61"/>
      <c r="FS1303" s="61"/>
      <c r="FT1303" s="61"/>
      <c r="FU1303" s="61"/>
      <c r="FV1303" s="61"/>
      <c r="FW1303" s="61"/>
      <c r="FX1303" s="61"/>
      <c r="FY1303" s="61"/>
      <c r="FZ1303" s="61"/>
      <c r="GA1303" s="61"/>
      <c r="GB1303" s="61"/>
      <c r="GC1303" s="61"/>
      <c r="GD1303" s="61"/>
      <c r="GE1303" s="61"/>
      <c r="GF1303" s="61"/>
      <c r="GG1303" s="61"/>
      <c r="GH1303" s="61"/>
      <c r="GI1303" s="61"/>
      <c r="GJ1303" s="61"/>
      <c r="GK1303" s="61"/>
      <c r="GL1303" s="61"/>
      <c r="GM1303" s="61"/>
      <c r="GN1303" s="61"/>
      <c r="GO1303" s="61"/>
      <c r="GP1303" s="61"/>
      <c r="GQ1303" s="61"/>
      <c r="GR1303" s="61"/>
      <c r="GS1303" s="61"/>
      <c r="GT1303" s="61"/>
      <c r="GU1303" s="61"/>
      <c r="GV1303" s="61"/>
      <c r="GW1303" s="61"/>
      <c r="GX1303" s="61"/>
      <c r="GY1303" s="61"/>
      <c r="GZ1303" s="61"/>
      <c r="HA1303" s="61"/>
      <c r="HB1303" s="61"/>
      <c r="HC1303" s="61"/>
      <c r="HD1303" s="61"/>
      <c r="HE1303" s="61"/>
      <c r="HF1303" s="61"/>
      <c r="HG1303" s="61"/>
      <c r="HH1303" s="61"/>
      <c r="HI1303" s="61"/>
      <c r="HJ1303" s="61"/>
      <c r="HK1303" s="61"/>
      <c r="HL1303" s="61"/>
      <c r="HM1303" s="61"/>
      <c r="HN1303" s="61"/>
      <c r="HO1303" s="61"/>
      <c r="HP1303" s="61"/>
      <c r="HQ1303" s="61"/>
      <c r="HR1303" s="61"/>
      <c r="HS1303" s="61"/>
      <c r="HT1303" s="61"/>
      <c r="HU1303" s="61"/>
      <c r="HV1303" s="61"/>
      <c r="HW1303" s="61"/>
      <c r="HX1303" s="61"/>
      <c r="HY1303" s="61"/>
      <c r="HZ1303" s="61"/>
      <c r="IA1303" s="61"/>
      <c r="IB1303" s="61"/>
      <c r="IC1303" s="61"/>
      <c r="ID1303" s="61"/>
      <c r="IE1303" s="61"/>
      <c r="IF1303" s="61"/>
      <c r="IG1303" s="61"/>
      <c r="IH1303" s="61"/>
      <c r="II1303" s="61"/>
      <c r="IJ1303" s="61"/>
      <c r="IK1303" s="61"/>
      <c r="IL1303" s="61"/>
      <c r="IM1303" s="61"/>
      <c r="IN1303" s="61"/>
      <c r="IO1303" s="61"/>
      <c r="IP1303" s="61"/>
      <c r="IQ1303" s="61"/>
      <c r="IR1303" s="61"/>
      <c r="IS1303" s="61"/>
      <c r="IT1303" s="61"/>
      <c r="IU1303" s="61"/>
      <c r="IV1303" s="61"/>
      <c r="IW1303" s="61"/>
    </row>
    <row r="1304" customFormat="false" ht="19.5" hidden="false" customHeight="false" outlineLevel="0" collapsed="false">
      <c r="A1304" s="77"/>
      <c r="B1304" s="80"/>
      <c r="C1304" s="81" t="s">
        <v>1907</v>
      </c>
      <c r="D1304" s="82" t="s">
        <v>415</v>
      </c>
      <c r="E1304" s="83" t="s">
        <v>415</v>
      </c>
      <c r="F1304" s="83" t="s">
        <v>415</v>
      </c>
      <c r="G1304" s="83" t="s">
        <v>415</v>
      </c>
      <c r="H1304" s="83" t="s">
        <v>415</v>
      </c>
      <c r="I1304" s="83" t="s">
        <v>415</v>
      </c>
      <c r="J1304" s="83" t="n">
        <v>40</v>
      </c>
      <c r="K1304" s="83" t="s">
        <v>415</v>
      </c>
      <c r="L1304" s="83" t="s">
        <v>415</v>
      </c>
      <c r="M1304" s="83" t="s">
        <v>415</v>
      </c>
      <c r="N1304" s="83" t="s">
        <v>415</v>
      </c>
      <c r="O1304" s="83" t="s">
        <v>415</v>
      </c>
      <c r="P1304" s="83" t="s">
        <v>415</v>
      </c>
      <c r="Q1304" s="83" t="s">
        <v>415</v>
      </c>
      <c r="R1304" s="83" t="s">
        <v>415</v>
      </c>
      <c r="S1304" s="83" t="s">
        <v>415</v>
      </c>
      <c r="T1304" s="84" t="n">
        <v>40</v>
      </c>
      <c r="U1304" s="60" t="n">
        <f aca="false">SUM(T1304*12)</f>
        <v>480</v>
      </c>
      <c r="V1304" s="61"/>
      <c r="W1304" s="61"/>
      <c r="X1304" s="61"/>
      <c r="Y1304" s="61"/>
      <c r="Z1304" s="61"/>
      <c r="AA1304" s="61"/>
      <c r="AB1304" s="61"/>
      <c r="AC1304" s="61"/>
      <c r="AD1304" s="61"/>
      <c r="AE1304" s="61"/>
      <c r="AF1304" s="61"/>
      <c r="AG1304" s="61"/>
      <c r="AH1304" s="61"/>
      <c r="AI1304" s="61"/>
      <c r="AJ1304" s="61"/>
      <c r="AK1304" s="61"/>
      <c r="AL1304" s="61"/>
      <c r="AM1304" s="61"/>
      <c r="AN1304" s="61"/>
      <c r="AO1304" s="61"/>
      <c r="AP1304" s="61"/>
      <c r="AQ1304" s="61"/>
      <c r="AR1304" s="61"/>
      <c r="AS1304" s="61"/>
      <c r="AT1304" s="61"/>
      <c r="AU1304" s="61"/>
      <c r="AV1304" s="61"/>
      <c r="AW1304" s="61"/>
      <c r="AX1304" s="61"/>
      <c r="AY1304" s="61"/>
      <c r="AZ1304" s="61"/>
      <c r="BA1304" s="61"/>
      <c r="BB1304" s="61"/>
      <c r="BC1304" s="61"/>
      <c r="BD1304" s="61"/>
      <c r="BE1304" s="61"/>
      <c r="BF1304" s="61"/>
      <c r="BG1304" s="61"/>
      <c r="BH1304" s="61"/>
      <c r="BI1304" s="61"/>
      <c r="BJ1304" s="61"/>
      <c r="BK1304" s="61"/>
      <c r="BL1304" s="61"/>
      <c r="BM1304" s="61"/>
      <c r="BN1304" s="61"/>
      <c r="BO1304" s="61"/>
      <c r="BP1304" s="61"/>
      <c r="BQ1304" s="61"/>
      <c r="BR1304" s="61"/>
      <c r="BS1304" s="61"/>
      <c r="BT1304" s="61"/>
      <c r="BU1304" s="61"/>
      <c r="BV1304" s="61"/>
      <c r="BW1304" s="61"/>
      <c r="BX1304" s="61"/>
      <c r="BY1304" s="61"/>
      <c r="BZ1304" s="61"/>
      <c r="CA1304" s="61"/>
      <c r="CB1304" s="61"/>
      <c r="CC1304" s="61"/>
      <c r="CD1304" s="61"/>
      <c r="CE1304" s="61"/>
      <c r="CF1304" s="61"/>
      <c r="CG1304" s="61"/>
      <c r="CH1304" s="61"/>
      <c r="CI1304" s="61"/>
      <c r="CJ1304" s="61"/>
      <c r="CK1304" s="61"/>
      <c r="CL1304" s="61"/>
      <c r="CM1304" s="61"/>
      <c r="CN1304" s="61"/>
      <c r="CO1304" s="61"/>
      <c r="CP1304" s="61"/>
      <c r="CQ1304" s="61"/>
      <c r="CR1304" s="61"/>
      <c r="CS1304" s="61"/>
      <c r="CT1304" s="61"/>
      <c r="CU1304" s="61"/>
      <c r="CV1304" s="61"/>
      <c r="CW1304" s="61"/>
      <c r="CX1304" s="61"/>
      <c r="CY1304" s="61"/>
      <c r="CZ1304" s="61"/>
      <c r="DA1304" s="61"/>
      <c r="DB1304" s="61"/>
      <c r="DC1304" s="61"/>
      <c r="DD1304" s="61"/>
      <c r="DE1304" s="61"/>
      <c r="DF1304" s="61"/>
      <c r="DG1304" s="61"/>
      <c r="DH1304" s="61"/>
      <c r="DI1304" s="61"/>
      <c r="DJ1304" s="61"/>
      <c r="DK1304" s="61"/>
      <c r="DL1304" s="61"/>
      <c r="DM1304" s="61"/>
      <c r="DN1304" s="61"/>
      <c r="DO1304" s="61"/>
      <c r="DP1304" s="61"/>
      <c r="DQ1304" s="61"/>
      <c r="DR1304" s="61"/>
      <c r="DS1304" s="61"/>
      <c r="DT1304" s="61"/>
      <c r="DU1304" s="61"/>
      <c r="DV1304" s="61"/>
      <c r="DW1304" s="61"/>
      <c r="DX1304" s="61"/>
      <c r="DY1304" s="61"/>
      <c r="DZ1304" s="61"/>
      <c r="EA1304" s="61"/>
      <c r="EB1304" s="61"/>
      <c r="EC1304" s="61"/>
      <c r="ED1304" s="61"/>
      <c r="EE1304" s="61"/>
      <c r="EF1304" s="61"/>
      <c r="EG1304" s="61"/>
      <c r="EH1304" s="61"/>
      <c r="EI1304" s="61"/>
      <c r="EJ1304" s="61"/>
      <c r="EK1304" s="61"/>
      <c r="EL1304" s="61"/>
      <c r="EM1304" s="61"/>
      <c r="EN1304" s="61"/>
      <c r="EO1304" s="61"/>
      <c r="EP1304" s="61"/>
      <c r="EQ1304" s="61"/>
      <c r="ER1304" s="61"/>
      <c r="ES1304" s="61"/>
      <c r="ET1304" s="61"/>
      <c r="EU1304" s="61"/>
      <c r="EV1304" s="61"/>
      <c r="EW1304" s="61"/>
      <c r="EX1304" s="61"/>
      <c r="EY1304" s="61"/>
      <c r="EZ1304" s="61"/>
      <c r="FA1304" s="61"/>
      <c r="FB1304" s="61"/>
      <c r="FC1304" s="61"/>
      <c r="FD1304" s="61"/>
      <c r="FE1304" s="61"/>
      <c r="FF1304" s="61"/>
      <c r="FG1304" s="61"/>
      <c r="FH1304" s="61"/>
      <c r="FI1304" s="61"/>
      <c r="FJ1304" s="61"/>
      <c r="FK1304" s="61"/>
      <c r="FL1304" s="61"/>
      <c r="FM1304" s="61"/>
      <c r="FN1304" s="61"/>
      <c r="FO1304" s="61"/>
      <c r="FP1304" s="61"/>
      <c r="FQ1304" s="61"/>
      <c r="FR1304" s="61"/>
      <c r="FS1304" s="61"/>
      <c r="FT1304" s="61"/>
      <c r="FU1304" s="61"/>
      <c r="FV1304" s="61"/>
      <c r="FW1304" s="61"/>
      <c r="FX1304" s="61"/>
      <c r="FY1304" s="61"/>
      <c r="FZ1304" s="61"/>
      <c r="GA1304" s="61"/>
      <c r="GB1304" s="61"/>
      <c r="GC1304" s="61"/>
      <c r="GD1304" s="61"/>
      <c r="GE1304" s="61"/>
      <c r="GF1304" s="61"/>
      <c r="GG1304" s="61"/>
      <c r="GH1304" s="61"/>
      <c r="GI1304" s="61"/>
      <c r="GJ1304" s="61"/>
      <c r="GK1304" s="61"/>
      <c r="GL1304" s="61"/>
      <c r="GM1304" s="61"/>
      <c r="GN1304" s="61"/>
      <c r="GO1304" s="61"/>
      <c r="GP1304" s="61"/>
      <c r="GQ1304" s="61"/>
      <c r="GR1304" s="61"/>
      <c r="GS1304" s="61"/>
      <c r="GT1304" s="61"/>
      <c r="GU1304" s="61"/>
      <c r="GV1304" s="61"/>
      <c r="GW1304" s="61"/>
      <c r="GX1304" s="61"/>
      <c r="GY1304" s="61"/>
      <c r="GZ1304" s="61"/>
      <c r="HA1304" s="61"/>
      <c r="HB1304" s="61"/>
      <c r="HC1304" s="61"/>
      <c r="HD1304" s="61"/>
      <c r="HE1304" s="61"/>
      <c r="HF1304" s="61"/>
      <c r="HG1304" s="61"/>
      <c r="HH1304" s="61"/>
      <c r="HI1304" s="61"/>
      <c r="HJ1304" s="61"/>
      <c r="HK1304" s="61"/>
      <c r="HL1304" s="61"/>
      <c r="HM1304" s="61"/>
      <c r="HN1304" s="61"/>
      <c r="HO1304" s="61"/>
      <c r="HP1304" s="61"/>
      <c r="HQ1304" s="61"/>
      <c r="HR1304" s="61"/>
      <c r="HS1304" s="61"/>
      <c r="HT1304" s="61"/>
      <c r="HU1304" s="61"/>
      <c r="HV1304" s="61"/>
      <c r="HW1304" s="61"/>
      <c r="HX1304" s="61"/>
      <c r="HY1304" s="61"/>
      <c r="HZ1304" s="61"/>
      <c r="IA1304" s="61"/>
      <c r="IB1304" s="61"/>
      <c r="IC1304" s="61"/>
      <c r="ID1304" s="61"/>
      <c r="IE1304" s="61"/>
      <c r="IF1304" s="61"/>
      <c r="IG1304" s="61"/>
      <c r="IH1304" s="61"/>
      <c r="II1304" s="61"/>
      <c r="IJ1304" s="61"/>
      <c r="IK1304" s="61"/>
      <c r="IL1304" s="61"/>
      <c r="IM1304" s="61"/>
      <c r="IN1304" s="61"/>
      <c r="IO1304" s="61"/>
      <c r="IP1304" s="61"/>
      <c r="IQ1304" s="61"/>
      <c r="IR1304" s="61"/>
      <c r="IS1304" s="61"/>
      <c r="IT1304" s="61"/>
      <c r="IU1304" s="61"/>
      <c r="IV1304" s="61"/>
      <c r="IW1304" s="61"/>
    </row>
    <row r="1305" customFormat="false" ht="19.5" hidden="false" customHeight="false" outlineLevel="0" collapsed="false">
      <c r="A1305" s="77"/>
      <c r="B1305" s="80"/>
      <c r="C1305" s="81" t="s">
        <v>1908</v>
      </c>
      <c r="D1305" s="82" t="n">
        <v>1450.37</v>
      </c>
      <c r="E1305" s="83" t="s">
        <v>415</v>
      </c>
      <c r="F1305" s="83" t="s">
        <v>415</v>
      </c>
      <c r="G1305" s="83" t="s">
        <v>415</v>
      </c>
      <c r="H1305" s="83" t="s">
        <v>415</v>
      </c>
      <c r="I1305" s="83" t="s">
        <v>415</v>
      </c>
      <c r="J1305" s="83" t="s">
        <v>415</v>
      </c>
      <c r="K1305" s="83" t="s">
        <v>415</v>
      </c>
      <c r="L1305" s="83" t="s">
        <v>415</v>
      </c>
      <c r="M1305" s="83" t="s">
        <v>415</v>
      </c>
      <c r="N1305" s="83" t="s">
        <v>415</v>
      </c>
      <c r="O1305" s="83" t="s">
        <v>415</v>
      </c>
      <c r="P1305" s="83" t="s">
        <v>415</v>
      </c>
      <c r="Q1305" s="83" t="s">
        <v>415</v>
      </c>
      <c r="R1305" s="83" t="s">
        <v>415</v>
      </c>
      <c r="S1305" s="83" t="s">
        <v>415</v>
      </c>
      <c r="T1305" s="84" t="n">
        <v>1450.37</v>
      </c>
      <c r="U1305" s="60" t="n">
        <f aca="false">SUM(T1305*12)</f>
        <v>17404.44</v>
      </c>
      <c r="V1305" s="61"/>
      <c r="W1305" s="61"/>
      <c r="X1305" s="61"/>
      <c r="Y1305" s="61"/>
      <c r="Z1305" s="61"/>
      <c r="AA1305" s="61"/>
      <c r="AB1305" s="61"/>
      <c r="AC1305" s="61"/>
      <c r="AD1305" s="61"/>
      <c r="AE1305" s="61"/>
      <c r="AF1305" s="61"/>
      <c r="AG1305" s="61"/>
      <c r="AH1305" s="61"/>
      <c r="AI1305" s="61"/>
      <c r="AJ1305" s="61"/>
      <c r="AK1305" s="61"/>
      <c r="AL1305" s="61"/>
      <c r="AM1305" s="61"/>
      <c r="AN1305" s="61"/>
      <c r="AO1305" s="61"/>
      <c r="AP1305" s="61"/>
      <c r="AQ1305" s="61"/>
      <c r="AR1305" s="61"/>
      <c r="AS1305" s="61"/>
      <c r="AT1305" s="61"/>
      <c r="AU1305" s="61"/>
      <c r="AV1305" s="61"/>
      <c r="AW1305" s="61"/>
      <c r="AX1305" s="61"/>
      <c r="AY1305" s="61"/>
      <c r="AZ1305" s="61"/>
      <c r="BA1305" s="61"/>
      <c r="BB1305" s="61"/>
      <c r="BC1305" s="61"/>
      <c r="BD1305" s="61"/>
      <c r="BE1305" s="61"/>
      <c r="BF1305" s="61"/>
      <c r="BG1305" s="61"/>
      <c r="BH1305" s="61"/>
      <c r="BI1305" s="61"/>
      <c r="BJ1305" s="61"/>
      <c r="BK1305" s="61"/>
      <c r="BL1305" s="61"/>
      <c r="BM1305" s="61"/>
      <c r="BN1305" s="61"/>
      <c r="BO1305" s="61"/>
      <c r="BP1305" s="61"/>
      <c r="BQ1305" s="61"/>
      <c r="BR1305" s="61"/>
      <c r="BS1305" s="61"/>
      <c r="BT1305" s="61"/>
      <c r="BU1305" s="61"/>
      <c r="BV1305" s="61"/>
      <c r="BW1305" s="61"/>
      <c r="BX1305" s="61"/>
      <c r="BY1305" s="61"/>
      <c r="BZ1305" s="61"/>
      <c r="CA1305" s="61"/>
      <c r="CB1305" s="61"/>
      <c r="CC1305" s="61"/>
      <c r="CD1305" s="61"/>
      <c r="CE1305" s="61"/>
      <c r="CF1305" s="61"/>
      <c r="CG1305" s="61"/>
      <c r="CH1305" s="61"/>
      <c r="CI1305" s="61"/>
      <c r="CJ1305" s="61"/>
      <c r="CK1305" s="61"/>
      <c r="CL1305" s="61"/>
      <c r="CM1305" s="61"/>
      <c r="CN1305" s="61"/>
      <c r="CO1305" s="61"/>
      <c r="CP1305" s="61"/>
      <c r="CQ1305" s="61"/>
      <c r="CR1305" s="61"/>
      <c r="CS1305" s="61"/>
      <c r="CT1305" s="61"/>
      <c r="CU1305" s="61"/>
      <c r="CV1305" s="61"/>
      <c r="CW1305" s="61"/>
      <c r="CX1305" s="61"/>
      <c r="CY1305" s="61"/>
      <c r="CZ1305" s="61"/>
      <c r="DA1305" s="61"/>
      <c r="DB1305" s="61"/>
      <c r="DC1305" s="61"/>
      <c r="DD1305" s="61"/>
      <c r="DE1305" s="61"/>
      <c r="DF1305" s="61"/>
      <c r="DG1305" s="61"/>
      <c r="DH1305" s="61"/>
      <c r="DI1305" s="61"/>
      <c r="DJ1305" s="61"/>
      <c r="DK1305" s="61"/>
      <c r="DL1305" s="61"/>
      <c r="DM1305" s="61"/>
      <c r="DN1305" s="61"/>
      <c r="DO1305" s="61"/>
      <c r="DP1305" s="61"/>
      <c r="DQ1305" s="61"/>
      <c r="DR1305" s="61"/>
      <c r="DS1305" s="61"/>
      <c r="DT1305" s="61"/>
      <c r="DU1305" s="61"/>
      <c r="DV1305" s="61"/>
      <c r="DW1305" s="61"/>
      <c r="DX1305" s="61"/>
      <c r="DY1305" s="61"/>
      <c r="DZ1305" s="61"/>
      <c r="EA1305" s="61"/>
      <c r="EB1305" s="61"/>
      <c r="EC1305" s="61"/>
      <c r="ED1305" s="61"/>
      <c r="EE1305" s="61"/>
      <c r="EF1305" s="61"/>
      <c r="EG1305" s="61"/>
      <c r="EH1305" s="61"/>
      <c r="EI1305" s="61"/>
      <c r="EJ1305" s="61"/>
      <c r="EK1305" s="61"/>
      <c r="EL1305" s="61"/>
      <c r="EM1305" s="61"/>
      <c r="EN1305" s="61"/>
      <c r="EO1305" s="61"/>
      <c r="EP1305" s="61"/>
      <c r="EQ1305" s="61"/>
      <c r="ER1305" s="61"/>
      <c r="ES1305" s="61"/>
      <c r="ET1305" s="61"/>
      <c r="EU1305" s="61"/>
      <c r="EV1305" s="61"/>
      <c r="EW1305" s="61"/>
      <c r="EX1305" s="61"/>
      <c r="EY1305" s="61"/>
      <c r="EZ1305" s="61"/>
      <c r="FA1305" s="61"/>
      <c r="FB1305" s="61"/>
      <c r="FC1305" s="61"/>
      <c r="FD1305" s="61"/>
      <c r="FE1305" s="61"/>
      <c r="FF1305" s="61"/>
      <c r="FG1305" s="61"/>
      <c r="FH1305" s="61"/>
      <c r="FI1305" s="61"/>
      <c r="FJ1305" s="61"/>
      <c r="FK1305" s="61"/>
      <c r="FL1305" s="61"/>
      <c r="FM1305" s="61"/>
      <c r="FN1305" s="61"/>
      <c r="FO1305" s="61"/>
      <c r="FP1305" s="61"/>
      <c r="FQ1305" s="61"/>
      <c r="FR1305" s="61"/>
      <c r="FS1305" s="61"/>
      <c r="FT1305" s="61"/>
      <c r="FU1305" s="61"/>
      <c r="FV1305" s="61"/>
      <c r="FW1305" s="61"/>
      <c r="FX1305" s="61"/>
      <c r="FY1305" s="61"/>
      <c r="FZ1305" s="61"/>
      <c r="GA1305" s="61"/>
      <c r="GB1305" s="61"/>
      <c r="GC1305" s="61"/>
      <c r="GD1305" s="61"/>
      <c r="GE1305" s="61"/>
      <c r="GF1305" s="61"/>
      <c r="GG1305" s="61"/>
      <c r="GH1305" s="61"/>
      <c r="GI1305" s="61"/>
      <c r="GJ1305" s="61"/>
      <c r="GK1305" s="61"/>
      <c r="GL1305" s="61"/>
      <c r="GM1305" s="61"/>
      <c r="GN1305" s="61"/>
      <c r="GO1305" s="61"/>
      <c r="GP1305" s="61"/>
      <c r="GQ1305" s="61"/>
      <c r="GR1305" s="61"/>
      <c r="GS1305" s="61"/>
      <c r="GT1305" s="61"/>
      <c r="GU1305" s="61"/>
      <c r="GV1305" s="61"/>
      <c r="GW1305" s="61"/>
      <c r="GX1305" s="61"/>
      <c r="GY1305" s="61"/>
      <c r="GZ1305" s="61"/>
      <c r="HA1305" s="61"/>
      <c r="HB1305" s="61"/>
      <c r="HC1305" s="61"/>
      <c r="HD1305" s="61"/>
      <c r="HE1305" s="61"/>
      <c r="HF1305" s="61"/>
      <c r="HG1305" s="61"/>
      <c r="HH1305" s="61"/>
      <c r="HI1305" s="61"/>
      <c r="HJ1305" s="61"/>
      <c r="HK1305" s="61"/>
      <c r="HL1305" s="61"/>
      <c r="HM1305" s="61"/>
      <c r="HN1305" s="61"/>
      <c r="HO1305" s="61"/>
      <c r="HP1305" s="61"/>
      <c r="HQ1305" s="61"/>
      <c r="HR1305" s="61"/>
      <c r="HS1305" s="61"/>
      <c r="HT1305" s="61"/>
      <c r="HU1305" s="61"/>
      <c r="HV1305" s="61"/>
      <c r="HW1305" s="61"/>
      <c r="HX1305" s="61"/>
      <c r="HY1305" s="61"/>
      <c r="HZ1305" s="61"/>
      <c r="IA1305" s="61"/>
      <c r="IB1305" s="61"/>
      <c r="IC1305" s="61"/>
      <c r="ID1305" s="61"/>
      <c r="IE1305" s="61"/>
      <c r="IF1305" s="61"/>
      <c r="IG1305" s="61"/>
      <c r="IH1305" s="61"/>
      <c r="II1305" s="61"/>
      <c r="IJ1305" s="61"/>
      <c r="IK1305" s="61"/>
      <c r="IL1305" s="61"/>
      <c r="IM1305" s="61"/>
      <c r="IN1305" s="61"/>
      <c r="IO1305" s="61"/>
      <c r="IP1305" s="61"/>
      <c r="IQ1305" s="61"/>
      <c r="IR1305" s="61"/>
      <c r="IS1305" s="61"/>
      <c r="IT1305" s="61"/>
      <c r="IU1305" s="61"/>
      <c r="IV1305" s="61"/>
      <c r="IW1305" s="61"/>
    </row>
    <row r="1306" customFormat="false" ht="19.5" hidden="false" customHeight="false" outlineLevel="0" collapsed="false">
      <c r="A1306" s="77"/>
      <c r="B1306" s="80"/>
      <c r="C1306" s="81" t="s">
        <v>1909</v>
      </c>
      <c r="D1306" s="82" t="s">
        <v>415</v>
      </c>
      <c r="E1306" s="83" t="n">
        <v>627.45</v>
      </c>
      <c r="F1306" s="83" t="s">
        <v>415</v>
      </c>
      <c r="G1306" s="83" t="s">
        <v>415</v>
      </c>
      <c r="H1306" s="83" t="s">
        <v>415</v>
      </c>
      <c r="I1306" s="83" t="s">
        <v>415</v>
      </c>
      <c r="J1306" s="83" t="s">
        <v>415</v>
      </c>
      <c r="K1306" s="83" t="s">
        <v>415</v>
      </c>
      <c r="L1306" s="83" t="s">
        <v>415</v>
      </c>
      <c r="M1306" s="83" t="s">
        <v>415</v>
      </c>
      <c r="N1306" s="83" t="s">
        <v>415</v>
      </c>
      <c r="O1306" s="83" t="s">
        <v>415</v>
      </c>
      <c r="P1306" s="83" t="s">
        <v>415</v>
      </c>
      <c r="Q1306" s="83" t="s">
        <v>415</v>
      </c>
      <c r="R1306" s="83" t="s">
        <v>415</v>
      </c>
      <c r="S1306" s="83" t="s">
        <v>415</v>
      </c>
      <c r="T1306" s="84" t="n">
        <v>627.45</v>
      </c>
      <c r="U1306" s="60" t="n">
        <f aca="false">SUM(T1306*12)</f>
        <v>7529.4</v>
      </c>
      <c r="V1306" s="61"/>
      <c r="W1306" s="61"/>
      <c r="X1306" s="61"/>
      <c r="Y1306" s="61"/>
      <c r="Z1306" s="61"/>
      <c r="AA1306" s="61"/>
      <c r="AB1306" s="61"/>
      <c r="AC1306" s="61"/>
      <c r="AD1306" s="61"/>
      <c r="AE1306" s="61"/>
      <c r="AF1306" s="61"/>
      <c r="AG1306" s="61"/>
      <c r="AH1306" s="61"/>
      <c r="AI1306" s="61"/>
      <c r="AJ1306" s="61"/>
      <c r="AK1306" s="61"/>
      <c r="AL1306" s="61"/>
      <c r="AM1306" s="61"/>
      <c r="AN1306" s="61"/>
      <c r="AO1306" s="61"/>
      <c r="AP1306" s="61"/>
      <c r="AQ1306" s="61"/>
      <c r="AR1306" s="61"/>
      <c r="AS1306" s="61"/>
      <c r="AT1306" s="61"/>
      <c r="AU1306" s="61"/>
      <c r="AV1306" s="61"/>
      <c r="AW1306" s="61"/>
      <c r="AX1306" s="61"/>
      <c r="AY1306" s="61"/>
      <c r="AZ1306" s="61"/>
      <c r="BA1306" s="61"/>
      <c r="BB1306" s="61"/>
      <c r="BC1306" s="61"/>
      <c r="BD1306" s="61"/>
      <c r="BE1306" s="61"/>
      <c r="BF1306" s="61"/>
      <c r="BG1306" s="61"/>
      <c r="BH1306" s="61"/>
      <c r="BI1306" s="61"/>
      <c r="BJ1306" s="61"/>
      <c r="BK1306" s="61"/>
      <c r="BL1306" s="61"/>
      <c r="BM1306" s="61"/>
      <c r="BN1306" s="61"/>
      <c r="BO1306" s="61"/>
      <c r="BP1306" s="61"/>
      <c r="BQ1306" s="61"/>
      <c r="BR1306" s="61"/>
      <c r="BS1306" s="61"/>
      <c r="BT1306" s="61"/>
      <c r="BU1306" s="61"/>
      <c r="BV1306" s="61"/>
      <c r="BW1306" s="61"/>
      <c r="BX1306" s="61"/>
      <c r="BY1306" s="61"/>
      <c r="BZ1306" s="61"/>
      <c r="CA1306" s="61"/>
      <c r="CB1306" s="61"/>
      <c r="CC1306" s="61"/>
      <c r="CD1306" s="61"/>
      <c r="CE1306" s="61"/>
      <c r="CF1306" s="61"/>
      <c r="CG1306" s="61"/>
      <c r="CH1306" s="61"/>
      <c r="CI1306" s="61"/>
      <c r="CJ1306" s="61"/>
      <c r="CK1306" s="61"/>
      <c r="CL1306" s="61"/>
      <c r="CM1306" s="61"/>
      <c r="CN1306" s="61"/>
      <c r="CO1306" s="61"/>
      <c r="CP1306" s="61"/>
      <c r="CQ1306" s="61"/>
      <c r="CR1306" s="61"/>
      <c r="CS1306" s="61"/>
      <c r="CT1306" s="61"/>
      <c r="CU1306" s="61"/>
      <c r="CV1306" s="61"/>
      <c r="CW1306" s="61"/>
      <c r="CX1306" s="61"/>
      <c r="CY1306" s="61"/>
      <c r="CZ1306" s="61"/>
      <c r="DA1306" s="61"/>
      <c r="DB1306" s="61"/>
      <c r="DC1306" s="61"/>
      <c r="DD1306" s="61"/>
      <c r="DE1306" s="61"/>
      <c r="DF1306" s="61"/>
      <c r="DG1306" s="61"/>
      <c r="DH1306" s="61"/>
      <c r="DI1306" s="61"/>
      <c r="DJ1306" s="61"/>
      <c r="DK1306" s="61"/>
      <c r="DL1306" s="61"/>
      <c r="DM1306" s="61"/>
      <c r="DN1306" s="61"/>
      <c r="DO1306" s="61"/>
      <c r="DP1306" s="61"/>
      <c r="DQ1306" s="61"/>
      <c r="DR1306" s="61"/>
      <c r="DS1306" s="61"/>
      <c r="DT1306" s="61"/>
      <c r="DU1306" s="61"/>
      <c r="DV1306" s="61"/>
      <c r="DW1306" s="61"/>
      <c r="DX1306" s="61"/>
      <c r="DY1306" s="61"/>
      <c r="DZ1306" s="61"/>
      <c r="EA1306" s="61"/>
      <c r="EB1306" s="61"/>
      <c r="EC1306" s="61"/>
      <c r="ED1306" s="61"/>
      <c r="EE1306" s="61"/>
      <c r="EF1306" s="61"/>
      <c r="EG1306" s="61"/>
      <c r="EH1306" s="61"/>
      <c r="EI1306" s="61"/>
      <c r="EJ1306" s="61"/>
      <c r="EK1306" s="61"/>
      <c r="EL1306" s="61"/>
      <c r="EM1306" s="61"/>
      <c r="EN1306" s="61"/>
      <c r="EO1306" s="61"/>
      <c r="EP1306" s="61"/>
      <c r="EQ1306" s="61"/>
      <c r="ER1306" s="61"/>
      <c r="ES1306" s="61"/>
      <c r="ET1306" s="61"/>
      <c r="EU1306" s="61"/>
      <c r="EV1306" s="61"/>
      <c r="EW1306" s="61"/>
      <c r="EX1306" s="61"/>
      <c r="EY1306" s="61"/>
      <c r="EZ1306" s="61"/>
      <c r="FA1306" s="61"/>
      <c r="FB1306" s="61"/>
      <c r="FC1306" s="61"/>
      <c r="FD1306" s="61"/>
      <c r="FE1306" s="61"/>
      <c r="FF1306" s="61"/>
      <c r="FG1306" s="61"/>
      <c r="FH1306" s="61"/>
      <c r="FI1306" s="61"/>
      <c r="FJ1306" s="61"/>
      <c r="FK1306" s="61"/>
      <c r="FL1306" s="61"/>
      <c r="FM1306" s="61"/>
      <c r="FN1306" s="61"/>
      <c r="FO1306" s="61"/>
      <c r="FP1306" s="61"/>
      <c r="FQ1306" s="61"/>
      <c r="FR1306" s="61"/>
      <c r="FS1306" s="61"/>
      <c r="FT1306" s="61"/>
      <c r="FU1306" s="61"/>
      <c r="FV1306" s="61"/>
      <c r="FW1306" s="61"/>
      <c r="FX1306" s="61"/>
      <c r="FY1306" s="61"/>
      <c r="FZ1306" s="61"/>
      <c r="GA1306" s="61"/>
      <c r="GB1306" s="61"/>
      <c r="GC1306" s="61"/>
      <c r="GD1306" s="61"/>
      <c r="GE1306" s="61"/>
      <c r="GF1306" s="61"/>
      <c r="GG1306" s="61"/>
      <c r="GH1306" s="61"/>
      <c r="GI1306" s="61"/>
      <c r="GJ1306" s="61"/>
      <c r="GK1306" s="61"/>
      <c r="GL1306" s="61"/>
      <c r="GM1306" s="61"/>
      <c r="GN1306" s="61"/>
      <c r="GO1306" s="61"/>
      <c r="GP1306" s="61"/>
      <c r="GQ1306" s="61"/>
      <c r="GR1306" s="61"/>
      <c r="GS1306" s="61"/>
      <c r="GT1306" s="61"/>
      <c r="GU1306" s="61"/>
      <c r="GV1306" s="61"/>
      <c r="GW1306" s="61"/>
      <c r="GX1306" s="61"/>
      <c r="GY1306" s="61"/>
      <c r="GZ1306" s="61"/>
      <c r="HA1306" s="61"/>
      <c r="HB1306" s="61"/>
      <c r="HC1306" s="61"/>
      <c r="HD1306" s="61"/>
      <c r="HE1306" s="61"/>
      <c r="HF1306" s="61"/>
      <c r="HG1306" s="61"/>
      <c r="HH1306" s="61"/>
      <c r="HI1306" s="61"/>
      <c r="HJ1306" s="61"/>
      <c r="HK1306" s="61"/>
      <c r="HL1306" s="61"/>
      <c r="HM1306" s="61"/>
      <c r="HN1306" s="61"/>
      <c r="HO1306" s="61"/>
      <c r="HP1306" s="61"/>
      <c r="HQ1306" s="61"/>
      <c r="HR1306" s="61"/>
      <c r="HS1306" s="61"/>
      <c r="HT1306" s="61"/>
      <c r="HU1306" s="61"/>
      <c r="HV1306" s="61"/>
      <c r="HW1306" s="61"/>
      <c r="HX1306" s="61"/>
      <c r="HY1306" s="61"/>
      <c r="HZ1306" s="61"/>
      <c r="IA1306" s="61"/>
      <c r="IB1306" s="61"/>
      <c r="IC1306" s="61"/>
      <c r="ID1306" s="61"/>
      <c r="IE1306" s="61"/>
      <c r="IF1306" s="61"/>
      <c r="IG1306" s="61"/>
      <c r="IH1306" s="61"/>
      <c r="II1306" s="61"/>
      <c r="IJ1306" s="61"/>
      <c r="IK1306" s="61"/>
      <c r="IL1306" s="61"/>
      <c r="IM1306" s="61"/>
      <c r="IN1306" s="61"/>
      <c r="IO1306" s="61"/>
      <c r="IP1306" s="61"/>
      <c r="IQ1306" s="61"/>
      <c r="IR1306" s="61"/>
      <c r="IS1306" s="61"/>
      <c r="IT1306" s="61"/>
      <c r="IU1306" s="61"/>
      <c r="IV1306" s="61"/>
      <c r="IW1306" s="61"/>
    </row>
    <row r="1307" customFormat="false" ht="19.5" hidden="false" customHeight="false" outlineLevel="0" collapsed="false">
      <c r="A1307" s="77"/>
      <c r="B1307" s="80"/>
      <c r="C1307" s="81" t="s">
        <v>1910</v>
      </c>
      <c r="D1307" s="82" t="s">
        <v>415</v>
      </c>
      <c r="E1307" s="83" t="s">
        <v>415</v>
      </c>
      <c r="F1307" s="83" t="s">
        <v>415</v>
      </c>
      <c r="G1307" s="83" t="s">
        <v>415</v>
      </c>
      <c r="H1307" s="83" t="s">
        <v>415</v>
      </c>
      <c r="I1307" s="83" t="s">
        <v>415</v>
      </c>
      <c r="J1307" s="83" t="n">
        <v>40</v>
      </c>
      <c r="K1307" s="83" t="s">
        <v>415</v>
      </c>
      <c r="L1307" s="83" t="s">
        <v>415</v>
      </c>
      <c r="M1307" s="83" t="s">
        <v>415</v>
      </c>
      <c r="N1307" s="83" t="s">
        <v>415</v>
      </c>
      <c r="O1307" s="83" t="s">
        <v>415</v>
      </c>
      <c r="P1307" s="83" t="s">
        <v>415</v>
      </c>
      <c r="Q1307" s="83" t="s">
        <v>415</v>
      </c>
      <c r="R1307" s="83" t="s">
        <v>415</v>
      </c>
      <c r="S1307" s="83" t="s">
        <v>415</v>
      </c>
      <c r="T1307" s="84" t="n">
        <v>40</v>
      </c>
      <c r="U1307" s="60" t="n">
        <f aca="false">SUM(T1307*12)</f>
        <v>480</v>
      </c>
      <c r="V1307" s="61"/>
      <c r="W1307" s="61"/>
      <c r="X1307" s="61"/>
      <c r="Y1307" s="61"/>
      <c r="Z1307" s="61"/>
      <c r="AA1307" s="61"/>
      <c r="AB1307" s="61"/>
      <c r="AC1307" s="61"/>
      <c r="AD1307" s="61"/>
      <c r="AE1307" s="61"/>
      <c r="AF1307" s="61"/>
      <c r="AG1307" s="61"/>
      <c r="AH1307" s="61"/>
      <c r="AI1307" s="61"/>
      <c r="AJ1307" s="61"/>
      <c r="AK1307" s="61"/>
      <c r="AL1307" s="61"/>
      <c r="AM1307" s="61"/>
      <c r="AN1307" s="61"/>
      <c r="AO1307" s="61"/>
      <c r="AP1307" s="61"/>
      <c r="AQ1307" s="61"/>
      <c r="AR1307" s="61"/>
      <c r="AS1307" s="61"/>
      <c r="AT1307" s="61"/>
      <c r="AU1307" s="61"/>
      <c r="AV1307" s="61"/>
      <c r="AW1307" s="61"/>
      <c r="AX1307" s="61"/>
      <c r="AY1307" s="61"/>
      <c r="AZ1307" s="61"/>
      <c r="BA1307" s="61"/>
      <c r="BB1307" s="61"/>
      <c r="BC1307" s="61"/>
      <c r="BD1307" s="61"/>
      <c r="BE1307" s="61"/>
      <c r="BF1307" s="61"/>
      <c r="BG1307" s="61"/>
      <c r="BH1307" s="61"/>
      <c r="BI1307" s="61"/>
      <c r="BJ1307" s="61"/>
      <c r="BK1307" s="61"/>
      <c r="BL1307" s="61"/>
      <c r="BM1307" s="61"/>
      <c r="BN1307" s="61"/>
      <c r="BO1307" s="61"/>
      <c r="BP1307" s="61"/>
      <c r="BQ1307" s="61"/>
      <c r="BR1307" s="61"/>
      <c r="BS1307" s="61"/>
      <c r="BT1307" s="61"/>
      <c r="BU1307" s="61"/>
      <c r="BV1307" s="61"/>
      <c r="BW1307" s="61"/>
      <c r="BX1307" s="61"/>
      <c r="BY1307" s="61"/>
      <c r="BZ1307" s="61"/>
      <c r="CA1307" s="61"/>
      <c r="CB1307" s="61"/>
      <c r="CC1307" s="61"/>
      <c r="CD1307" s="61"/>
      <c r="CE1307" s="61"/>
      <c r="CF1307" s="61"/>
      <c r="CG1307" s="61"/>
      <c r="CH1307" s="61"/>
      <c r="CI1307" s="61"/>
      <c r="CJ1307" s="61"/>
      <c r="CK1307" s="61"/>
      <c r="CL1307" s="61"/>
      <c r="CM1307" s="61"/>
      <c r="CN1307" s="61"/>
      <c r="CO1307" s="61"/>
      <c r="CP1307" s="61"/>
      <c r="CQ1307" s="61"/>
      <c r="CR1307" s="61"/>
      <c r="CS1307" s="61"/>
      <c r="CT1307" s="61"/>
      <c r="CU1307" s="61"/>
      <c r="CV1307" s="61"/>
      <c r="CW1307" s="61"/>
      <c r="CX1307" s="61"/>
      <c r="CY1307" s="61"/>
      <c r="CZ1307" s="61"/>
      <c r="DA1307" s="61"/>
      <c r="DB1307" s="61"/>
      <c r="DC1307" s="61"/>
      <c r="DD1307" s="61"/>
      <c r="DE1307" s="61"/>
      <c r="DF1307" s="61"/>
      <c r="DG1307" s="61"/>
      <c r="DH1307" s="61"/>
      <c r="DI1307" s="61"/>
      <c r="DJ1307" s="61"/>
      <c r="DK1307" s="61"/>
      <c r="DL1307" s="61"/>
      <c r="DM1307" s="61"/>
      <c r="DN1307" s="61"/>
      <c r="DO1307" s="61"/>
      <c r="DP1307" s="61"/>
      <c r="DQ1307" s="61"/>
      <c r="DR1307" s="61"/>
      <c r="DS1307" s="61"/>
      <c r="DT1307" s="61"/>
      <c r="DU1307" s="61"/>
      <c r="DV1307" s="61"/>
      <c r="DW1307" s="61"/>
      <c r="DX1307" s="61"/>
      <c r="DY1307" s="61"/>
      <c r="DZ1307" s="61"/>
      <c r="EA1307" s="61"/>
      <c r="EB1307" s="61"/>
      <c r="EC1307" s="61"/>
      <c r="ED1307" s="61"/>
      <c r="EE1307" s="61"/>
      <c r="EF1307" s="61"/>
      <c r="EG1307" s="61"/>
      <c r="EH1307" s="61"/>
      <c r="EI1307" s="61"/>
      <c r="EJ1307" s="61"/>
      <c r="EK1307" s="61"/>
      <c r="EL1307" s="61"/>
      <c r="EM1307" s="61"/>
      <c r="EN1307" s="61"/>
      <c r="EO1307" s="61"/>
      <c r="EP1307" s="61"/>
      <c r="EQ1307" s="61"/>
      <c r="ER1307" s="61"/>
      <c r="ES1307" s="61"/>
      <c r="ET1307" s="61"/>
      <c r="EU1307" s="61"/>
      <c r="EV1307" s="61"/>
      <c r="EW1307" s="61"/>
      <c r="EX1307" s="61"/>
      <c r="EY1307" s="61"/>
      <c r="EZ1307" s="61"/>
      <c r="FA1307" s="61"/>
      <c r="FB1307" s="61"/>
      <c r="FC1307" s="61"/>
      <c r="FD1307" s="61"/>
      <c r="FE1307" s="61"/>
      <c r="FF1307" s="61"/>
      <c r="FG1307" s="61"/>
      <c r="FH1307" s="61"/>
      <c r="FI1307" s="61"/>
      <c r="FJ1307" s="61"/>
      <c r="FK1307" s="61"/>
      <c r="FL1307" s="61"/>
      <c r="FM1307" s="61"/>
      <c r="FN1307" s="61"/>
      <c r="FO1307" s="61"/>
      <c r="FP1307" s="61"/>
      <c r="FQ1307" s="61"/>
      <c r="FR1307" s="61"/>
      <c r="FS1307" s="61"/>
      <c r="FT1307" s="61"/>
      <c r="FU1307" s="61"/>
      <c r="FV1307" s="61"/>
      <c r="FW1307" s="61"/>
      <c r="FX1307" s="61"/>
      <c r="FY1307" s="61"/>
      <c r="FZ1307" s="61"/>
      <c r="GA1307" s="61"/>
      <c r="GB1307" s="61"/>
      <c r="GC1307" s="61"/>
      <c r="GD1307" s="61"/>
      <c r="GE1307" s="61"/>
      <c r="GF1307" s="61"/>
      <c r="GG1307" s="61"/>
      <c r="GH1307" s="61"/>
      <c r="GI1307" s="61"/>
      <c r="GJ1307" s="61"/>
      <c r="GK1307" s="61"/>
      <c r="GL1307" s="61"/>
      <c r="GM1307" s="61"/>
      <c r="GN1307" s="61"/>
      <c r="GO1307" s="61"/>
      <c r="GP1307" s="61"/>
      <c r="GQ1307" s="61"/>
      <c r="GR1307" s="61"/>
      <c r="GS1307" s="61"/>
      <c r="GT1307" s="61"/>
      <c r="GU1307" s="61"/>
      <c r="GV1307" s="61"/>
      <c r="GW1307" s="61"/>
      <c r="GX1307" s="61"/>
      <c r="GY1307" s="61"/>
      <c r="GZ1307" s="61"/>
      <c r="HA1307" s="61"/>
      <c r="HB1307" s="61"/>
      <c r="HC1307" s="61"/>
      <c r="HD1307" s="61"/>
      <c r="HE1307" s="61"/>
      <c r="HF1307" s="61"/>
      <c r="HG1307" s="61"/>
      <c r="HH1307" s="61"/>
      <c r="HI1307" s="61"/>
      <c r="HJ1307" s="61"/>
      <c r="HK1307" s="61"/>
      <c r="HL1307" s="61"/>
      <c r="HM1307" s="61"/>
      <c r="HN1307" s="61"/>
      <c r="HO1307" s="61"/>
      <c r="HP1307" s="61"/>
      <c r="HQ1307" s="61"/>
      <c r="HR1307" s="61"/>
      <c r="HS1307" s="61"/>
      <c r="HT1307" s="61"/>
      <c r="HU1307" s="61"/>
      <c r="HV1307" s="61"/>
      <c r="HW1307" s="61"/>
      <c r="HX1307" s="61"/>
      <c r="HY1307" s="61"/>
      <c r="HZ1307" s="61"/>
      <c r="IA1307" s="61"/>
      <c r="IB1307" s="61"/>
      <c r="IC1307" s="61"/>
      <c r="ID1307" s="61"/>
      <c r="IE1307" s="61"/>
      <c r="IF1307" s="61"/>
      <c r="IG1307" s="61"/>
      <c r="IH1307" s="61"/>
      <c r="II1307" s="61"/>
      <c r="IJ1307" s="61"/>
      <c r="IK1307" s="61"/>
      <c r="IL1307" s="61"/>
      <c r="IM1307" s="61"/>
      <c r="IN1307" s="61"/>
      <c r="IO1307" s="61"/>
      <c r="IP1307" s="61"/>
      <c r="IQ1307" s="61"/>
      <c r="IR1307" s="61"/>
      <c r="IS1307" s="61"/>
      <c r="IT1307" s="61"/>
      <c r="IU1307" s="61"/>
      <c r="IV1307" s="61"/>
      <c r="IW1307" s="61"/>
    </row>
    <row r="1308" customFormat="false" ht="19.5" hidden="false" customHeight="false" outlineLevel="0" collapsed="false">
      <c r="A1308" s="77"/>
      <c r="B1308" s="80"/>
      <c r="C1308" s="81" t="s">
        <v>1911</v>
      </c>
      <c r="D1308" s="82" t="s">
        <v>415</v>
      </c>
      <c r="E1308" s="83" t="s">
        <v>415</v>
      </c>
      <c r="F1308" s="83" t="s">
        <v>415</v>
      </c>
      <c r="G1308" s="83" t="s">
        <v>415</v>
      </c>
      <c r="H1308" s="83" t="s">
        <v>415</v>
      </c>
      <c r="I1308" s="83" t="s">
        <v>415</v>
      </c>
      <c r="J1308" s="83" t="s">
        <v>415</v>
      </c>
      <c r="K1308" s="83" t="s">
        <v>415</v>
      </c>
      <c r="L1308" s="83" t="s">
        <v>415</v>
      </c>
      <c r="M1308" s="83" t="s">
        <v>415</v>
      </c>
      <c r="N1308" s="83" t="s">
        <v>415</v>
      </c>
      <c r="O1308" s="83" t="s">
        <v>415</v>
      </c>
      <c r="P1308" s="83" t="s">
        <v>415</v>
      </c>
      <c r="Q1308" s="83" t="n">
        <v>297.69</v>
      </c>
      <c r="R1308" s="83" t="s">
        <v>415</v>
      </c>
      <c r="S1308" s="83" t="s">
        <v>415</v>
      </c>
      <c r="T1308" s="84" t="n">
        <v>297.69</v>
      </c>
      <c r="U1308" s="60" t="n">
        <f aca="false">SUM(T1308*12)</f>
        <v>3572.28</v>
      </c>
      <c r="V1308" s="61"/>
      <c r="W1308" s="61"/>
      <c r="X1308" s="61"/>
      <c r="Y1308" s="61"/>
      <c r="Z1308" s="61"/>
      <c r="AA1308" s="61"/>
      <c r="AB1308" s="61"/>
      <c r="AC1308" s="61"/>
      <c r="AD1308" s="61"/>
      <c r="AE1308" s="61"/>
      <c r="AF1308" s="61"/>
      <c r="AG1308" s="61"/>
      <c r="AH1308" s="61"/>
      <c r="AI1308" s="61"/>
      <c r="AJ1308" s="61"/>
      <c r="AK1308" s="61"/>
      <c r="AL1308" s="61"/>
      <c r="AM1308" s="61"/>
      <c r="AN1308" s="61"/>
      <c r="AO1308" s="61"/>
      <c r="AP1308" s="61"/>
      <c r="AQ1308" s="61"/>
      <c r="AR1308" s="61"/>
      <c r="AS1308" s="61"/>
      <c r="AT1308" s="61"/>
      <c r="AU1308" s="61"/>
      <c r="AV1308" s="61"/>
      <c r="AW1308" s="61"/>
      <c r="AX1308" s="61"/>
      <c r="AY1308" s="61"/>
      <c r="AZ1308" s="61"/>
      <c r="BA1308" s="61"/>
      <c r="BB1308" s="61"/>
      <c r="BC1308" s="61"/>
      <c r="BD1308" s="61"/>
      <c r="BE1308" s="61"/>
      <c r="BF1308" s="61"/>
      <c r="BG1308" s="61"/>
      <c r="BH1308" s="61"/>
      <c r="BI1308" s="61"/>
      <c r="BJ1308" s="61"/>
      <c r="BK1308" s="61"/>
      <c r="BL1308" s="61"/>
      <c r="BM1308" s="61"/>
      <c r="BN1308" s="61"/>
      <c r="BO1308" s="61"/>
      <c r="BP1308" s="61"/>
      <c r="BQ1308" s="61"/>
      <c r="BR1308" s="61"/>
      <c r="BS1308" s="61"/>
      <c r="BT1308" s="61"/>
      <c r="BU1308" s="61"/>
      <c r="BV1308" s="61"/>
      <c r="BW1308" s="61"/>
      <c r="BX1308" s="61"/>
      <c r="BY1308" s="61"/>
      <c r="BZ1308" s="61"/>
      <c r="CA1308" s="61"/>
      <c r="CB1308" s="61"/>
      <c r="CC1308" s="61"/>
      <c r="CD1308" s="61"/>
      <c r="CE1308" s="61"/>
      <c r="CF1308" s="61"/>
      <c r="CG1308" s="61"/>
      <c r="CH1308" s="61"/>
      <c r="CI1308" s="61"/>
      <c r="CJ1308" s="61"/>
      <c r="CK1308" s="61"/>
      <c r="CL1308" s="61"/>
      <c r="CM1308" s="61"/>
      <c r="CN1308" s="61"/>
      <c r="CO1308" s="61"/>
      <c r="CP1308" s="61"/>
      <c r="CQ1308" s="61"/>
      <c r="CR1308" s="61"/>
      <c r="CS1308" s="61"/>
      <c r="CT1308" s="61"/>
      <c r="CU1308" s="61"/>
      <c r="CV1308" s="61"/>
      <c r="CW1308" s="61"/>
      <c r="CX1308" s="61"/>
      <c r="CY1308" s="61"/>
      <c r="CZ1308" s="61"/>
      <c r="DA1308" s="61"/>
      <c r="DB1308" s="61"/>
      <c r="DC1308" s="61"/>
      <c r="DD1308" s="61"/>
      <c r="DE1308" s="61"/>
      <c r="DF1308" s="61"/>
      <c r="DG1308" s="61"/>
      <c r="DH1308" s="61"/>
      <c r="DI1308" s="61"/>
      <c r="DJ1308" s="61"/>
      <c r="DK1308" s="61"/>
      <c r="DL1308" s="61"/>
      <c r="DM1308" s="61"/>
      <c r="DN1308" s="61"/>
      <c r="DO1308" s="61"/>
      <c r="DP1308" s="61"/>
      <c r="DQ1308" s="61"/>
      <c r="DR1308" s="61"/>
      <c r="DS1308" s="61"/>
      <c r="DT1308" s="61"/>
      <c r="DU1308" s="61"/>
      <c r="DV1308" s="61"/>
      <c r="DW1308" s="61"/>
      <c r="DX1308" s="61"/>
      <c r="DY1308" s="61"/>
      <c r="DZ1308" s="61"/>
      <c r="EA1308" s="61"/>
      <c r="EB1308" s="61"/>
      <c r="EC1308" s="61"/>
      <c r="ED1308" s="61"/>
      <c r="EE1308" s="61"/>
      <c r="EF1308" s="61"/>
      <c r="EG1308" s="61"/>
      <c r="EH1308" s="61"/>
      <c r="EI1308" s="61"/>
      <c r="EJ1308" s="61"/>
      <c r="EK1308" s="61"/>
      <c r="EL1308" s="61"/>
      <c r="EM1308" s="61"/>
      <c r="EN1308" s="61"/>
      <c r="EO1308" s="61"/>
      <c r="EP1308" s="61"/>
      <c r="EQ1308" s="61"/>
      <c r="ER1308" s="61"/>
      <c r="ES1308" s="61"/>
      <c r="ET1308" s="61"/>
      <c r="EU1308" s="61"/>
      <c r="EV1308" s="61"/>
      <c r="EW1308" s="61"/>
      <c r="EX1308" s="61"/>
      <c r="EY1308" s="61"/>
      <c r="EZ1308" s="61"/>
      <c r="FA1308" s="61"/>
      <c r="FB1308" s="61"/>
      <c r="FC1308" s="61"/>
      <c r="FD1308" s="61"/>
      <c r="FE1308" s="61"/>
      <c r="FF1308" s="61"/>
      <c r="FG1308" s="61"/>
      <c r="FH1308" s="61"/>
      <c r="FI1308" s="61"/>
      <c r="FJ1308" s="61"/>
      <c r="FK1308" s="61"/>
      <c r="FL1308" s="61"/>
      <c r="FM1308" s="61"/>
      <c r="FN1308" s="61"/>
      <c r="FO1308" s="61"/>
      <c r="FP1308" s="61"/>
      <c r="FQ1308" s="61"/>
      <c r="FR1308" s="61"/>
      <c r="FS1308" s="61"/>
      <c r="FT1308" s="61"/>
      <c r="FU1308" s="61"/>
      <c r="FV1308" s="61"/>
      <c r="FW1308" s="61"/>
      <c r="FX1308" s="61"/>
      <c r="FY1308" s="61"/>
      <c r="FZ1308" s="61"/>
      <c r="GA1308" s="61"/>
      <c r="GB1308" s="61"/>
      <c r="GC1308" s="61"/>
      <c r="GD1308" s="61"/>
      <c r="GE1308" s="61"/>
      <c r="GF1308" s="61"/>
      <c r="GG1308" s="61"/>
      <c r="GH1308" s="61"/>
      <c r="GI1308" s="61"/>
      <c r="GJ1308" s="61"/>
      <c r="GK1308" s="61"/>
      <c r="GL1308" s="61"/>
      <c r="GM1308" s="61"/>
      <c r="GN1308" s="61"/>
      <c r="GO1308" s="61"/>
      <c r="GP1308" s="61"/>
      <c r="GQ1308" s="61"/>
      <c r="GR1308" s="61"/>
      <c r="GS1308" s="61"/>
      <c r="GT1308" s="61"/>
      <c r="GU1308" s="61"/>
      <c r="GV1308" s="61"/>
      <c r="GW1308" s="61"/>
      <c r="GX1308" s="61"/>
      <c r="GY1308" s="61"/>
      <c r="GZ1308" s="61"/>
      <c r="HA1308" s="61"/>
      <c r="HB1308" s="61"/>
      <c r="HC1308" s="61"/>
      <c r="HD1308" s="61"/>
      <c r="HE1308" s="61"/>
      <c r="HF1308" s="61"/>
      <c r="HG1308" s="61"/>
      <c r="HH1308" s="61"/>
      <c r="HI1308" s="61"/>
      <c r="HJ1308" s="61"/>
      <c r="HK1308" s="61"/>
      <c r="HL1308" s="61"/>
      <c r="HM1308" s="61"/>
      <c r="HN1308" s="61"/>
      <c r="HO1308" s="61"/>
      <c r="HP1308" s="61"/>
      <c r="HQ1308" s="61"/>
      <c r="HR1308" s="61"/>
      <c r="HS1308" s="61"/>
      <c r="HT1308" s="61"/>
      <c r="HU1308" s="61"/>
      <c r="HV1308" s="61"/>
      <c r="HW1308" s="61"/>
      <c r="HX1308" s="61"/>
      <c r="HY1308" s="61"/>
      <c r="HZ1308" s="61"/>
      <c r="IA1308" s="61"/>
      <c r="IB1308" s="61"/>
      <c r="IC1308" s="61"/>
      <c r="ID1308" s="61"/>
      <c r="IE1308" s="61"/>
      <c r="IF1308" s="61"/>
      <c r="IG1308" s="61"/>
      <c r="IH1308" s="61"/>
      <c r="II1308" s="61"/>
      <c r="IJ1308" s="61"/>
      <c r="IK1308" s="61"/>
      <c r="IL1308" s="61"/>
      <c r="IM1308" s="61"/>
      <c r="IN1308" s="61"/>
      <c r="IO1308" s="61"/>
      <c r="IP1308" s="61"/>
      <c r="IQ1308" s="61"/>
      <c r="IR1308" s="61"/>
      <c r="IS1308" s="61"/>
      <c r="IT1308" s="61"/>
      <c r="IU1308" s="61"/>
      <c r="IV1308" s="61"/>
      <c r="IW1308" s="61"/>
    </row>
    <row r="1309" customFormat="false" ht="19.5" hidden="false" customHeight="false" outlineLevel="0" collapsed="false">
      <c r="A1309" s="77"/>
      <c r="B1309" s="80"/>
      <c r="C1309" s="81" t="s">
        <v>1912</v>
      </c>
      <c r="D1309" s="82" t="s">
        <v>415</v>
      </c>
      <c r="E1309" s="83" t="s">
        <v>415</v>
      </c>
      <c r="F1309" s="83" t="s">
        <v>415</v>
      </c>
      <c r="G1309" s="83" t="s">
        <v>415</v>
      </c>
      <c r="H1309" s="83" t="s">
        <v>415</v>
      </c>
      <c r="I1309" s="83" t="s">
        <v>415</v>
      </c>
      <c r="J1309" s="83" t="s">
        <v>415</v>
      </c>
      <c r="K1309" s="83" t="n">
        <v>225</v>
      </c>
      <c r="L1309" s="83" t="s">
        <v>415</v>
      </c>
      <c r="M1309" s="83" t="s">
        <v>415</v>
      </c>
      <c r="N1309" s="83" t="s">
        <v>415</v>
      </c>
      <c r="O1309" s="83" t="s">
        <v>415</v>
      </c>
      <c r="P1309" s="83" t="s">
        <v>415</v>
      </c>
      <c r="Q1309" s="83" t="s">
        <v>415</v>
      </c>
      <c r="R1309" s="83" t="s">
        <v>415</v>
      </c>
      <c r="S1309" s="83" t="s">
        <v>415</v>
      </c>
      <c r="T1309" s="84" t="n">
        <v>225</v>
      </c>
      <c r="U1309" s="60" t="n">
        <f aca="false">SUM(T1309*12)</f>
        <v>2700</v>
      </c>
      <c r="V1309" s="61"/>
      <c r="W1309" s="61"/>
      <c r="X1309" s="61"/>
      <c r="Y1309" s="61"/>
      <c r="Z1309" s="61"/>
      <c r="AA1309" s="61"/>
      <c r="AB1309" s="61"/>
      <c r="AC1309" s="61"/>
      <c r="AD1309" s="61"/>
      <c r="AE1309" s="61"/>
      <c r="AF1309" s="61"/>
      <c r="AG1309" s="61"/>
      <c r="AH1309" s="61"/>
      <c r="AI1309" s="61"/>
      <c r="AJ1309" s="61"/>
      <c r="AK1309" s="61"/>
      <c r="AL1309" s="61"/>
      <c r="AM1309" s="61"/>
      <c r="AN1309" s="61"/>
      <c r="AO1309" s="61"/>
      <c r="AP1309" s="61"/>
      <c r="AQ1309" s="61"/>
      <c r="AR1309" s="61"/>
      <c r="AS1309" s="61"/>
      <c r="AT1309" s="61"/>
      <c r="AU1309" s="61"/>
      <c r="AV1309" s="61"/>
      <c r="AW1309" s="61"/>
      <c r="AX1309" s="61"/>
      <c r="AY1309" s="61"/>
      <c r="AZ1309" s="61"/>
      <c r="BA1309" s="61"/>
      <c r="BB1309" s="61"/>
      <c r="BC1309" s="61"/>
      <c r="BD1309" s="61"/>
      <c r="BE1309" s="61"/>
      <c r="BF1309" s="61"/>
      <c r="BG1309" s="61"/>
      <c r="BH1309" s="61"/>
      <c r="BI1309" s="61"/>
      <c r="BJ1309" s="61"/>
      <c r="BK1309" s="61"/>
      <c r="BL1309" s="61"/>
      <c r="BM1309" s="61"/>
      <c r="BN1309" s="61"/>
      <c r="BO1309" s="61"/>
      <c r="BP1309" s="61"/>
      <c r="BQ1309" s="61"/>
      <c r="BR1309" s="61"/>
      <c r="BS1309" s="61"/>
      <c r="BT1309" s="61"/>
      <c r="BU1309" s="61"/>
      <c r="BV1309" s="61"/>
      <c r="BW1309" s="61"/>
      <c r="BX1309" s="61"/>
      <c r="BY1309" s="61"/>
      <c r="BZ1309" s="61"/>
      <c r="CA1309" s="61"/>
      <c r="CB1309" s="61"/>
      <c r="CC1309" s="61"/>
      <c r="CD1309" s="61"/>
      <c r="CE1309" s="61"/>
      <c r="CF1309" s="61"/>
      <c r="CG1309" s="61"/>
      <c r="CH1309" s="61"/>
      <c r="CI1309" s="61"/>
      <c r="CJ1309" s="61"/>
      <c r="CK1309" s="61"/>
      <c r="CL1309" s="61"/>
      <c r="CM1309" s="61"/>
      <c r="CN1309" s="61"/>
      <c r="CO1309" s="61"/>
      <c r="CP1309" s="61"/>
      <c r="CQ1309" s="61"/>
      <c r="CR1309" s="61"/>
      <c r="CS1309" s="61"/>
      <c r="CT1309" s="61"/>
      <c r="CU1309" s="61"/>
      <c r="CV1309" s="61"/>
      <c r="CW1309" s="61"/>
      <c r="CX1309" s="61"/>
      <c r="CY1309" s="61"/>
      <c r="CZ1309" s="61"/>
      <c r="DA1309" s="61"/>
      <c r="DB1309" s="61"/>
      <c r="DC1309" s="61"/>
      <c r="DD1309" s="61"/>
      <c r="DE1309" s="61"/>
      <c r="DF1309" s="61"/>
      <c r="DG1309" s="61"/>
      <c r="DH1309" s="61"/>
      <c r="DI1309" s="61"/>
      <c r="DJ1309" s="61"/>
      <c r="DK1309" s="61"/>
      <c r="DL1309" s="61"/>
      <c r="DM1309" s="61"/>
      <c r="DN1309" s="61"/>
      <c r="DO1309" s="61"/>
      <c r="DP1309" s="61"/>
      <c r="DQ1309" s="61"/>
      <c r="DR1309" s="61"/>
      <c r="DS1309" s="61"/>
      <c r="DT1309" s="61"/>
      <c r="DU1309" s="61"/>
      <c r="DV1309" s="61"/>
      <c r="DW1309" s="61"/>
      <c r="DX1309" s="61"/>
      <c r="DY1309" s="61"/>
      <c r="DZ1309" s="61"/>
      <c r="EA1309" s="61"/>
      <c r="EB1309" s="61"/>
      <c r="EC1309" s="61"/>
      <c r="ED1309" s="61"/>
      <c r="EE1309" s="61"/>
      <c r="EF1309" s="61"/>
      <c r="EG1309" s="61"/>
      <c r="EH1309" s="61"/>
      <c r="EI1309" s="61"/>
      <c r="EJ1309" s="61"/>
      <c r="EK1309" s="61"/>
      <c r="EL1309" s="61"/>
      <c r="EM1309" s="61"/>
      <c r="EN1309" s="61"/>
      <c r="EO1309" s="61"/>
      <c r="EP1309" s="61"/>
      <c r="EQ1309" s="61"/>
      <c r="ER1309" s="61"/>
      <c r="ES1309" s="61"/>
      <c r="ET1309" s="61"/>
      <c r="EU1309" s="61"/>
      <c r="EV1309" s="61"/>
      <c r="EW1309" s="61"/>
      <c r="EX1309" s="61"/>
      <c r="EY1309" s="61"/>
      <c r="EZ1309" s="61"/>
      <c r="FA1309" s="61"/>
      <c r="FB1309" s="61"/>
      <c r="FC1309" s="61"/>
      <c r="FD1309" s="61"/>
      <c r="FE1309" s="61"/>
      <c r="FF1309" s="61"/>
      <c r="FG1309" s="61"/>
      <c r="FH1309" s="61"/>
      <c r="FI1309" s="61"/>
      <c r="FJ1309" s="61"/>
      <c r="FK1309" s="61"/>
      <c r="FL1309" s="61"/>
      <c r="FM1309" s="61"/>
      <c r="FN1309" s="61"/>
      <c r="FO1309" s="61"/>
      <c r="FP1309" s="61"/>
      <c r="FQ1309" s="61"/>
      <c r="FR1309" s="61"/>
      <c r="FS1309" s="61"/>
      <c r="FT1309" s="61"/>
      <c r="FU1309" s="61"/>
      <c r="FV1309" s="61"/>
      <c r="FW1309" s="61"/>
      <c r="FX1309" s="61"/>
      <c r="FY1309" s="61"/>
      <c r="FZ1309" s="61"/>
      <c r="GA1309" s="61"/>
      <c r="GB1309" s="61"/>
      <c r="GC1309" s="61"/>
      <c r="GD1309" s="61"/>
      <c r="GE1309" s="61"/>
      <c r="GF1309" s="61"/>
      <c r="GG1309" s="61"/>
      <c r="GH1309" s="61"/>
      <c r="GI1309" s="61"/>
      <c r="GJ1309" s="61"/>
      <c r="GK1309" s="61"/>
      <c r="GL1309" s="61"/>
      <c r="GM1309" s="61"/>
      <c r="GN1309" s="61"/>
      <c r="GO1309" s="61"/>
      <c r="GP1309" s="61"/>
      <c r="GQ1309" s="61"/>
      <c r="GR1309" s="61"/>
      <c r="GS1309" s="61"/>
      <c r="GT1309" s="61"/>
      <c r="GU1309" s="61"/>
      <c r="GV1309" s="61"/>
      <c r="GW1309" s="61"/>
      <c r="GX1309" s="61"/>
      <c r="GY1309" s="61"/>
      <c r="GZ1309" s="61"/>
      <c r="HA1309" s="61"/>
      <c r="HB1309" s="61"/>
      <c r="HC1309" s="61"/>
      <c r="HD1309" s="61"/>
      <c r="HE1309" s="61"/>
      <c r="HF1309" s="61"/>
      <c r="HG1309" s="61"/>
      <c r="HH1309" s="61"/>
      <c r="HI1309" s="61"/>
      <c r="HJ1309" s="61"/>
      <c r="HK1309" s="61"/>
      <c r="HL1309" s="61"/>
      <c r="HM1309" s="61"/>
      <c r="HN1309" s="61"/>
      <c r="HO1309" s="61"/>
      <c r="HP1309" s="61"/>
      <c r="HQ1309" s="61"/>
      <c r="HR1309" s="61"/>
      <c r="HS1309" s="61"/>
      <c r="HT1309" s="61"/>
      <c r="HU1309" s="61"/>
      <c r="HV1309" s="61"/>
      <c r="HW1309" s="61"/>
      <c r="HX1309" s="61"/>
      <c r="HY1309" s="61"/>
      <c r="HZ1309" s="61"/>
      <c r="IA1309" s="61"/>
      <c r="IB1309" s="61"/>
      <c r="IC1309" s="61"/>
      <c r="ID1309" s="61"/>
      <c r="IE1309" s="61"/>
      <c r="IF1309" s="61"/>
      <c r="IG1309" s="61"/>
      <c r="IH1309" s="61"/>
      <c r="II1309" s="61"/>
      <c r="IJ1309" s="61"/>
      <c r="IK1309" s="61"/>
      <c r="IL1309" s="61"/>
      <c r="IM1309" s="61"/>
      <c r="IN1309" s="61"/>
      <c r="IO1309" s="61"/>
      <c r="IP1309" s="61"/>
      <c r="IQ1309" s="61"/>
      <c r="IR1309" s="61"/>
      <c r="IS1309" s="61"/>
      <c r="IT1309" s="61"/>
      <c r="IU1309" s="61"/>
      <c r="IV1309" s="61"/>
      <c r="IW1309" s="61"/>
    </row>
    <row r="1310" customFormat="false" ht="19.5" hidden="false" customHeight="false" outlineLevel="0" collapsed="false">
      <c r="A1310" s="77"/>
      <c r="B1310" s="80"/>
      <c r="C1310" s="81" t="s">
        <v>1913</v>
      </c>
      <c r="D1310" s="82" t="s">
        <v>415</v>
      </c>
      <c r="E1310" s="83" t="s">
        <v>415</v>
      </c>
      <c r="F1310" s="83" t="s">
        <v>415</v>
      </c>
      <c r="G1310" s="83" t="s">
        <v>415</v>
      </c>
      <c r="H1310" s="83" t="s">
        <v>415</v>
      </c>
      <c r="I1310" s="83" t="s">
        <v>415</v>
      </c>
      <c r="J1310" s="83" t="n">
        <v>40</v>
      </c>
      <c r="K1310" s="83" t="s">
        <v>415</v>
      </c>
      <c r="L1310" s="83" t="s">
        <v>415</v>
      </c>
      <c r="M1310" s="83" t="s">
        <v>415</v>
      </c>
      <c r="N1310" s="83" t="s">
        <v>415</v>
      </c>
      <c r="O1310" s="83" t="s">
        <v>415</v>
      </c>
      <c r="P1310" s="83" t="s">
        <v>415</v>
      </c>
      <c r="Q1310" s="83" t="s">
        <v>415</v>
      </c>
      <c r="R1310" s="83" t="s">
        <v>415</v>
      </c>
      <c r="S1310" s="83" t="s">
        <v>415</v>
      </c>
      <c r="T1310" s="84" t="n">
        <v>40</v>
      </c>
      <c r="U1310" s="60" t="n">
        <f aca="false">SUM(T1310*12)</f>
        <v>480</v>
      </c>
      <c r="V1310" s="61"/>
      <c r="W1310" s="61"/>
      <c r="X1310" s="61"/>
      <c r="Y1310" s="61"/>
      <c r="Z1310" s="61"/>
      <c r="AA1310" s="61"/>
      <c r="AB1310" s="61"/>
      <c r="AC1310" s="61"/>
      <c r="AD1310" s="61"/>
      <c r="AE1310" s="61"/>
      <c r="AF1310" s="61"/>
      <c r="AG1310" s="61"/>
      <c r="AH1310" s="61"/>
      <c r="AI1310" s="61"/>
      <c r="AJ1310" s="61"/>
      <c r="AK1310" s="61"/>
      <c r="AL1310" s="61"/>
      <c r="AM1310" s="61"/>
      <c r="AN1310" s="61"/>
      <c r="AO1310" s="61"/>
      <c r="AP1310" s="61"/>
      <c r="AQ1310" s="61"/>
      <c r="AR1310" s="61"/>
      <c r="AS1310" s="61"/>
      <c r="AT1310" s="61"/>
      <c r="AU1310" s="61"/>
      <c r="AV1310" s="61"/>
      <c r="AW1310" s="61"/>
      <c r="AX1310" s="61"/>
      <c r="AY1310" s="61"/>
      <c r="AZ1310" s="61"/>
      <c r="BA1310" s="61"/>
      <c r="BB1310" s="61"/>
      <c r="BC1310" s="61"/>
      <c r="BD1310" s="61"/>
      <c r="BE1310" s="61"/>
      <c r="BF1310" s="61"/>
      <c r="BG1310" s="61"/>
      <c r="BH1310" s="61"/>
      <c r="BI1310" s="61"/>
      <c r="BJ1310" s="61"/>
      <c r="BK1310" s="61"/>
      <c r="BL1310" s="61"/>
      <c r="BM1310" s="61"/>
      <c r="BN1310" s="61"/>
      <c r="BO1310" s="61"/>
      <c r="BP1310" s="61"/>
      <c r="BQ1310" s="61"/>
      <c r="BR1310" s="61"/>
      <c r="BS1310" s="61"/>
      <c r="BT1310" s="61"/>
      <c r="BU1310" s="61"/>
      <c r="BV1310" s="61"/>
      <c r="BW1310" s="61"/>
      <c r="BX1310" s="61"/>
      <c r="BY1310" s="61"/>
      <c r="BZ1310" s="61"/>
      <c r="CA1310" s="61"/>
      <c r="CB1310" s="61"/>
      <c r="CC1310" s="61"/>
      <c r="CD1310" s="61"/>
      <c r="CE1310" s="61"/>
      <c r="CF1310" s="61"/>
      <c r="CG1310" s="61"/>
      <c r="CH1310" s="61"/>
      <c r="CI1310" s="61"/>
      <c r="CJ1310" s="61"/>
      <c r="CK1310" s="61"/>
      <c r="CL1310" s="61"/>
      <c r="CM1310" s="61"/>
      <c r="CN1310" s="61"/>
      <c r="CO1310" s="61"/>
      <c r="CP1310" s="61"/>
      <c r="CQ1310" s="61"/>
      <c r="CR1310" s="61"/>
      <c r="CS1310" s="61"/>
      <c r="CT1310" s="61"/>
      <c r="CU1310" s="61"/>
      <c r="CV1310" s="61"/>
      <c r="CW1310" s="61"/>
      <c r="CX1310" s="61"/>
      <c r="CY1310" s="61"/>
      <c r="CZ1310" s="61"/>
      <c r="DA1310" s="61"/>
      <c r="DB1310" s="61"/>
      <c r="DC1310" s="61"/>
      <c r="DD1310" s="61"/>
      <c r="DE1310" s="61"/>
      <c r="DF1310" s="61"/>
      <c r="DG1310" s="61"/>
      <c r="DH1310" s="61"/>
      <c r="DI1310" s="61"/>
      <c r="DJ1310" s="61"/>
      <c r="DK1310" s="61"/>
      <c r="DL1310" s="61"/>
      <c r="DM1310" s="61"/>
      <c r="DN1310" s="61"/>
      <c r="DO1310" s="61"/>
      <c r="DP1310" s="61"/>
      <c r="DQ1310" s="61"/>
      <c r="DR1310" s="61"/>
      <c r="DS1310" s="61"/>
      <c r="DT1310" s="61"/>
      <c r="DU1310" s="61"/>
      <c r="DV1310" s="61"/>
      <c r="DW1310" s="61"/>
      <c r="DX1310" s="61"/>
      <c r="DY1310" s="61"/>
      <c r="DZ1310" s="61"/>
      <c r="EA1310" s="61"/>
      <c r="EB1310" s="61"/>
      <c r="EC1310" s="61"/>
      <c r="ED1310" s="61"/>
      <c r="EE1310" s="61"/>
      <c r="EF1310" s="61"/>
      <c r="EG1310" s="61"/>
      <c r="EH1310" s="61"/>
      <c r="EI1310" s="61"/>
      <c r="EJ1310" s="61"/>
      <c r="EK1310" s="61"/>
      <c r="EL1310" s="61"/>
      <c r="EM1310" s="61"/>
      <c r="EN1310" s="61"/>
      <c r="EO1310" s="61"/>
      <c r="EP1310" s="61"/>
      <c r="EQ1310" s="61"/>
      <c r="ER1310" s="61"/>
      <c r="ES1310" s="61"/>
      <c r="ET1310" s="61"/>
      <c r="EU1310" s="61"/>
      <c r="EV1310" s="61"/>
      <c r="EW1310" s="61"/>
      <c r="EX1310" s="61"/>
      <c r="EY1310" s="61"/>
      <c r="EZ1310" s="61"/>
      <c r="FA1310" s="61"/>
      <c r="FB1310" s="61"/>
      <c r="FC1310" s="61"/>
      <c r="FD1310" s="61"/>
      <c r="FE1310" s="61"/>
      <c r="FF1310" s="61"/>
      <c r="FG1310" s="61"/>
      <c r="FH1310" s="61"/>
      <c r="FI1310" s="61"/>
      <c r="FJ1310" s="61"/>
      <c r="FK1310" s="61"/>
      <c r="FL1310" s="61"/>
      <c r="FM1310" s="61"/>
      <c r="FN1310" s="61"/>
      <c r="FO1310" s="61"/>
      <c r="FP1310" s="61"/>
      <c r="FQ1310" s="61"/>
      <c r="FR1310" s="61"/>
      <c r="FS1310" s="61"/>
      <c r="FT1310" s="61"/>
      <c r="FU1310" s="61"/>
      <c r="FV1310" s="61"/>
      <c r="FW1310" s="61"/>
      <c r="FX1310" s="61"/>
      <c r="FY1310" s="61"/>
      <c r="FZ1310" s="61"/>
      <c r="GA1310" s="61"/>
      <c r="GB1310" s="61"/>
      <c r="GC1310" s="61"/>
      <c r="GD1310" s="61"/>
      <c r="GE1310" s="61"/>
      <c r="GF1310" s="61"/>
      <c r="GG1310" s="61"/>
      <c r="GH1310" s="61"/>
      <c r="GI1310" s="61"/>
      <c r="GJ1310" s="61"/>
      <c r="GK1310" s="61"/>
      <c r="GL1310" s="61"/>
      <c r="GM1310" s="61"/>
      <c r="GN1310" s="61"/>
      <c r="GO1310" s="61"/>
      <c r="GP1310" s="61"/>
      <c r="GQ1310" s="61"/>
      <c r="GR1310" s="61"/>
      <c r="GS1310" s="61"/>
      <c r="GT1310" s="61"/>
      <c r="GU1310" s="61"/>
      <c r="GV1310" s="61"/>
      <c r="GW1310" s="61"/>
      <c r="GX1310" s="61"/>
      <c r="GY1310" s="61"/>
      <c r="GZ1310" s="61"/>
      <c r="HA1310" s="61"/>
      <c r="HB1310" s="61"/>
      <c r="HC1310" s="61"/>
      <c r="HD1310" s="61"/>
      <c r="HE1310" s="61"/>
      <c r="HF1310" s="61"/>
      <c r="HG1310" s="61"/>
      <c r="HH1310" s="61"/>
      <c r="HI1310" s="61"/>
      <c r="HJ1310" s="61"/>
      <c r="HK1310" s="61"/>
      <c r="HL1310" s="61"/>
      <c r="HM1310" s="61"/>
      <c r="HN1310" s="61"/>
      <c r="HO1310" s="61"/>
      <c r="HP1310" s="61"/>
      <c r="HQ1310" s="61"/>
      <c r="HR1310" s="61"/>
      <c r="HS1310" s="61"/>
      <c r="HT1310" s="61"/>
      <c r="HU1310" s="61"/>
      <c r="HV1310" s="61"/>
      <c r="HW1310" s="61"/>
      <c r="HX1310" s="61"/>
      <c r="HY1310" s="61"/>
      <c r="HZ1310" s="61"/>
      <c r="IA1310" s="61"/>
      <c r="IB1310" s="61"/>
      <c r="IC1310" s="61"/>
      <c r="ID1310" s="61"/>
      <c r="IE1310" s="61"/>
      <c r="IF1310" s="61"/>
      <c r="IG1310" s="61"/>
      <c r="IH1310" s="61"/>
      <c r="II1310" s="61"/>
      <c r="IJ1310" s="61"/>
      <c r="IK1310" s="61"/>
      <c r="IL1310" s="61"/>
      <c r="IM1310" s="61"/>
      <c r="IN1310" s="61"/>
      <c r="IO1310" s="61"/>
      <c r="IP1310" s="61"/>
      <c r="IQ1310" s="61"/>
      <c r="IR1310" s="61"/>
      <c r="IS1310" s="61"/>
      <c r="IT1310" s="61"/>
      <c r="IU1310" s="61"/>
      <c r="IV1310" s="61"/>
      <c r="IW1310" s="61"/>
    </row>
    <row r="1311" customFormat="false" ht="19.5" hidden="false" customHeight="false" outlineLevel="0" collapsed="false">
      <c r="A1311" s="77"/>
      <c r="B1311" s="80"/>
      <c r="C1311" s="81" t="s">
        <v>1914</v>
      </c>
      <c r="D1311" s="82" t="s">
        <v>415</v>
      </c>
      <c r="E1311" s="83" t="n">
        <v>539.45</v>
      </c>
      <c r="F1311" s="83" t="s">
        <v>415</v>
      </c>
      <c r="G1311" s="83" t="s">
        <v>415</v>
      </c>
      <c r="H1311" s="83" t="s">
        <v>415</v>
      </c>
      <c r="I1311" s="83" t="s">
        <v>415</v>
      </c>
      <c r="J1311" s="83" t="s">
        <v>415</v>
      </c>
      <c r="K1311" s="83" t="n">
        <v>225</v>
      </c>
      <c r="L1311" s="83" t="s">
        <v>415</v>
      </c>
      <c r="M1311" s="83" t="s">
        <v>415</v>
      </c>
      <c r="N1311" s="83" t="s">
        <v>415</v>
      </c>
      <c r="O1311" s="83" t="s">
        <v>415</v>
      </c>
      <c r="P1311" s="83" t="s">
        <v>415</v>
      </c>
      <c r="Q1311" s="83" t="s">
        <v>415</v>
      </c>
      <c r="R1311" s="83" t="s">
        <v>415</v>
      </c>
      <c r="S1311" s="83" t="s">
        <v>415</v>
      </c>
      <c r="T1311" s="84" t="n">
        <v>764.45</v>
      </c>
      <c r="U1311" s="60" t="n">
        <f aca="false">SUM(T1311*12)</f>
        <v>9173.4</v>
      </c>
      <c r="V1311" s="61"/>
      <c r="W1311" s="61"/>
      <c r="X1311" s="61"/>
      <c r="Y1311" s="61"/>
      <c r="Z1311" s="61"/>
      <c r="AA1311" s="61"/>
      <c r="AB1311" s="61"/>
      <c r="AC1311" s="61"/>
      <c r="AD1311" s="61"/>
      <c r="AE1311" s="61"/>
      <c r="AF1311" s="61"/>
      <c r="AG1311" s="61"/>
      <c r="AH1311" s="61"/>
      <c r="AI1311" s="61"/>
      <c r="AJ1311" s="61"/>
      <c r="AK1311" s="61"/>
      <c r="AL1311" s="61"/>
      <c r="AM1311" s="61"/>
      <c r="AN1311" s="61"/>
      <c r="AO1311" s="61"/>
      <c r="AP1311" s="61"/>
      <c r="AQ1311" s="61"/>
      <c r="AR1311" s="61"/>
      <c r="AS1311" s="61"/>
      <c r="AT1311" s="61"/>
      <c r="AU1311" s="61"/>
      <c r="AV1311" s="61"/>
      <c r="AW1311" s="61"/>
      <c r="AX1311" s="61"/>
      <c r="AY1311" s="61"/>
      <c r="AZ1311" s="61"/>
      <c r="BA1311" s="61"/>
      <c r="BB1311" s="61"/>
      <c r="BC1311" s="61"/>
      <c r="BD1311" s="61"/>
      <c r="BE1311" s="61"/>
      <c r="BF1311" s="61"/>
      <c r="BG1311" s="61"/>
      <c r="BH1311" s="61"/>
      <c r="BI1311" s="61"/>
      <c r="BJ1311" s="61"/>
      <c r="BK1311" s="61"/>
      <c r="BL1311" s="61"/>
      <c r="BM1311" s="61"/>
      <c r="BN1311" s="61"/>
      <c r="BO1311" s="61"/>
      <c r="BP1311" s="61"/>
      <c r="BQ1311" s="61"/>
      <c r="BR1311" s="61"/>
      <c r="BS1311" s="61"/>
      <c r="BT1311" s="61"/>
      <c r="BU1311" s="61"/>
      <c r="BV1311" s="61"/>
      <c r="BW1311" s="61"/>
      <c r="BX1311" s="61"/>
      <c r="BY1311" s="61"/>
      <c r="BZ1311" s="61"/>
      <c r="CA1311" s="61"/>
      <c r="CB1311" s="61"/>
      <c r="CC1311" s="61"/>
      <c r="CD1311" s="61"/>
      <c r="CE1311" s="61"/>
      <c r="CF1311" s="61"/>
      <c r="CG1311" s="61"/>
      <c r="CH1311" s="61"/>
      <c r="CI1311" s="61"/>
      <c r="CJ1311" s="61"/>
      <c r="CK1311" s="61"/>
      <c r="CL1311" s="61"/>
      <c r="CM1311" s="61"/>
      <c r="CN1311" s="61"/>
      <c r="CO1311" s="61"/>
      <c r="CP1311" s="61"/>
      <c r="CQ1311" s="61"/>
      <c r="CR1311" s="61"/>
      <c r="CS1311" s="61"/>
      <c r="CT1311" s="61"/>
      <c r="CU1311" s="61"/>
      <c r="CV1311" s="61"/>
      <c r="CW1311" s="61"/>
      <c r="CX1311" s="61"/>
      <c r="CY1311" s="61"/>
      <c r="CZ1311" s="61"/>
      <c r="DA1311" s="61"/>
      <c r="DB1311" s="61"/>
      <c r="DC1311" s="61"/>
      <c r="DD1311" s="61"/>
      <c r="DE1311" s="61"/>
      <c r="DF1311" s="61"/>
      <c r="DG1311" s="61"/>
      <c r="DH1311" s="61"/>
      <c r="DI1311" s="61"/>
      <c r="DJ1311" s="61"/>
      <c r="DK1311" s="61"/>
      <c r="DL1311" s="61"/>
      <c r="DM1311" s="61"/>
      <c r="DN1311" s="61"/>
      <c r="DO1311" s="61"/>
      <c r="DP1311" s="61"/>
      <c r="DQ1311" s="61"/>
      <c r="DR1311" s="61"/>
      <c r="DS1311" s="61"/>
      <c r="DT1311" s="61"/>
      <c r="DU1311" s="61"/>
      <c r="DV1311" s="61"/>
      <c r="DW1311" s="61"/>
      <c r="DX1311" s="61"/>
      <c r="DY1311" s="61"/>
      <c r="DZ1311" s="61"/>
      <c r="EA1311" s="61"/>
      <c r="EB1311" s="61"/>
      <c r="EC1311" s="61"/>
      <c r="ED1311" s="61"/>
      <c r="EE1311" s="61"/>
      <c r="EF1311" s="61"/>
      <c r="EG1311" s="61"/>
      <c r="EH1311" s="61"/>
      <c r="EI1311" s="61"/>
      <c r="EJ1311" s="61"/>
      <c r="EK1311" s="61"/>
      <c r="EL1311" s="61"/>
      <c r="EM1311" s="61"/>
      <c r="EN1311" s="61"/>
      <c r="EO1311" s="61"/>
      <c r="EP1311" s="61"/>
      <c r="EQ1311" s="61"/>
      <c r="ER1311" s="61"/>
      <c r="ES1311" s="61"/>
      <c r="ET1311" s="61"/>
      <c r="EU1311" s="61"/>
      <c r="EV1311" s="61"/>
      <c r="EW1311" s="61"/>
      <c r="EX1311" s="61"/>
      <c r="EY1311" s="61"/>
      <c r="EZ1311" s="61"/>
      <c r="FA1311" s="61"/>
      <c r="FB1311" s="61"/>
      <c r="FC1311" s="61"/>
      <c r="FD1311" s="61"/>
      <c r="FE1311" s="61"/>
      <c r="FF1311" s="61"/>
      <c r="FG1311" s="61"/>
      <c r="FH1311" s="61"/>
      <c r="FI1311" s="61"/>
      <c r="FJ1311" s="61"/>
      <c r="FK1311" s="61"/>
      <c r="FL1311" s="61"/>
      <c r="FM1311" s="61"/>
      <c r="FN1311" s="61"/>
      <c r="FO1311" s="61"/>
      <c r="FP1311" s="61"/>
      <c r="FQ1311" s="61"/>
      <c r="FR1311" s="61"/>
      <c r="FS1311" s="61"/>
      <c r="FT1311" s="61"/>
      <c r="FU1311" s="61"/>
      <c r="FV1311" s="61"/>
      <c r="FW1311" s="61"/>
      <c r="FX1311" s="61"/>
      <c r="FY1311" s="61"/>
      <c r="FZ1311" s="61"/>
      <c r="GA1311" s="61"/>
      <c r="GB1311" s="61"/>
      <c r="GC1311" s="61"/>
      <c r="GD1311" s="61"/>
      <c r="GE1311" s="61"/>
      <c r="GF1311" s="61"/>
      <c r="GG1311" s="61"/>
      <c r="GH1311" s="61"/>
      <c r="GI1311" s="61"/>
      <c r="GJ1311" s="61"/>
      <c r="GK1311" s="61"/>
      <c r="GL1311" s="61"/>
      <c r="GM1311" s="61"/>
      <c r="GN1311" s="61"/>
      <c r="GO1311" s="61"/>
      <c r="GP1311" s="61"/>
      <c r="GQ1311" s="61"/>
      <c r="GR1311" s="61"/>
      <c r="GS1311" s="61"/>
      <c r="GT1311" s="61"/>
      <c r="GU1311" s="61"/>
      <c r="GV1311" s="61"/>
      <c r="GW1311" s="61"/>
      <c r="GX1311" s="61"/>
      <c r="GY1311" s="61"/>
      <c r="GZ1311" s="61"/>
      <c r="HA1311" s="61"/>
      <c r="HB1311" s="61"/>
      <c r="HC1311" s="61"/>
      <c r="HD1311" s="61"/>
      <c r="HE1311" s="61"/>
      <c r="HF1311" s="61"/>
      <c r="HG1311" s="61"/>
      <c r="HH1311" s="61"/>
      <c r="HI1311" s="61"/>
      <c r="HJ1311" s="61"/>
      <c r="HK1311" s="61"/>
      <c r="HL1311" s="61"/>
      <c r="HM1311" s="61"/>
      <c r="HN1311" s="61"/>
      <c r="HO1311" s="61"/>
      <c r="HP1311" s="61"/>
      <c r="HQ1311" s="61"/>
      <c r="HR1311" s="61"/>
      <c r="HS1311" s="61"/>
      <c r="HT1311" s="61"/>
      <c r="HU1311" s="61"/>
      <c r="HV1311" s="61"/>
      <c r="HW1311" s="61"/>
      <c r="HX1311" s="61"/>
      <c r="HY1311" s="61"/>
      <c r="HZ1311" s="61"/>
      <c r="IA1311" s="61"/>
      <c r="IB1311" s="61"/>
      <c r="IC1311" s="61"/>
      <c r="ID1311" s="61"/>
      <c r="IE1311" s="61"/>
      <c r="IF1311" s="61"/>
      <c r="IG1311" s="61"/>
      <c r="IH1311" s="61"/>
      <c r="II1311" s="61"/>
      <c r="IJ1311" s="61"/>
      <c r="IK1311" s="61"/>
      <c r="IL1311" s="61"/>
      <c r="IM1311" s="61"/>
      <c r="IN1311" s="61"/>
      <c r="IO1311" s="61"/>
      <c r="IP1311" s="61"/>
      <c r="IQ1311" s="61"/>
      <c r="IR1311" s="61"/>
      <c r="IS1311" s="61"/>
      <c r="IT1311" s="61"/>
      <c r="IU1311" s="61"/>
      <c r="IV1311" s="61"/>
      <c r="IW1311" s="61"/>
    </row>
    <row r="1312" customFormat="false" ht="19.5" hidden="false" customHeight="false" outlineLevel="0" collapsed="false">
      <c r="A1312" s="77"/>
      <c r="B1312" s="80"/>
      <c r="C1312" s="81" t="s">
        <v>1915</v>
      </c>
      <c r="D1312" s="82" t="s">
        <v>415</v>
      </c>
      <c r="E1312" s="83" t="s">
        <v>415</v>
      </c>
      <c r="F1312" s="83" t="s">
        <v>415</v>
      </c>
      <c r="G1312" s="83" t="s">
        <v>415</v>
      </c>
      <c r="H1312" s="83" t="s">
        <v>415</v>
      </c>
      <c r="I1312" s="83" t="s">
        <v>415</v>
      </c>
      <c r="J1312" s="83" t="s">
        <v>415</v>
      </c>
      <c r="K1312" s="83" t="s">
        <v>415</v>
      </c>
      <c r="L1312" s="83" t="s">
        <v>415</v>
      </c>
      <c r="M1312" s="83" t="s">
        <v>415</v>
      </c>
      <c r="N1312" s="83" t="s">
        <v>415</v>
      </c>
      <c r="O1312" s="83" t="n">
        <v>1201.44</v>
      </c>
      <c r="P1312" s="83" t="s">
        <v>415</v>
      </c>
      <c r="Q1312" s="83" t="n">
        <v>1038.69</v>
      </c>
      <c r="R1312" s="83" t="s">
        <v>415</v>
      </c>
      <c r="S1312" s="83" t="s">
        <v>415</v>
      </c>
      <c r="T1312" s="84" t="n">
        <v>2240.13</v>
      </c>
      <c r="U1312" s="60" t="n">
        <f aca="false">SUM(T1312*12)</f>
        <v>26881.56</v>
      </c>
      <c r="V1312" s="61"/>
      <c r="W1312" s="61"/>
      <c r="X1312" s="61"/>
      <c r="Y1312" s="61"/>
      <c r="Z1312" s="61"/>
      <c r="AA1312" s="61"/>
      <c r="AB1312" s="61"/>
      <c r="AC1312" s="61"/>
      <c r="AD1312" s="61"/>
      <c r="AE1312" s="61"/>
      <c r="AF1312" s="61"/>
      <c r="AG1312" s="61"/>
      <c r="AH1312" s="61"/>
      <c r="AI1312" s="61"/>
      <c r="AJ1312" s="61"/>
      <c r="AK1312" s="61"/>
      <c r="AL1312" s="61"/>
      <c r="AM1312" s="61"/>
      <c r="AN1312" s="61"/>
      <c r="AO1312" s="61"/>
      <c r="AP1312" s="61"/>
      <c r="AQ1312" s="61"/>
      <c r="AR1312" s="61"/>
      <c r="AS1312" s="61"/>
      <c r="AT1312" s="61"/>
      <c r="AU1312" s="61"/>
      <c r="AV1312" s="61"/>
      <c r="AW1312" s="61"/>
      <c r="AX1312" s="61"/>
      <c r="AY1312" s="61"/>
      <c r="AZ1312" s="61"/>
      <c r="BA1312" s="61"/>
      <c r="BB1312" s="61"/>
      <c r="BC1312" s="61"/>
      <c r="BD1312" s="61"/>
      <c r="BE1312" s="61"/>
      <c r="BF1312" s="61"/>
      <c r="BG1312" s="61"/>
      <c r="BH1312" s="61"/>
      <c r="BI1312" s="61"/>
      <c r="BJ1312" s="61"/>
      <c r="BK1312" s="61"/>
      <c r="BL1312" s="61"/>
      <c r="BM1312" s="61"/>
      <c r="BN1312" s="61"/>
      <c r="BO1312" s="61"/>
      <c r="BP1312" s="61"/>
      <c r="BQ1312" s="61"/>
      <c r="BR1312" s="61"/>
      <c r="BS1312" s="61"/>
      <c r="BT1312" s="61"/>
      <c r="BU1312" s="61"/>
      <c r="BV1312" s="61"/>
      <c r="BW1312" s="61"/>
      <c r="BX1312" s="61"/>
      <c r="BY1312" s="61"/>
      <c r="BZ1312" s="61"/>
      <c r="CA1312" s="61"/>
      <c r="CB1312" s="61"/>
      <c r="CC1312" s="61"/>
      <c r="CD1312" s="61"/>
      <c r="CE1312" s="61"/>
      <c r="CF1312" s="61"/>
      <c r="CG1312" s="61"/>
      <c r="CH1312" s="61"/>
      <c r="CI1312" s="61"/>
      <c r="CJ1312" s="61"/>
      <c r="CK1312" s="61"/>
      <c r="CL1312" s="61"/>
      <c r="CM1312" s="61"/>
      <c r="CN1312" s="61"/>
      <c r="CO1312" s="61"/>
      <c r="CP1312" s="61"/>
      <c r="CQ1312" s="61"/>
      <c r="CR1312" s="61"/>
      <c r="CS1312" s="61"/>
      <c r="CT1312" s="61"/>
      <c r="CU1312" s="61"/>
      <c r="CV1312" s="61"/>
      <c r="CW1312" s="61"/>
      <c r="CX1312" s="61"/>
      <c r="CY1312" s="61"/>
      <c r="CZ1312" s="61"/>
      <c r="DA1312" s="61"/>
      <c r="DB1312" s="61"/>
      <c r="DC1312" s="61"/>
      <c r="DD1312" s="61"/>
      <c r="DE1312" s="61"/>
      <c r="DF1312" s="61"/>
      <c r="DG1312" s="61"/>
      <c r="DH1312" s="61"/>
      <c r="DI1312" s="61"/>
      <c r="DJ1312" s="61"/>
      <c r="DK1312" s="61"/>
      <c r="DL1312" s="61"/>
      <c r="DM1312" s="61"/>
      <c r="DN1312" s="61"/>
      <c r="DO1312" s="61"/>
      <c r="DP1312" s="61"/>
      <c r="DQ1312" s="61"/>
      <c r="DR1312" s="61"/>
      <c r="DS1312" s="61"/>
      <c r="DT1312" s="61"/>
      <c r="DU1312" s="61"/>
      <c r="DV1312" s="61"/>
      <c r="DW1312" s="61"/>
      <c r="DX1312" s="61"/>
      <c r="DY1312" s="61"/>
      <c r="DZ1312" s="61"/>
      <c r="EA1312" s="61"/>
      <c r="EB1312" s="61"/>
      <c r="EC1312" s="61"/>
      <c r="ED1312" s="61"/>
      <c r="EE1312" s="61"/>
      <c r="EF1312" s="61"/>
      <c r="EG1312" s="61"/>
      <c r="EH1312" s="61"/>
      <c r="EI1312" s="61"/>
      <c r="EJ1312" s="61"/>
      <c r="EK1312" s="61"/>
      <c r="EL1312" s="61"/>
      <c r="EM1312" s="61"/>
      <c r="EN1312" s="61"/>
      <c r="EO1312" s="61"/>
      <c r="EP1312" s="61"/>
      <c r="EQ1312" s="61"/>
      <c r="ER1312" s="61"/>
      <c r="ES1312" s="61"/>
      <c r="ET1312" s="61"/>
      <c r="EU1312" s="61"/>
      <c r="EV1312" s="61"/>
      <c r="EW1312" s="61"/>
      <c r="EX1312" s="61"/>
      <c r="EY1312" s="61"/>
      <c r="EZ1312" s="61"/>
      <c r="FA1312" s="61"/>
      <c r="FB1312" s="61"/>
      <c r="FC1312" s="61"/>
      <c r="FD1312" s="61"/>
      <c r="FE1312" s="61"/>
      <c r="FF1312" s="61"/>
      <c r="FG1312" s="61"/>
      <c r="FH1312" s="61"/>
      <c r="FI1312" s="61"/>
      <c r="FJ1312" s="61"/>
      <c r="FK1312" s="61"/>
      <c r="FL1312" s="61"/>
      <c r="FM1312" s="61"/>
      <c r="FN1312" s="61"/>
      <c r="FO1312" s="61"/>
      <c r="FP1312" s="61"/>
      <c r="FQ1312" s="61"/>
      <c r="FR1312" s="61"/>
      <c r="FS1312" s="61"/>
      <c r="FT1312" s="61"/>
      <c r="FU1312" s="61"/>
      <c r="FV1312" s="61"/>
      <c r="FW1312" s="61"/>
      <c r="FX1312" s="61"/>
      <c r="FY1312" s="61"/>
      <c r="FZ1312" s="61"/>
      <c r="GA1312" s="61"/>
      <c r="GB1312" s="61"/>
      <c r="GC1312" s="61"/>
      <c r="GD1312" s="61"/>
      <c r="GE1312" s="61"/>
      <c r="GF1312" s="61"/>
      <c r="GG1312" s="61"/>
      <c r="GH1312" s="61"/>
      <c r="GI1312" s="61"/>
      <c r="GJ1312" s="61"/>
      <c r="GK1312" s="61"/>
      <c r="GL1312" s="61"/>
      <c r="GM1312" s="61"/>
      <c r="GN1312" s="61"/>
      <c r="GO1312" s="61"/>
      <c r="GP1312" s="61"/>
      <c r="GQ1312" s="61"/>
      <c r="GR1312" s="61"/>
      <c r="GS1312" s="61"/>
      <c r="GT1312" s="61"/>
      <c r="GU1312" s="61"/>
      <c r="GV1312" s="61"/>
      <c r="GW1312" s="61"/>
      <c r="GX1312" s="61"/>
      <c r="GY1312" s="61"/>
      <c r="GZ1312" s="61"/>
      <c r="HA1312" s="61"/>
      <c r="HB1312" s="61"/>
      <c r="HC1312" s="61"/>
      <c r="HD1312" s="61"/>
      <c r="HE1312" s="61"/>
      <c r="HF1312" s="61"/>
      <c r="HG1312" s="61"/>
      <c r="HH1312" s="61"/>
      <c r="HI1312" s="61"/>
      <c r="HJ1312" s="61"/>
      <c r="HK1312" s="61"/>
      <c r="HL1312" s="61"/>
      <c r="HM1312" s="61"/>
      <c r="HN1312" s="61"/>
      <c r="HO1312" s="61"/>
      <c r="HP1312" s="61"/>
      <c r="HQ1312" s="61"/>
      <c r="HR1312" s="61"/>
      <c r="HS1312" s="61"/>
      <c r="HT1312" s="61"/>
      <c r="HU1312" s="61"/>
      <c r="HV1312" s="61"/>
      <c r="HW1312" s="61"/>
      <c r="HX1312" s="61"/>
      <c r="HY1312" s="61"/>
      <c r="HZ1312" s="61"/>
      <c r="IA1312" s="61"/>
      <c r="IB1312" s="61"/>
      <c r="IC1312" s="61"/>
      <c r="ID1312" s="61"/>
      <c r="IE1312" s="61"/>
      <c r="IF1312" s="61"/>
      <c r="IG1312" s="61"/>
      <c r="IH1312" s="61"/>
      <c r="II1312" s="61"/>
      <c r="IJ1312" s="61"/>
      <c r="IK1312" s="61"/>
      <c r="IL1312" s="61"/>
      <c r="IM1312" s="61"/>
      <c r="IN1312" s="61"/>
      <c r="IO1312" s="61"/>
      <c r="IP1312" s="61"/>
      <c r="IQ1312" s="61"/>
      <c r="IR1312" s="61"/>
      <c r="IS1312" s="61"/>
      <c r="IT1312" s="61"/>
      <c r="IU1312" s="61"/>
      <c r="IV1312" s="61"/>
      <c r="IW1312" s="61"/>
    </row>
    <row r="1313" customFormat="false" ht="19.5" hidden="false" customHeight="false" outlineLevel="0" collapsed="false">
      <c r="A1313" s="77"/>
      <c r="B1313" s="80"/>
      <c r="C1313" s="81" t="s">
        <v>1916</v>
      </c>
      <c r="D1313" s="82" t="s">
        <v>415</v>
      </c>
      <c r="E1313" s="83" t="s">
        <v>415</v>
      </c>
      <c r="F1313" s="83" t="s">
        <v>415</v>
      </c>
      <c r="G1313" s="83" t="s">
        <v>415</v>
      </c>
      <c r="H1313" s="83" t="s">
        <v>415</v>
      </c>
      <c r="I1313" s="83" t="s">
        <v>415</v>
      </c>
      <c r="J1313" s="83" t="n">
        <v>40</v>
      </c>
      <c r="K1313" s="83" t="s">
        <v>415</v>
      </c>
      <c r="L1313" s="83" t="s">
        <v>415</v>
      </c>
      <c r="M1313" s="83" t="s">
        <v>415</v>
      </c>
      <c r="N1313" s="83" t="s">
        <v>415</v>
      </c>
      <c r="O1313" s="83" t="s">
        <v>415</v>
      </c>
      <c r="P1313" s="83" t="s">
        <v>415</v>
      </c>
      <c r="Q1313" s="83" t="s">
        <v>415</v>
      </c>
      <c r="R1313" s="83" t="s">
        <v>415</v>
      </c>
      <c r="S1313" s="83" t="s">
        <v>415</v>
      </c>
      <c r="T1313" s="84" t="n">
        <v>40</v>
      </c>
      <c r="U1313" s="60" t="n">
        <f aca="false">SUM(T1313*12)</f>
        <v>480</v>
      </c>
      <c r="V1313" s="61"/>
      <c r="W1313" s="61"/>
      <c r="X1313" s="61"/>
      <c r="Y1313" s="61"/>
      <c r="Z1313" s="61"/>
      <c r="AA1313" s="61"/>
      <c r="AB1313" s="61"/>
      <c r="AC1313" s="61"/>
      <c r="AD1313" s="61"/>
      <c r="AE1313" s="61"/>
      <c r="AF1313" s="61"/>
      <c r="AG1313" s="61"/>
      <c r="AH1313" s="61"/>
      <c r="AI1313" s="61"/>
      <c r="AJ1313" s="61"/>
      <c r="AK1313" s="61"/>
      <c r="AL1313" s="61"/>
      <c r="AM1313" s="61"/>
      <c r="AN1313" s="61"/>
      <c r="AO1313" s="61"/>
      <c r="AP1313" s="61"/>
      <c r="AQ1313" s="61"/>
      <c r="AR1313" s="61"/>
      <c r="AS1313" s="61"/>
      <c r="AT1313" s="61"/>
      <c r="AU1313" s="61"/>
      <c r="AV1313" s="61"/>
      <c r="AW1313" s="61"/>
      <c r="AX1313" s="61"/>
      <c r="AY1313" s="61"/>
      <c r="AZ1313" s="61"/>
      <c r="BA1313" s="61"/>
      <c r="BB1313" s="61"/>
      <c r="BC1313" s="61"/>
      <c r="BD1313" s="61"/>
      <c r="BE1313" s="61"/>
      <c r="BF1313" s="61"/>
      <c r="BG1313" s="61"/>
      <c r="BH1313" s="61"/>
      <c r="BI1313" s="61"/>
      <c r="BJ1313" s="61"/>
      <c r="BK1313" s="61"/>
      <c r="BL1313" s="61"/>
      <c r="BM1313" s="61"/>
      <c r="BN1313" s="61"/>
      <c r="BO1313" s="61"/>
      <c r="BP1313" s="61"/>
      <c r="BQ1313" s="61"/>
      <c r="BR1313" s="61"/>
      <c r="BS1313" s="61"/>
      <c r="BT1313" s="61"/>
      <c r="BU1313" s="61"/>
      <c r="BV1313" s="61"/>
      <c r="BW1313" s="61"/>
      <c r="BX1313" s="61"/>
      <c r="BY1313" s="61"/>
      <c r="BZ1313" s="61"/>
      <c r="CA1313" s="61"/>
      <c r="CB1313" s="61"/>
      <c r="CC1313" s="61"/>
      <c r="CD1313" s="61"/>
      <c r="CE1313" s="61"/>
      <c r="CF1313" s="61"/>
      <c r="CG1313" s="61"/>
      <c r="CH1313" s="61"/>
      <c r="CI1313" s="61"/>
      <c r="CJ1313" s="61"/>
      <c r="CK1313" s="61"/>
      <c r="CL1313" s="61"/>
      <c r="CM1313" s="61"/>
      <c r="CN1313" s="61"/>
      <c r="CO1313" s="61"/>
      <c r="CP1313" s="61"/>
      <c r="CQ1313" s="61"/>
      <c r="CR1313" s="61"/>
      <c r="CS1313" s="61"/>
      <c r="CT1313" s="61"/>
      <c r="CU1313" s="61"/>
      <c r="CV1313" s="61"/>
      <c r="CW1313" s="61"/>
      <c r="CX1313" s="61"/>
      <c r="CY1313" s="61"/>
      <c r="CZ1313" s="61"/>
      <c r="DA1313" s="61"/>
      <c r="DB1313" s="61"/>
      <c r="DC1313" s="61"/>
      <c r="DD1313" s="61"/>
      <c r="DE1313" s="61"/>
      <c r="DF1313" s="61"/>
      <c r="DG1313" s="61"/>
      <c r="DH1313" s="61"/>
      <c r="DI1313" s="61"/>
      <c r="DJ1313" s="61"/>
      <c r="DK1313" s="61"/>
      <c r="DL1313" s="61"/>
      <c r="DM1313" s="61"/>
      <c r="DN1313" s="61"/>
      <c r="DO1313" s="61"/>
      <c r="DP1313" s="61"/>
      <c r="DQ1313" s="61"/>
      <c r="DR1313" s="61"/>
      <c r="DS1313" s="61"/>
      <c r="DT1313" s="61"/>
      <c r="DU1313" s="61"/>
      <c r="DV1313" s="61"/>
      <c r="DW1313" s="61"/>
      <c r="DX1313" s="61"/>
      <c r="DY1313" s="61"/>
      <c r="DZ1313" s="61"/>
      <c r="EA1313" s="61"/>
      <c r="EB1313" s="61"/>
      <c r="EC1313" s="61"/>
      <c r="ED1313" s="61"/>
      <c r="EE1313" s="61"/>
      <c r="EF1313" s="61"/>
      <c r="EG1313" s="61"/>
      <c r="EH1313" s="61"/>
      <c r="EI1313" s="61"/>
      <c r="EJ1313" s="61"/>
      <c r="EK1313" s="61"/>
      <c r="EL1313" s="61"/>
      <c r="EM1313" s="61"/>
      <c r="EN1313" s="61"/>
      <c r="EO1313" s="61"/>
      <c r="EP1313" s="61"/>
      <c r="EQ1313" s="61"/>
      <c r="ER1313" s="61"/>
      <c r="ES1313" s="61"/>
      <c r="ET1313" s="61"/>
      <c r="EU1313" s="61"/>
      <c r="EV1313" s="61"/>
      <c r="EW1313" s="61"/>
      <c r="EX1313" s="61"/>
      <c r="EY1313" s="61"/>
      <c r="EZ1313" s="61"/>
      <c r="FA1313" s="61"/>
      <c r="FB1313" s="61"/>
      <c r="FC1313" s="61"/>
      <c r="FD1313" s="61"/>
      <c r="FE1313" s="61"/>
      <c r="FF1313" s="61"/>
      <c r="FG1313" s="61"/>
      <c r="FH1313" s="61"/>
      <c r="FI1313" s="61"/>
      <c r="FJ1313" s="61"/>
      <c r="FK1313" s="61"/>
      <c r="FL1313" s="61"/>
      <c r="FM1313" s="61"/>
      <c r="FN1313" s="61"/>
      <c r="FO1313" s="61"/>
      <c r="FP1313" s="61"/>
      <c r="FQ1313" s="61"/>
      <c r="FR1313" s="61"/>
      <c r="FS1313" s="61"/>
      <c r="FT1313" s="61"/>
      <c r="FU1313" s="61"/>
      <c r="FV1313" s="61"/>
      <c r="FW1313" s="61"/>
      <c r="FX1313" s="61"/>
      <c r="FY1313" s="61"/>
      <c r="FZ1313" s="61"/>
      <c r="GA1313" s="61"/>
      <c r="GB1313" s="61"/>
      <c r="GC1313" s="61"/>
      <c r="GD1313" s="61"/>
      <c r="GE1313" s="61"/>
      <c r="GF1313" s="61"/>
      <c r="GG1313" s="61"/>
      <c r="GH1313" s="61"/>
      <c r="GI1313" s="61"/>
      <c r="GJ1313" s="61"/>
      <c r="GK1313" s="61"/>
      <c r="GL1313" s="61"/>
      <c r="GM1313" s="61"/>
      <c r="GN1313" s="61"/>
      <c r="GO1313" s="61"/>
      <c r="GP1313" s="61"/>
      <c r="GQ1313" s="61"/>
      <c r="GR1313" s="61"/>
      <c r="GS1313" s="61"/>
      <c r="GT1313" s="61"/>
      <c r="GU1313" s="61"/>
      <c r="GV1313" s="61"/>
      <c r="GW1313" s="61"/>
      <c r="GX1313" s="61"/>
      <c r="GY1313" s="61"/>
      <c r="GZ1313" s="61"/>
      <c r="HA1313" s="61"/>
      <c r="HB1313" s="61"/>
      <c r="HC1313" s="61"/>
      <c r="HD1313" s="61"/>
      <c r="HE1313" s="61"/>
      <c r="HF1313" s="61"/>
      <c r="HG1313" s="61"/>
      <c r="HH1313" s="61"/>
      <c r="HI1313" s="61"/>
      <c r="HJ1313" s="61"/>
      <c r="HK1313" s="61"/>
      <c r="HL1313" s="61"/>
      <c r="HM1313" s="61"/>
      <c r="HN1313" s="61"/>
      <c r="HO1313" s="61"/>
      <c r="HP1313" s="61"/>
      <c r="HQ1313" s="61"/>
      <c r="HR1313" s="61"/>
      <c r="HS1313" s="61"/>
      <c r="HT1313" s="61"/>
      <c r="HU1313" s="61"/>
      <c r="HV1313" s="61"/>
      <c r="HW1313" s="61"/>
      <c r="HX1313" s="61"/>
      <c r="HY1313" s="61"/>
      <c r="HZ1313" s="61"/>
      <c r="IA1313" s="61"/>
      <c r="IB1313" s="61"/>
      <c r="IC1313" s="61"/>
      <c r="ID1313" s="61"/>
      <c r="IE1313" s="61"/>
      <c r="IF1313" s="61"/>
      <c r="IG1313" s="61"/>
      <c r="IH1313" s="61"/>
      <c r="II1313" s="61"/>
      <c r="IJ1313" s="61"/>
      <c r="IK1313" s="61"/>
      <c r="IL1313" s="61"/>
      <c r="IM1313" s="61"/>
      <c r="IN1313" s="61"/>
      <c r="IO1313" s="61"/>
      <c r="IP1313" s="61"/>
      <c r="IQ1313" s="61"/>
      <c r="IR1313" s="61"/>
      <c r="IS1313" s="61"/>
      <c r="IT1313" s="61"/>
      <c r="IU1313" s="61"/>
      <c r="IV1313" s="61"/>
      <c r="IW1313" s="61"/>
    </row>
    <row r="1314" customFormat="false" ht="19.5" hidden="false" customHeight="false" outlineLevel="0" collapsed="false">
      <c r="A1314" s="77"/>
      <c r="B1314" s="80"/>
      <c r="C1314" s="81" t="s">
        <v>1917</v>
      </c>
      <c r="D1314" s="82" t="s">
        <v>415</v>
      </c>
      <c r="E1314" s="83" t="s">
        <v>415</v>
      </c>
      <c r="F1314" s="83" t="s">
        <v>415</v>
      </c>
      <c r="G1314" s="83" t="s">
        <v>415</v>
      </c>
      <c r="H1314" s="83" t="s">
        <v>415</v>
      </c>
      <c r="I1314" s="83" t="s">
        <v>415</v>
      </c>
      <c r="J1314" s="83" t="s">
        <v>415</v>
      </c>
      <c r="K1314" s="83" t="n">
        <v>225</v>
      </c>
      <c r="L1314" s="83" t="s">
        <v>415</v>
      </c>
      <c r="M1314" s="83" t="s">
        <v>415</v>
      </c>
      <c r="N1314" s="83" t="s">
        <v>415</v>
      </c>
      <c r="O1314" s="83" t="s">
        <v>415</v>
      </c>
      <c r="P1314" s="83" t="s">
        <v>415</v>
      </c>
      <c r="Q1314" s="83" t="s">
        <v>415</v>
      </c>
      <c r="R1314" s="83" t="s">
        <v>415</v>
      </c>
      <c r="S1314" s="83" t="s">
        <v>415</v>
      </c>
      <c r="T1314" s="84" t="n">
        <v>225</v>
      </c>
      <c r="U1314" s="60" t="n">
        <f aca="false">SUM(T1314*12)</f>
        <v>2700</v>
      </c>
      <c r="V1314" s="61"/>
      <c r="W1314" s="61"/>
      <c r="X1314" s="61"/>
      <c r="Y1314" s="61"/>
      <c r="Z1314" s="61"/>
      <c r="AA1314" s="61"/>
      <c r="AB1314" s="61"/>
      <c r="AC1314" s="61"/>
      <c r="AD1314" s="61"/>
      <c r="AE1314" s="61"/>
      <c r="AF1314" s="61"/>
      <c r="AG1314" s="61"/>
      <c r="AH1314" s="61"/>
      <c r="AI1314" s="61"/>
      <c r="AJ1314" s="61"/>
      <c r="AK1314" s="61"/>
      <c r="AL1314" s="61"/>
      <c r="AM1314" s="61"/>
      <c r="AN1314" s="61"/>
      <c r="AO1314" s="61"/>
      <c r="AP1314" s="61"/>
      <c r="AQ1314" s="61"/>
      <c r="AR1314" s="61"/>
      <c r="AS1314" s="61"/>
      <c r="AT1314" s="61"/>
      <c r="AU1314" s="61"/>
      <c r="AV1314" s="61"/>
      <c r="AW1314" s="61"/>
      <c r="AX1314" s="61"/>
      <c r="AY1314" s="61"/>
      <c r="AZ1314" s="61"/>
      <c r="BA1314" s="61"/>
      <c r="BB1314" s="61"/>
      <c r="BC1314" s="61"/>
      <c r="BD1314" s="61"/>
      <c r="BE1314" s="61"/>
      <c r="BF1314" s="61"/>
      <c r="BG1314" s="61"/>
      <c r="BH1314" s="61"/>
      <c r="BI1314" s="61"/>
      <c r="BJ1314" s="61"/>
      <c r="BK1314" s="61"/>
      <c r="BL1314" s="61"/>
      <c r="BM1314" s="61"/>
      <c r="BN1314" s="61"/>
      <c r="BO1314" s="61"/>
      <c r="BP1314" s="61"/>
      <c r="BQ1314" s="61"/>
      <c r="BR1314" s="61"/>
      <c r="BS1314" s="61"/>
      <c r="BT1314" s="61"/>
      <c r="BU1314" s="61"/>
      <c r="BV1314" s="61"/>
      <c r="BW1314" s="61"/>
      <c r="BX1314" s="61"/>
      <c r="BY1314" s="61"/>
      <c r="BZ1314" s="61"/>
      <c r="CA1314" s="61"/>
      <c r="CB1314" s="61"/>
      <c r="CC1314" s="61"/>
      <c r="CD1314" s="61"/>
      <c r="CE1314" s="61"/>
      <c r="CF1314" s="61"/>
      <c r="CG1314" s="61"/>
      <c r="CH1314" s="61"/>
      <c r="CI1314" s="61"/>
      <c r="CJ1314" s="61"/>
      <c r="CK1314" s="61"/>
      <c r="CL1314" s="61"/>
      <c r="CM1314" s="61"/>
      <c r="CN1314" s="61"/>
      <c r="CO1314" s="61"/>
      <c r="CP1314" s="61"/>
      <c r="CQ1314" s="61"/>
      <c r="CR1314" s="61"/>
      <c r="CS1314" s="61"/>
      <c r="CT1314" s="61"/>
      <c r="CU1314" s="61"/>
      <c r="CV1314" s="61"/>
      <c r="CW1314" s="61"/>
      <c r="CX1314" s="61"/>
      <c r="CY1314" s="61"/>
      <c r="CZ1314" s="61"/>
      <c r="DA1314" s="61"/>
      <c r="DB1314" s="61"/>
      <c r="DC1314" s="61"/>
      <c r="DD1314" s="61"/>
      <c r="DE1314" s="61"/>
      <c r="DF1314" s="61"/>
      <c r="DG1314" s="61"/>
      <c r="DH1314" s="61"/>
      <c r="DI1314" s="61"/>
      <c r="DJ1314" s="61"/>
      <c r="DK1314" s="61"/>
      <c r="DL1314" s="61"/>
      <c r="DM1314" s="61"/>
      <c r="DN1314" s="61"/>
      <c r="DO1314" s="61"/>
      <c r="DP1314" s="61"/>
      <c r="DQ1314" s="61"/>
      <c r="DR1314" s="61"/>
      <c r="DS1314" s="61"/>
      <c r="DT1314" s="61"/>
      <c r="DU1314" s="61"/>
      <c r="DV1314" s="61"/>
      <c r="DW1314" s="61"/>
      <c r="DX1314" s="61"/>
      <c r="DY1314" s="61"/>
      <c r="DZ1314" s="61"/>
      <c r="EA1314" s="61"/>
      <c r="EB1314" s="61"/>
      <c r="EC1314" s="61"/>
      <c r="ED1314" s="61"/>
      <c r="EE1314" s="61"/>
      <c r="EF1314" s="61"/>
      <c r="EG1314" s="61"/>
      <c r="EH1314" s="61"/>
      <c r="EI1314" s="61"/>
      <c r="EJ1314" s="61"/>
      <c r="EK1314" s="61"/>
      <c r="EL1314" s="61"/>
      <c r="EM1314" s="61"/>
      <c r="EN1314" s="61"/>
      <c r="EO1314" s="61"/>
      <c r="EP1314" s="61"/>
      <c r="EQ1314" s="61"/>
      <c r="ER1314" s="61"/>
      <c r="ES1314" s="61"/>
      <c r="ET1314" s="61"/>
      <c r="EU1314" s="61"/>
      <c r="EV1314" s="61"/>
      <c r="EW1314" s="61"/>
      <c r="EX1314" s="61"/>
      <c r="EY1314" s="61"/>
      <c r="EZ1314" s="61"/>
      <c r="FA1314" s="61"/>
      <c r="FB1314" s="61"/>
      <c r="FC1314" s="61"/>
      <c r="FD1314" s="61"/>
      <c r="FE1314" s="61"/>
      <c r="FF1314" s="61"/>
      <c r="FG1314" s="61"/>
      <c r="FH1314" s="61"/>
      <c r="FI1314" s="61"/>
      <c r="FJ1314" s="61"/>
      <c r="FK1314" s="61"/>
      <c r="FL1314" s="61"/>
      <c r="FM1314" s="61"/>
      <c r="FN1314" s="61"/>
      <c r="FO1314" s="61"/>
      <c r="FP1314" s="61"/>
      <c r="FQ1314" s="61"/>
      <c r="FR1314" s="61"/>
      <c r="FS1314" s="61"/>
      <c r="FT1314" s="61"/>
      <c r="FU1314" s="61"/>
      <c r="FV1314" s="61"/>
      <c r="FW1314" s="61"/>
      <c r="FX1314" s="61"/>
      <c r="FY1314" s="61"/>
      <c r="FZ1314" s="61"/>
      <c r="GA1314" s="61"/>
      <c r="GB1314" s="61"/>
      <c r="GC1314" s="61"/>
      <c r="GD1314" s="61"/>
      <c r="GE1314" s="61"/>
      <c r="GF1314" s="61"/>
      <c r="GG1314" s="61"/>
      <c r="GH1314" s="61"/>
      <c r="GI1314" s="61"/>
      <c r="GJ1314" s="61"/>
      <c r="GK1314" s="61"/>
      <c r="GL1314" s="61"/>
      <c r="GM1314" s="61"/>
      <c r="GN1314" s="61"/>
      <c r="GO1314" s="61"/>
      <c r="GP1314" s="61"/>
      <c r="GQ1314" s="61"/>
      <c r="GR1314" s="61"/>
      <c r="GS1314" s="61"/>
      <c r="GT1314" s="61"/>
      <c r="GU1314" s="61"/>
      <c r="GV1314" s="61"/>
      <c r="GW1314" s="61"/>
      <c r="GX1314" s="61"/>
      <c r="GY1314" s="61"/>
      <c r="GZ1314" s="61"/>
      <c r="HA1314" s="61"/>
      <c r="HB1314" s="61"/>
      <c r="HC1314" s="61"/>
      <c r="HD1314" s="61"/>
      <c r="HE1314" s="61"/>
      <c r="HF1314" s="61"/>
      <c r="HG1314" s="61"/>
      <c r="HH1314" s="61"/>
      <c r="HI1314" s="61"/>
      <c r="HJ1314" s="61"/>
      <c r="HK1314" s="61"/>
      <c r="HL1314" s="61"/>
      <c r="HM1314" s="61"/>
      <c r="HN1314" s="61"/>
      <c r="HO1314" s="61"/>
      <c r="HP1314" s="61"/>
      <c r="HQ1314" s="61"/>
      <c r="HR1314" s="61"/>
      <c r="HS1314" s="61"/>
      <c r="HT1314" s="61"/>
      <c r="HU1314" s="61"/>
      <c r="HV1314" s="61"/>
      <c r="HW1314" s="61"/>
      <c r="HX1314" s="61"/>
      <c r="HY1314" s="61"/>
      <c r="HZ1314" s="61"/>
      <c r="IA1314" s="61"/>
      <c r="IB1314" s="61"/>
      <c r="IC1314" s="61"/>
      <c r="ID1314" s="61"/>
      <c r="IE1314" s="61"/>
      <c r="IF1314" s="61"/>
      <c r="IG1314" s="61"/>
      <c r="IH1314" s="61"/>
      <c r="II1314" s="61"/>
      <c r="IJ1314" s="61"/>
      <c r="IK1314" s="61"/>
      <c r="IL1314" s="61"/>
      <c r="IM1314" s="61"/>
      <c r="IN1314" s="61"/>
      <c r="IO1314" s="61"/>
      <c r="IP1314" s="61"/>
      <c r="IQ1314" s="61"/>
      <c r="IR1314" s="61"/>
      <c r="IS1314" s="61"/>
      <c r="IT1314" s="61"/>
      <c r="IU1314" s="61"/>
      <c r="IV1314" s="61"/>
      <c r="IW1314" s="61"/>
    </row>
    <row r="1315" customFormat="false" ht="19.5" hidden="false" customHeight="false" outlineLevel="0" collapsed="false">
      <c r="A1315" s="77"/>
      <c r="B1315" s="80"/>
      <c r="C1315" s="81" t="s">
        <v>1918</v>
      </c>
      <c r="D1315" s="82" t="s">
        <v>415</v>
      </c>
      <c r="E1315" s="83" t="s">
        <v>415</v>
      </c>
      <c r="F1315" s="83" t="s">
        <v>415</v>
      </c>
      <c r="G1315" s="83" t="s">
        <v>415</v>
      </c>
      <c r="H1315" s="83" t="s">
        <v>415</v>
      </c>
      <c r="I1315" s="83" t="s">
        <v>415</v>
      </c>
      <c r="J1315" s="83" t="s">
        <v>415</v>
      </c>
      <c r="K1315" s="83" t="n">
        <v>225</v>
      </c>
      <c r="L1315" s="83" t="s">
        <v>415</v>
      </c>
      <c r="M1315" s="83" t="s">
        <v>415</v>
      </c>
      <c r="N1315" s="83" t="s">
        <v>415</v>
      </c>
      <c r="O1315" s="83" t="s">
        <v>415</v>
      </c>
      <c r="P1315" s="83" t="s">
        <v>415</v>
      </c>
      <c r="Q1315" s="83" t="s">
        <v>415</v>
      </c>
      <c r="R1315" s="83" t="s">
        <v>415</v>
      </c>
      <c r="S1315" s="83" t="s">
        <v>415</v>
      </c>
      <c r="T1315" s="84" t="n">
        <v>225</v>
      </c>
      <c r="U1315" s="60" t="n">
        <f aca="false">SUM(T1315*12)</f>
        <v>2700</v>
      </c>
      <c r="V1315" s="61"/>
      <c r="W1315" s="61"/>
      <c r="X1315" s="61"/>
      <c r="Y1315" s="61"/>
      <c r="Z1315" s="61"/>
      <c r="AA1315" s="61"/>
      <c r="AB1315" s="61"/>
      <c r="AC1315" s="61"/>
      <c r="AD1315" s="61"/>
      <c r="AE1315" s="61"/>
      <c r="AF1315" s="61"/>
      <c r="AG1315" s="61"/>
      <c r="AH1315" s="61"/>
      <c r="AI1315" s="61"/>
      <c r="AJ1315" s="61"/>
      <c r="AK1315" s="61"/>
      <c r="AL1315" s="61"/>
      <c r="AM1315" s="61"/>
      <c r="AN1315" s="61"/>
      <c r="AO1315" s="61"/>
      <c r="AP1315" s="61"/>
      <c r="AQ1315" s="61"/>
      <c r="AR1315" s="61"/>
      <c r="AS1315" s="61"/>
      <c r="AT1315" s="61"/>
      <c r="AU1315" s="61"/>
      <c r="AV1315" s="61"/>
      <c r="AW1315" s="61"/>
      <c r="AX1315" s="61"/>
      <c r="AY1315" s="61"/>
      <c r="AZ1315" s="61"/>
      <c r="BA1315" s="61"/>
      <c r="BB1315" s="61"/>
      <c r="BC1315" s="61"/>
      <c r="BD1315" s="61"/>
      <c r="BE1315" s="61"/>
      <c r="BF1315" s="61"/>
      <c r="BG1315" s="61"/>
      <c r="BH1315" s="61"/>
      <c r="BI1315" s="61"/>
      <c r="BJ1315" s="61"/>
      <c r="BK1315" s="61"/>
      <c r="BL1315" s="61"/>
      <c r="BM1315" s="61"/>
      <c r="BN1315" s="61"/>
      <c r="BO1315" s="61"/>
      <c r="BP1315" s="61"/>
      <c r="BQ1315" s="61"/>
      <c r="BR1315" s="61"/>
      <c r="BS1315" s="61"/>
      <c r="BT1315" s="61"/>
      <c r="BU1315" s="61"/>
      <c r="BV1315" s="61"/>
      <c r="BW1315" s="61"/>
      <c r="BX1315" s="61"/>
      <c r="BY1315" s="61"/>
      <c r="BZ1315" s="61"/>
      <c r="CA1315" s="61"/>
      <c r="CB1315" s="61"/>
      <c r="CC1315" s="61"/>
      <c r="CD1315" s="61"/>
      <c r="CE1315" s="61"/>
      <c r="CF1315" s="61"/>
      <c r="CG1315" s="61"/>
      <c r="CH1315" s="61"/>
      <c r="CI1315" s="61"/>
      <c r="CJ1315" s="61"/>
      <c r="CK1315" s="61"/>
      <c r="CL1315" s="61"/>
      <c r="CM1315" s="61"/>
      <c r="CN1315" s="61"/>
      <c r="CO1315" s="61"/>
      <c r="CP1315" s="61"/>
      <c r="CQ1315" s="61"/>
      <c r="CR1315" s="61"/>
      <c r="CS1315" s="61"/>
      <c r="CT1315" s="61"/>
      <c r="CU1315" s="61"/>
      <c r="CV1315" s="61"/>
      <c r="CW1315" s="61"/>
      <c r="CX1315" s="61"/>
      <c r="CY1315" s="61"/>
      <c r="CZ1315" s="61"/>
      <c r="DA1315" s="61"/>
      <c r="DB1315" s="61"/>
      <c r="DC1315" s="61"/>
      <c r="DD1315" s="61"/>
      <c r="DE1315" s="61"/>
      <c r="DF1315" s="61"/>
      <c r="DG1315" s="61"/>
      <c r="DH1315" s="61"/>
      <c r="DI1315" s="61"/>
      <c r="DJ1315" s="61"/>
      <c r="DK1315" s="61"/>
      <c r="DL1315" s="61"/>
      <c r="DM1315" s="61"/>
      <c r="DN1315" s="61"/>
      <c r="DO1315" s="61"/>
      <c r="DP1315" s="61"/>
      <c r="DQ1315" s="61"/>
      <c r="DR1315" s="61"/>
      <c r="DS1315" s="61"/>
      <c r="DT1315" s="61"/>
      <c r="DU1315" s="61"/>
      <c r="DV1315" s="61"/>
      <c r="DW1315" s="61"/>
      <c r="DX1315" s="61"/>
      <c r="DY1315" s="61"/>
      <c r="DZ1315" s="61"/>
      <c r="EA1315" s="61"/>
      <c r="EB1315" s="61"/>
      <c r="EC1315" s="61"/>
      <c r="ED1315" s="61"/>
      <c r="EE1315" s="61"/>
      <c r="EF1315" s="61"/>
      <c r="EG1315" s="61"/>
      <c r="EH1315" s="61"/>
      <c r="EI1315" s="61"/>
      <c r="EJ1315" s="61"/>
      <c r="EK1315" s="61"/>
      <c r="EL1315" s="61"/>
      <c r="EM1315" s="61"/>
      <c r="EN1315" s="61"/>
      <c r="EO1315" s="61"/>
      <c r="EP1315" s="61"/>
      <c r="EQ1315" s="61"/>
      <c r="ER1315" s="61"/>
      <c r="ES1315" s="61"/>
      <c r="ET1315" s="61"/>
      <c r="EU1315" s="61"/>
      <c r="EV1315" s="61"/>
      <c r="EW1315" s="61"/>
      <c r="EX1315" s="61"/>
      <c r="EY1315" s="61"/>
      <c r="EZ1315" s="61"/>
      <c r="FA1315" s="61"/>
      <c r="FB1315" s="61"/>
      <c r="FC1315" s="61"/>
      <c r="FD1315" s="61"/>
      <c r="FE1315" s="61"/>
      <c r="FF1315" s="61"/>
      <c r="FG1315" s="61"/>
      <c r="FH1315" s="61"/>
      <c r="FI1315" s="61"/>
      <c r="FJ1315" s="61"/>
      <c r="FK1315" s="61"/>
      <c r="FL1315" s="61"/>
      <c r="FM1315" s="61"/>
      <c r="FN1315" s="61"/>
      <c r="FO1315" s="61"/>
      <c r="FP1315" s="61"/>
      <c r="FQ1315" s="61"/>
      <c r="FR1315" s="61"/>
      <c r="FS1315" s="61"/>
      <c r="FT1315" s="61"/>
      <c r="FU1315" s="61"/>
      <c r="FV1315" s="61"/>
      <c r="FW1315" s="61"/>
      <c r="FX1315" s="61"/>
      <c r="FY1315" s="61"/>
      <c r="FZ1315" s="61"/>
      <c r="GA1315" s="61"/>
      <c r="GB1315" s="61"/>
      <c r="GC1315" s="61"/>
      <c r="GD1315" s="61"/>
      <c r="GE1315" s="61"/>
      <c r="GF1315" s="61"/>
      <c r="GG1315" s="61"/>
      <c r="GH1315" s="61"/>
      <c r="GI1315" s="61"/>
      <c r="GJ1315" s="61"/>
      <c r="GK1315" s="61"/>
      <c r="GL1315" s="61"/>
      <c r="GM1315" s="61"/>
      <c r="GN1315" s="61"/>
      <c r="GO1315" s="61"/>
      <c r="GP1315" s="61"/>
      <c r="GQ1315" s="61"/>
      <c r="GR1315" s="61"/>
      <c r="GS1315" s="61"/>
      <c r="GT1315" s="61"/>
      <c r="GU1315" s="61"/>
      <c r="GV1315" s="61"/>
      <c r="GW1315" s="61"/>
      <c r="GX1315" s="61"/>
      <c r="GY1315" s="61"/>
      <c r="GZ1315" s="61"/>
      <c r="HA1315" s="61"/>
      <c r="HB1315" s="61"/>
      <c r="HC1315" s="61"/>
      <c r="HD1315" s="61"/>
      <c r="HE1315" s="61"/>
      <c r="HF1315" s="61"/>
      <c r="HG1315" s="61"/>
      <c r="HH1315" s="61"/>
      <c r="HI1315" s="61"/>
      <c r="HJ1315" s="61"/>
      <c r="HK1315" s="61"/>
      <c r="HL1315" s="61"/>
      <c r="HM1315" s="61"/>
      <c r="HN1315" s="61"/>
      <c r="HO1315" s="61"/>
      <c r="HP1315" s="61"/>
      <c r="HQ1315" s="61"/>
      <c r="HR1315" s="61"/>
      <c r="HS1315" s="61"/>
      <c r="HT1315" s="61"/>
      <c r="HU1315" s="61"/>
      <c r="HV1315" s="61"/>
      <c r="HW1315" s="61"/>
      <c r="HX1315" s="61"/>
      <c r="HY1315" s="61"/>
      <c r="HZ1315" s="61"/>
      <c r="IA1315" s="61"/>
      <c r="IB1315" s="61"/>
      <c r="IC1315" s="61"/>
      <c r="ID1315" s="61"/>
      <c r="IE1315" s="61"/>
      <c r="IF1315" s="61"/>
      <c r="IG1315" s="61"/>
      <c r="IH1315" s="61"/>
      <c r="II1315" s="61"/>
      <c r="IJ1315" s="61"/>
      <c r="IK1315" s="61"/>
      <c r="IL1315" s="61"/>
      <c r="IM1315" s="61"/>
      <c r="IN1315" s="61"/>
      <c r="IO1315" s="61"/>
      <c r="IP1315" s="61"/>
      <c r="IQ1315" s="61"/>
      <c r="IR1315" s="61"/>
      <c r="IS1315" s="61"/>
      <c r="IT1315" s="61"/>
      <c r="IU1315" s="61"/>
      <c r="IV1315" s="61"/>
      <c r="IW1315" s="61"/>
    </row>
    <row r="1316" customFormat="false" ht="19.5" hidden="false" customHeight="false" outlineLevel="0" collapsed="false">
      <c r="A1316" s="77"/>
      <c r="B1316" s="80"/>
      <c r="C1316" s="81" t="s">
        <v>1919</v>
      </c>
      <c r="D1316" s="82" t="s">
        <v>415</v>
      </c>
      <c r="E1316" s="83" t="s">
        <v>415</v>
      </c>
      <c r="F1316" s="83" t="s">
        <v>415</v>
      </c>
      <c r="G1316" s="83" t="s">
        <v>415</v>
      </c>
      <c r="H1316" s="83" t="s">
        <v>415</v>
      </c>
      <c r="I1316" s="83" t="s">
        <v>415</v>
      </c>
      <c r="J1316" s="83" t="s">
        <v>415</v>
      </c>
      <c r="K1316" s="83" t="s">
        <v>415</v>
      </c>
      <c r="L1316" s="83" t="s">
        <v>415</v>
      </c>
      <c r="M1316" s="83" t="s">
        <v>415</v>
      </c>
      <c r="N1316" s="83" t="s">
        <v>415</v>
      </c>
      <c r="O1316" s="83" t="s">
        <v>415</v>
      </c>
      <c r="P1316" s="83" t="s">
        <v>415</v>
      </c>
      <c r="Q1316" s="83" t="n">
        <v>297.69</v>
      </c>
      <c r="R1316" s="83" t="s">
        <v>415</v>
      </c>
      <c r="S1316" s="83" t="s">
        <v>415</v>
      </c>
      <c r="T1316" s="84" t="n">
        <v>297.69</v>
      </c>
      <c r="U1316" s="60" t="n">
        <f aca="false">SUM(T1316*12)</f>
        <v>3572.28</v>
      </c>
      <c r="V1316" s="61"/>
      <c r="W1316" s="61"/>
      <c r="X1316" s="61"/>
      <c r="Y1316" s="61"/>
      <c r="Z1316" s="61"/>
      <c r="AA1316" s="61"/>
      <c r="AB1316" s="61"/>
      <c r="AC1316" s="61"/>
      <c r="AD1316" s="61"/>
      <c r="AE1316" s="61"/>
      <c r="AF1316" s="61"/>
      <c r="AG1316" s="61"/>
      <c r="AH1316" s="61"/>
      <c r="AI1316" s="61"/>
      <c r="AJ1316" s="61"/>
      <c r="AK1316" s="61"/>
      <c r="AL1316" s="61"/>
      <c r="AM1316" s="61"/>
      <c r="AN1316" s="61"/>
      <c r="AO1316" s="61"/>
      <c r="AP1316" s="61"/>
      <c r="AQ1316" s="61"/>
      <c r="AR1316" s="61"/>
      <c r="AS1316" s="61"/>
      <c r="AT1316" s="61"/>
      <c r="AU1316" s="61"/>
      <c r="AV1316" s="61"/>
      <c r="AW1316" s="61"/>
      <c r="AX1316" s="61"/>
      <c r="AY1316" s="61"/>
      <c r="AZ1316" s="61"/>
      <c r="BA1316" s="61"/>
      <c r="BB1316" s="61"/>
      <c r="BC1316" s="61"/>
      <c r="BD1316" s="61"/>
      <c r="BE1316" s="61"/>
      <c r="BF1316" s="61"/>
      <c r="BG1316" s="61"/>
      <c r="BH1316" s="61"/>
      <c r="BI1316" s="61"/>
      <c r="BJ1316" s="61"/>
      <c r="BK1316" s="61"/>
      <c r="BL1316" s="61"/>
      <c r="BM1316" s="61"/>
      <c r="BN1316" s="61"/>
      <c r="BO1316" s="61"/>
      <c r="BP1316" s="61"/>
      <c r="BQ1316" s="61"/>
      <c r="BR1316" s="61"/>
      <c r="BS1316" s="61"/>
      <c r="BT1316" s="61"/>
      <c r="BU1316" s="61"/>
      <c r="BV1316" s="61"/>
      <c r="BW1316" s="61"/>
      <c r="BX1316" s="61"/>
      <c r="BY1316" s="61"/>
      <c r="BZ1316" s="61"/>
      <c r="CA1316" s="61"/>
      <c r="CB1316" s="61"/>
      <c r="CC1316" s="61"/>
      <c r="CD1316" s="61"/>
      <c r="CE1316" s="61"/>
      <c r="CF1316" s="61"/>
      <c r="CG1316" s="61"/>
      <c r="CH1316" s="61"/>
      <c r="CI1316" s="61"/>
      <c r="CJ1316" s="61"/>
      <c r="CK1316" s="61"/>
      <c r="CL1316" s="61"/>
      <c r="CM1316" s="61"/>
      <c r="CN1316" s="61"/>
      <c r="CO1316" s="61"/>
      <c r="CP1316" s="61"/>
      <c r="CQ1316" s="61"/>
      <c r="CR1316" s="61"/>
      <c r="CS1316" s="61"/>
      <c r="CT1316" s="61"/>
      <c r="CU1316" s="61"/>
      <c r="CV1316" s="61"/>
      <c r="CW1316" s="61"/>
      <c r="CX1316" s="61"/>
      <c r="CY1316" s="61"/>
      <c r="CZ1316" s="61"/>
      <c r="DA1316" s="61"/>
      <c r="DB1316" s="61"/>
      <c r="DC1316" s="61"/>
      <c r="DD1316" s="61"/>
      <c r="DE1316" s="61"/>
      <c r="DF1316" s="61"/>
      <c r="DG1316" s="61"/>
      <c r="DH1316" s="61"/>
      <c r="DI1316" s="61"/>
      <c r="DJ1316" s="61"/>
      <c r="DK1316" s="61"/>
      <c r="DL1316" s="61"/>
      <c r="DM1316" s="61"/>
      <c r="DN1316" s="61"/>
      <c r="DO1316" s="61"/>
      <c r="DP1316" s="61"/>
      <c r="DQ1316" s="61"/>
      <c r="DR1316" s="61"/>
      <c r="DS1316" s="61"/>
      <c r="DT1316" s="61"/>
      <c r="DU1316" s="61"/>
      <c r="DV1316" s="61"/>
      <c r="DW1316" s="61"/>
      <c r="DX1316" s="61"/>
      <c r="DY1316" s="61"/>
      <c r="DZ1316" s="61"/>
      <c r="EA1316" s="61"/>
      <c r="EB1316" s="61"/>
      <c r="EC1316" s="61"/>
      <c r="ED1316" s="61"/>
      <c r="EE1316" s="61"/>
      <c r="EF1316" s="61"/>
      <c r="EG1316" s="61"/>
      <c r="EH1316" s="61"/>
      <c r="EI1316" s="61"/>
      <c r="EJ1316" s="61"/>
      <c r="EK1316" s="61"/>
      <c r="EL1316" s="61"/>
      <c r="EM1316" s="61"/>
      <c r="EN1316" s="61"/>
      <c r="EO1316" s="61"/>
      <c r="EP1316" s="61"/>
      <c r="EQ1316" s="61"/>
      <c r="ER1316" s="61"/>
      <c r="ES1316" s="61"/>
      <c r="ET1316" s="61"/>
      <c r="EU1316" s="61"/>
      <c r="EV1316" s="61"/>
      <c r="EW1316" s="61"/>
      <c r="EX1316" s="61"/>
      <c r="EY1316" s="61"/>
      <c r="EZ1316" s="61"/>
      <c r="FA1316" s="61"/>
      <c r="FB1316" s="61"/>
      <c r="FC1316" s="61"/>
      <c r="FD1316" s="61"/>
      <c r="FE1316" s="61"/>
      <c r="FF1316" s="61"/>
      <c r="FG1316" s="61"/>
      <c r="FH1316" s="61"/>
      <c r="FI1316" s="61"/>
      <c r="FJ1316" s="61"/>
      <c r="FK1316" s="61"/>
      <c r="FL1316" s="61"/>
      <c r="FM1316" s="61"/>
      <c r="FN1316" s="61"/>
      <c r="FO1316" s="61"/>
      <c r="FP1316" s="61"/>
      <c r="FQ1316" s="61"/>
      <c r="FR1316" s="61"/>
      <c r="FS1316" s="61"/>
      <c r="FT1316" s="61"/>
      <c r="FU1316" s="61"/>
      <c r="FV1316" s="61"/>
      <c r="FW1316" s="61"/>
      <c r="FX1316" s="61"/>
      <c r="FY1316" s="61"/>
      <c r="FZ1316" s="61"/>
      <c r="GA1316" s="61"/>
      <c r="GB1316" s="61"/>
      <c r="GC1316" s="61"/>
      <c r="GD1316" s="61"/>
      <c r="GE1316" s="61"/>
      <c r="GF1316" s="61"/>
      <c r="GG1316" s="61"/>
      <c r="GH1316" s="61"/>
      <c r="GI1316" s="61"/>
      <c r="GJ1316" s="61"/>
      <c r="GK1316" s="61"/>
      <c r="GL1316" s="61"/>
      <c r="GM1316" s="61"/>
      <c r="GN1316" s="61"/>
      <c r="GO1316" s="61"/>
      <c r="GP1316" s="61"/>
      <c r="GQ1316" s="61"/>
      <c r="GR1316" s="61"/>
      <c r="GS1316" s="61"/>
      <c r="GT1316" s="61"/>
      <c r="GU1316" s="61"/>
      <c r="GV1316" s="61"/>
      <c r="GW1316" s="61"/>
      <c r="GX1316" s="61"/>
      <c r="GY1316" s="61"/>
      <c r="GZ1316" s="61"/>
      <c r="HA1316" s="61"/>
      <c r="HB1316" s="61"/>
      <c r="HC1316" s="61"/>
      <c r="HD1316" s="61"/>
      <c r="HE1316" s="61"/>
      <c r="HF1316" s="61"/>
      <c r="HG1316" s="61"/>
      <c r="HH1316" s="61"/>
      <c r="HI1316" s="61"/>
      <c r="HJ1316" s="61"/>
      <c r="HK1316" s="61"/>
      <c r="HL1316" s="61"/>
      <c r="HM1316" s="61"/>
      <c r="HN1316" s="61"/>
      <c r="HO1316" s="61"/>
      <c r="HP1316" s="61"/>
      <c r="HQ1316" s="61"/>
      <c r="HR1316" s="61"/>
      <c r="HS1316" s="61"/>
      <c r="HT1316" s="61"/>
      <c r="HU1316" s="61"/>
      <c r="HV1316" s="61"/>
      <c r="HW1316" s="61"/>
      <c r="HX1316" s="61"/>
      <c r="HY1316" s="61"/>
      <c r="HZ1316" s="61"/>
      <c r="IA1316" s="61"/>
      <c r="IB1316" s="61"/>
      <c r="IC1316" s="61"/>
      <c r="ID1316" s="61"/>
      <c r="IE1316" s="61"/>
      <c r="IF1316" s="61"/>
      <c r="IG1316" s="61"/>
      <c r="IH1316" s="61"/>
      <c r="II1316" s="61"/>
      <c r="IJ1316" s="61"/>
      <c r="IK1316" s="61"/>
      <c r="IL1316" s="61"/>
      <c r="IM1316" s="61"/>
      <c r="IN1316" s="61"/>
      <c r="IO1316" s="61"/>
      <c r="IP1316" s="61"/>
      <c r="IQ1316" s="61"/>
      <c r="IR1316" s="61"/>
      <c r="IS1316" s="61"/>
      <c r="IT1316" s="61"/>
      <c r="IU1316" s="61"/>
      <c r="IV1316" s="61"/>
      <c r="IW1316" s="61"/>
    </row>
    <row r="1317" customFormat="false" ht="19.5" hidden="false" customHeight="false" outlineLevel="0" collapsed="false">
      <c r="A1317" s="77"/>
      <c r="B1317" s="80"/>
      <c r="C1317" s="81" t="s">
        <v>1920</v>
      </c>
      <c r="D1317" s="82" t="s">
        <v>415</v>
      </c>
      <c r="E1317" s="83" t="s">
        <v>415</v>
      </c>
      <c r="F1317" s="83" t="s">
        <v>415</v>
      </c>
      <c r="G1317" s="83" t="s">
        <v>415</v>
      </c>
      <c r="H1317" s="83" t="s">
        <v>415</v>
      </c>
      <c r="I1317" s="83" t="s">
        <v>415</v>
      </c>
      <c r="J1317" s="83" t="n">
        <v>40</v>
      </c>
      <c r="K1317" s="83" t="s">
        <v>415</v>
      </c>
      <c r="L1317" s="83" t="s">
        <v>415</v>
      </c>
      <c r="M1317" s="83" t="s">
        <v>415</v>
      </c>
      <c r="N1317" s="83" t="s">
        <v>415</v>
      </c>
      <c r="O1317" s="83" t="s">
        <v>415</v>
      </c>
      <c r="P1317" s="83" t="s">
        <v>415</v>
      </c>
      <c r="Q1317" s="83" t="s">
        <v>415</v>
      </c>
      <c r="R1317" s="83" t="s">
        <v>415</v>
      </c>
      <c r="S1317" s="83" t="s">
        <v>415</v>
      </c>
      <c r="T1317" s="84" t="n">
        <v>40</v>
      </c>
      <c r="U1317" s="60" t="n">
        <f aca="false">SUM(T1317*12)</f>
        <v>480</v>
      </c>
      <c r="V1317" s="61"/>
      <c r="W1317" s="61"/>
      <c r="X1317" s="61"/>
      <c r="Y1317" s="61"/>
      <c r="Z1317" s="61"/>
      <c r="AA1317" s="61"/>
      <c r="AB1317" s="61"/>
      <c r="AC1317" s="61"/>
      <c r="AD1317" s="61"/>
      <c r="AE1317" s="61"/>
      <c r="AF1317" s="61"/>
      <c r="AG1317" s="61"/>
      <c r="AH1317" s="61"/>
      <c r="AI1317" s="61"/>
      <c r="AJ1317" s="61"/>
      <c r="AK1317" s="61"/>
      <c r="AL1317" s="61"/>
      <c r="AM1317" s="61"/>
      <c r="AN1317" s="61"/>
      <c r="AO1317" s="61"/>
      <c r="AP1317" s="61"/>
      <c r="AQ1317" s="61"/>
      <c r="AR1317" s="61"/>
      <c r="AS1317" s="61"/>
      <c r="AT1317" s="61"/>
      <c r="AU1317" s="61"/>
      <c r="AV1317" s="61"/>
      <c r="AW1317" s="61"/>
      <c r="AX1317" s="61"/>
      <c r="AY1317" s="61"/>
      <c r="AZ1317" s="61"/>
      <c r="BA1317" s="61"/>
      <c r="BB1317" s="61"/>
      <c r="BC1317" s="61"/>
      <c r="BD1317" s="61"/>
      <c r="BE1317" s="61"/>
      <c r="BF1317" s="61"/>
      <c r="BG1317" s="61"/>
      <c r="BH1317" s="61"/>
      <c r="BI1317" s="61"/>
      <c r="BJ1317" s="61"/>
      <c r="BK1317" s="61"/>
      <c r="BL1317" s="61"/>
      <c r="BM1317" s="61"/>
      <c r="BN1317" s="61"/>
      <c r="BO1317" s="61"/>
      <c r="BP1317" s="61"/>
      <c r="BQ1317" s="61"/>
      <c r="BR1317" s="61"/>
      <c r="BS1317" s="61"/>
      <c r="BT1317" s="61"/>
      <c r="BU1317" s="61"/>
      <c r="BV1317" s="61"/>
      <c r="BW1317" s="61"/>
      <c r="BX1317" s="61"/>
      <c r="BY1317" s="61"/>
      <c r="BZ1317" s="61"/>
      <c r="CA1317" s="61"/>
      <c r="CB1317" s="61"/>
      <c r="CC1317" s="61"/>
      <c r="CD1317" s="61"/>
      <c r="CE1317" s="61"/>
      <c r="CF1317" s="61"/>
      <c r="CG1317" s="61"/>
      <c r="CH1317" s="61"/>
      <c r="CI1317" s="61"/>
      <c r="CJ1317" s="61"/>
      <c r="CK1317" s="61"/>
      <c r="CL1317" s="61"/>
      <c r="CM1317" s="61"/>
      <c r="CN1317" s="61"/>
      <c r="CO1317" s="61"/>
      <c r="CP1317" s="61"/>
      <c r="CQ1317" s="61"/>
      <c r="CR1317" s="61"/>
      <c r="CS1317" s="61"/>
      <c r="CT1317" s="61"/>
      <c r="CU1317" s="61"/>
      <c r="CV1317" s="61"/>
      <c r="CW1317" s="61"/>
      <c r="CX1317" s="61"/>
      <c r="CY1317" s="61"/>
      <c r="CZ1317" s="61"/>
      <c r="DA1317" s="61"/>
      <c r="DB1317" s="61"/>
      <c r="DC1317" s="61"/>
      <c r="DD1317" s="61"/>
      <c r="DE1317" s="61"/>
      <c r="DF1317" s="61"/>
      <c r="DG1317" s="61"/>
      <c r="DH1317" s="61"/>
      <c r="DI1317" s="61"/>
      <c r="DJ1317" s="61"/>
      <c r="DK1317" s="61"/>
      <c r="DL1317" s="61"/>
      <c r="DM1317" s="61"/>
      <c r="DN1317" s="61"/>
      <c r="DO1317" s="61"/>
      <c r="DP1317" s="61"/>
      <c r="DQ1317" s="61"/>
      <c r="DR1317" s="61"/>
      <c r="DS1317" s="61"/>
      <c r="DT1317" s="61"/>
      <c r="DU1317" s="61"/>
      <c r="DV1317" s="61"/>
      <c r="DW1317" s="61"/>
      <c r="DX1317" s="61"/>
      <c r="DY1317" s="61"/>
      <c r="DZ1317" s="61"/>
      <c r="EA1317" s="61"/>
      <c r="EB1317" s="61"/>
      <c r="EC1317" s="61"/>
      <c r="ED1317" s="61"/>
      <c r="EE1317" s="61"/>
      <c r="EF1317" s="61"/>
      <c r="EG1317" s="61"/>
      <c r="EH1317" s="61"/>
      <c r="EI1317" s="61"/>
      <c r="EJ1317" s="61"/>
      <c r="EK1317" s="61"/>
      <c r="EL1317" s="61"/>
      <c r="EM1317" s="61"/>
      <c r="EN1317" s="61"/>
      <c r="EO1317" s="61"/>
      <c r="EP1317" s="61"/>
      <c r="EQ1317" s="61"/>
      <c r="ER1317" s="61"/>
      <c r="ES1317" s="61"/>
      <c r="ET1317" s="61"/>
      <c r="EU1317" s="61"/>
      <c r="EV1317" s="61"/>
      <c r="EW1317" s="61"/>
      <c r="EX1317" s="61"/>
      <c r="EY1317" s="61"/>
      <c r="EZ1317" s="61"/>
      <c r="FA1317" s="61"/>
      <c r="FB1317" s="61"/>
      <c r="FC1317" s="61"/>
      <c r="FD1317" s="61"/>
      <c r="FE1317" s="61"/>
      <c r="FF1317" s="61"/>
      <c r="FG1317" s="61"/>
      <c r="FH1317" s="61"/>
      <c r="FI1317" s="61"/>
      <c r="FJ1317" s="61"/>
      <c r="FK1317" s="61"/>
      <c r="FL1317" s="61"/>
      <c r="FM1317" s="61"/>
      <c r="FN1317" s="61"/>
      <c r="FO1317" s="61"/>
      <c r="FP1317" s="61"/>
      <c r="FQ1317" s="61"/>
      <c r="FR1317" s="61"/>
      <c r="FS1317" s="61"/>
      <c r="FT1317" s="61"/>
      <c r="FU1317" s="61"/>
      <c r="FV1317" s="61"/>
      <c r="FW1317" s="61"/>
      <c r="FX1317" s="61"/>
      <c r="FY1317" s="61"/>
      <c r="FZ1317" s="61"/>
      <c r="GA1317" s="61"/>
      <c r="GB1317" s="61"/>
      <c r="GC1317" s="61"/>
      <c r="GD1317" s="61"/>
      <c r="GE1317" s="61"/>
      <c r="GF1317" s="61"/>
      <c r="GG1317" s="61"/>
      <c r="GH1317" s="61"/>
      <c r="GI1317" s="61"/>
      <c r="GJ1317" s="61"/>
      <c r="GK1317" s="61"/>
      <c r="GL1317" s="61"/>
      <c r="GM1317" s="61"/>
      <c r="GN1317" s="61"/>
      <c r="GO1317" s="61"/>
      <c r="GP1317" s="61"/>
      <c r="GQ1317" s="61"/>
      <c r="GR1317" s="61"/>
      <c r="GS1317" s="61"/>
      <c r="GT1317" s="61"/>
      <c r="GU1317" s="61"/>
      <c r="GV1317" s="61"/>
      <c r="GW1317" s="61"/>
      <c r="GX1317" s="61"/>
      <c r="GY1317" s="61"/>
      <c r="GZ1317" s="61"/>
      <c r="HA1317" s="61"/>
      <c r="HB1317" s="61"/>
      <c r="HC1317" s="61"/>
      <c r="HD1317" s="61"/>
      <c r="HE1317" s="61"/>
      <c r="HF1317" s="61"/>
      <c r="HG1317" s="61"/>
      <c r="HH1317" s="61"/>
      <c r="HI1317" s="61"/>
      <c r="HJ1317" s="61"/>
      <c r="HK1317" s="61"/>
      <c r="HL1317" s="61"/>
      <c r="HM1317" s="61"/>
      <c r="HN1317" s="61"/>
      <c r="HO1317" s="61"/>
      <c r="HP1317" s="61"/>
      <c r="HQ1317" s="61"/>
      <c r="HR1317" s="61"/>
      <c r="HS1317" s="61"/>
      <c r="HT1317" s="61"/>
      <c r="HU1317" s="61"/>
      <c r="HV1317" s="61"/>
      <c r="HW1317" s="61"/>
      <c r="HX1317" s="61"/>
      <c r="HY1317" s="61"/>
      <c r="HZ1317" s="61"/>
      <c r="IA1317" s="61"/>
      <c r="IB1317" s="61"/>
      <c r="IC1317" s="61"/>
      <c r="ID1317" s="61"/>
      <c r="IE1317" s="61"/>
      <c r="IF1317" s="61"/>
      <c r="IG1317" s="61"/>
      <c r="IH1317" s="61"/>
      <c r="II1317" s="61"/>
      <c r="IJ1317" s="61"/>
      <c r="IK1317" s="61"/>
      <c r="IL1317" s="61"/>
      <c r="IM1317" s="61"/>
      <c r="IN1317" s="61"/>
      <c r="IO1317" s="61"/>
      <c r="IP1317" s="61"/>
      <c r="IQ1317" s="61"/>
      <c r="IR1317" s="61"/>
      <c r="IS1317" s="61"/>
      <c r="IT1317" s="61"/>
      <c r="IU1317" s="61"/>
      <c r="IV1317" s="61"/>
      <c r="IW1317" s="61"/>
    </row>
    <row r="1318" customFormat="false" ht="19.5" hidden="false" customHeight="false" outlineLevel="0" collapsed="false">
      <c r="A1318" s="77"/>
      <c r="B1318" s="80"/>
      <c r="C1318" s="81" t="s">
        <v>1921</v>
      </c>
      <c r="D1318" s="82" t="s">
        <v>415</v>
      </c>
      <c r="E1318" s="83" t="s">
        <v>415</v>
      </c>
      <c r="F1318" s="83" t="s">
        <v>415</v>
      </c>
      <c r="G1318" s="83" t="s">
        <v>415</v>
      </c>
      <c r="H1318" s="83" t="s">
        <v>415</v>
      </c>
      <c r="I1318" s="83" t="s">
        <v>415</v>
      </c>
      <c r="J1318" s="83" t="n">
        <v>40</v>
      </c>
      <c r="K1318" s="83" t="s">
        <v>415</v>
      </c>
      <c r="L1318" s="83" t="s">
        <v>415</v>
      </c>
      <c r="M1318" s="83" t="s">
        <v>415</v>
      </c>
      <c r="N1318" s="83" t="s">
        <v>415</v>
      </c>
      <c r="O1318" s="83" t="s">
        <v>415</v>
      </c>
      <c r="P1318" s="83" t="s">
        <v>415</v>
      </c>
      <c r="Q1318" s="83" t="s">
        <v>415</v>
      </c>
      <c r="R1318" s="83" t="s">
        <v>415</v>
      </c>
      <c r="S1318" s="83" t="s">
        <v>415</v>
      </c>
      <c r="T1318" s="84" t="n">
        <v>40</v>
      </c>
      <c r="U1318" s="60" t="n">
        <f aca="false">SUM(T1318*12)</f>
        <v>480</v>
      </c>
      <c r="V1318" s="61"/>
      <c r="W1318" s="61"/>
      <c r="X1318" s="61"/>
      <c r="Y1318" s="61"/>
      <c r="Z1318" s="61"/>
      <c r="AA1318" s="61"/>
      <c r="AB1318" s="61"/>
      <c r="AC1318" s="61"/>
      <c r="AD1318" s="61"/>
      <c r="AE1318" s="61"/>
      <c r="AF1318" s="61"/>
      <c r="AG1318" s="61"/>
      <c r="AH1318" s="61"/>
      <c r="AI1318" s="61"/>
      <c r="AJ1318" s="61"/>
      <c r="AK1318" s="61"/>
      <c r="AL1318" s="61"/>
      <c r="AM1318" s="61"/>
      <c r="AN1318" s="61"/>
      <c r="AO1318" s="61"/>
      <c r="AP1318" s="61"/>
      <c r="AQ1318" s="61"/>
      <c r="AR1318" s="61"/>
      <c r="AS1318" s="61"/>
      <c r="AT1318" s="61"/>
      <c r="AU1318" s="61"/>
      <c r="AV1318" s="61"/>
      <c r="AW1318" s="61"/>
      <c r="AX1318" s="61"/>
      <c r="AY1318" s="61"/>
      <c r="AZ1318" s="61"/>
      <c r="BA1318" s="61"/>
      <c r="BB1318" s="61"/>
      <c r="BC1318" s="61"/>
      <c r="BD1318" s="61"/>
      <c r="BE1318" s="61"/>
      <c r="BF1318" s="61"/>
      <c r="BG1318" s="61"/>
      <c r="BH1318" s="61"/>
      <c r="BI1318" s="61"/>
      <c r="BJ1318" s="61"/>
      <c r="BK1318" s="61"/>
      <c r="BL1318" s="61"/>
      <c r="BM1318" s="61"/>
      <c r="BN1318" s="61"/>
      <c r="BO1318" s="61"/>
      <c r="BP1318" s="61"/>
      <c r="BQ1318" s="61"/>
      <c r="BR1318" s="61"/>
      <c r="BS1318" s="61"/>
      <c r="BT1318" s="61"/>
      <c r="BU1318" s="61"/>
      <c r="BV1318" s="61"/>
      <c r="BW1318" s="61"/>
      <c r="BX1318" s="61"/>
      <c r="BY1318" s="61"/>
      <c r="BZ1318" s="61"/>
      <c r="CA1318" s="61"/>
      <c r="CB1318" s="61"/>
      <c r="CC1318" s="61"/>
      <c r="CD1318" s="61"/>
      <c r="CE1318" s="61"/>
      <c r="CF1318" s="61"/>
      <c r="CG1318" s="61"/>
      <c r="CH1318" s="61"/>
      <c r="CI1318" s="61"/>
      <c r="CJ1318" s="61"/>
      <c r="CK1318" s="61"/>
      <c r="CL1318" s="61"/>
      <c r="CM1318" s="61"/>
      <c r="CN1318" s="61"/>
      <c r="CO1318" s="61"/>
      <c r="CP1318" s="61"/>
      <c r="CQ1318" s="61"/>
      <c r="CR1318" s="61"/>
      <c r="CS1318" s="61"/>
      <c r="CT1318" s="61"/>
      <c r="CU1318" s="61"/>
      <c r="CV1318" s="61"/>
      <c r="CW1318" s="61"/>
      <c r="CX1318" s="61"/>
      <c r="CY1318" s="61"/>
      <c r="CZ1318" s="61"/>
      <c r="DA1318" s="61"/>
      <c r="DB1318" s="61"/>
      <c r="DC1318" s="61"/>
      <c r="DD1318" s="61"/>
      <c r="DE1318" s="61"/>
      <c r="DF1318" s="61"/>
      <c r="DG1318" s="61"/>
      <c r="DH1318" s="61"/>
      <c r="DI1318" s="61"/>
      <c r="DJ1318" s="61"/>
      <c r="DK1318" s="61"/>
      <c r="DL1318" s="61"/>
      <c r="DM1318" s="61"/>
      <c r="DN1318" s="61"/>
      <c r="DO1318" s="61"/>
      <c r="DP1318" s="61"/>
      <c r="DQ1318" s="61"/>
      <c r="DR1318" s="61"/>
      <c r="DS1318" s="61"/>
      <c r="DT1318" s="61"/>
      <c r="DU1318" s="61"/>
      <c r="DV1318" s="61"/>
      <c r="DW1318" s="61"/>
      <c r="DX1318" s="61"/>
      <c r="DY1318" s="61"/>
      <c r="DZ1318" s="61"/>
      <c r="EA1318" s="61"/>
      <c r="EB1318" s="61"/>
      <c r="EC1318" s="61"/>
      <c r="ED1318" s="61"/>
      <c r="EE1318" s="61"/>
      <c r="EF1318" s="61"/>
      <c r="EG1318" s="61"/>
      <c r="EH1318" s="61"/>
      <c r="EI1318" s="61"/>
      <c r="EJ1318" s="61"/>
      <c r="EK1318" s="61"/>
      <c r="EL1318" s="61"/>
      <c r="EM1318" s="61"/>
      <c r="EN1318" s="61"/>
      <c r="EO1318" s="61"/>
      <c r="EP1318" s="61"/>
      <c r="EQ1318" s="61"/>
      <c r="ER1318" s="61"/>
      <c r="ES1318" s="61"/>
      <c r="ET1318" s="61"/>
      <c r="EU1318" s="61"/>
      <c r="EV1318" s="61"/>
      <c r="EW1318" s="61"/>
      <c r="EX1318" s="61"/>
      <c r="EY1318" s="61"/>
      <c r="EZ1318" s="61"/>
      <c r="FA1318" s="61"/>
      <c r="FB1318" s="61"/>
      <c r="FC1318" s="61"/>
      <c r="FD1318" s="61"/>
      <c r="FE1318" s="61"/>
      <c r="FF1318" s="61"/>
      <c r="FG1318" s="61"/>
      <c r="FH1318" s="61"/>
      <c r="FI1318" s="61"/>
      <c r="FJ1318" s="61"/>
      <c r="FK1318" s="61"/>
      <c r="FL1318" s="61"/>
      <c r="FM1318" s="61"/>
      <c r="FN1318" s="61"/>
      <c r="FO1318" s="61"/>
      <c r="FP1318" s="61"/>
      <c r="FQ1318" s="61"/>
      <c r="FR1318" s="61"/>
      <c r="FS1318" s="61"/>
      <c r="FT1318" s="61"/>
      <c r="FU1318" s="61"/>
      <c r="FV1318" s="61"/>
      <c r="FW1318" s="61"/>
      <c r="FX1318" s="61"/>
      <c r="FY1318" s="61"/>
      <c r="FZ1318" s="61"/>
      <c r="GA1318" s="61"/>
      <c r="GB1318" s="61"/>
      <c r="GC1318" s="61"/>
      <c r="GD1318" s="61"/>
      <c r="GE1318" s="61"/>
      <c r="GF1318" s="61"/>
      <c r="GG1318" s="61"/>
      <c r="GH1318" s="61"/>
      <c r="GI1318" s="61"/>
      <c r="GJ1318" s="61"/>
      <c r="GK1318" s="61"/>
      <c r="GL1318" s="61"/>
      <c r="GM1318" s="61"/>
      <c r="GN1318" s="61"/>
      <c r="GO1318" s="61"/>
      <c r="GP1318" s="61"/>
      <c r="GQ1318" s="61"/>
      <c r="GR1318" s="61"/>
      <c r="GS1318" s="61"/>
      <c r="GT1318" s="61"/>
      <c r="GU1318" s="61"/>
      <c r="GV1318" s="61"/>
      <c r="GW1318" s="61"/>
      <c r="GX1318" s="61"/>
      <c r="GY1318" s="61"/>
      <c r="GZ1318" s="61"/>
      <c r="HA1318" s="61"/>
      <c r="HB1318" s="61"/>
      <c r="HC1318" s="61"/>
      <c r="HD1318" s="61"/>
      <c r="HE1318" s="61"/>
      <c r="HF1318" s="61"/>
      <c r="HG1318" s="61"/>
      <c r="HH1318" s="61"/>
      <c r="HI1318" s="61"/>
      <c r="HJ1318" s="61"/>
      <c r="HK1318" s="61"/>
      <c r="HL1318" s="61"/>
      <c r="HM1318" s="61"/>
      <c r="HN1318" s="61"/>
      <c r="HO1318" s="61"/>
      <c r="HP1318" s="61"/>
      <c r="HQ1318" s="61"/>
      <c r="HR1318" s="61"/>
      <c r="HS1318" s="61"/>
      <c r="HT1318" s="61"/>
      <c r="HU1318" s="61"/>
      <c r="HV1318" s="61"/>
      <c r="HW1318" s="61"/>
      <c r="HX1318" s="61"/>
      <c r="HY1318" s="61"/>
      <c r="HZ1318" s="61"/>
      <c r="IA1318" s="61"/>
      <c r="IB1318" s="61"/>
      <c r="IC1318" s="61"/>
      <c r="ID1318" s="61"/>
      <c r="IE1318" s="61"/>
      <c r="IF1318" s="61"/>
      <c r="IG1318" s="61"/>
      <c r="IH1318" s="61"/>
      <c r="II1318" s="61"/>
      <c r="IJ1318" s="61"/>
      <c r="IK1318" s="61"/>
      <c r="IL1318" s="61"/>
      <c r="IM1318" s="61"/>
      <c r="IN1318" s="61"/>
      <c r="IO1318" s="61"/>
      <c r="IP1318" s="61"/>
      <c r="IQ1318" s="61"/>
      <c r="IR1318" s="61"/>
      <c r="IS1318" s="61"/>
      <c r="IT1318" s="61"/>
      <c r="IU1318" s="61"/>
      <c r="IV1318" s="61"/>
      <c r="IW1318" s="61"/>
    </row>
    <row r="1319" customFormat="false" ht="19.5" hidden="false" customHeight="false" outlineLevel="0" collapsed="false">
      <c r="A1319" s="77"/>
      <c r="B1319" s="80"/>
      <c r="C1319" s="81" t="s">
        <v>1922</v>
      </c>
      <c r="D1319" s="82" t="s">
        <v>415</v>
      </c>
      <c r="E1319" s="83" t="s">
        <v>415</v>
      </c>
      <c r="F1319" s="83" t="s">
        <v>415</v>
      </c>
      <c r="G1319" s="83" t="s">
        <v>415</v>
      </c>
      <c r="H1319" s="83" t="s">
        <v>415</v>
      </c>
      <c r="I1319" s="83" t="s">
        <v>415</v>
      </c>
      <c r="J1319" s="83" t="s">
        <v>415</v>
      </c>
      <c r="K1319" s="83" t="n">
        <v>225</v>
      </c>
      <c r="L1319" s="83" t="s">
        <v>415</v>
      </c>
      <c r="M1319" s="83" t="s">
        <v>415</v>
      </c>
      <c r="N1319" s="83" t="s">
        <v>415</v>
      </c>
      <c r="O1319" s="83" t="s">
        <v>415</v>
      </c>
      <c r="P1319" s="83" t="s">
        <v>415</v>
      </c>
      <c r="Q1319" s="83" t="n">
        <v>572</v>
      </c>
      <c r="R1319" s="83" t="s">
        <v>415</v>
      </c>
      <c r="S1319" s="83" t="s">
        <v>415</v>
      </c>
      <c r="T1319" s="84" t="n">
        <v>797</v>
      </c>
      <c r="U1319" s="60" t="n">
        <f aca="false">SUM(T1319*12)</f>
        <v>9564</v>
      </c>
      <c r="V1319" s="61"/>
      <c r="W1319" s="61"/>
      <c r="X1319" s="61"/>
      <c r="Y1319" s="61"/>
      <c r="Z1319" s="61"/>
      <c r="AA1319" s="61"/>
      <c r="AB1319" s="61"/>
      <c r="AC1319" s="61"/>
      <c r="AD1319" s="61"/>
      <c r="AE1319" s="61"/>
      <c r="AF1319" s="61"/>
      <c r="AG1319" s="61"/>
      <c r="AH1319" s="61"/>
      <c r="AI1319" s="61"/>
      <c r="AJ1319" s="61"/>
      <c r="AK1319" s="61"/>
      <c r="AL1319" s="61"/>
      <c r="AM1319" s="61"/>
      <c r="AN1319" s="61"/>
      <c r="AO1319" s="61"/>
      <c r="AP1319" s="61"/>
      <c r="AQ1319" s="61"/>
      <c r="AR1319" s="61"/>
      <c r="AS1319" s="61"/>
      <c r="AT1319" s="61"/>
      <c r="AU1319" s="61"/>
      <c r="AV1319" s="61"/>
      <c r="AW1319" s="61"/>
      <c r="AX1319" s="61"/>
      <c r="AY1319" s="61"/>
      <c r="AZ1319" s="61"/>
      <c r="BA1319" s="61"/>
      <c r="BB1319" s="61"/>
      <c r="BC1319" s="61"/>
      <c r="BD1319" s="61"/>
      <c r="BE1319" s="61"/>
      <c r="BF1319" s="61"/>
      <c r="BG1319" s="61"/>
      <c r="BH1319" s="61"/>
      <c r="BI1319" s="61"/>
      <c r="BJ1319" s="61"/>
      <c r="BK1319" s="61"/>
      <c r="BL1319" s="61"/>
      <c r="BM1319" s="61"/>
      <c r="BN1319" s="61"/>
      <c r="BO1319" s="61"/>
      <c r="BP1319" s="61"/>
      <c r="BQ1319" s="61"/>
      <c r="BR1319" s="61"/>
      <c r="BS1319" s="61"/>
      <c r="BT1319" s="61"/>
      <c r="BU1319" s="61"/>
      <c r="BV1319" s="61"/>
      <c r="BW1319" s="61"/>
      <c r="BX1319" s="61"/>
      <c r="BY1319" s="61"/>
      <c r="BZ1319" s="61"/>
      <c r="CA1319" s="61"/>
      <c r="CB1319" s="61"/>
      <c r="CC1319" s="61"/>
      <c r="CD1319" s="61"/>
      <c r="CE1319" s="61"/>
      <c r="CF1319" s="61"/>
      <c r="CG1319" s="61"/>
      <c r="CH1319" s="61"/>
      <c r="CI1319" s="61"/>
      <c r="CJ1319" s="61"/>
      <c r="CK1319" s="61"/>
      <c r="CL1319" s="61"/>
      <c r="CM1319" s="61"/>
      <c r="CN1319" s="61"/>
      <c r="CO1319" s="61"/>
      <c r="CP1319" s="61"/>
      <c r="CQ1319" s="61"/>
      <c r="CR1319" s="61"/>
      <c r="CS1319" s="61"/>
      <c r="CT1319" s="61"/>
      <c r="CU1319" s="61"/>
      <c r="CV1319" s="61"/>
      <c r="CW1319" s="61"/>
      <c r="CX1319" s="61"/>
      <c r="CY1319" s="61"/>
      <c r="CZ1319" s="61"/>
      <c r="DA1319" s="61"/>
      <c r="DB1319" s="61"/>
      <c r="DC1319" s="61"/>
      <c r="DD1319" s="61"/>
      <c r="DE1319" s="61"/>
      <c r="DF1319" s="61"/>
      <c r="DG1319" s="61"/>
      <c r="DH1319" s="61"/>
      <c r="DI1319" s="61"/>
      <c r="DJ1319" s="61"/>
      <c r="DK1319" s="61"/>
      <c r="DL1319" s="61"/>
      <c r="DM1319" s="61"/>
      <c r="DN1319" s="61"/>
      <c r="DO1319" s="61"/>
      <c r="DP1319" s="61"/>
      <c r="DQ1319" s="61"/>
      <c r="DR1319" s="61"/>
      <c r="DS1319" s="61"/>
      <c r="DT1319" s="61"/>
      <c r="DU1319" s="61"/>
      <c r="DV1319" s="61"/>
      <c r="DW1319" s="61"/>
      <c r="DX1319" s="61"/>
      <c r="DY1319" s="61"/>
      <c r="DZ1319" s="61"/>
      <c r="EA1319" s="61"/>
      <c r="EB1319" s="61"/>
      <c r="EC1319" s="61"/>
      <c r="ED1319" s="61"/>
      <c r="EE1319" s="61"/>
      <c r="EF1319" s="61"/>
      <c r="EG1319" s="61"/>
      <c r="EH1319" s="61"/>
      <c r="EI1319" s="61"/>
      <c r="EJ1319" s="61"/>
      <c r="EK1319" s="61"/>
      <c r="EL1319" s="61"/>
      <c r="EM1319" s="61"/>
      <c r="EN1319" s="61"/>
      <c r="EO1319" s="61"/>
      <c r="EP1319" s="61"/>
      <c r="EQ1319" s="61"/>
      <c r="ER1319" s="61"/>
      <c r="ES1319" s="61"/>
      <c r="ET1319" s="61"/>
      <c r="EU1319" s="61"/>
      <c r="EV1319" s="61"/>
      <c r="EW1319" s="61"/>
      <c r="EX1319" s="61"/>
      <c r="EY1319" s="61"/>
      <c r="EZ1319" s="61"/>
      <c r="FA1319" s="61"/>
      <c r="FB1319" s="61"/>
      <c r="FC1319" s="61"/>
      <c r="FD1319" s="61"/>
      <c r="FE1319" s="61"/>
      <c r="FF1319" s="61"/>
      <c r="FG1319" s="61"/>
      <c r="FH1319" s="61"/>
      <c r="FI1319" s="61"/>
      <c r="FJ1319" s="61"/>
      <c r="FK1319" s="61"/>
      <c r="FL1319" s="61"/>
      <c r="FM1319" s="61"/>
      <c r="FN1319" s="61"/>
      <c r="FO1319" s="61"/>
      <c r="FP1319" s="61"/>
      <c r="FQ1319" s="61"/>
      <c r="FR1319" s="61"/>
      <c r="FS1319" s="61"/>
      <c r="FT1319" s="61"/>
      <c r="FU1319" s="61"/>
      <c r="FV1319" s="61"/>
      <c r="FW1319" s="61"/>
      <c r="FX1319" s="61"/>
      <c r="FY1319" s="61"/>
      <c r="FZ1319" s="61"/>
      <c r="GA1319" s="61"/>
      <c r="GB1319" s="61"/>
      <c r="GC1319" s="61"/>
      <c r="GD1319" s="61"/>
      <c r="GE1319" s="61"/>
      <c r="GF1319" s="61"/>
      <c r="GG1319" s="61"/>
      <c r="GH1319" s="61"/>
      <c r="GI1319" s="61"/>
      <c r="GJ1319" s="61"/>
      <c r="GK1319" s="61"/>
      <c r="GL1319" s="61"/>
      <c r="GM1319" s="61"/>
      <c r="GN1319" s="61"/>
      <c r="GO1319" s="61"/>
      <c r="GP1319" s="61"/>
      <c r="GQ1319" s="61"/>
      <c r="GR1319" s="61"/>
      <c r="GS1319" s="61"/>
      <c r="GT1319" s="61"/>
      <c r="GU1319" s="61"/>
      <c r="GV1319" s="61"/>
      <c r="GW1319" s="61"/>
      <c r="GX1319" s="61"/>
      <c r="GY1319" s="61"/>
      <c r="GZ1319" s="61"/>
      <c r="HA1319" s="61"/>
      <c r="HB1319" s="61"/>
      <c r="HC1319" s="61"/>
      <c r="HD1319" s="61"/>
      <c r="HE1319" s="61"/>
      <c r="HF1319" s="61"/>
      <c r="HG1319" s="61"/>
      <c r="HH1319" s="61"/>
      <c r="HI1319" s="61"/>
      <c r="HJ1319" s="61"/>
      <c r="HK1319" s="61"/>
      <c r="HL1319" s="61"/>
      <c r="HM1319" s="61"/>
      <c r="HN1319" s="61"/>
      <c r="HO1319" s="61"/>
      <c r="HP1319" s="61"/>
      <c r="HQ1319" s="61"/>
      <c r="HR1319" s="61"/>
      <c r="HS1319" s="61"/>
      <c r="HT1319" s="61"/>
      <c r="HU1319" s="61"/>
      <c r="HV1319" s="61"/>
      <c r="HW1319" s="61"/>
      <c r="HX1319" s="61"/>
      <c r="HY1319" s="61"/>
      <c r="HZ1319" s="61"/>
      <c r="IA1319" s="61"/>
      <c r="IB1319" s="61"/>
      <c r="IC1319" s="61"/>
      <c r="ID1319" s="61"/>
      <c r="IE1319" s="61"/>
      <c r="IF1319" s="61"/>
      <c r="IG1319" s="61"/>
      <c r="IH1319" s="61"/>
      <c r="II1319" s="61"/>
      <c r="IJ1319" s="61"/>
      <c r="IK1319" s="61"/>
      <c r="IL1319" s="61"/>
      <c r="IM1319" s="61"/>
      <c r="IN1319" s="61"/>
      <c r="IO1319" s="61"/>
      <c r="IP1319" s="61"/>
      <c r="IQ1319" s="61"/>
      <c r="IR1319" s="61"/>
      <c r="IS1319" s="61"/>
      <c r="IT1319" s="61"/>
      <c r="IU1319" s="61"/>
      <c r="IV1319" s="61"/>
      <c r="IW1319" s="61"/>
    </row>
    <row r="1320" customFormat="false" ht="19.5" hidden="false" customHeight="false" outlineLevel="0" collapsed="false">
      <c r="A1320" s="77"/>
      <c r="B1320" s="80"/>
      <c r="C1320" s="81" t="s">
        <v>1923</v>
      </c>
      <c r="D1320" s="82" t="s">
        <v>415</v>
      </c>
      <c r="E1320" s="83" t="s">
        <v>415</v>
      </c>
      <c r="F1320" s="83" t="s">
        <v>415</v>
      </c>
      <c r="G1320" s="83" t="s">
        <v>415</v>
      </c>
      <c r="H1320" s="83" t="s">
        <v>415</v>
      </c>
      <c r="I1320" s="83" t="s">
        <v>415</v>
      </c>
      <c r="J1320" s="83" t="s">
        <v>415</v>
      </c>
      <c r="K1320" s="83" t="n">
        <v>225</v>
      </c>
      <c r="L1320" s="83" t="s">
        <v>415</v>
      </c>
      <c r="M1320" s="83" t="s">
        <v>415</v>
      </c>
      <c r="N1320" s="83" t="s">
        <v>415</v>
      </c>
      <c r="O1320" s="83" t="s">
        <v>415</v>
      </c>
      <c r="P1320" s="83" t="s">
        <v>415</v>
      </c>
      <c r="Q1320" s="83" t="s">
        <v>415</v>
      </c>
      <c r="R1320" s="83" t="s">
        <v>415</v>
      </c>
      <c r="S1320" s="83" t="s">
        <v>415</v>
      </c>
      <c r="T1320" s="84" t="n">
        <v>225</v>
      </c>
      <c r="U1320" s="60" t="n">
        <f aca="false">SUM(T1320*12)</f>
        <v>2700</v>
      </c>
      <c r="V1320" s="61"/>
      <c r="W1320" s="61"/>
      <c r="X1320" s="61"/>
      <c r="Y1320" s="61"/>
      <c r="Z1320" s="61"/>
      <c r="AA1320" s="61"/>
      <c r="AB1320" s="61"/>
      <c r="AC1320" s="61"/>
      <c r="AD1320" s="61"/>
      <c r="AE1320" s="61"/>
      <c r="AF1320" s="61"/>
      <c r="AG1320" s="61"/>
      <c r="AH1320" s="61"/>
      <c r="AI1320" s="61"/>
      <c r="AJ1320" s="61"/>
      <c r="AK1320" s="61"/>
      <c r="AL1320" s="61"/>
      <c r="AM1320" s="61"/>
      <c r="AN1320" s="61"/>
      <c r="AO1320" s="61"/>
      <c r="AP1320" s="61"/>
      <c r="AQ1320" s="61"/>
      <c r="AR1320" s="61"/>
      <c r="AS1320" s="61"/>
      <c r="AT1320" s="61"/>
      <c r="AU1320" s="61"/>
      <c r="AV1320" s="61"/>
      <c r="AW1320" s="61"/>
      <c r="AX1320" s="61"/>
      <c r="AY1320" s="61"/>
      <c r="AZ1320" s="61"/>
      <c r="BA1320" s="61"/>
      <c r="BB1320" s="61"/>
      <c r="BC1320" s="61"/>
      <c r="BD1320" s="61"/>
      <c r="BE1320" s="61"/>
      <c r="BF1320" s="61"/>
      <c r="BG1320" s="61"/>
      <c r="BH1320" s="61"/>
      <c r="BI1320" s="61"/>
      <c r="BJ1320" s="61"/>
      <c r="BK1320" s="61"/>
      <c r="BL1320" s="61"/>
      <c r="BM1320" s="61"/>
      <c r="BN1320" s="61"/>
      <c r="BO1320" s="61"/>
      <c r="BP1320" s="61"/>
      <c r="BQ1320" s="61"/>
      <c r="BR1320" s="61"/>
      <c r="BS1320" s="61"/>
      <c r="BT1320" s="61"/>
      <c r="BU1320" s="61"/>
      <c r="BV1320" s="61"/>
      <c r="BW1320" s="61"/>
      <c r="BX1320" s="61"/>
      <c r="BY1320" s="61"/>
      <c r="BZ1320" s="61"/>
      <c r="CA1320" s="61"/>
      <c r="CB1320" s="61"/>
      <c r="CC1320" s="61"/>
      <c r="CD1320" s="61"/>
      <c r="CE1320" s="61"/>
      <c r="CF1320" s="61"/>
      <c r="CG1320" s="61"/>
      <c r="CH1320" s="61"/>
      <c r="CI1320" s="61"/>
      <c r="CJ1320" s="61"/>
      <c r="CK1320" s="61"/>
      <c r="CL1320" s="61"/>
      <c r="CM1320" s="61"/>
      <c r="CN1320" s="61"/>
      <c r="CO1320" s="61"/>
      <c r="CP1320" s="61"/>
      <c r="CQ1320" s="61"/>
      <c r="CR1320" s="61"/>
      <c r="CS1320" s="61"/>
      <c r="CT1320" s="61"/>
      <c r="CU1320" s="61"/>
      <c r="CV1320" s="61"/>
      <c r="CW1320" s="61"/>
      <c r="CX1320" s="61"/>
      <c r="CY1320" s="61"/>
      <c r="CZ1320" s="61"/>
      <c r="DA1320" s="61"/>
      <c r="DB1320" s="61"/>
      <c r="DC1320" s="61"/>
      <c r="DD1320" s="61"/>
      <c r="DE1320" s="61"/>
      <c r="DF1320" s="61"/>
      <c r="DG1320" s="61"/>
      <c r="DH1320" s="61"/>
      <c r="DI1320" s="61"/>
      <c r="DJ1320" s="61"/>
      <c r="DK1320" s="61"/>
      <c r="DL1320" s="61"/>
      <c r="DM1320" s="61"/>
      <c r="DN1320" s="61"/>
      <c r="DO1320" s="61"/>
      <c r="DP1320" s="61"/>
      <c r="DQ1320" s="61"/>
      <c r="DR1320" s="61"/>
      <c r="DS1320" s="61"/>
      <c r="DT1320" s="61"/>
      <c r="DU1320" s="61"/>
      <c r="DV1320" s="61"/>
      <c r="DW1320" s="61"/>
      <c r="DX1320" s="61"/>
      <c r="DY1320" s="61"/>
      <c r="DZ1320" s="61"/>
      <c r="EA1320" s="61"/>
      <c r="EB1320" s="61"/>
      <c r="EC1320" s="61"/>
      <c r="ED1320" s="61"/>
      <c r="EE1320" s="61"/>
      <c r="EF1320" s="61"/>
      <c r="EG1320" s="61"/>
      <c r="EH1320" s="61"/>
      <c r="EI1320" s="61"/>
      <c r="EJ1320" s="61"/>
      <c r="EK1320" s="61"/>
      <c r="EL1320" s="61"/>
      <c r="EM1320" s="61"/>
      <c r="EN1320" s="61"/>
      <c r="EO1320" s="61"/>
      <c r="EP1320" s="61"/>
      <c r="EQ1320" s="61"/>
      <c r="ER1320" s="61"/>
      <c r="ES1320" s="61"/>
      <c r="ET1320" s="61"/>
      <c r="EU1320" s="61"/>
      <c r="EV1320" s="61"/>
      <c r="EW1320" s="61"/>
      <c r="EX1320" s="61"/>
      <c r="EY1320" s="61"/>
      <c r="EZ1320" s="61"/>
      <c r="FA1320" s="61"/>
      <c r="FB1320" s="61"/>
      <c r="FC1320" s="61"/>
      <c r="FD1320" s="61"/>
      <c r="FE1320" s="61"/>
      <c r="FF1320" s="61"/>
      <c r="FG1320" s="61"/>
      <c r="FH1320" s="61"/>
      <c r="FI1320" s="61"/>
      <c r="FJ1320" s="61"/>
      <c r="FK1320" s="61"/>
      <c r="FL1320" s="61"/>
      <c r="FM1320" s="61"/>
      <c r="FN1320" s="61"/>
      <c r="FO1320" s="61"/>
      <c r="FP1320" s="61"/>
      <c r="FQ1320" s="61"/>
      <c r="FR1320" s="61"/>
      <c r="FS1320" s="61"/>
      <c r="FT1320" s="61"/>
      <c r="FU1320" s="61"/>
      <c r="FV1320" s="61"/>
      <c r="FW1320" s="61"/>
      <c r="FX1320" s="61"/>
      <c r="FY1320" s="61"/>
      <c r="FZ1320" s="61"/>
      <c r="GA1320" s="61"/>
      <c r="GB1320" s="61"/>
      <c r="GC1320" s="61"/>
      <c r="GD1320" s="61"/>
      <c r="GE1320" s="61"/>
      <c r="GF1320" s="61"/>
      <c r="GG1320" s="61"/>
      <c r="GH1320" s="61"/>
      <c r="GI1320" s="61"/>
      <c r="GJ1320" s="61"/>
      <c r="GK1320" s="61"/>
      <c r="GL1320" s="61"/>
      <c r="GM1320" s="61"/>
      <c r="GN1320" s="61"/>
      <c r="GO1320" s="61"/>
      <c r="GP1320" s="61"/>
      <c r="GQ1320" s="61"/>
      <c r="GR1320" s="61"/>
      <c r="GS1320" s="61"/>
      <c r="GT1320" s="61"/>
      <c r="GU1320" s="61"/>
      <c r="GV1320" s="61"/>
      <c r="GW1320" s="61"/>
      <c r="GX1320" s="61"/>
      <c r="GY1320" s="61"/>
      <c r="GZ1320" s="61"/>
      <c r="HA1320" s="61"/>
      <c r="HB1320" s="61"/>
      <c r="HC1320" s="61"/>
      <c r="HD1320" s="61"/>
      <c r="HE1320" s="61"/>
      <c r="HF1320" s="61"/>
      <c r="HG1320" s="61"/>
      <c r="HH1320" s="61"/>
      <c r="HI1320" s="61"/>
      <c r="HJ1320" s="61"/>
      <c r="HK1320" s="61"/>
      <c r="HL1320" s="61"/>
      <c r="HM1320" s="61"/>
      <c r="HN1320" s="61"/>
      <c r="HO1320" s="61"/>
      <c r="HP1320" s="61"/>
      <c r="HQ1320" s="61"/>
      <c r="HR1320" s="61"/>
      <c r="HS1320" s="61"/>
      <c r="HT1320" s="61"/>
      <c r="HU1320" s="61"/>
      <c r="HV1320" s="61"/>
      <c r="HW1320" s="61"/>
      <c r="HX1320" s="61"/>
      <c r="HY1320" s="61"/>
      <c r="HZ1320" s="61"/>
      <c r="IA1320" s="61"/>
      <c r="IB1320" s="61"/>
      <c r="IC1320" s="61"/>
      <c r="ID1320" s="61"/>
      <c r="IE1320" s="61"/>
      <c r="IF1320" s="61"/>
      <c r="IG1320" s="61"/>
      <c r="IH1320" s="61"/>
      <c r="II1320" s="61"/>
      <c r="IJ1320" s="61"/>
      <c r="IK1320" s="61"/>
      <c r="IL1320" s="61"/>
      <c r="IM1320" s="61"/>
      <c r="IN1320" s="61"/>
      <c r="IO1320" s="61"/>
      <c r="IP1320" s="61"/>
      <c r="IQ1320" s="61"/>
      <c r="IR1320" s="61"/>
      <c r="IS1320" s="61"/>
      <c r="IT1320" s="61"/>
      <c r="IU1320" s="61"/>
      <c r="IV1320" s="61"/>
      <c r="IW1320" s="61"/>
    </row>
    <row r="1321" customFormat="false" ht="19.5" hidden="false" customHeight="false" outlineLevel="0" collapsed="false">
      <c r="A1321" s="77"/>
      <c r="B1321" s="80"/>
      <c r="C1321" s="81" t="s">
        <v>1924</v>
      </c>
      <c r="D1321" s="82" t="s">
        <v>415</v>
      </c>
      <c r="E1321" s="83" t="s">
        <v>415</v>
      </c>
      <c r="F1321" s="83" t="s">
        <v>415</v>
      </c>
      <c r="G1321" s="83" t="s">
        <v>415</v>
      </c>
      <c r="H1321" s="83" t="s">
        <v>415</v>
      </c>
      <c r="I1321" s="83" t="s">
        <v>415</v>
      </c>
      <c r="J1321" s="83" t="n">
        <v>40</v>
      </c>
      <c r="K1321" s="83" t="s">
        <v>415</v>
      </c>
      <c r="L1321" s="83" t="s">
        <v>415</v>
      </c>
      <c r="M1321" s="83" t="s">
        <v>415</v>
      </c>
      <c r="N1321" s="83" t="s">
        <v>415</v>
      </c>
      <c r="O1321" s="83" t="s">
        <v>415</v>
      </c>
      <c r="P1321" s="83" t="s">
        <v>415</v>
      </c>
      <c r="Q1321" s="83" t="s">
        <v>415</v>
      </c>
      <c r="R1321" s="83" t="s">
        <v>415</v>
      </c>
      <c r="S1321" s="83" t="s">
        <v>415</v>
      </c>
      <c r="T1321" s="84" t="n">
        <v>40</v>
      </c>
      <c r="U1321" s="60" t="n">
        <f aca="false">SUM(T1321*12)</f>
        <v>480</v>
      </c>
      <c r="V1321" s="61"/>
      <c r="W1321" s="61"/>
      <c r="X1321" s="61"/>
      <c r="Y1321" s="61"/>
      <c r="Z1321" s="61"/>
      <c r="AA1321" s="61"/>
      <c r="AB1321" s="61"/>
      <c r="AC1321" s="61"/>
      <c r="AD1321" s="61"/>
      <c r="AE1321" s="61"/>
      <c r="AF1321" s="61"/>
      <c r="AG1321" s="61"/>
      <c r="AH1321" s="61"/>
      <c r="AI1321" s="61"/>
      <c r="AJ1321" s="61"/>
      <c r="AK1321" s="61"/>
      <c r="AL1321" s="61"/>
      <c r="AM1321" s="61"/>
      <c r="AN1321" s="61"/>
      <c r="AO1321" s="61"/>
      <c r="AP1321" s="61"/>
      <c r="AQ1321" s="61"/>
      <c r="AR1321" s="61"/>
      <c r="AS1321" s="61"/>
      <c r="AT1321" s="61"/>
      <c r="AU1321" s="61"/>
      <c r="AV1321" s="61"/>
      <c r="AW1321" s="61"/>
      <c r="AX1321" s="61"/>
      <c r="AY1321" s="61"/>
      <c r="AZ1321" s="61"/>
      <c r="BA1321" s="61"/>
      <c r="BB1321" s="61"/>
      <c r="BC1321" s="61"/>
      <c r="BD1321" s="61"/>
      <c r="BE1321" s="61"/>
      <c r="BF1321" s="61"/>
      <c r="BG1321" s="61"/>
      <c r="BH1321" s="61"/>
      <c r="BI1321" s="61"/>
      <c r="BJ1321" s="61"/>
      <c r="BK1321" s="61"/>
      <c r="BL1321" s="61"/>
      <c r="BM1321" s="61"/>
      <c r="BN1321" s="61"/>
      <c r="BO1321" s="61"/>
      <c r="BP1321" s="61"/>
      <c r="BQ1321" s="61"/>
      <c r="BR1321" s="61"/>
      <c r="BS1321" s="61"/>
      <c r="BT1321" s="61"/>
      <c r="BU1321" s="61"/>
      <c r="BV1321" s="61"/>
      <c r="BW1321" s="61"/>
      <c r="BX1321" s="61"/>
      <c r="BY1321" s="61"/>
      <c r="BZ1321" s="61"/>
      <c r="CA1321" s="61"/>
      <c r="CB1321" s="61"/>
      <c r="CC1321" s="61"/>
      <c r="CD1321" s="61"/>
      <c r="CE1321" s="61"/>
      <c r="CF1321" s="61"/>
      <c r="CG1321" s="61"/>
      <c r="CH1321" s="61"/>
      <c r="CI1321" s="61"/>
      <c r="CJ1321" s="61"/>
      <c r="CK1321" s="61"/>
      <c r="CL1321" s="61"/>
      <c r="CM1321" s="61"/>
      <c r="CN1321" s="61"/>
      <c r="CO1321" s="61"/>
      <c r="CP1321" s="61"/>
      <c r="CQ1321" s="61"/>
      <c r="CR1321" s="61"/>
      <c r="CS1321" s="61"/>
      <c r="CT1321" s="61"/>
      <c r="CU1321" s="61"/>
      <c r="CV1321" s="61"/>
      <c r="CW1321" s="61"/>
      <c r="CX1321" s="61"/>
      <c r="CY1321" s="61"/>
      <c r="CZ1321" s="61"/>
      <c r="DA1321" s="61"/>
      <c r="DB1321" s="61"/>
      <c r="DC1321" s="61"/>
      <c r="DD1321" s="61"/>
      <c r="DE1321" s="61"/>
      <c r="DF1321" s="61"/>
      <c r="DG1321" s="61"/>
      <c r="DH1321" s="61"/>
      <c r="DI1321" s="61"/>
      <c r="DJ1321" s="61"/>
      <c r="DK1321" s="61"/>
      <c r="DL1321" s="61"/>
      <c r="DM1321" s="61"/>
      <c r="DN1321" s="61"/>
      <c r="DO1321" s="61"/>
      <c r="DP1321" s="61"/>
      <c r="DQ1321" s="61"/>
      <c r="DR1321" s="61"/>
      <c r="DS1321" s="61"/>
      <c r="DT1321" s="61"/>
      <c r="DU1321" s="61"/>
      <c r="DV1321" s="61"/>
      <c r="DW1321" s="61"/>
      <c r="DX1321" s="61"/>
      <c r="DY1321" s="61"/>
      <c r="DZ1321" s="61"/>
      <c r="EA1321" s="61"/>
      <c r="EB1321" s="61"/>
      <c r="EC1321" s="61"/>
      <c r="ED1321" s="61"/>
      <c r="EE1321" s="61"/>
      <c r="EF1321" s="61"/>
      <c r="EG1321" s="61"/>
      <c r="EH1321" s="61"/>
      <c r="EI1321" s="61"/>
      <c r="EJ1321" s="61"/>
      <c r="EK1321" s="61"/>
      <c r="EL1321" s="61"/>
      <c r="EM1321" s="61"/>
      <c r="EN1321" s="61"/>
      <c r="EO1321" s="61"/>
      <c r="EP1321" s="61"/>
      <c r="EQ1321" s="61"/>
      <c r="ER1321" s="61"/>
      <c r="ES1321" s="61"/>
      <c r="ET1321" s="61"/>
      <c r="EU1321" s="61"/>
      <c r="EV1321" s="61"/>
      <c r="EW1321" s="61"/>
      <c r="EX1321" s="61"/>
      <c r="EY1321" s="61"/>
      <c r="EZ1321" s="61"/>
      <c r="FA1321" s="61"/>
      <c r="FB1321" s="61"/>
      <c r="FC1321" s="61"/>
      <c r="FD1321" s="61"/>
      <c r="FE1321" s="61"/>
      <c r="FF1321" s="61"/>
      <c r="FG1321" s="61"/>
      <c r="FH1321" s="61"/>
      <c r="FI1321" s="61"/>
      <c r="FJ1321" s="61"/>
      <c r="FK1321" s="61"/>
      <c r="FL1321" s="61"/>
      <c r="FM1321" s="61"/>
      <c r="FN1321" s="61"/>
      <c r="FO1321" s="61"/>
      <c r="FP1321" s="61"/>
      <c r="FQ1321" s="61"/>
      <c r="FR1321" s="61"/>
      <c r="FS1321" s="61"/>
      <c r="FT1321" s="61"/>
      <c r="FU1321" s="61"/>
      <c r="FV1321" s="61"/>
      <c r="FW1321" s="61"/>
      <c r="FX1321" s="61"/>
      <c r="FY1321" s="61"/>
      <c r="FZ1321" s="61"/>
      <c r="GA1321" s="61"/>
      <c r="GB1321" s="61"/>
      <c r="GC1321" s="61"/>
      <c r="GD1321" s="61"/>
      <c r="GE1321" s="61"/>
      <c r="GF1321" s="61"/>
      <c r="GG1321" s="61"/>
      <c r="GH1321" s="61"/>
      <c r="GI1321" s="61"/>
      <c r="GJ1321" s="61"/>
      <c r="GK1321" s="61"/>
      <c r="GL1321" s="61"/>
      <c r="GM1321" s="61"/>
      <c r="GN1321" s="61"/>
      <c r="GO1321" s="61"/>
      <c r="GP1321" s="61"/>
      <c r="GQ1321" s="61"/>
      <c r="GR1321" s="61"/>
      <c r="GS1321" s="61"/>
      <c r="GT1321" s="61"/>
      <c r="GU1321" s="61"/>
      <c r="GV1321" s="61"/>
      <c r="GW1321" s="61"/>
      <c r="GX1321" s="61"/>
      <c r="GY1321" s="61"/>
      <c r="GZ1321" s="61"/>
      <c r="HA1321" s="61"/>
      <c r="HB1321" s="61"/>
      <c r="HC1321" s="61"/>
      <c r="HD1321" s="61"/>
      <c r="HE1321" s="61"/>
      <c r="HF1321" s="61"/>
      <c r="HG1321" s="61"/>
      <c r="HH1321" s="61"/>
      <c r="HI1321" s="61"/>
      <c r="HJ1321" s="61"/>
      <c r="HK1321" s="61"/>
      <c r="HL1321" s="61"/>
      <c r="HM1321" s="61"/>
      <c r="HN1321" s="61"/>
      <c r="HO1321" s="61"/>
      <c r="HP1321" s="61"/>
      <c r="HQ1321" s="61"/>
      <c r="HR1321" s="61"/>
      <c r="HS1321" s="61"/>
      <c r="HT1321" s="61"/>
      <c r="HU1321" s="61"/>
      <c r="HV1321" s="61"/>
      <c r="HW1321" s="61"/>
      <c r="HX1321" s="61"/>
      <c r="HY1321" s="61"/>
      <c r="HZ1321" s="61"/>
      <c r="IA1321" s="61"/>
      <c r="IB1321" s="61"/>
      <c r="IC1321" s="61"/>
      <c r="ID1321" s="61"/>
      <c r="IE1321" s="61"/>
      <c r="IF1321" s="61"/>
      <c r="IG1321" s="61"/>
      <c r="IH1321" s="61"/>
      <c r="II1321" s="61"/>
      <c r="IJ1321" s="61"/>
      <c r="IK1321" s="61"/>
      <c r="IL1321" s="61"/>
      <c r="IM1321" s="61"/>
      <c r="IN1321" s="61"/>
      <c r="IO1321" s="61"/>
      <c r="IP1321" s="61"/>
      <c r="IQ1321" s="61"/>
      <c r="IR1321" s="61"/>
      <c r="IS1321" s="61"/>
      <c r="IT1321" s="61"/>
      <c r="IU1321" s="61"/>
      <c r="IV1321" s="61"/>
      <c r="IW1321" s="61"/>
    </row>
    <row r="1322" customFormat="false" ht="19.5" hidden="false" customHeight="false" outlineLevel="0" collapsed="false">
      <c r="A1322" s="77"/>
      <c r="B1322" s="80"/>
      <c r="C1322" s="81" t="s">
        <v>1925</v>
      </c>
      <c r="D1322" s="82" t="s">
        <v>415</v>
      </c>
      <c r="E1322" s="83" t="n">
        <v>539.45</v>
      </c>
      <c r="F1322" s="83" t="s">
        <v>415</v>
      </c>
      <c r="G1322" s="83" t="s">
        <v>415</v>
      </c>
      <c r="H1322" s="83" t="s">
        <v>415</v>
      </c>
      <c r="I1322" s="83" t="s">
        <v>415</v>
      </c>
      <c r="J1322" s="83" t="s">
        <v>415</v>
      </c>
      <c r="K1322" s="83" t="s">
        <v>415</v>
      </c>
      <c r="L1322" s="83" t="s">
        <v>415</v>
      </c>
      <c r="M1322" s="83" t="s">
        <v>415</v>
      </c>
      <c r="N1322" s="83" t="s">
        <v>415</v>
      </c>
      <c r="O1322" s="83" t="n">
        <v>405.96</v>
      </c>
      <c r="P1322" s="83" t="s">
        <v>415</v>
      </c>
      <c r="Q1322" s="83" t="s">
        <v>415</v>
      </c>
      <c r="R1322" s="83" t="s">
        <v>415</v>
      </c>
      <c r="S1322" s="83" t="s">
        <v>415</v>
      </c>
      <c r="T1322" s="84" t="n">
        <v>945.41</v>
      </c>
      <c r="U1322" s="60" t="n">
        <f aca="false">SUM(T1322*12)</f>
        <v>11344.92</v>
      </c>
      <c r="V1322" s="61"/>
      <c r="W1322" s="61"/>
      <c r="X1322" s="61"/>
      <c r="Y1322" s="61"/>
      <c r="Z1322" s="61"/>
      <c r="AA1322" s="61"/>
      <c r="AB1322" s="61"/>
      <c r="AC1322" s="61"/>
      <c r="AD1322" s="61"/>
      <c r="AE1322" s="61"/>
      <c r="AF1322" s="61"/>
      <c r="AG1322" s="61"/>
      <c r="AH1322" s="61"/>
      <c r="AI1322" s="61"/>
      <c r="AJ1322" s="61"/>
      <c r="AK1322" s="61"/>
      <c r="AL1322" s="61"/>
      <c r="AM1322" s="61"/>
      <c r="AN1322" s="61"/>
      <c r="AO1322" s="61"/>
      <c r="AP1322" s="61"/>
      <c r="AQ1322" s="61"/>
      <c r="AR1322" s="61"/>
      <c r="AS1322" s="61"/>
      <c r="AT1322" s="61"/>
      <c r="AU1322" s="61"/>
      <c r="AV1322" s="61"/>
      <c r="AW1322" s="61"/>
      <c r="AX1322" s="61"/>
      <c r="AY1322" s="61"/>
      <c r="AZ1322" s="61"/>
      <c r="BA1322" s="61"/>
      <c r="BB1322" s="61"/>
      <c r="BC1322" s="61"/>
      <c r="BD1322" s="61"/>
      <c r="BE1322" s="61"/>
      <c r="BF1322" s="61"/>
      <c r="BG1322" s="61"/>
      <c r="BH1322" s="61"/>
      <c r="BI1322" s="61"/>
      <c r="BJ1322" s="61"/>
      <c r="BK1322" s="61"/>
      <c r="BL1322" s="61"/>
      <c r="BM1322" s="61"/>
      <c r="BN1322" s="61"/>
      <c r="BO1322" s="61"/>
      <c r="BP1322" s="61"/>
      <c r="BQ1322" s="61"/>
      <c r="BR1322" s="61"/>
      <c r="BS1322" s="61"/>
      <c r="BT1322" s="61"/>
      <c r="BU1322" s="61"/>
      <c r="BV1322" s="61"/>
      <c r="BW1322" s="61"/>
      <c r="BX1322" s="61"/>
      <c r="BY1322" s="61"/>
      <c r="BZ1322" s="61"/>
      <c r="CA1322" s="61"/>
      <c r="CB1322" s="61"/>
      <c r="CC1322" s="61"/>
      <c r="CD1322" s="61"/>
      <c r="CE1322" s="61"/>
      <c r="CF1322" s="61"/>
      <c r="CG1322" s="61"/>
      <c r="CH1322" s="61"/>
      <c r="CI1322" s="61"/>
      <c r="CJ1322" s="61"/>
      <c r="CK1322" s="61"/>
      <c r="CL1322" s="61"/>
      <c r="CM1322" s="61"/>
      <c r="CN1322" s="61"/>
      <c r="CO1322" s="61"/>
      <c r="CP1322" s="61"/>
      <c r="CQ1322" s="61"/>
      <c r="CR1322" s="61"/>
      <c r="CS1322" s="61"/>
      <c r="CT1322" s="61"/>
      <c r="CU1322" s="61"/>
      <c r="CV1322" s="61"/>
      <c r="CW1322" s="61"/>
      <c r="CX1322" s="61"/>
      <c r="CY1322" s="61"/>
      <c r="CZ1322" s="61"/>
      <c r="DA1322" s="61"/>
      <c r="DB1322" s="61"/>
      <c r="DC1322" s="61"/>
      <c r="DD1322" s="61"/>
      <c r="DE1322" s="61"/>
      <c r="DF1322" s="61"/>
      <c r="DG1322" s="61"/>
      <c r="DH1322" s="61"/>
      <c r="DI1322" s="61"/>
      <c r="DJ1322" s="61"/>
      <c r="DK1322" s="61"/>
      <c r="DL1322" s="61"/>
      <c r="DM1322" s="61"/>
      <c r="DN1322" s="61"/>
      <c r="DO1322" s="61"/>
      <c r="DP1322" s="61"/>
      <c r="DQ1322" s="61"/>
      <c r="DR1322" s="61"/>
      <c r="DS1322" s="61"/>
      <c r="DT1322" s="61"/>
      <c r="DU1322" s="61"/>
      <c r="DV1322" s="61"/>
      <c r="DW1322" s="61"/>
      <c r="DX1322" s="61"/>
      <c r="DY1322" s="61"/>
      <c r="DZ1322" s="61"/>
      <c r="EA1322" s="61"/>
      <c r="EB1322" s="61"/>
      <c r="EC1322" s="61"/>
      <c r="ED1322" s="61"/>
      <c r="EE1322" s="61"/>
      <c r="EF1322" s="61"/>
      <c r="EG1322" s="61"/>
      <c r="EH1322" s="61"/>
      <c r="EI1322" s="61"/>
      <c r="EJ1322" s="61"/>
      <c r="EK1322" s="61"/>
      <c r="EL1322" s="61"/>
      <c r="EM1322" s="61"/>
      <c r="EN1322" s="61"/>
      <c r="EO1322" s="61"/>
      <c r="EP1322" s="61"/>
      <c r="EQ1322" s="61"/>
      <c r="ER1322" s="61"/>
      <c r="ES1322" s="61"/>
      <c r="ET1322" s="61"/>
      <c r="EU1322" s="61"/>
      <c r="EV1322" s="61"/>
      <c r="EW1322" s="61"/>
      <c r="EX1322" s="61"/>
      <c r="EY1322" s="61"/>
      <c r="EZ1322" s="61"/>
      <c r="FA1322" s="61"/>
      <c r="FB1322" s="61"/>
      <c r="FC1322" s="61"/>
      <c r="FD1322" s="61"/>
      <c r="FE1322" s="61"/>
      <c r="FF1322" s="61"/>
      <c r="FG1322" s="61"/>
      <c r="FH1322" s="61"/>
      <c r="FI1322" s="61"/>
      <c r="FJ1322" s="61"/>
      <c r="FK1322" s="61"/>
      <c r="FL1322" s="61"/>
      <c r="FM1322" s="61"/>
      <c r="FN1322" s="61"/>
      <c r="FO1322" s="61"/>
      <c r="FP1322" s="61"/>
      <c r="FQ1322" s="61"/>
      <c r="FR1322" s="61"/>
      <c r="FS1322" s="61"/>
      <c r="FT1322" s="61"/>
      <c r="FU1322" s="61"/>
      <c r="FV1322" s="61"/>
      <c r="FW1322" s="61"/>
      <c r="FX1322" s="61"/>
      <c r="FY1322" s="61"/>
      <c r="FZ1322" s="61"/>
      <c r="GA1322" s="61"/>
      <c r="GB1322" s="61"/>
      <c r="GC1322" s="61"/>
      <c r="GD1322" s="61"/>
      <c r="GE1322" s="61"/>
      <c r="GF1322" s="61"/>
      <c r="GG1322" s="61"/>
      <c r="GH1322" s="61"/>
      <c r="GI1322" s="61"/>
      <c r="GJ1322" s="61"/>
      <c r="GK1322" s="61"/>
      <c r="GL1322" s="61"/>
      <c r="GM1322" s="61"/>
      <c r="GN1322" s="61"/>
      <c r="GO1322" s="61"/>
      <c r="GP1322" s="61"/>
      <c r="GQ1322" s="61"/>
      <c r="GR1322" s="61"/>
      <c r="GS1322" s="61"/>
      <c r="GT1322" s="61"/>
      <c r="GU1322" s="61"/>
      <c r="GV1322" s="61"/>
      <c r="GW1322" s="61"/>
      <c r="GX1322" s="61"/>
      <c r="GY1322" s="61"/>
      <c r="GZ1322" s="61"/>
      <c r="HA1322" s="61"/>
      <c r="HB1322" s="61"/>
      <c r="HC1322" s="61"/>
      <c r="HD1322" s="61"/>
      <c r="HE1322" s="61"/>
      <c r="HF1322" s="61"/>
      <c r="HG1322" s="61"/>
      <c r="HH1322" s="61"/>
      <c r="HI1322" s="61"/>
      <c r="HJ1322" s="61"/>
      <c r="HK1322" s="61"/>
      <c r="HL1322" s="61"/>
      <c r="HM1322" s="61"/>
      <c r="HN1322" s="61"/>
      <c r="HO1322" s="61"/>
      <c r="HP1322" s="61"/>
      <c r="HQ1322" s="61"/>
      <c r="HR1322" s="61"/>
      <c r="HS1322" s="61"/>
      <c r="HT1322" s="61"/>
      <c r="HU1322" s="61"/>
      <c r="HV1322" s="61"/>
      <c r="HW1322" s="61"/>
      <c r="HX1322" s="61"/>
      <c r="HY1322" s="61"/>
      <c r="HZ1322" s="61"/>
      <c r="IA1322" s="61"/>
      <c r="IB1322" s="61"/>
      <c r="IC1322" s="61"/>
      <c r="ID1322" s="61"/>
      <c r="IE1322" s="61"/>
      <c r="IF1322" s="61"/>
      <c r="IG1322" s="61"/>
      <c r="IH1322" s="61"/>
      <c r="II1322" s="61"/>
      <c r="IJ1322" s="61"/>
      <c r="IK1322" s="61"/>
      <c r="IL1322" s="61"/>
      <c r="IM1322" s="61"/>
      <c r="IN1322" s="61"/>
      <c r="IO1322" s="61"/>
      <c r="IP1322" s="61"/>
      <c r="IQ1322" s="61"/>
      <c r="IR1322" s="61"/>
      <c r="IS1322" s="61"/>
      <c r="IT1322" s="61"/>
      <c r="IU1322" s="61"/>
      <c r="IV1322" s="61"/>
      <c r="IW1322" s="61"/>
    </row>
    <row r="1323" customFormat="false" ht="19.5" hidden="false" customHeight="false" outlineLevel="0" collapsed="false">
      <c r="A1323" s="77"/>
      <c r="B1323" s="80"/>
      <c r="C1323" s="81" t="s">
        <v>1926</v>
      </c>
      <c r="D1323" s="82" t="s">
        <v>415</v>
      </c>
      <c r="E1323" s="83" t="s">
        <v>415</v>
      </c>
      <c r="F1323" s="83" t="s">
        <v>415</v>
      </c>
      <c r="G1323" s="83" t="s">
        <v>415</v>
      </c>
      <c r="H1323" s="83" t="s">
        <v>415</v>
      </c>
      <c r="I1323" s="83" t="s">
        <v>415</v>
      </c>
      <c r="J1323" s="83" t="n">
        <v>40</v>
      </c>
      <c r="K1323" s="83" t="s">
        <v>415</v>
      </c>
      <c r="L1323" s="83" t="s">
        <v>415</v>
      </c>
      <c r="M1323" s="83" t="s">
        <v>415</v>
      </c>
      <c r="N1323" s="83" t="s">
        <v>415</v>
      </c>
      <c r="O1323" s="83" t="s">
        <v>415</v>
      </c>
      <c r="P1323" s="83" t="s">
        <v>415</v>
      </c>
      <c r="Q1323" s="83" t="s">
        <v>415</v>
      </c>
      <c r="R1323" s="83" t="s">
        <v>415</v>
      </c>
      <c r="S1323" s="83" t="s">
        <v>415</v>
      </c>
      <c r="T1323" s="84" t="n">
        <v>40</v>
      </c>
      <c r="U1323" s="60" t="n">
        <f aca="false">SUM(T1323*12)</f>
        <v>480</v>
      </c>
      <c r="V1323" s="61"/>
      <c r="W1323" s="61"/>
      <c r="X1323" s="61"/>
      <c r="Y1323" s="61"/>
      <c r="Z1323" s="61"/>
      <c r="AA1323" s="61"/>
      <c r="AB1323" s="61"/>
      <c r="AC1323" s="61"/>
      <c r="AD1323" s="61"/>
      <c r="AE1323" s="61"/>
      <c r="AF1323" s="61"/>
      <c r="AG1323" s="61"/>
      <c r="AH1323" s="61"/>
      <c r="AI1323" s="61"/>
      <c r="AJ1323" s="61"/>
      <c r="AK1323" s="61"/>
      <c r="AL1323" s="61"/>
      <c r="AM1323" s="61"/>
      <c r="AN1323" s="61"/>
      <c r="AO1323" s="61"/>
      <c r="AP1323" s="61"/>
      <c r="AQ1323" s="61"/>
      <c r="AR1323" s="61"/>
      <c r="AS1323" s="61"/>
      <c r="AT1323" s="61"/>
      <c r="AU1323" s="61"/>
      <c r="AV1323" s="61"/>
      <c r="AW1323" s="61"/>
      <c r="AX1323" s="61"/>
      <c r="AY1323" s="61"/>
      <c r="AZ1323" s="61"/>
      <c r="BA1323" s="61"/>
      <c r="BB1323" s="61"/>
      <c r="BC1323" s="61"/>
      <c r="BD1323" s="61"/>
      <c r="BE1323" s="61"/>
      <c r="BF1323" s="61"/>
      <c r="BG1323" s="61"/>
      <c r="BH1323" s="61"/>
      <c r="BI1323" s="61"/>
      <c r="BJ1323" s="61"/>
      <c r="BK1323" s="61"/>
      <c r="BL1323" s="61"/>
      <c r="BM1323" s="61"/>
      <c r="BN1323" s="61"/>
      <c r="BO1323" s="61"/>
      <c r="BP1323" s="61"/>
      <c r="BQ1323" s="61"/>
      <c r="BR1323" s="61"/>
      <c r="BS1323" s="61"/>
      <c r="BT1323" s="61"/>
      <c r="BU1323" s="61"/>
      <c r="BV1323" s="61"/>
      <c r="BW1323" s="61"/>
      <c r="BX1323" s="61"/>
      <c r="BY1323" s="61"/>
      <c r="BZ1323" s="61"/>
      <c r="CA1323" s="61"/>
      <c r="CB1323" s="61"/>
      <c r="CC1323" s="61"/>
      <c r="CD1323" s="61"/>
      <c r="CE1323" s="61"/>
      <c r="CF1323" s="61"/>
      <c r="CG1323" s="61"/>
      <c r="CH1323" s="61"/>
      <c r="CI1323" s="61"/>
      <c r="CJ1323" s="61"/>
      <c r="CK1323" s="61"/>
      <c r="CL1323" s="61"/>
      <c r="CM1323" s="61"/>
      <c r="CN1323" s="61"/>
      <c r="CO1323" s="61"/>
      <c r="CP1323" s="61"/>
      <c r="CQ1323" s="61"/>
      <c r="CR1323" s="61"/>
      <c r="CS1323" s="61"/>
      <c r="CT1323" s="61"/>
      <c r="CU1323" s="61"/>
      <c r="CV1323" s="61"/>
      <c r="CW1323" s="61"/>
      <c r="CX1323" s="61"/>
      <c r="CY1323" s="61"/>
      <c r="CZ1323" s="61"/>
      <c r="DA1323" s="61"/>
      <c r="DB1323" s="61"/>
      <c r="DC1323" s="61"/>
      <c r="DD1323" s="61"/>
      <c r="DE1323" s="61"/>
      <c r="DF1323" s="61"/>
      <c r="DG1323" s="61"/>
      <c r="DH1323" s="61"/>
      <c r="DI1323" s="61"/>
      <c r="DJ1323" s="61"/>
      <c r="DK1323" s="61"/>
      <c r="DL1323" s="61"/>
      <c r="DM1323" s="61"/>
      <c r="DN1323" s="61"/>
      <c r="DO1323" s="61"/>
      <c r="DP1323" s="61"/>
      <c r="DQ1323" s="61"/>
      <c r="DR1323" s="61"/>
      <c r="DS1323" s="61"/>
      <c r="DT1323" s="61"/>
      <c r="DU1323" s="61"/>
      <c r="DV1323" s="61"/>
      <c r="DW1323" s="61"/>
      <c r="DX1323" s="61"/>
      <c r="DY1323" s="61"/>
      <c r="DZ1323" s="61"/>
      <c r="EA1323" s="61"/>
      <c r="EB1323" s="61"/>
      <c r="EC1323" s="61"/>
      <c r="ED1323" s="61"/>
      <c r="EE1323" s="61"/>
      <c r="EF1323" s="61"/>
      <c r="EG1323" s="61"/>
      <c r="EH1323" s="61"/>
      <c r="EI1323" s="61"/>
      <c r="EJ1323" s="61"/>
      <c r="EK1323" s="61"/>
      <c r="EL1323" s="61"/>
      <c r="EM1323" s="61"/>
      <c r="EN1323" s="61"/>
      <c r="EO1323" s="61"/>
      <c r="EP1323" s="61"/>
      <c r="EQ1323" s="61"/>
      <c r="ER1323" s="61"/>
      <c r="ES1323" s="61"/>
      <c r="ET1323" s="61"/>
      <c r="EU1323" s="61"/>
      <c r="EV1323" s="61"/>
      <c r="EW1323" s="61"/>
      <c r="EX1323" s="61"/>
      <c r="EY1323" s="61"/>
      <c r="EZ1323" s="61"/>
      <c r="FA1323" s="61"/>
      <c r="FB1323" s="61"/>
      <c r="FC1323" s="61"/>
      <c r="FD1323" s="61"/>
      <c r="FE1323" s="61"/>
      <c r="FF1323" s="61"/>
      <c r="FG1323" s="61"/>
      <c r="FH1323" s="61"/>
      <c r="FI1323" s="61"/>
      <c r="FJ1323" s="61"/>
      <c r="FK1323" s="61"/>
      <c r="FL1323" s="61"/>
      <c r="FM1323" s="61"/>
      <c r="FN1323" s="61"/>
      <c r="FO1323" s="61"/>
      <c r="FP1323" s="61"/>
      <c r="FQ1323" s="61"/>
      <c r="FR1323" s="61"/>
      <c r="FS1323" s="61"/>
      <c r="FT1323" s="61"/>
      <c r="FU1323" s="61"/>
      <c r="FV1323" s="61"/>
      <c r="FW1323" s="61"/>
      <c r="FX1323" s="61"/>
      <c r="FY1323" s="61"/>
      <c r="FZ1323" s="61"/>
      <c r="GA1323" s="61"/>
      <c r="GB1323" s="61"/>
      <c r="GC1323" s="61"/>
      <c r="GD1323" s="61"/>
      <c r="GE1323" s="61"/>
      <c r="GF1323" s="61"/>
      <c r="GG1323" s="61"/>
      <c r="GH1323" s="61"/>
      <c r="GI1323" s="61"/>
      <c r="GJ1323" s="61"/>
      <c r="GK1323" s="61"/>
      <c r="GL1323" s="61"/>
      <c r="GM1323" s="61"/>
      <c r="GN1323" s="61"/>
      <c r="GO1323" s="61"/>
      <c r="GP1323" s="61"/>
      <c r="GQ1323" s="61"/>
      <c r="GR1323" s="61"/>
      <c r="GS1323" s="61"/>
      <c r="GT1323" s="61"/>
      <c r="GU1323" s="61"/>
      <c r="GV1323" s="61"/>
      <c r="GW1323" s="61"/>
      <c r="GX1323" s="61"/>
      <c r="GY1323" s="61"/>
      <c r="GZ1323" s="61"/>
      <c r="HA1323" s="61"/>
      <c r="HB1323" s="61"/>
      <c r="HC1323" s="61"/>
      <c r="HD1323" s="61"/>
      <c r="HE1323" s="61"/>
      <c r="HF1323" s="61"/>
      <c r="HG1323" s="61"/>
      <c r="HH1323" s="61"/>
      <c r="HI1323" s="61"/>
      <c r="HJ1323" s="61"/>
      <c r="HK1323" s="61"/>
      <c r="HL1323" s="61"/>
      <c r="HM1323" s="61"/>
      <c r="HN1323" s="61"/>
      <c r="HO1323" s="61"/>
      <c r="HP1323" s="61"/>
      <c r="HQ1323" s="61"/>
      <c r="HR1323" s="61"/>
      <c r="HS1323" s="61"/>
      <c r="HT1323" s="61"/>
      <c r="HU1323" s="61"/>
      <c r="HV1323" s="61"/>
      <c r="HW1323" s="61"/>
      <c r="HX1323" s="61"/>
      <c r="HY1323" s="61"/>
      <c r="HZ1323" s="61"/>
      <c r="IA1323" s="61"/>
      <c r="IB1323" s="61"/>
      <c r="IC1323" s="61"/>
      <c r="ID1323" s="61"/>
      <c r="IE1323" s="61"/>
      <c r="IF1323" s="61"/>
      <c r="IG1323" s="61"/>
      <c r="IH1323" s="61"/>
      <c r="II1323" s="61"/>
      <c r="IJ1323" s="61"/>
      <c r="IK1323" s="61"/>
      <c r="IL1323" s="61"/>
      <c r="IM1323" s="61"/>
      <c r="IN1323" s="61"/>
      <c r="IO1323" s="61"/>
      <c r="IP1323" s="61"/>
      <c r="IQ1323" s="61"/>
      <c r="IR1323" s="61"/>
      <c r="IS1323" s="61"/>
      <c r="IT1323" s="61"/>
      <c r="IU1323" s="61"/>
      <c r="IV1323" s="61"/>
      <c r="IW1323" s="61"/>
    </row>
    <row r="1324" customFormat="false" ht="19.5" hidden="false" customHeight="false" outlineLevel="0" collapsed="false">
      <c r="A1324" s="77"/>
      <c r="B1324" s="80"/>
      <c r="C1324" s="81" t="s">
        <v>1927</v>
      </c>
      <c r="D1324" s="82" t="s">
        <v>415</v>
      </c>
      <c r="E1324" s="83" t="n">
        <v>539.45</v>
      </c>
      <c r="F1324" s="83" t="s">
        <v>415</v>
      </c>
      <c r="G1324" s="83" t="s">
        <v>415</v>
      </c>
      <c r="H1324" s="83" t="s">
        <v>415</v>
      </c>
      <c r="I1324" s="83" t="s">
        <v>415</v>
      </c>
      <c r="J1324" s="83" t="s">
        <v>415</v>
      </c>
      <c r="K1324" s="83" t="n">
        <v>225</v>
      </c>
      <c r="L1324" s="83" t="s">
        <v>415</v>
      </c>
      <c r="M1324" s="83" t="s">
        <v>415</v>
      </c>
      <c r="N1324" s="83" t="s">
        <v>415</v>
      </c>
      <c r="O1324" s="83" t="n">
        <v>405.96</v>
      </c>
      <c r="P1324" s="83" t="s">
        <v>415</v>
      </c>
      <c r="Q1324" s="83" t="s">
        <v>415</v>
      </c>
      <c r="R1324" s="83" t="s">
        <v>415</v>
      </c>
      <c r="S1324" s="83" t="s">
        <v>415</v>
      </c>
      <c r="T1324" s="84" t="n">
        <v>1170.41</v>
      </c>
      <c r="U1324" s="60" t="n">
        <f aca="false">SUM(T1324*12)</f>
        <v>14044.92</v>
      </c>
      <c r="V1324" s="61"/>
      <c r="W1324" s="61"/>
      <c r="X1324" s="61"/>
      <c r="Y1324" s="61"/>
      <c r="Z1324" s="61"/>
      <c r="AA1324" s="61"/>
      <c r="AB1324" s="61"/>
      <c r="AC1324" s="61"/>
      <c r="AD1324" s="61"/>
      <c r="AE1324" s="61"/>
      <c r="AF1324" s="61"/>
      <c r="AG1324" s="61"/>
      <c r="AH1324" s="61"/>
      <c r="AI1324" s="61"/>
      <c r="AJ1324" s="61"/>
      <c r="AK1324" s="61"/>
      <c r="AL1324" s="61"/>
      <c r="AM1324" s="61"/>
      <c r="AN1324" s="61"/>
      <c r="AO1324" s="61"/>
      <c r="AP1324" s="61"/>
      <c r="AQ1324" s="61"/>
      <c r="AR1324" s="61"/>
      <c r="AS1324" s="61"/>
      <c r="AT1324" s="61"/>
      <c r="AU1324" s="61"/>
      <c r="AV1324" s="61"/>
      <c r="AW1324" s="61"/>
      <c r="AX1324" s="61"/>
      <c r="AY1324" s="61"/>
      <c r="AZ1324" s="61"/>
      <c r="BA1324" s="61"/>
      <c r="BB1324" s="61"/>
      <c r="BC1324" s="61"/>
      <c r="BD1324" s="61"/>
      <c r="BE1324" s="61"/>
      <c r="BF1324" s="61"/>
      <c r="BG1324" s="61"/>
      <c r="BH1324" s="61"/>
      <c r="BI1324" s="61"/>
      <c r="BJ1324" s="61"/>
      <c r="BK1324" s="61"/>
      <c r="BL1324" s="61"/>
      <c r="BM1324" s="61"/>
      <c r="BN1324" s="61"/>
      <c r="BO1324" s="61"/>
      <c r="BP1324" s="61"/>
      <c r="BQ1324" s="61"/>
      <c r="BR1324" s="61"/>
      <c r="BS1324" s="61"/>
      <c r="BT1324" s="61"/>
      <c r="BU1324" s="61"/>
      <c r="BV1324" s="61"/>
      <c r="BW1324" s="61"/>
      <c r="BX1324" s="61"/>
      <c r="BY1324" s="61"/>
      <c r="BZ1324" s="61"/>
      <c r="CA1324" s="61"/>
      <c r="CB1324" s="61"/>
      <c r="CC1324" s="61"/>
      <c r="CD1324" s="61"/>
      <c r="CE1324" s="61"/>
      <c r="CF1324" s="61"/>
      <c r="CG1324" s="61"/>
      <c r="CH1324" s="61"/>
      <c r="CI1324" s="61"/>
      <c r="CJ1324" s="61"/>
      <c r="CK1324" s="61"/>
      <c r="CL1324" s="61"/>
      <c r="CM1324" s="61"/>
      <c r="CN1324" s="61"/>
      <c r="CO1324" s="61"/>
      <c r="CP1324" s="61"/>
      <c r="CQ1324" s="61"/>
      <c r="CR1324" s="61"/>
      <c r="CS1324" s="61"/>
      <c r="CT1324" s="61"/>
      <c r="CU1324" s="61"/>
      <c r="CV1324" s="61"/>
      <c r="CW1324" s="61"/>
      <c r="CX1324" s="61"/>
      <c r="CY1324" s="61"/>
      <c r="CZ1324" s="61"/>
      <c r="DA1324" s="61"/>
      <c r="DB1324" s="61"/>
      <c r="DC1324" s="61"/>
      <c r="DD1324" s="61"/>
      <c r="DE1324" s="61"/>
      <c r="DF1324" s="61"/>
      <c r="DG1324" s="61"/>
      <c r="DH1324" s="61"/>
      <c r="DI1324" s="61"/>
      <c r="DJ1324" s="61"/>
      <c r="DK1324" s="61"/>
      <c r="DL1324" s="61"/>
      <c r="DM1324" s="61"/>
      <c r="DN1324" s="61"/>
      <c r="DO1324" s="61"/>
      <c r="DP1324" s="61"/>
      <c r="DQ1324" s="61"/>
      <c r="DR1324" s="61"/>
      <c r="DS1324" s="61"/>
      <c r="DT1324" s="61"/>
      <c r="DU1324" s="61"/>
      <c r="DV1324" s="61"/>
      <c r="DW1324" s="61"/>
      <c r="DX1324" s="61"/>
      <c r="DY1324" s="61"/>
      <c r="DZ1324" s="61"/>
      <c r="EA1324" s="61"/>
      <c r="EB1324" s="61"/>
      <c r="EC1324" s="61"/>
      <c r="ED1324" s="61"/>
      <c r="EE1324" s="61"/>
      <c r="EF1324" s="61"/>
      <c r="EG1324" s="61"/>
      <c r="EH1324" s="61"/>
      <c r="EI1324" s="61"/>
      <c r="EJ1324" s="61"/>
      <c r="EK1324" s="61"/>
      <c r="EL1324" s="61"/>
      <c r="EM1324" s="61"/>
      <c r="EN1324" s="61"/>
      <c r="EO1324" s="61"/>
      <c r="EP1324" s="61"/>
      <c r="EQ1324" s="61"/>
      <c r="ER1324" s="61"/>
      <c r="ES1324" s="61"/>
      <c r="ET1324" s="61"/>
      <c r="EU1324" s="61"/>
      <c r="EV1324" s="61"/>
      <c r="EW1324" s="61"/>
      <c r="EX1324" s="61"/>
      <c r="EY1324" s="61"/>
      <c r="EZ1324" s="61"/>
      <c r="FA1324" s="61"/>
      <c r="FB1324" s="61"/>
      <c r="FC1324" s="61"/>
      <c r="FD1324" s="61"/>
      <c r="FE1324" s="61"/>
      <c r="FF1324" s="61"/>
      <c r="FG1324" s="61"/>
      <c r="FH1324" s="61"/>
      <c r="FI1324" s="61"/>
      <c r="FJ1324" s="61"/>
      <c r="FK1324" s="61"/>
      <c r="FL1324" s="61"/>
      <c r="FM1324" s="61"/>
      <c r="FN1324" s="61"/>
      <c r="FO1324" s="61"/>
      <c r="FP1324" s="61"/>
      <c r="FQ1324" s="61"/>
      <c r="FR1324" s="61"/>
      <c r="FS1324" s="61"/>
      <c r="FT1324" s="61"/>
      <c r="FU1324" s="61"/>
      <c r="FV1324" s="61"/>
      <c r="FW1324" s="61"/>
      <c r="FX1324" s="61"/>
      <c r="FY1324" s="61"/>
      <c r="FZ1324" s="61"/>
      <c r="GA1324" s="61"/>
      <c r="GB1324" s="61"/>
      <c r="GC1324" s="61"/>
      <c r="GD1324" s="61"/>
      <c r="GE1324" s="61"/>
      <c r="GF1324" s="61"/>
      <c r="GG1324" s="61"/>
      <c r="GH1324" s="61"/>
      <c r="GI1324" s="61"/>
      <c r="GJ1324" s="61"/>
      <c r="GK1324" s="61"/>
      <c r="GL1324" s="61"/>
      <c r="GM1324" s="61"/>
      <c r="GN1324" s="61"/>
      <c r="GO1324" s="61"/>
      <c r="GP1324" s="61"/>
      <c r="GQ1324" s="61"/>
      <c r="GR1324" s="61"/>
      <c r="GS1324" s="61"/>
      <c r="GT1324" s="61"/>
      <c r="GU1324" s="61"/>
      <c r="GV1324" s="61"/>
      <c r="GW1324" s="61"/>
      <c r="GX1324" s="61"/>
      <c r="GY1324" s="61"/>
      <c r="GZ1324" s="61"/>
      <c r="HA1324" s="61"/>
      <c r="HB1324" s="61"/>
      <c r="HC1324" s="61"/>
      <c r="HD1324" s="61"/>
      <c r="HE1324" s="61"/>
      <c r="HF1324" s="61"/>
      <c r="HG1324" s="61"/>
      <c r="HH1324" s="61"/>
      <c r="HI1324" s="61"/>
      <c r="HJ1324" s="61"/>
      <c r="HK1324" s="61"/>
      <c r="HL1324" s="61"/>
      <c r="HM1324" s="61"/>
      <c r="HN1324" s="61"/>
      <c r="HO1324" s="61"/>
      <c r="HP1324" s="61"/>
      <c r="HQ1324" s="61"/>
      <c r="HR1324" s="61"/>
      <c r="HS1324" s="61"/>
      <c r="HT1324" s="61"/>
      <c r="HU1324" s="61"/>
      <c r="HV1324" s="61"/>
      <c r="HW1324" s="61"/>
      <c r="HX1324" s="61"/>
      <c r="HY1324" s="61"/>
      <c r="HZ1324" s="61"/>
      <c r="IA1324" s="61"/>
      <c r="IB1324" s="61"/>
      <c r="IC1324" s="61"/>
      <c r="ID1324" s="61"/>
      <c r="IE1324" s="61"/>
      <c r="IF1324" s="61"/>
      <c r="IG1324" s="61"/>
      <c r="IH1324" s="61"/>
      <c r="II1324" s="61"/>
      <c r="IJ1324" s="61"/>
      <c r="IK1324" s="61"/>
      <c r="IL1324" s="61"/>
      <c r="IM1324" s="61"/>
      <c r="IN1324" s="61"/>
      <c r="IO1324" s="61"/>
      <c r="IP1324" s="61"/>
      <c r="IQ1324" s="61"/>
      <c r="IR1324" s="61"/>
      <c r="IS1324" s="61"/>
      <c r="IT1324" s="61"/>
      <c r="IU1324" s="61"/>
      <c r="IV1324" s="61"/>
      <c r="IW1324" s="61"/>
    </row>
    <row r="1325" customFormat="false" ht="19.5" hidden="false" customHeight="false" outlineLevel="0" collapsed="false">
      <c r="A1325" s="77"/>
      <c r="B1325" s="80"/>
      <c r="C1325" s="81" t="s">
        <v>1928</v>
      </c>
      <c r="D1325" s="82" t="s">
        <v>415</v>
      </c>
      <c r="E1325" s="83" t="s">
        <v>415</v>
      </c>
      <c r="F1325" s="83" t="s">
        <v>415</v>
      </c>
      <c r="G1325" s="83" t="s">
        <v>415</v>
      </c>
      <c r="H1325" s="83" t="s">
        <v>415</v>
      </c>
      <c r="I1325" s="83" t="s">
        <v>415</v>
      </c>
      <c r="J1325" s="83" t="s">
        <v>415</v>
      </c>
      <c r="K1325" s="83" t="s">
        <v>415</v>
      </c>
      <c r="L1325" s="83" t="s">
        <v>415</v>
      </c>
      <c r="M1325" s="83" t="s">
        <v>415</v>
      </c>
      <c r="N1325" s="83" t="s">
        <v>415</v>
      </c>
      <c r="O1325" s="83" t="s">
        <v>415</v>
      </c>
      <c r="P1325" s="83" t="s">
        <v>415</v>
      </c>
      <c r="Q1325" s="83" t="n">
        <v>297.69</v>
      </c>
      <c r="R1325" s="83" t="s">
        <v>415</v>
      </c>
      <c r="S1325" s="83" t="s">
        <v>415</v>
      </c>
      <c r="T1325" s="84" t="n">
        <v>297.69</v>
      </c>
      <c r="U1325" s="60" t="n">
        <f aca="false">SUM(T1325*12)</f>
        <v>3572.28</v>
      </c>
      <c r="V1325" s="61"/>
      <c r="W1325" s="61"/>
      <c r="X1325" s="61"/>
      <c r="Y1325" s="61"/>
      <c r="Z1325" s="61"/>
      <c r="AA1325" s="61"/>
      <c r="AB1325" s="61"/>
      <c r="AC1325" s="61"/>
      <c r="AD1325" s="61"/>
      <c r="AE1325" s="61"/>
      <c r="AF1325" s="61"/>
      <c r="AG1325" s="61"/>
      <c r="AH1325" s="61"/>
      <c r="AI1325" s="61"/>
      <c r="AJ1325" s="61"/>
      <c r="AK1325" s="61"/>
      <c r="AL1325" s="61"/>
      <c r="AM1325" s="61"/>
      <c r="AN1325" s="61"/>
      <c r="AO1325" s="61"/>
      <c r="AP1325" s="61"/>
      <c r="AQ1325" s="61"/>
      <c r="AR1325" s="61"/>
      <c r="AS1325" s="61"/>
      <c r="AT1325" s="61"/>
      <c r="AU1325" s="61"/>
      <c r="AV1325" s="61"/>
      <c r="AW1325" s="61"/>
      <c r="AX1325" s="61"/>
      <c r="AY1325" s="61"/>
      <c r="AZ1325" s="61"/>
      <c r="BA1325" s="61"/>
      <c r="BB1325" s="61"/>
      <c r="BC1325" s="61"/>
      <c r="BD1325" s="61"/>
      <c r="BE1325" s="61"/>
      <c r="BF1325" s="61"/>
      <c r="BG1325" s="61"/>
      <c r="BH1325" s="61"/>
      <c r="BI1325" s="61"/>
      <c r="BJ1325" s="61"/>
      <c r="BK1325" s="61"/>
      <c r="BL1325" s="61"/>
      <c r="BM1325" s="61"/>
      <c r="BN1325" s="61"/>
      <c r="BO1325" s="61"/>
      <c r="BP1325" s="61"/>
      <c r="BQ1325" s="61"/>
      <c r="BR1325" s="61"/>
      <c r="BS1325" s="61"/>
      <c r="BT1325" s="61"/>
      <c r="BU1325" s="61"/>
      <c r="BV1325" s="61"/>
      <c r="BW1325" s="61"/>
      <c r="BX1325" s="61"/>
      <c r="BY1325" s="61"/>
      <c r="BZ1325" s="61"/>
      <c r="CA1325" s="61"/>
      <c r="CB1325" s="61"/>
      <c r="CC1325" s="61"/>
      <c r="CD1325" s="61"/>
      <c r="CE1325" s="61"/>
      <c r="CF1325" s="61"/>
      <c r="CG1325" s="61"/>
      <c r="CH1325" s="61"/>
      <c r="CI1325" s="61"/>
      <c r="CJ1325" s="61"/>
      <c r="CK1325" s="61"/>
      <c r="CL1325" s="61"/>
      <c r="CM1325" s="61"/>
      <c r="CN1325" s="61"/>
      <c r="CO1325" s="61"/>
      <c r="CP1325" s="61"/>
      <c r="CQ1325" s="61"/>
      <c r="CR1325" s="61"/>
      <c r="CS1325" s="61"/>
      <c r="CT1325" s="61"/>
      <c r="CU1325" s="61"/>
      <c r="CV1325" s="61"/>
      <c r="CW1325" s="61"/>
      <c r="CX1325" s="61"/>
      <c r="CY1325" s="61"/>
      <c r="CZ1325" s="61"/>
      <c r="DA1325" s="61"/>
      <c r="DB1325" s="61"/>
      <c r="DC1325" s="61"/>
      <c r="DD1325" s="61"/>
      <c r="DE1325" s="61"/>
      <c r="DF1325" s="61"/>
      <c r="DG1325" s="61"/>
      <c r="DH1325" s="61"/>
      <c r="DI1325" s="61"/>
      <c r="DJ1325" s="61"/>
      <c r="DK1325" s="61"/>
      <c r="DL1325" s="61"/>
      <c r="DM1325" s="61"/>
      <c r="DN1325" s="61"/>
      <c r="DO1325" s="61"/>
      <c r="DP1325" s="61"/>
      <c r="DQ1325" s="61"/>
      <c r="DR1325" s="61"/>
      <c r="DS1325" s="61"/>
      <c r="DT1325" s="61"/>
      <c r="DU1325" s="61"/>
      <c r="DV1325" s="61"/>
      <c r="DW1325" s="61"/>
      <c r="DX1325" s="61"/>
      <c r="DY1325" s="61"/>
      <c r="DZ1325" s="61"/>
      <c r="EA1325" s="61"/>
      <c r="EB1325" s="61"/>
      <c r="EC1325" s="61"/>
      <c r="ED1325" s="61"/>
      <c r="EE1325" s="61"/>
      <c r="EF1325" s="61"/>
      <c r="EG1325" s="61"/>
      <c r="EH1325" s="61"/>
      <c r="EI1325" s="61"/>
      <c r="EJ1325" s="61"/>
      <c r="EK1325" s="61"/>
      <c r="EL1325" s="61"/>
      <c r="EM1325" s="61"/>
      <c r="EN1325" s="61"/>
      <c r="EO1325" s="61"/>
      <c r="EP1325" s="61"/>
      <c r="EQ1325" s="61"/>
      <c r="ER1325" s="61"/>
      <c r="ES1325" s="61"/>
      <c r="ET1325" s="61"/>
      <c r="EU1325" s="61"/>
      <c r="EV1325" s="61"/>
      <c r="EW1325" s="61"/>
      <c r="EX1325" s="61"/>
      <c r="EY1325" s="61"/>
      <c r="EZ1325" s="61"/>
      <c r="FA1325" s="61"/>
      <c r="FB1325" s="61"/>
      <c r="FC1325" s="61"/>
      <c r="FD1325" s="61"/>
      <c r="FE1325" s="61"/>
      <c r="FF1325" s="61"/>
      <c r="FG1325" s="61"/>
      <c r="FH1325" s="61"/>
      <c r="FI1325" s="61"/>
      <c r="FJ1325" s="61"/>
      <c r="FK1325" s="61"/>
      <c r="FL1325" s="61"/>
      <c r="FM1325" s="61"/>
      <c r="FN1325" s="61"/>
      <c r="FO1325" s="61"/>
      <c r="FP1325" s="61"/>
      <c r="FQ1325" s="61"/>
      <c r="FR1325" s="61"/>
      <c r="FS1325" s="61"/>
      <c r="FT1325" s="61"/>
      <c r="FU1325" s="61"/>
      <c r="FV1325" s="61"/>
      <c r="FW1325" s="61"/>
      <c r="FX1325" s="61"/>
      <c r="FY1325" s="61"/>
      <c r="FZ1325" s="61"/>
      <c r="GA1325" s="61"/>
      <c r="GB1325" s="61"/>
      <c r="GC1325" s="61"/>
      <c r="GD1325" s="61"/>
      <c r="GE1325" s="61"/>
      <c r="GF1325" s="61"/>
      <c r="GG1325" s="61"/>
      <c r="GH1325" s="61"/>
      <c r="GI1325" s="61"/>
      <c r="GJ1325" s="61"/>
      <c r="GK1325" s="61"/>
      <c r="GL1325" s="61"/>
      <c r="GM1325" s="61"/>
      <c r="GN1325" s="61"/>
      <c r="GO1325" s="61"/>
      <c r="GP1325" s="61"/>
      <c r="GQ1325" s="61"/>
      <c r="GR1325" s="61"/>
      <c r="GS1325" s="61"/>
      <c r="GT1325" s="61"/>
      <c r="GU1325" s="61"/>
      <c r="GV1325" s="61"/>
      <c r="GW1325" s="61"/>
      <c r="GX1325" s="61"/>
      <c r="GY1325" s="61"/>
      <c r="GZ1325" s="61"/>
      <c r="HA1325" s="61"/>
      <c r="HB1325" s="61"/>
      <c r="HC1325" s="61"/>
      <c r="HD1325" s="61"/>
      <c r="HE1325" s="61"/>
      <c r="HF1325" s="61"/>
      <c r="HG1325" s="61"/>
      <c r="HH1325" s="61"/>
      <c r="HI1325" s="61"/>
      <c r="HJ1325" s="61"/>
      <c r="HK1325" s="61"/>
      <c r="HL1325" s="61"/>
      <c r="HM1325" s="61"/>
      <c r="HN1325" s="61"/>
      <c r="HO1325" s="61"/>
      <c r="HP1325" s="61"/>
      <c r="HQ1325" s="61"/>
      <c r="HR1325" s="61"/>
      <c r="HS1325" s="61"/>
      <c r="HT1325" s="61"/>
      <c r="HU1325" s="61"/>
      <c r="HV1325" s="61"/>
      <c r="HW1325" s="61"/>
      <c r="HX1325" s="61"/>
      <c r="HY1325" s="61"/>
      <c r="HZ1325" s="61"/>
      <c r="IA1325" s="61"/>
      <c r="IB1325" s="61"/>
      <c r="IC1325" s="61"/>
      <c r="ID1325" s="61"/>
      <c r="IE1325" s="61"/>
      <c r="IF1325" s="61"/>
      <c r="IG1325" s="61"/>
      <c r="IH1325" s="61"/>
      <c r="II1325" s="61"/>
      <c r="IJ1325" s="61"/>
      <c r="IK1325" s="61"/>
      <c r="IL1325" s="61"/>
      <c r="IM1325" s="61"/>
      <c r="IN1325" s="61"/>
      <c r="IO1325" s="61"/>
      <c r="IP1325" s="61"/>
      <c r="IQ1325" s="61"/>
      <c r="IR1325" s="61"/>
      <c r="IS1325" s="61"/>
      <c r="IT1325" s="61"/>
      <c r="IU1325" s="61"/>
      <c r="IV1325" s="61"/>
      <c r="IW1325" s="61"/>
    </row>
    <row r="1326" customFormat="false" ht="19.5" hidden="false" customHeight="false" outlineLevel="0" collapsed="false">
      <c r="A1326" s="77"/>
      <c r="B1326" s="80"/>
      <c r="C1326" s="81" t="s">
        <v>1929</v>
      </c>
      <c r="D1326" s="82" t="s">
        <v>415</v>
      </c>
      <c r="E1326" s="83" t="s">
        <v>415</v>
      </c>
      <c r="F1326" s="83" t="s">
        <v>415</v>
      </c>
      <c r="G1326" s="83" t="s">
        <v>415</v>
      </c>
      <c r="H1326" s="83" t="s">
        <v>415</v>
      </c>
      <c r="I1326" s="83" t="s">
        <v>415</v>
      </c>
      <c r="J1326" s="83" t="s">
        <v>415</v>
      </c>
      <c r="K1326" s="83" t="n">
        <v>425</v>
      </c>
      <c r="L1326" s="83" t="s">
        <v>415</v>
      </c>
      <c r="M1326" s="83" t="s">
        <v>415</v>
      </c>
      <c r="N1326" s="83" t="s">
        <v>415</v>
      </c>
      <c r="O1326" s="83" t="s">
        <v>415</v>
      </c>
      <c r="P1326" s="83" t="s">
        <v>415</v>
      </c>
      <c r="Q1326" s="83" t="s">
        <v>415</v>
      </c>
      <c r="R1326" s="83" t="s">
        <v>415</v>
      </c>
      <c r="S1326" s="83" t="s">
        <v>415</v>
      </c>
      <c r="T1326" s="84" t="n">
        <v>425</v>
      </c>
      <c r="U1326" s="60" t="n">
        <f aca="false">SUM(T1326*12)</f>
        <v>5100</v>
      </c>
      <c r="V1326" s="61"/>
      <c r="W1326" s="61"/>
      <c r="X1326" s="61"/>
      <c r="Y1326" s="61"/>
      <c r="Z1326" s="61"/>
      <c r="AA1326" s="61"/>
      <c r="AB1326" s="61"/>
      <c r="AC1326" s="61"/>
      <c r="AD1326" s="61"/>
      <c r="AE1326" s="61"/>
      <c r="AF1326" s="61"/>
      <c r="AG1326" s="61"/>
      <c r="AH1326" s="61"/>
      <c r="AI1326" s="61"/>
      <c r="AJ1326" s="61"/>
      <c r="AK1326" s="61"/>
      <c r="AL1326" s="61"/>
      <c r="AM1326" s="61"/>
      <c r="AN1326" s="61"/>
      <c r="AO1326" s="61"/>
      <c r="AP1326" s="61"/>
      <c r="AQ1326" s="61"/>
      <c r="AR1326" s="61"/>
      <c r="AS1326" s="61"/>
      <c r="AT1326" s="61"/>
      <c r="AU1326" s="61"/>
      <c r="AV1326" s="61"/>
      <c r="AW1326" s="61"/>
      <c r="AX1326" s="61"/>
      <c r="AY1326" s="61"/>
      <c r="AZ1326" s="61"/>
      <c r="BA1326" s="61"/>
      <c r="BB1326" s="61"/>
      <c r="BC1326" s="61"/>
      <c r="BD1326" s="61"/>
      <c r="BE1326" s="61"/>
      <c r="BF1326" s="61"/>
      <c r="BG1326" s="61"/>
      <c r="BH1326" s="61"/>
      <c r="BI1326" s="61"/>
      <c r="BJ1326" s="61"/>
      <c r="BK1326" s="61"/>
      <c r="BL1326" s="61"/>
      <c r="BM1326" s="61"/>
      <c r="BN1326" s="61"/>
      <c r="BO1326" s="61"/>
      <c r="BP1326" s="61"/>
      <c r="BQ1326" s="61"/>
      <c r="BR1326" s="61"/>
      <c r="BS1326" s="61"/>
      <c r="BT1326" s="61"/>
      <c r="BU1326" s="61"/>
      <c r="BV1326" s="61"/>
      <c r="BW1326" s="61"/>
      <c r="BX1326" s="61"/>
      <c r="BY1326" s="61"/>
      <c r="BZ1326" s="61"/>
      <c r="CA1326" s="61"/>
      <c r="CB1326" s="61"/>
      <c r="CC1326" s="61"/>
      <c r="CD1326" s="61"/>
      <c r="CE1326" s="61"/>
      <c r="CF1326" s="61"/>
      <c r="CG1326" s="61"/>
      <c r="CH1326" s="61"/>
      <c r="CI1326" s="61"/>
      <c r="CJ1326" s="61"/>
      <c r="CK1326" s="61"/>
      <c r="CL1326" s="61"/>
      <c r="CM1326" s="61"/>
      <c r="CN1326" s="61"/>
      <c r="CO1326" s="61"/>
      <c r="CP1326" s="61"/>
      <c r="CQ1326" s="61"/>
      <c r="CR1326" s="61"/>
      <c r="CS1326" s="61"/>
      <c r="CT1326" s="61"/>
      <c r="CU1326" s="61"/>
      <c r="CV1326" s="61"/>
      <c r="CW1326" s="61"/>
      <c r="CX1326" s="61"/>
      <c r="CY1326" s="61"/>
      <c r="CZ1326" s="61"/>
      <c r="DA1326" s="61"/>
      <c r="DB1326" s="61"/>
      <c r="DC1326" s="61"/>
      <c r="DD1326" s="61"/>
      <c r="DE1326" s="61"/>
      <c r="DF1326" s="61"/>
      <c r="DG1326" s="61"/>
      <c r="DH1326" s="61"/>
      <c r="DI1326" s="61"/>
      <c r="DJ1326" s="61"/>
      <c r="DK1326" s="61"/>
      <c r="DL1326" s="61"/>
      <c r="DM1326" s="61"/>
      <c r="DN1326" s="61"/>
      <c r="DO1326" s="61"/>
      <c r="DP1326" s="61"/>
      <c r="DQ1326" s="61"/>
      <c r="DR1326" s="61"/>
      <c r="DS1326" s="61"/>
      <c r="DT1326" s="61"/>
      <c r="DU1326" s="61"/>
      <c r="DV1326" s="61"/>
      <c r="DW1326" s="61"/>
      <c r="DX1326" s="61"/>
      <c r="DY1326" s="61"/>
      <c r="DZ1326" s="61"/>
      <c r="EA1326" s="61"/>
      <c r="EB1326" s="61"/>
      <c r="EC1326" s="61"/>
      <c r="ED1326" s="61"/>
      <c r="EE1326" s="61"/>
      <c r="EF1326" s="61"/>
      <c r="EG1326" s="61"/>
      <c r="EH1326" s="61"/>
      <c r="EI1326" s="61"/>
      <c r="EJ1326" s="61"/>
      <c r="EK1326" s="61"/>
      <c r="EL1326" s="61"/>
      <c r="EM1326" s="61"/>
      <c r="EN1326" s="61"/>
      <c r="EO1326" s="61"/>
      <c r="EP1326" s="61"/>
      <c r="EQ1326" s="61"/>
      <c r="ER1326" s="61"/>
      <c r="ES1326" s="61"/>
      <c r="ET1326" s="61"/>
      <c r="EU1326" s="61"/>
      <c r="EV1326" s="61"/>
      <c r="EW1326" s="61"/>
      <c r="EX1326" s="61"/>
      <c r="EY1326" s="61"/>
      <c r="EZ1326" s="61"/>
      <c r="FA1326" s="61"/>
      <c r="FB1326" s="61"/>
      <c r="FC1326" s="61"/>
      <c r="FD1326" s="61"/>
      <c r="FE1326" s="61"/>
      <c r="FF1326" s="61"/>
      <c r="FG1326" s="61"/>
      <c r="FH1326" s="61"/>
      <c r="FI1326" s="61"/>
      <c r="FJ1326" s="61"/>
      <c r="FK1326" s="61"/>
      <c r="FL1326" s="61"/>
      <c r="FM1326" s="61"/>
      <c r="FN1326" s="61"/>
      <c r="FO1326" s="61"/>
      <c r="FP1326" s="61"/>
      <c r="FQ1326" s="61"/>
      <c r="FR1326" s="61"/>
      <c r="FS1326" s="61"/>
      <c r="FT1326" s="61"/>
      <c r="FU1326" s="61"/>
      <c r="FV1326" s="61"/>
      <c r="FW1326" s="61"/>
      <c r="FX1326" s="61"/>
      <c r="FY1326" s="61"/>
      <c r="FZ1326" s="61"/>
      <c r="GA1326" s="61"/>
      <c r="GB1326" s="61"/>
      <c r="GC1326" s="61"/>
      <c r="GD1326" s="61"/>
      <c r="GE1326" s="61"/>
      <c r="GF1326" s="61"/>
      <c r="GG1326" s="61"/>
      <c r="GH1326" s="61"/>
      <c r="GI1326" s="61"/>
      <c r="GJ1326" s="61"/>
      <c r="GK1326" s="61"/>
      <c r="GL1326" s="61"/>
      <c r="GM1326" s="61"/>
      <c r="GN1326" s="61"/>
      <c r="GO1326" s="61"/>
      <c r="GP1326" s="61"/>
      <c r="GQ1326" s="61"/>
      <c r="GR1326" s="61"/>
      <c r="GS1326" s="61"/>
      <c r="GT1326" s="61"/>
      <c r="GU1326" s="61"/>
      <c r="GV1326" s="61"/>
      <c r="GW1326" s="61"/>
      <c r="GX1326" s="61"/>
      <c r="GY1326" s="61"/>
      <c r="GZ1326" s="61"/>
      <c r="HA1326" s="61"/>
      <c r="HB1326" s="61"/>
      <c r="HC1326" s="61"/>
      <c r="HD1326" s="61"/>
      <c r="HE1326" s="61"/>
      <c r="HF1326" s="61"/>
      <c r="HG1326" s="61"/>
      <c r="HH1326" s="61"/>
      <c r="HI1326" s="61"/>
      <c r="HJ1326" s="61"/>
      <c r="HK1326" s="61"/>
      <c r="HL1326" s="61"/>
      <c r="HM1326" s="61"/>
      <c r="HN1326" s="61"/>
      <c r="HO1326" s="61"/>
      <c r="HP1326" s="61"/>
      <c r="HQ1326" s="61"/>
      <c r="HR1326" s="61"/>
      <c r="HS1326" s="61"/>
      <c r="HT1326" s="61"/>
      <c r="HU1326" s="61"/>
      <c r="HV1326" s="61"/>
      <c r="HW1326" s="61"/>
      <c r="HX1326" s="61"/>
      <c r="HY1326" s="61"/>
      <c r="HZ1326" s="61"/>
      <c r="IA1326" s="61"/>
      <c r="IB1326" s="61"/>
      <c r="IC1326" s="61"/>
      <c r="ID1326" s="61"/>
      <c r="IE1326" s="61"/>
      <c r="IF1326" s="61"/>
      <c r="IG1326" s="61"/>
      <c r="IH1326" s="61"/>
      <c r="II1326" s="61"/>
      <c r="IJ1326" s="61"/>
      <c r="IK1326" s="61"/>
      <c r="IL1326" s="61"/>
      <c r="IM1326" s="61"/>
      <c r="IN1326" s="61"/>
      <c r="IO1326" s="61"/>
      <c r="IP1326" s="61"/>
      <c r="IQ1326" s="61"/>
      <c r="IR1326" s="61"/>
      <c r="IS1326" s="61"/>
      <c r="IT1326" s="61"/>
      <c r="IU1326" s="61"/>
      <c r="IV1326" s="61"/>
      <c r="IW1326" s="61"/>
    </row>
    <row r="1327" customFormat="false" ht="19.5" hidden="false" customHeight="false" outlineLevel="0" collapsed="false">
      <c r="A1327" s="77"/>
      <c r="B1327" s="80"/>
      <c r="C1327" s="81" t="s">
        <v>1930</v>
      </c>
      <c r="D1327" s="82" t="n">
        <v>1555.39</v>
      </c>
      <c r="E1327" s="83" t="n">
        <v>716.45</v>
      </c>
      <c r="F1327" s="83" t="s">
        <v>415</v>
      </c>
      <c r="G1327" s="83" t="s">
        <v>415</v>
      </c>
      <c r="H1327" s="83" t="s">
        <v>415</v>
      </c>
      <c r="I1327" s="83" t="s">
        <v>415</v>
      </c>
      <c r="J1327" s="83" t="n">
        <v>40</v>
      </c>
      <c r="K1327" s="83" t="s">
        <v>415</v>
      </c>
      <c r="L1327" s="83" t="s">
        <v>415</v>
      </c>
      <c r="M1327" s="83" t="s">
        <v>415</v>
      </c>
      <c r="N1327" s="83" t="s">
        <v>415</v>
      </c>
      <c r="O1327" s="83" t="n">
        <v>405.96</v>
      </c>
      <c r="P1327" s="83" t="s">
        <v>415</v>
      </c>
      <c r="Q1327" s="83" t="n">
        <v>1155.24</v>
      </c>
      <c r="R1327" s="83" t="s">
        <v>415</v>
      </c>
      <c r="S1327" s="83" t="s">
        <v>415</v>
      </c>
      <c r="T1327" s="84" t="n">
        <v>3873.04</v>
      </c>
      <c r="U1327" s="60" t="n">
        <f aca="false">SUM(T1327*12)</f>
        <v>46476.48</v>
      </c>
      <c r="V1327" s="61"/>
      <c r="W1327" s="61"/>
      <c r="X1327" s="61"/>
      <c r="Y1327" s="61"/>
      <c r="Z1327" s="61"/>
      <c r="AA1327" s="61"/>
      <c r="AB1327" s="61"/>
      <c r="AC1327" s="61"/>
      <c r="AD1327" s="61"/>
      <c r="AE1327" s="61"/>
      <c r="AF1327" s="61"/>
      <c r="AG1327" s="61"/>
      <c r="AH1327" s="61"/>
      <c r="AI1327" s="61"/>
      <c r="AJ1327" s="61"/>
      <c r="AK1327" s="61"/>
      <c r="AL1327" s="61"/>
      <c r="AM1327" s="61"/>
      <c r="AN1327" s="61"/>
      <c r="AO1327" s="61"/>
      <c r="AP1327" s="61"/>
      <c r="AQ1327" s="61"/>
      <c r="AR1327" s="61"/>
      <c r="AS1327" s="61"/>
      <c r="AT1327" s="61"/>
      <c r="AU1327" s="61"/>
      <c r="AV1327" s="61"/>
      <c r="AW1327" s="61"/>
      <c r="AX1327" s="61"/>
      <c r="AY1327" s="61"/>
      <c r="AZ1327" s="61"/>
      <c r="BA1327" s="61"/>
      <c r="BB1327" s="61"/>
      <c r="BC1327" s="61"/>
      <c r="BD1327" s="61"/>
      <c r="BE1327" s="61"/>
      <c r="BF1327" s="61"/>
      <c r="BG1327" s="61"/>
      <c r="BH1327" s="61"/>
      <c r="BI1327" s="61"/>
      <c r="BJ1327" s="61"/>
      <c r="BK1327" s="61"/>
      <c r="BL1327" s="61"/>
      <c r="BM1327" s="61"/>
      <c r="BN1327" s="61"/>
      <c r="BO1327" s="61"/>
      <c r="BP1327" s="61"/>
      <c r="BQ1327" s="61"/>
      <c r="BR1327" s="61"/>
      <c r="BS1327" s="61"/>
      <c r="BT1327" s="61"/>
      <c r="BU1327" s="61"/>
      <c r="BV1327" s="61"/>
      <c r="BW1327" s="61"/>
      <c r="BX1327" s="61"/>
      <c r="BY1327" s="61"/>
      <c r="BZ1327" s="61"/>
      <c r="CA1327" s="61"/>
      <c r="CB1327" s="61"/>
      <c r="CC1327" s="61"/>
      <c r="CD1327" s="61"/>
      <c r="CE1327" s="61"/>
      <c r="CF1327" s="61"/>
      <c r="CG1327" s="61"/>
      <c r="CH1327" s="61"/>
      <c r="CI1327" s="61"/>
      <c r="CJ1327" s="61"/>
      <c r="CK1327" s="61"/>
      <c r="CL1327" s="61"/>
      <c r="CM1327" s="61"/>
      <c r="CN1327" s="61"/>
      <c r="CO1327" s="61"/>
      <c r="CP1327" s="61"/>
      <c r="CQ1327" s="61"/>
      <c r="CR1327" s="61"/>
      <c r="CS1327" s="61"/>
      <c r="CT1327" s="61"/>
      <c r="CU1327" s="61"/>
      <c r="CV1327" s="61"/>
      <c r="CW1327" s="61"/>
      <c r="CX1327" s="61"/>
      <c r="CY1327" s="61"/>
      <c r="CZ1327" s="61"/>
      <c r="DA1327" s="61"/>
      <c r="DB1327" s="61"/>
      <c r="DC1327" s="61"/>
      <c r="DD1327" s="61"/>
      <c r="DE1327" s="61"/>
      <c r="DF1327" s="61"/>
      <c r="DG1327" s="61"/>
      <c r="DH1327" s="61"/>
      <c r="DI1327" s="61"/>
      <c r="DJ1327" s="61"/>
      <c r="DK1327" s="61"/>
      <c r="DL1327" s="61"/>
      <c r="DM1327" s="61"/>
      <c r="DN1327" s="61"/>
      <c r="DO1327" s="61"/>
      <c r="DP1327" s="61"/>
      <c r="DQ1327" s="61"/>
      <c r="DR1327" s="61"/>
      <c r="DS1327" s="61"/>
      <c r="DT1327" s="61"/>
      <c r="DU1327" s="61"/>
      <c r="DV1327" s="61"/>
      <c r="DW1327" s="61"/>
      <c r="DX1327" s="61"/>
      <c r="DY1327" s="61"/>
      <c r="DZ1327" s="61"/>
      <c r="EA1327" s="61"/>
      <c r="EB1327" s="61"/>
      <c r="EC1327" s="61"/>
      <c r="ED1327" s="61"/>
      <c r="EE1327" s="61"/>
      <c r="EF1327" s="61"/>
      <c r="EG1327" s="61"/>
      <c r="EH1327" s="61"/>
      <c r="EI1327" s="61"/>
      <c r="EJ1327" s="61"/>
      <c r="EK1327" s="61"/>
      <c r="EL1327" s="61"/>
      <c r="EM1327" s="61"/>
      <c r="EN1327" s="61"/>
      <c r="EO1327" s="61"/>
      <c r="EP1327" s="61"/>
      <c r="EQ1327" s="61"/>
      <c r="ER1327" s="61"/>
      <c r="ES1327" s="61"/>
      <c r="ET1327" s="61"/>
      <c r="EU1327" s="61"/>
      <c r="EV1327" s="61"/>
      <c r="EW1327" s="61"/>
      <c r="EX1327" s="61"/>
      <c r="EY1327" s="61"/>
      <c r="EZ1327" s="61"/>
      <c r="FA1327" s="61"/>
      <c r="FB1327" s="61"/>
      <c r="FC1327" s="61"/>
      <c r="FD1327" s="61"/>
      <c r="FE1327" s="61"/>
      <c r="FF1327" s="61"/>
      <c r="FG1327" s="61"/>
      <c r="FH1327" s="61"/>
      <c r="FI1327" s="61"/>
      <c r="FJ1327" s="61"/>
      <c r="FK1327" s="61"/>
      <c r="FL1327" s="61"/>
      <c r="FM1327" s="61"/>
      <c r="FN1327" s="61"/>
      <c r="FO1327" s="61"/>
      <c r="FP1327" s="61"/>
      <c r="FQ1327" s="61"/>
      <c r="FR1327" s="61"/>
      <c r="FS1327" s="61"/>
      <c r="FT1327" s="61"/>
      <c r="FU1327" s="61"/>
      <c r="FV1327" s="61"/>
      <c r="FW1327" s="61"/>
      <c r="FX1327" s="61"/>
      <c r="FY1327" s="61"/>
      <c r="FZ1327" s="61"/>
      <c r="GA1327" s="61"/>
      <c r="GB1327" s="61"/>
      <c r="GC1327" s="61"/>
      <c r="GD1327" s="61"/>
      <c r="GE1327" s="61"/>
      <c r="GF1327" s="61"/>
      <c r="GG1327" s="61"/>
      <c r="GH1327" s="61"/>
      <c r="GI1327" s="61"/>
      <c r="GJ1327" s="61"/>
      <c r="GK1327" s="61"/>
      <c r="GL1327" s="61"/>
      <c r="GM1327" s="61"/>
      <c r="GN1327" s="61"/>
      <c r="GO1327" s="61"/>
      <c r="GP1327" s="61"/>
      <c r="GQ1327" s="61"/>
      <c r="GR1327" s="61"/>
      <c r="GS1327" s="61"/>
      <c r="GT1327" s="61"/>
      <c r="GU1327" s="61"/>
      <c r="GV1327" s="61"/>
      <c r="GW1327" s="61"/>
      <c r="GX1327" s="61"/>
      <c r="GY1327" s="61"/>
      <c r="GZ1327" s="61"/>
      <c r="HA1327" s="61"/>
      <c r="HB1327" s="61"/>
      <c r="HC1327" s="61"/>
      <c r="HD1327" s="61"/>
      <c r="HE1327" s="61"/>
      <c r="HF1327" s="61"/>
      <c r="HG1327" s="61"/>
      <c r="HH1327" s="61"/>
      <c r="HI1327" s="61"/>
      <c r="HJ1327" s="61"/>
      <c r="HK1327" s="61"/>
      <c r="HL1327" s="61"/>
      <c r="HM1327" s="61"/>
      <c r="HN1327" s="61"/>
      <c r="HO1327" s="61"/>
      <c r="HP1327" s="61"/>
      <c r="HQ1327" s="61"/>
      <c r="HR1327" s="61"/>
      <c r="HS1327" s="61"/>
      <c r="HT1327" s="61"/>
      <c r="HU1327" s="61"/>
      <c r="HV1327" s="61"/>
      <c r="HW1327" s="61"/>
      <c r="HX1327" s="61"/>
      <c r="HY1327" s="61"/>
      <c r="HZ1327" s="61"/>
      <c r="IA1327" s="61"/>
      <c r="IB1327" s="61"/>
      <c r="IC1327" s="61"/>
      <c r="ID1327" s="61"/>
      <c r="IE1327" s="61"/>
      <c r="IF1327" s="61"/>
      <c r="IG1327" s="61"/>
      <c r="IH1327" s="61"/>
      <c r="II1327" s="61"/>
      <c r="IJ1327" s="61"/>
      <c r="IK1327" s="61"/>
      <c r="IL1327" s="61"/>
      <c r="IM1327" s="61"/>
      <c r="IN1327" s="61"/>
      <c r="IO1327" s="61"/>
      <c r="IP1327" s="61"/>
      <c r="IQ1327" s="61"/>
      <c r="IR1327" s="61"/>
      <c r="IS1327" s="61"/>
      <c r="IT1327" s="61"/>
      <c r="IU1327" s="61"/>
      <c r="IV1327" s="61"/>
      <c r="IW1327" s="61"/>
    </row>
    <row r="1328" customFormat="false" ht="19.5" hidden="false" customHeight="false" outlineLevel="0" collapsed="false">
      <c r="A1328" s="77"/>
      <c r="B1328" s="80"/>
      <c r="C1328" s="81" t="s">
        <v>1931</v>
      </c>
      <c r="D1328" s="82" t="s">
        <v>415</v>
      </c>
      <c r="E1328" s="83" t="s">
        <v>415</v>
      </c>
      <c r="F1328" s="83" t="n">
        <v>151.55</v>
      </c>
      <c r="G1328" s="83" t="s">
        <v>415</v>
      </c>
      <c r="H1328" s="83" t="s">
        <v>415</v>
      </c>
      <c r="I1328" s="83" t="s">
        <v>415</v>
      </c>
      <c r="J1328" s="83" t="s">
        <v>415</v>
      </c>
      <c r="K1328" s="83" t="s">
        <v>415</v>
      </c>
      <c r="L1328" s="83" t="s">
        <v>415</v>
      </c>
      <c r="M1328" s="83" t="s">
        <v>415</v>
      </c>
      <c r="N1328" s="83" t="s">
        <v>415</v>
      </c>
      <c r="O1328" s="83" t="n">
        <v>401.84</v>
      </c>
      <c r="P1328" s="83" t="s">
        <v>415</v>
      </c>
      <c r="Q1328" s="83" t="s">
        <v>415</v>
      </c>
      <c r="R1328" s="83" t="s">
        <v>415</v>
      </c>
      <c r="S1328" s="83" t="s">
        <v>415</v>
      </c>
      <c r="T1328" s="84" t="n">
        <v>553.39</v>
      </c>
      <c r="U1328" s="60" t="n">
        <f aca="false">SUM(T1328*12)</f>
        <v>6640.68</v>
      </c>
      <c r="V1328" s="61"/>
      <c r="W1328" s="61"/>
      <c r="X1328" s="61"/>
      <c r="Y1328" s="61"/>
      <c r="Z1328" s="61"/>
      <c r="AA1328" s="61"/>
      <c r="AB1328" s="61"/>
      <c r="AC1328" s="61"/>
      <c r="AD1328" s="61"/>
      <c r="AE1328" s="61"/>
      <c r="AF1328" s="61"/>
      <c r="AG1328" s="61"/>
      <c r="AH1328" s="61"/>
      <c r="AI1328" s="61"/>
      <c r="AJ1328" s="61"/>
      <c r="AK1328" s="61"/>
      <c r="AL1328" s="61"/>
      <c r="AM1328" s="61"/>
      <c r="AN1328" s="61"/>
      <c r="AO1328" s="61"/>
      <c r="AP1328" s="61"/>
      <c r="AQ1328" s="61"/>
      <c r="AR1328" s="61"/>
      <c r="AS1328" s="61"/>
      <c r="AT1328" s="61"/>
      <c r="AU1328" s="61"/>
      <c r="AV1328" s="61"/>
      <c r="AW1328" s="61"/>
      <c r="AX1328" s="61"/>
      <c r="AY1328" s="61"/>
      <c r="AZ1328" s="61"/>
      <c r="BA1328" s="61"/>
      <c r="BB1328" s="61"/>
      <c r="BC1328" s="61"/>
      <c r="BD1328" s="61"/>
      <c r="BE1328" s="61"/>
      <c r="BF1328" s="61"/>
      <c r="BG1328" s="61"/>
      <c r="BH1328" s="61"/>
      <c r="BI1328" s="61"/>
      <c r="BJ1328" s="61"/>
      <c r="BK1328" s="61"/>
      <c r="BL1328" s="61"/>
      <c r="BM1328" s="61"/>
      <c r="BN1328" s="61"/>
      <c r="BO1328" s="61"/>
      <c r="BP1328" s="61"/>
      <c r="BQ1328" s="61"/>
      <c r="BR1328" s="61"/>
      <c r="BS1328" s="61"/>
      <c r="BT1328" s="61"/>
      <c r="BU1328" s="61"/>
      <c r="BV1328" s="61"/>
      <c r="BW1328" s="61"/>
      <c r="BX1328" s="61"/>
      <c r="BY1328" s="61"/>
      <c r="BZ1328" s="61"/>
      <c r="CA1328" s="61"/>
      <c r="CB1328" s="61"/>
      <c r="CC1328" s="61"/>
      <c r="CD1328" s="61"/>
      <c r="CE1328" s="61"/>
      <c r="CF1328" s="61"/>
      <c r="CG1328" s="61"/>
      <c r="CH1328" s="61"/>
      <c r="CI1328" s="61"/>
      <c r="CJ1328" s="61"/>
      <c r="CK1328" s="61"/>
      <c r="CL1328" s="61"/>
      <c r="CM1328" s="61"/>
      <c r="CN1328" s="61"/>
      <c r="CO1328" s="61"/>
      <c r="CP1328" s="61"/>
      <c r="CQ1328" s="61"/>
      <c r="CR1328" s="61"/>
      <c r="CS1328" s="61"/>
      <c r="CT1328" s="61"/>
      <c r="CU1328" s="61"/>
      <c r="CV1328" s="61"/>
      <c r="CW1328" s="61"/>
      <c r="CX1328" s="61"/>
      <c r="CY1328" s="61"/>
      <c r="CZ1328" s="61"/>
      <c r="DA1328" s="61"/>
      <c r="DB1328" s="61"/>
      <c r="DC1328" s="61"/>
      <c r="DD1328" s="61"/>
      <c r="DE1328" s="61"/>
      <c r="DF1328" s="61"/>
      <c r="DG1328" s="61"/>
      <c r="DH1328" s="61"/>
      <c r="DI1328" s="61"/>
      <c r="DJ1328" s="61"/>
      <c r="DK1328" s="61"/>
      <c r="DL1328" s="61"/>
      <c r="DM1328" s="61"/>
      <c r="DN1328" s="61"/>
      <c r="DO1328" s="61"/>
      <c r="DP1328" s="61"/>
      <c r="DQ1328" s="61"/>
      <c r="DR1328" s="61"/>
      <c r="DS1328" s="61"/>
      <c r="DT1328" s="61"/>
      <c r="DU1328" s="61"/>
      <c r="DV1328" s="61"/>
      <c r="DW1328" s="61"/>
      <c r="DX1328" s="61"/>
      <c r="DY1328" s="61"/>
      <c r="DZ1328" s="61"/>
      <c r="EA1328" s="61"/>
      <c r="EB1328" s="61"/>
      <c r="EC1328" s="61"/>
      <c r="ED1328" s="61"/>
      <c r="EE1328" s="61"/>
      <c r="EF1328" s="61"/>
      <c r="EG1328" s="61"/>
      <c r="EH1328" s="61"/>
      <c r="EI1328" s="61"/>
      <c r="EJ1328" s="61"/>
      <c r="EK1328" s="61"/>
      <c r="EL1328" s="61"/>
      <c r="EM1328" s="61"/>
      <c r="EN1328" s="61"/>
      <c r="EO1328" s="61"/>
      <c r="EP1328" s="61"/>
      <c r="EQ1328" s="61"/>
      <c r="ER1328" s="61"/>
      <c r="ES1328" s="61"/>
      <c r="ET1328" s="61"/>
      <c r="EU1328" s="61"/>
      <c r="EV1328" s="61"/>
      <c r="EW1328" s="61"/>
      <c r="EX1328" s="61"/>
      <c r="EY1328" s="61"/>
      <c r="EZ1328" s="61"/>
      <c r="FA1328" s="61"/>
      <c r="FB1328" s="61"/>
      <c r="FC1328" s="61"/>
      <c r="FD1328" s="61"/>
      <c r="FE1328" s="61"/>
      <c r="FF1328" s="61"/>
      <c r="FG1328" s="61"/>
      <c r="FH1328" s="61"/>
      <c r="FI1328" s="61"/>
      <c r="FJ1328" s="61"/>
      <c r="FK1328" s="61"/>
      <c r="FL1328" s="61"/>
      <c r="FM1328" s="61"/>
      <c r="FN1328" s="61"/>
      <c r="FO1328" s="61"/>
      <c r="FP1328" s="61"/>
      <c r="FQ1328" s="61"/>
      <c r="FR1328" s="61"/>
      <c r="FS1328" s="61"/>
      <c r="FT1328" s="61"/>
      <c r="FU1328" s="61"/>
      <c r="FV1328" s="61"/>
      <c r="FW1328" s="61"/>
      <c r="FX1328" s="61"/>
      <c r="FY1328" s="61"/>
      <c r="FZ1328" s="61"/>
      <c r="GA1328" s="61"/>
      <c r="GB1328" s="61"/>
      <c r="GC1328" s="61"/>
      <c r="GD1328" s="61"/>
      <c r="GE1328" s="61"/>
      <c r="GF1328" s="61"/>
      <c r="GG1328" s="61"/>
      <c r="GH1328" s="61"/>
      <c r="GI1328" s="61"/>
      <c r="GJ1328" s="61"/>
      <c r="GK1328" s="61"/>
      <c r="GL1328" s="61"/>
      <c r="GM1328" s="61"/>
      <c r="GN1328" s="61"/>
      <c r="GO1328" s="61"/>
      <c r="GP1328" s="61"/>
      <c r="GQ1328" s="61"/>
      <c r="GR1328" s="61"/>
      <c r="GS1328" s="61"/>
      <c r="GT1328" s="61"/>
      <c r="GU1328" s="61"/>
      <c r="GV1328" s="61"/>
      <c r="GW1328" s="61"/>
      <c r="GX1328" s="61"/>
      <c r="GY1328" s="61"/>
      <c r="GZ1328" s="61"/>
      <c r="HA1328" s="61"/>
      <c r="HB1328" s="61"/>
      <c r="HC1328" s="61"/>
      <c r="HD1328" s="61"/>
      <c r="HE1328" s="61"/>
      <c r="HF1328" s="61"/>
      <c r="HG1328" s="61"/>
      <c r="HH1328" s="61"/>
      <c r="HI1328" s="61"/>
      <c r="HJ1328" s="61"/>
      <c r="HK1328" s="61"/>
      <c r="HL1328" s="61"/>
      <c r="HM1328" s="61"/>
      <c r="HN1328" s="61"/>
      <c r="HO1328" s="61"/>
      <c r="HP1328" s="61"/>
      <c r="HQ1328" s="61"/>
      <c r="HR1328" s="61"/>
      <c r="HS1328" s="61"/>
      <c r="HT1328" s="61"/>
      <c r="HU1328" s="61"/>
      <c r="HV1328" s="61"/>
      <c r="HW1328" s="61"/>
      <c r="HX1328" s="61"/>
      <c r="HY1328" s="61"/>
      <c r="HZ1328" s="61"/>
      <c r="IA1328" s="61"/>
      <c r="IB1328" s="61"/>
      <c r="IC1328" s="61"/>
      <c r="ID1328" s="61"/>
      <c r="IE1328" s="61"/>
      <c r="IF1328" s="61"/>
      <c r="IG1328" s="61"/>
      <c r="IH1328" s="61"/>
      <c r="II1328" s="61"/>
      <c r="IJ1328" s="61"/>
      <c r="IK1328" s="61"/>
      <c r="IL1328" s="61"/>
      <c r="IM1328" s="61"/>
      <c r="IN1328" s="61"/>
      <c r="IO1328" s="61"/>
      <c r="IP1328" s="61"/>
      <c r="IQ1328" s="61"/>
      <c r="IR1328" s="61"/>
      <c r="IS1328" s="61"/>
      <c r="IT1328" s="61"/>
      <c r="IU1328" s="61"/>
      <c r="IV1328" s="61"/>
      <c r="IW1328" s="61"/>
    </row>
    <row r="1329" customFormat="false" ht="19.5" hidden="false" customHeight="false" outlineLevel="0" collapsed="false">
      <c r="A1329" s="77"/>
      <c r="B1329" s="80"/>
      <c r="C1329" s="81" t="s">
        <v>1932</v>
      </c>
      <c r="D1329" s="82" t="s">
        <v>415</v>
      </c>
      <c r="E1329" s="83" t="s">
        <v>415</v>
      </c>
      <c r="F1329" s="83" t="s">
        <v>415</v>
      </c>
      <c r="G1329" s="83" t="s">
        <v>415</v>
      </c>
      <c r="H1329" s="83" t="s">
        <v>415</v>
      </c>
      <c r="I1329" s="83" t="s">
        <v>415</v>
      </c>
      <c r="J1329" s="83" t="s">
        <v>415</v>
      </c>
      <c r="K1329" s="83" t="s">
        <v>415</v>
      </c>
      <c r="L1329" s="83" t="s">
        <v>415</v>
      </c>
      <c r="M1329" s="83" t="s">
        <v>415</v>
      </c>
      <c r="N1329" s="83" t="s">
        <v>415</v>
      </c>
      <c r="O1329" s="83" t="s">
        <v>415</v>
      </c>
      <c r="P1329" s="83" t="s">
        <v>415</v>
      </c>
      <c r="Q1329" s="83" t="n">
        <v>894.19</v>
      </c>
      <c r="R1329" s="83" t="s">
        <v>415</v>
      </c>
      <c r="S1329" s="83" t="s">
        <v>415</v>
      </c>
      <c r="T1329" s="84" t="n">
        <v>894.19</v>
      </c>
      <c r="U1329" s="60" t="n">
        <f aca="false">SUM(T1329*12)</f>
        <v>10730.28</v>
      </c>
      <c r="V1329" s="61"/>
      <c r="W1329" s="61"/>
      <c r="X1329" s="61"/>
      <c r="Y1329" s="61"/>
      <c r="Z1329" s="61"/>
      <c r="AA1329" s="61"/>
      <c r="AB1329" s="61"/>
      <c r="AC1329" s="61"/>
      <c r="AD1329" s="61"/>
      <c r="AE1329" s="61"/>
      <c r="AF1329" s="61"/>
      <c r="AG1329" s="61"/>
      <c r="AH1329" s="61"/>
      <c r="AI1329" s="61"/>
      <c r="AJ1329" s="61"/>
      <c r="AK1329" s="61"/>
      <c r="AL1329" s="61"/>
      <c r="AM1329" s="61"/>
      <c r="AN1329" s="61"/>
      <c r="AO1329" s="61"/>
      <c r="AP1329" s="61"/>
      <c r="AQ1329" s="61"/>
      <c r="AR1329" s="61"/>
      <c r="AS1329" s="61"/>
      <c r="AT1329" s="61"/>
      <c r="AU1329" s="61"/>
      <c r="AV1329" s="61"/>
      <c r="AW1329" s="61"/>
      <c r="AX1329" s="61"/>
      <c r="AY1329" s="61"/>
      <c r="AZ1329" s="61"/>
      <c r="BA1329" s="61"/>
      <c r="BB1329" s="61"/>
      <c r="BC1329" s="61"/>
      <c r="BD1329" s="61"/>
      <c r="BE1329" s="61"/>
      <c r="BF1329" s="61"/>
      <c r="BG1329" s="61"/>
      <c r="BH1329" s="61"/>
      <c r="BI1329" s="61"/>
      <c r="BJ1329" s="61"/>
      <c r="BK1329" s="61"/>
      <c r="BL1329" s="61"/>
      <c r="BM1329" s="61"/>
      <c r="BN1329" s="61"/>
      <c r="BO1329" s="61"/>
      <c r="BP1329" s="61"/>
      <c r="BQ1329" s="61"/>
      <c r="BR1329" s="61"/>
      <c r="BS1329" s="61"/>
      <c r="BT1329" s="61"/>
      <c r="BU1329" s="61"/>
      <c r="BV1329" s="61"/>
      <c r="BW1329" s="61"/>
      <c r="BX1329" s="61"/>
      <c r="BY1329" s="61"/>
      <c r="BZ1329" s="61"/>
      <c r="CA1329" s="61"/>
      <c r="CB1329" s="61"/>
      <c r="CC1329" s="61"/>
      <c r="CD1329" s="61"/>
      <c r="CE1329" s="61"/>
      <c r="CF1329" s="61"/>
      <c r="CG1329" s="61"/>
      <c r="CH1329" s="61"/>
      <c r="CI1329" s="61"/>
      <c r="CJ1329" s="61"/>
      <c r="CK1329" s="61"/>
      <c r="CL1329" s="61"/>
      <c r="CM1329" s="61"/>
      <c r="CN1329" s="61"/>
      <c r="CO1329" s="61"/>
      <c r="CP1329" s="61"/>
      <c r="CQ1329" s="61"/>
      <c r="CR1329" s="61"/>
      <c r="CS1329" s="61"/>
      <c r="CT1329" s="61"/>
      <c r="CU1329" s="61"/>
      <c r="CV1329" s="61"/>
      <c r="CW1329" s="61"/>
      <c r="CX1329" s="61"/>
      <c r="CY1329" s="61"/>
      <c r="CZ1329" s="61"/>
      <c r="DA1329" s="61"/>
      <c r="DB1329" s="61"/>
      <c r="DC1329" s="61"/>
      <c r="DD1329" s="61"/>
      <c r="DE1329" s="61"/>
      <c r="DF1329" s="61"/>
      <c r="DG1329" s="61"/>
      <c r="DH1329" s="61"/>
      <c r="DI1329" s="61"/>
      <c r="DJ1329" s="61"/>
      <c r="DK1329" s="61"/>
      <c r="DL1329" s="61"/>
      <c r="DM1329" s="61"/>
      <c r="DN1329" s="61"/>
      <c r="DO1329" s="61"/>
      <c r="DP1329" s="61"/>
      <c r="DQ1329" s="61"/>
      <c r="DR1329" s="61"/>
      <c r="DS1329" s="61"/>
      <c r="DT1329" s="61"/>
      <c r="DU1329" s="61"/>
      <c r="DV1329" s="61"/>
      <c r="DW1329" s="61"/>
      <c r="DX1329" s="61"/>
      <c r="DY1329" s="61"/>
      <c r="DZ1329" s="61"/>
      <c r="EA1329" s="61"/>
      <c r="EB1329" s="61"/>
      <c r="EC1329" s="61"/>
      <c r="ED1329" s="61"/>
      <c r="EE1329" s="61"/>
      <c r="EF1329" s="61"/>
      <c r="EG1329" s="61"/>
      <c r="EH1329" s="61"/>
      <c r="EI1329" s="61"/>
      <c r="EJ1329" s="61"/>
      <c r="EK1329" s="61"/>
      <c r="EL1329" s="61"/>
      <c r="EM1329" s="61"/>
      <c r="EN1329" s="61"/>
      <c r="EO1329" s="61"/>
      <c r="EP1329" s="61"/>
      <c r="EQ1329" s="61"/>
      <c r="ER1329" s="61"/>
      <c r="ES1329" s="61"/>
      <c r="ET1329" s="61"/>
      <c r="EU1329" s="61"/>
      <c r="EV1329" s="61"/>
      <c r="EW1329" s="61"/>
      <c r="EX1329" s="61"/>
      <c r="EY1329" s="61"/>
      <c r="EZ1329" s="61"/>
      <c r="FA1329" s="61"/>
      <c r="FB1329" s="61"/>
      <c r="FC1329" s="61"/>
      <c r="FD1329" s="61"/>
      <c r="FE1329" s="61"/>
      <c r="FF1329" s="61"/>
      <c r="FG1329" s="61"/>
      <c r="FH1329" s="61"/>
      <c r="FI1329" s="61"/>
      <c r="FJ1329" s="61"/>
      <c r="FK1329" s="61"/>
      <c r="FL1329" s="61"/>
      <c r="FM1329" s="61"/>
      <c r="FN1329" s="61"/>
      <c r="FO1329" s="61"/>
      <c r="FP1329" s="61"/>
      <c r="FQ1329" s="61"/>
      <c r="FR1329" s="61"/>
      <c r="FS1329" s="61"/>
      <c r="FT1329" s="61"/>
      <c r="FU1329" s="61"/>
      <c r="FV1329" s="61"/>
      <c r="FW1329" s="61"/>
      <c r="FX1329" s="61"/>
      <c r="FY1329" s="61"/>
      <c r="FZ1329" s="61"/>
      <c r="GA1329" s="61"/>
      <c r="GB1329" s="61"/>
      <c r="GC1329" s="61"/>
      <c r="GD1329" s="61"/>
      <c r="GE1329" s="61"/>
      <c r="GF1329" s="61"/>
      <c r="GG1329" s="61"/>
      <c r="GH1329" s="61"/>
      <c r="GI1329" s="61"/>
      <c r="GJ1329" s="61"/>
      <c r="GK1329" s="61"/>
      <c r="GL1329" s="61"/>
      <c r="GM1329" s="61"/>
      <c r="GN1329" s="61"/>
      <c r="GO1329" s="61"/>
      <c r="GP1329" s="61"/>
      <c r="GQ1329" s="61"/>
      <c r="GR1329" s="61"/>
      <c r="GS1329" s="61"/>
      <c r="GT1329" s="61"/>
      <c r="GU1329" s="61"/>
      <c r="GV1329" s="61"/>
      <c r="GW1329" s="61"/>
      <c r="GX1329" s="61"/>
      <c r="GY1329" s="61"/>
      <c r="GZ1329" s="61"/>
      <c r="HA1329" s="61"/>
      <c r="HB1329" s="61"/>
      <c r="HC1329" s="61"/>
      <c r="HD1329" s="61"/>
      <c r="HE1329" s="61"/>
      <c r="HF1329" s="61"/>
      <c r="HG1329" s="61"/>
      <c r="HH1329" s="61"/>
      <c r="HI1329" s="61"/>
      <c r="HJ1329" s="61"/>
      <c r="HK1329" s="61"/>
      <c r="HL1329" s="61"/>
      <c r="HM1329" s="61"/>
      <c r="HN1329" s="61"/>
      <c r="HO1329" s="61"/>
      <c r="HP1329" s="61"/>
      <c r="HQ1329" s="61"/>
      <c r="HR1329" s="61"/>
      <c r="HS1329" s="61"/>
      <c r="HT1329" s="61"/>
      <c r="HU1329" s="61"/>
      <c r="HV1329" s="61"/>
      <c r="HW1329" s="61"/>
      <c r="HX1329" s="61"/>
      <c r="HY1329" s="61"/>
      <c r="HZ1329" s="61"/>
      <c r="IA1329" s="61"/>
      <c r="IB1329" s="61"/>
      <c r="IC1329" s="61"/>
      <c r="ID1329" s="61"/>
      <c r="IE1329" s="61"/>
      <c r="IF1329" s="61"/>
      <c r="IG1329" s="61"/>
      <c r="IH1329" s="61"/>
      <c r="II1329" s="61"/>
      <c r="IJ1329" s="61"/>
      <c r="IK1329" s="61"/>
      <c r="IL1329" s="61"/>
      <c r="IM1329" s="61"/>
      <c r="IN1329" s="61"/>
      <c r="IO1329" s="61"/>
      <c r="IP1329" s="61"/>
      <c r="IQ1329" s="61"/>
      <c r="IR1329" s="61"/>
      <c r="IS1329" s="61"/>
      <c r="IT1329" s="61"/>
      <c r="IU1329" s="61"/>
      <c r="IV1329" s="61"/>
      <c r="IW1329" s="61"/>
    </row>
    <row r="1330" customFormat="false" ht="19.5" hidden="false" customHeight="false" outlineLevel="0" collapsed="false">
      <c r="A1330" s="77"/>
      <c r="B1330" s="80"/>
      <c r="C1330" s="81" t="s">
        <v>1933</v>
      </c>
      <c r="D1330" s="82" t="s">
        <v>415</v>
      </c>
      <c r="E1330" s="83" t="s">
        <v>415</v>
      </c>
      <c r="F1330" s="83" t="s">
        <v>415</v>
      </c>
      <c r="G1330" s="83" t="s">
        <v>415</v>
      </c>
      <c r="H1330" s="83" t="s">
        <v>415</v>
      </c>
      <c r="I1330" s="83" t="s">
        <v>415</v>
      </c>
      <c r="J1330" s="83" t="n">
        <v>40</v>
      </c>
      <c r="K1330" s="83" t="s">
        <v>415</v>
      </c>
      <c r="L1330" s="83" t="s">
        <v>415</v>
      </c>
      <c r="M1330" s="83" t="s">
        <v>415</v>
      </c>
      <c r="N1330" s="83" t="s">
        <v>415</v>
      </c>
      <c r="O1330" s="83" t="s">
        <v>415</v>
      </c>
      <c r="P1330" s="83" t="s">
        <v>415</v>
      </c>
      <c r="Q1330" s="83" t="s">
        <v>415</v>
      </c>
      <c r="R1330" s="83" t="s">
        <v>415</v>
      </c>
      <c r="S1330" s="83" t="s">
        <v>415</v>
      </c>
      <c r="T1330" s="84" t="n">
        <v>40</v>
      </c>
      <c r="U1330" s="60" t="n">
        <f aca="false">SUM(T1330*12)</f>
        <v>480</v>
      </c>
      <c r="V1330" s="61"/>
      <c r="W1330" s="61"/>
      <c r="X1330" s="61"/>
      <c r="Y1330" s="61"/>
      <c r="Z1330" s="61"/>
      <c r="AA1330" s="61"/>
      <c r="AB1330" s="61"/>
      <c r="AC1330" s="61"/>
      <c r="AD1330" s="61"/>
      <c r="AE1330" s="61"/>
      <c r="AF1330" s="61"/>
      <c r="AG1330" s="61"/>
      <c r="AH1330" s="61"/>
      <c r="AI1330" s="61"/>
      <c r="AJ1330" s="61"/>
      <c r="AK1330" s="61"/>
      <c r="AL1330" s="61"/>
      <c r="AM1330" s="61"/>
      <c r="AN1330" s="61"/>
      <c r="AO1330" s="61"/>
      <c r="AP1330" s="61"/>
      <c r="AQ1330" s="61"/>
      <c r="AR1330" s="61"/>
      <c r="AS1330" s="61"/>
      <c r="AT1330" s="61"/>
      <c r="AU1330" s="61"/>
      <c r="AV1330" s="61"/>
      <c r="AW1330" s="61"/>
      <c r="AX1330" s="61"/>
      <c r="AY1330" s="61"/>
      <c r="AZ1330" s="61"/>
      <c r="BA1330" s="61"/>
      <c r="BB1330" s="61"/>
      <c r="BC1330" s="61"/>
      <c r="BD1330" s="61"/>
      <c r="BE1330" s="61"/>
      <c r="BF1330" s="61"/>
      <c r="BG1330" s="61"/>
      <c r="BH1330" s="61"/>
      <c r="BI1330" s="61"/>
      <c r="BJ1330" s="61"/>
      <c r="BK1330" s="61"/>
      <c r="BL1330" s="61"/>
      <c r="BM1330" s="61"/>
      <c r="BN1330" s="61"/>
      <c r="BO1330" s="61"/>
      <c r="BP1330" s="61"/>
      <c r="BQ1330" s="61"/>
      <c r="BR1330" s="61"/>
      <c r="BS1330" s="61"/>
      <c r="BT1330" s="61"/>
      <c r="BU1330" s="61"/>
      <c r="BV1330" s="61"/>
      <c r="BW1330" s="61"/>
      <c r="BX1330" s="61"/>
      <c r="BY1330" s="61"/>
      <c r="BZ1330" s="61"/>
      <c r="CA1330" s="61"/>
      <c r="CB1330" s="61"/>
      <c r="CC1330" s="61"/>
      <c r="CD1330" s="61"/>
      <c r="CE1330" s="61"/>
      <c r="CF1330" s="61"/>
      <c r="CG1330" s="61"/>
      <c r="CH1330" s="61"/>
      <c r="CI1330" s="61"/>
      <c r="CJ1330" s="61"/>
      <c r="CK1330" s="61"/>
      <c r="CL1330" s="61"/>
      <c r="CM1330" s="61"/>
      <c r="CN1330" s="61"/>
      <c r="CO1330" s="61"/>
      <c r="CP1330" s="61"/>
      <c r="CQ1330" s="61"/>
      <c r="CR1330" s="61"/>
      <c r="CS1330" s="61"/>
      <c r="CT1330" s="61"/>
      <c r="CU1330" s="61"/>
      <c r="CV1330" s="61"/>
      <c r="CW1330" s="61"/>
      <c r="CX1330" s="61"/>
      <c r="CY1330" s="61"/>
      <c r="CZ1330" s="61"/>
      <c r="DA1330" s="61"/>
      <c r="DB1330" s="61"/>
      <c r="DC1330" s="61"/>
      <c r="DD1330" s="61"/>
      <c r="DE1330" s="61"/>
      <c r="DF1330" s="61"/>
      <c r="DG1330" s="61"/>
      <c r="DH1330" s="61"/>
      <c r="DI1330" s="61"/>
      <c r="DJ1330" s="61"/>
      <c r="DK1330" s="61"/>
      <c r="DL1330" s="61"/>
      <c r="DM1330" s="61"/>
      <c r="DN1330" s="61"/>
      <c r="DO1330" s="61"/>
      <c r="DP1330" s="61"/>
      <c r="DQ1330" s="61"/>
      <c r="DR1330" s="61"/>
      <c r="DS1330" s="61"/>
      <c r="DT1330" s="61"/>
      <c r="DU1330" s="61"/>
      <c r="DV1330" s="61"/>
      <c r="DW1330" s="61"/>
      <c r="DX1330" s="61"/>
      <c r="DY1330" s="61"/>
      <c r="DZ1330" s="61"/>
      <c r="EA1330" s="61"/>
      <c r="EB1330" s="61"/>
      <c r="EC1330" s="61"/>
      <c r="ED1330" s="61"/>
      <c r="EE1330" s="61"/>
      <c r="EF1330" s="61"/>
      <c r="EG1330" s="61"/>
      <c r="EH1330" s="61"/>
      <c r="EI1330" s="61"/>
      <c r="EJ1330" s="61"/>
      <c r="EK1330" s="61"/>
      <c r="EL1330" s="61"/>
      <c r="EM1330" s="61"/>
      <c r="EN1330" s="61"/>
      <c r="EO1330" s="61"/>
      <c r="EP1330" s="61"/>
      <c r="EQ1330" s="61"/>
      <c r="ER1330" s="61"/>
      <c r="ES1330" s="61"/>
      <c r="ET1330" s="61"/>
      <c r="EU1330" s="61"/>
      <c r="EV1330" s="61"/>
      <c r="EW1330" s="61"/>
      <c r="EX1330" s="61"/>
      <c r="EY1330" s="61"/>
      <c r="EZ1330" s="61"/>
      <c r="FA1330" s="61"/>
      <c r="FB1330" s="61"/>
      <c r="FC1330" s="61"/>
      <c r="FD1330" s="61"/>
      <c r="FE1330" s="61"/>
      <c r="FF1330" s="61"/>
      <c r="FG1330" s="61"/>
      <c r="FH1330" s="61"/>
      <c r="FI1330" s="61"/>
      <c r="FJ1330" s="61"/>
      <c r="FK1330" s="61"/>
      <c r="FL1330" s="61"/>
      <c r="FM1330" s="61"/>
      <c r="FN1330" s="61"/>
      <c r="FO1330" s="61"/>
      <c r="FP1330" s="61"/>
      <c r="FQ1330" s="61"/>
      <c r="FR1330" s="61"/>
      <c r="FS1330" s="61"/>
      <c r="FT1330" s="61"/>
      <c r="FU1330" s="61"/>
      <c r="FV1330" s="61"/>
      <c r="FW1330" s="61"/>
      <c r="FX1330" s="61"/>
      <c r="FY1330" s="61"/>
      <c r="FZ1330" s="61"/>
      <c r="GA1330" s="61"/>
      <c r="GB1330" s="61"/>
      <c r="GC1330" s="61"/>
      <c r="GD1330" s="61"/>
      <c r="GE1330" s="61"/>
      <c r="GF1330" s="61"/>
      <c r="GG1330" s="61"/>
      <c r="GH1330" s="61"/>
      <c r="GI1330" s="61"/>
      <c r="GJ1330" s="61"/>
      <c r="GK1330" s="61"/>
      <c r="GL1330" s="61"/>
      <c r="GM1330" s="61"/>
      <c r="GN1330" s="61"/>
      <c r="GO1330" s="61"/>
      <c r="GP1330" s="61"/>
      <c r="GQ1330" s="61"/>
      <c r="GR1330" s="61"/>
      <c r="GS1330" s="61"/>
      <c r="GT1330" s="61"/>
      <c r="GU1330" s="61"/>
      <c r="GV1330" s="61"/>
      <c r="GW1330" s="61"/>
      <c r="GX1330" s="61"/>
      <c r="GY1330" s="61"/>
      <c r="GZ1330" s="61"/>
      <c r="HA1330" s="61"/>
      <c r="HB1330" s="61"/>
      <c r="HC1330" s="61"/>
      <c r="HD1330" s="61"/>
      <c r="HE1330" s="61"/>
      <c r="HF1330" s="61"/>
      <c r="HG1330" s="61"/>
      <c r="HH1330" s="61"/>
      <c r="HI1330" s="61"/>
      <c r="HJ1330" s="61"/>
      <c r="HK1330" s="61"/>
      <c r="HL1330" s="61"/>
      <c r="HM1330" s="61"/>
      <c r="HN1330" s="61"/>
      <c r="HO1330" s="61"/>
      <c r="HP1330" s="61"/>
      <c r="HQ1330" s="61"/>
      <c r="HR1330" s="61"/>
      <c r="HS1330" s="61"/>
      <c r="HT1330" s="61"/>
      <c r="HU1330" s="61"/>
      <c r="HV1330" s="61"/>
      <c r="HW1330" s="61"/>
      <c r="HX1330" s="61"/>
      <c r="HY1330" s="61"/>
      <c r="HZ1330" s="61"/>
      <c r="IA1330" s="61"/>
      <c r="IB1330" s="61"/>
      <c r="IC1330" s="61"/>
      <c r="ID1330" s="61"/>
      <c r="IE1330" s="61"/>
      <c r="IF1330" s="61"/>
      <c r="IG1330" s="61"/>
      <c r="IH1330" s="61"/>
      <c r="II1330" s="61"/>
      <c r="IJ1330" s="61"/>
      <c r="IK1330" s="61"/>
      <c r="IL1330" s="61"/>
      <c r="IM1330" s="61"/>
      <c r="IN1330" s="61"/>
      <c r="IO1330" s="61"/>
      <c r="IP1330" s="61"/>
      <c r="IQ1330" s="61"/>
      <c r="IR1330" s="61"/>
      <c r="IS1330" s="61"/>
      <c r="IT1330" s="61"/>
      <c r="IU1330" s="61"/>
      <c r="IV1330" s="61"/>
      <c r="IW1330" s="61"/>
    </row>
    <row r="1331" customFormat="false" ht="19.5" hidden="false" customHeight="false" outlineLevel="0" collapsed="false">
      <c r="A1331" s="77"/>
      <c r="B1331" s="80"/>
      <c r="C1331" s="81" t="s">
        <v>1934</v>
      </c>
      <c r="D1331" s="82" t="s">
        <v>415</v>
      </c>
      <c r="E1331" s="83" t="s">
        <v>415</v>
      </c>
      <c r="F1331" s="83" t="s">
        <v>415</v>
      </c>
      <c r="G1331" s="83" t="s">
        <v>415</v>
      </c>
      <c r="H1331" s="83" t="s">
        <v>415</v>
      </c>
      <c r="I1331" s="83" t="s">
        <v>415</v>
      </c>
      <c r="J1331" s="83" t="n">
        <v>40</v>
      </c>
      <c r="K1331" s="83" t="s">
        <v>415</v>
      </c>
      <c r="L1331" s="83" t="s">
        <v>415</v>
      </c>
      <c r="M1331" s="83" t="s">
        <v>415</v>
      </c>
      <c r="N1331" s="83" t="s">
        <v>415</v>
      </c>
      <c r="O1331" s="83" t="s">
        <v>415</v>
      </c>
      <c r="P1331" s="83" t="s">
        <v>415</v>
      </c>
      <c r="Q1331" s="83" t="s">
        <v>415</v>
      </c>
      <c r="R1331" s="83" t="s">
        <v>415</v>
      </c>
      <c r="S1331" s="83" t="s">
        <v>415</v>
      </c>
      <c r="T1331" s="84" t="n">
        <v>40</v>
      </c>
      <c r="U1331" s="60" t="n">
        <f aca="false">SUM(T1331*12)</f>
        <v>480</v>
      </c>
      <c r="V1331" s="61"/>
      <c r="W1331" s="61"/>
      <c r="X1331" s="61"/>
      <c r="Y1331" s="61"/>
      <c r="Z1331" s="61"/>
      <c r="AA1331" s="61"/>
      <c r="AB1331" s="61"/>
      <c r="AC1331" s="61"/>
      <c r="AD1331" s="61"/>
      <c r="AE1331" s="61"/>
      <c r="AF1331" s="61"/>
      <c r="AG1331" s="61"/>
      <c r="AH1331" s="61"/>
      <c r="AI1331" s="61"/>
      <c r="AJ1331" s="61"/>
      <c r="AK1331" s="61"/>
      <c r="AL1331" s="61"/>
      <c r="AM1331" s="61"/>
      <c r="AN1331" s="61"/>
      <c r="AO1331" s="61"/>
      <c r="AP1331" s="61"/>
      <c r="AQ1331" s="61"/>
      <c r="AR1331" s="61"/>
      <c r="AS1331" s="61"/>
      <c r="AT1331" s="61"/>
      <c r="AU1331" s="61"/>
      <c r="AV1331" s="61"/>
      <c r="AW1331" s="61"/>
      <c r="AX1331" s="61"/>
      <c r="AY1331" s="61"/>
      <c r="AZ1331" s="61"/>
      <c r="BA1331" s="61"/>
      <c r="BB1331" s="61"/>
      <c r="BC1331" s="61"/>
      <c r="BD1331" s="61"/>
      <c r="BE1331" s="61"/>
      <c r="BF1331" s="61"/>
      <c r="BG1331" s="61"/>
      <c r="BH1331" s="61"/>
      <c r="BI1331" s="61"/>
      <c r="BJ1331" s="61"/>
      <c r="BK1331" s="61"/>
      <c r="BL1331" s="61"/>
      <c r="BM1331" s="61"/>
      <c r="BN1331" s="61"/>
      <c r="BO1331" s="61"/>
      <c r="BP1331" s="61"/>
      <c r="BQ1331" s="61"/>
      <c r="BR1331" s="61"/>
      <c r="BS1331" s="61"/>
      <c r="BT1331" s="61"/>
      <c r="BU1331" s="61"/>
      <c r="BV1331" s="61"/>
      <c r="BW1331" s="61"/>
      <c r="BX1331" s="61"/>
      <c r="BY1331" s="61"/>
      <c r="BZ1331" s="61"/>
      <c r="CA1331" s="61"/>
      <c r="CB1331" s="61"/>
      <c r="CC1331" s="61"/>
      <c r="CD1331" s="61"/>
      <c r="CE1331" s="61"/>
      <c r="CF1331" s="61"/>
      <c r="CG1331" s="61"/>
      <c r="CH1331" s="61"/>
      <c r="CI1331" s="61"/>
      <c r="CJ1331" s="61"/>
      <c r="CK1331" s="61"/>
      <c r="CL1331" s="61"/>
      <c r="CM1331" s="61"/>
      <c r="CN1331" s="61"/>
      <c r="CO1331" s="61"/>
      <c r="CP1331" s="61"/>
      <c r="CQ1331" s="61"/>
      <c r="CR1331" s="61"/>
      <c r="CS1331" s="61"/>
      <c r="CT1331" s="61"/>
      <c r="CU1331" s="61"/>
      <c r="CV1331" s="61"/>
      <c r="CW1331" s="61"/>
      <c r="CX1331" s="61"/>
      <c r="CY1331" s="61"/>
      <c r="CZ1331" s="61"/>
      <c r="DA1331" s="61"/>
      <c r="DB1331" s="61"/>
      <c r="DC1331" s="61"/>
      <c r="DD1331" s="61"/>
      <c r="DE1331" s="61"/>
      <c r="DF1331" s="61"/>
      <c r="DG1331" s="61"/>
      <c r="DH1331" s="61"/>
      <c r="DI1331" s="61"/>
      <c r="DJ1331" s="61"/>
      <c r="DK1331" s="61"/>
      <c r="DL1331" s="61"/>
      <c r="DM1331" s="61"/>
      <c r="DN1331" s="61"/>
      <c r="DO1331" s="61"/>
      <c r="DP1331" s="61"/>
      <c r="DQ1331" s="61"/>
      <c r="DR1331" s="61"/>
      <c r="DS1331" s="61"/>
      <c r="DT1331" s="61"/>
      <c r="DU1331" s="61"/>
      <c r="DV1331" s="61"/>
      <c r="DW1331" s="61"/>
      <c r="DX1331" s="61"/>
      <c r="DY1331" s="61"/>
      <c r="DZ1331" s="61"/>
      <c r="EA1331" s="61"/>
      <c r="EB1331" s="61"/>
      <c r="EC1331" s="61"/>
      <c r="ED1331" s="61"/>
      <c r="EE1331" s="61"/>
      <c r="EF1331" s="61"/>
      <c r="EG1331" s="61"/>
      <c r="EH1331" s="61"/>
      <c r="EI1331" s="61"/>
      <c r="EJ1331" s="61"/>
      <c r="EK1331" s="61"/>
      <c r="EL1331" s="61"/>
      <c r="EM1331" s="61"/>
      <c r="EN1331" s="61"/>
      <c r="EO1331" s="61"/>
      <c r="EP1331" s="61"/>
      <c r="EQ1331" s="61"/>
      <c r="ER1331" s="61"/>
      <c r="ES1331" s="61"/>
      <c r="ET1331" s="61"/>
      <c r="EU1331" s="61"/>
      <c r="EV1331" s="61"/>
      <c r="EW1331" s="61"/>
      <c r="EX1331" s="61"/>
      <c r="EY1331" s="61"/>
      <c r="EZ1331" s="61"/>
      <c r="FA1331" s="61"/>
      <c r="FB1331" s="61"/>
      <c r="FC1331" s="61"/>
      <c r="FD1331" s="61"/>
      <c r="FE1331" s="61"/>
      <c r="FF1331" s="61"/>
      <c r="FG1331" s="61"/>
      <c r="FH1331" s="61"/>
      <c r="FI1331" s="61"/>
      <c r="FJ1331" s="61"/>
      <c r="FK1331" s="61"/>
      <c r="FL1331" s="61"/>
      <c r="FM1331" s="61"/>
      <c r="FN1331" s="61"/>
      <c r="FO1331" s="61"/>
      <c r="FP1331" s="61"/>
      <c r="FQ1331" s="61"/>
      <c r="FR1331" s="61"/>
      <c r="FS1331" s="61"/>
      <c r="FT1331" s="61"/>
      <c r="FU1331" s="61"/>
      <c r="FV1331" s="61"/>
      <c r="FW1331" s="61"/>
      <c r="FX1331" s="61"/>
      <c r="FY1331" s="61"/>
      <c r="FZ1331" s="61"/>
      <c r="GA1331" s="61"/>
      <c r="GB1331" s="61"/>
      <c r="GC1331" s="61"/>
      <c r="GD1331" s="61"/>
      <c r="GE1331" s="61"/>
      <c r="GF1331" s="61"/>
      <c r="GG1331" s="61"/>
      <c r="GH1331" s="61"/>
      <c r="GI1331" s="61"/>
      <c r="GJ1331" s="61"/>
      <c r="GK1331" s="61"/>
      <c r="GL1331" s="61"/>
      <c r="GM1331" s="61"/>
      <c r="GN1331" s="61"/>
      <c r="GO1331" s="61"/>
      <c r="GP1331" s="61"/>
      <c r="GQ1331" s="61"/>
      <c r="GR1331" s="61"/>
      <c r="GS1331" s="61"/>
      <c r="GT1331" s="61"/>
      <c r="GU1331" s="61"/>
      <c r="GV1331" s="61"/>
      <c r="GW1331" s="61"/>
      <c r="GX1331" s="61"/>
      <c r="GY1331" s="61"/>
      <c r="GZ1331" s="61"/>
      <c r="HA1331" s="61"/>
      <c r="HB1331" s="61"/>
      <c r="HC1331" s="61"/>
      <c r="HD1331" s="61"/>
      <c r="HE1331" s="61"/>
      <c r="HF1331" s="61"/>
      <c r="HG1331" s="61"/>
      <c r="HH1331" s="61"/>
      <c r="HI1331" s="61"/>
      <c r="HJ1331" s="61"/>
      <c r="HK1331" s="61"/>
      <c r="HL1331" s="61"/>
      <c r="HM1331" s="61"/>
      <c r="HN1331" s="61"/>
      <c r="HO1331" s="61"/>
      <c r="HP1331" s="61"/>
      <c r="HQ1331" s="61"/>
      <c r="HR1331" s="61"/>
      <c r="HS1331" s="61"/>
      <c r="HT1331" s="61"/>
      <c r="HU1331" s="61"/>
      <c r="HV1331" s="61"/>
      <c r="HW1331" s="61"/>
      <c r="HX1331" s="61"/>
      <c r="HY1331" s="61"/>
      <c r="HZ1331" s="61"/>
      <c r="IA1331" s="61"/>
      <c r="IB1331" s="61"/>
      <c r="IC1331" s="61"/>
      <c r="ID1331" s="61"/>
      <c r="IE1331" s="61"/>
      <c r="IF1331" s="61"/>
      <c r="IG1331" s="61"/>
      <c r="IH1331" s="61"/>
      <c r="II1331" s="61"/>
      <c r="IJ1331" s="61"/>
      <c r="IK1331" s="61"/>
      <c r="IL1331" s="61"/>
      <c r="IM1331" s="61"/>
      <c r="IN1331" s="61"/>
      <c r="IO1331" s="61"/>
      <c r="IP1331" s="61"/>
      <c r="IQ1331" s="61"/>
      <c r="IR1331" s="61"/>
      <c r="IS1331" s="61"/>
      <c r="IT1331" s="61"/>
      <c r="IU1331" s="61"/>
      <c r="IV1331" s="61"/>
      <c r="IW1331" s="61"/>
    </row>
    <row r="1332" customFormat="false" ht="19.5" hidden="false" customHeight="false" outlineLevel="0" collapsed="false">
      <c r="A1332" s="77"/>
      <c r="B1332" s="80"/>
      <c r="C1332" s="81" t="s">
        <v>1935</v>
      </c>
      <c r="D1332" s="82" t="s">
        <v>415</v>
      </c>
      <c r="E1332" s="83" t="s">
        <v>415</v>
      </c>
      <c r="F1332" s="83" t="s">
        <v>415</v>
      </c>
      <c r="G1332" s="83" t="s">
        <v>415</v>
      </c>
      <c r="H1332" s="83" t="s">
        <v>415</v>
      </c>
      <c r="I1332" s="83" t="s">
        <v>415</v>
      </c>
      <c r="J1332" s="83" t="s">
        <v>415</v>
      </c>
      <c r="K1332" s="83" t="n">
        <v>225</v>
      </c>
      <c r="L1332" s="83" t="s">
        <v>415</v>
      </c>
      <c r="M1332" s="83" t="s">
        <v>415</v>
      </c>
      <c r="N1332" s="83" t="s">
        <v>415</v>
      </c>
      <c r="O1332" s="83" t="s">
        <v>415</v>
      </c>
      <c r="P1332" s="83" t="s">
        <v>415</v>
      </c>
      <c r="Q1332" s="83" t="s">
        <v>415</v>
      </c>
      <c r="R1332" s="83" t="s">
        <v>415</v>
      </c>
      <c r="S1332" s="83" t="s">
        <v>415</v>
      </c>
      <c r="T1332" s="84" t="n">
        <v>225</v>
      </c>
      <c r="U1332" s="60" t="n">
        <f aca="false">SUM(T1332*12)</f>
        <v>2700</v>
      </c>
      <c r="V1332" s="61"/>
      <c r="W1332" s="61"/>
      <c r="X1332" s="61"/>
      <c r="Y1332" s="61"/>
      <c r="Z1332" s="61"/>
      <c r="AA1332" s="61"/>
      <c r="AB1332" s="61"/>
      <c r="AC1332" s="61"/>
      <c r="AD1332" s="61"/>
      <c r="AE1332" s="61"/>
      <c r="AF1332" s="61"/>
      <c r="AG1332" s="61"/>
      <c r="AH1332" s="61"/>
      <c r="AI1332" s="61"/>
      <c r="AJ1332" s="61"/>
      <c r="AK1332" s="61"/>
      <c r="AL1332" s="61"/>
      <c r="AM1332" s="61"/>
      <c r="AN1332" s="61"/>
      <c r="AO1332" s="61"/>
      <c r="AP1332" s="61"/>
      <c r="AQ1332" s="61"/>
      <c r="AR1332" s="61"/>
      <c r="AS1332" s="61"/>
      <c r="AT1332" s="61"/>
      <c r="AU1332" s="61"/>
      <c r="AV1332" s="61"/>
      <c r="AW1332" s="61"/>
      <c r="AX1332" s="61"/>
      <c r="AY1332" s="61"/>
      <c r="AZ1332" s="61"/>
      <c r="BA1332" s="61"/>
      <c r="BB1332" s="61"/>
      <c r="BC1332" s="61"/>
      <c r="BD1332" s="61"/>
      <c r="BE1332" s="61"/>
      <c r="BF1332" s="61"/>
      <c r="BG1332" s="61"/>
      <c r="BH1332" s="61"/>
      <c r="BI1332" s="61"/>
      <c r="BJ1332" s="61"/>
      <c r="BK1332" s="61"/>
      <c r="BL1332" s="61"/>
      <c r="BM1332" s="61"/>
      <c r="BN1332" s="61"/>
      <c r="BO1332" s="61"/>
      <c r="BP1332" s="61"/>
      <c r="BQ1332" s="61"/>
      <c r="BR1332" s="61"/>
      <c r="BS1332" s="61"/>
      <c r="BT1332" s="61"/>
      <c r="BU1332" s="61"/>
      <c r="BV1332" s="61"/>
      <c r="BW1332" s="61"/>
      <c r="BX1332" s="61"/>
      <c r="BY1332" s="61"/>
      <c r="BZ1332" s="61"/>
      <c r="CA1332" s="61"/>
      <c r="CB1332" s="61"/>
      <c r="CC1332" s="61"/>
      <c r="CD1332" s="61"/>
      <c r="CE1332" s="61"/>
      <c r="CF1332" s="61"/>
      <c r="CG1332" s="61"/>
      <c r="CH1332" s="61"/>
      <c r="CI1332" s="61"/>
      <c r="CJ1332" s="61"/>
      <c r="CK1332" s="61"/>
      <c r="CL1332" s="61"/>
      <c r="CM1332" s="61"/>
      <c r="CN1332" s="61"/>
      <c r="CO1332" s="61"/>
      <c r="CP1332" s="61"/>
      <c r="CQ1332" s="61"/>
      <c r="CR1332" s="61"/>
      <c r="CS1332" s="61"/>
      <c r="CT1332" s="61"/>
      <c r="CU1332" s="61"/>
      <c r="CV1332" s="61"/>
      <c r="CW1332" s="61"/>
      <c r="CX1332" s="61"/>
      <c r="CY1332" s="61"/>
      <c r="CZ1332" s="61"/>
      <c r="DA1332" s="61"/>
      <c r="DB1332" s="61"/>
      <c r="DC1332" s="61"/>
      <c r="DD1332" s="61"/>
      <c r="DE1332" s="61"/>
      <c r="DF1332" s="61"/>
      <c r="DG1332" s="61"/>
      <c r="DH1332" s="61"/>
      <c r="DI1332" s="61"/>
      <c r="DJ1332" s="61"/>
      <c r="DK1332" s="61"/>
      <c r="DL1332" s="61"/>
      <c r="DM1332" s="61"/>
      <c r="DN1332" s="61"/>
      <c r="DO1332" s="61"/>
      <c r="DP1332" s="61"/>
      <c r="DQ1332" s="61"/>
      <c r="DR1332" s="61"/>
      <c r="DS1332" s="61"/>
      <c r="DT1332" s="61"/>
      <c r="DU1332" s="61"/>
      <c r="DV1332" s="61"/>
      <c r="DW1332" s="61"/>
      <c r="DX1332" s="61"/>
      <c r="DY1332" s="61"/>
      <c r="DZ1332" s="61"/>
      <c r="EA1332" s="61"/>
      <c r="EB1332" s="61"/>
      <c r="EC1332" s="61"/>
      <c r="ED1332" s="61"/>
      <c r="EE1332" s="61"/>
      <c r="EF1332" s="61"/>
      <c r="EG1332" s="61"/>
      <c r="EH1332" s="61"/>
      <c r="EI1332" s="61"/>
      <c r="EJ1332" s="61"/>
      <c r="EK1332" s="61"/>
      <c r="EL1332" s="61"/>
      <c r="EM1332" s="61"/>
      <c r="EN1332" s="61"/>
      <c r="EO1332" s="61"/>
      <c r="EP1332" s="61"/>
      <c r="EQ1332" s="61"/>
      <c r="ER1332" s="61"/>
      <c r="ES1332" s="61"/>
      <c r="ET1332" s="61"/>
      <c r="EU1332" s="61"/>
      <c r="EV1332" s="61"/>
      <c r="EW1332" s="61"/>
      <c r="EX1332" s="61"/>
      <c r="EY1332" s="61"/>
      <c r="EZ1332" s="61"/>
      <c r="FA1332" s="61"/>
      <c r="FB1332" s="61"/>
      <c r="FC1332" s="61"/>
      <c r="FD1332" s="61"/>
      <c r="FE1332" s="61"/>
      <c r="FF1332" s="61"/>
      <c r="FG1332" s="61"/>
      <c r="FH1332" s="61"/>
      <c r="FI1332" s="61"/>
      <c r="FJ1332" s="61"/>
      <c r="FK1332" s="61"/>
      <c r="FL1332" s="61"/>
      <c r="FM1332" s="61"/>
      <c r="FN1332" s="61"/>
      <c r="FO1332" s="61"/>
      <c r="FP1332" s="61"/>
      <c r="FQ1332" s="61"/>
      <c r="FR1332" s="61"/>
      <c r="FS1332" s="61"/>
      <c r="FT1332" s="61"/>
      <c r="FU1332" s="61"/>
      <c r="FV1332" s="61"/>
      <c r="FW1332" s="61"/>
      <c r="FX1332" s="61"/>
      <c r="FY1332" s="61"/>
      <c r="FZ1332" s="61"/>
      <c r="GA1332" s="61"/>
      <c r="GB1332" s="61"/>
      <c r="GC1332" s="61"/>
      <c r="GD1332" s="61"/>
      <c r="GE1332" s="61"/>
      <c r="GF1332" s="61"/>
      <c r="GG1332" s="61"/>
      <c r="GH1332" s="61"/>
      <c r="GI1332" s="61"/>
      <c r="GJ1332" s="61"/>
      <c r="GK1332" s="61"/>
      <c r="GL1332" s="61"/>
      <c r="GM1332" s="61"/>
      <c r="GN1332" s="61"/>
      <c r="GO1332" s="61"/>
      <c r="GP1332" s="61"/>
      <c r="GQ1332" s="61"/>
      <c r="GR1332" s="61"/>
      <c r="GS1332" s="61"/>
      <c r="GT1332" s="61"/>
      <c r="GU1332" s="61"/>
      <c r="GV1332" s="61"/>
      <c r="GW1332" s="61"/>
      <c r="GX1332" s="61"/>
      <c r="GY1332" s="61"/>
      <c r="GZ1332" s="61"/>
      <c r="HA1332" s="61"/>
      <c r="HB1332" s="61"/>
      <c r="HC1332" s="61"/>
      <c r="HD1332" s="61"/>
      <c r="HE1332" s="61"/>
      <c r="HF1332" s="61"/>
      <c r="HG1332" s="61"/>
      <c r="HH1332" s="61"/>
      <c r="HI1332" s="61"/>
      <c r="HJ1332" s="61"/>
      <c r="HK1332" s="61"/>
      <c r="HL1332" s="61"/>
      <c r="HM1332" s="61"/>
      <c r="HN1332" s="61"/>
      <c r="HO1332" s="61"/>
      <c r="HP1332" s="61"/>
      <c r="HQ1332" s="61"/>
      <c r="HR1332" s="61"/>
      <c r="HS1332" s="61"/>
      <c r="HT1332" s="61"/>
      <c r="HU1332" s="61"/>
      <c r="HV1332" s="61"/>
      <c r="HW1332" s="61"/>
      <c r="HX1332" s="61"/>
      <c r="HY1332" s="61"/>
      <c r="HZ1332" s="61"/>
      <c r="IA1332" s="61"/>
      <c r="IB1332" s="61"/>
      <c r="IC1332" s="61"/>
      <c r="ID1332" s="61"/>
      <c r="IE1332" s="61"/>
      <c r="IF1332" s="61"/>
      <c r="IG1332" s="61"/>
      <c r="IH1332" s="61"/>
      <c r="II1332" s="61"/>
      <c r="IJ1332" s="61"/>
      <c r="IK1332" s="61"/>
      <c r="IL1332" s="61"/>
      <c r="IM1332" s="61"/>
      <c r="IN1332" s="61"/>
      <c r="IO1332" s="61"/>
      <c r="IP1332" s="61"/>
      <c r="IQ1332" s="61"/>
      <c r="IR1332" s="61"/>
      <c r="IS1332" s="61"/>
      <c r="IT1332" s="61"/>
      <c r="IU1332" s="61"/>
      <c r="IV1332" s="61"/>
      <c r="IW1332" s="61"/>
    </row>
    <row r="1333" customFormat="false" ht="19.5" hidden="false" customHeight="false" outlineLevel="0" collapsed="false">
      <c r="A1333" s="77"/>
      <c r="B1333" s="80"/>
      <c r="C1333" s="81" t="s">
        <v>1936</v>
      </c>
      <c r="D1333" s="82" t="s">
        <v>415</v>
      </c>
      <c r="E1333" s="83" t="s">
        <v>415</v>
      </c>
      <c r="F1333" s="83" t="s">
        <v>415</v>
      </c>
      <c r="G1333" s="83" t="s">
        <v>415</v>
      </c>
      <c r="H1333" s="83" t="s">
        <v>415</v>
      </c>
      <c r="I1333" s="83" t="s">
        <v>415</v>
      </c>
      <c r="J1333" s="83" t="n">
        <v>40</v>
      </c>
      <c r="K1333" s="83" t="s">
        <v>415</v>
      </c>
      <c r="L1333" s="83" t="s">
        <v>415</v>
      </c>
      <c r="M1333" s="83" t="s">
        <v>415</v>
      </c>
      <c r="N1333" s="83" t="s">
        <v>415</v>
      </c>
      <c r="O1333" s="83" t="s">
        <v>415</v>
      </c>
      <c r="P1333" s="83" t="s">
        <v>415</v>
      </c>
      <c r="Q1333" s="83" t="s">
        <v>415</v>
      </c>
      <c r="R1333" s="83" t="s">
        <v>415</v>
      </c>
      <c r="S1333" s="83" t="s">
        <v>415</v>
      </c>
      <c r="T1333" s="84" t="n">
        <v>40</v>
      </c>
      <c r="U1333" s="60" t="n">
        <f aca="false">SUM(T1333*12)</f>
        <v>480</v>
      </c>
      <c r="V1333" s="61"/>
      <c r="W1333" s="61"/>
      <c r="X1333" s="61"/>
      <c r="Y1333" s="61"/>
      <c r="Z1333" s="61"/>
      <c r="AA1333" s="61"/>
      <c r="AB1333" s="61"/>
      <c r="AC1333" s="61"/>
      <c r="AD1333" s="61"/>
      <c r="AE1333" s="61"/>
      <c r="AF1333" s="61"/>
      <c r="AG1333" s="61"/>
      <c r="AH1333" s="61"/>
      <c r="AI1333" s="61"/>
      <c r="AJ1333" s="61"/>
      <c r="AK1333" s="61"/>
      <c r="AL1333" s="61"/>
      <c r="AM1333" s="61"/>
      <c r="AN1333" s="61"/>
      <c r="AO1333" s="61"/>
      <c r="AP1333" s="61"/>
      <c r="AQ1333" s="61"/>
      <c r="AR1333" s="61"/>
      <c r="AS1333" s="61"/>
      <c r="AT1333" s="61"/>
      <c r="AU1333" s="61"/>
      <c r="AV1333" s="61"/>
      <c r="AW1333" s="61"/>
      <c r="AX1333" s="61"/>
      <c r="AY1333" s="61"/>
      <c r="AZ1333" s="61"/>
      <c r="BA1333" s="61"/>
      <c r="BB1333" s="61"/>
      <c r="BC1333" s="61"/>
      <c r="BD1333" s="61"/>
      <c r="BE1333" s="61"/>
      <c r="BF1333" s="61"/>
      <c r="BG1333" s="61"/>
      <c r="BH1333" s="61"/>
      <c r="BI1333" s="61"/>
      <c r="BJ1333" s="61"/>
      <c r="BK1333" s="61"/>
      <c r="BL1333" s="61"/>
      <c r="BM1333" s="61"/>
      <c r="BN1333" s="61"/>
      <c r="BO1333" s="61"/>
      <c r="BP1333" s="61"/>
      <c r="BQ1333" s="61"/>
      <c r="BR1333" s="61"/>
      <c r="BS1333" s="61"/>
      <c r="BT1333" s="61"/>
      <c r="BU1333" s="61"/>
      <c r="BV1333" s="61"/>
      <c r="BW1333" s="61"/>
      <c r="BX1333" s="61"/>
      <c r="BY1333" s="61"/>
      <c r="BZ1333" s="61"/>
      <c r="CA1333" s="61"/>
      <c r="CB1333" s="61"/>
      <c r="CC1333" s="61"/>
      <c r="CD1333" s="61"/>
      <c r="CE1333" s="61"/>
      <c r="CF1333" s="61"/>
      <c r="CG1333" s="61"/>
      <c r="CH1333" s="61"/>
      <c r="CI1333" s="61"/>
      <c r="CJ1333" s="61"/>
      <c r="CK1333" s="61"/>
      <c r="CL1333" s="61"/>
      <c r="CM1333" s="61"/>
      <c r="CN1333" s="61"/>
      <c r="CO1333" s="61"/>
      <c r="CP1333" s="61"/>
      <c r="CQ1333" s="61"/>
      <c r="CR1333" s="61"/>
      <c r="CS1333" s="61"/>
      <c r="CT1333" s="61"/>
      <c r="CU1333" s="61"/>
      <c r="CV1333" s="61"/>
      <c r="CW1333" s="61"/>
      <c r="CX1333" s="61"/>
      <c r="CY1333" s="61"/>
      <c r="CZ1333" s="61"/>
      <c r="DA1333" s="61"/>
      <c r="DB1333" s="61"/>
      <c r="DC1333" s="61"/>
      <c r="DD1333" s="61"/>
      <c r="DE1333" s="61"/>
      <c r="DF1333" s="61"/>
      <c r="DG1333" s="61"/>
      <c r="DH1333" s="61"/>
      <c r="DI1333" s="61"/>
      <c r="DJ1333" s="61"/>
      <c r="DK1333" s="61"/>
      <c r="DL1333" s="61"/>
      <c r="DM1333" s="61"/>
      <c r="DN1333" s="61"/>
      <c r="DO1333" s="61"/>
      <c r="DP1333" s="61"/>
      <c r="DQ1333" s="61"/>
      <c r="DR1333" s="61"/>
      <c r="DS1333" s="61"/>
      <c r="DT1333" s="61"/>
      <c r="DU1333" s="61"/>
      <c r="DV1333" s="61"/>
      <c r="DW1333" s="61"/>
      <c r="DX1333" s="61"/>
      <c r="DY1333" s="61"/>
      <c r="DZ1333" s="61"/>
      <c r="EA1333" s="61"/>
      <c r="EB1333" s="61"/>
      <c r="EC1333" s="61"/>
      <c r="ED1333" s="61"/>
      <c r="EE1333" s="61"/>
      <c r="EF1333" s="61"/>
      <c r="EG1333" s="61"/>
      <c r="EH1333" s="61"/>
      <c r="EI1333" s="61"/>
      <c r="EJ1333" s="61"/>
      <c r="EK1333" s="61"/>
      <c r="EL1333" s="61"/>
      <c r="EM1333" s="61"/>
      <c r="EN1333" s="61"/>
      <c r="EO1333" s="61"/>
      <c r="EP1333" s="61"/>
      <c r="EQ1333" s="61"/>
      <c r="ER1333" s="61"/>
      <c r="ES1333" s="61"/>
      <c r="ET1333" s="61"/>
      <c r="EU1333" s="61"/>
      <c r="EV1333" s="61"/>
      <c r="EW1333" s="61"/>
      <c r="EX1333" s="61"/>
      <c r="EY1333" s="61"/>
      <c r="EZ1333" s="61"/>
      <c r="FA1333" s="61"/>
      <c r="FB1333" s="61"/>
      <c r="FC1333" s="61"/>
      <c r="FD1333" s="61"/>
      <c r="FE1333" s="61"/>
      <c r="FF1333" s="61"/>
      <c r="FG1333" s="61"/>
      <c r="FH1333" s="61"/>
      <c r="FI1333" s="61"/>
      <c r="FJ1333" s="61"/>
      <c r="FK1333" s="61"/>
      <c r="FL1333" s="61"/>
      <c r="FM1333" s="61"/>
      <c r="FN1333" s="61"/>
      <c r="FO1333" s="61"/>
      <c r="FP1333" s="61"/>
      <c r="FQ1333" s="61"/>
      <c r="FR1333" s="61"/>
      <c r="FS1333" s="61"/>
      <c r="FT1333" s="61"/>
      <c r="FU1333" s="61"/>
      <c r="FV1333" s="61"/>
      <c r="FW1333" s="61"/>
      <c r="FX1333" s="61"/>
      <c r="FY1333" s="61"/>
      <c r="FZ1333" s="61"/>
      <c r="GA1333" s="61"/>
      <c r="GB1333" s="61"/>
      <c r="GC1333" s="61"/>
      <c r="GD1333" s="61"/>
      <c r="GE1333" s="61"/>
      <c r="GF1333" s="61"/>
      <c r="GG1333" s="61"/>
      <c r="GH1333" s="61"/>
      <c r="GI1333" s="61"/>
      <c r="GJ1333" s="61"/>
      <c r="GK1333" s="61"/>
      <c r="GL1333" s="61"/>
      <c r="GM1333" s="61"/>
      <c r="GN1333" s="61"/>
      <c r="GO1333" s="61"/>
      <c r="GP1333" s="61"/>
      <c r="GQ1333" s="61"/>
      <c r="GR1333" s="61"/>
      <c r="GS1333" s="61"/>
      <c r="GT1333" s="61"/>
      <c r="GU1333" s="61"/>
      <c r="GV1333" s="61"/>
      <c r="GW1333" s="61"/>
      <c r="GX1333" s="61"/>
      <c r="GY1333" s="61"/>
      <c r="GZ1333" s="61"/>
      <c r="HA1333" s="61"/>
      <c r="HB1333" s="61"/>
      <c r="HC1333" s="61"/>
      <c r="HD1333" s="61"/>
      <c r="HE1333" s="61"/>
      <c r="HF1333" s="61"/>
      <c r="HG1333" s="61"/>
      <c r="HH1333" s="61"/>
      <c r="HI1333" s="61"/>
      <c r="HJ1333" s="61"/>
      <c r="HK1333" s="61"/>
      <c r="HL1333" s="61"/>
      <c r="HM1333" s="61"/>
      <c r="HN1333" s="61"/>
      <c r="HO1333" s="61"/>
      <c r="HP1333" s="61"/>
      <c r="HQ1333" s="61"/>
      <c r="HR1333" s="61"/>
      <c r="HS1333" s="61"/>
      <c r="HT1333" s="61"/>
      <c r="HU1333" s="61"/>
      <c r="HV1333" s="61"/>
      <c r="HW1333" s="61"/>
      <c r="HX1333" s="61"/>
      <c r="HY1333" s="61"/>
      <c r="HZ1333" s="61"/>
      <c r="IA1333" s="61"/>
      <c r="IB1333" s="61"/>
      <c r="IC1333" s="61"/>
      <c r="ID1333" s="61"/>
      <c r="IE1333" s="61"/>
      <c r="IF1333" s="61"/>
      <c r="IG1333" s="61"/>
      <c r="IH1333" s="61"/>
      <c r="II1333" s="61"/>
      <c r="IJ1333" s="61"/>
      <c r="IK1333" s="61"/>
      <c r="IL1333" s="61"/>
      <c r="IM1333" s="61"/>
      <c r="IN1333" s="61"/>
      <c r="IO1333" s="61"/>
      <c r="IP1333" s="61"/>
      <c r="IQ1333" s="61"/>
      <c r="IR1333" s="61"/>
      <c r="IS1333" s="61"/>
      <c r="IT1333" s="61"/>
      <c r="IU1333" s="61"/>
      <c r="IV1333" s="61"/>
      <c r="IW1333" s="61"/>
    </row>
    <row r="1334" customFormat="false" ht="19.5" hidden="false" customHeight="false" outlineLevel="0" collapsed="false">
      <c r="A1334" s="77"/>
      <c r="B1334" s="80"/>
      <c r="C1334" s="81" t="s">
        <v>1937</v>
      </c>
      <c r="D1334" s="82" t="s">
        <v>415</v>
      </c>
      <c r="E1334" s="83" t="s">
        <v>415</v>
      </c>
      <c r="F1334" s="83" t="s">
        <v>415</v>
      </c>
      <c r="G1334" s="83" t="s">
        <v>415</v>
      </c>
      <c r="H1334" s="83" t="s">
        <v>415</v>
      </c>
      <c r="I1334" s="83" t="s">
        <v>415</v>
      </c>
      <c r="J1334" s="83" t="s">
        <v>415</v>
      </c>
      <c r="K1334" s="83" t="n">
        <v>475</v>
      </c>
      <c r="L1334" s="83" t="s">
        <v>415</v>
      </c>
      <c r="M1334" s="83" t="s">
        <v>415</v>
      </c>
      <c r="N1334" s="83" t="s">
        <v>415</v>
      </c>
      <c r="O1334" s="83" t="s">
        <v>415</v>
      </c>
      <c r="P1334" s="83" t="s">
        <v>415</v>
      </c>
      <c r="Q1334" s="83" t="s">
        <v>415</v>
      </c>
      <c r="R1334" s="83" t="s">
        <v>415</v>
      </c>
      <c r="S1334" s="83" t="s">
        <v>415</v>
      </c>
      <c r="T1334" s="84" t="n">
        <v>475</v>
      </c>
      <c r="U1334" s="60" t="n">
        <f aca="false">SUM(T1334*12)</f>
        <v>5700</v>
      </c>
      <c r="V1334" s="61"/>
      <c r="W1334" s="61"/>
      <c r="X1334" s="61"/>
      <c r="Y1334" s="61"/>
      <c r="Z1334" s="61"/>
      <c r="AA1334" s="61"/>
      <c r="AB1334" s="61"/>
      <c r="AC1334" s="61"/>
      <c r="AD1334" s="61"/>
      <c r="AE1334" s="61"/>
      <c r="AF1334" s="61"/>
      <c r="AG1334" s="61"/>
      <c r="AH1334" s="61"/>
      <c r="AI1334" s="61"/>
      <c r="AJ1334" s="61"/>
      <c r="AK1334" s="61"/>
      <c r="AL1334" s="61"/>
      <c r="AM1334" s="61"/>
      <c r="AN1334" s="61"/>
      <c r="AO1334" s="61"/>
      <c r="AP1334" s="61"/>
      <c r="AQ1334" s="61"/>
      <c r="AR1334" s="61"/>
      <c r="AS1334" s="61"/>
      <c r="AT1334" s="61"/>
      <c r="AU1334" s="61"/>
      <c r="AV1334" s="61"/>
      <c r="AW1334" s="61"/>
      <c r="AX1334" s="61"/>
      <c r="AY1334" s="61"/>
      <c r="AZ1334" s="61"/>
      <c r="BA1334" s="61"/>
      <c r="BB1334" s="61"/>
      <c r="BC1334" s="61"/>
      <c r="BD1334" s="61"/>
      <c r="BE1334" s="61"/>
      <c r="BF1334" s="61"/>
      <c r="BG1334" s="61"/>
      <c r="BH1334" s="61"/>
      <c r="BI1334" s="61"/>
      <c r="BJ1334" s="61"/>
      <c r="BK1334" s="61"/>
      <c r="BL1334" s="61"/>
      <c r="BM1334" s="61"/>
      <c r="BN1334" s="61"/>
      <c r="BO1334" s="61"/>
      <c r="BP1334" s="61"/>
      <c r="BQ1334" s="61"/>
      <c r="BR1334" s="61"/>
      <c r="BS1334" s="61"/>
      <c r="BT1334" s="61"/>
      <c r="BU1334" s="61"/>
      <c r="BV1334" s="61"/>
      <c r="BW1334" s="61"/>
      <c r="BX1334" s="61"/>
      <c r="BY1334" s="61"/>
      <c r="BZ1334" s="61"/>
      <c r="CA1334" s="61"/>
      <c r="CB1334" s="61"/>
      <c r="CC1334" s="61"/>
      <c r="CD1334" s="61"/>
      <c r="CE1334" s="61"/>
      <c r="CF1334" s="61"/>
      <c r="CG1334" s="61"/>
      <c r="CH1334" s="61"/>
      <c r="CI1334" s="61"/>
      <c r="CJ1334" s="61"/>
      <c r="CK1334" s="61"/>
      <c r="CL1334" s="61"/>
      <c r="CM1334" s="61"/>
      <c r="CN1334" s="61"/>
      <c r="CO1334" s="61"/>
      <c r="CP1334" s="61"/>
      <c r="CQ1334" s="61"/>
      <c r="CR1334" s="61"/>
      <c r="CS1334" s="61"/>
      <c r="CT1334" s="61"/>
      <c r="CU1334" s="61"/>
      <c r="CV1334" s="61"/>
      <c r="CW1334" s="61"/>
      <c r="CX1334" s="61"/>
      <c r="CY1334" s="61"/>
      <c r="CZ1334" s="61"/>
      <c r="DA1334" s="61"/>
      <c r="DB1334" s="61"/>
      <c r="DC1334" s="61"/>
      <c r="DD1334" s="61"/>
      <c r="DE1334" s="61"/>
      <c r="DF1334" s="61"/>
      <c r="DG1334" s="61"/>
      <c r="DH1334" s="61"/>
      <c r="DI1334" s="61"/>
      <c r="DJ1334" s="61"/>
      <c r="DK1334" s="61"/>
      <c r="DL1334" s="61"/>
      <c r="DM1334" s="61"/>
      <c r="DN1334" s="61"/>
      <c r="DO1334" s="61"/>
      <c r="DP1334" s="61"/>
      <c r="DQ1334" s="61"/>
      <c r="DR1334" s="61"/>
      <c r="DS1334" s="61"/>
      <c r="DT1334" s="61"/>
      <c r="DU1334" s="61"/>
      <c r="DV1334" s="61"/>
      <c r="DW1334" s="61"/>
      <c r="DX1334" s="61"/>
      <c r="DY1334" s="61"/>
      <c r="DZ1334" s="61"/>
      <c r="EA1334" s="61"/>
      <c r="EB1334" s="61"/>
      <c r="EC1334" s="61"/>
      <c r="ED1334" s="61"/>
      <c r="EE1334" s="61"/>
      <c r="EF1334" s="61"/>
      <c r="EG1334" s="61"/>
      <c r="EH1334" s="61"/>
      <c r="EI1334" s="61"/>
      <c r="EJ1334" s="61"/>
      <c r="EK1334" s="61"/>
      <c r="EL1334" s="61"/>
      <c r="EM1334" s="61"/>
      <c r="EN1334" s="61"/>
      <c r="EO1334" s="61"/>
      <c r="EP1334" s="61"/>
      <c r="EQ1334" s="61"/>
      <c r="ER1334" s="61"/>
      <c r="ES1334" s="61"/>
      <c r="ET1334" s="61"/>
      <c r="EU1334" s="61"/>
      <c r="EV1334" s="61"/>
      <c r="EW1334" s="61"/>
      <c r="EX1334" s="61"/>
      <c r="EY1334" s="61"/>
      <c r="EZ1334" s="61"/>
      <c r="FA1334" s="61"/>
      <c r="FB1334" s="61"/>
      <c r="FC1334" s="61"/>
      <c r="FD1334" s="61"/>
      <c r="FE1334" s="61"/>
      <c r="FF1334" s="61"/>
      <c r="FG1334" s="61"/>
      <c r="FH1334" s="61"/>
      <c r="FI1334" s="61"/>
      <c r="FJ1334" s="61"/>
      <c r="FK1334" s="61"/>
      <c r="FL1334" s="61"/>
      <c r="FM1334" s="61"/>
      <c r="FN1334" s="61"/>
      <c r="FO1334" s="61"/>
      <c r="FP1334" s="61"/>
      <c r="FQ1334" s="61"/>
      <c r="FR1334" s="61"/>
      <c r="FS1334" s="61"/>
      <c r="FT1334" s="61"/>
      <c r="FU1334" s="61"/>
      <c r="FV1334" s="61"/>
      <c r="FW1334" s="61"/>
      <c r="FX1334" s="61"/>
      <c r="FY1334" s="61"/>
      <c r="FZ1334" s="61"/>
      <c r="GA1334" s="61"/>
      <c r="GB1334" s="61"/>
      <c r="GC1334" s="61"/>
      <c r="GD1334" s="61"/>
      <c r="GE1334" s="61"/>
      <c r="GF1334" s="61"/>
      <c r="GG1334" s="61"/>
      <c r="GH1334" s="61"/>
      <c r="GI1334" s="61"/>
      <c r="GJ1334" s="61"/>
      <c r="GK1334" s="61"/>
      <c r="GL1334" s="61"/>
      <c r="GM1334" s="61"/>
      <c r="GN1334" s="61"/>
      <c r="GO1334" s="61"/>
      <c r="GP1334" s="61"/>
      <c r="GQ1334" s="61"/>
      <c r="GR1334" s="61"/>
      <c r="GS1334" s="61"/>
      <c r="GT1334" s="61"/>
      <c r="GU1334" s="61"/>
      <c r="GV1334" s="61"/>
      <c r="GW1334" s="61"/>
      <c r="GX1334" s="61"/>
      <c r="GY1334" s="61"/>
      <c r="GZ1334" s="61"/>
      <c r="HA1334" s="61"/>
      <c r="HB1334" s="61"/>
      <c r="HC1334" s="61"/>
      <c r="HD1334" s="61"/>
      <c r="HE1334" s="61"/>
      <c r="HF1334" s="61"/>
      <c r="HG1334" s="61"/>
      <c r="HH1334" s="61"/>
      <c r="HI1334" s="61"/>
      <c r="HJ1334" s="61"/>
      <c r="HK1334" s="61"/>
      <c r="HL1334" s="61"/>
      <c r="HM1334" s="61"/>
      <c r="HN1334" s="61"/>
      <c r="HO1334" s="61"/>
      <c r="HP1334" s="61"/>
      <c r="HQ1334" s="61"/>
      <c r="HR1334" s="61"/>
      <c r="HS1334" s="61"/>
      <c r="HT1334" s="61"/>
      <c r="HU1334" s="61"/>
      <c r="HV1334" s="61"/>
      <c r="HW1334" s="61"/>
      <c r="HX1334" s="61"/>
      <c r="HY1334" s="61"/>
      <c r="HZ1334" s="61"/>
      <c r="IA1334" s="61"/>
      <c r="IB1334" s="61"/>
      <c r="IC1334" s="61"/>
      <c r="ID1334" s="61"/>
      <c r="IE1334" s="61"/>
      <c r="IF1334" s="61"/>
      <c r="IG1334" s="61"/>
      <c r="IH1334" s="61"/>
      <c r="II1334" s="61"/>
      <c r="IJ1334" s="61"/>
      <c r="IK1334" s="61"/>
      <c r="IL1334" s="61"/>
      <c r="IM1334" s="61"/>
      <c r="IN1334" s="61"/>
      <c r="IO1334" s="61"/>
      <c r="IP1334" s="61"/>
      <c r="IQ1334" s="61"/>
      <c r="IR1334" s="61"/>
      <c r="IS1334" s="61"/>
      <c r="IT1334" s="61"/>
      <c r="IU1334" s="61"/>
      <c r="IV1334" s="61"/>
      <c r="IW1334" s="61"/>
    </row>
    <row r="1335" customFormat="false" ht="19.5" hidden="false" customHeight="false" outlineLevel="0" collapsed="false">
      <c r="A1335" s="77"/>
      <c r="B1335" s="80"/>
      <c r="C1335" s="81" t="s">
        <v>1938</v>
      </c>
      <c r="D1335" s="82" t="s">
        <v>415</v>
      </c>
      <c r="E1335" s="83" t="s">
        <v>415</v>
      </c>
      <c r="F1335" s="83" t="s">
        <v>415</v>
      </c>
      <c r="G1335" s="83" t="s">
        <v>415</v>
      </c>
      <c r="H1335" s="83" t="s">
        <v>415</v>
      </c>
      <c r="I1335" s="83" t="s">
        <v>415</v>
      </c>
      <c r="J1335" s="83" t="s">
        <v>415</v>
      </c>
      <c r="K1335" s="83" t="n">
        <v>475</v>
      </c>
      <c r="L1335" s="83" t="s">
        <v>415</v>
      </c>
      <c r="M1335" s="83" t="s">
        <v>415</v>
      </c>
      <c r="N1335" s="83" t="s">
        <v>415</v>
      </c>
      <c r="O1335" s="83" t="s">
        <v>415</v>
      </c>
      <c r="P1335" s="83" t="s">
        <v>415</v>
      </c>
      <c r="Q1335" s="83" t="s">
        <v>415</v>
      </c>
      <c r="R1335" s="83" t="s">
        <v>415</v>
      </c>
      <c r="S1335" s="83" t="s">
        <v>415</v>
      </c>
      <c r="T1335" s="84" t="n">
        <v>475</v>
      </c>
      <c r="U1335" s="60" t="n">
        <f aca="false">SUM(T1335*12)</f>
        <v>5700</v>
      </c>
      <c r="V1335" s="61"/>
      <c r="W1335" s="61"/>
      <c r="X1335" s="61"/>
      <c r="Y1335" s="61"/>
      <c r="Z1335" s="61"/>
      <c r="AA1335" s="61"/>
      <c r="AB1335" s="61"/>
      <c r="AC1335" s="61"/>
      <c r="AD1335" s="61"/>
      <c r="AE1335" s="61"/>
      <c r="AF1335" s="61"/>
      <c r="AG1335" s="61"/>
      <c r="AH1335" s="61"/>
      <c r="AI1335" s="61"/>
      <c r="AJ1335" s="61"/>
      <c r="AK1335" s="61"/>
      <c r="AL1335" s="61"/>
      <c r="AM1335" s="61"/>
      <c r="AN1335" s="61"/>
      <c r="AO1335" s="61"/>
      <c r="AP1335" s="61"/>
      <c r="AQ1335" s="61"/>
      <c r="AR1335" s="61"/>
      <c r="AS1335" s="61"/>
      <c r="AT1335" s="61"/>
      <c r="AU1335" s="61"/>
      <c r="AV1335" s="61"/>
      <c r="AW1335" s="61"/>
      <c r="AX1335" s="61"/>
      <c r="AY1335" s="61"/>
      <c r="AZ1335" s="61"/>
      <c r="BA1335" s="61"/>
      <c r="BB1335" s="61"/>
      <c r="BC1335" s="61"/>
      <c r="BD1335" s="61"/>
      <c r="BE1335" s="61"/>
      <c r="BF1335" s="61"/>
      <c r="BG1335" s="61"/>
      <c r="BH1335" s="61"/>
      <c r="BI1335" s="61"/>
      <c r="BJ1335" s="61"/>
      <c r="BK1335" s="61"/>
      <c r="BL1335" s="61"/>
      <c r="BM1335" s="61"/>
      <c r="BN1335" s="61"/>
      <c r="BO1335" s="61"/>
      <c r="BP1335" s="61"/>
      <c r="BQ1335" s="61"/>
      <c r="BR1335" s="61"/>
      <c r="BS1335" s="61"/>
      <c r="BT1335" s="61"/>
      <c r="BU1335" s="61"/>
      <c r="BV1335" s="61"/>
      <c r="BW1335" s="61"/>
      <c r="BX1335" s="61"/>
      <c r="BY1335" s="61"/>
      <c r="BZ1335" s="61"/>
      <c r="CA1335" s="61"/>
      <c r="CB1335" s="61"/>
      <c r="CC1335" s="61"/>
      <c r="CD1335" s="61"/>
      <c r="CE1335" s="61"/>
      <c r="CF1335" s="61"/>
      <c r="CG1335" s="61"/>
      <c r="CH1335" s="61"/>
      <c r="CI1335" s="61"/>
      <c r="CJ1335" s="61"/>
      <c r="CK1335" s="61"/>
      <c r="CL1335" s="61"/>
      <c r="CM1335" s="61"/>
      <c r="CN1335" s="61"/>
      <c r="CO1335" s="61"/>
      <c r="CP1335" s="61"/>
      <c r="CQ1335" s="61"/>
      <c r="CR1335" s="61"/>
      <c r="CS1335" s="61"/>
      <c r="CT1335" s="61"/>
      <c r="CU1335" s="61"/>
      <c r="CV1335" s="61"/>
      <c r="CW1335" s="61"/>
      <c r="CX1335" s="61"/>
      <c r="CY1335" s="61"/>
      <c r="CZ1335" s="61"/>
      <c r="DA1335" s="61"/>
      <c r="DB1335" s="61"/>
      <c r="DC1335" s="61"/>
      <c r="DD1335" s="61"/>
      <c r="DE1335" s="61"/>
      <c r="DF1335" s="61"/>
      <c r="DG1335" s="61"/>
      <c r="DH1335" s="61"/>
      <c r="DI1335" s="61"/>
      <c r="DJ1335" s="61"/>
      <c r="DK1335" s="61"/>
      <c r="DL1335" s="61"/>
      <c r="DM1335" s="61"/>
      <c r="DN1335" s="61"/>
      <c r="DO1335" s="61"/>
      <c r="DP1335" s="61"/>
      <c r="DQ1335" s="61"/>
      <c r="DR1335" s="61"/>
      <c r="DS1335" s="61"/>
      <c r="DT1335" s="61"/>
      <c r="DU1335" s="61"/>
      <c r="DV1335" s="61"/>
      <c r="DW1335" s="61"/>
      <c r="DX1335" s="61"/>
      <c r="DY1335" s="61"/>
      <c r="DZ1335" s="61"/>
      <c r="EA1335" s="61"/>
      <c r="EB1335" s="61"/>
      <c r="EC1335" s="61"/>
      <c r="ED1335" s="61"/>
      <c r="EE1335" s="61"/>
      <c r="EF1335" s="61"/>
      <c r="EG1335" s="61"/>
      <c r="EH1335" s="61"/>
      <c r="EI1335" s="61"/>
      <c r="EJ1335" s="61"/>
      <c r="EK1335" s="61"/>
      <c r="EL1335" s="61"/>
      <c r="EM1335" s="61"/>
      <c r="EN1335" s="61"/>
      <c r="EO1335" s="61"/>
      <c r="EP1335" s="61"/>
      <c r="EQ1335" s="61"/>
      <c r="ER1335" s="61"/>
      <c r="ES1335" s="61"/>
      <c r="ET1335" s="61"/>
      <c r="EU1335" s="61"/>
      <c r="EV1335" s="61"/>
      <c r="EW1335" s="61"/>
      <c r="EX1335" s="61"/>
      <c r="EY1335" s="61"/>
      <c r="EZ1335" s="61"/>
      <c r="FA1335" s="61"/>
      <c r="FB1335" s="61"/>
      <c r="FC1335" s="61"/>
      <c r="FD1335" s="61"/>
      <c r="FE1335" s="61"/>
      <c r="FF1335" s="61"/>
      <c r="FG1335" s="61"/>
      <c r="FH1335" s="61"/>
      <c r="FI1335" s="61"/>
      <c r="FJ1335" s="61"/>
      <c r="FK1335" s="61"/>
      <c r="FL1335" s="61"/>
      <c r="FM1335" s="61"/>
      <c r="FN1335" s="61"/>
      <c r="FO1335" s="61"/>
      <c r="FP1335" s="61"/>
      <c r="FQ1335" s="61"/>
      <c r="FR1335" s="61"/>
      <c r="FS1335" s="61"/>
      <c r="FT1335" s="61"/>
      <c r="FU1335" s="61"/>
      <c r="FV1335" s="61"/>
      <c r="FW1335" s="61"/>
      <c r="FX1335" s="61"/>
      <c r="FY1335" s="61"/>
      <c r="FZ1335" s="61"/>
      <c r="GA1335" s="61"/>
      <c r="GB1335" s="61"/>
      <c r="GC1335" s="61"/>
      <c r="GD1335" s="61"/>
      <c r="GE1335" s="61"/>
      <c r="GF1335" s="61"/>
      <c r="GG1335" s="61"/>
      <c r="GH1335" s="61"/>
      <c r="GI1335" s="61"/>
      <c r="GJ1335" s="61"/>
      <c r="GK1335" s="61"/>
      <c r="GL1335" s="61"/>
      <c r="GM1335" s="61"/>
      <c r="GN1335" s="61"/>
      <c r="GO1335" s="61"/>
      <c r="GP1335" s="61"/>
      <c r="GQ1335" s="61"/>
      <c r="GR1335" s="61"/>
      <c r="GS1335" s="61"/>
      <c r="GT1335" s="61"/>
      <c r="GU1335" s="61"/>
      <c r="GV1335" s="61"/>
      <c r="GW1335" s="61"/>
      <c r="GX1335" s="61"/>
      <c r="GY1335" s="61"/>
      <c r="GZ1335" s="61"/>
      <c r="HA1335" s="61"/>
      <c r="HB1335" s="61"/>
      <c r="HC1335" s="61"/>
      <c r="HD1335" s="61"/>
      <c r="HE1335" s="61"/>
      <c r="HF1335" s="61"/>
      <c r="HG1335" s="61"/>
      <c r="HH1335" s="61"/>
      <c r="HI1335" s="61"/>
      <c r="HJ1335" s="61"/>
      <c r="HK1335" s="61"/>
      <c r="HL1335" s="61"/>
      <c r="HM1335" s="61"/>
      <c r="HN1335" s="61"/>
      <c r="HO1335" s="61"/>
      <c r="HP1335" s="61"/>
      <c r="HQ1335" s="61"/>
      <c r="HR1335" s="61"/>
      <c r="HS1335" s="61"/>
      <c r="HT1335" s="61"/>
      <c r="HU1335" s="61"/>
      <c r="HV1335" s="61"/>
      <c r="HW1335" s="61"/>
      <c r="HX1335" s="61"/>
      <c r="HY1335" s="61"/>
      <c r="HZ1335" s="61"/>
      <c r="IA1335" s="61"/>
      <c r="IB1335" s="61"/>
      <c r="IC1335" s="61"/>
      <c r="ID1335" s="61"/>
      <c r="IE1335" s="61"/>
      <c r="IF1335" s="61"/>
      <c r="IG1335" s="61"/>
      <c r="IH1335" s="61"/>
      <c r="II1335" s="61"/>
      <c r="IJ1335" s="61"/>
      <c r="IK1335" s="61"/>
      <c r="IL1335" s="61"/>
      <c r="IM1335" s="61"/>
      <c r="IN1335" s="61"/>
      <c r="IO1335" s="61"/>
      <c r="IP1335" s="61"/>
      <c r="IQ1335" s="61"/>
      <c r="IR1335" s="61"/>
      <c r="IS1335" s="61"/>
      <c r="IT1335" s="61"/>
      <c r="IU1335" s="61"/>
      <c r="IV1335" s="61"/>
      <c r="IW1335" s="61"/>
    </row>
    <row r="1336" customFormat="false" ht="19.5" hidden="false" customHeight="false" outlineLevel="0" collapsed="false">
      <c r="A1336" s="77"/>
      <c r="B1336" s="80"/>
      <c r="C1336" s="81" t="s">
        <v>1939</v>
      </c>
      <c r="D1336" s="82" t="s">
        <v>415</v>
      </c>
      <c r="E1336" s="83" t="s">
        <v>415</v>
      </c>
      <c r="F1336" s="83" t="s">
        <v>415</v>
      </c>
      <c r="G1336" s="83" t="s">
        <v>415</v>
      </c>
      <c r="H1336" s="83" t="s">
        <v>415</v>
      </c>
      <c r="I1336" s="83" t="s">
        <v>415</v>
      </c>
      <c r="J1336" s="83" t="s">
        <v>415</v>
      </c>
      <c r="K1336" s="83" t="n">
        <v>225</v>
      </c>
      <c r="L1336" s="83" t="s">
        <v>415</v>
      </c>
      <c r="M1336" s="83" t="s">
        <v>415</v>
      </c>
      <c r="N1336" s="83" t="s">
        <v>415</v>
      </c>
      <c r="O1336" s="83" t="s">
        <v>415</v>
      </c>
      <c r="P1336" s="83" t="s">
        <v>415</v>
      </c>
      <c r="Q1336" s="83" t="n">
        <v>620.34</v>
      </c>
      <c r="R1336" s="83" t="s">
        <v>415</v>
      </c>
      <c r="S1336" s="83" t="s">
        <v>415</v>
      </c>
      <c r="T1336" s="84" t="n">
        <v>845.34</v>
      </c>
      <c r="U1336" s="60" t="n">
        <f aca="false">SUM(T1336*12)</f>
        <v>10144.08</v>
      </c>
      <c r="V1336" s="61"/>
      <c r="W1336" s="61"/>
      <c r="X1336" s="61"/>
      <c r="Y1336" s="61"/>
      <c r="Z1336" s="61"/>
      <c r="AA1336" s="61"/>
      <c r="AB1336" s="61"/>
      <c r="AC1336" s="61"/>
      <c r="AD1336" s="61"/>
      <c r="AE1336" s="61"/>
      <c r="AF1336" s="61"/>
      <c r="AG1336" s="61"/>
      <c r="AH1336" s="61"/>
      <c r="AI1336" s="61"/>
      <c r="AJ1336" s="61"/>
      <c r="AK1336" s="61"/>
      <c r="AL1336" s="61"/>
      <c r="AM1336" s="61"/>
      <c r="AN1336" s="61"/>
      <c r="AO1336" s="61"/>
      <c r="AP1336" s="61"/>
      <c r="AQ1336" s="61"/>
      <c r="AR1336" s="61"/>
      <c r="AS1336" s="61"/>
      <c r="AT1336" s="61"/>
      <c r="AU1336" s="61"/>
      <c r="AV1336" s="61"/>
      <c r="AW1336" s="61"/>
      <c r="AX1336" s="61"/>
      <c r="AY1336" s="61"/>
      <c r="AZ1336" s="61"/>
      <c r="BA1336" s="61"/>
      <c r="BB1336" s="61"/>
      <c r="BC1336" s="61"/>
      <c r="BD1336" s="61"/>
      <c r="BE1336" s="61"/>
      <c r="BF1336" s="61"/>
      <c r="BG1336" s="61"/>
      <c r="BH1336" s="61"/>
      <c r="BI1336" s="61"/>
      <c r="BJ1336" s="61"/>
      <c r="BK1336" s="61"/>
      <c r="BL1336" s="61"/>
      <c r="BM1336" s="61"/>
      <c r="BN1336" s="61"/>
      <c r="BO1336" s="61"/>
      <c r="BP1336" s="61"/>
      <c r="BQ1336" s="61"/>
      <c r="BR1336" s="61"/>
      <c r="BS1336" s="61"/>
      <c r="BT1336" s="61"/>
      <c r="BU1336" s="61"/>
      <c r="BV1336" s="61"/>
      <c r="BW1336" s="61"/>
      <c r="BX1336" s="61"/>
      <c r="BY1336" s="61"/>
      <c r="BZ1336" s="61"/>
      <c r="CA1336" s="61"/>
      <c r="CB1336" s="61"/>
      <c r="CC1336" s="61"/>
      <c r="CD1336" s="61"/>
      <c r="CE1336" s="61"/>
      <c r="CF1336" s="61"/>
      <c r="CG1336" s="61"/>
      <c r="CH1336" s="61"/>
      <c r="CI1336" s="61"/>
      <c r="CJ1336" s="61"/>
      <c r="CK1336" s="61"/>
      <c r="CL1336" s="61"/>
      <c r="CM1336" s="61"/>
      <c r="CN1336" s="61"/>
      <c r="CO1336" s="61"/>
      <c r="CP1336" s="61"/>
      <c r="CQ1336" s="61"/>
      <c r="CR1336" s="61"/>
      <c r="CS1336" s="61"/>
      <c r="CT1336" s="61"/>
      <c r="CU1336" s="61"/>
      <c r="CV1336" s="61"/>
      <c r="CW1336" s="61"/>
      <c r="CX1336" s="61"/>
      <c r="CY1336" s="61"/>
      <c r="CZ1336" s="61"/>
      <c r="DA1336" s="61"/>
      <c r="DB1336" s="61"/>
      <c r="DC1336" s="61"/>
      <c r="DD1336" s="61"/>
      <c r="DE1336" s="61"/>
      <c r="DF1336" s="61"/>
      <c r="DG1336" s="61"/>
      <c r="DH1336" s="61"/>
      <c r="DI1336" s="61"/>
      <c r="DJ1336" s="61"/>
      <c r="DK1336" s="61"/>
      <c r="DL1336" s="61"/>
      <c r="DM1336" s="61"/>
      <c r="DN1336" s="61"/>
      <c r="DO1336" s="61"/>
      <c r="DP1336" s="61"/>
      <c r="DQ1336" s="61"/>
      <c r="DR1336" s="61"/>
      <c r="DS1336" s="61"/>
      <c r="DT1336" s="61"/>
      <c r="DU1336" s="61"/>
      <c r="DV1336" s="61"/>
      <c r="DW1336" s="61"/>
      <c r="DX1336" s="61"/>
      <c r="DY1336" s="61"/>
      <c r="DZ1336" s="61"/>
      <c r="EA1336" s="61"/>
      <c r="EB1336" s="61"/>
      <c r="EC1336" s="61"/>
      <c r="ED1336" s="61"/>
      <c r="EE1336" s="61"/>
      <c r="EF1336" s="61"/>
      <c r="EG1336" s="61"/>
      <c r="EH1336" s="61"/>
      <c r="EI1336" s="61"/>
      <c r="EJ1336" s="61"/>
      <c r="EK1336" s="61"/>
      <c r="EL1336" s="61"/>
      <c r="EM1336" s="61"/>
      <c r="EN1336" s="61"/>
      <c r="EO1336" s="61"/>
      <c r="EP1336" s="61"/>
      <c r="EQ1336" s="61"/>
      <c r="ER1336" s="61"/>
      <c r="ES1336" s="61"/>
      <c r="ET1336" s="61"/>
      <c r="EU1336" s="61"/>
      <c r="EV1336" s="61"/>
      <c r="EW1336" s="61"/>
      <c r="EX1336" s="61"/>
      <c r="EY1336" s="61"/>
      <c r="EZ1336" s="61"/>
      <c r="FA1336" s="61"/>
      <c r="FB1336" s="61"/>
      <c r="FC1336" s="61"/>
      <c r="FD1336" s="61"/>
      <c r="FE1336" s="61"/>
      <c r="FF1336" s="61"/>
      <c r="FG1336" s="61"/>
      <c r="FH1336" s="61"/>
      <c r="FI1336" s="61"/>
      <c r="FJ1336" s="61"/>
      <c r="FK1336" s="61"/>
      <c r="FL1336" s="61"/>
      <c r="FM1336" s="61"/>
      <c r="FN1336" s="61"/>
      <c r="FO1336" s="61"/>
      <c r="FP1336" s="61"/>
      <c r="FQ1336" s="61"/>
      <c r="FR1336" s="61"/>
      <c r="FS1336" s="61"/>
      <c r="FT1336" s="61"/>
      <c r="FU1336" s="61"/>
      <c r="FV1336" s="61"/>
      <c r="FW1336" s="61"/>
      <c r="FX1336" s="61"/>
      <c r="FY1336" s="61"/>
      <c r="FZ1336" s="61"/>
      <c r="GA1336" s="61"/>
      <c r="GB1336" s="61"/>
      <c r="GC1336" s="61"/>
      <c r="GD1336" s="61"/>
      <c r="GE1336" s="61"/>
      <c r="GF1336" s="61"/>
      <c r="GG1336" s="61"/>
      <c r="GH1336" s="61"/>
      <c r="GI1336" s="61"/>
      <c r="GJ1336" s="61"/>
      <c r="GK1336" s="61"/>
      <c r="GL1336" s="61"/>
      <c r="GM1336" s="61"/>
      <c r="GN1336" s="61"/>
      <c r="GO1336" s="61"/>
      <c r="GP1336" s="61"/>
      <c r="GQ1336" s="61"/>
      <c r="GR1336" s="61"/>
      <c r="GS1336" s="61"/>
      <c r="GT1336" s="61"/>
      <c r="GU1336" s="61"/>
      <c r="GV1336" s="61"/>
      <c r="GW1336" s="61"/>
      <c r="GX1336" s="61"/>
      <c r="GY1336" s="61"/>
      <c r="GZ1336" s="61"/>
      <c r="HA1336" s="61"/>
      <c r="HB1336" s="61"/>
      <c r="HC1336" s="61"/>
      <c r="HD1336" s="61"/>
      <c r="HE1336" s="61"/>
      <c r="HF1336" s="61"/>
      <c r="HG1336" s="61"/>
      <c r="HH1336" s="61"/>
      <c r="HI1336" s="61"/>
      <c r="HJ1336" s="61"/>
      <c r="HK1336" s="61"/>
      <c r="HL1336" s="61"/>
      <c r="HM1336" s="61"/>
      <c r="HN1336" s="61"/>
      <c r="HO1336" s="61"/>
      <c r="HP1336" s="61"/>
      <c r="HQ1336" s="61"/>
      <c r="HR1336" s="61"/>
      <c r="HS1336" s="61"/>
      <c r="HT1336" s="61"/>
      <c r="HU1336" s="61"/>
      <c r="HV1336" s="61"/>
      <c r="HW1336" s="61"/>
      <c r="HX1336" s="61"/>
      <c r="HY1336" s="61"/>
      <c r="HZ1336" s="61"/>
      <c r="IA1336" s="61"/>
      <c r="IB1336" s="61"/>
      <c r="IC1336" s="61"/>
      <c r="ID1336" s="61"/>
      <c r="IE1336" s="61"/>
      <c r="IF1336" s="61"/>
      <c r="IG1336" s="61"/>
      <c r="IH1336" s="61"/>
      <c r="II1336" s="61"/>
      <c r="IJ1336" s="61"/>
      <c r="IK1336" s="61"/>
      <c r="IL1336" s="61"/>
      <c r="IM1336" s="61"/>
      <c r="IN1336" s="61"/>
      <c r="IO1336" s="61"/>
      <c r="IP1336" s="61"/>
      <c r="IQ1336" s="61"/>
      <c r="IR1336" s="61"/>
      <c r="IS1336" s="61"/>
      <c r="IT1336" s="61"/>
      <c r="IU1336" s="61"/>
      <c r="IV1336" s="61"/>
      <c r="IW1336" s="61"/>
    </row>
    <row r="1337" customFormat="false" ht="19.5" hidden="false" customHeight="false" outlineLevel="0" collapsed="false">
      <c r="A1337" s="77"/>
      <c r="B1337" s="80"/>
      <c r="C1337" s="81" t="s">
        <v>1940</v>
      </c>
      <c r="D1337" s="82" t="s">
        <v>415</v>
      </c>
      <c r="E1337" s="83" t="s">
        <v>415</v>
      </c>
      <c r="F1337" s="83" t="s">
        <v>415</v>
      </c>
      <c r="G1337" s="83" t="s">
        <v>415</v>
      </c>
      <c r="H1337" s="83" t="s">
        <v>415</v>
      </c>
      <c r="I1337" s="83" t="s">
        <v>415</v>
      </c>
      <c r="J1337" s="83" t="n">
        <v>40</v>
      </c>
      <c r="K1337" s="83" t="s">
        <v>415</v>
      </c>
      <c r="L1337" s="83" t="s">
        <v>415</v>
      </c>
      <c r="M1337" s="83" t="s">
        <v>415</v>
      </c>
      <c r="N1337" s="83" t="s">
        <v>415</v>
      </c>
      <c r="O1337" s="83" t="s">
        <v>415</v>
      </c>
      <c r="P1337" s="83" t="s">
        <v>415</v>
      </c>
      <c r="Q1337" s="83" t="s">
        <v>415</v>
      </c>
      <c r="R1337" s="83" t="s">
        <v>415</v>
      </c>
      <c r="S1337" s="83" t="s">
        <v>415</v>
      </c>
      <c r="T1337" s="84" t="n">
        <v>40</v>
      </c>
      <c r="U1337" s="60" t="n">
        <f aca="false">SUM(T1337*12)</f>
        <v>480</v>
      </c>
      <c r="V1337" s="61"/>
      <c r="W1337" s="61"/>
      <c r="X1337" s="61"/>
      <c r="Y1337" s="61"/>
      <c r="Z1337" s="61"/>
      <c r="AA1337" s="61"/>
      <c r="AB1337" s="61"/>
      <c r="AC1337" s="61"/>
      <c r="AD1337" s="61"/>
      <c r="AE1337" s="61"/>
      <c r="AF1337" s="61"/>
      <c r="AG1337" s="61"/>
      <c r="AH1337" s="61"/>
      <c r="AI1337" s="61"/>
      <c r="AJ1337" s="61"/>
      <c r="AK1337" s="61"/>
      <c r="AL1337" s="61"/>
      <c r="AM1337" s="61"/>
      <c r="AN1337" s="61"/>
      <c r="AO1337" s="61"/>
      <c r="AP1337" s="61"/>
      <c r="AQ1337" s="61"/>
      <c r="AR1337" s="61"/>
      <c r="AS1337" s="61"/>
      <c r="AT1337" s="61"/>
      <c r="AU1337" s="61"/>
      <c r="AV1337" s="61"/>
      <c r="AW1337" s="61"/>
      <c r="AX1337" s="61"/>
      <c r="AY1337" s="61"/>
      <c r="AZ1337" s="61"/>
      <c r="BA1337" s="61"/>
      <c r="BB1337" s="61"/>
      <c r="BC1337" s="61"/>
      <c r="BD1337" s="61"/>
      <c r="BE1337" s="61"/>
      <c r="BF1337" s="61"/>
      <c r="BG1337" s="61"/>
      <c r="BH1337" s="61"/>
      <c r="BI1337" s="61"/>
      <c r="BJ1337" s="61"/>
      <c r="BK1337" s="61"/>
      <c r="BL1337" s="61"/>
      <c r="BM1337" s="61"/>
      <c r="BN1337" s="61"/>
      <c r="BO1337" s="61"/>
      <c r="BP1337" s="61"/>
      <c r="BQ1337" s="61"/>
      <c r="BR1337" s="61"/>
      <c r="BS1337" s="61"/>
      <c r="BT1337" s="61"/>
      <c r="BU1337" s="61"/>
      <c r="BV1337" s="61"/>
      <c r="BW1337" s="61"/>
      <c r="BX1337" s="61"/>
      <c r="BY1337" s="61"/>
      <c r="BZ1337" s="61"/>
      <c r="CA1337" s="61"/>
      <c r="CB1337" s="61"/>
      <c r="CC1337" s="61"/>
      <c r="CD1337" s="61"/>
      <c r="CE1337" s="61"/>
      <c r="CF1337" s="61"/>
      <c r="CG1337" s="61"/>
      <c r="CH1337" s="61"/>
      <c r="CI1337" s="61"/>
      <c r="CJ1337" s="61"/>
      <c r="CK1337" s="61"/>
      <c r="CL1337" s="61"/>
      <c r="CM1337" s="61"/>
      <c r="CN1337" s="61"/>
      <c r="CO1337" s="61"/>
      <c r="CP1337" s="61"/>
      <c r="CQ1337" s="61"/>
      <c r="CR1337" s="61"/>
      <c r="CS1337" s="61"/>
      <c r="CT1337" s="61"/>
      <c r="CU1337" s="61"/>
      <c r="CV1337" s="61"/>
      <c r="CW1337" s="61"/>
      <c r="CX1337" s="61"/>
      <c r="CY1337" s="61"/>
      <c r="CZ1337" s="61"/>
      <c r="DA1337" s="61"/>
      <c r="DB1337" s="61"/>
      <c r="DC1337" s="61"/>
      <c r="DD1337" s="61"/>
      <c r="DE1337" s="61"/>
      <c r="DF1337" s="61"/>
      <c r="DG1337" s="61"/>
      <c r="DH1337" s="61"/>
      <c r="DI1337" s="61"/>
      <c r="DJ1337" s="61"/>
      <c r="DK1337" s="61"/>
      <c r="DL1337" s="61"/>
      <c r="DM1337" s="61"/>
      <c r="DN1337" s="61"/>
      <c r="DO1337" s="61"/>
      <c r="DP1337" s="61"/>
      <c r="DQ1337" s="61"/>
      <c r="DR1337" s="61"/>
      <c r="DS1337" s="61"/>
      <c r="DT1337" s="61"/>
      <c r="DU1337" s="61"/>
      <c r="DV1337" s="61"/>
      <c r="DW1337" s="61"/>
      <c r="DX1337" s="61"/>
      <c r="DY1337" s="61"/>
      <c r="DZ1337" s="61"/>
      <c r="EA1337" s="61"/>
      <c r="EB1337" s="61"/>
      <c r="EC1337" s="61"/>
      <c r="ED1337" s="61"/>
      <c r="EE1337" s="61"/>
      <c r="EF1337" s="61"/>
      <c r="EG1337" s="61"/>
      <c r="EH1337" s="61"/>
      <c r="EI1337" s="61"/>
      <c r="EJ1337" s="61"/>
      <c r="EK1337" s="61"/>
      <c r="EL1337" s="61"/>
      <c r="EM1337" s="61"/>
      <c r="EN1337" s="61"/>
      <c r="EO1337" s="61"/>
      <c r="EP1337" s="61"/>
      <c r="EQ1337" s="61"/>
      <c r="ER1337" s="61"/>
      <c r="ES1337" s="61"/>
      <c r="ET1337" s="61"/>
      <c r="EU1337" s="61"/>
      <c r="EV1337" s="61"/>
      <c r="EW1337" s="61"/>
      <c r="EX1337" s="61"/>
      <c r="EY1337" s="61"/>
      <c r="EZ1337" s="61"/>
      <c r="FA1337" s="61"/>
      <c r="FB1337" s="61"/>
      <c r="FC1337" s="61"/>
      <c r="FD1337" s="61"/>
      <c r="FE1337" s="61"/>
      <c r="FF1337" s="61"/>
      <c r="FG1337" s="61"/>
      <c r="FH1337" s="61"/>
      <c r="FI1337" s="61"/>
      <c r="FJ1337" s="61"/>
      <c r="FK1337" s="61"/>
      <c r="FL1337" s="61"/>
      <c r="FM1337" s="61"/>
      <c r="FN1337" s="61"/>
      <c r="FO1337" s="61"/>
      <c r="FP1337" s="61"/>
      <c r="FQ1337" s="61"/>
      <c r="FR1337" s="61"/>
      <c r="FS1337" s="61"/>
      <c r="FT1337" s="61"/>
      <c r="FU1337" s="61"/>
      <c r="FV1337" s="61"/>
      <c r="FW1337" s="61"/>
      <c r="FX1337" s="61"/>
      <c r="FY1337" s="61"/>
      <c r="FZ1337" s="61"/>
      <c r="GA1337" s="61"/>
      <c r="GB1337" s="61"/>
      <c r="GC1337" s="61"/>
      <c r="GD1337" s="61"/>
      <c r="GE1337" s="61"/>
      <c r="GF1337" s="61"/>
      <c r="GG1337" s="61"/>
      <c r="GH1337" s="61"/>
      <c r="GI1337" s="61"/>
      <c r="GJ1337" s="61"/>
      <c r="GK1337" s="61"/>
      <c r="GL1337" s="61"/>
      <c r="GM1337" s="61"/>
      <c r="GN1337" s="61"/>
      <c r="GO1337" s="61"/>
      <c r="GP1337" s="61"/>
      <c r="GQ1337" s="61"/>
      <c r="GR1337" s="61"/>
      <c r="GS1337" s="61"/>
      <c r="GT1337" s="61"/>
      <c r="GU1337" s="61"/>
      <c r="GV1337" s="61"/>
      <c r="GW1337" s="61"/>
      <c r="GX1337" s="61"/>
      <c r="GY1337" s="61"/>
      <c r="GZ1337" s="61"/>
      <c r="HA1337" s="61"/>
      <c r="HB1337" s="61"/>
      <c r="HC1337" s="61"/>
      <c r="HD1337" s="61"/>
      <c r="HE1337" s="61"/>
      <c r="HF1337" s="61"/>
      <c r="HG1337" s="61"/>
      <c r="HH1337" s="61"/>
      <c r="HI1337" s="61"/>
      <c r="HJ1337" s="61"/>
      <c r="HK1337" s="61"/>
      <c r="HL1337" s="61"/>
      <c r="HM1337" s="61"/>
      <c r="HN1337" s="61"/>
      <c r="HO1337" s="61"/>
      <c r="HP1337" s="61"/>
      <c r="HQ1337" s="61"/>
      <c r="HR1337" s="61"/>
      <c r="HS1337" s="61"/>
      <c r="HT1337" s="61"/>
      <c r="HU1337" s="61"/>
      <c r="HV1337" s="61"/>
      <c r="HW1337" s="61"/>
      <c r="HX1337" s="61"/>
      <c r="HY1337" s="61"/>
      <c r="HZ1337" s="61"/>
      <c r="IA1337" s="61"/>
      <c r="IB1337" s="61"/>
      <c r="IC1337" s="61"/>
      <c r="ID1337" s="61"/>
      <c r="IE1337" s="61"/>
      <c r="IF1337" s="61"/>
      <c r="IG1337" s="61"/>
      <c r="IH1337" s="61"/>
      <c r="II1337" s="61"/>
      <c r="IJ1337" s="61"/>
      <c r="IK1337" s="61"/>
      <c r="IL1337" s="61"/>
      <c r="IM1337" s="61"/>
      <c r="IN1337" s="61"/>
      <c r="IO1337" s="61"/>
      <c r="IP1337" s="61"/>
      <c r="IQ1337" s="61"/>
      <c r="IR1337" s="61"/>
      <c r="IS1337" s="61"/>
      <c r="IT1337" s="61"/>
      <c r="IU1337" s="61"/>
      <c r="IV1337" s="61"/>
      <c r="IW1337" s="61"/>
    </row>
    <row r="1338" customFormat="false" ht="19.5" hidden="false" customHeight="false" outlineLevel="0" collapsed="false">
      <c r="A1338" s="77"/>
      <c r="B1338" s="80"/>
      <c r="C1338" s="81" t="s">
        <v>1941</v>
      </c>
      <c r="D1338" s="82" t="s">
        <v>415</v>
      </c>
      <c r="E1338" s="83" t="s">
        <v>415</v>
      </c>
      <c r="F1338" s="83" t="s">
        <v>415</v>
      </c>
      <c r="G1338" s="83" t="s">
        <v>415</v>
      </c>
      <c r="H1338" s="83" t="s">
        <v>415</v>
      </c>
      <c r="I1338" s="83" t="s">
        <v>415</v>
      </c>
      <c r="J1338" s="83" t="n">
        <v>40</v>
      </c>
      <c r="K1338" s="83" t="s">
        <v>415</v>
      </c>
      <c r="L1338" s="83" t="s">
        <v>415</v>
      </c>
      <c r="M1338" s="83" t="s">
        <v>415</v>
      </c>
      <c r="N1338" s="83" t="s">
        <v>415</v>
      </c>
      <c r="O1338" s="83" t="s">
        <v>415</v>
      </c>
      <c r="P1338" s="83" t="s">
        <v>415</v>
      </c>
      <c r="Q1338" s="83" t="s">
        <v>415</v>
      </c>
      <c r="R1338" s="83" t="s">
        <v>415</v>
      </c>
      <c r="S1338" s="83" t="s">
        <v>415</v>
      </c>
      <c r="T1338" s="84" t="n">
        <v>40</v>
      </c>
      <c r="U1338" s="60" t="n">
        <f aca="false">SUM(T1338*12)</f>
        <v>480</v>
      </c>
      <c r="V1338" s="61"/>
      <c r="W1338" s="61"/>
      <c r="X1338" s="61"/>
      <c r="Y1338" s="61"/>
      <c r="Z1338" s="61"/>
      <c r="AA1338" s="61"/>
      <c r="AB1338" s="61"/>
      <c r="AC1338" s="61"/>
      <c r="AD1338" s="61"/>
      <c r="AE1338" s="61"/>
      <c r="AF1338" s="61"/>
      <c r="AG1338" s="61"/>
      <c r="AH1338" s="61"/>
      <c r="AI1338" s="61"/>
      <c r="AJ1338" s="61"/>
      <c r="AK1338" s="61"/>
      <c r="AL1338" s="61"/>
      <c r="AM1338" s="61"/>
      <c r="AN1338" s="61"/>
      <c r="AO1338" s="61"/>
      <c r="AP1338" s="61"/>
      <c r="AQ1338" s="61"/>
      <c r="AR1338" s="61"/>
      <c r="AS1338" s="61"/>
      <c r="AT1338" s="61"/>
      <c r="AU1338" s="61"/>
      <c r="AV1338" s="61"/>
      <c r="AW1338" s="61"/>
      <c r="AX1338" s="61"/>
      <c r="AY1338" s="61"/>
      <c r="AZ1338" s="61"/>
      <c r="BA1338" s="61"/>
      <c r="BB1338" s="61"/>
      <c r="BC1338" s="61"/>
      <c r="BD1338" s="61"/>
      <c r="BE1338" s="61"/>
      <c r="BF1338" s="61"/>
      <c r="BG1338" s="61"/>
      <c r="BH1338" s="61"/>
      <c r="BI1338" s="61"/>
      <c r="BJ1338" s="61"/>
      <c r="BK1338" s="61"/>
      <c r="BL1338" s="61"/>
      <c r="BM1338" s="61"/>
      <c r="BN1338" s="61"/>
      <c r="BO1338" s="61"/>
      <c r="BP1338" s="61"/>
      <c r="BQ1338" s="61"/>
      <c r="BR1338" s="61"/>
      <c r="BS1338" s="61"/>
      <c r="BT1338" s="61"/>
      <c r="BU1338" s="61"/>
      <c r="BV1338" s="61"/>
      <c r="BW1338" s="61"/>
      <c r="BX1338" s="61"/>
      <c r="BY1338" s="61"/>
      <c r="BZ1338" s="61"/>
      <c r="CA1338" s="61"/>
      <c r="CB1338" s="61"/>
      <c r="CC1338" s="61"/>
      <c r="CD1338" s="61"/>
      <c r="CE1338" s="61"/>
      <c r="CF1338" s="61"/>
      <c r="CG1338" s="61"/>
      <c r="CH1338" s="61"/>
      <c r="CI1338" s="61"/>
      <c r="CJ1338" s="61"/>
      <c r="CK1338" s="61"/>
      <c r="CL1338" s="61"/>
      <c r="CM1338" s="61"/>
      <c r="CN1338" s="61"/>
      <c r="CO1338" s="61"/>
      <c r="CP1338" s="61"/>
      <c r="CQ1338" s="61"/>
      <c r="CR1338" s="61"/>
      <c r="CS1338" s="61"/>
      <c r="CT1338" s="61"/>
      <c r="CU1338" s="61"/>
      <c r="CV1338" s="61"/>
      <c r="CW1338" s="61"/>
      <c r="CX1338" s="61"/>
      <c r="CY1338" s="61"/>
      <c r="CZ1338" s="61"/>
      <c r="DA1338" s="61"/>
      <c r="DB1338" s="61"/>
      <c r="DC1338" s="61"/>
      <c r="DD1338" s="61"/>
      <c r="DE1338" s="61"/>
      <c r="DF1338" s="61"/>
      <c r="DG1338" s="61"/>
      <c r="DH1338" s="61"/>
      <c r="DI1338" s="61"/>
      <c r="DJ1338" s="61"/>
      <c r="DK1338" s="61"/>
      <c r="DL1338" s="61"/>
      <c r="DM1338" s="61"/>
      <c r="DN1338" s="61"/>
      <c r="DO1338" s="61"/>
      <c r="DP1338" s="61"/>
      <c r="DQ1338" s="61"/>
      <c r="DR1338" s="61"/>
      <c r="DS1338" s="61"/>
      <c r="DT1338" s="61"/>
      <c r="DU1338" s="61"/>
      <c r="DV1338" s="61"/>
      <c r="DW1338" s="61"/>
      <c r="DX1338" s="61"/>
      <c r="DY1338" s="61"/>
      <c r="DZ1338" s="61"/>
      <c r="EA1338" s="61"/>
      <c r="EB1338" s="61"/>
      <c r="EC1338" s="61"/>
      <c r="ED1338" s="61"/>
      <c r="EE1338" s="61"/>
      <c r="EF1338" s="61"/>
      <c r="EG1338" s="61"/>
      <c r="EH1338" s="61"/>
      <c r="EI1338" s="61"/>
      <c r="EJ1338" s="61"/>
      <c r="EK1338" s="61"/>
      <c r="EL1338" s="61"/>
      <c r="EM1338" s="61"/>
      <c r="EN1338" s="61"/>
      <c r="EO1338" s="61"/>
      <c r="EP1338" s="61"/>
      <c r="EQ1338" s="61"/>
      <c r="ER1338" s="61"/>
      <c r="ES1338" s="61"/>
      <c r="ET1338" s="61"/>
      <c r="EU1338" s="61"/>
      <c r="EV1338" s="61"/>
      <c r="EW1338" s="61"/>
      <c r="EX1338" s="61"/>
      <c r="EY1338" s="61"/>
      <c r="EZ1338" s="61"/>
      <c r="FA1338" s="61"/>
      <c r="FB1338" s="61"/>
      <c r="FC1338" s="61"/>
      <c r="FD1338" s="61"/>
      <c r="FE1338" s="61"/>
      <c r="FF1338" s="61"/>
      <c r="FG1338" s="61"/>
      <c r="FH1338" s="61"/>
      <c r="FI1338" s="61"/>
      <c r="FJ1338" s="61"/>
      <c r="FK1338" s="61"/>
      <c r="FL1338" s="61"/>
      <c r="FM1338" s="61"/>
      <c r="FN1338" s="61"/>
      <c r="FO1338" s="61"/>
      <c r="FP1338" s="61"/>
      <c r="FQ1338" s="61"/>
      <c r="FR1338" s="61"/>
      <c r="FS1338" s="61"/>
      <c r="FT1338" s="61"/>
      <c r="FU1338" s="61"/>
      <c r="FV1338" s="61"/>
      <c r="FW1338" s="61"/>
      <c r="FX1338" s="61"/>
      <c r="FY1338" s="61"/>
      <c r="FZ1338" s="61"/>
      <c r="GA1338" s="61"/>
      <c r="GB1338" s="61"/>
      <c r="GC1338" s="61"/>
      <c r="GD1338" s="61"/>
      <c r="GE1338" s="61"/>
      <c r="GF1338" s="61"/>
      <c r="GG1338" s="61"/>
      <c r="GH1338" s="61"/>
      <c r="GI1338" s="61"/>
      <c r="GJ1338" s="61"/>
      <c r="GK1338" s="61"/>
      <c r="GL1338" s="61"/>
      <c r="GM1338" s="61"/>
      <c r="GN1338" s="61"/>
      <c r="GO1338" s="61"/>
      <c r="GP1338" s="61"/>
      <c r="GQ1338" s="61"/>
      <c r="GR1338" s="61"/>
      <c r="GS1338" s="61"/>
      <c r="GT1338" s="61"/>
      <c r="GU1338" s="61"/>
      <c r="GV1338" s="61"/>
      <c r="GW1338" s="61"/>
      <c r="GX1338" s="61"/>
      <c r="GY1338" s="61"/>
      <c r="GZ1338" s="61"/>
      <c r="HA1338" s="61"/>
      <c r="HB1338" s="61"/>
      <c r="HC1338" s="61"/>
      <c r="HD1338" s="61"/>
      <c r="HE1338" s="61"/>
      <c r="HF1338" s="61"/>
      <c r="HG1338" s="61"/>
      <c r="HH1338" s="61"/>
      <c r="HI1338" s="61"/>
      <c r="HJ1338" s="61"/>
      <c r="HK1338" s="61"/>
      <c r="HL1338" s="61"/>
      <c r="HM1338" s="61"/>
      <c r="HN1338" s="61"/>
      <c r="HO1338" s="61"/>
      <c r="HP1338" s="61"/>
      <c r="HQ1338" s="61"/>
      <c r="HR1338" s="61"/>
      <c r="HS1338" s="61"/>
      <c r="HT1338" s="61"/>
      <c r="HU1338" s="61"/>
      <c r="HV1338" s="61"/>
      <c r="HW1338" s="61"/>
      <c r="HX1338" s="61"/>
      <c r="HY1338" s="61"/>
      <c r="HZ1338" s="61"/>
      <c r="IA1338" s="61"/>
      <c r="IB1338" s="61"/>
      <c r="IC1338" s="61"/>
      <c r="ID1338" s="61"/>
      <c r="IE1338" s="61"/>
      <c r="IF1338" s="61"/>
      <c r="IG1338" s="61"/>
      <c r="IH1338" s="61"/>
      <c r="II1338" s="61"/>
      <c r="IJ1338" s="61"/>
      <c r="IK1338" s="61"/>
      <c r="IL1338" s="61"/>
      <c r="IM1338" s="61"/>
      <c r="IN1338" s="61"/>
      <c r="IO1338" s="61"/>
      <c r="IP1338" s="61"/>
      <c r="IQ1338" s="61"/>
      <c r="IR1338" s="61"/>
      <c r="IS1338" s="61"/>
      <c r="IT1338" s="61"/>
      <c r="IU1338" s="61"/>
      <c r="IV1338" s="61"/>
      <c r="IW1338" s="61"/>
    </row>
    <row r="1339" customFormat="false" ht="19.5" hidden="false" customHeight="false" outlineLevel="0" collapsed="false">
      <c r="A1339" s="77"/>
      <c r="B1339" s="80"/>
      <c r="C1339" s="81" t="s">
        <v>1942</v>
      </c>
      <c r="D1339" s="82" t="s">
        <v>415</v>
      </c>
      <c r="E1339" s="83" t="s">
        <v>415</v>
      </c>
      <c r="F1339" s="83" t="s">
        <v>415</v>
      </c>
      <c r="G1339" s="83" t="s">
        <v>415</v>
      </c>
      <c r="H1339" s="83" t="s">
        <v>415</v>
      </c>
      <c r="I1339" s="83" t="s">
        <v>415</v>
      </c>
      <c r="J1339" s="83" t="n">
        <v>40</v>
      </c>
      <c r="K1339" s="83" t="s">
        <v>415</v>
      </c>
      <c r="L1339" s="83" t="s">
        <v>415</v>
      </c>
      <c r="M1339" s="83" t="s">
        <v>415</v>
      </c>
      <c r="N1339" s="83" t="s">
        <v>415</v>
      </c>
      <c r="O1339" s="83" t="s">
        <v>415</v>
      </c>
      <c r="P1339" s="83" t="s">
        <v>415</v>
      </c>
      <c r="Q1339" s="83" t="s">
        <v>415</v>
      </c>
      <c r="R1339" s="83" t="s">
        <v>415</v>
      </c>
      <c r="S1339" s="83" t="s">
        <v>415</v>
      </c>
      <c r="T1339" s="84" t="n">
        <v>40</v>
      </c>
      <c r="U1339" s="60" t="n">
        <f aca="false">SUM(T1339*12)</f>
        <v>480</v>
      </c>
      <c r="V1339" s="61"/>
      <c r="W1339" s="61"/>
      <c r="X1339" s="61"/>
      <c r="Y1339" s="61"/>
      <c r="Z1339" s="61"/>
      <c r="AA1339" s="61"/>
      <c r="AB1339" s="61"/>
      <c r="AC1339" s="61"/>
      <c r="AD1339" s="61"/>
      <c r="AE1339" s="61"/>
      <c r="AF1339" s="61"/>
      <c r="AG1339" s="61"/>
      <c r="AH1339" s="61"/>
      <c r="AI1339" s="61"/>
      <c r="AJ1339" s="61"/>
      <c r="AK1339" s="61"/>
      <c r="AL1339" s="61"/>
      <c r="AM1339" s="61"/>
      <c r="AN1339" s="61"/>
      <c r="AO1339" s="61"/>
      <c r="AP1339" s="61"/>
      <c r="AQ1339" s="61"/>
      <c r="AR1339" s="61"/>
      <c r="AS1339" s="61"/>
      <c r="AT1339" s="61"/>
      <c r="AU1339" s="61"/>
      <c r="AV1339" s="61"/>
      <c r="AW1339" s="61"/>
      <c r="AX1339" s="61"/>
      <c r="AY1339" s="61"/>
      <c r="AZ1339" s="61"/>
      <c r="BA1339" s="61"/>
      <c r="BB1339" s="61"/>
      <c r="BC1339" s="61"/>
      <c r="BD1339" s="61"/>
      <c r="BE1339" s="61"/>
      <c r="BF1339" s="61"/>
      <c r="BG1339" s="61"/>
      <c r="BH1339" s="61"/>
      <c r="BI1339" s="61"/>
      <c r="BJ1339" s="61"/>
      <c r="BK1339" s="61"/>
      <c r="BL1339" s="61"/>
      <c r="BM1339" s="61"/>
      <c r="BN1339" s="61"/>
      <c r="BO1339" s="61"/>
      <c r="BP1339" s="61"/>
      <c r="BQ1339" s="61"/>
      <c r="BR1339" s="61"/>
      <c r="BS1339" s="61"/>
      <c r="BT1339" s="61"/>
      <c r="BU1339" s="61"/>
      <c r="BV1339" s="61"/>
      <c r="BW1339" s="61"/>
      <c r="BX1339" s="61"/>
      <c r="BY1339" s="61"/>
      <c r="BZ1339" s="61"/>
      <c r="CA1339" s="61"/>
      <c r="CB1339" s="61"/>
      <c r="CC1339" s="61"/>
      <c r="CD1339" s="61"/>
      <c r="CE1339" s="61"/>
      <c r="CF1339" s="61"/>
      <c r="CG1339" s="61"/>
      <c r="CH1339" s="61"/>
      <c r="CI1339" s="61"/>
      <c r="CJ1339" s="61"/>
      <c r="CK1339" s="61"/>
      <c r="CL1339" s="61"/>
      <c r="CM1339" s="61"/>
      <c r="CN1339" s="61"/>
      <c r="CO1339" s="61"/>
      <c r="CP1339" s="61"/>
      <c r="CQ1339" s="61"/>
      <c r="CR1339" s="61"/>
      <c r="CS1339" s="61"/>
      <c r="CT1339" s="61"/>
      <c r="CU1339" s="61"/>
      <c r="CV1339" s="61"/>
      <c r="CW1339" s="61"/>
      <c r="CX1339" s="61"/>
      <c r="CY1339" s="61"/>
      <c r="CZ1339" s="61"/>
      <c r="DA1339" s="61"/>
      <c r="DB1339" s="61"/>
      <c r="DC1339" s="61"/>
      <c r="DD1339" s="61"/>
      <c r="DE1339" s="61"/>
      <c r="DF1339" s="61"/>
      <c r="DG1339" s="61"/>
      <c r="DH1339" s="61"/>
      <c r="DI1339" s="61"/>
      <c r="DJ1339" s="61"/>
      <c r="DK1339" s="61"/>
      <c r="DL1339" s="61"/>
      <c r="DM1339" s="61"/>
      <c r="DN1339" s="61"/>
      <c r="DO1339" s="61"/>
      <c r="DP1339" s="61"/>
      <c r="DQ1339" s="61"/>
      <c r="DR1339" s="61"/>
      <c r="DS1339" s="61"/>
      <c r="DT1339" s="61"/>
      <c r="DU1339" s="61"/>
      <c r="DV1339" s="61"/>
      <c r="DW1339" s="61"/>
      <c r="DX1339" s="61"/>
      <c r="DY1339" s="61"/>
      <c r="DZ1339" s="61"/>
      <c r="EA1339" s="61"/>
      <c r="EB1339" s="61"/>
      <c r="EC1339" s="61"/>
      <c r="ED1339" s="61"/>
      <c r="EE1339" s="61"/>
      <c r="EF1339" s="61"/>
      <c r="EG1339" s="61"/>
      <c r="EH1339" s="61"/>
      <c r="EI1339" s="61"/>
      <c r="EJ1339" s="61"/>
      <c r="EK1339" s="61"/>
      <c r="EL1339" s="61"/>
      <c r="EM1339" s="61"/>
      <c r="EN1339" s="61"/>
      <c r="EO1339" s="61"/>
      <c r="EP1339" s="61"/>
      <c r="EQ1339" s="61"/>
      <c r="ER1339" s="61"/>
      <c r="ES1339" s="61"/>
      <c r="ET1339" s="61"/>
      <c r="EU1339" s="61"/>
      <c r="EV1339" s="61"/>
      <c r="EW1339" s="61"/>
      <c r="EX1339" s="61"/>
      <c r="EY1339" s="61"/>
      <c r="EZ1339" s="61"/>
      <c r="FA1339" s="61"/>
      <c r="FB1339" s="61"/>
      <c r="FC1339" s="61"/>
      <c r="FD1339" s="61"/>
      <c r="FE1339" s="61"/>
      <c r="FF1339" s="61"/>
      <c r="FG1339" s="61"/>
      <c r="FH1339" s="61"/>
      <c r="FI1339" s="61"/>
      <c r="FJ1339" s="61"/>
      <c r="FK1339" s="61"/>
      <c r="FL1339" s="61"/>
      <c r="FM1339" s="61"/>
      <c r="FN1339" s="61"/>
      <c r="FO1339" s="61"/>
      <c r="FP1339" s="61"/>
      <c r="FQ1339" s="61"/>
      <c r="FR1339" s="61"/>
      <c r="FS1339" s="61"/>
      <c r="FT1339" s="61"/>
      <c r="FU1339" s="61"/>
      <c r="FV1339" s="61"/>
      <c r="FW1339" s="61"/>
      <c r="FX1339" s="61"/>
      <c r="FY1339" s="61"/>
      <c r="FZ1339" s="61"/>
      <c r="GA1339" s="61"/>
      <c r="GB1339" s="61"/>
      <c r="GC1339" s="61"/>
      <c r="GD1339" s="61"/>
      <c r="GE1339" s="61"/>
      <c r="GF1339" s="61"/>
      <c r="GG1339" s="61"/>
      <c r="GH1339" s="61"/>
      <c r="GI1339" s="61"/>
      <c r="GJ1339" s="61"/>
      <c r="GK1339" s="61"/>
      <c r="GL1339" s="61"/>
      <c r="GM1339" s="61"/>
      <c r="GN1339" s="61"/>
      <c r="GO1339" s="61"/>
      <c r="GP1339" s="61"/>
      <c r="GQ1339" s="61"/>
      <c r="GR1339" s="61"/>
      <c r="GS1339" s="61"/>
      <c r="GT1339" s="61"/>
      <c r="GU1339" s="61"/>
      <c r="GV1339" s="61"/>
      <c r="GW1339" s="61"/>
      <c r="GX1339" s="61"/>
      <c r="GY1339" s="61"/>
      <c r="GZ1339" s="61"/>
      <c r="HA1339" s="61"/>
      <c r="HB1339" s="61"/>
      <c r="HC1339" s="61"/>
      <c r="HD1339" s="61"/>
      <c r="HE1339" s="61"/>
      <c r="HF1339" s="61"/>
      <c r="HG1339" s="61"/>
      <c r="HH1339" s="61"/>
      <c r="HI1339" s="61"/>
      <c r="HJ1339" s="61"/>
      <c r="HK1339" s="61"/>
      <c r="HL1339" s="61"/>
      <c r="HM1339" s="61"/>
      <c r="HN1339" s="61"/>
      <c r="HO1339" s="61"/>
      <c r="HP1339" s="61"/>
      <c r="HQ1339" s="61"/>
      <c r="HR1339" s="61"/>
      <c r="HS1339" s="61"/>
      <c r="HT1339" s="61"/>
      <c r="HU1339" s="61"/>
      <c r="HV1339" s="61"/>
      <c r="HW1339" s="61"/>
      <c r="HX1339" s="61"/>
      <c r="HY1339" s="61"/>
      <c r="HZ1339" s="61"/>
      <c r="IA1339" s="61"/>
      <c r="IB1339" s="61"/>
      <c r="IC1339" s="61"/>
      <c r="ID1339" s="61"/>
      <c r="IE1339" s="61"/>
      <c r="IF1339" s="61"/>
      <c r="IG1339" s="61"/>
      <c r="IH1339" s="61"/>
      <c r="II1339" s="61"/>
      <c r="IJ1339" s="61"/>
      <c r="IK1339" s="61"/>
      <c r="IL1339" s="61"/>
      <c r="IM1339" s="61"/>
      <c r="IN1339" s="61"/>
      <c r="IO1339" s="61"/>
      <c r="IP1339" s="61"/>
      <c r="IQ1339" s="61"/>
      <c r="IR1339" s="61"/>
      <c r="IS1339" s="61"/>
      <c r="IT1339" s="61"/>
      <c r="IU1339" s="61"/>
      <c r="IV1339" s="61"/>
      <c r="IW1339" s="61"/>
    </row>
    <row r="1340" customFormat="false" ht="19.5" hidden="false" customHeight="false" outlineLevel="0" collapsed="false">
      <c r="A1340" s="77"/>
      <c r="B1340" s="80"/>
      <c r="C1340" s="81" t="s">
        <v>1943</v>
      </c>
      <c r="D1340" s="82" t="s">
        <v>415</v>
      </c>
      <c r="E1340" s="83" t="s">
        <v>415</v>
      </c>
      <c r="F1340" s="83" t="s">
        <v>415</v>
      </c>
      <c r="G1340" s="83" t="s">
        <v>415</v>
      </c>
      <c r="H1340" s="83" t="s">
        <v>415</v>
      </c>
      <c r="I1340" s="83" t="s">
        <v>415</v>
      </c>
      <c r="J1340" s="83" t="s">
        <v>415</v>
      </c>
      <c r="K1340" s="83" t="n">
        <v>475</v>
      </c>
      <c r="L1340" s="83" t="s">
        <v>415</v>
      </c>
      <c r="M1340" s="83" t="s">
        <v>415</v>
      </c>
      <c r="N1340" s="83" t="s">
        <v>415</v>
      </c>
      <c r="O1340" s="83" t="s">
        <v>415</v>
      </c>
      <c r="P1340" s="83" t="s">
        <v>415</v>
      </c>
      <c r="Q1340" s="83" t="s">
        <v>415</v>
      </c>
      <c r="R1340" s="83" t="s">
        <v>415</v>
      </c>
      <c r="S1340" s="83" t="s">
        <v>415</v>
      </c>
      <c r="T1340" s="84" t="n">
        <v>475</v>
      </c>
      <c r="U1340" s="60" t="n">
        <f aca="false">SUM(T1340*12)</f>
        <v>5700</v>
      </c>
      <c r="V1340" s="61"/>
      <c r="W1340" s="61"/>
      <c r="X1340" s="61"/>
      <c r="Y1340" s="61"/>
      <c r="Z1340" s="61"/>
      <c r="AA1340" s="61"/>
      <c r="AB1340" s="61"/>
      <c r="AC1340" s="61"/>
      <c r="AD1340" s="61"/>
      <c r="AE1340" s="61"/>
      <c r="AF1340" s="61"/>
      <c r="AG1340" s="61"/>
      <c r="AH1340" s="61"/>
      <c r="AI1340" s="61"/>
      <c r="AJ1340" s="61"/>
      <c r="AK1340" s="61"/>
      <c r="AL1340" s="61"/>
      <c r="AM1340" s="61"/>
      <c r="AN1340" s="61"/>
      <c r="AO1340" s="61"/>
      <c r="AP1340" s="61"/>
      <c r="AQ1340" s="61"/>
      <c r="AR1340" s="61"/>
      <c r="AS1340" s="61"/>
      <c r="AT1340" s="61"/>
      <c r="AU1340" s="61"/>
      <c r="AV1340" s="61"/>
      <c r="AW1340" s="61"/>
      <c r="AX1340" s="61"/>
      <c r="AY1340" s="61"/>
      <c r="AZ1340" s="61"/>
      <c r="BA1340" s="61"/>
      <c r="BB1340" s="61"/>
      <c r="BC1340" s="61"/>
      <c r="BD1340" s="61"/>
      <c r="BE1340" s="61"/>
      <c r="BF1340" s="61"/>
      <c r="BG1340" s="61"/>
      <c r="BH1340" s="61"/>
      <c r="BI1340" s="61"/>
      <c r="BJ1340" s="61"/>
      <c r="BK1340" s="61"/>
      <c r="BL1340" s="61"/>
      <c r="BM1340" s="61"/>
      <c r="BN1340" s="61"/>
      <c r="BO1340" s="61"/>
      <c r="BP1340" s="61"/>
      <c r="BQ1340" s="61"/>
      <c r="BR1340" s="61"/>
      <c r="BS1340" s="61"/>
      <c r="BT1340" s="61"/>
      <c r="BU1340" s="61"/>
      <c r="BV1340" s="61"/>
      <c r="BW1340" s="61"/>
      <c r="BX1340" s="61"/>
      <c r="BY1340" s="61"/>
      <c r="BZ1340" s="61"/>
      <c r="CA1340" s="61"/>
      <c r="CB1340" s="61"/>
      <c r="CC1340" s="61"/>
      <c r="CD1340" s="61"/>
      <c r="CE1340" s="61"/>
      <c r="CF1340" s="61"/>
      <c r="CG1340" s="61"/>
      <c r="CH1340" s="61"/>
      <c r="CI1340" s="61"/>
      <c r="CJ1340" s="61"/>
      <c r="CK1340" s="61"/>
      <c r="CL1340" s="61"/>
      <c r="CM1340" s="61"/>
      <c r="CN1340" s="61"/>
      <c r="CO1340" s="61"/>
      <c r="CP1340" s="61"/>
      <c r="CQ1340" s="61"/>
      <c r="CR1340" s="61"/>
      <c r="CS1340" s="61"/>
      <c r="CT1340" s="61"/>
      <c r="CU1340" s="61"/>
      <c r="CV1340" s="61"/>
      <c r="CW1340" s="61"/>
      <c r="CX1340" s="61"/>
      <c r="CY1340" s="61"/>
      <c r="CZ1340" s="61"/>
      <c r="DA1340" s="61"/>
      <c r="DB1340" s="61"/>
      <c r="DC1340" s="61"/>
      <c r="DD1340" s="61"/>
      <c r="DE1340" s="61"/>
      <c r="DF1340" s="61"/>
      <c r="DG1340" s="61"/>
      <c r="DH1340" s="61"/>
      <c r="DI1340" s="61"/>
      <c r="DJ1340" s="61"/>
      <c r="DK1340" s="61"/>
      <c r="DL1340" s="61"/>
      <c r="DM1340" s="61"/>
      <c r="DN1340" s="61"/>
      <c r="DO1340" s="61"/>
      <c r="DP1340" s="61"/>
      <c r="DQ1340" s="61"/>
      <c r="DR1340" s="61"/>
      <c r="DS1340" s="61"/>
      <c r="DT1340" s="61"/>
      <c r="DU1340" s="61"/>
      <c r="DV1340" s="61"/>
      <c r="DW1340" s="61"/>
      <c r="DX1340" s="61"/>
      <c r="DY1340" s="61"/>
      <c r="DZ1340" s="61"/>
      <c r="EA1340" s="61"/>
      <c r="EB1340" s="61"/>
      <c r="EC1340" s="61"/>
      <c r="ED1340" s="61"/>
      <c r="EE1340" s="61"/>
      <c r="EF1340" s="61"/>
      <c r="EG1340" s="61"/>
      <c r="EH1340" s="61"/>
      <c r="EI1340" s="61"/>
      <c r="EJ1340" s="61"/>
      <c r="EK1340" s="61"/>
      <c r="EL1340" s="61"/>
      <c r="EM1340" s="61"/>
      <c r="EN1340" s="61"/>
      <c r="EO1340" s="61"/>
      <c r="EP1340" s="61"/>
      <c r="EQ1340" s="61"/>
      <c r="ER1340" s="61"/>
      <c r="ES1340" s="61"/>
      <c r="ET1340" s="61"/>
      <c r="EU1340" s="61"/>
      <c r="EV1340" s="61"/>
      <c r="EW1340" s="61"/>
      <c r="EX1340" s="61"/>
      <c r="EY1340" s="61"/>
      <c r="EZ1340" s="61"/>
      <c r="FA1340" s="61"/>
      <c r="FB1340" s="61"/>
      <c r="FC1340" s="61"/>
      <c r="FD1340" s="61"/>
      <c r="FE1340" s="61"/>
      <c r="FF1340" s="61"/>
      <c r="FG1340" s="61"/>
      <c r="FH1340" s="61"/>
      <c r="FI1340" s="61"/>
      <c r="FJ1340" s="61"/>
      <c r="FK1340" s="61"/>
      <c r="FL1340" s="61"/>
      <c r="FM1340" s="61"/>
      <c r="FN1340" s="61"/>
      <c r="FO1340" s="61"/>
      <c r="FP1340" s="61"/>
      <c r="FQ1340" s="61"/>
      <c r="FR1340" s="61"/>
      <c r="FS1340" s="61"/>
      <c r="FT1340" s="61"/>
      <c r="FU1340" s="61"/>
      <c r="FV1340" s="61"/>
      <c r="FW1340" s="61"/>
      <c r="FX1340" s="61"/>
      <c r="FY1340" s="61"/>
      <c r="FZ1340" s="61"/>
      <c r="GA1340" s="61"/>
      <c r="GB1340" s="61"/>
      <c r="GC1340" s="61"/>
      <c r="GD1340" s="61"/>
      <c r="GE1340" s="61"/>
      <c r="GF1340" s="61"/>
      <c r="GG1340" s="61"/>
      <c r="GH1340" s="61"/>
      <c r="GI1340" s="61"/>
      <c r="GJ1340" s="61"/>
      <c r="GK1340" s="61"/>
      <c r="GL1340" s="61"/>
      <c r="GM1340" s="61"/>
      <c r="GN1340" s="61"/>
      <c r="GO1340" s="61"/>
      <c r="GP1340" s="61"/>
      <c r="GQ1340" s="61"/>
      <c r="GR1340" s="61"/>
      <c r="GS1340" s="61"/>
      <c r="GT1340" s="61"/>
      <c r="GU1340" s="61"/>
      <c r="GV1340" s="61"/>
      <c r="GW1340" s="61"/>
      <c r="GX1340" s="61"/>
      <c r="GY1340" s="61"/>
      <c r="GZ1340" s="61"/>
      <c r="HA1340" s="61"/>
      <c r="HB1340" s="61"/>
      <c r="HC1340" s="61"/>
      <c r="HD1340" s="61"/>
      <c r="HE1340" s="61"/>
      <c r="HF1340" s="61"/>
      <c r="HG1340" s="61"/>
      <c r="HH1340" s="61"/>
      <c r="HI1340" s="61"/>
      <c r="HJ1340" s="61"/>
      <c r="HK1340" s="61"/>
      <c r="HL1340" s="61"/>
      <c r="HM1340" s="61"/>
      <c r="HN1340" s="61"/>
      <c r="HO1340" s="61"/>
      <c r="HP1340" s="61"/>
      <c r="HQ1340" s="61"/>
      <c r="HR1340" s="61"/>
      <c r="HS1340" s="61"/>
      <c r="HT1340" s="61"/>
      <c r="HU1340" s="61"/>
      <c r="HV1340" s="61"/>
      <c r="HW1340" s="61"/>
      <c r="HX1340" s="61"/>
      <c r="HY1340" s="61"/>
      <c r="HZ1340" s="61"/>
      <c r="IA1340" s="61"/>
      <c r="IB1340" s="61"/>
      <c r="IC1340" s="61"/>
      <c r="ID1340" s="61"/>
      <c r="IE1340" s="61"/>
      <c r="IF1340" s="61"/>
      <c r="IG1340" s="61"/>
      <c r="IH1340" s="61"/>
      <c r="II1340" s="61"/>
      <c r="IJ1340" s="61"/>
      <c r="IK1340" s="61"/>
      <c r="IL1340" s="61"/>
      <c r="IM1340" s="61"/>
      <c r="IN1340" s="61"/>
      <c r="IO1340" s="61"/>
      <c r="IP1340" s="61"/>
      <c r="IQ1340" s="61"/>
      <c r="IR1340" s="61"/>
      <c r="IS1340" s="61"/>
      <c r="IT1340" s="61"/>
      <c r="IU1340" s="61"/>
      <c r="IV1340" s="61"/>
      <c r="IW1340" s="61"/>
    </row>
    <row r="1341" customFormat="false" ht="19.5" hidden="false" customHeight="false" outlineLevel="0" collapsed="false">
      <c r="A1341" s="77"/>
      <c r="B1341" s="80"/>
      <c r="C1341" s="81" t="s">
        <v>1944</v>
      </c>
      <c r="D1341" s="82" t="s">
        <v>415</v>
      </c>
      <c r="E1341" s="83" t="s">
        <v>415</v>
      </c>
      <c r="F1341" s="83" t="s">
        <v>415</v>
      </c>
      <c r="G1341" s="83" t="s">
        <v>415</v>
      </c>
      <c r="H1341" s="83" t="s">
        <v>415</v>
      </c>
      <c r="I1341" s="83" t="s">
        <v>415</v>
      </c>
      <c r="J1341" s="83" t="s">
        <v>415</v>
      </c>
      <c r="K1341" s="83" t="s">
        <v>415</v>
      </c>
      <c r="L1341" s="83" t="s">
        <v>415</v>
      </c>
      <c r="M1341" s="83" t="s">
        <v>415</v>
      </c>
      <c r="N1341" s="83" t="s">
        <v>415</v>
      </c>
      <c r="O1341" s="83" t="s">
        <v>415</v>
      </c>
      <c r="P1341" s="83" t="s">
        <v>415</v>
      </c>
      <c r="Q1341" s="83" t="n">
        <v>620.34</v>
      </c>
      <c r="R1341" s="83" t="s">
        <v>415</v>
      </c>
      <c r="S1341" s="83" t="s">
        <v>415</v>
      </c>
      <c r="T1341" s="84" t="n">
        <v>620.34</v>
      </c>
      <c r="U1341" s="60" t="n">
        <f aca="false">SUM(T1341*12)</f>
        <v>7444.08</v>
      </c>
      <c r="V1341" s="61"/>
      <c r="W1341" s="61"/>
      <c r="X1341" s="61"/>
      <c r="Y1341" s="61"/>
      <c r="Z1341" s="61"/>
      <c r="AA1341" s="61"/>
      <c r="AB1341" s="61"/>
      <c r="AC1341" s="61"/>
      <c r="AD1341" s="61"/>
      <c r="AE1341" s="61"/>
      <c r="AF1341" s="61"/>
      <c r="AG1341" s="61"/>
      <c r="AH1341" s="61"/>
      <c r="AI1341" s="61"/>
      <c r="AJ1341" s="61"/>
      <c r="AK1341" s="61"/>
      <c r="AL1341" s="61"/>
      <c r="AM1341" s="61"/>
      <c r="AN1341" s="61"/>
      <c r="AO1341" s="61"/>
      <c r="AP1341" s="61"/>
      <c r="AQ1341" s="61"/>
      <c r="AR1341" s="61"/>
      <c r="AS1341" s="61"/>
      <c r="AT1341" s="61"/>
      <c r="AU1341" s="61"/>
      <c r="AV1341" s="61"/>
      <c r="AW1341" s="61"/>
      <c r="AX1341" s="61"/>
      <c r="AY1341" s="61"/>
      <c r="AZ1341" s="61"/>
      <c r="BA1341" s="61"/>
      <c r="BB1341" s="61"/>
      <c r="BC1341" s="61"/>
      <c r="BD1341" s="61"/>
      <c r="BE1341" s="61"/>
      <c r="BF1341" s="61"/>
      <c r="BG1341" s="61"/>
      <c r="BH1341" s="61"/>
      <c r="BI1341" s="61"/>
      <c r="BJ1341" s="61"/>
      <c r="BK1341" s="61"/>
      <c r="BL1341" s="61"/>
      <c r="BM1341" s="61"/>
      <c r="BN1341" s="61"/>
      <c r="BO1341" s="61"/>
      <c r="BP1341" s="61"/>
      <c r="BQ1341" s="61"/>
      <c r="BR1341" s="61"/>
      <c r="BS1341" s="61"/>
      <c r="BT1341" s="61"/>
      <c r="BU1341" s="61"/>
      <c r="BV1341" s="61"/>
      <c r="BW1341" s="61"/>
      <c r="BX1341" s="61"/>
      <c r="BY1341" s="61"/>
      <c r="BZ1341" s="61"/>
      <c r="CA1341" s="61"/>
      <c r="CB1341" s="61"/>
      <c r="CC1341" s="61"/>
      <c r="CD1341" s="61"/>
      <c r="CE1341" s="61"/>
      <c r="CF1341" s="61"/>
      <c r="CG1341" s="61"/>
      <c r="CH1341" s="61"/>
      <c r="CI1341" s="61"/>
      <c r="CJ1341" s="61"/>
      <c r="CK1341" s="61"/>
      <c r="CL1341" s="61"/>
      <c r="CM1341" s="61"/>
      <c r="CN1341" s="61"/>
      <c r="CO1341" s="61"/>
      <c r="CP1341" s="61"/>
      <c r="CQ1341" s="61"/>
      <c r="CR1341" s="61"/>
      <c r="CS1341" s="61"/>
      <c r="CT1341" s="61"/>
      <c r="CU1341" s="61"/>
      <c r="CV1341" s="61"/>
      <c r="CW1341" s="61"/>
      <c r="CX1341" s="61"/>
      <c r="CY1341" s="61"/>
      <c r="CZ1341" s="61"/>
      <c r="DA1341" s="61"/>
      <c r="DB1341" s="61"/>
      <c r="DC1341" s="61"/>
      <c r="DD1341" s="61"/>
      <c r="DE1341" s="61"/>
      <c r="DF1341" s="61"/>
      <c r="DG1341" s="61"/>
      <c r="DH1341" s="61"/>
      <c r="DI1341" s="61"/>
      <c r="DJ1341" s="61"/>
      <c r="DK1341" s="61"/>
      <c r="DL1341" s="61"/>
      <c r="DM1341" s="61"/>
      <c r="DN1341" s="61"/>
      <c r="DO1341" s="61"/>
      <c r="DP1341" s="61"/>
      <c r="DQ1341" s="61"/>
      <c r="DR1341" s="61"/>
      <c r="DS1341" s="61"/>
      <c r="DT1341" s="61"/>
      <c r="DU1341" s="61"/>
      <c r="DV1341" s="61"/>
      <c r="DW1341" s="61"/>
      <c r="DX1341" s="61"/>
      <c r="DY1341" s="61"/>
      <c r="DZ1341" s="61"/>
      <c r="EA1341" s="61"/>
      <c r="EB1341" s="61"/>
      <c r="EC1341" s="61"/>
      <c r="ED1341" s="61"/>
      <c r="EE1341" s="61"/>
      <c r="EF1341" s="61"/>
      <c r="EG1341" s="61"/>
      <c r="EH1341" s="61"/>
      <c r="EI1341" s="61"/>
      <c r="EJ1341" s="61"/>
      <c r="EK1341" s="61"/>
      <c r="EL1341" s="61"/>
      <c r="EM1341" s="61"/>
      <c r="EN1341" s="61"/>
      <c r="EO1341" s="61"/>
      <c r="EP1341" s="61"/>
      <c r="EQ1341" s="61"/>
      <c r="ER1341" s="61"/>
      <c r="ES1341" s="61"/>
      <c r="ET1341" s="61"/>
      <c r="EU1341" s="61"/>
      <c r="EV1341" s="61"/>
      <c r="EW1341" s="61"/>
      <c r="EX1341" s="61"/>
      <c r="EY1341" s="61"/>
      <c r="EZ1341" s="61"/>
      <c r="FA1341" s="61"/>
      <c r="FB1341" s="61"/>
      <c r="FC1341" s="61"/>
      <c r="FD1341" s="61"/>
      <c r="FE1341" s="61"/>
      <c r="FF1341" s="61"/>
      <c r="FG1341" s="61"/>
      <c r="FH1341" s="61"/>
      <c r="FI1341" s="61"/>
      <c r="FJ1341" s="61"/>
      <c r="FK1341" s="61"/>
      <c r="FL1341" s="61"/>
      <c r="FM1341" s="61"/>
      <c r="FN1341" s="61"/>
      <c r="FO1341" s="61"/>
      <c r="FP1341" s="61"/>
      <c r="FQ1341" s="61"/>
      <c r="FR1341" s="61"/>
      <c r="FS1341" s="61"/>
      <c r="FT1341" s="61"/>
      <c r="FU1341" s="61"/>
      <c r="FV1341" s="61"/>
      <c r="FW1341" s="61"/>
      <c r="FX1341" s="61"/>
      <c r="FY1341" s="61"/>
      <c r="FZ1341" s="61"/>
      <c r="GA1341" s="61"/>
      <c r="GB1341" s="61"/>
      <c r="GC1341" s="61"/>
      <c r="GD1341" s="61"/>
      <c r="GE1341" s="61"/>
      <c r="GF1341" s="61"/>
      <c r="GG1341" s="61"/>
      <c r="GH1341" s="61"/>
      <c r="GI1341" s="61"/>
      <c r="GJ1341" s="61"/>
      <c r="GK1341" s="61"/>
      <c r="GL1341" s="61"/>
      <c r="GM1341" s="61"/>
      <c r="GN1341" s="61"/>
      <c r="GO1341" s="61"/>
      <c r="GP1341" s="61"/>
      <c r="GQ1341" s="61"/>
      <c r="GR1341" s="61"/>
      <c r="GS1341" s="61"/>
      <c r="GT1341" s="61"/>
      <c r="GU1341" s="61"/>
      <c r="GV1341" s="61"/>
      <c r="GW1341" s="61"/>
      <c r="GX1341" s="61"/>
      <c r="GY1341" s="61"/>
      <c r="GZ1341" s="61"/>
      <c r="HA1341" s="61"/>
      <c r="HB1341" s="61"/>
      <c r="HC1341" s="61"/>
      <c r="HD1341" s="61"/>
      <c r="HE1341" s="61"/>
      <c r="HF1341" s="61"/>
      <c r="HG1341" s="61"/>
      <c r="HH1341" s="61"/>
      <c r="HI1341" s="61"/>
      <c r="HJ1341" s="61"/>
      <c r="HK1341" s="61"/>
      <c r="HL1341" s="61"/>
      <c r="HM1341" s="61"/>
      <c r="HN1341" s="61"/>
      <c r="HO1341" s="61"/>
      <c r="HP1341" s="61"/>
      <c r="HQ1341" s="61"/>
      <c r="HR1341" s="61"/>
      <c r="HS1341" s="61"/>
      <c r="HT1341" s="61"/>
      <c r="HU1341" s="61"/>
      <c r="HV1341" s="61"/>
      <c r="HW1341" s="61"/>
      <c r="HX1341" s="61"/>
      <c r="HY1341" s="61"/>
      <c r="HZ1341" s="61"/>
      <c r="IA1341" s="61"/>
      <c r="IB1341" s="61"/>
      <c r="IC1341" s="61"/>
      <c r="ID1341" s="61"/>
      <c r="IE1341" s="61"/>
      <c r="IF1341" s="61"/>
      <c r="IG1341" s="61"/>
      <c r="IH1341" s="61"/>
      <c r="II1341" s="61"/>
      <c r="IJ1341" s="61"/>
      <c r="IK1341" s="61"/>
      <c r="IL1341" s="61"/>
      <c r="IM1341" s="61"/>
      <c r="IN1341" s="61"/>
      <c r="IO1341" s="61"/>
      <c r="IP1341" s="61"/>
      <c r="IQ1341" s="61"/>
      <c r="IR1341" s="61"/>
      <c r="IS1341" s="61"/>
      <c r="IT1341" s="61"/>
      <c r="IU1341" s="61"/>
      <c r="IV1341" s="61"/>
      <c r="IW1341" s="61"/>
    </row>
    <row r="1342" customFormat="false" ht="19.5" hidden="false" customHeight="false" outlineLevel="0" collapsed="false">
      <c r="A1342" s="77"/>
      <c r="B1342" s="80"/>
      <c r="C1342" s="81" t="s">
        <v>1945</v>
      </c>
      <c r="D1342" s="82" t="s">
        <v>415</v>
      </c>
      <c r="E1342" s="83" t="s">
        <v>415</v>
      </c>
      <c r="F1342" s="83" t="s">
        <v>415</v>
      </c>
      <c r="G1342" s="83" t="s">
        <v>415</v>
      </c>
      <c r="H1342" s="83" t="s">
        <v>415</v>
      </c>
      <c r="I1342" s="83" t="s">
        <v>415</v>
      </c>
      <c r="J1342" s="83" t="n">
        <v>40</v>
      </c>
      <c r="K1342" s="83" t="s">
        <v>415</v>
      </c>
      <c r="L1342" s="83" t="s">
        <v>415</v>
      </c>
      <c r="M1342" s="83" t="s">
        <v>415</v>
      </c>
      <c r="N1342" s="83" t="s">
        <v>415</v>
      </c>
      <c r="O1342" s="83" t="s">
        <v>415</v>
      </c>
      <c r="P1342" s="83" t="s">
        <v>415</v>
      </c>
      <c r="Q1342" s="83" t="s">
        <v>415</v>
      </c>
      <c r="R1342" s="83" t="s">
        <v>415</v>
      </c>
      <c r="S1342" s="83" t="s">
        <v>415</v>
      </c>
      <c r="T1342" s="84" t="n">
        <v>40</v>
      </c>
      <c r="U1342" s="60" t="n">
        <f aca="false">SUM(T1342*12)</f>
        <v>480</v>
      </c>
      <c r="V1342" s="61"/>
      <c r="W1342" s="61"/>
      <c r="X1342" s="61"/>
      <c r="Y1342" s="61"/>
      <c r="Z1342" s="61"/>
      <c r="AA1342" s="61"/>
      <c r="AB1342" s="61"/>
      <c r="AC1342" s="61"/>
      <c r="AD1342" s="61"/>
      <c r="AE1342" s="61"/>
      <c r="AF1342" s="61"/>
      <c r="AG1342" s="61"/>
      <c r="AH1342" s="61"/>
      <c r="AI1342" s="61"/>
      <c r="AJ1342" s="61"/>
      <c r="AK1342" s="61"/>
      <c r="AL1342" s="61"/>
      <c r="AM1342" s="61"/>
      <c r="AN1342" s="61"/>
      <c r="AO1342" s="61"/>
      <c r="AP1342" s="61"/>
      <c r="AQ1342" s="61"/>
      <c r="AR1342" s="61"/>
      <c r="AS1342" s="61"/>
      <c r="AT1342" s="61"/>
      <c r="AU1342" s="61"/>
      <c r="AV1342" s="61"/>
      <c r="AW1342" s="61"/>
      <c r="AX1342" s="61"/>
      <c r="AY1342" s="61"/>
      <c r="AZ1342" s="61"/>
      <c r="BA1342" s="61"/>
      <c r="BB1342" s="61"/>
      <c r="BC1342" s="61"/>
      <c r="BD1342" s="61"/>
      <c r="BE1342" s="61"/>
      <c r="BF1342" s="61"/>
      <c r="BG1342" s="61"/>
      <c r="BH1342" s="61"/>
      <c r="BI1342" s="61"/>
      <c r="BJ1342" s="61"/>
      <c r="BK1342" s="61"/>
      <c r="BL1342" s="61"/>
      <c r="BM1342" s="61"/>
      <c r="BN1342" s="61"/>
      <c r="BO1342" s="61"/>
      <c r="BP1342" s="61"/>
      <c r="BQ1342" s="61"/>
      <c r="BR1342" s="61"/>
      <c r="BS1342" s="61"/>
      <c r="BT1342" s="61"/>
      <c r="BU1342" s="61"/>
      <c r="BV1342" s="61"/>
      <c r="BW1342" s="61"/>
      <c r="BX1342" s="61"/>
      <c r="BY1342" s="61"/>
      <c r="BZ1342" s="61"/>
      <c r="CA1342" s="61"/>
      <c r="CB1342" s="61"/>
      <c r="CC1342" s="61"/>
      <c r="CD1342" s="61"/>
      <c r="CE1342" s="61"/>
      <c r="CF1342" s="61"/>
      <c r="CG1342" s="61"/>
      <c r="CH1342" s="61"/>
      <c r="CI1342" s="61"/>
      <c r="CJ1342" s="61"/>
      <c r="CK1342" s="61"/>
      <c r="CL1342" s="61"/>
      <c r="CM1342" s="61"/>
      <c r="CN1342" s="61"/>
      <c r="CO1342" s="61"/>
      <c r="CP1342" s="61"/>
      <c r="CQ1342" s="61"/>
      <c r="CR1342" s="61"/>
      <c r="CS1342" s="61"/>
      <c r="CT1342" s="61"/>
      <c r="CU1342" s="61"/>
      <c r="CV1342" s="61"/>
      <c r="CW1342" s="61"/>
      <c r="CX1342" s="61"/>
      <c r="CY1342" s="61"/>
      <c r="CZ1342" s="61"/>
      <c r="DA1342" s="61"/>
      <c r="DB1342" s="61"/>
      <c r="DC1342" s="61"/>
      <c r="DD1342" s="61"/>
      <c r="DE1342" s="61"/>
      <c r="DF1342" s="61"/>
      <c r="DG1342" s="61"/>
      <c r="DH1342" s="61"/>
      <c r="DI1342" s="61"/>
      <c r="DJ1342" s="61"/>
      <c r="DK1342" s="61"/>
      <c r="DL1342" s="61"/>
      <c r="DM1342" s="61"/>
      <c r="DN1342" s="61"/>
      <c r="DO1342" s="61"/>
      <c r="DP1342" s="61"/>
      <c r="DQ1342" s="61"/>
      <c r="DR1342" s="61"/>
      <c r="DS1342" s="61"/>
      <c r="DT1342" s="61"/>
      <c r="DU1342" s="61"/>
      <c r="DV1342" s="61"/>
      <c r="DW1342" s="61"/>
      <c r="DX1342" s="61"/>
      <c r="DY1342" s="61"/>
      <c r="DZ1342" s="61"/>
      <c r="EA1342" s="61"/>
      <c r="EB1342" s="61"/>
      <c r="EC1342" s="61"/>
      <c r="ED1342" s="61"/>
      <c r="EE1342" s="61"/>
      <c r="EF1342" s="61"/>
      <c r="EG1342" s="61"/>
      <c r="EH1342" s="61"/>
      <c r="EI1342" s="61"/>
      <c r="EJ1342" s="61"/>
      <c r="EK1342" s="61"/>
      <c r="EL1342" s="61"/>
      <c r="EM1342" s="61"/>
      <c r="EN1342" s="61"/>
      <c r="EO1342" s="61"/>
      <c r="EP1342" s="61"/>
      <c r="EQ1342" s="61"/>
      <c r="ER1342" s="61"/>
      <c r="ES1342" s="61"/>
      <c r="ET1342" s="61"/>
      <c r="EU1342" s="61"/>
      <c r="EV1342" s="61"/>
      <c r="EW1342" s="61"/>
      <c r="EX1342" s="61"/>
      <c r="EY1342" s="61"/>
      <c r="EZ1342" s="61"/>
      <c r="FA1342" s="61"/>
      <c r="FB1342" s="61"/>
      <c r="FC1342" s="61"/>
      <c r="FD1342" s="61"/>
      <c r="FE1342" s="61"/>
      <c r="FF1342" s="61"/>
      <c r="FG1342" s="61"/>
      <c r="FH1342" s="61"/>
      <c r="FI1342" s="61"/>
      <c r="FJ1342" s="61"/>
      <c r="FK1342" s="61"/>
      <c r="FL1342" s="61"/>
      <c r="FM1342" s="61"/>
      <c r="FN1342" s="61"/>
      <c r="FO1342" s="61"/>
      <c r="FP1342" s="61"/>
      <c r="FQ1342" s="61"/>
      <c r="FR1342" s="61"/>
      <c r="FS1342" s="61"/>
      <c r="FT1342" s="61"/>
      <c r="FU1342" s="61"/>
      <c r="FV1342" s="61"/>
      <c r="FW1342" s="61"/>
      <c r="FX1342" s="61"/>
      <c r="FY1342" s="61"/>
      <c r="FZ1342" s="61"/>
      <c r="GA1342" s="61"/>
      <c r="GB1342" s="61"/>
      <c r="GC1342" s="61"/>
      <c r="GD1342" s="61"/>
      <c r="GE1342" s="61"/>
      <c r="GF1342" s="61"/>
      <c r="GG1342" s="61"/>
      <c r="GH1342" s="61"/>
      <c r="GI1342" s="61"/>
      <c r="GJ1342" s="61"/>
      <c r="GK1342" s="61"/>
      <c r="GL1342" s="61"/>
      <c r="GM1342" s="61"/>
      <c r="GN1342" s="61"/>
      <c r="GO1342" s="61"/>
      <c r="GP1342" s="61"/>
      <c r="GQ1342" s="61"/>
      <c r="GR1342" s="61"/>
      <c r="GS1342" s="61"/>
      <c r="GT1342" s="61"/>
      <c r="GU1342" s="61"/>
      <c r="GV1342" s="61"/>
      <c r="GW1342" s="61"/>
      <c r="GX1342" s="61"/>
      <c r="GY1342" s="61"/>
      <c r="GZ1342" s="61"/>
      <c r="HA1342" s="61"/>
      <c r="HB1342" s="61"/>
      <c r="HC1342" s="61"/>
      <c r="HD1342" s="61"/>
      <c r="HE1342" s="61"/>
      <c r="HF1342" s="61"/>
      <c r="HG1342" s="61"/>
      <c r="HH1342" s="61"/>
      <c r="HI1342" s="61"/>
      <c r="HJ1342" s="61"/>
      <c r="HK1342" s="61"/>
      <c r="HL1342" s="61"/>
      <c r="HM1342" s="61"/>
      <c r="HN1342" s="61"/>
      <c r="HO1342" s="61"/>
      <c r="HP1342" s="61"/>
      <c r="HQ1342" s="61"/>
      <c r="HR1342" s="61"/>
      <c r="HS1342" s="61"/>
      <c r="HT1342" s="61"/>
      <c r="HU1342" s="61"/>
      <c r="HV1342" s="61"/>
      <c r="HW1342" s="61"/>
      <c r="HX1342" s="61"/>
      <c r="HY1342" s="61"/>
      <c r="HZ1342" s="61"/>
      <c r="IA1342" s="61"/>
      <c r="IB1342" s="61"/>
      <c r="IC1342" s="61"/>
      <c r="ID1342" s="61"/>
      <c r="IE1342" s="61"/>
      <c r="IF1342" s="61"/>
      <c r="IG1342" s="61"/>
      <c r="IH1342" s="61"/>
      <c r="II1342" s="61"/>
      <c r="IJ1342" s="61"/>
      <c r="IK1342" s="61"/>
      <c r="IL1342" s="61"/>
      <c r="IM1342" s="61"/>
      <c r="IN1342" s="61"/>
      <c r="IO1342" s="61"/>
      <c r="IP1342" s="61"/>
      <c r="IQ1342" s="61"/>
      <c r="IR1342" s="61"/>
      <c r="IS1342" s="61"/>
      <c r="IT1342" s="61"/>
      <c r="IU1342" s="61"/>
      <c r="IV1342" s="61"/>
      <c r="IW1342" s="61"/>
    </row>
    <row r="1343" customFormat="false" ht="19.5" hidden="false" customHeight="false" outlineLevel="0" collapsed="false">
      <c r="A1343" s="77"/>
      <c r="B1343" s="80"/>
      <c r="C1343" s="81" t="s">
        <v>1946</v>
      </c>
      <c r="D1343" s="82" t="s">
        <v>415</v>
      </c>
      <c r="E1343" s="83" t="s">
        <v>415</v>
      </c>
      <c r="F1343" s="83" t="s">
        <v>415</v>
      </c>
      <c r="G1343" s="83" t="s">
        <v>415</v>
      </c>
      <c r="H1343" s="83" t="s">
        <v>415</v>
      </c>
      <c r="I1343" s="83" t="s">
        <v>415</v>
      </c>
      <c r="J1343" s="83" t="n">
        <v>40</v>
      </c>
      <c r="K1343" s="83" t="s">
        <v>415</v>
      </c>
      <c r="L1343" s="83" t="s">
        <v>415</v>
      </c>
      <c r="M1343" s="83" t="s">
        <v>415</v>
      </c>
      <c r="N1343" s="83" t="s">
        <v>415</v>
      </c>
      <c r="O1343" s="83" t="s">
        <v>415</v>
      </c>
      <c r="P1343" s="83" t="s">
        <v>415</v>
      </c>
      <c r="Q1343" s="83" t="s">
        <v>415</v>
      </c>
      <c r="R1343" s="83" t="s">
        <v>415</v>
      </c>
      <c r="S1343" s="83" t="s">
        <v>415</v>
      </c>
      <c r="T1343" s="84" t="n">
        <v>40</v>
      </c>
      <c r="U1343" s="60" t="n">
        <f aca="false">SUM(T1343*12)</f>
        <v>480</v>
      </c>
      <c r="V1343" s="61"/>
      <c r="W1343" s="61"/>
      <c r="X1343" s="61"/>
      <c r="Y1343" s="61"/>
      <c r="Z1343" s="61"/>
      <c r="AA1343" s="61"/>
      <c r="AB1343" s="61"/>
      <c r="AC1343" s="61"/>
      <c r="AD1343" s="61"/>
      <c r="AE1343" s="61"/>
      <c r="AF1343" s="61"/>
      <c r="AG1343" s="61"/>
      <c r="AH1343" s="61"/>
      <c r="AI1343" s="61"/>
      <c r="AJ1343" s="61"/>
      <c r="AK1343" s="61"/>
      <c r="AL1343" s="61"/>
      <c r="AM1343" s="61"/>
      <c r="AN1343" s="61"/>
      <c r="AO1343" s="61"/>
      <c r="AP1343" s="61"/>
      <c r="AQ1343" s="61"/>
      <c r="AR1343" s="61"/>
      <c r="AS1343" s="61"/>
      <c r="AT1343" s="61"/>
      <c r="AU1343" s="61"/>
      <c r="AV1343" s="61"/>
      <c r="AW1343" s="61"/>
      <c r="AX1343" s="61"/>
      <c r="AY1343" s="61"/>
      <c r="AZ1343" s="61"/>
      <c r="BA1343" s="61"/>
      <c r="BB1343" s="61"/>
      <c r="BC1343" s="61"/>
      <c r="BD1343" s="61"/>
      <c r="BE1343" s="61"/>
      <c r="BF1343" s="61"/>
      <c r="BG1343" s="61"/>
      <c r="BH1343" s="61"/>
      <c r="BI1343" s="61"/>
      <c r="BJ1343" s="61"/>
      <c r="BK1343" s="61"/>
      <c r="BL1343" s="61"/>
      <c r="BM1343" s="61"/>
      <c r="BN1343" s="61"/>
      <c r="BO1343" s="61"/>
      <c r="BP1343" s="61"/>
      <c r="BQ1343" s="61"/>
      <c r="BR1343" s="61"/>
      <c r="BS1343" s="61"/>
      <c r="BT1343" s="61"/>
      <c r="BU1343" s="61"/>
      <c r="BV1343" s="61"/>
      <c r="BW1343" s="61"/>
      <c r="BX1343" s="61"/>
      <c r="BY1343" s="61"/>
      <c r="BZ1343" s="61"/>
      <c r="CA1343" s="61"/>
      <c r="CB1343" s="61"/>
      <c r="CC1343" s="61"/>
      <c r="CD1343" s="61"/>
      <c r="CE1343" s="61"/>
      <c r="CF1343" s="61"/>
      <c r="CG1343" s="61"/>
      <c r="CH1343" s="61"/>
      <c r="CI1343" s="61"/>
      <c r="CJ1343" s="61"/>
      <c r="CK1343" s="61"/>
      <c r="CL1343" s="61"/>
      <c r="CM1343" s="61"/>
      <c r="CN1343" s="61"/>
      <c r="CO1343" s="61"/>
      <c r="CP1343" s="61"/>
      <c r="CQ1343" s="61"/>
      <c r="CR1343" s="61"/>
      <c r="CS1343" s="61"/>
      <c r="CT1343" s="61"/>
      <c r="CU1343" s="61"/>
      <c r="CV1343" s="61"/>
      <c r="CW1343" s="61"/>
      <c r="CX1343" s="61"/>
      <c r="CY1343" s="61"/>
      <c r="CZ1343" s="61"/>
      <c r="DA1343" s="61"/>
      <c r="DB1343" s="61"/>
      <c r="DC1343" s="61"/>
      <c r="DD1343" s="61"/>
      <c r="DE1343" s="61"/>
      <c r="DF1343" s="61"/>
      <c r="DG1343" s="61"/>
      <c r="DH1343" s="61"/>
      <c r="DI1343" s="61"/>
      <c r="DJ1343" s="61"/>
      <c r="DK1343" s="61"/>
      <c r="DL1343" s="61"/>
      <c r="DM1343" s="61"/>
      <c r="DN1343" s="61"/>
      <c r="DO1343" s="61"/>
      <c r="DP1343" s="61"/>
      <c r="DQ1343" s="61"/>
      <c r="DR1343" s="61"/>
      <c r="DS1343" s="61"/>
      <c r="DT1343" s="61"/>
      <c r="DU1343" s="61"/>
      <c r="DV1343" s="61"/>
      <c r="DW1343" s="61"/>
      <c r="DX1343" s="61"/>
      <c r="DY1343" s="61"/>
      <c r="DZ1343" s="61"/>
      <c r="EA1343" s="61"/>
      <c r="EB1343" s="61"/>
      <c r="EC1343" s="61"/>
      <c r="ED1343" s="61"/>
      <c r="EE1343" s="61"/>
      <c r="EF1343" s="61"/>
      <c r="EG1343" s="61"/>
      <c r="EH1343" s="61"/>
      <c r="EI1343" s="61"/>
      <c r="EJ1343" s="61"/>
      <c r="EK1343" s="61"/>
      <c r="EL1343" s="61"/>
      <c r="EM1343" s="61"/>
      <c r="EN1343" s="61"/>
      <c r="EO1343" s="61"/>
      <c r="EP1343" s="61"/>
      <c r="EQ1343" s="61"/>
      <c r="ER1343" s="61"/>
      <c r="ES1343" s="61"/>
      <c r="ET1343" s="61"/>
      <c r="EU1343" s="61"/>
      <c r="EV1343" s="61"/>
      <c r="EW1343" s="61"/>
      <c r="EX1343" s="61"/>
      <c r="EY1343" s="61"/>
      <c r="EZ1343" s="61"/>
      <c r="FA1343" s="61"/>
      <c r="FB1343" s="61"/>
      <c r="FC1343" s="61"/>
      <c r="FD1343" s="61"/>
      <c r="FE1343" s="61"/>
      <c r="FF1343" s="61"/>
      <c r="FG1343" s="61"/>
      <c r="FH1343" s="61"/>
      <c r="FI1343" s="61"/>
      <c r="FJ1343" s="61"/>
      <c r="FK1343" s="61"/>
      <c r="FL1343" s="61"/>
      <c r="FM1343" s="61"/>
      <c r="FN1343" s="61"/>
      <c r="FO1343" s="61"/>
      <c r="FP1343" s="61"/>
      <c r="FQ1343" s="61"/>
      <c r="FR1343" s="61"/>
      <c r="FS1343" s="61"/>
      <c r="FT1343" s="61"/>
      <c r="FU1343" s="61"/>
      <c r="FV1343" s="61"/>
      <c r="FW1343" s="61"/>
      <c r="FX1343" s="61"/>
      <c r="FY1343" s="61"/>
      <c r="FZ1343" s="61"/>
      <c r="GA1343" s="61"/>
      <c r="GB1343" s="61"/>
      <c r="GC1343" s="61"/>
      <c r="GD1343" s="61"/>
      <c r="GE1343" s="61"/>
      <c r="GF1343" s="61"/>
      <c r="GG1343" s="61"/>
      <c r="GH1343" s="61"/>
      <c r="GI1343" s="61"/>
      <c r="GJ1343" s="61"/>
      <c r="GK1343" s="61"/>
      <c r="GL1343" s="61"/>
      <c r="GM1343" s="61"/>
      <c r="GN1343" s="61"/>
      <c r="GO1343" s="61"/>
      <c r="GP1343" s="61"/>
      <c r="GQ1343" s="61"/>
      <c r="GR1343" s="61"/>
      <c r="GS1343" s="61"/>
      <c r="GT1343" s="61"/>
      <c r="GU1343" s="61"/>
      <c r="GV1343" s="61"/>
      <c r="GW1343" s="61"/>
      <c r="GX1343" s="61"/>
      <c r="GY1343" s="61"/>
      <c r="GZ1343" s="61"/>
      <c r="HA1343" s="61"/>
      <c r="HB1343" s="61"/>
      <c r="HC1343" s="61"/>
      <c r="HD1343" s="61"/>
      <c r="HE1343" s="61"/>
      <c r="HF1343" s="61"/>
      <c r="HG1343" s="61"/>
      <c r="HH1343" s="61"/>
      <c r="HI1343" s="61"/>
      <c r="HJ1343" s="61"/>
      <c r="HK1343" s="61"/>
      <c r="HL1343" s="61"/>
      <c r="HM1343" s="61"/>
      <c r="HN1343" s="61"/>
      <c r="HO1343" s="61"/>
      <c r="HP1343" s="61"/>
      <c r="HQ1343" s="61"/>
      <c r="HR1343" s="61"/>
      <c r="HS1343" s="61"/>
      <c r="HT1343" s="61"/>
      <c r="HU1343" s="61"/>
      <c r="HV1343" s="61"/>
      <c r="HW1343" s="61"/>
      <c r="HX1343" s="61"/>
      <c r="HY1343" s="61"/>
      <c r="HZ1343" s="61"/>
      <c r="IA1343" s="61"/>
      <c r="IB1343" s="61"/>
      <c r="IC1343" s="61"/>
      <c r="ID1343" s="61"/>
      <c r="IE1343" s="61"/>
      <c r="IF1343" s="61"/>
      <c r="IG1343" s="61"/>
      <c r="IH1343" s="61"/>
      <c r="II1343" s="61"/>
      <c r="IJ1343" s="61"/>
      <c r="IK1343" s="61"/>
      <c r="IL1343" s="61"/>
      <c r="IM1343" s="61"/>
      <c r="IN1343" s="61"/>
      <c r="IO1343" s="61"/>
      <c r="IP1343" s="61"/>
      <c r="IQ1343" s="61"/>
      <c r="IR1343" s="61"/>
      <c r="IS1343" s="61"/>
      <c r="IT1343" s="61"/>
      <c r="IU1343" s="61"/>
      <c r="IV1343" s="61"/>
      <c r="IW1343" s="61"/>
    </row>
    <row r="1344" customFormat="false" ht="19.5" hidden="false" customHeight="false" outlineLevel="0" collapsed="false">
      <c r="A1344" s="77"/>
      <c r="B1344" s="80"/>
      <c r="C1344" s="81" t="s">
        <v>1947</v>
      </c>
      <c r="D1344" s="82" t="s">
        <v>415</v>
      </c>
      <c r="E1344" s="83" t="s">
        <v>415</v>
      </c>
      <c r="F1344" s="83" t="s">
        <v>415</v>
      </c>
      <c r="G1344" s="83" t="s">
        <v>415</v>
      </c>
      <c r="H1344" s="83" t="s">
        <v>415</v>
      </c>
      <c r="I1344" s="83" t="s">
        <v>415</v>
      </c>
      <c r="J1344" s="83" t="s">
        <v>415</v>
      </c>
      <c r="K1344" s="83" t="n">
        <v>225</v>
      </c>
      <c r="L1344" s="83" t="s">
        <v>415</v>
      </c>
      <c r="M1344" s="83" t="s">
        <v>415</v>
      </c>
      <c r="N1344" s="83" t="s">
        <v>415</v>
      </c>
      <c r="O1344" s="83" t="s">
        <v>415</v>
      </c>
      <c r="P1344" s="83" t="s">
        <v>415</v>
      </c>
      <c r="Q1344" s="83" t="s">
        <v>415</v>
      </c>
      <c r="R1344" s="83" t="s">
        <v>415</v>
      </c>
      <c r="S1344" s="83" t="s">
        <v>415</v>
      </c>
      <c r="T1344" s="84" t="n">
        <v>225</v>
      </c>
      <c r="U1344" s="60" t="n">
        <f aca="false">SUM(T1344*12)</f>
        <v>2700</v>
      </c>
      <c r="V1344" s="61"/>
      <c r="W1344" s="61"/>
      <c r="X1344" s="61"/>
      <c r="Y1344" s="61"/>
      <c r="Z1344" s="61"/>
      <c r="AA1344" s="61"/>
      <c r="AB1344" s="61"/>
      <c r="AC1344" s="61"/>
      <c r="AD1344" s="61"/>
      <c r="AE1344" s="61"/>
      <c r="AF1344" s="61"/>
      <c r="AG1344" s="61"/>
      <c r="AH1344" s="61"/>
      <c r="AI1344" s="61"/>
      <c r="AJ1344" s="61"/>
      <c r="AK1344" s="61"/>
      <c r="AL1344" s="61"/>
      <c r="AM1344" s="61"/>
      <c r="AN1344" s="61"/>
      <c r="AO1344" s="61"/>
      <c r="AP1344" s="61"/>
      <c r="AQ1344" s="61"/>
      <c r="AR1344" s="61"/>
      <c r="AS1344" s="61"/>
      <c r="AT1344" s="61"/>
      <c r="AU1344" s="61"/>
      <c r="AV1344" s="61"/>
      <c r="AW1344" s="61"/>
      <c r="AX1344" s="61"/>
      <c r="AY1344" s="61"/>
      <c r="AZ1344" s="61"/>
      <c r="BA1344" s="61"/>
      <c r="BB1344" s="61"/>
      <c r="BC1344" s="61"/>
      <c r="BD1344" s="61"/>
      <c r="BE1344" s="61"/>
      <c r="BF1344" s="61"/>
      <c r="BG1344" s="61"/>
      <c r="BH1344" s="61"/>
      <c r="BI1344" s="61"/>
      <c r="BJ1344" s="61"/>
      <c r="BK1344" s="61"/>
      <c r="BL1344" s="61"/>
      <c r="BM1344" s="61"/>
      <c r="BN1344" s="61"/>
      <c r="BO1344" s="61"/>
      <c r="BP1344" s="61"/>
      <c r="BQ1344" s="61"/>
      <c r="BR1344" s="61"/>
      <c r="BS1344" s="61"/>
      <c r="BT1344" s="61"/>
      <c r="BU1344" s="61"/>
      <c r="BV1344" s="61"/>
      <c r="BW1344" s="61"/>
      <c r="BX1344" s="61"/>
      <c r="BY1344" s="61"/>
      <c r="BZ1344" s="61"/>
      <c r="CA1344" s="61"/>
      <c r="CB1344" s="61"/>
      <c r="CC1344" s="61"/>
      <c r="CD1344" s="61"/>
      <c r="CE1344" s="61"/>
      <c r="CF1344" s="61"/>
      <c r="CG1344" s="61"/>
      <c r="CH1344" s="61"/>
      <c r="CI1344" s="61"/>
      <c r="CJ1344" s="61"/>
      <c r="CK1344" s="61"/>
      <c r="CL1344" s="61"/>
      <c r="CM1344" s="61"/>
      <c r="CN1344" s="61"/>
      <c r="CO1344" s="61"/>
      <c r="CP1344" s="61"/>
      <c r="CQ1344" s="61"/>
      <c r="CR1344" s="61"/>
      <c r="CS1344" s="61"/>
      <c r="CT1344" s="61"/>
      <c r="CU1344" s="61"/>
      <c r="CV1344" s="61"/>
      <c r="CW1344" s="61"/>
      <c r="CX1344" s="61"/>
      <c r="CY1344" s="61"/>
      <c r="CZ1344" s="61"/>
      <c r="DA1344" s="61"/>
      <c r="DB1344" s="61"/>
      <c r="DC1344" s="61"/>
      <c r="DD1344" s="61"/>
      <c r="DE1344" s="61"/>
      <c r="DF1344" s="61"/>
      <c r="DG1344" s="61"/>
      <c r="DH1344" s="61"/>
      <c r="DI1344" s="61"/>
      <c r="DJ1344" s="61"/>
      <c r="DK1344" s="61"/>
      <c r="DL1344" s="61"/>
      <c r="DM1344" s="61"/>
      <c r="DN1344" s="61"/>
      <c r="DO1344" s="61"/>
      <c r="DP1344" s="61"/>
      <c r="DQ1344" s="61"/>
      <c r="DR1344" s="61"/>
      <c r="DS1344" s="61"/>
      <c r="DT1344" s="61"/>
      <c r="DU1344" s="61"/>
      <c r="DV1344" s="61"/>
      <c r="DW1344" s="61"/>
      <c r="DX1344" s="61"/>
      <c r="DY1344" s="61"/>
      <c r="DZ1344" s="61"/>
      <c r="EA1344" s="61"/>
      <c r="EB1344" s="61"/>
      <c r="EC1344" s="61"/>
      <c r="ED1344" s="61"/>
      <c r="EE1344" s="61"/>
      <c r="EF1344" s="61"/>
      <c r="EG1344" s="61"/>
      <c r="EH1344" s="61"/>
      <c r="EI1344" s="61"/>
      <c r="EJ1344" s="61"/>
      <c r="EK1344" s="61"/>
      <c r="EL1344" s="61"/>
      <c r="EM1344" s="61"/>
      <c r="EN1344" s="61"/>
      <c r="EO1344" s="61"/>
      <c r="EP1344" s="61"/>
      <c r="EQ1344" s="61"/>
      <c r="ER1344" s="61"/>
      <c r="ES1344" s="61"/>
      <c r="ET1344" s="61"/>
      <c r="EU1344" s="61"/>
      <c r="EV1344" s="61"/>
      <c r="EW1344" s="61"/>
      <c r="EX1344" s="61"/>
      <c r="EY1344" s="61"/>
      <c r="EZ1344" s="61"/>
      <c r="FA1344" s="61"/>
      <c r="FB1344" s="61"/>
      <c r="FC1344" s="61"/>
      <c r="FD1344" s="61"/>
      <c r="FE1344" s="61"/>
      <c r="FF1344" s="61"/>
      <c r="FG1344" s="61"/>
      <c r="FH1344" s="61"/>
      <c r="FI1344" s="61"/>
      <c r="FJ1344" s="61"/>
      <c r="FK1344" s="61"/>
      <c r="FL1344" s="61"/>
      <c r="FM1344" s="61"/>
      <c r="FN1344" s="61"/>
      <c r="FO1344" s="61"/>
      <c r="FP1344" s="61"/>
      <c r="FQ1344" s="61"/>
      <c r="FR1344" s="61"/>
      <c r="FS1344" s="61"/>
      <c r="FT1344" s="61"/>
      <c r="FU1344" s="61"/>
      <c r="FV1344" s="61"/>
      <c r="FW1344" s="61"/>
      <c r="FX1344" s="61"/>
      <c r="FY1344" s="61"/>
      <c r="FZ1344" s="61"/>
      <c r="GA1344" s="61"/>
      <c r="GB1344" s="61"/>
      <c r="GC1344" s="61"/>
      <c r="GD1344" s="61"/>
      <c r="GE1344" s="61"/>
      <c r="GF1344" s="61"/>
      <c r="GG1344" s="61"/>
      <c r="GH1344" s="61"/>
      <c r="GI1344" s="61"/>
      <c r="GJ1344" s="61"/>
      <c r="GK1344" s="61"/>
      <c r="GL1344" s="61"/>
      <c r="GM1344" s="61"/>
      <c r="GN1344" s="61"/>
      <c r="GO1344" s="61"/>
      <c r="GP1344" s="61"/>
      <c r="GQ1344" s="61"/>
      <c r="GR1344" s="61"/>
      <c r="GS1344" s="61"/>
      <c r="GT1344" s="61"/>
      <c r="GU1344" s="61"/>
      <c r="GV1344" s="61"/>
      <c r="GW1344" s="61"/>
      <c r="GX1344" s="61"/>
      <c r="GY1344" s="61"/>
      <c r="GZ1344" s="61"/>
      <c r="HA1344" s="61"/>
      <c r="HB1344" s="61"/>
      <c r="HC1344" s="61"/>
      <c r="HD1344" s="61"/>
      <c r="HE1344" s="61"/>
      <c r="HF1344" s="61"/>
      <c r="HG1344" s="61"/>
      <c r="HH1344" s="61"/>
      <c r="HI1344" s="61"/>
      <c r="HJ1344" s="61"/>
      <c r="HK1344" s="61"/>
      <c r="HL1344" s="61"/>
      <c r="HM1344" s="61"/>
      <c r="HN1344" s="61"/>
      <c r="HO1344" s="61"/>
      <c r="HP1344" s="61"/>
      <c r="HQ1344" s="61"/>
      <c r="HR1344" s="61"/>
      <c r="HS1344" s="61"/>
      <c r="HT1344" s="61"/>
      <c r="HU1344" s="61"/>
      <c r="HV1344" s="61"/>
      <c r="HW1344" s="61"/>
      <c r="HX1344" s="61"/>
      <c r="HY1344" s="61"/>
      <c r="HZ1344" s="61"/>
      <c r="IA1344" s="61"/>
      <c r="IB1344" s="61"/>
      <c r="IC1344" s="61"/>
      <c r="ID1344" s="61"/>
      <c r="IE1344" s="61"/>
      <c r="IF1344" s="61"/>
      <c r="IG1344" s="61"/>
      <c r="IH1344" s="61"/>
      <c r="II1344" s="61"/>
      <c r="IJ1344" s="61"/>
      <c r="IK1344" s="61"/>
      <c r="IL1344" s="61"/>
      <c r="IM1344" s="61"/>
      <c r="IN1344" s="61"/>
      <c r="IO1344" s="61"/>
      <c r="IP1344" s="61"/>
      <c r="IQ1344" s="61"/>
      <c r="IR1344" s="61"/>
      <c r="IS1344" s="61"/>
      <c r="IT1344" s="61"/>
      <c r="IU1344" s="61"/>
      <c r="IV1344" s="61"/>
      <c r="IW1344" s="61"/>
    </row>
    <row r="1345" customFormat="false" ht="19.5" hidden="false" customHeight="false" outlineLevel="0" collapsed="false">
      <c r="A1345" s="77"/>
      <c r="B1345" s="80"/>
      <c r="C1345" s="81" t="s">
        <v>1948</v>
      </c>
      <c r="D1345" s="82" t="s">
        <v>415</v>
      </c>
      <c r="E1345" s="83" t="s">
        <v>415</v>
      </c>
      <c r="F1345" s="83" t="s">
        <v>415</v>
      </c>
      <c r="G1345" s="83" t="s">
        <v>415</v>
      </c>
      <c r="H1345" s="83" t="s">
        <v>415</v>
      </c>
      <c r="I1345" s="83" t="s">
        <v>415</v>
      </c>
      <c r="J1345" s="83" t="s">
        <v>415</v>
      </c>
      <c r="K1345" s="83" t="s">
        <v>415</v>
      </c>
      <c r="L1345" s="83" t="s">
        <v>415</v>
      </c>
      <c r="M1345" s="83" t="s">
        <v>415</v>
      </c>
      <c r="N1345" s="83" t="s">
        <v>415</v>
      </c>
      <c r="O1345" s="83" t="s">
        <v>415</v>
      </c>
      <c r="P1345" s="83" t="s">
        <v>415</v>
      </c>
      <c r="Q1345" s="83" t="n">
        <v>297.69</v>
      </c>
      <c r="R1345" s="83" t="s">
        <v>415</v>
      </c>
      <c r="S1345" s="83" t="s">
        <v>415</v>
      </c>
      <c r="T1345" s="84" t="n">
        <v>297.69</v>
      </c>
      <c r="U1345" s="60" t="n">
        <f aca="false">SUM(T1345*12)</f>
        <v>3572.28</v>
      </c>
      <c r="V1345" s="61"/>
      <c r="W1345" s="61"/>
      <c r="X1345" s="61"/>
      <c r="Y1345" s="61"/>
      <c r="Z1345" s="61"/>
      <c r="AA1345" s="61"/>
      <c r="AB1345" s="61"/>
      <c r="AC1345" s="61"/>
      <c r="AD1345" s="61"/>
      <c r="AE1345" s="61"/>
      <c r="AF1345" s="61"/>
      <c r="AG1345" s="61"/>
      <c r="AH1345" s="61"/>
      <c r="AI1345" s="61"/>
      <c r="AJ1345" s="61"/>
      <c r="AK1345" s="61"/>
      <c r="AL1345" s="61"/>
      <c r="AM1345" s="61"/>
      <c r="AN1345" s="61"/>
      <c r="AO1345" s="61"/>
      <c r="AP1345" s="61"/>
      <c r="AQ1345" s="61"/>
      <c r="AR1345" s="61"/>
      <c r="AS1345" s="61"/>
      <c r="AT1345" s="61"/>
      <c r="AU1345" s="61"/>
      <c r="AV1345" s="61"/>
      <c r="AW1345" s="61"/>
      <c r="AX1345" s="61"/>
      <c r="AY1345" s="61"/>
      <c r="AZ1345" s="61"/>
      <c r="BA1345" s="61"/>
      <c r="BB1345" s="61"/>
      <c r="BC1345" s="61"/>
      <c r="BD1345" s="61"/>
      <c r="BE1345" s="61"/>
      <c r="BF1345" s="61"/>
      <c r="BG1345" s="61"/>
      <c r="BH1345" s="61"/>
      <c r="BI1345" s="61"/>
      <c r="BJ1345" s="61"/>
      <c r="BK1345" s="61"/>
      <c r="BL1345" s="61"/>
      <c r="BM1345" s="61"/>
      <c r="BN1345" s="61"/>
      <c r="BO1345" s="61"/>
      <c r="BP1345" s="61"/>
      <c r="BQ1345" s="61"/>
      <c r="BR1345" s="61"/>
      <c r="BS1345" s="61"/>
      <c r="BT1345" s="61"/>
      <c r="BU1345" s="61"/>
      <c r="BV1345" s="61"/>
      <c r="BW1345" s="61"/>
      <c r="BX1345" s="61"/>
      <c r="BY1345" s="61"/>
      <c r="BZ1345" s="61"/>
      <c r="CA1345" s="61"/>
      <c r="CB1345" s="61"/>
      <c r="CC1345" s="61"/>
      <c r="CD1345" s="61"/>
      <c r="CE1345" s="61"/>
      <c r="CF1345" s="61"/>
      <c r="CG1345" s="61"/>
      <c r="CH1345" s="61"/>
      <c r="CI1345" s="61"/>
      <c r="CJ1345" s="61"/>
      <c r="CK1345" s="61"/>
      <c r="CL1345" s="61"/>
      <c r="CM1345" s="61"/>
      <c r="CN1345" s="61"/>
      <c r="CO1345" s="61"/>
      <c r="CP1345" s="61"/>
      <c r="CQ1345" s="61"/>
      <c r="CR1345" s="61"/>
      <c r="CS1345" s="61"/>
      <c r="CT1345" s="61"/>
      <c r="CU1345" s="61"/>
      <c r="CV1345" s="61"/>
      <c r="CW1345" s="61"/>
      <c r="CX1345" s="61"/>
      <c r="CY1345" s="61"/>
      <c r="CZ1345" s="61"/>
      <c r="DA1345" s="61"/>
      <c r="DB1345" s="61"/>
      <c r="DC1345" s="61"/>
      <c r="DD1345" s="61"/>
      <c r="DE1345" s="61"/>
      <c r="DF1345" s="61"/>
      <c r="DG1345" s="61"/>
      <c r="DH1345" s="61"/>
      <c r="DI1345" s="61"/>
      <c r="DJ1345" s="61"/>
      <c r="DK1345" s="61"/>
      <c r="DL1345" s="61"/>
      <c r="DM1345" s="61"/>
      <c r="DN1345" s="61"/>
      <c r="DO1345" s="61"/>
      <c r="DP1345" s="61"/>
      <c r="DQ1345" s="61"/>
      <c r="DR1345" s="61"/>
      <c r="DS1345" s="61"/>
      <c r="DT1345" s="61"/>
      <c r="DU1345" s="61"/>
      <c r="DV1345" s="61"/>
      <c r="DW1345" s="61"/>
      <c r="DX1345" s="61"/>
      <c r="DY1345" s="61"/>
      <c r="DZ1345" s="61"/>
      <c r="EA1345" s="61"/>
      <c r="EB1345" s="61"/>
      <c r="EC1345" s="61"/>
      <c r="ED1345" s="61"/>
      <c r="EE1345" s="61"/>
      <c r="EF1345" s="61"/>
      <c r="EG1345" s="61"/>
      <c r="EH1345" s="61"/>
      <c r="EI1345" s="61"/>
      <c r="EJ1345" s="61"/>
      <c r="EK1345" s="61"/>
      <c r="EL1345" s="61"/>
      <c r="EM1345" s="61"/>
      <c r="EN1345" s="61"/>
      <c r="EO1345" s="61"/>
      <c r="EP1345" s="61"/>
      <c r="EQ1345" s="61"/>
      <c r="ER1345" s="61"/>
      <c r="ES1345" s="61"/>
      <c r="ET1345" s="61"/>
      <c r="EU1345" s="61"/>
      <c r="EV1345" s="61"/>
      <c r="EW1345" s="61"/>
      <c r="EX1345" s="61"/>
      <c r="EY1345" s="61"/>
      <c r="EZ1345" s="61"/>
      <c r="FA1345" s="61"/>
      <c r="FB1345" s="61"/>
      <c r="FC1345" s="61"/>
      <c r="FD1345" s="61"/>
      <c r="FE1345" s="61"/>
      <c r="FF1345" s="61"/>
      <c r="FG1345" s="61"/>
      <c r="FH1345" s="61"/>
      <c r="FI1345" s="61"/>
      <c r="FJ1345" s="61"/>
      <c r="FK1345" s="61"/>
      <c r="FL1345" s="61"/>
      <c r="FM1345" s="61"/>
      <c r="FN1345" s="61"/>
      <c r="FO1345" s="61"/>
      <c r="FP1345" s="61"/>
      <c r="FQ1345" s="61"/>
      <c r="FR1345" s="61"/>
      <c r="FS1345" s="61"/>
      <c r="FT1345" s="61"/>
      <c r="FU1345" s="61"/>
      <c r="FV1345" s="61"/>
      <c r="FW1345" s="61"/>
      <c r="FX1345" s="61"/>
      <c r="FY1345" s="61"/>
      <c r="FZ1345" s="61"/>
      <c r="GA1345" s="61"/>
      <c r="GB1345" s="61"/>
      <c r="GC1345" s="61"/>
      <c r="GD1345" s="61"/>
      <c r="GE1345" s="61"/>
      <c r="GF1345" s="61"/>
      <c r="GG1345" s="61"/>
      <c r="GH1345" s="61"/>
      <c r="GI1345" s="61"/>
      <c r="GJ1345" s="61"/>
      <c r="GK1345" s="61"/>
      <c r="GL1345" s="61"/>
      <c r="GM1345" s="61"/>
      <c r="GN1345" s="61"/>
      <c r="GO1345" s="61"/>
      <c r="GP1345" s="61"/>
      <c r="GQ1345" s="61"/>
      <c r="GR1345" s="61"/>
      <c r="GS1345" s="61"/>
      <c r="GT1345" s="61"/>
      <c r="GU1345" s="61"/>
      <c r="GV1345" s="61"/>
      <c r="GW1345" s="61"/>
      <c r="GX1345" s="61"/>
      <c r="GY1345" s="61"/>
      <c r="GZ1345" s="61"/>
      <c r="HA1345" s="61"/>
      <c r="HB1345" s="61"/>
      <c r="HC1345" s="61"/>
      <c r="HD1345" s="61"/>
      <c r="HE1345" s="61"/>
      <c r="HF1345" s="61"/>
      <c r="HG1345" s="61"/>
      <c r="HH1345" s="61"/>
      <c r="HI1345" s="61"/>
      <c r="HJ1345" s="61"/>
      <c r="HK1345" s="61"/>
      <c r="HL1345" s="61"/>
      <c r="HM1345" s="61"/>
      <c r="HN1345" s="61"/>
      <c r="HO1345" s="61"/>
      <c r="HP1345" s="61"/>
      <c r="HQ1345" s="61"/>
      <c r="HR1345" s="61"/>
      <c r="HS1345" s="61"/>
      <c r="HT1345" s="61"/>
      <c r="HU1345" s="61"/>
      <c r="HV1345" s="61"/>
      <c r="HW1345" s="61"/>
      <c r="HX1345" s="61"/>
      <c r="HY1345" s="61"/>
      <c r="HZ1345" s="61"/>
      <c r="IA1345" s="61"/>
      <c r="IB1345" s="61"/>
      <c r="IC1345" s="61"/>
      <c r="ID1345" s="61"/>
      <c r="IE1345" s="61"/>
      <c r="IF1345" s="61"/>
      <c r="IG1345" s="61"/>
      <c r="IH1345" s="61"/>
      <c r="II1345" s="61"/>
      <c r="IJ1345" s="61"/>
      <c r="IK1345" s="61"/>
      <c r="IL1345" s="61"/>
      <c r="IM1345" s="61"/>
      <c r="IN1345" s="61"/>
      <c r="IO1345" s="61"/>
      <c r="IP1345" s="61"/>
      <c r="IQ1345" s="61"/>
      <c r="IR1345" s="61"/>
      <c r="IS1345" s="61"/>
      <c r="IT1345" s="61"/>
      <c r="IU1345" s="61"/>
      <c r="IV1345" s="61"/>
      <c r="IW1345" s="61"/>
    </row>
    <row r="1346" customFormat="false" ht="19.5" hidden="false" customHeight="false" outlineLevel="0" collapsed="false">
      <c r="A1346" s="77"/>
      <c r="B1346" s="80"/>
      <c r="C1346" s="81" t="s">
        <v>1949</v>
      </c>
      <c r="D1346" s="82" t="s">
        <v>415</v>
      </c>
      <c r="E1346" s="83" t="s">
        <v>415</v>
      </c>
      <c r="F1346" s="83" t="s">
        <v>415</v>
      </c>
      <c r="G1346" s="83" t="s">
        <v>415</v>
      </c>
      <c r="H1346" s="83" t="s">
        <v>415</v>
      </c>
      <c r="I1346" s="83" t="s">
        <v>415</v>
      </c>
      <c r="J1346" s="83" t="s">
        <v>415</v>
      </c>
      <c r="K1346" s="83" t="n">
        <v>225</v>
      </c>
      <c r="L1346" s="83" t="s">
        <v>415</v>
      </c>
      <c r="M1346" s="83" t="s">
        <v>415</v>
      </c>
      <c r="N1346" s="83" t="s">
        <v>415</v>
      </c>
      <c r="O1346" s="83" t="s">
        <v>415</v>
      </c>
      <c r="P1346" s="83" t="s">
        <v>415</v>
      </c>
      <c r="Q1346" s="83" t="s">
        <v>415</v>
      </c>
      <c r="R1346" s="83" t="s">
        <v>415</v>
      </c>
      <c r="S1346" s="83" t="s">
        <v>415</v>
      </c>
      <c r="T1346" s="84" t="n">
        <v>225</v>
      </c>
      <c r="U1346" s="60" t="n">
        <f aca="false">SUM(T1346*12)</f>
        <v>2700</v>
      </c>
      <c r="V1346" s="61"/>
      <c r="W1346" s="61"/>
      <c r="X1346" s="61"/>
      <c r="Y1346" s="61"/>
      <c r="Z1346" s="61"/>
      <c r="AA1346" s="61"/>
      <c r="AB1346" s="61"/>
      <c r="AC1346" s="61"/>
      <c r="AD1346" s="61"/>
      <c r="AE1346" s="61"/>
      <c r="AF1346" s="61"/>
      <c r="AG1346" s="61"/>
      <c r="AH1346" s="61"/>
      <c r="AI1346" s="61"/>
      <c r="AJ1346" s="61"/>
      <c r="AK1346" s="61"/>
      <c r="AL1346" s="61"/>
      <c r="AM1346" s="61"/>
      <c r="AN1346" s="61"/>
      <c r="AO1346" s="61"/>
      <c r="AP1346" s="61"/>
      <c r="AQ1346" s="61"/>
      <c r="AR1346" s="61"/>
      <c r="AS1346" s="61"/>
      <c r="AT1346" s="61"/>
      <c r="AU1346" s="61"/>
      <c r="AV1346" s="61"/>
      <c r="AW1346" s="61"/>
      <c r="AX1346" s="61"/>
      <c r="AY1346" s="61"/>
      <c r="AZ1346" s="61"/>
      <c r="BA1346" s="61"/>
      <c r="BB1346" s="61"/>
      <c r="BC1346" s="61"/>
      <c r="BD1346" s="61"/>
      <c r="BE1346" s="61"/>
      <c r="BF1346" s="61"/>
      <c r="BG1346" s="61"/>
      <c r="BH1346" s="61"/>
      <c r="BI1346" s="61"/>
      <c r="BJ1346" s="61"/>
      <c r="BK1346" s="61"/>
      <c r="BL1346" s="61"/>
      <c r="BM1346" s="61"/>
      <c r="BN1346" s="61"/>
      <c r="BO1346" s="61"/>
      <c r="BP1346" s="61"/>
      <c r="BQ1346" s="61"/>
      <c r="BR1346" s="61"/>
      <c r="BS1346" s="61"/>
      <c r="BT1346" s="61"/>
      <c r="BU1346" s="61"/>
      <c r="BV1346" s="61"/>
      <c r="BW1346" s="61"/>
      <c r="BX1346" s="61"/>
      <c r="BY1346" s="61"/>
      <c r="BZ1346" s="61"/>
      <c r="CA1346" s="61"/>
      <c r="CB1346" s="61"/>
      <c r="CC1346" s="61"/>
      <c r="CD1346" s="61"/>
      <c r="CE1346" s="61"/>
      <c r="CF1346" s="61"/>
      <c r="CG1346" s="61"/>
      <c r="CH1346" s="61"/>
      <c r="CI1346" s="61"/>
      <c r="CJ1346" s="61"/>
      <c r="CK1346" s="61"/>
      <c r="CL1346" s="61"/>
      <c r="CM1346" s="61"/>
      <c r="CN1346" s="61"/>
      <c r="CO1346" s="61"/>
      <c r="CP1346" s="61"/>
      <c r="CQ1346" s="61"/>
      <c r="CR1346" s="61"/>
      <c r="CS1346" s="61"/>
      <c r="CT1346" s="61"/>
      <c r="CU1346" s="61"/>
      <c r="CV1346" s="61"/>
      <c r="CW1346" s="61"/>
      <c r="CX1346" s="61"/>
      <c r="CY1346" s="61"/>
      <c r="CZ1346" s="61"/>
      <c r="DA1346" s="61"/>
      <c r="DB1346" s="61"/>
      <c r="DC1346" s="61"/>
      <c r="DD1346" s="61"/>
      <c r="DE1346" s="61"/>
      <c r="DF1346" s="61"/>
      <c r="DG1346" s="61"/>
      <c r="DH1346" s="61"/>
      <c r="DI1346" s="61"/>
      <c r="DJ1346" s="61"/>
      <c r="DK1346" s="61"/>
      <c r="DL1346" s="61"/>
      <c r="DM1346" s="61"/>
      <c r="DN1346" s="61"/>
      <c r="DO1346" s="61"/>
      <c r="DP1346" s="61"/>
      <c r="DQ1346" s="61"/>
      <c r="DR1346" s="61"/>
      <c r="DS1346" s="61"/>
      <c r="DT1346" s="61"/>
      <c r="DU1346" s="61"/>
      <c r="DV1346" s="61"/>
      <c r="DW1346" s="61"/>
      <c r="DX1346" s="61"/>
      <c r="DY1346" s="61"/>
      <c r="DZ1346" s="61"/>
      <c r="EA1346" s="61"/>
      <c r="EB1346" s="61"/>
      <c r="EC1346" s="61"/>
      <c r="ED1346" s="61"/>
      <c r="EE1346" s="61"/>
      <c r="EF1346" s="61"/>
      <c r="EG1346" s="61"/>
      <c r="EH1346" s="61"/>
      <c r="EI1346" s="61"/>
      <c r="EJ1346" s="61"/>
      <c r="EK1346" s="61"/>
      <c r="EL1346" s="61"/>
      <c r="EM1346" s="61"/>
      <c r="EN1346" s="61"/>
      <c r="EO1346" s="61"/>
      <c r="EP1346" s="61"/>
      <c r="EQ1346" s="61"/>
      <c r="ER1346" s="61"/>
      <c r="ES1346" s="61"/>
      <c r="ET1346" s="61"/>
      <c r="EU1346" s="61"/>
      <c r="EV1346" s="61"/>
      <c r="EW1346" s="61"/>
      <c r="EX1346" s="61"/>
      <c r="EY1346" s="61"/>
      <c r="EZ1346" s="61"/>
      <c r="FA1346" s="61"/>
      <c r="FB1346" s="61"/>
      <c r="FC1346" s="61"/>
      <c r="FD1346" s="61"/>
      <c r="FE1346" s="61"/>
      <c r="FF1346" s="61"/>
      <c r="FG1346" s="61"/>
      <c r="FH1346" s="61"/>
      <c r="FI1346" s="61"/>
      <c r="FJ1346" s="61"/>
      <c r="FK1346" s="61"/>
      <c r="FL1346" s="61"/>
      <c r="FM1346" s="61"/>
      <c r="FN1346" s="61"/>
      <c r="FO1346" s="61"/>
      <c r="FP1346" s="61"/>
      <c r="FQ1346" s="61"/>
      <c r="FR1346" s="61"/>
      <c r="FS1346" s="61"/>
      <c r="FT1346" s="61"/>
      <c r="FU1346" s="61"/>
      <c r="FV1346" s="61"/>
      <c r="FW1346" s="61"/>
      <c r="FX1346" s="61"/>
      <c r="FY1346" s="61"/>
      <c r="FZ1346" s="61"/>
      <c r="GA1346" s="61"/>
      <c r="GB1346" s="61"/>
      <c r="GC1346" s="61"/>
      <c r="GD1346" s="61"/>
      <c r="GE1346" s="61"/>
      <c r="GF1346" s="61"/>
      <c r="GG1346" s="61"/>
      <c r="GH1346" s="61"/>
      <c r="GI1346" s="61"/>
      <c r="GJ1346" s="61"/>
      <c r="GK1346" s="61"/>
      <c r="GL1346" s="61"/>
      <c r="GM1346" s="61"/>
      <c r="GN1346" s="61"/>
      <c r="GO1346" s="61"/>
      <c r="GP1346" s="61"/>
      <c r="GQ1346" s="61"/>
      <c r="GR1346" s="61"/>
      <c r="GS1346" s="61"/>
      <c r="GT1346" s="61"/>
      <c r="GU1346" s="61"/>
      <c r="GV1346" s="61"/>
      <c r="GW1346" s="61"/>
      <c r="GX1346" s="61"/>
      <c r="GY1346" s="61"/>
      <c r="GZ1346" s="61"/>
      <c r="HA1346" s="61"/>
      <c r="HB1346" s="61"/>
      <c r="HC1346" s="61"/>
      <c r="HD1346" s="61"/>
      <c r="HE1346" s="61"/>
      <c r="HF1346" s="61"/>
      <c r="HG1346" s="61"/>
      <c r="HH1346" s="61"/>
      <c r="HI1346" s="61"/>
      <c r="HJ1346" s="61"/>
      <c r="HK1346" s="61"/>
      <c r="HL1346" s="61"/>
      <c r="HM1346" s="61"/>
      <c r="HN1346" s="61"/>
      <c r="HO1346" s="61"/>
      <c r="HP1346" s="61"/>
      <c r="HQ1346" s="61"/>
      <c r="HR1346" s="61"/>
      <c r="HS1346" s="61"/>
      <c r="HT1346" s="61"/>
      <c r="HU1346" s="61"/>
      <c r="HV1346" s="61"/>
      <c r="HW1346" s="61"/>
      <c r="HX1346" s="61"/>
      <c r="HY1346" s="61"/>
      <c r="HZ1346" s="61"/>
      <c r="IA1346" s="61"/>
      <c r="IB1346" s="61"/>
      <c r="IC1346" s="61"/>
      <c r="ID1346" s="61"/>
      <c r="IE1346" s="61"/>
      <c r="IF1346" s="61"/>
      <c r="IG1346" s="61"/>
      <c r="IH1346" s="61"/>
      <c r="II1346" s="61"/>
      <c r="IJ1346" s="61"/>
      <c r="IK1346" s="61"/>
      <c r="IL1346" s="61"/>
      <c r="IM1346" s="61"/>
      <c r="IN1346" s="61"/>
      <c r="IO1346" s="61"/>
      <c r="IP1346" s="61"/>
      <c r="IQ1346" s="61"/>
      <c r="IR1346" s="61"/>
      <c r="IS1346" s="61"/>
      <c r="IT1346" s="61"/>
      <c r="IU1346" s="61"/>
      <c r="IV1346" s="61"/>
      <c r="IW1346" s="61"/>
    </row>
    <row r="1347" customFormat="false" ht="19.5" hidden="false" customHeight="false" outlineLevel="0" collapsed="false">
      <c r="A1347" s="77"/>
      <c r="B1347" s="80"/>
      <c r="C1347" s="81" t="s">
        <v>1950</v>
      </c>
      <c r="D1347" s="82" t="s">
        <v>415</v>
      </c>
      <c r="E1347" s="83" t="s">
        <v>415</v>
      </c>
      <c r="F1347" s="83" t="s">
        <v>415</v>
      </c>
      <c r="G1347" s="83" t="s">
        <v>415</v>
      </c>
      <c r="H1347" s="83" t="s">
        <v>415</v>
      </c>
      <c r="I1347" s="83" t="s">
        <v>415</v>
      </c>
      <c r="J1347" s="83" t="n">
        <v>40</v>
      </c>
      <c r="K1347" s="83" t="s">
        <v>415</v>
      </c>
      <c r="L1347" s="83" t="s">
        <v>415</v>
      </c>
      <c r="M1347" s="83" t="s">
        <v>415</v>
      </c>
      <c r="N1347" s="83" t="s">
        <v>415</v>
      </c>
      <c r="O1347" s="83" t="s">
        <v>415</v>
      </c>
      <c r="P1347" s="83" t="s">
        <v>415</v>
      </c>
      <c r="Q1347" s="83" t="s">
        <v>415</v>
      </c>
      <c r="R1347" s="83" t="s">
        <v>415</v>
      </c>
      <c r="S1347" s="83" t="s">
        <v>415</v>
      </c>
      <c r="T1347" s="84" t="n">
        <v>40</v>
      </c>
      <c r="U1347" s="60" t="n">
        <f aca="false">SUM(T1347*12)</f>
        <v>480</v>
      </c>
      <c r="V1347" s="61"/>
      <c r="W1347" s="61"/>
      <c r="X1347" s="61"/>
      <c r="Y1347" s="61"/>
      <c r="Z1347" s="61"/>
      <c r="AA1347" s="61"/>
      <c r="AB1347" s="61"/>
      <c r="AC1347" s="61"/>
      <c r="AD1347" s="61"/>
      <c r="AE1347" s="61"/>
      <c r="AF1347" s="61"/>
      <c r="AG1347" s="61"/>
      <c r="AH1347" s="61"/>
      <c r="AI1347" s="61"/>
      <c r="AJ1347" s="61"/>
      <c r="AK1347" s="61"/>
      <c r="AL1347" s="61"/>
      <c r="AM1347" s="61"/>
      <c r="AN1347" s="61"/>
      <c r="AO1347" s="61"/>
      <c r="AP1347" s="61"/>
      <c r="AQ1347" s="61"/>
      <c r="AR1347" s="61"/>
      <c r="AS1347" s="61"/>
      <c r="AT1347" s="61"/>
      <c r="AU1347" s="61"/>
      <c r="AV1347" s="61"/>
      <c r="AW1347" s="61"/>
      <c r="AX1347" s="61"/>
      <c r="AY1347" s="61"/>
      <c r="AZ1347" s="61"/>
      <c r="BA1347" s="61"/>
      <c r="BB1347" s="61"/>
      <c r="BC1347" s="61"/>
      <c r="BD1347" s="61"/>
      <c r="BE1347" s="61"/>
      <c r="BF1347" s="61"/>
      <c r="BG1347" s="61"/>
      <c r="BH1347" s="61"/>
      <c r="BI1347" s="61"/>
      <c r="BJ1347" s="61"/>
      <c r="BK1347" s="61"/>
      <c r="BL1347" s="61"/>
      <c r="BM1347" s="61"/>
      <c r="BN1347" s="61"/>
      <c r="BO1347" s="61"/>
      <c r="BP1347" s="61"/>
      <c r="BQ1347" s="61"/>
      <c r="BR1347" s="61"/>
      <c r="BS1347" s="61"/>
      <c r="BT1347" s="61"/>
      <c r="BU1347" s="61"/>
      <c r="BV1347" s="61"/>
      <c r="BW1347" s="61"/>
      <c r="BX1347" s="61"/>
      <c r="BY1347" s="61"/>
      <c r="BZ1347" s="61"/>
      <c r="CA1347" s="61"/>
      <c r="CB1347" s="61"/>
      <c r="CC1347" s="61"/>
      <c r="CD1347" s="61"/>
      <c r="CE1347" s="61"/>
      <c r="CF1347" s="61"/>
      <c r="CG1347" s="61"/>
      <c r="CH1347" s="61"/>
      <c r="CI1347" s="61"/>
      <c r="CJ1347" s="61"/>
      <c r="CK1347" s="61"/>
      <c r="CL1347" s="61"/>
      <c r="CM1347" s="61"/>
      <c r="CN1347" s="61"/>
      <c r="CO1347" s="61"/>
      <c r="CP1347" s="61"/>
      <c r="CQ1347" s="61"/>
      <c r="CR1347" s="61"/>
      <c r="CS1347" s="61"/>
      <c r="CT1347" s="61"/>
      <c r="CU1347" s="61"/>
      <c r="CV1347" s="61"/>
      <c r="CW1347" s="61"/>
      <c r="CX1347" s="61"/>
      <c r="CY1347" s="61"/>
      <c r="CZ1347" s="61"/>
      <c r="DA1347" s="61"/>
      <c r="DB1347" s="61"/>
      <c r="DC1347" s="61"/>
      <c r="DD1347" s="61"/>
      <c r="DE1347" s="61"/>
      <c r="DF1347" s="61"/>
      <c r="DG1347" s="61"/>
      <c r="DH1347" s="61"/>
      <c r="DI1347" s="61"/>
      <c r="DJ1347" s="61"/>
      <c r="DK1347" s="61"/>
      <c r="DL1347" s="61"/>
      <c r="DM1347" s="61"/>
      <c r="DN1347" s="61"/>
      <c r="DO1347" s="61"/>
      <c r="DP1347" s="61"/>
      <c r="DQ1347" s="61"/>
      <c r="DR1347" s="61"/>
      <c r="DS1347" s="61"/>
      <c r="DT1347" s="61"/>
      <c r="DU1347" s="61"/>
      <c r="DV1347" s="61"/>
      <c r="DW1347" s="61"/>
      <c r="DX1347" s="61"/>
      <c r="DY1347" s="61"/>
      <c r="DZ1347" s="61"/>
      <c r="EA1347" s="61"/>
      <c r="EB1347" s="61"/>
      <c r="EC1347" s="61"/>
      <c r="ED1347" s="61"/>
      <c r="EE1347" s="61"/>
      <c r="EF1347" s="61"/>
      <c r="EG1347" s="61"/>
      <c r="EH1347" s="61"/>
      <c r="EI1347" s="61"/>
      <c r="EJ1347" s="61"/>
      <c r="EK1347" s="61"/>
      <c r="EL1347" s="61"/>
      <c r="EM1347" s="61"/>
      <c r="EN1347" s="61"/>
      <c r="EO1347" s="61"/>
      <c r="EP1347" s="61"/>
      <c r="EQ1347" s="61"/>
      <c r="ER1347" s="61"/>
      <c r="ES1347" s="61"/>
      <c r="ET1347" s="61"/>
      <c r="EU1347" s="61"/>
      <c r="EV1347" s="61"/>
      <c r="EW1347" s="61"/>
      <c r="EX1347" s="61"/>
      <c r="EY1347" s="61"/>
      <c r="EZ1347" s="61"/>
      <c r="FA1347" s="61"/>
      <c r="FB1347" s="61"/>
      <c r="FC1347" s="61"/>
      <c r="FD1347" s="61"/>
      <c r="FE1347" s="61"/>
      <c r="FF1347" s="61"/>
      <c r="FG1347" s="61"/>
      <c r="FH1347" s="61"/>
      <c r="FI1347" s="61"/>
      <c r="FJ1347" s="61"/>
      <c r="FK1347" s="61"/>
      <c r="FL1347" s="61"/>
      <c r="FM1347" s="61"/>
      <c r="FN1347" s="61"/>
      <c r="FO1347" s="61"/>
      <c r="FP1347" s="61"/>
      <c r="FQ1347" s="61"/>
      <c r="FR1347" s="61"/>
      <c r="FS1347" s="61"/>
      <c r="FT1347" s="61"/>
      <c r="FU1347" s="61"/>
      <c r="FV1347" s="61"/>
      <c r="FW1347" s="61"/>
      <c r="FX1347" s="61"/>
      <c r="FY1347" s="61"/>
      <c r="FZ1347" s="61"/>
      <c r="GA1347" s="61"/>
      <c r="GB1347" s="61"/>
      <c r="GC1347" s="61"/>
      <c r="GD1347" s="61"/>
      <c r="GE1347" s="61"/>
      <c r="GF1347" s="61"/>
      <c r="GG1347" s="61"/>
      <c r="GH1347" s="61"/>
      <c r="GI1347" s="61"/>
      <c r="GJ1347" s="61"/>
      <c r="GK1347" s="61"/>
      <c r="GL1347" s="61"/>
      <c r="GM1347" s="61"/>
      <c r="GN1347" s="61"/>
      <c r="GO1347" s="61"/>
      <c r="GP1347" s="61"/>
      <c r="GQ1347" s="61"/>
      <c r="GR1347" s="61"/>
      <c r="GS1347" s="61"/>
      <c r="GT1347" s="61"/>
      <c r="GU1347" s="61"/>
      <c r="GV1347" s="61"/>
      <c r="GW1347" s="61"/>
      <c r="GX1347" s="61"/>
      <c r="GY1347" s="61"/>
      <c r="GZ1347" s="61"/>
      <c r="HA1347" s="61"/>
      <c r="HB1347" s="61"/>
      <c r="HC1347" s="61"/>
      <c r="HD1347" s="61"/>
      <c r="HE1347" s="61"/>
      <c r="HF1347" s="61"/>
      <c r="HG1347" s="61"/>
      <c r="HH1347" s="61"/>
      <c r="HI1347" s="61"/>
      <c r="HJ1347" s="61"/>
      <c r="HK1347" s="61"/>
      <c r="HL1347" s="61"/>
      <c r="HM1347" s="61"/>
      <c r="HN1347" s="61"/>
      <c r="HO1347" s="61"/>
      <c r="HP1347" s="61"/>
      <c r="HQ1347" s="61"/>
      <c r="HR1347" s="61"/>
      <c r="HS1347" s="61"/>
      <c r="HT1347" s="61"/>
      <c r="HU1347" s="61"/>
      <c r="HV1347" s="61"/>
      <c r="HW1347" s="61"/>
      <c r="HX1347" s="61"/>
      <c r="HY1347" s="61"/>
      <c r="HZ1347" s="61"/>
      <c r="IA1347" s="61"/>
      <c r="IB1347" s="61"/>
      <c r="IC1347" s="61"/>
      <c r="ID1347" s="61"/>
      <c r="IE1347" s="61"/>
      <c r="IF1347" s="61"/>
      <c r="IG1347" s="61"/>
      <c r="IH1347" s="61"/>
      <c r="II1347" s="61"/>
      <c r="IJ1347" s="61"/>
      <c r="IK1347" s="61"/>
      <c r="IL1347" s="61"/>
      <c r="IM1347" s="61"/>
      <c r="IN1347" s="61"/>
      <c r="IO1347" s="61"/>
      <c r="IP1347" s="61"/>
      <c r="IQ1347" s="61"/>
      <c r="IR1347" s="61"/>
      <c r="IS1347" s="61"/>
      <c r="IT1347" s="61"/>
      <c r="IU1347" s="61"/>
      <c r="IV1347" s="61"/>
      <c r="IW1347" s="61"/>
    </row>
    <row r="1348" customFormat="false" ht="19.5" hidden="false" customHeight="false" outlineLevel="0" collapsed="false">
      <c r="A1348" s="77"/>
      <c r="B1348" s="80"/>
      <c r="C1348" s="81" t="s">
        <v>1951</v>
      </c>
      <c r="D1348" s="82" t="s">
        <v>415</v>
      </c>
      <c r="E1348" s="83" t="s">
        <v>415</v>
      </c>
      <c r="F1348" s="83" t="s">
        <v>415</v>
      </c>
      <c r="G1348" s="83" t="s">
        <v>415</v>
      </c>
      <c r="H1348" s="83" t="s">
        <v>415</v>
      </c>
      <c r="I1348" s="83" t="s">
        <v>415</v>
      </c>
      <c r="J1348" s="83" t="n">
        <v>40</v>
      </c>
      <c r="K1348" s="83" t="s">
        <v>415</v>
      </c>
      <c r="L1348" s="83" t="s">
        <v>415</v>
      </c>
      <c r="M1348" s="83" t="s">
        <v>415</v>
      </c>
      <c r="N1348" s="83" t="s">
        <v>415</v>
      </c>
      <c r="O1348" s="83" t="s">
        <v>415</v>
      </c>
      <c r="P1348" s="83" t="s">
        <v>415</v>
      </c>
      <c r="Q1348" s="83" t="s">
        <v>415</v>
      </c>
      <c r="R1348" s="83" t="s">
        <v>415</v>
      </c>
      <c r="S1348" s="83" t="n">
        <v>50</v>
      </c>
      <c r="T1348" s="84" t="n">
        <v>90</v>
      </c>
      <c r="U1348" s="60" t="n">
        <f aca="false">SUM(T1348*12)</f>
        <v>1080</v>
      </c>
      <c r="V1348" s="61"/>
      <c r="W1348" s="61"/>
      <c r="X1348" s="61"/>
      <c r="Y1348" s="61"/>
      <c r="Z1348" s="61"/>
      <c r="AA1348" s="61"/>
      <c r="AB1348" s="61"/>
      <c r="AC1348" s="61"/>
      <c r="AD1348" s="61"/>
      <c r="AE1348" s="61"/>
      <c r="AF1348" s="61"/>
      <c r="AG1348" s="61"/>
      <c r="AH1348" s="61"/>
      <c r="AI1348" s="61"/>
      <c r="AJ1348" s="61"/>
      <c r="AK1348" s="61"/>
      <c r="AL1348" s="61"/>
      <c r="AM1348" s="61"/>
      <c r="AN1348" s="61"/>
      <c r="AO1348" s="61"/>
      <c r="AP1348" s="61"/>
      <c r="AQ1348" s="61"/>
      <c r="AR1348" s="61"/>
      <c r="AS1348" s="61"/>
      <c r="AT1348" s="61"/>
      <c r="AU1348" s="61"/>
      <c r="AV1348" s="61"/>
      <c r="AW1348" s="61"/>
      <c r="AX1348" s="61"/>
      <c r="AY1348" s="61"/>
      <c r="AZ1348" s="61"/>
      <c r="BA1348" s="61"/>
      <c r="BB1348" s="61"/>
      <c r="BC1348" s="61"/>
      <c r="BD1348" s="61"/>
      <c r="BE1348" s="61"/>
      <c r="BF1348" s="61"/>
      <c r="BG1348" s="61"/>
      <c r="BH1348" s="61"/>
      <c r="BI1348" s="61"/>
      <c r="BJ1348" s="61"/>
      <c r="BK1348" s="61"/>
      <c r="BL1348" s="61"/>
      <c r="BM1348" s="61"/>
      <c r="BN1348" s="61"/>
      <c r="BO1348" s="61"/>
      <c r="BP1348" s="61"/>
      <c r="BQ1348" s="61"/>
      <c r="BR1348" s="61"/>
      <c r="BS1348" s="61"/>
      <c r="BT1348" s="61"/>
      <c r="BU1348" s="61"/>
      <c r="BV1348" s="61"/>
      <c r="BW1348" s="61"/>
      <c r="BX1348" s="61"/>
      <c r="BY1348" s="61"/>
      <c r="BZ1348" s="61"/>
      <c r="CA1348" s="61"/>
      <c r="CB1348" s="61"/>
      <c r="CC1348" s="61"/>
      <c r="CD1348" s="61"/>
      <c r="CE1348" s="61"/>
      <c r="CF1348" s="61"/>
      <c r="CG1348" s="61"/>
      <c r="CH1348" s="61"/>
      <c r="CI1348" s="61"/>
      <c r="CJ1348" s="61"/>
      <c r="CK1348" s="61"/>
      <c r="CL1348" s="61"/>
      <c r="CM1348" s="61"/>
      <c r="CN1348" s="61"/>
      <c r="CO1348" s="61"/>
      <c r="CP1348" s="61"/>
      <c r="CQ1348" s="61"/>
      <c r="CR1348" s="61"/>
      <c r="CS1348" s="61"/>
      <c r="CT1348" s="61"/>
      <c r="CU1348" s="61"/>
      <c r="CV1348" s="61"/>
      <c r="CW1348" s="61"/>
      <c r="CX1348" s="61"/>
      <c r="CY1348" s="61"/>
      <c r="CZ1348" s="61"/>
      <c r="DA1348" s="61"/>
      <c r="DB1348" s="61"/>
      <c r="DC1348" s="61"/>
      <c r="DD1348" s="61"/>
      <c r="DE1348" s="61"/>
      <c r="DF1348" s="61"/>
      <c r="DG1348" s="61"/>
      <c r="DH1348" s="61"/>
      <c r="DI1348" s="61"/>
      <c r="DJ1348" s="61"/>
      <c r="DK1348" s="61"/>
      <c r="DL1348" s="61"/>
      <c r="DM1348" s="61"/>
      <c r="DN1348" s="61"/>
      <c r="DO1348" s="61"/>
      <c r="DP1348" s="61"/>
      <c r="DQ1348" s="61"/>
      <c r="DR1348" s="61"/>
      <c r="DS1348" s="61"/>
      <c r="DT1348" s="61"/>
      <c r="DU1348" s="61"/>
      <c r="DV1348" s="61"/>
      <c r="DW1348" s="61"/>
      <c r="DX1348" s="61"/>
      <c r="DY1348" s="61"/>
      <c r="DZ1348" s="61"/>
      <c r="EA1348" s="61"/>
      <c r="EB1348" s="61"/>
      <c r="EC1348" s="61"/>
      <c r="ED1348" s="61"/>
      <c r="EE1348" s="61"/>
      <c r="EF1348" s="61"/>
      <c r="EG1348" s="61"/>
      <c r="EH1348" s="61"/>
      <c r="EI1348" s="61"/>
      <c r="EJ1348" s="61"/>
      <c r="EK1348" s="61"/>
      <c r="EL1348" s="61"/>
      <c r="EM1348" s="61"/>
      <c r="EN1348" s="61"/>
      <c r="EO1348" s="61"/>
      <c r="EP1348" s="61"/>
      <c r="EQ1348" s="61"/>
      <c r="ER1348" s="61"/>
      <c r="ES1348" s="61"/>
      <c r="ET1348" s="61"/>
      <c r="EU1348" s="61"/>
      <c r="EV1348" s="61"/>
      <c r="EW1348" s="61"/>
      <c r="EX1348" s="61"/>
      <c r="EY1348" s="61"/>
      <c r="EZ1348" s="61"/>
      <c r="FA1348" s="61"/>
      <c r="FB1348" s="61"/>
      <c r="FC1348" s="61"/>
      <c r="FD1348" s="61"/>
      <c r="FE1348" s="61"/>
      <c r="FF1348" s="61"/>
      <c r="FG1348" s="61"/>
      <c r="FH1348" s="61"/>
      <c r="FI1348" s="61"/>
      <c r="FJ1348" s="61"/>
      <c r="FK1348" s="61"/>
      <c r="FL1348" s="61"/>
      <c r="FM1348" s="61"/>
      <c r="FN1348" s="61"/>
      <c r="FO1348" s="61"/>
      <c r="FP1348" s="61"/>
      <c r="FQ1348" s="61"/>
      <c r="FR1348" s="61"/>
      <c r="FS1348" s="61"/>
      <c r="FT1348" s="61"/>
      <c r="FU1348" s="61"/>
      <c r="FV1348" s="61"/>
      <c r="FW1348" s="61"/>
      <c r="FX1348" s="61"/>
      <c r="FY1348" s="61"/>
      <c r="FZ1348" s="61"/>
      <c r="GA1348" s="61"/>
      <c r="GB1348" s="61"/>
      <c r="GC1348" s="61"/>
      <c r="GD1348" s="61"/>
      <c r="GE1348" s="61"/>
      <c r="GF1348" s="61"/>
      <c r="GG1348" s="61"/>
      <c r="GH1348" s="61"/>
      <c r="GI1348" s="61"/>
      <c r="GJ1348" s="61"/>
      <c r="GK1348" s="61"/>
      <c r="GL1348" s="61"/>
      <c r="GM1348" s="61"/>
      <c r="GN1348" s="61"/>
      <c r="GO1348" s="61"/>
      <c r="GP1348" s="61"/>
      <c r="GQ1348" s="61"/>
      <c r="GR1348" s="61"/>
      <c r="GS1348" s="61"/>
      <c r="GT1348" s="61"/>
      <c r="GU1348" s="61"/>
      <c r="GV1348" s="61"/>
      <c r="GW1348" s="61"/>
      <c r="GX1348" s="61"/>
      <c r="GY1348" s="61"/>
      <c r="GZ1348" s="61"/>
      <c r="HA1348" s="61"/>
      <c r="HB1348" s="61"/>
      <c r="HC1348" s="61"/>
      <c r="HD1348" s="61"/>
      <c r="HE1348" s="61"/>
      <c r="HF1348" s="61"/>
      <c r="HG1348" s="61"/>
      <c r="HH1348" s="61"/>
      <c r="HI1348" s="61"/>
      <c r="HJ1348" s="61"/>
      <c r="HK1348" s="61"/>
      <c r="HL1348" s="61"/>
      <c r="HM1348" s="61"/>
      <c r="HN1348" s="61"/>
      <c r="HO1348" s="61"/>
      <c r="HP1348" s="61"/>
      <c r="HQ1348" s="61"/>
      <c r="HR1348" s="61"/>
      <c r="HS1348" s="61"/>
      <c r="HT1348" s="61"/>
      <c r="HU1348" s="61"/>
      <c r="HV1348" s="61"/>
      <c r="HW1348" s="61"/>
      <c r="HX1348" s="61"/>
      <c r="HY1348" s="61"/>
      <c r="HZ1348" s="61"/>
      <c r="IA1348" s="61"/>
      <c r="IB1348" s="61"/>
      <c r="IC1348" s="61"/>
      <c r="ID1348" s="61"/>
      <c r="IE1348" s="61"/>
      <c r="IF1348" s="61"/>
      <c r="IG1348" s="61"/>
      <c r="IH1348" s="61"/>
      <c r="II1348" s="61"/>
      <c r="IJ1348" s="61"/>
      <c r="IK1348" s="61"/>
      <c r="IL1348" s="61"/>
      <c r="IM1348" s="61"/>
      <c r="IN1348" s="61"/>
      <c r="IO1348" s="61"/>
      <c r="IP1348" s="61"/>
      <c r="IQ1348" s="61"/>
      <c r="IR1348" s="61"/>
      <c r="IS1348" s="61"/>
      <c r="IT1348" s="61"/>
      <c r="IU1348" s="61"/>
      <c r="IV1348" s="61"/>
      <c r="IW1348" s="61"/>
    </row>
    <row r="1349" customFormat="false" ht="19.5" hidden="false" customHeight="false" outlineLevel="0" collapsed="false">
      <c r="A1349" s="77"/>
      <c r="B1349" s="80"/>
      <c r="C1349" s="81" t="s">
        <v>1952</v>
      </c>
      <c r="D1349" s="82" t="s">
        <v>415</v>
      </c>
      <c r="E1349" s="83" t="s">
        <v>415</v>
      </c>
      <c r="F1349" s="83" t="s">
        <v>415</v>
      </c>
      <c r="G1349" s="83" t="s">
        <v>415</v>
      </c>
      <c r="H1349" s="83" t="s">
        <v>415</v>
      </c>
      <c r="I1349" s="83" t="s">
        <v>415</v>
      </c>
      <c r="J1349" s="83" t="n">
        <v>40</v>
      </c>
      <c r="K1349" s="83" t="s">
        <v>415</v>
      </c>
      <c r="L1349" s="83" t="s">
        <v>415</v>
      </c>
      <c r="M1349" s="83" t="s">
        <v>415</v>
      </c>
      <c r="N1349" s="83" t="s">
        <v>415</v>
      </c>
      <c r="O1349" s="83" t="s">
        <v>415</v>
      </c>
      <c r="P1349" s="83" t="s">
        <v>415</v>
      </c>
      <c r="Q1349" s="83" t="s">
        <v>415</v>
      </c>
      <c r="R1349" s="83" t="s">
        <v>415</v>
      </c>
      <c r="S1349" s="83" t="s">
        <v>415</v>
      </c>
      <c r="T1349" s="84" t="n">
        <v>40</v>
      </c>
      <c r="U1349" s="60" t="n">
        <f aca="false">SUM(T1349*12)</f>
        <v>480</v>
      </c>
      <c r="V1349" s="61"/>
      <c r="W1349" s="61"/>
      <c r="X1349" s="61"/>
      <c r="Y1349" s="61"/>
      <c r="Z1349" s="61"/>
      <c r="AA1349" s="61"/>
      <c r="AB1349" s="61"/>
      <c r="AC1349" s="61"/>
      <c r="AD1349" s="61"/>
      <c r="AE1349" s="61"/>
      <c r="AF1349" s="61"/>
      <c r="AG1349" s="61"/>
      <c r="AH1349" s="61"/>
      <c r="AI1349" s="61"/>
      <c r="AJ1349" s="61"/>
      <c r="AK1349" s="61"/>
      <c r="AL1349" s="61"/>
      <c r="AM1349" s="61"/>
      <c r="AN1349" s="61"/>
      <c r="AO1349" s="61"/>
      <c r="AP1349" s="61"/>
      <c r="AQ1349" s="61"/>
      <c r="AR1349" s="61"/>
      <c r="AS1349" s="61"/>
      <c r="AT1349" s="61"/>
      <c r="AU1349" s="61"/>
      <c r="AV1349" s="61"/>
      <c r="AW1349" s="61"/>
      <c r="AX1349" s="61"/>
      <c r="AY1349" s="61"/>
      <c r="AZ1349" s="61"/>
      <c r="BA1349" s="61"/>
      <c r="BB1349" s="61"/>
      <c r="BC1349" s="61"/>
      <c r="BD1349" s="61"/>
      <c r="BE1349" s="61"/>
      <c r="BF1349" s="61"/>
      <c r="BG1349" s="61"/>
      <c r="BH1349" s="61"/>
      <c r="BI1349" s="61"/>
      <c r="BJ1349" s="61"/>
      <c r="BK1349" s="61"/>
      <c r="BL1349" s="61"/>
      <c r="BM1349" s="61"/>
      <c r="BN1349" s="61"/>
      <c r="BO1349" s="61"/>
      <c r="BP1349" s="61"/>
      <c r="BQ1349" s="61"/>
      <c r="BR1349" s="61"/>
      <c r="BS1349" s="61"/>
      <c r="BT1349" s="61"/>
      <c r="BU1349" s="61"/>
      <c r="BV1349" s="61"/>
      <c r="BW1349" s="61"/>
      <c r="BX1349" s="61"/>
      <c r="BY1349" s="61"/>
      <c r="BZ1349" s="61"/>
      <c r="CA1349" s="61"/>
      <c r="CB1349" s="61"/>
      <c r="CC1349" s="61"/>
      <c r="CD1349" s="61"/>
      <c r="CE1349" s="61"/>
      <c r="CF1349" s="61"/>
      <c r="CG1349" s="61"/>
      <c r="CH1349" s="61"/>
      <c r="CI1349" s="61"/>
      <c r="CJ1349" s="61"/>
      <c r="CK1349" s="61"/>
      <c r="CL1349" s="61"/>
      <c r="CM1349" s="61"/>
      <c r="CN1349" s="61"/>
      <c r="CO1349" s="61"/>
      <c r="CP1349" s="61"/>
      <c r="CQ1349" s="61"/>
      <c r="CR1349" s="61"/>
      <c r="CS1349" s="61"/>
      <c r="CT1349" s="61"/>
      <c r="CU1349" s="61"/>
      <c r="CV1349" s="61"/>
      <c r="CW1349" s="61"/>
      <c r="CX1349" s="61"/>
      <c r="CY1349" s="61"/>
      <c r="CZ1349" s="61"/>
      <c r="DA1349" s="61"/>
      <c r="DB1349" s="61"/>
      <c r="DC1349" s="61"/>
      <c r="DD1349" s="61"/>
      <c r="DE1349" s="61"/>
      <c r="DF1349" s="61"/>
      <c r="DG1349" s="61"/>
      <c r="DH1349" s="61"/>
      <c r="DI1349" s="61"/>
      <c r="DJ1349" s="61"/>
      <c r="DK1349" s="61"/>
      <c r="DL1349" s="61"/>
      <c r="DM1349" s="61"/>
      <c r="DN1349" s="61"/>
      <c r="DO1349" s="61"/>
      <c r="DP1349" s="61"/>
      <c r="DQ1349" s="61"/>
      <c r="DR1349" s="61"/>
      <c r="DS1349" s="61"/>
      <c r="DT1349" s="61"/>
      <c r="DU1349" s="61"/>
      <c r="DV1349" s="61"/>
      <c r="DW1349" s="61"/>
      <c r="DX1349" s="61"/>
      <c r="DY1349" s="61"/>
      <c r="DZ1349" s="61"/>
      <c r="EA1349" s="61"/>
      <c r="EB1349" s="61"/>
      <c r="EC1349" s="61"/>
      <c r="ED1349" s="61"/>
      <c r="EE1349" s="61"/>
      <c r="EF1349" s="61"/>
      <c r="EG1349" s="61"/>
      <c r="EH1349" s="61"/>
      <c r="EI1349" s="61"/>
      <c r="EJ1349" s="61"/>
      <c r="EK1349" s="61"/>
      <c r="EL1349" s="61"/>
      <c r="EM1349" s="61"/>
      <c r="EN1349" s="61"/>
      <c r="EO1349" s="61"/>
      <c r="EP1349" s="61"/>
      <c r="EQ1349" s="61"/>
      <c r="ER1349" s="61"/>
      <c r="ES1349" s="61"/>
      <c r="ET1349" s="61"/>
      <c r="EU1349" s="61"/>
      <c r="EV1349" s="61"/>
      <c r="EW1349" s="61"/>
      <c r="EX1349" s="61"/>
      <c r="EY1349" s="61"/>
      <c r="EZ1349" s="61"/>
      <c r="FA1349" s="61"/>
      <c r="FB1349" s="61"/>
      <c r="FC1349" s="61"/>
      <c r="FD1349" s="61"/>
      <c r="FE1349" s="61"/>
      <c r="FF1349" s="61"/>
      <c r="FG1349" s="61"/>
      <c r="FH1349" s="61"/>
      <c r="FI1349" s="61"/>
      <c r="FJ1349" s="61"/>
      <c r="FK1349" s="61"/>
      <c r="FL1349" s="61"/>
      <c r="FM1349" s="61"/>
      <c r="FN1349" s="61"/>
      <c r="FO1349" s="61"/>
      <c r="FP1349" s="61"/>
      <c r="FQ1349" s="61"/>
      <c r="FR1349" s="61"/>
      <c r="FS1349" s="61"/>
      <c r="FT1349" s="61"/>
      <c r="FU1349" s="61"/>
      <c r="FV1349" s="61"/>
      <c r="FW1349" s="61"/>
      <c r="FX1349" s="61"/>
      <c r="FY1349" s="61"/>
      <c r="FZ1349" s="61"/>
      <c r="GA1349" s="61"/>
      <c r="GB1349" s="61"/>
      <c r="GC1349" s="61"/>
      <c r="GD1349" s="61"/>
      <c r="GE1349" s="61"/>
      <c r="GF1349" s="61"/>
      <c r="GG1349" s="61"/>
      <c r="GH1349" s="61"/>
      <c r="GI1349" s="61"/>
      <c r="GJ1349" s="61"/>
      <c r="GK1349" s="61"/>
      <c r="GL1349" s="61"/>
      <c r="GM1349" s="61"/>
      <c r="GN1349" s="61"/>
      <c r="GO1349" s="61"/>
      <c r="GP1349" s="61"/>
      <c r="GQ1349" s="61"/>
      <c r="GR1349" s="61"/>
      <c r="GS1349" s="61"/>
      <c r="GT1349" s="61"/>
      <c r="GU1349" s="61"/>
      <c r="GV1349" s="61"/>
      <c r="GW1349" s="61"/>
      <c r="GX1349" s="61"/>
      <c r="GY1349" s="61"/>
      <c r="GZ1349" s="61"/>
      <c r="HA1349" s="61"/>
      <c r="HB1349" s="61"/>
      <c r="HC1349" s="61"/>
      <c r="HD1349" s="61"/>
      <c r="HE1349" s="61"/>
      <c r="HF1349" s="61"/>
      <c r="HG1349" s="61"/>
      <c r="HH1349" s="61"/>
      <c r="HI1349" s="61"/>
      <c r="HJ1349" s="61"/>
      <c r="HK1349" s="61"/>
      <c r="HL1349" s="61"/>
      <c r="HM1349" s="61"/>
      <c r="HN1349" s="61"/>
      <c r="HO1349" s="61"/>
      <c r="HP1349" s="61"/>
      <c r="HQ1349" s="61"/>
      <c r="HR1349" s="61"/>
      <c r="HS1349" s="61"/>
      <c r="HT1349" s="61"/>
      <c r="HU1349" s="61"/>
      <c r="HV1349" s="61"/>
      <c r="HW1349" s="61"/>
      <c r="HX1349" s="61"/>
      <c r="HY1349" s="61"/>
      <c r="HZ1349" s="61"/>
      <c r="IA1349" s="61"/>
      <c r="IB1349" s="61"/>
      <c r="IC1349" s="61"/>
      <c r="ID1349" s="61"/>
      <c r="IE1349" s="61"/>
      <c r="IF1349" s="61"/>
      <c r="IG1349" s="61"/>
      <c r="IH1349" s="61"/>
      <c r="II1349" s="61"/>
      <c r="IJ1349" s="61"/>
      <c r="IK1349" s="61"/>
      <c r="IL1349" s="61"/>
      <c r="IM1349" s="61"/>
      <c r="IN1349" s="61"/>
      <c r="IO1349" s="61"/>
      <c r="IP1349" s="61"/>
      <c r="IQ1349" s="61"/>
      <c r="IR1349" s="61"/>
      <c r="IS1349" s="61"/>
      <c r="IT1349" s="61"/>
      <c r="IU1349" s="61"/>
      <c r="IV1349" s="61"/>
      <c r="IW1349" s="61"/>
    </row>
    <row r="1350" customFormat="false" ht="19.5" hidden="false" customHeight="false" outlineLevel="0" collapsed="false">
      <c r="A1350" s="77"/>
      <c r="B1350" s="80"/>
      <c r="C1350" s="81" t="s">
        <v>1953</v>
      </c>
      <c r="D1350" s="82" t="s">
        <v>415</v>
      </c>
      <c r="E1350" s="83" t="n">
        <v>539.45</v>
      </c>
      <c r="F1350" s="83" t="s">
        <v>415</v>
      </c>
      <c r="G1350" s="83" t="s">
        <v>415</v>
      </c>
      <c r="H1350" s="83" t="s">
        <v>415</v>
      </c>
      <c r="I1350" s="83" t="s">
        <v>415</v>
      </c>
      <c r="J1350" s="83" t="s">
        <v>415</v>
      </c>
      <c r="K1350" s="83" t="s">
        <v>415</v>
      </c>
      <c r="L1350" s="83" t="s">
        <v>415</v>
      </c>
      <c r="M1350" s="83" t="s">
        <v>415</v>
      </c>
      <c r="N1350" s="83" t="s">
        <v>415</v>
      </c>
      <c r="O1350" s="83" t="s">
        <v>415</v>
      </c>
      <c r="P1350" s="83" t="s">
        <v>415</v>
      </c>
      <c r="Q1350" s="83" t="n">
        <v>284.19</v>
      </c>
      <c r="R1350" s="83" t="s">
        <v>415</v>
      </c>
      <c r="S1350" s="83" t="s">
        <v>415</v>
      </c>
      <c r="T1350" s="84" t="n">
        <v>823.64</v>
      </c>
      <c r="U1350" s="60" t="n">
        <f aca="false">SUM(T1350*12)</f>
        <v>9883.68</v>
      </c>
      <c r="V1350" s="61"/>
      <c r="W1350" s="61"/>
      <c r="X1350" s="61"/>
      <c r="Y1350" s="61"/>
      <c r="Z1350" s="61"/>
      <c r="AA1350" s="61"/>
      <c r="AB1350" s="61"/>
      <c r="AC1350" s="61"/>
      <c r="AD1350" s="61"/>
      <c r="AE1350" s="61"/>
      <c r="AF1350" s="61"/>
      <c r="AG1350" s="61"/>
      <c r="AH1350" s="61"/>
      <c r="AI1350" s="61"/>
      <c r="AJ1350" s="61"/>
      <c r="AK1350" s="61"/>
      <c r="AL1350" s="61"/>
      <c r="AM1350" s="61"/>
      <c r="AN1350" s="61"/>
      <c r="AO1350" s="61"/>
      <c r="AP1350" s="61"/>
      <c r="AQ1350" s="61"/>
      <c r="AR1350" s="61"/>
      <c r="AS1350" s="61"/>
      <c r="AT1350" s="61"/>
      <c r="AU1350" s="61"/>
      <c r="AV1350" s="61"/>
      <c r="AW1350" s="61"/>
      <c r="AX1350" s="61"/>
      <c r="AY1350" s="61"/>
      <c r="AZ1350" s="61"/>
      <c r="BA1350" s="61"/>
      <c r="BB1350" s="61"/>
      <c r="BC1350" s="61"/>
      <c r="BD1350" s="61"/>
      <c r="BE1350" s="61"/>
      <c r="BF1350" s="61"/>
      <c r="BG1350" s="61"/>
      <c r="BH1350" s="61"/>
      <c r="BI1350" s="61"/>
      <c r="BJ1350" s="61"/>
      <c r="BK1350" s="61"/>
      <c r="BL1350" s="61"/>
      <c r="BM1350" s="61"/>
      <c r="BN1350" s="61"/>
      <c r="BO1350" s="61"/>
      <c r="BP1350" s="61"/>
      <c r="BQ1350" s="61"/>
      <c r="BR1350" s="61"/>
      <c r="BS1350" s="61"/>
      <c r="BT1350" s="61"/>
      <c r="BU1350" s="61"/>
      <c r="BV1350" s="61"/>
      <c r="BW1350" s="61"/>
      <c r="BX1350" s="61"/>
      <c r="BY1350" s="61"/>
      <c r="BZ1350" s="61"/>
      <c r="CA1350" s="61"/>
      <c r="CB1350" s="61"/>
      <c r="CC1350" s="61"/>
      <c r="CD1350" s="61"/>
      <c r="CE1350" s="61"/>
      <c r="CF1350" s="61"/>
      <c r="CG1350" s="61"/>
      <c r="CH1350" s="61"/>
      <c r="CI1350" s="61"/>
      <c r="CJ1350" s="61"/>
      <c r="CK1350" s="61"/>
      <c r="CL1350" s="61"/>
      <c r="CM1350" s="61"/>
      <c r="CN1350" s="61"/>
      <c r="CO1350" s="61"/>
      <c r="CP1350" s="61"/>
      <c r="CQ1350" s="61"/>
      <c r="CR1350" s="61"/>
      <c r="CS1350" s="61"/>
      <c r="CT1350" s="61"/>
      <c r="CU1350" s="61"/>
      <c r="CV1350" s="61"/>
      <c r="CW1350" s="61"/>
      <c r="CX1350" s="61"/>
      <c r="CY1350" s="61"/>
      <c r="CZ1350" s="61"/>
      <c r="DA1350" s="61"/>
      <c r="DB1350" s="61"/>
      <c r="DC1350" s="61"/>
      <c r="DD1350" s="61"/>
      <c r="DE1350" s="61"/>
      <c r="DF1350" s="61"/>
      <c r="DG1350" s="61"/>
      <c r="DH1350" s="61"/>
      <c r="DI1350" s="61"/>
      <c r="DJ1350" s="61"/>
      <c r="DK1350" s="61"/>
      <c r="DL1350" s="61"/>
      <c r="DM1350" s="61"/>
      <c r="DN1350" s="61"/>
      <c r="DO1350" s="61"/>
      <c r="DP1350" s="61"/>
      <c r="DQ1350" s="61"/>
      <c r="DR1350" s="61"/>
      <c r="DS1350" s="61"/>
      <c r="DT1350" s="61"/>
      <c r="DU1350" s="61"/>
      <c r="DV1350" s="61"/>
      <c r="DW1350" s="61"/>
      <c r="DX1350" s="61"/>
      <c r="DY1350" s="61"/>
      <c r="DZ1350" s="61"/>
      <c r="EA1350" s="61"/>
      <c r="EB1350" s="61"/>
      <c r="EC1350" s="61"/>
      <c r="ED1350" s="61"/>
      <c r="EE1350" s="61"/>
      <c r="EF1350" s="61"/>
      <c r="EG1350" s="61"/>
      <c r="EH1350" s="61"/>
      <c r="EI1350" s="61"/>
      <c r="EJ1350" s="61"/>
      <c r="EK1350" s="61"/>
      <c r="EL1350" s="61"/>
      <c r="EM1350" s="61"/>
      <c r="EN1350" s="61"/>
      <c r="EO1350" s="61"/>
      <c r="EP1350" s="61"/>
      <c r="EQ1350" s="61"/>
      <c r="ER1350" s="61"/>
      <c r="ES1350" s="61"/>
      <c r="ET1350" s="61"/>
      <c r="EU1350" s="61"/>
      <c r="EV1350" s="61"/>
      <c r="EW1350" s="61"/>
      <c r="EX1350" s="61"/>
      <c r="EY1350" s="61"/>
      <c r="EZ1350" s="61"/>
      <c r="FA1350" s="61"/>
      <c r="FB1350" s="61"/>
      <c r="FC1350" s="61"/>
      <c r="FD1350" s="61"/>
      <c r="FE1350" s="61"/>
      <c r="FF1350" s="61"/>
      <c r="FG1350" s="61"/>
      <c r="FH1350" s="61"/>
      <c r="FI1350" s="61"/>
      <c r="FJ1350" s="61"/>
      <c r="FK1350" s="61"/>
      <c r="FL1350" s="61"/>
      <c r="FM1350" s="61"/>
      <c r="FN1350" s="61"/>
      <c r="FO1350" s="61"/>
      <c r="FP1350" s="61"/>
      <c r="FQ1350" s="61"/>
      <c r="FR1350" s="61"/>
      <c r="FS1350" s="61"/>
      <c r="FT1350" s="61"/>
      <c r="FU1350" s="61"/>
      <c r="FV1350" s="61"/>
      <c r="FW1350" s="61"/>
      <c r="FX1350" s="61"/>
      <c r="FY1350" s="61"/>
      <c r="FZ1350" s="61"/>
      <c r="GA1350" s="61"/>
      <c r="GB1350" s="61"/>
      <c r="GC1350" s="61"/>
      <c r="GD1350" s="61"/>
      <c r="GE1350" s="61"/>
      <c r="GF1350" s="61"/>
      <c r="GG1350" s="61"/>
      <c r="GH1350" s="61"/>
      <c r="GI1350" s="61"/>
      <c r="GJ1350" s="61"/>
      <c r="GK1350" s="61"/>
      <c r="GL1350" s="61"/>
      <c r="GM1350" s="61"/>
      <c r="GN1350" s="61"/>
      <c r="GO1350" s="61"/>
      <c r="GP1350" s="61"/>
      <c r="GQ1350" s="61"/>
      <c r="GR1350" s="61"/>
      <c r="GS1350" s="61"/>
      <c r="GT1350" s="61"/>
      <c r="GU1350" s="61"/>
      <c r="GV1350" s="61"/>
      <c r="GW1350" s="61"/>
      <c r="GX1350" s="61"/>
      <c r="GY1350" s="61"/>
      <c r="GZ1350" s="61"/>
      <c r="HA1350" s="61"/>
      <c r="HB1350" s="61"/>
      <c r="HC1350" s="61"/>
      <c r="HD1350" s="61"/>
      <c r="HE1350" s="61"/>
      <c r="HF1350" s="61"/>
      <c r="HG1350" s="61"/>
      <c r="HH1350" s="61"/>
      <c r="HI1350" s="61"/>
      <c r="HJ1350" s="61"/>
      <c r="HK1350" s="61"/>
      <c r="HL1350" s="61"/>
      <c r="HM1350" s="61"/>
      <c r="HN1350" s="61"/>
      <c r="HO1350" s="61"/>
      <c r="HP1350" s="61"/>
      <c r="HQ1350" s="61"/>
      <c r="HR1350" s="61"/>
      <c r="HS1350" s="61"/>
      <c r="HT1350" s="61"/>
      <c r="HU1350" s="61"/>
      <c r="HV1350" s="61"/>
      <c r="HW1350" s="61"/>
      <c r="HX1350" s="61"/>
      <c r="HY1350" s="61"/>
      <c r="HZ1350" s="61"/>
      <c r="IA1350" s="61"/>
      <c r="IB1350" s="61"/>
      <c r="IC1350" s="61"/>
      <c r="ID1350" s="61"/>
      <c r="IE1350" s="61"/>
      <c r="IF1350" s="61"/>
      <c r="IG1350" s="61"/>
      <c r="IH1350" s="61"/>
      <c r="II1350" s="61"/>
      <c r="IJ1350" s="61"/>
      <c r="IK1350" s="61"/>
      <c r="IL1350" s="61"/>
      <c r="IM1350" s="61"/>
      <c r="IN1350" s="61"/>
      <c r="IO1350" s="61"/>
      <c r="IP1350" s="61"/>
      <c r="IQ1350" s="61"/>
      <c r="IR1350" s="61"/>
      <c r="IS1350" s="61"/>
      <c r="IT1350" s="61"/>
      <c r="IU1350" s="61"/>
      <c r="IV1350" s="61"/>
      <c r="IW1350" s="61"/>
    </row>
    <row r="1351" customFormat="false" ht="19.5" hidden="false" customHeight="false" outlineLevel="0" collapsed="false">
      <c r="A1351" s="77"/>
      <c r="B1351" s="80"/>
      <c r="C1351" s="81" t="s">
        <v>1954</v>
      </c>
      <c r="D1351" s="82" t="s">
        <v>415</v>
      </c>
      <c r="E1351" s="83" t="s">
        <v>415</v>
      </c>
      <c r="F1351" s="83" t="s">
        <v>415</v>
      </c>
      <c r="G1351" s="83" t="s">
        <v>415</v>
      </c>
      <c r="H1351" s="83" t="s">
        <v>415</v>
      </c>
      <c r="I1351" s="83" t="s">
        <v>415</v>
      </c>
      <c r="J1351" s="83" t="n">
        <v>40</v>
      </c>
      <c r="K1351" s="83" t="s">
        <v>415</v>
      </c>
      <c r="L1351" s="83" t="s">
        <v>415</v>
      </c>
      <c r="M1351" s="83" t="s">
        <v>415</v>
      </c>
      <c r="N1351" s="83" t="s">
        <v>415</v>
      </c>
      <c r="O1351" s="83" t="s">
        <v>415</v>
      </c>
      <c r="P1351" s="83" t="s">
        <v>415</v>
      </c>
      <c r="Q1351" s="83" t="s">
        <v>415</v>
      </c>
      <c r="R1351" s="83" t="s">
        <v>415</v>
      </c>
      <c r="S1351" s="83" t="s">
        <v>415</v>
      </c>
      <c r="T1351" s="84" t="n">
        <v>40</v>
      </c>
      <c r="U1351" s="60" t="n">
        <f aca="false">SUM(T1351*12)</f>
        <v>480</v>
      </c>
      <c r="V1351" s="61"/>
      <c r="W1351" s="61"/>
      <c r="X1351" s="61"/>
      <c r="Y1351" s="61"/>
      <c r="Z1351" s="61"/>
      <c r="AA1351" s="61"/>
      <c r="AB1351" s="61"/>
      <c r="AC1351" s="61"/>
      <c r="AD1351" s="61"/>
      <c r="AE1351" s="61"/>
      <c r="AF1351" s="61"/>
      <c r="AG1351" s="61"/>
      <c r="AH1351" s="61"/>
      <c r="AI1351" s="61"/>
      <c r="AJ1351" s="61"/>
      <c r="AK1351" s="61"/>
      <c r="AL1351" s="61"/>
      <c r="AM1351" s="61"/>
      <c r="AN1351" s="61"/>
      <c r="AO1351" s="61"/>
      <c r="AP1351" s="61"/>
      <c r="AQ1351" s="61"/>
      <c r="AR1351" s="61"/>
      <c r="AS1351" s="61"/>
      <c r="AT1351" s="61"/>
      <c r="AU1351" s="61"/>
      <c r="AV1351" s="61"/>
      <c r="AW1351" s="61"/>
      <c r="AX1351" s="61"/>
      <c r="AY1351" s="61"/>
      <c r="AZ1351" s="61"/>
      <c r="BA1351" s="61"/>
      <c r="BB1351" s="61"/>
      <c r="BC1351" s="61"/>
      <c r="BD1351" s="61"/>
      <c r="BE1351" s="61"/>
      <c r="BF1351" s="61"/>
      <c r="BG1351" s="61"/>
      <c r="BH1351" s="61"/>
      <c r="BI1351" s="61"/>
      <c r="BJ1351" s="61"/>
      <c r="BK1351" s="61"/>
      <c r="BL1351" s="61"/>
      <c r="BM1351" s="61"/>
      <c r="BN1351" s="61"/>
      <c r="BO1351" s="61"/>
      <c r="BP1351" s="61"/>
      <c r="BQ1351" s="61"/>
      <c r="BR1351" s="61"/>
      <c r="BS1351" s="61"/>
      <c r="BT1351" s="61"/>
      <c r="BU1351" s="61"/>
      <c r="BV1351" s="61"/>
      <c r="BW1351" s="61"/>
      <c r="BX1351" s="61"/>
      <c r="BY1351" s="61"/>
      <c r="BZ1351" s="61"/>
      <c r="CA1351" s="61"/>
      <c r="CB1351" s="61"/>
      <c r="CC1351" s="61"/>
      <c r="CD1351" s="61"/>
      <c r="CE1351" s="61"/>
      <c r="CF1351" s="61"/>
      <c r="CG1351" s="61"/>
      <c r="CH1351" s="61"/>
      <c r="CI1351" s="61"/>
      <c r="CJ1351" s="61"/>
      <c r="CK1351" s="61"/>
      <c r="CL1351" s="61"/>
      <c r="CM1351" s="61"/>
      <c r="CN1351" s="61"/>
      <c r="CO1351" s="61"/>
      <c r="CP1351" s="61"/>
      <c r="CQ1351" s="61"/>
      <c r="CR1351" s="61"/>
      <c r="CS1351" s="61"/>
      <c r="CT1351" s="61"/>
      <c r="CU1351" s="61"/>
      <c r="CV1351" s="61"/>
      <c r="CW1351" s="61"/>
      <c r="CX1351" s="61"/>
      <c r="CY1351" s="61"/>
      <c r="CZ1351" s="61"/>
      <c r="DA1351" s="61"/>
      <c r="DB1351" s="61"/>
      <c r="DC1351" s="61"/>
      <c r="DD1351" s="61"/>
      <c r="DE1351" s="61"/>
      <c r="DF1351" s="61"/>
      <c r="DG1351" s="61"/>
      <c r="DH1351" s="61"/>
      <c r="DI1351" s="61"/>
      <c r="DJ1351" s="61"/>
      <c r="DK1351" s="61"/>
      <c r="DL1351" s="61"/>
      <c r="DM1351" s="61"/>
      <c r="DN1351" s="61"/>
      <c r="DO1351" s="61"/>
      <c r="DP1351" s="61"/>
      <c r="DQ1351" s="61"/>
      <c r="DR1351" s="61"/>
      <c r="DS1351" s="61"/>
      <c r="DT1351" s="61"/>
      <c r="DU1351" s="61"/>
      <c r="DV1351" s="61"/>
      <c r="DW1351" s="61"/>
      <c r="DX1351" s="61"/>
      <c r="DY1351" s="61"/>
      <c r="DZ1351" s="61"/>
      <c r="EA1351" s="61"/>
      <c r="EB1351" s="61"/>
      <c r="EC1351" s="61"/>
      <c r="ED1351" s="61"/>
      <c r="EE1351" s="61"/>
      <c r="EF1351" s="61"/>
      <c r="EG1351" s="61"/>
      <c r="EH1351" s="61"/>
      <c r="EI1351" s="61"/>
      <c r="EJ1351" s="61"/>
      <c r="EK1351" s="61"/>
      <c r="EL1351" s="61"/>
      <c r="EM1351" s="61"/>
      <c r="EN1351" s="61"/>
      <c r="EO1351" s="61"/>
      <c r="EP1351" s="61"/>
      <c r="EQ1351" s="61"/>
      <c r="ER1351" s="61"/>
      <c r="ES1351" s="61"/>
      <c r="ET1351" s="61"/>
      <c r="EU1351" s="61"/>
      <c r="EV1351" s="61"/>
      <c r="EW1351" s="61"/>
      <c r="EX1351" s="61"/>
      <c r="EY1351" s="61"/>
      <c r="EZ1351" s="61"/>
      <c r="FA1351" s="61"/>
      <c r="FB1351" s="61"/>
      <c r="FC1351" s="61"/>
      <c r="FD1351" s="61"/>
      <c r="FE1351" s="61"/>
      <c r="FF1351" s="61"/>
      <c r="FG1351" s="61"/>
      <c r="FH1351" s="61"/>
      <c r="FI1351" s="61"/>
      <c r="FJ1351" s="61"/>
      <c r="FK1351" s="61"/>
      <c r="FL1351" s="61"/>
      <c r="FM1351" s="61"/>
      <c r="FN1351" s="61"/>
      <c r="FO1351" s="61"/>
      <c r="FP1351" s="61"/>
      <c r="FQ1351" s="61"/>
      <c r="FR1351" s="61"/>
      <c r="FS1351" s="61"/>
      <c r="FT1351" s="61"/>
      <c r="FU1351" s="61"/>
      <c r="FV1351" s="61"/>
      <c r="FW1351" s="61"/>
      <c r="FX1351" s="61"/>
      <c r="FY1351" s="61"/>
      <c r="FZ1351" s="61"/>
      <c r="GA1351" s="61"/>
      <c r="GB1351" s="61"/>
      <c r="GC1351" s="61"/>
      <c r="GD1351" s="61"/>
      <c r="GE1351" s="61"/>
      <c r="GF1351" s="61"/>
      <c r="GG1351" s="61"/>
      <c r="GH1351" s="61"/>
      <c r="GI1351" s="61"/>
      <c r="GJ1351" s="61"/>
      <c r="GK1351" s="61"/>
      <c r="GL1351" s="61"/>
      <c r="GM1351" s="61"/>
      <c r="GN1351" s="61"/>
      <c r="GO1351" s="61"/>
      <c r="GP1351" s="61"/>
      <c r="GQ1351" s="61"/>
      <c r="GR1351" s="61"/>
      <c r="GS1351" s="61"/>
      <c r="GT1351" s="61"/>
      <c r="GU1351" s="61"/>
      <c r="GV1351" s="61"/>
      <c r="GW1351" s="61"/>
      <c r="GX1351" s="61"/>
      <c r="GY1351" s="61"/>
      <c r="GZ1351" s="61"/>
      <c r="HA1351" s="61"/>
      <c r="HB1351" s="61"/>
      <c r="HC1351" s="61"/>
      <c r="HD1351" s="61"/>
      <c r="HE1351" s="61"/>
      <c r="HF1351" s="61"/>
      <c r="HG1351" s="61"/>
      <c r="HH1351" s="61"/>
      <c r="HI1351" s="61"/>
      <c r="HJ1351" s="61"/>
      <c r="HK1351" s="61"/>
      <c r="HL1351" s="61"/>
      <c r="HM1351" s="61"/>
      <c r="HN1351" s="61"/>
      <c r="HO1351" s="61"/>
      <c r="HP1351" s="61"/>
      <c r="HQ1351" s="61"/>
      <c r="HR1351" s="61"/>
      <c r="HS1351" s="61"/>
      <c r="HT1351" s="61"/>
      <c r="HU1351" s="61"/>
      <c r="HV1351" s="61"/>
      <c r="HW1351" s="61"/>
      <c r="HX1351" s="61"/>
      <c r="HY1351" s="61"/>
      <c r="HZ1351" s="61"/>
      <c r="IA1351" s="61"/>
      <c r="IB1351" s="61"/>
      <c r="IC1351" s="61"/>
      <c r="ID1351" s="61"/>
      <c r="IE1351" s="61"/>
      <c r="IF1351" s="61"/>
      <c r="IG1351" s="61"/>
      <c r="IH1351" s="61"/>
      <c r="II1351" s="61"/>
      <c r="IJ1351" s="61"/>
      <c r="IK1351" s="61"/>
      <c r="IL1351" s="61"/>
      <c r="IM1351" s="61"/>
      <c r="IN1351" s="61"/>
      <c r="IO1351" s="61"/>
      <c r="IP1351" s="61"/>
      <c r="IQ1351" s="61"/>
      <c r="IR1351" s="61"/>
      <c r="IS1351" s="61"/>
      <c r="IT1351" s="61"/>
      <c r="IU1351" s="61"/>
      <c r="IV1351" s="61"/>
      <c r="IW1351" s="61"/>
    </row>
    <row r="1352" customFormat="false" ht="19.5" hidden="false" customHeight="false" outlineLevel="0" collapsed="false">
      <c r="A1352" s="77"/>
      <c r="B1352" s="80"/>
      <c r="C1352" s="81" t="s">
        <v>1955</v>
      </c>
      <c r="D1352" s="82" t="s">
        <v>415</v>
      </c>
      <c r="E1352" s="83" t="s">
        <v>415</v>
      </c>
      <c r="F1352" s="83" t="s">
        <v>415</v>
      </c>
      <c r="G1352" s="83" t="s">
        <v>415</v>
      </c>
      <c r="H1352" s="83" t="s">
        <v>415</v>
      </c>
      <c r="I1352" s="83" t="s">
        <v>415</v>
      </c>
      <c r="J1352" s="83" t="s">
        <v>415</v>
      </c>
      <c r="K1352" s="83" t="n">
        <v>225</v>
      </c>
      <c r="L1352" s="83" t="s">
        <v>415</v>
      </c>
      <c r="M1352" s="83" t="s">
        <v>415</v>
      </c>
      <c r="N1352" s="83" t="s">
        <v>415</v>
      </c>
      <c r="O1352" s="83" t="s">
        <v>415</v>
      </c>
      <c r="P1352" s="83" t="s">
        <v>415</v>
      </c>
      <c r="Q1352" s="83" t="n">
        <v>572</v>
      </c>
      <c r="R1352" s="83" t="s">
        <v>415</v>
      </c>
      <c r="S1352" s="83" t="s">
        <v>415</v>
      </c>
      <c r="T1352" s="84" t="n">
        <v>797</v>
      </c>
      <c r="U1352" s="60" t="n">
        <f aca="false">SUM(T1352*12)</f>
        <v>9564</v>
      </c>
      <c r="V1352" s="61"/>
      <c r="W1352" s="61"/>
      <c r="X1352" s="61"/>
      <c r="Y1352" s="61"/>
      <c r="Z1352" s="61"/>
      <c r="AA1352" s="61"/>
      <c r="AB1352" s="61"/>
      <c r="AC1352" s="61"/>
      <c r="AD1352" s="61"/>
      <c r="AE1352" s="61"/>
      <c r="AF1352" s="61"/>
      <c r="AG1352" s="61"/>
      <c r="AH1352" s="61"/>
      <c r="AI1352" s="61"/>
      <c r="AJ1352" s="61"/>
      <c r="AK1352" s="61"/>
      <c r="AL1352" s="61"/>
      <c r="AM1352" s="61"/>
      <c r="AN1352" s="61"/>
      <c r="AO1352" s="61"/>
      <c r="AP1352" s="61"/>
      <c r="AQ1352" s="61"/>
      <c r="AR1352" s="61"/>
      <c r="AS1352" s="61"/>
      <c r="AT1352" s="61"/>
      <c r="AU1352" s="61"/>
      <c r="AV1352" s="61"/>
      <c r="AW1352" s="61"/>
      <c r="AX1352" s="61"/>
      <c r="AY1352" s="61"/>
      <c r="AZ1352" s="61"/>
      <c r="BA1352" s="61"/>
      <c r="BB1352" s="61"/>
      <c r="BC1352" s="61"/>
      <c r="BD1352" s="61"/>
      <c r="BE1352" s="61"/>
      <c r="BF1352" s="61"/>
      <c r="BG1352" s="61"/>
      <c r="BH1352" s="61"/>
      <c r="BI1352" s="61"/>
      <c r="BJ1352" s="61"/>
      <c r="BK1352" s="61"/>
      <c r="BL1352" s="61"/>
      <c r="BM1352" s="61"/>
      <c r="BN1352" s="61"/>
      <c r="BO1352" s="61"/>
      <c r="BP1352" s="61"/>
      <c r="BQ1352" s="61"/>
      <c r="BR1352" s="61"/>
      <c r="BS1352" s="61"/>
      <c r="BT1352" s="61"/>
      <c r="BU1352" s="61"/>
      <c r="BV1352" s="61"/>
      <c r="BW1352" s="61"/>
      <c r="BX1352" s="61"/>
      <c r="BY1352" s="61"/>
      <c r="BZ1352" s="61"/>
      <c r="CA1352" s="61"/>
      <c r="CB1352" s="61"/>
      <c r="CC1352" s="61"/>
      <c r="CD1352" s="61"/>
      <c r="CE1352" s="61"/>
      <c r="CF1352" s="61"/>
      <c r="CG1352" s="61"/>
      <c r="CH1352" s="61"/>
      <c r="CI1352" s="61"/>
      <c r="CJ1352" s="61"/>
      <c r="CK1352" s="61"/>
      <c r="CL1352" s="61"/>
      <c r="CM1352" s="61"/>
      <c r="CN1352" s="61"/>
      <c r="CO1352" s="61"/>
      <c r="CP1352" s="61"/>
      <c r="CQ1352" s="61"/>
      <c r="CR1352" s="61"/>
      <c r="CS1352" s="61"/>
      <c r="CT1352" s="61"/>
      <c r="CU1352" s="61"/>
      <c r="CV1352" s="61"/>
      <c r="CW1352" s="61"/>
      <c r="CX1352" s="61"/>
      <c r="CY1352" s="61"/>
      <c r="CZ1352" s="61"/>
      <c r="DA1352" s="61"/>
      <c r="DB1352" s="61"/>
      <c r="DC1352" s="61"/>
      <c r="DD1352" s="61"/>
      <c r="DE1352" s="61"/>
      <c r="DF1352" s="61"/>
      <c r="DG1352" s="61"/>
      <c r="DH1352" s="61"/>
      <c r="DI1352" s="61"/>
      <c r="DJ1352" s="61"/>
      <c r="DK1352" s="61"/>
      <c r="DL1352" s="61"/>
      <c r="DM1352" s="61"/>
      <c r="DN1352" s="61"/>
      <c r="DO1352" s="61"/>
      <c r="DP1352" s="61"/>
      <c r="DQ1352" s="61"/>
      <c r="DR1352" s="61"/>
      <c r="DS1352" s="61"/>
      <c r="DT1352" s="61"/>
      <c r="DU1352" s="61"/>
      <c r="DV1352" s="61"/>
      <c r="DW1352" s="61"/>
      <c r="DX1352" s="61"/>
      <c r="DY1352" s="61"/>
      <c r="DZ1352" s="61"/>
      <c r="EA1352" s="61"/>
      <c r="EB1352" s="61"/>
      <c r="EC1352" s="61"/>
      <c r="ED1352" s="61"/>
      <c r="EE1352" s="61"/>
      <c r="EF1352" s="61"/>
      <c r="EG1352" s="61"/>
      <c r="EH1352" s="61"/>
      <c r="EI1352" s="61"/>
      <c r="EJ1352" s="61"/>
      <c r="EK1352" s="61"/>
      <c r="EL1352" s="61"/>
      <c r="EM1352" s="61"/>
      <c r="EN1352" s="61"/>
      <c r="EO1352" s="61"/>
      <c r="EP1352" s="61"/>
      <c r="EQ1352" s="61"/>
      <c r="ER1352" s="61"/>
      <c r="ES1352" s="61"/>
      <c r="ET1352" s="61"/>
      <c r="EU1352" s="61"/>
      <c r="EV1352" s="61"/>
      <c r="EW1352" s="61"/>
      <c r="EX1352" s="61"/>
      <c r="EY1352" s="61"/>
      <c r="EZ1352" s="61"/>
      <c r="FA1352" s="61"/>
      <c r="FB1352" s="61"/>
      <c r="FC1352" s="61"/>
      <c r="FD1352" s="61"/>
      <c r="FE1352" s="61"/>
      <c r="FF1352" s="61"/>
      <c r="FG1352" s="61"/>
      <c r="FH1352" s="61"/>
      <c r="FI1352" s="61"/>
      <c r="FJ1352" s="61"/>
      <c r="FK1352" s="61"/>
      <c r="FL1352" s="61"/>
      <c r="FM1352" s="61"/>
      <c r="FN1352" s="61"/>
      <c r="FO1352" s="61"/>
      <c r="FP1352" s="61"/>
      <c r="FQ1352" s="61"/>
      <c r="FR1352" s="61"/>
      <c r="FS1352" s="61"/>
      <c r="FT1352" s="61"/>
      <c r="FU1352" s="61"/>
      <c r="FV1352" s="61"/>
      <c r="FW1352" s="61"/>
      <c r="FX1352" s="61"/>
      <c r="FY1352" s="61"/>
      <c r="FZ1352" s="61"/>
      <c r="GA1352" s="61"/>
      <c r="GB1352" s="61"/>
      <c r="GC1352" s="61"/>
      <c r="GD1352" s="61"/>
      <c r="GE1352" s="61"/>
      <c r="GF1352" s="61"/>
      <c r="GG1352" s="61"/>
      <c r="GH1352" s="61"/>
      <c r="GI1352" s="61"/>
      <c r="GJ1352" s="61"/>
      <c r="GK1352" s="61"/>
      <c r="GL1352" s="61"/>
      <c r="GM1352" s="61"/>
      <c r="GN1352" s="61"/>
      <c r="GO1352" s="61"/>
      <c r="GP1352" s="61"/>
      <c r="GQ1352" s="61"/>
      <c r="GR1352" s="61"/>
      <c r="GS1352" s="61"/>
      <c r="GT1352" s="61"/>
      <c r="GU1352" s="61"/>
      <c r="GV1352" s="61"/>
      <c r="GW1352" s="61"/>
      <c r="GX1352" s="61"/>
      <c r="GY1352" s="61"/>
      <c r="GZ1352" s="61"/>
      <c r="HA1352" s="61"/>
      <c r="HB1352" s="61"/>
      <c r="HC1352" s="61"/>
      <c r="HD1352" s="61"/>
      <c r="HE1352" s="61"/>
      <c r="HF1352" s="61"/>
      <c r="HG1352" s="61"/>
      <c r="HH1352" s="61"/>
      <c r="HI1352" s="61"/>
      <c r="HJ1352" s="61"/>
      <c r="HK1352" s="61"/>
      <c r="HL1352" s="61"/>
      <c r="HM1352" s="61"/>
      <c r="HN1352" s="61"/>
      <c r="HO1352" s="61"/>
      <c r="HP1352" s="61"/>
      <c r="HQ1352" s="61"/>
      <c r="HR1352" s="61"/>
      <c r="HS1352" s="61"/>
      <c r="HT1352" s="61"/>
      <c r="HU1352" s="61"/>
      <c r="HV1352" s="61"/>
      <c r="HW1352" s="61"/>
      <c r="HX1352" s="61"/>
      <c r="HY1352" s="61"/>
      <c r="HZ1352" s="61"/>
      <c r="IA1352" s="61"/>
      <c r="IB1352" s="61"/>
      <c r="IC1352" s="61"/>
      <c r="ID1352" s="61"/>
      <c r="IE1352" s="61"/>
      <c r="IF1352" s="61"/>
      <c r="IG1352" s="61"/>
      <c r="IH1352" s="61"/>
      <c r="II1352" s="61"/>
      <c r="IJ1352" s="61"/>
      <c r="IK1352" s="61"/>
      <c r="IL1352" s="61"/>
      <c r="IM1352" s="61"/>
      <c r="IN1352" s="61"/>
      <c r="IO1352" s="61"/>
      <c r="IP1352" s="61"/>
      <c r="IQ1352" s="61"/>
      <c r="IR1352" s="61"/>
      <c r="IS1352" s="61"/>
      <c r="IT1352" s="61"/>
      <c r="IU1352" s="61"/>
      <c r="IV1352" s="61"/>
      <c r="IW1352" s="61"/>
    </row>
    <row r="1353" customFormat="false" ht="19.5" hidden="false" customHeight="false" outlineLevel="0" collapsed="false">
      <c r="A1353" s="77"/>
      <c r="B1353" s="80"/>
      <c r="C1353" s="81" t="s">
        <v>1956</v>
      </c>
      <c r="D1353" s="82" t="s">
        <v>415</v>
      </c>
      <c r="E1353" s="83" t="s">
        <v>415</v>
      </c>
      <c r="F1353" s="83" t="s">
        <v>415</v>
      </c>
      <c r="G1353" s="83" t="s">
        <v>415</v>
      </c>
      <c r="H1353" s="83" t="s">
        <v>415</v>
      </c>
      <c r="I1353" s="83" t="s">
        <v>415</v>
      </c>
      <c r="J1353" s="83" t="s">
        <v>415</v>
      </c>
      <c r="K1353" s="83" t="s">
        <v>415</v>
      </c>
      <c r="L1353" s="83" t="s">
        <v>415</v>
      </c>
      <c r="M1353" s="83" t="s">
        <v>415</v>
      </c>
      <c r="N1353" s="83" t="s">
        <v>415</v>
      </c>
      <c r="O1353" s="83" t="s">
        <v>415</v>
      </c>
      <c r="P1353" s="83" t="s">
        <v>415</v>
      </c>
      <c r="Q1353" s="83" t="n">
        <v>297.69</v>
      </c>
      <c r="R1353" s="83" t="s">
        <v>415</v>
      </c>
      <c r="S1353" s="83" t="s">
        <v>415</v>
      </c>
      <c r="T1353" s="84" t="n">
        <v>297.69</v>
      </c>
      <c r="U1353" s="60" t="n">
        <f aca="false">SUM(T1353*12)</f>
        <v>3572.28</v>
      </c>
      <c r="V1353" s="61"/>
      <c r="W1353" s="61"/>
      <c r="X1353" s="61"/>
      <c r="Y1353" s="61"/>
      <c r="Z1353" s="61"/>
      <c r="AA1353" s="61"/>
      <c r="AB1353" s="61"/>
      <c r="AC1353" s="61"/>
      <c r="AD1353" s="61"/>
      <c r="AE1353" s="61"/>
      <c r="AF1353" s="61"/>
      <c r="AG1353" s="61"/>
      <c r="AH1353" s="61"/>
      <c r="AI1353" s="61"/>
      <c r="AJ1353" s="61"/>
      <c r="AK1353" s="61"/>
      <c r="AL1353" s="61"/>
      <c r="AM1353" s="61"/>
      <c r="AN1353" s="61"/>
      <c r="AO1353" s="61"/>
      <c r="AP1353" s="61"/>
      <c r="AQ1353" s="61"/>
      <c r="AR1353" s="61"/>
      <c r="AS1353" s="61"/>
      <c r="AT1353" s="61"/>
      <c r="AU1353" s="61"/>
      <c r="AV1353" s="61"/>
      <c r="AW1353" s="61"/>
      <c r="AX1353" s="61"/>
      <c r="AY1353" s="61"/>
      <c r="AZ1353" s="61"/>
      <c r="BA1353" s="61"/>
      <c r="BB1353" s="61"/>
      <c r="BC1353" s="61"/>
      <c r="BD1353" s="61"/>
      <c r="BE1353" s="61"/>
      <c r="BF1353" s="61"/>
      <c r="BG1353" s="61"/>
      <c r="BH1353" s="61"/>
      <c r="BI1353" s="61"/>
      <c r="BJ1353" s="61"/>
      <c r="BK1353" s="61"/>
      <c r="BL1353" s="61"/>
      <c r="BM1353" s="61"/>
      <c r="BN1353" s="61"/>
      <c r="BO1353" s="61"/>
      <c r="BP1353" s="61"/>
      <c r="BQ1353" s="61"/>
      <c r="BR1353" s="61"/>
      <c r="BS1353" s="61"/>
      <c r="BT1353" s="61"/>
      <c r="BU1353" s="61"/>
      <c r="BV1353" s="61"/>
      <c r="BW1353" s="61"/>
      <c r="BX1353" s="61"/>
      <c r="BY1353" s="61"/>
      <c r="BZ1353" s="61"/>
      <c r="CA1353" s="61"/>
      <c r="CB1353" s="61"/>
      <c r="CC1353" s="61"/>
      <c r="CD1353" s="61"/>
      <c r="CE1353" s="61"/>
      <c r="CF1353" s="61"/>
      <c r="CG1353" s="61"/>
      <c r="CH1353" s="61"/>
      <c r="CI1353" s="61"/>
      <c r="CJ1353" s="61"/>
      <c r="CK1353" s="61"/>
      <c r="CL1353" s="61"/>
      <c r="CM1353" s="61"/>
      <c r="CN1353" s="61"/>
      <c r="CO1353" s="61"/>
      <c r="CP1353" s="61"/>
      <c r="CQ1353" s="61"/>
      <c r="CR1353" s="61"/>
      <c r="CS1353" s="61"/>
      <c r="CT1353" s="61"/>
      <c r="CU1353" s="61"/>
      <c r="CV1353" s="61"/>
      <c r="CW1353" s="61"/>
      <c r="CX1353" s="61"/>
      <c r="CY1353" s="61"/>
      <c r="CZ1353" s="61"/>
      <c r="DA1353" s="61"/>
      <c r="DB1353" s="61"/>
      <c r="DC1353" s="61"/>
      <c r="DD1353" s="61"/>
      <c r="DE1353" s="61"/>
      <c r="DF1353" s="61"/>
      <c r="DG1353" s="61"/>
      <c r="DH1353" s="61"/>
      <c r="DI1353" s="61"/>
      <c r="DJ1353" s="61"/>
      <c r="DK1353" s="61"/>
      <c r="DL1353" s="61"/>
      <c r="DM1353" s="61"/>
      <c r="DN1353" s="61"/>
      <c r="DO1353" s="61"/>
      <c r="DP1353" s="61"/>
      <c r="DQ1353" s="61"/>
      <c r="DR1353" s="61"/>
      <c r="DS1353" s="61"/>
      <c r="DT1353" s="61"/>
      <c r="DU1353" s="61"/>
      <c r="DV1353" s="61"/>
      <c r="DW1353" s="61"/>
      <c r="DX1353" s="61"/>
      <c r="DY1353" s="61"/>
      <c r="DZ1353" s="61"/>
      <c r="EA1353" s="61"/>
      <c r="EB1353" s="61"/>
      <c r="EC1353" s="61"/>
      <c r="ED1353" s="61"/>
      <c r="EE1353" s="61"/>
      <c r="EF1353" s="61"/>
      <c r="EG1353" s="61"/>
      <c r="EH1353" s="61"/>
      <c r="EI1353" s="61"/>
      <c r="EJ1353" s="61"/>
      <c r="EK1353" s="61"/>
      <c r="EL1353" s="61"/>
      <c r="EM1353" s="61"/>
      <c r="EN1353" s="61"/>
      <c r="EO1353" s="61"/>
      <c r="EP1353" s="61"/>
      <c r="EQ1353" s="61"/>
      <c r="ER1353" s="61"/>
      <c r="ES1353" s="61"/>
      <c r="ET1353" s="61"/>
      <c r="EU1353" s="61"/>
      <c r="EV1353" s="61"/>
      <c r="EW1353" s="61"/>
      <c r="EX1353" s="61"/>
      <c r="EY1353" s="61"/>
      <c r="EZ1353" s="61"/>
      <c r="FA1353" s="61"/>
      <c r="FB1353" s="61"/>
      <c r="FC1353" s="61"/>
      <c r="FD1353" s="61"/>
      <c r="FE1353" s="61"/>
      <c r="FF1353" s="61"/>
      <c r="FG1353" s="61"/>
      <c r="FH1353" s="61"/>
      <c r="FI1353" s="61"/>
      <c r="FJ1353" s="61"/>
      <c r="FK1353" s="61"/>
      <c r="FL1353" s="61"/>
      <c r="FM1353" s="61"/>
      <c r="FN1353" s="61"/>
      <c r="FO1353" s="61"/>
      <c r="FP1353" s="61"/>
      <c r="FQ1353" s="61"/>
      <c r="FR1353" s="61"/>
      <c r="FS1353" s="61"/>
      <c r="FT1353" s="61"/>
      <c r="FU1353" s="61"/>
      <c r="FV1353" s="61"/>
      <c r="FW1353" s="61"/>
      <c r="FX1353" s="61"/>
      <c r="FY1353" s="61"/>
      <c r="FZ1353" s="61"/>
      <c r="GA1353" s="61"/>
      <c r="GB1353" s="61"/>
      <c r="GC1353" s="61"/>
      <c r="GD1353" s="61"/>
      <c r="GE1353" s="61"/>
      <c r="GF1353" s="61"/>
      <c r="GG1353" s="61"/>
      <c r="GH1353" s="61"/>
      <c r="GI1353" s="61"/>
      <c r="GJ1353" s="61"/>
      <c r="GK1353" s="61"/>
      <c r="GL1353" s="61"/>
      <c r="GM1353" s="61"/>
      <c r="GN1353" s="61"/>
      <c r="GO1353" s="61"/>
      <c r="GP1353" s="61"/>
      <c r="GQ1353" s="61"/>
      <c r="GR1353" s="61"/>
      <c r="GS1353" s="61"/>
      <c r="GT1353" s="61"/>
      <c r="GU1353" s="61"/>
      <c r="GV1353" s="61"/>
      <c r="GW1353" s="61"/>
      <c r="GX1353" s="61"/>
      <c r="GY1353" s="61"/>
      <c r="GZ1353" s="61"/>
      <c r="HA1353" s="61"/>
      <c r="HB1353" s="61"/>
      <c r="HC1353" s="61"/>
      <c r="HD1353" s="61"/>
      <c r="HE1353" s="61"/>
      <c r="HF1353" s="61"/>
      <c r="HG1353" s="61"/>
      <c r="HH1353" s="61"/>
      <c r="HI1353" s="61"/>
      <c r="HJ1353" s="61"/>
      <c r="HK1353" s="61"/>
      <c r="HL1353" s="61"/>
      <c r="HM1353" s="61"/>
      <c r="HN1353" s="61"/>
      <c r="HO1353" s="61"/>
      <c r="HP1353" s="61"/>
      <c r="HQ1353" s="61"/>
      <c r="HR1353" s="61"/>
      <c r="HS1353" s="61"/>
      <c r="HT1353" s="61"/>
      <c r="HU1353" s="61"/>
      <c r="HV1353" s="61"/>
      <c r="HW1353" s="61"/>
      <c r="HX1353" s="61"/>
      <c r="HY1353" s="61"/>
      <c r="HZ1353" s="61"/>
      <c r="IA1353" s="61"/>
      <c r="IB1353" s="61"/>
      <c r="IC1353" s="61"/>
      <c r="ID1353" s="61"/>
      <c r="IE1353" s="61"/>
      <c r="IF1353" s="61"/>
      <c r="IG1353" s="61"/>
      <c r="IH1353" s="61"/>
      <c r="II1353" s="61"/>
      <c r="IJ1353" s="61"/>
      <c r="IK1353" s="61"/>
      <c r="IL1353" s="61"/>
      <c r="IM1353" s="61"/>
      <c r="IN1353" s="61"/>
      <c r="IO1353" s="61"/>
      <c r="IP1353" s="61"/>
      <c r="IQ1353" s="61"/>
      <c r="IR1353" s="61"/>
      <c r="IS1353" s="61"/>
      <c r="IT1353" s="61"/>
      <c r="IU1353" s="61"/>
      <c r="IV1353" s="61"/>
      <c r="IW1353" s="61"/>
    </row>
    <row r="1354" customFormat="false" ht="19.5" hidden="false" customHeight="false" outlineLevel="0" collapsed="false">
      <c r="A1354" s="77"/>
      <c r="B1354" s="85" t="s">
        <v>1957</v>
      </c>
      <c r="C1354" s="86"/>
      <c r="D1354" s="87" t="n">
        <v>5919.38</v>
      </c>
      <c r="E1354" s="88" t="n">
        <v>5142.05</v>
      </c>
      <c r="F1354" s="88" t="n">
        <v>151.55</v>
      </c>
      <c r="G1354" s="88" t="s">
        <v>415</v>
      </c>
      <c r="H1354" s="88" t="s">
        <v>415</v>
      </c>
      <c r="I1354" s="88" t="s">
        <v>415</v>
      </c>
      <c r="J1354" s="88" t="n">
        <v>1240</v>
      </c>
      <c r="K1354" s="88" t="n">
        <v>7275</v>
      </c>
      <c r="L1354" s="88" t="s">
        <v>415</v>
      </c>
      <c r="M1354" s="88" t="s">
        <v>415</v>
      </c>
      <c r="N1354" s="88" t="s">
        <v>415</v>
      </c>
      <c r="O1354" s="88" t="n">
        <v>8252.59</v>
      </c>
      <c r="P1354" s="88" t="s">
        <v>415</v>
      </c>
      <c r="Q1354" s="88" t="n">
        <v>12169.6</v>
      </c>
      <c r="R1354" s="88" t="s">
        <v>415</v>
      </c>
      <c r="S1354" s="88" t="n">
        <v>50</v>
      </c>
      <c r="T1354" s="89" t="n">
        <v>40200.17</v>
      </c>
      <c r="U1354" s="79" t="n">
        <f aca="false">SUM(T1354*12)</f>
        <v>482402.04</v>
      </c>
      <c r="V1354" s="61"/>
      <c r="W1354" s="61"/>
      <c r="X1354" s="61"/>
      <c r="Y1354" s="61"/>
      <c r="Z1354" s="61"/>
      <c r="AA1354" s="61"/>
      <c r="AB1354" s="61"/>
      <c r="AC1354" s="61"/>
      <c r="AD1354" s="61"/>
      <c r="AE1354" s="61"/>
      <c r="AF1354" s="61"/>
      <c r="AG1354" s="61"/>
      <c r="AH1354" s="61"/>
      <c r="AI1354" s="61"/>
      <c r="AJ1354" s="61"/>
      <c r="AK1354" s="61"/>
      <c r="AL1354" s="61"/>
      <c r="AM1354" s="61"/>
      <c r="AN1354" s="61"/>
      <c r="AO1354" s="61"/>
      <c r="AP1354" s="61"/>
      <c r="AQ1354" s="61"/>
      <c r="AR1354" s="61"/>
      <c r="AS1354" s="61"/>
      <c r="AT1354" s="61"/>
      <c r="AU1354" s="61"/>
      <c r="AV1354" s="61"/>
      <c r="AW1354" s="61"/>
      <c r="AX1354" s="61"/>
      <c r="AY1354" s="61"/>
      <c r="AZ1354" s="61"/>
      <c r="BA1354" s="61"/>
      <c r="BB1354" s="61"/>
      <c r="BC1354" s="61"/>
      <c r="BD1354" s="61"/>
      <c r="BE1354" s="61"/>
      <c r="BF1354" s="61"/>
      <c r="BG1354" s="61"/>
      <c r="BH1354" s="61"/>
      <c r="BI1354" s="61"/>
      <c r="BJ1354" s="61"/>
      <c r="BK1354" s="61"/>
      <c r="BL1354" s="61"/>
      <c r="BM1354" s="61"/>
      <c r="BN1354" s="61"/>
      <c r="BO1354" s="61"/>
      <c r="BP1354" s="61"/>
      <c r="BQ1354" s="61"/>
      <c r="BR1354" s="61"/>
      <c r="BS1354" s="61"/>
      <c r="BT1354" s="61"/>
      <c r="BU1354" s="61"/>
      <c r="BV1354" s="61"/>
      <c r="BW1354" s="61"/>
      <c r="BX1354" s="61"/>
      <c r="BY1354" s="61"/>
      <c r="BZ1354" s="61"/>
      <c r="CA1354" s="61"/>
      <c r="CB1354" s="61"/>
      <c r="CC1354" s="61"/>
      <c r="CD1354" s="61"/>
      <c r="CE1354" s="61"/>
      <c r="CF1354" s="61"/>
      <c r="CG1354" s="61"/>
      <c r="CH1354" s="61"/>
      <c r="CI1354" s="61"/>
      <c r="CJ1354" s="61"/>
      <c r="CK1354" s="61"/>
      <c r="CL1354" s="61"/>
      <c r="CM1354" s="61"/>
      <c r="CN1354" s="61"/>
      <c r="CO1354" s="61"/>
      <c r="CP1354" s="61"/>
      <c r="CQ1354" s="61"/>
      <c r="CR1354" s="61"/>
      <c r="CS1354" s="61"/>
      <c r="CT1354" s="61"/>
      <c r="CU1354" s="61"/>
      <c r="CV1354" s="61"/>
      <c r="CW1354" s="61"/>
      <c r="CX1354" s="61"/>
      <c r="CY1354" s="61"/>
      <c r="CZ1354" s="61"/>
      <c r="DA1354" s="61"/>
      <c r="DB1354" s="61"/>
      <c r="DC1354" s="61"/>
      <c r="DD1354" s="61"/>
      <c r="DE1354" s="61"/>
      <c r="DF1354" s="61"/>
      <c r="DG1354" s="61"/>
      <c r="DH1354" s="61"/>
      <c r="DI1354" s="61"/>
      <c r="DJ1354" s="61"/>
      <c r="DK1354" s="61"/>
      <c r="DL1354" s="61"/>
      <c r="DM1354" s="61"/>
      <c r="DN1354" s="61"/>
      <c r="DO1354" s="61"/>
      <c r="DP1354" s="61"/>
      <c r="DQ1354" s="61"/>
      <c r="DR1354" s="61"/>
      <c r="DS1354" s="61"/>
      <c r="DT1354" s="61"/>
      <c r="DU1354" s="61"/>
      <c r="DV1354" s="61"/>
      <c r="DW1354" s="61"/>
      <c r="DX1354" s="61"/>
      <c r="DY1354" s="61"/>
      <c r="DZ1354" s="61"/>
      <c r="EA1354" s="61"/>
      <c r="EB1354" s="61"/>
      <c r="EC1354" s="61"/>
      <c r="ED1354" s="61"/>
      <c r="EE1354" s="61"/>
      <c r="EF1354" s="61"/>
      <c r="EG1354" s="61"/>
      <c r="EH1354" s="61"/>
      <c r="EI1354" s="61"/>
      <c r="EJ1354" s="61"/>
      <c r="EK1354" s="61"/>
      <c r="EL1354" s="61"/>
      <c r="EM1354" s="61"/>
      <c r="EN1354" s="61"/>
      <c r="EO1354" s="61"/>
      <c r="EP1354" s="61"/>
      <c r="EQ1354" s="61"/>
      <c r="ER1354" s="61"/>
      <c r="ES1354" s="61"/>
      <c r="ET1354" s="61"/>
      <c r="EU1354" s="61"/>
      <c r="EV1354" s="61"/>
      <c r="EW1354" s="61"/>
      <c r="EX1354" s="61"/>
      <c r="EY1354" s="61"/>
      <c r="EZ1354" s="61"/>
      <c r="FA1354" s="61"/>
      <c r="FB1354" s="61"/>
      <c r="FC1354" s="61"/>
      <c r="FD1354" s="61"/>
      <c r="FE1354" s="61"/>
      <c r="FF1354" s="61"/>
      <c r="FG1354" s="61"/>
      <c r="FH1354" s="61"/>
      <c r="FI1354" s="61"/>
      <c r="FJ1354" s="61"/>
      <c r="FK1354" s="61"/>
      <c r="FL1354" s="61"/>
      <c r="FM1354" s="61"/>
      <c r="FN1354" s="61"/>
      <c r="FO1354" s="61"/>
      <c r="FP1354" s="61"/>
      <c r="FQ1354" s="61"/>
      <c r="FR1354" s="61"/>
      <c r="FS1354" s="61"/>
      <c r="FT1354" s="61"/>
      <c r="FU1354" s="61"/>
      <c r="FV1354" s="61"/>
      <c r="FW1354" s="61"/>
      <c r="FX1354" s="61"/>
      <c r="FY1354" s="61"/>
      <c r="FZ1354" s="61"/>
      <c r="GA1354" s="61"/>
      <c r="GB1354" s="61"/>
      <c r="GC1354" s="61"/>
      <c r="GD1354" s="61"/>
      <c r="GE1354" s="61"/>
      <c r="GF1354" s="61"/>
      <c r="GG1354" s="61"/>
      <c r="GH1354" s="61"/>
      <c r="GI1354" s="61"/>
      <c r="GJ1354" s="61"/>
      <c r="GK1354" s="61"/>
      <c r="GL1354" s="61"/>
      <c r="GM1354" s="61"/>
      <c r="GN1354" s="61"/>
      <c r="GO1354" s="61"/>
      <c r="GP1354" s="61"/>
      <c r="GQ1354" s="61"/>
      <c r="GR1354" s="61"/>
      <c r="GS1354" s="61"/>
      <c r="GT1354" s="61"/>
      <c r="GU1354" s="61"/>
      <c r="GV1354" s="61"/>
      <c r="GW1354" s="61"/>
      <c r="GX1354" s="61"/>
      <c r="GY1354" s="61"/>
      <c r="GZ1354" s="61"/>
      <c r="HA1354" s="61"/>
      <c r="HB1354" s="61"/>
      <c r="HC1354" s="61"/>
      <c r="HD1354" s="61"/>
      <c r="HE1354" s="61"/>
      <c r="HF1354" s="61"/>
      <c r="HG1354" s="61"/>
      <c r="HH1354" s="61"/>
      <c r="HI1354" s="61"/>
      <c r="HJ1354" s="61"/>
      <c r="HK1354" s="61"/>
      <c r="HL1354" s="61"/>
      <c r="HM1354" s="61"/>
      <c r="HN1354" s="61"/>
      <c r="HO1354" s="61"/>
      <c r="HP1354" s="61"/>
      <c r="HQ1354" s="61"/>
      <c r="HR1354" s="61"/>
      <c r="HS1354" s="61"/>
      <c r="HT1354" s="61"/>
      <c r="HU1354" s="61"/>
      <c r="HV1354" s="61"/>
      <c r="HW1354" s="61"/>
      <c r="HX1354" s="61"/>
      <c r="HY1354" s="61"/>
      <c r="HZ1354" s="61"/>
      <c r="IA1354" s="61"/>
      <c r="IB1354" s="61"/>
      <c r="IC1354" s="61"/>
      <c r="ID1354" s="61"/>
      <c r="IE1354" s="61"/>
      <c r="IF1354" s="61"/>
      <c r="IG1354" s="61"/>
      <c r="IH1354" s="61"/>
      <c r="II1354" s="61"/>
      <c r="IJ1354" s="61"/>
      <c r="IK1354" s="61"/>
      <c r="IL1354" s="61"/>
      <c r="IM1354" s="61"/>
      <c r="IN1354" s="61"/>
      <c r="IO1354" s="61"/>
      <c r="IP1354" s="61"/>
      <c r="IQ1354" s="61"/>
      <c r="IR1354" s="61"/>
      <c r="IS1354" s="61"/>
      <c r="IT1354" s="61"/>
      <c r="IU1354" s="61"/>
      <c r="IV1354" s="61"/>
      <c r="IW1354" s="61"/>
    </row>
    <row r="1355" customFormat="false" ht="19.5" hidden="false" customHeight="false" outlineLevel="0" collapsed="false">
      <c r="A1355" s="92" t="s">
        <v>411</v>
      </c>
      <c r="B1355" s="93"/>
      <c r="C1355" s="93"/>
      <c r="D1355" s="94" t="n">
        <v>177824.23</v>
      </c>
      <c r="E1355" s="95" t="n">
        <v>94808.0699999998</v>
      </c>
      <c r="F1355" s="95" t="n">
        <v>1466.58</v>
      </c>
      <c r="G1355" s="95" t="n">
        <v>7217</v>
      </c>
      <c r="H1355" s="95" t="n">
        <v>3126</v>
      </c>
      <c r="I1355" s="95" t="n">
        <v>22.99</v>
      </c>
      <c r="J1355" s="95" t="n">
        <v>15280</v>
      </c>
      <c r="K1355" s="95" t="n">
        <v>71925</v>
      </c>
      <c r="L1355" s="95" t="n">
        <v>58</v>
      </c>
      <c r="M1355" s="95" t="n">
        <v>984.92</v>
      </c>
      <c r="N1355" s="95" t="n">
        <v>835</v>
      </c>
      <c r="O1355" s="95" t="n">
        <v>170762.92</v>
      </c>
      <c r="P1355" s="95" t="n">
        <v>3564</v>
      </c>
      <c r="Q1355" s="95" t="n">
        <v>168478.13</v>
      </c>
      <c r="R1355" s="95" t="n">
        <v>45.98</v>
      </c>
      <c r="S1355" s="95" t="n">
        <v>850</v>
      </c>
      <c r="T1355" s="96" t="n">
        <v>717248.819999999</v>
      </c>
      <c r="U1355" s="67" t="n">
        <f aca="false">SUM(T1355*12)</f>
        <v>8606985.83999998</v>
      </c>
      <c r="V1355" s="61"/>
      <c r="W1355" s="61"/>
      <c r="X1355" s="61"/>
      <c r="Y1355" s="61"/>
      <c r="Z1355" s="61"/>
      <c r="AA1355" s="61"/>
      <c r="AB1355" s="61"/>
      <c r="AC1355" s="61"/>
      <c r="AD1355" s="61"/>
      <c r="AE1355" s="61"/>
      <c r="AF1355" s="61"/>
      <c r="AG1355" s="61"/>
      <c r="AH1355" s="61"/>
      <c r="AI1355" s="61"/>
      <c r="AJ1355" s="61"/>
      <c r="AK1355" s="61"/>
      <c r="AL1355" s="61"/>
      <c r="AM1355" s="61"/>
      <c r="AN1355" s="61"/>
      <c r="AO1355" s="61"/>
      <c r="AP1355" s="61"/>
      <c r="AQ1355" s="61"/>
      <c r="AR1355" s="61"/>
      <c r="AS1355" s="61"/>
      <c r="AT1355" s="61"/>
      <c r="AU1355" s="61"/>
      <c r="AV1355" s="61"/>
      <c r="AW1355" s="61"/>
      <c r="AX1355" s="61"/>
      <c r="AY1355" s="61"/>
      <c r="AZ1355" s="61"/>
      <c r="BA1355" s="61"/>
      <c r="BB1355" s="61"/>
      <c r="BC1355" s="61"/>
      <c r="BD1355" s="61"/>
      <c r="BE1355" s="61"/>
      <c r="BF1355" s="61"/>
      <c r="BG1355" s="61"/>
      <c r="BH1355" s="61"/>
      <c r="BI1355" s="61"/>
      <c r="BJ1355" s="61"/>
      <c r="BK1355" s="61"/>
      <c r="BL1355" s="61"/>
      <c r="BM1355" s="61"/>
      <c r="BN1355" s="61"/>
      <c r="BO1355" s="61"/>
      <c r="BP1355" s="61"/>
      <c r="BQ1355" s="61"/>
      <c r="BR1355" s="61"/>
      <c r="BS1355" s="61"/>
      <c r="BT1355" s="61"/>
      <c r="BU1355" s="61"/>
      <c r="BV1355" s="61"/>
      <c r="BW1355" s="61"/>
      <c r="BX1355" s="61"/>
      <c r="BY1355" s="61"/>
      <c r="BZ1355" s="61"/>
      <c r="CA1355" s="61"/>
      <c r="CB1355" s="61"/>
      <c r="CC1355" s="61"/>
      <c r="CD1355" s="61"/>
      <c r="CE1355" s="61"/>
      <c r="CF1355" s="61"/>
      <c r="CG1355" s="61"/>
      <c r="CH1355" s="61"/>
      <c r="CI1355" s="61"/>
      <c r="CJ1355" s="61"/>
      <c r="CK1355" s="61"/>
      <c r="CL1355" s="61"/>
      <c r="CM1355" s="61"/>
      <c r="CN1355" s="61"/>
      <c r="CO1355" s="61"/>
      <c r="CP1355" s="61"/>
      <c r="CQ1355" s="61"/>
      <c r="CR1355" s="61"/>
      <c r="CS1355" s="61"/>
      <c r="CT1355" s="61"/>
      <c r="CU1355" s="61"/>
      <c r="CV1355" s="61"/>
      <c r="CW1355" s="61"/>
      <c r="CX1355" s="61"/>
      <c r="CY1355" s="61"/>
      <c r="CZ1355" s="61"/>
      <c r="DA1355" s="61"/>
      <c r="DB1355" s="61"/>
      <c r="DC1355" s="61"/>
      <c r="DD1355" s="61"/>
      <c r="DE1355" s="61"/>
      <c r="DF1355" s="61"/>
      <c r="DG1355" s="61"/>
      <c r="DH1355" s="61"/>
      <c r="DI1355" s="61"/>
      <c r="DJ1355" s="61"/>
      <c r="DK1355" s="61"/>
      <c r="DL1355" s="61"/>
      <c r="DM1355" s="61"/>
      <c r="DN1355" s="61"/>
      <c r="DO1355" s="61"/>
      <c r="DP1355" s="61"/>
      <c r="DQ1355" s="61"/>
      <c r="DR1355" s="61"/>
      <c r="DS1355" s="61"/>
      <c r="DT1355" s="61"/>
      <c r="DU1355" s="61"/>
      <c r="DV1355" s="61"/>
      <c r="DW1355" s="61"/>
      <c r="DX1355" s="61"/>
      <c r="DY1355" s="61"/>
      <c r="DZ1355" s="61"/>
      <c r="EA1355" s="61"/>
      <c r="EB1355" s="61"/>
      <c r="EC1355" s="61"/>
      <c r="ED1355" s="61"/>
      <c r="EE1355" s="61"/>
      <c r="EF1355" s="61"/>
      <c r="EG1355" s="61"/>
      <c r="EH1355" s="61"/>
      <c r="EI1355" s="61"/>
      <c r="EJ1355" s="61"/>
      <c r="EK1355" s="61"/>
      <c r="EL1355" s="61"/>
      <c r="EM1355" s="61"/>
      <c r="EN1355" s="61"/>
      <c r="EO1355" s="61"/>
      <c r="EP1355" s="61"/>
      <c r="EQ1355" s="61"/>
      <c r="ER1355" s="61"/>
      <c r="ES1355" s="61"/>
      <c r="ET1355" s="61"/>
      <c r="EU1355" s="61"/>
      <c r="EV1355" s="61"/>
      <c r="EW1355" s="61"/>
      <c r="EX1355" s="61"/>
      <c r="EY1355" s="61"/>
      <c r="EZ1355" s="61"/>
      <c r="FA1355" s="61"/>
      <c r="FB1355" s="61"/>
      <c r="FC1355" s="61"/>
      <c r="FD1355" s="61"/>
      <c r="FE1355" s="61"/>
      <c r="FF1355" s="61"/>
      <c r="FG1355" s="61"/>
      <c r="FH1355" s="61"/>
      <c r="FI1355" s="61"/>
      <c r="FJ1355" s="61"/>
      <c r="FK1355" s="61"/>
      <c r="FL1355" s="61"/>
      <c r="FM1355" s="61"/>
      <c r="FN1355" s="61"/>
      <c r="FO1355" s="61"/>
      <c r="FP1355" s="61"/>
      <c r="FQ1355" s="61"/>
      <c r="FR1355" s="61"/>
      <c r="FS1355" s="61"/>
      <c r="FT1355" s="61"/>
      <c r="FU1355" s="61"/>
      <c r="FV1355" s="61"/>
      <c r="FW1355" s="61"/>
      <c r="FX1355" s="61"/>
      <c r="FY1355" s="61"/>
      <c r="FZ1355" s="61"/>
      <c r="GA1355" s="61"/>
      <c r="GB1355" s="61"/>
      <c r="GC1355" s="61"/>
      <c r="GD1355" s="61"/>
      <c r="GE1355" s="61"/>
      <c r="GF1355" s="61"/>
      <c r="GG1355" s="61"/>
      <c r="GH1355" s="61"/>
      <c r="GI1355" s="61"/>
      <c r="GJ1355" s="61"/>
      <c r="GK1355" s="61"/>
      <c r="GL1355" s="61"/>
      <c r="GM1355" s="61"/>
      <c r="GN1355" s="61"/>
      <c r="GO1355" s="61"/>
      <c r="GP1355" s="61"/>
      <c r="GQ1355" s="61"/>
      <c r="GR1355" s="61"/>
      <c r="GS1355" s="61"/>
      <c r="GT1355" s="61"/>
      <c r="GU1355" s="61"/>
      <c r="GV1355" s="61"/>
      <c r="GW1355" s="61"/>
      <c r="GX1355" s="61"/>
      <c r="GY1355" s="61"/>
      <c r="GZ1355" s="61"/>
      <c r="HA1355" s="61"/>
      <c r="HB1355" s="61"/>
      <c r="HC1355" s="61"/>
      <c r="HD1355" s="61"/>
      <c r="HE1355" s="61"/>
      <c r="HF1355" s="61"/>
      <c r="HG1355" s="61"/>
      <c r="HH1355" s="61"/>
      <c r="HI1355" s="61"/>
      <c r="HJ1355" s="61"/>
      <c r="HK1355" s="61"/>
      <c r="HL1355" s="61"/>
      <c r="HM1355" s="61"/>
      <c r="HN1355" s="61"/>
      <c r="HO1355" s="61"/>
      <c r="HP1355" s="61"/>
      <c r="HQ1355" s="61"/>
      <c r="HR1355" s="61"/>
      <c r="HS1355" s="61"/>
      <c r="HT1355" s="61"/>
      <c r="HU1355" s="61"/>
      <c r="HV1355" s="61"/>
      <c r="HW1355" s="61"/>
      <c r="HX1355" s="61"/>
      <c r="HY1355" s="61"/>
      <c r="HZ1355" s="61"/>
      <c r="IA1355" s="61"/>
      <c r="IB1355" s="61"/>
      <c r="IC1355" s="61"/>
      <c r="ID1355" s="61"/>
      <c r="IE1355" s="61"/>
      <c r="IF1355" s="61"/>
      <c r="IG1355" s="61"/>
      <c r="IH1355" s="61"/>
      <c r="II1355" s="61"/>
      <c r="IJ1355" s="61"/>
      <c r="IK1355" s="61"/>
      <c r="IL1355" s="61"/>
      <c r="IM1355" s="61"/>
      <c r="IN1355" s="61"/>
      <c r="IO1355" s="61"/>
      <c r="IP1355" s="61"/>
      <c r="IQ1355" s="61"/>
      <c r="IR1355" s="61"/>
      <c r="IS1355" s="61"/>
      <c r="IT1355" s="61"/>
      <c r="IU1355" s="61"/>
      <c r="IV1355" s="61"/>
      <c r="IW1355" s="61"/>
    </row>
    <row r="1356" customFormat="false" ht="19.5" hidden="false" customHeight="false" outlineLevel="0" collapsed="false">
      <c r="A1356" s="57"/>
      <c r="B1356" s="58"/>
      <c r="C1356" s="58"/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59"/>
      <c r="S1356" s="59"/>
      <c r="T1356" s="59"/>
      <c r="U1356" s="60"/>
      <c r="V1356" s="61"/>
      <c r="W1356" s="61"/>
      <c r="X1356" s="61"/>
      <c r="Y1356" s="61"/>
      <c r="Z1356" s="61"/>
      <c r="AA1356" s="61"/>
      <c r="AB1356" s="61"/>
      <c r="AC1356" s="61"/>
      <c r="AD1356" s="61"/>
      <c r="AE1356" s="61"/>
      <c r="AF1356" s="61"/>
      <c r="AG1356" s="61"/>
      <c r="AH1356" s="61"/>
      <c r="AI1356" s="61"/>
      <c r="AJ1356" s="61"/>
      <c r="AK1356" s="61"/>
      <c r="AL1356" s="61"/>
      <c r="AM1356" s="61"/>
      <c r="AN1356" s="61"/>
      <c r="AO1356" s="61"/>
      <c r="AP1356" s="61"/>
      <c r="AQ1356" s="61"/>
      <c r="AR1356" s="61"/>
      <c r="AS1356" s="61"/>
      <c r="AT1356" s="61"/>
      <c r="AU1356" s="61"/>
      <c r="AV1356" s="61"/>
      <c r="AW1356" s="61"/>
      <c r="AX1356" s="61"/>
      <c r="AY1356" s="61"/>
      <c r="AZ1356" s="61"/>
      <c r="BA1356" s="61"/>
      <c r="BB1356" s="61"/>
      <c r="BC1356" s="61"/>
      <c r="BD1356" s="61"/>
      <c r="BE1356" s="61"/>
      <c r="BF1356" s="61"/>
      <c r="BG1356" s="61"/>
      <c r="BH1356" s="61"/>
      <c r="BI1356" s="61"/>
      <c r="BJ1356" s="61"/>
      <c r="BK1356" s="61"/>
      <c r="BL1356" s="61"/>
      <c r="BM1356" s="61"/>
      <c r="BN1356" s="61"/>
      <c r="BO1356" s="61"/>
      <c r="BP1356" s="61"/>
      <c r="BQ1356" s="61"/>
      <c r="BR1356" s="61"/>
      <c r="BS1356" s="61"/>
      <c r="BT1356" s="61"/>
      <c r="BU1356" s="61"/>
      <c r="BV1356" s="61"/>
      <c r="BW1356" s="61"/>
      <c r="BX1356" s="61"/>
      <c r="BY1356" s="61"/>
      <c r="BZ1356" s="61"/>
      <c r="CA1356" s="61"/>
      <c r="CB1356" s="61"/>
      <c r="CC1356" s="61"/>
      <c r="CD1356" s="61"/>
      <c r="CE1356" s="61"/>
      <c r="CF1356" s="61"/>
      <c r="CG1356" s="61"/>
      <c r="CH1356" s="61"/>
      <c r="CI1356" s="61"/>
      <c r="CJ1356" s="61"/>
      <c r="CK1356" s="61"/>
      <c r="CL1356" s="61"/>
      <c r="CM1356" s="61"/>
      <c r="CN1356" s="61"/>
      <c r="CO1356" s="61"/>
      <c r="CP1356" s="61"/>
      <c r="CQ1356" s="61"/>
      <c r="CR1356" s="61"/>
      <c r="CS1356" s="61"/>
      <c r="CT1356" s="61"/>
      <c r="CU1356" s="61"/>
      <c r="CV1356" s="61"/>
      <c r="CW1356" s="61"/>
      <c r="CX1356" s="61"/>
      <c r="CY1356" s="61"/>
      <c r="CZ1356" s="61"/>
      <c r="DA1356" s="61"/>
      <c r="DB1356" s="61"/>
      <c r="DC1356" s="61"/>
      <c r="DD1356" s="61"/>
      <c r="DE1356" s="61"/>
      <c r="DF1356" s="61"/>
      <c r="DG1356" s="61"/>
      <c r="DH1356" s="61"/>
      <c r="DI1356" s="61"/>
      <c r="DJ1356" s="61"/>
      <c r="DK1356" s="61"/>
      <c r="DL1356" s="61"/>
      <c r="DM1356" s="61"/>
      <c r="DN1356" s="61"/>
      <c r="DO1356" s="61"/>
      <c r="DP1356" s="61"/>
      <c r="DQ1356" s="61"/>
      <c r="DR1356" s="61"/>
      <c r="DS1356" s="61"/>
      <c r="DT1356" s="61"/>
      <c r="DU1356" s="61"/>
      <c r="DV1356" s="61"/>
      <c r="DW1356" s="61"/>
      <c r="DX1356" s="61"/>
      <c r="DY1356" s="61"/>
      <c r="DZ1356" s="61"/>
      <c r="EA1356" s="61"/>
      <c r="EB1356" s="61"/>
      <c r="EC1356" s="61"/>
      <c r="ED1356" s="61"/>
      <c r="EE1356" s="61"/>
      <c r="EF1356" s="61"/>
      <c r="EG1356" s="61"/>
      <c r="EH1356" s="61"/>
      <c r="EI1356" s="61"/>
      <c r="EJ1356" s="61"/>
      <c r="EK1356" s="61"/>
      <c r="EL1356" s="61"/>
      <c r="EM1356" s="61"/>
      <c r="EN1356" s="61"/>
      <c r="EO1356" s="61"/>
      <c r="EP1356" s="61"/>
      <c r="EQ1356" s="61"/>
      <c r="ER1356" s="61"/>
      <c r="ES1356" s="61"/>
      <c r="ET1356" s="61"/>
      <c r="EU1356" s="61"/>
      <c r="EV1356" s="61"/>
      <c r="EW1356" s="61"/>
      <c r="EX1356" s="61"/>
      <c r="EY1356" s="61"/>
      <c r="EZ1356" s="61"/>
      <c r="FA1356" s="61"/>
      <c r="FB1356" s="61"/>
      <c r="FC1356" s="61"/>
      <c r="FD1356" s="61"/>
      <c r="FE1356" s="61"/>
      <c r="FF1356" s="61"/>
      <c r="FG1356" s="61"/>
      <c r="FH1356" s="61"/>
      <c r="FI1356" s="61"/>
      <c r="FJ1356" s="61"/>
      <c r="FK1356" s="61"/>
      <c r="FL1356" s="61"/>
      <c r="FM1356" s="61"/>
      <c r="FN1356" s="61"/>
      <c r="FO1356" s="61"/>
      <c r="FP1356" s="61"/>
      <c r="FQ1356" s="61"/>
      <c r="FR1356" s="61"/>
      <c r="FS1356" s="61"/>
      <c r="FT1356" s="61"/>
      <c r="FU1356" s="61"/>
      <c r="FV1356" s="61"/>
      <c r="FW1356" s="61"/>
      <c r="FX1356" s="61"/>
      <c r="FY1356" s="61"/>
      <c r="FZ1356" s="61"/>
      <c r="GA1356" s="61"/>
      <c r="GB1356" s="61"/>
      <c r="GC1356" s="61"/>
      <c r="GD1356" s="61"/>
      <c r="GE1356" s="61"/>
      <c r="GF1356" s="61"/>
      <c r="GG1356" s="61"/>
      <c r="GH1356" s="61"/>
      <c r="GI1356" s="61"/>
      <c r="GJ1356" s="61"/>
      <c r="GK1356" s="61"/>
      <c r="GL1356" s="61"/>
      <c r="GM1356" s="61"/>
      <c r="GN1356" s="61"/>
      <c r="GO1356" s="61"/>
      <c r="GP1356" s="61"/>
      <c r="GQ1356" s="61"/>
      <c r="GR1356" s="61"/>
      <c r="GS1356" s="61"/>
      <c r="GT1356" s="61"/>
      <c r="GU1356" s="61"/>
      <c r="GV1356" s="61"/>
      <c r="GW1356" s="61"/>
      <c r="GX1356" s="61"/>
      <c r="GY1356" s="61"/>
      <c r="GZ1356" s="61"/>
      <c r="HA1356" s="61"/>
      <c r="HB1356" s="61"/>
      <c r="HC1356" s="61"/>
      <c r="HD1356" s="61"/>
      <c r="HE1356" s="61"/>
      <c r="HF1356" s="61"/>
      <c r="HG1356" s="61"/>
      <c r="HH1356" s="61"/>
      <c r="HI1356" s="61"/>
      <c r="HJ1356" s="61"/>
      <c r="HK1356" s="61"/>
      <c r="HL1356" s="61"/>
      <c r="HM1356" s="61"/>
      <c r="HN1356" s="61"/>
      <c r="HO1356" s="61"/>
      <c r="HP1356" s="61"/>
      <c r="HQ1356" s="61"/>
      <c r="HR1356" s="61"/>
      <c r="HS1356" s="61"/>
      <c r="HT1356" s="61"/>
      <c r="HU1356" s="61"/>
      <c r="HV1356" s="61"/>
      <c r="HW1356" s="61"/>
      <c r="HX1356" s="61"/>
      <c r="HY1356" s="61"/>
      <c r="HZ1356" s="61"/>
      <c r="IA1356" s="61"/>
      <c r="IB1356" s="61"/>
      <c r="IC1356" s="61"/>
      <c r="ID1356" s="61"/>
      <c r="IE1356" s="61"/>
      <c r="IF1356" s="61"/>
      <c r="IG1356" s="61"/>
      <c r="IH1356" s="61"/>
      <c r="II1356" s="61"/>
      <c r="IJ1356" s="61"/>
      <c r="IK1356" s="61"/>
      <c r="IL1356" s="61"/>
      <c r="IM1356" s="61"/>
      <c r="IN1356" s="61"/>
      <c r="IO1356" s="61"/>
      <c r="IP1356" s="61"/>
      <c r="IQ1356" s="61"/>
      <c r="IR1356" s="61"/>
      <c r="IS1356" s="61"/>
      <c r="IT1356" s="61"/>
      <c r="IU1356" s="61"/>
      <c r="IV1356" s="61"/>
      <c r="IW1356" s="61"/>
    </row>
    <row r="1359" customFormat="false" ht="19.5" hidden="false" customHeight="false" outlineLevel="0" collapsed="false">
      <c r="D1359" s="97"/>
      <c r="E1359" s="98"/>
      <c r="F1359" s="98"/>
      <c r="G1359" s="98"/>
      <c r="H1359" s="98"/>
      <c r="I1359" s="98"/>
      <c r="J1359" s="98"/>
      <c r="K1359" s="98"/>
      <c r="L1359" s="98"/>
      <c r="M1359" s="98"/>
      <c r="N1359" s="98"/>
      <c r="O1359" s="98"/>
      <c r="P1359" s="98"/>
      <c r="Q1359" s="98"/>
      <c r="R1359" s="98"/>
      <c r="S1359" s="98"/>
    </row>
    <row r="1360" customFormat="false" ht="19.5" hidden="false" customHeight="false" outlineLevel="0" collapsed="false">
      <c r="D1360" s="99"/>
      <c r="E1360" s="100"/>
      <c r="F1360" s="100"/>
      <c r="G1360" s="100"/>
      <c r="H1360" s="100"/>
      <c r="I1360" s="100"/>
      <c r="J1360" s="100"/>
      <c r="K1360" s="100"/>
      <c r="L1360" s="100"/>
      <c r="M1360" s="100"/>
      <c r="N1360" s="100"/>
      <c r="O1360" s="100"/>
      <c r="P1360" s="100"/>
      <c r="Q1360" s="100"/>
      <c r="R1360" s="100"/>
      <c r="S1360" s="100"/>
    </row>
    <row r="1681" customFormat="false" ht="14.25" hidden="false" customHeight="false" outlineLevel="0" collapsed="false">
      <c r="U1681" s="101"/>
      <c r="V1681" s="102"/>
    </row>
  </sheetData>
  <printOptions headings="false" gridLines="false" gridLinesSet="true" horizontalCentered="false" verticalCentered="false"/>
  <pageMargins left="0.5" right="0.429861111111111" top="0.5" bottom="0.5" header="0.511811023622047" footer="0.511811023622047"/>
  <pageSetup paperSize="1" scale="3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1" manualBreakCount="1">
    <brk id="1356" man="true" max="16383" min="0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622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85" zoomScalePageLayoutView="100" workbookViewId="0">
      <selection pane="topLeft" activeCell="A30" activeCellId="0" sqref="A30"/>
    </sheetView>
  </sheetViews>
  <sheetFormatPr defaultColWidth="32.13671875" defaultRowHeight="15.75" customHeight="true" zeroHeight="false" outlineLevelRow="0" outlineLevelCol="0"/>
  <cols>
    <col collapsed="false" customWidth="true" hidden="false" outlineLevel="0" max="1" min="1" style="103" width="31.7"/>
    <col collapsed="false" customWidth="true" hidden="false" outlineLevel="0" max="2" min="2" style="103" width="36.14"/>
    <col collapsed="false" customWidth="true" hidden="false" outlineLevel="0" max="3" min="3" style="103" width="33.56"/>
    <col collapsed="false" customWidth="true" hidden="false" outlineLevel="0" max="4" min="4" style="103" width="18.14"/>
    <col collapsed="false" customWidth="true" hidden="false" outlineLevel="0" max="5" min="5" style="103" width="12.85"/>
    <col collapsed="false" customWidth="true" hidden="false" outlineLevel="0" max="8" min="6" style="103" width="11.42"/>
    <col collapsed="false" customWidth="true" hidden="false" outlineLevel="0" max="9" min="9" style="103" width="10.28"/>
    <col collapsed="false" customWidth="true" hidden="false" outlineLevel="0" max="11" min="10" style="103" width="12.85"/>
    <col collapsed="false" customWidth="true" hidden="false" outlineLevel="0" max="12" min="12" style="103" width="13.85"/>
    <col collapsed="false" customWidth="true" hidden="false" outlineLevel="0" max="13" min="13" style="103" width="17.99"/>
    <col collapsed="false" customWidth="true" hidden="false" outlineLevel="0" max="14" min="14" style="103" width="9.56"/>
    <col collapsed="false" customWidth="true" hidden="false" outlineLevel="0" max="15" min="15" style="103" width="14.14"/>
    <col collapsed="false" customWidth="true" hidden="false" outlineLevel="0" max="16" min="16" style="103" width="11.99"/>
    <col collapsed="false" customWidth="true" hidden="false" outlineLevel="0" max="17" min="17" style="103" width="14.14"/>
    <col collapsed="false" customWidth="true" hidden="false" outlineLevel="0" max="18" min="18" style="103" width="13.85"/>
    <col collapsed="false" customWidth="true" hidden="false" outlineLevel="0" max="19" min="19" style="103" width="9.56"/>
    <col collapsed="false" customWidth="true" hidden="false" outlineLevel="0" max="20" min="20" style="103" width="17.28"/>
    <col collapsed="false" customWidth="true" hidden="false" outlineLevel="0" max="21" min="21" style="104" width="16.13"/>
    <col collapsed="false" customWidth="false" hidden="false" outlineLevel="0" max="257" min="22" style="56" width="32.14"/>
  </cols>
  <sheetData>
    <row r="1" customFormat="false" ht="15.75" hidden="false" customHeight="false" outlineLevel="0" collapsed="false">
      <c r="U1" s="105"/>
    </row>
    <row r="2" customFormat="false" ht="15.75" hidden="false" customHeight="false" outlineLevel="0" collapsed="false">
      <c r="U2" s="105"/>
    </row>
    <row r="3" customFormat="false" ht="15.75" hidden="false" customHeight="false" outlineLevel="0" collapsed="false">
      <c r="A3" s="106" t="s">
        <v>398</v>
      </c>
      <c r="B3" s="107"/>
      <c r="C3" s="107"/>
      <c r="D3" s="106" t="s">
        <v>399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8"/>
      <c r="U3" s="109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2"/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2"/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2"/>
      <c r="IU3" s="52"/>
      <c r="IV3" s="52"/>
      <c r="IW3" s="52"/>
    </row>
    <row r="4" customFormat="false" ht="15.75" hidden="false" customHeight="false" outlineLevel="0" collapsed="false">
      <c r="A4" s="106" t="s">
        <v>401</v>
      </c>
      <c r="B4" s="106" t="s">
        <v>400</v>
      </c>
      <c r="C4" s="106" t="s">
        <v>402</v>
      </c>
      <c r="D4" s="106" t="s">
        <v>20</v>
      </c>
      <c r="E4" s="110" t="s">
        <v>24</v>
      </c>
      <c r="F4" s="110" t="s">
        <v>28</v>
      </c>
      <c r="G4" s="110" t="s">
        <v>403</v>
      </c>
      <c r="H4" s="110" t="s">
        <v>404</v>
      </c>
      <c r="I4" s="110" t="s">
        <v>36</v>
      </c>
      <c r="J4" s="110" t="s">
        <v>405</v>
      </c>
      <c r="K4" s="110" t="s">
        <v>59</v>
      </c>
      <c r="L4" s="110" t="s">
        <v>406</v>
      </c>
      <c r="M4" s="110" t="s">
        <v>407</v>
      </c>
      <c r="N4" s="110" t="s">
        <v>46</v>
      </c>
      <c r="O4" s="110" t="s">
        <v>48</v>
      </c>
      <c r="P4" s="110" t="s">
        <v>408</v>
      </c>
      <c r="Q4" s="110" t="s">
        <v>54</v>
      </c>
      <c r="R4" s="110" t="s">
        <v>409</v>
      </c>
      <c r="S4" s="110" t="s">
        <v>410</v>
      </c>
      <c r="T4" s="111" t="s">
        <v>1958</v>
      </c>
      <c r="U4" s="109" t="s">
        <v>412</v>
      </c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</row>
    <row r="5" customFormat="false" ht="15.75" hidden="false" customHeight="false" outlineLevel="0" collapsed="false">
      <c r="A5" s="112"/>
      <c r="B5" s="112"/>
      <c r="C5" s="112" t="s">
        <v>1878</v>
      </c>
      <c r="D5" s="112" t="s">
        <v>415</v>
      </c>
      <c r="E5" s="113" t="s">
        <v>415</v>
      </c>
      <c r="F5" s="113" t="s">
        <v>415</v>
      </c>
      <c r="G5" s="113" t="s">
        <v>415</v>
      </c>
      <c r="H5" s="113" t="s">
        <v>415</v>
      </c>
      <c r="I5" s="113" t="s">
        <v>415</v>
      </c>
      <c r="J5" s="113" t="n">
        <v>40</v>
      </c>
      <c r="K5" s="113" t="s">
        <v>415</v>
      </c>
      <c r="L5" s="113" t="s">
        <v>415</v>
      </c>
      <c r="M5" s="113" t="s">
        <v>415</v>
      </c>
      <c r="N5" s="113" t="s">
        <v>415</v>
      </c>
      <c r="O5" s="113" t="s">
        <v>415</v>
      </c>
      <c r="P5" s="113" t="s">
        <v>415</v>
      </c>
      <c r="Q5" s="113" t="s">
        <v>415</v>
      </c>
      <c r="R5" s="113" t="s">
        <v>415</v>
      </c>
      <c r="S5" s="113" t="s">
        <v>415</v>
      </c>
      <c r="T5" s="114" t="n">
        <v>40</v>
      </c>
      <c r="U5" s="104" t="n">
        <f aca="false">SUM(T5*12)</f>
        <v>480</v>
      </c>
    </row>
    <row r="6" customFormat="false" ht="15.75" hidden="false" customHeight="false" outlineLevel="0" collapsed="false">
      <c r="A6" s="115"/>
      <c r="B6" s="115"/>
      <c r="C6" s="116" t="s">
        <v>1879</v>
      </c>
      <c r="D6" s="116" t="s">
        <v>415</v>
      </c>
      <c r="E6" s="103" t="s">
        <v>415</v>
      </c>
      <c r="F6" s="103" t="s">
        <v>415</v>
      </c>
      <c r="G6" s="103" t="s">
        <v>415</v>
      </c>
      <c r="H6" s="103" t="s">
        <v>415</v>
      </c>
      <c r="I6" s="103" t="s">
        <v>415</v>
      </c>
      <c r="J6" s="103" t="s">
        <v>415</v>
      </c>
      <c r="K6" s="103" t="s">
        <v>415</v>
      </c>
      <c r="L6" s="103" t="s">
        <v>415</v>
      </c>
      <c r="M6" s="103" t="s">
        <v>415</v>
      </c>
      <c r="N6" s="103" t="s">
        <v>415</v>
      </c>
      <c r="O6" s="103" t="s">
        <v>415</v>
      </c>
      <c r="P6" s="103" t="s">
        <v>415</v>
      </c>
      <c r="Q6" s="103" t="n">
        <v>284.19</v>
      </c>
      <c r="R6" s="103" t="s">
        <v>415</v>
      </c>
      <c r="S6" s="103" t="s">
        <v>415</v>
      </c>
      <c r="T6" s="117" t="n">
        <v>284.19</v>
      </c>
      <c r="U6" s="104" t="n">
        <f aca="false">SUM(T6*12)</f>
        <v>3410.28</v>
      </c>
    </row>
    <row r="7" customFormat="false" ht="15.75" hidden="false" customHeight="false" outlineLevel="0" collapsed="false">
      <c r="A7" s="115"/>
      <c r="B7" s="115"/>
      <c r="C7" s="116" t="s">
        <v>1880</v>
      </c>
      <c r="D7" s="116" t="s">
        <v>415</v>
      </c>
      <c r="E7" s="103" t="s">
        <v>415</v>
      </c>
      <c r="F7" s="103" t="s">
        <v>415</v>
      </c>
      <c r="G7" s="103" t="s">
        <v>415</v>
      </c>
      <c r="H7" s="103" t="s">
        <v>415</v>
      </c>
      <c r="I7" s="103" t="s">
        <v>415</v>
      </c>
      <c r="J7" s="103" t="n">
        <v>40</v>
      </c>
      <c r="K7" s="103" t="s">
        <v>415</v>
      </c>
      <c r="L7" s="103" t="s">
        <v>415</v>
      </c>
      <c r="M7" s="103" t="s">
        <v>415</v>
      </c>
      <c r="N7" s="103" t="s">
        <v>415</v>
      </c>
      <c r="O7" s="103" t="s">
        <v>415</v>
      </c>
      <c r="P7" s="103" t="s">
        <v>415</v>
      </c>
      <c r="Q7" s="103" t="s">
        <v>415</v>
      </c>
      <c r="R7" s="103" t="s">
        <v>415</v>
      </c>
      <c r="S7" s="103" t="s">
        <v>415</v>
      </c>
      <c r="T7" s="117" t="n">
        <v>40</v>
      </c>
      <c r="U7" s="104" t="n">
        <f aca="false">SUM(T7*12)</f>
        <v>480</v>
      </c>
    </row>
    <row r="8" customFormat="false" ht="15.75" hidden="false" customHeight="false" outlineLevel="0" collapsed="false">
      <c r="A8" s="115"/>
      <c r="B8" s="115"/>
      <c r="C8" s="116" t="s">
        <v>1881</v>
      </c>
      <c r="D8" s="116" t="s">
        <v>415</v>
      </c>
      <c r="E8" s="103" t="s">
        <v>415</v>
      </c>
      <c r="F8" s="103" t="s">
        <v>415</v>
      </c>
      <c r="G8" s="103" t="s">
        <v>415</v>
      </c>
      <c r="H8" s="103" t="s">
        <v>415</v>
      </c>
      <c r="I8" s="103" t="s">
        <v>415</v>
      </c>
      <c r="J8" s="103" t="s">
        <v>415</v>
      </c>
      <c r="K8" s="103" t="s">
        <v>415</v>
      </c>
      <c r="L8" s="103" t="s">
        <v>415</v>
      </c>
      <c r="M8" s="103" t="s">
        <v>415</v>
      </c>
      <c r="N8" s="103" t="s">
        <v>415</v>
      </c>
      <c r="O8" s="103" t="n">
        <v>854.39</v>
      </c>
      <c r="P8" s="103" t="s">
        <v>415</v>
      </c>
      <c r="Q8" s="103" t="s">
        <v>415</v>
      </c>
      <c r="R8" s="103" t="s">
        <v>415</v>
      </c>
      <c r="S8" s="103" t="s">
        <v>415</v>
      </c>
      <c r="T8" s="117" t="n">
        <v>854.39</v>
      </c>
      <c r="U8" s="104" t="n">
        <f aca="false">SUM(T8*12)</f>
        <v>10252.68</v>
      </c>
    </row>
    <row r="9" customFormat="false" ht="15.75" hidden="false" customHeight="false" outlineLevel="0" collapsed="false">
      <c r="A9" s="115"/>
      <c r="B9" s="115"/>
      <c r="C9" s="116" t="s">
        <v>1882</v>
      </c>
      <c r="D9" s="116" t="n">
        <v>1463.25</v>
      </c>
      <c r="E9" s="103" t="s">
        <v>415</v>
      </c>
      <c r="F9" s="103" t="s">
        <v>415</v>
      </c>
      <c r="G9" s="103" t="s">
        <v>415</v>
      </c>
      <c r="H9" s="103" t="s">
        <v>415</v>
      </c>
      <c r="I9" s="103" t="s">
        <v>415</v>
      </c>
      <c r="J9" s="103" t="s">
        <v>415</v>
      </c>
      <c r="K9" s="103" t="s">
        <v>415</v>
      </c>
      <c r="L9" s="103" t="s">
        <v>415</v>
      </c>
      <c r="M9" s="103" t="s">
        <v>415</v>
      </c>
      <c r="N9" s="103" t="s">
        <v>415</v>
      </c>
      <c r="O9" s="103" t="s">
        <v>415</v>
      </c>
      <c r="P9" s="103" t="s">
        <v>415</v>
      </c>
      <c r="Q9" s="103" t="n">
        <v>284.19</v>
      </c>
      <c r="R9" s="103" t="s">
        <v>415</v>
      </c>
      <c r="S9" s="103" t="s">
        <v>415</v>
      </c>
      <c r="T9" s="117" t="n">
        <v>1747.44</v>
      </c>
      <c r="U9" s="104" t="n">
        <f aca="false">SUM(T9*12)</f>
        <v>20969.28</v>
      </c>
    </row>
    <row r="10" customFormat="false" ht="15.75" hidden="false" customHeight="false" outlineLevel="0" collapsed="false">
      <c r="A10" s="115"/>
      <c r="B10" s="115"/>
      <c r="C10" s="116" t="s">
        <v>1883</v>
      </c>
      <c r="D10" s="116" t="s">
        <v>415</v>
      </c>
      <c r="E10" s="103" t="s">
        <v>415</v>
      </c>
      <c r="F10" s="103" t="s">
        <v>415</v>
      </c>
      <c r="G10" s="103" t="s">
        <v>415</v>
      </c>
      <c r="H10" s="103" t="s">
        <v>415</v>
      </c>
      <c r="I10" s="103" t="s">
        <v>415</v>
      </c>
      <c r="J10" s="103" t="n">
        <v>40</v>
      </c>
      <c r="K10" s="103" t="s">
        <v>415</v>
      </c>
      <c r="L10" s="103" t="s">
        <v>415</v>
      </c>
      <c r="M10" s="103" t="s">
        <v>415</v>
      </c>
      <c r="N10" s="103" t="s">
        <v>415</v>
      </c>
      <c r="O10" s="103" t="s">
        <v>415</v>
      </c>
      <c r="P10" s="103" t="s">
        <v>415</v>
      </c>
      <c r="Q10" s="103" t="s">
        <v>415</v>
      </c>
      <c r="R10" s="103" t="s">
        <v>415</v>
      </c>
      <c r="S10" s="103" t="s">
        <v>415</v>
      </c>
      <c r="T10" s="117" t="n">
        <v>40</v>
      </c>
      <c r="U10" s="104" t="n">
        <f aca="false">SUM(T10*12)</f>
        <v>480</v>
      </c>
    </row>
    <row r="11" customFormat="false" ht="15.75" hidden="false" customHeight="false" outlineLevel="0" collapsed="false">
      <c r="A11" s="115"/>
      <c r="B11" s="115"/>
      <c r="C11" s="116" t="s">
        <v>1884</v>
      </c>
      <c r="D11" s="116" t="s">
        <v>415</v>
      </c>
      <c r="E11" s="103" t="s">
        <v>415</v>
      </c>
      <c r="F11" s="103" t="s">
        <v>415</v>
      </c>
      <c r="G11" s="103" t="s">
        <v>415</v>
      </c>
      <c r="H11" s="103" t="s">
        <v>415</v>
      </c>
      <c r="I11" s="103" t="s">
        <v>415</v>
      </c>
      <c r="J11" s="103" t="s">
        <v>415</v>
      </c>
      <c r="K11" s="103" t="n">
        <v>275</v>
      </c>
      <c r="L11" s="103" t="s">
        <v>415</v>
      </c>
      <c r="M11" s="103" t="s">
        <v>415</v>
      </c>
      <c r="N11" s="103" t="s">
        <v>415</v>
      </c>
      <c r="O11" s="103" t="s">
        <v>415</v>
      </c>
      <c r="P11" s="103" t="s">
        <v>415</v>
      </c>
      <c r="Q11" s="103" t="s">
        <v>415</v>
      </c>
      <c r="R11" s="103" t="s">
        <v>415</v>
      </c>
      <c r="S11" s="103" t="s">
        <v>415</v>
      </c>
      <c r="T11" s="117" t="n">
        <v>275</v>
      </c>
      <c r="U11" s="104" t="n">
        <f aca="false">SUM(T11*12)</f>
        <v>3300</v>
      </c>
    </row>
    <row r="12" customFormat="false" ht="15.75" hidden="false" customHeight="false" outlineLevel="0" collapsed="false">
      <c r="A12" s="115"/>
      <c r="B12" s="115"/>
      <c r="C12" s="116" t="s">
        <v>1885</v>
      </c>
      <c r="D12" s="116" t="s">
        <v>415</v>
      </c>
      <c r="E12" s="103" t="s">
        <v>415</v>
      </c>
      <c r="F12" s="103" t="s">
        <v>415</v>
      </c>
      <c r="G12" s="103" t="s">
        <v>415</v>
      </c>
      <c r="H12" s="103" t="s">
        <v>415</v>
      </c>
      <c r="I12" s="103" t="s">
        <v>415</v>
      </c>
      <c r="J12" s="103" t="s">
        <v>415</v>
      </c>
      <c r="K12" s="103" t="n">
        <v>425</v>
      </c>
      <c r="L12" s="103" t="s">
        <v>415</v>
      </c>
      <c r="M12" s="103" t="s">
        <v>415</v>
      </c>
      <c r="N12" s="103" t="s">
        <v>415</v>
      </c>
      <c r="O12" s="103" t="s">
        <v>415</v>
      </c>
      <c r="P12" s="103" t="s">
        <v>415</v>
      </c>
      <c r="Q12" s="103" t="n">
        <v>284.19</v>
      </c>
      <c r="R12" s="103" t="s">
        <v>415</v>
      </c>
      <c r="S12" s="103" t="s">
        <v>415</v>
      </c>
      <c r="T12" s="117" t="n">
        <v>709.19</v>
      </c>
      <c r="U12" s="104" t="n">
        <f aca="false">SUM(T12*12)</f>
        <v>8510.28</v>
      </c>
    </row>
    <row r="13" customFormat="false" ht="15.75" hidden="false" customHeight="false" outlineLevel="0" collapsed="false">
      <c r="A13" s="115"/>
      <c r="B13" s="115"/>
      <c r="C13" s="116" t="s">
        <v>1886</v>
      </c>
      <c r="D13" s="116" t="s">
        <v>415</v>
      </c>
      <c r="E13" s="103" t="s">
        <v>415</v>
      </c>
      <c r="F13" s="103" t="s">
        <v>415</v>
      </c>
      <c r="G13" s="103" t="s">
        <v>415</v>
      </c>
      <c r="H13" s="103" t="s">
        <v>415</v>
      </c>
      <c r="I13" s="103" t="s">
        <v>415</v>
      </c>
      <c r="J13" s="103" t="s">
        <v>415</v>
      </c>
      <c r="K13" s="103" t="s">
        <v>415</v>
      </c>
      <c r="L13" s="103" t="s">
        <v>415</v>
      </c>
      <c r="M13" s="103" t="s">
        <v>415</v>
      </c>
      <c r="N13" s="103" t="s">
        <v>415</v>
      </c>
      <c r="O13" s="103" t="n">
        <v>1201.44</v>
      </c>
      <c r="P13" s="103" t="s">
        <v>415</v>
      </c>
      <c r="Q13" s="103" t="n">
        <v>1018.69</v>
      </c>
      <c r="R13" s="103" t="s">
        <v>415</v>
      </c>
      <c r="S13" s="103" t="s">
        <v>415</v>
      </c>
      <c r="T13" s="117" t="n">
        <v>2220.13</v>
      </c>
      <c r="U13" s="104" t="n">
        <f aca="false">SUM(T13*12)</f>
        <v>26641.56</v>
      </c>
    </row>
    <row r="14" customFormat="false" ht="15.75" hidden="false" customHeight="false" outlineLevel="0" collapsed="false">
      <c r="A14" s="115"/>
      <c r="B14" s="115"/>
      <c r="C14" s="116" t="s">
        <v>1887</v>
      </c>
      <c r="D14" s="116" t="s">
        <v>415</v>
      </c>
      <c r="E14" s="103" t="s">
        <v>415</v>
      </c>
      <c r="F14" s="103" t="s">
        <v>415</v>
      </c>
      <c r="G14" s="103" t="s">
        <v>415</v>
      </c>
      <c r="H14" s="103" t="s">
        <v>415</v>
      </c>
      <c r="I14" s="103" t="s">
        <v>415</v>
      </c>
      <c r="J14" s="103" t="s">
        <v>415</v>
      </c>
      <c r="K14" s="103" t="n">
        <v>425</v>
      </c>
      <c r="L14" s="103" t="s">
        <v>415</v>
      </c>
      <c r="M14" s="103" t="s">
        <v>415</v>
      </c>
      <c r="N14" s="103" t="s">
        <v>415</v>
      </c>
      <c r="O14" s="103" t="s">
        <v>415</v>
      </c>
      <c r="P14" s="103" t="s">
        <v>415</v>
      </c>
      <c r="Q14" s="103" t="s">
        <v>415</v>
      </c>
      <c r="R14" s="103" t="s">
        <v>415</v>
      </c>
      <c r="S14" s="103" t="s">
        <v>415</v>
      </c>
      <c r="T14" s="117" t="n">
        <v>425</v>
      </c>
      <c r="U14" s="104" t="n">
        <f aca="false">SUM(T14*12)</f>
        <v>5100</v>
      </c>
    </row>
    <row r="15" customFormat="false" ht="15.75" hidden="false" customHeight="false" outlineLevel="0" collapsed="false">
      <c r="A15" s="115"/>
      <c r="B15" s="115"/>
      <c r="C15" s="116" t="s">
        <v>1888</v>
      </c>
      <c r="D15" s="116" t="s">
        <v>415</v>
      </c>
      <c r="E15" s="103" t="s">
        <v>415</v>
      </c>
      <c r="F15" s="103" t="s">
        <v>415</v>
      </c>
      <c r="G15" s="103" t="s">
        <v>415</v>
      </c>
      <c r="H15" s="103" t="s">
        <v>415</v>
      </c>
      <c r="I15" s="103" t="s">
        <v>415</v>
      </c>
      <c r="J15" s="103" t="n">
        <v>40</v>
      </c>
      <c r="K15" s="103" t="s">
        <v>415</v>
      </c>
      <c r="L15" s="103" t="s">
        <v>415</v>
      </c>
      <c r="M15" s="103" t="s">
        <v>415</v>
      </c>
      <c r="N15" s="103" t="s">
        <v>415</v>
      </c>
      <c r="O15" s="103" t="s">
        <v>415</v>
      </c>
      <c r="P15" s="103" t="s">
        <v>415</v>
      </c>
      <c r="Q15" s="103" t="s">
        <v>415</v>
      </c>
      <c r="R15" s="103" t="s">
        <v>415</v>
      </c>
      <c r="S15" s="103" t="s">
        <v>415</v>
      </c>
      <c r="T15" s="117" t="n">
        <v>40</v>
      </c>
      <c r="U15" s="104" t="n">
        <f aca="false">SUM(T15*12)</f>
        <v>480</v>
      </c>
    </row>
    <row r="16" customFormat="false" ht="15.75" hidden="false" customHeight="false" outlineLevel="0" collapsed="false">
      <c r="A16" s="115"/>
      <c r="B16" s="115"/>
      <c r="C16" s="116" t="s">
        <v>1889</v>
      </c>
      <c r="D16" s="116" t="s">
        <v>415</v>
      </c>
      <c r="E16" s="103" t="s">
        <v>415</v>
      </c>
      <c r="F16" s="103" t="s">
        <v>415</v>
      </c>
      <c r="G16" s="103" t="s">
        <v>415</v>
      </c>
      <c r="H16" s="103" t="s">
        <v>415</v>
      </c>
      <c r="I16" s="103" t="s">
        <v>415</v>
      </c>
      <c r="J16" s="103" t="s">
        <v>415</v>
      </c>
      <c r="K16" s="103" t="n">
        <v>425</v>
      </c>
      <c r="L16" s="103" t="s">
        <v>415</v>
      </c>
      <c r="M16" s="103" t="s">
        <v>415</v>
      </c>
      <c r="N16" s="103" t="s">
        <v>415</v>
      </c>
      <c r="O16" s="103" t="s">
        <v>415</v>
      </c>
      <c r="P16" s="103" t="s">
        <v>415</v>
      </c>
      <c r="Q16" s="103" t="s">
        <v>415</v>
      </c>
      <c r="R16" s="103" t="s">
        <v>415</v>
      </c>
      <c r="S16" s="103" t="s">
        <v>415</v>
      </c>
      <c r="T16" s="117" t="n">
        <v>425</v>
      </c>
      <c r="U16" s="104" t="n">
        <f aca="false">SUM(T16*12)</f>
        <v>5100</v>
      </c>
    </row>
    <row r="17" customFormat="false" ht="15.75" hidden="false" customHeight="false" outlineLevel="0" collapsed="false">
      <c r="A17" s="115"/>
      <c r="B17" s="115"/>
      <c r="C17" s="116" t="s">
        <v>1890</v>
      </c>
      <c r="D17" s="116" t="s">
        <v>415</v>
      </c>
      <c r="E17" s="103" t="n">
        <v>639.45</v>
      </c>
      <c r="F17" s="103" t="s">
        <v>415</v>
      </c>
      <c r="G17" s="103" t="s">
        <v>415</v>
      </c>
      <c r="H17" s="103" t="s">
        <v>415</v>
      </c>
      <c r="I17" s="103" t="s">
        <v>415</v>
      </c>
      <c r="J17" s="103" t="s">
        <v>415</v>
      </c>
      <c r="K17" s="103" t="s">
        <v>415</v>
      </c>
      <c r="L17" s="103" t="s">
        <v>415</v>
      </c>
      <c r="M17" s="103" t="s">
        <v>415</v>
      </c>
      <c r="N17" s="103" t="s">
        <v>415</v>
      </c>
      <c r="O17" s="103" t="s">
        <v>415</v>
      </c>
      <c r="P17" s="103" t="s">
        <v>415</v>
      </c>
      <c r="Q17" s="103" t="s">
        <v>415</v>
      </c>
      <c r="R17" s="103" t="s">
        <v>415</v>
      </c>
      <c r="S17" s="103" t="s">
        <v>415</v>
      </c>
      <c r="T17" s="117" t="n">
        <v>639.45</v>
      </c>
      <c r="U17" s="104" t="n">
        <f aca="false">SUM(T17*12)</f>
        <v>7673.4</v>
      </c>
    </row>
    <row r="18" customFormat="false" ht="15.75" hidden="false" customHeight="false" outlineLevel="0" collapsed="false">
      <c r="A18" s="115"/>
      <c r="B18" s="115"/>
      <c r="C18" s="116" t="s">
        <v>1891</v>
      </c>
      <c r="D18" s="116" t="s">
        <v>415</v>
      </c>
      <c r="E18" s="103" t="s">
        <v>415</v>
      </c>
      <c r="F18" s="103" t="s">
        <v>415</v>
      </c>
      <c r="G18" s="103" t="s">
        <v>415</v>
      </c>
      <c r="H18" s="103" t="s">
        <v>415</v>
      </c>
      <c r="I18" s="103" t="s">
        <v>415</v>
      </c>
      <c r="J18" s="103" t="n">
        <v>40</v>
      </c>
      <c r="K18" s="103" t="s">
        <v>415</v>
      </c>
      <c r="L18" s="103" t="s">
        <v>415</v>
      </c>
      <c r="M18" s="103" t="s">
        <v>415</v>
      </c>
      <c r="N18" s="103" t="s">
        <v>415</v>
      </c>
      <c r="O18" s="103" t="s">
        <v>415</v>
      </c>
      <c r="P18" s="103" t="s">
        <v>415</v>
      </c>
      <c r="Q18" s="103" t="s">
        <v>415</v>
      </c>
      <c r="R18" s="103" t="s">
        <v>415</v>
      </c>
      <c r="S18" s="103" t="s">
        <v>415</v>
      </c>
      <c r="T18" s="117" t="n">
        <v>40</v>
      </c>
      <c r="U18" s="104" t="n">
        <f aca="false">SUM(T18*12)</f>
        <v>480</v>
      </c>
    </row>
    <row r="19" customFormat="false" ht="15.75" hidden="false" customHeight="false" outlineLevel="0" collapsed="false">
      <c r="A19" s="115"/>
      <c r="B19" s="115"/>
      <c r="C19" s="116" t="s">
        <v>1892</v>
      </c>
      <c r="D19" s="116" t="s">
        <v>415</v>
      </c>
      <c r="E19" s="103" t="n">
        <v>527.45</v>
      </c>
      <c r="F19" s="103" t="s">
        <v>415</v>
      </c>
      <c r="G19" s="103" t="s">
        <v>415</v>
      </c>
      <c r="H19" s="103" t="s">
        <v>415</v>
      </c>
      <c r="I19" s="103" t="s">
        <v>415</v>
      </c>
      <c r="J19" s="103" t="s">
        <v>415</v>
      </c>
      <c r="K19" s="103" t="s">
        <v>415</v>
      </c>
      <c r="L19" s="103" t="s">
        <v>415</v>
      </c>
      <c r="M19" s="103" t="s">
        <v>415</v>
      </c>
      <c r="N19" s="103" t="s">
        <v>415</v>
      </c>
      <c r="O19" s="103" t="s">
        <v>415</v>
      </c>
      <c r="P19" s="103" t="s">
        <v>415</v>
      </c>
      <c r="Q19" s="103" t="s">
        <v>415</v>
      </c>
      <c r="R19" s="103" t="s">
        <v>415</v>
      </c>
      <c r="S19" s="103" t="s">
        <v>415</v>
      </c>
      <c r="T19" s="117" t="n">
        <v>527.45</v>
      </c>
      <c r="U19" s="104" t="n">
        <f aca="false">SUM(T19*12)</f>
        <v>6329.4</v>
      </c>
    </row>
    <row r="20" customFormat="false" ht="15.75" hidden="false" customHeight="false" outlineLevel="0" collapsed="false">
      <c r="A20" s="115"/>
      <c r="B20" s="115"/>
      <c r="C20" s="116" t="s">
        <v>1893</v>
      </c>
      <c r="D20" s="116" t="s">
        <v>415</v>
      </c>
      <c r="E20" s="103" t="s">
        <v>415</v>
      </c>
      <c r="F20" s="103" t="s">
        <v>415</v>
      </c>
      <c r="G20" s="103" t="s">
        <v>415</v>
      </c>
      <c r="H20" s="103" t="s">
        <v>415</v>
      </c>
      <c r="I20" s="103" t="s">
        <v>415</v>
      </c>
      <c r="J20" s="103" t="s">
        <v>415</v>
      </c>
      <c r="K20" s="103" t="s">
        <v>415</v>
      </c>
      <c r="L20" s="103" t="s">
        <v>415</v>
      </c>
      <c r="M20" s="103" t="s">
        <v>415</v>
      </c>
      <c r="N20" s="103" t="s">
        <v>415</v>
      </c>
      <c r="O20" s="103" t="n">
        <v>1687.8</v>
      </c>
      <c r="P20" s="103" t="s">
        <v>415</v>
      </c>
      <c r="Q20" s="103" t="n">
        <v>894.19</v>
      </c>
      <c r="R20" s="103" t="s">
        <v>415</v>
      </c>
      <c r="S20" s="103" t="s">
        <v>415</v>
      </c>
      <c r="T20" s="117" t="n">
        <v>2581.99</v>
      </c>
      <c r="U20" s="104" t="n">
        <f aca="false">SUM(T20*12)</f>
        <v>30983.88</v>
      </c>
    </row>
    <row r="21" customFormat="false" ht="15.75" hidden="false" customHeight="false" outlineLevel="0" collapsed="false">
      <c r="A21" s="115"/>
      <c r="B21" s="115"/>
      <c r="C21" s="116" t="s">
        <v>1894</v>
      </c>
      <c r="D21" s="116" t="s">
        <v>415</v>
      </c>
      <c r="E21" s="103" t="s">
        <v>415</v>
      </c>
      <c r="F21" s="103" t="s">
        <v>415</v>
      </c>
      <c r="G21" s="103" t="s">
        <v>415</v>
      </c>
      <c r="H21" s="103" t="s">
        <v>415</v>
      </c>
      <c r="I21" s="103" t="s">
        <v>415</v>
      </c>
      <c r="J21" s="103" t="s">
        <v>415</v>
      </c>
      <c r="K21" s="103" t="s">
        <v>415</v>
      </c>
      <c r="L21" s="103" t="s">
        <v>415</v>
      </c>
      <c r="M21" s="103" t="s">
        <v>415</v>
      </c>
      <c r="N21" s="103" t="s">
        <v>415</v>
      </c>
      <c r="O21" s="103" t="s">
        <v>415</v>
      </c>
      <c r="P21" s="103" t="s">
        <v>415</v>
      </c>
      <c r="Q21" s="103" t="n">
        <v>620.34</v>
      </c>
      <c r="R21" s="103" t="s">
        <v>415</v>
      </c>
      <c r="S21" s="103" t="s">
        <v>415</v>
      </c>
      <c r="T21" s="117" t="n">
        <v>620.34</v>
      </c>
      <c r="U21" s="104" t="n">
        <f aca="false">SUM(T21*12)</f>
        <v>7444.08</v>
      </c>
    </row>
    <row r="22" customFormat="false" ht="15.75" hidden="false" customHeight="false" outlineLevel="0" collapsed="false">
      <c r="A22" s="115"/>
      <c r="B22" s="115"/>
      <c r="C22" s="116" t="s">
        <v>1895</v>
      </c>
      <c r="D22" s="116" t="s">
        <v>415</v>
      </c>
      <c r="E22" s="103" t="s">
        <v>415</v>
      </c>
      <c r="F22" s="103" t="s">
        <v>415</v>
      </c>
      <c r="G22" s="103" t="s">
        <v>415</v>
      </c>
      <c r="H22" s="103" t="s">
        <v>415</v>
      </c>
      <c r="I22" s="103" t="s">
        <v>415</v>
      </c>
      <c r="J22" s="103" t="s">
        <v>415</v>
      </c>
      <c r="K22" s="103" t="s">
        <v>415</v>
      </c>
      <c r="L22" s="103" t="s">
        <v>415</v>
      </c>
      <c r="M22" s="103" t="s">
        <v>415</v>
      </c>
      <c r="N22" s="103" t="s">
        <v>415</v>
      </c>
      <c r="O22" s="103" t="s">
        <v>415</v>
      </c>
      <c r="P22" s="103" t="s">
        <v>415</v>
      </c>
      <c r="Q22" s="103" t="n">
        <v>297.69</v>
      </c>
      <c r="R22" s="103" t="s">
        <v>415</v>
      </c>
      <c r="S22" s="103" t="s">
        <v>415</v>
      </c>
      <c r="T22" s="117" t="n">
        <v>297.69</v>
      </c>
      <c r="U22" s="104" t="n">
        <f aca="false">SUM(T22*12)</f>
        <v>3572.28</v>
      </c>
    </row>
    <row r="23" customFormat="false" ht="15.75" hidden="false" customHeight="false" outlineLevel="0" collapsed="false">
      <c r="A23" s="115"/>
      <c r="B23" s="115"/>
      <c r="C23" s="116" t="s">
        <v>1896</v>
      </c>
      <c r="D23" s="116" t="s">
        <v>415</v>
      </c>
      <c r="E23" s="103" t="s">
        <v>415</v>
      </c>
      <c r="F23" s="103" t="s">
        <v>415</v>
      </c>
      <c r="G23" s="103" t="s">
        <v>415</v>
      </c>
      <c r="H23" s="103" t="s">
        <v>415</v>
      </c>
      <c r="I23" s="103" t="s">
        <v>415</v>
      </c>
      <c r="J23" s="103" t="n">
        <v>40</v>
      </c>
      <c r="K23" s="103" t="s">
        <v>415</v>
      </c>
      <c r="L23" s="103" t="s">
        <v>415</v>
      </c>
      <c r="M23" s="103" t="s">
        <v>415</v>
      </c>
      <c r="N23" s="103" t="s">
        <v>415</v>
      </c>
      <c r="O23" s="103" t="s">
        <v>415</v>
      </c>
      <c r="P23" s="103" t="s">
        <v>415</v>
      </c>
      <c r="Q23" s="103" t="s">
        <v>415</v>
      </c>
      <c r="R23" s="103" t="s">
        <v>415</v>
      </c>
      <c r="S23" s="103" t="s">
        <v>415</v>
      </c>
      <c r="T23" s="117" t="n">
        <v>40</v>
      </c>
      <c r="U23" s="104" t="n">
        <f aca="false">SUM(T23*12)</f>
        <v>480</v>
      </c>
    </row>
    <row r="24" customFormat="false" ht="15.75" hidden="false" customHeight="false" outlineLevel="0" collapsed="false">
      <c r="A24" s="115"/>
      <c r="B24" s="115"/>
      <c r="C24" s="116" t="s">
        <v>1897</v>
      </c>
      <c r="D24" s="116" t="s">
        <v>415</v>
      </c>
      <c r="E24" s="103" t="s">
        <v>415</v>
      </c>
      <c r="F24" s="103" t="s">
        <v>415</v>
      </c>
      <c r="G24" s="103" t="s">
        <v>415</v>
      </c>
      <c r="H24" s="103" t="s">
        <v>415</v>
      </c>
      <c r="I24" s="103" t="s">
        <v>415</v>
      </c>
      <c r="J24" s="103" t="n">
        <v>40</v>
      </c>
      <c r="K24" s="103" t="s">
        <v>415</v>
      </c>
      <c r="L24" s="103" t="s">
        <v>415</v>
      </c>
      <c r="M24" s="103" t="s">
        <v>415</v>
      </c>
      <c r="N24" s="103" t="s">
        <v>415</v>
      </c>
      <c r="O24" s="103" t="s">
        <v>415</v>
      </c>
      <c r="P24" s="103" t="s">
        <v>415</v>
      </c>
      <c r="Q24" s="103" t="s">
        <v>415</v>
      </c>
      <c r="R24" s="103" t="s">
        <v>415</v>
      </c>
      <c r="S24" s="103" t="s">
        <v>415</v>
      </c>
      <c r="T24" s="117" t="n">
        <v>40</v>
      </c>
      <c r="U24" s="104" t="n">
        <f aca="false">SUM(T24*12)</f>
        <v>480</v>
      </c>
    </row>
    <row r="25" customFormat="false" ht="15.75" hidden="false" customHeight="false" outlineLevel="0" collapsed="false">
      <c r="A25" s="115"/>
      <c r="B25" s="115"/>
      <c r="C25" s="116" t="s">
        <v>1898</v>
      </c>
      <c r="D25" s="116" t="s">
        <v>415</v>
      </c>
      <c r="E25" s="103" t="n">
        <v>473.45</v>
      </c>
      <c r="F25" s="103" t="s">
        <v>415</v>
      </c>
      <c r="G25" s="103" t="s">
        <v>415</v>
      </c>
      <c r="H25" s="103" t="s">
        <v>415</v>
      </c>
      <c r="I25" s="103" t="s">
        <v>415</v>
      </c>
      <c r="J25" s="103" t="s">
        <v>415</v>
      </c>
      <c r="K25" s="103" t="n">
        <v>475</v>
      </c>
      <c r="L25" s="103" t="s">
        <v>415</v>
      </c>
      <c r="M25" s="103" t="s">
        <v>415</v>
      </c>
      <c r="N25" s="103" t="s">
        <v>415</v>
      </c>
      <c r="O25" s="103" t="s">
        <v>415</v>
      </c>
      <c r="P25" s="103" t="s">
        <v>415</v>
      </c>
      <c r="Q25" s="103" t="s">
        <v>415</v>
      </c>
      <c r="R25" s="103" t="s">
        <v>415</v>
      </c>
      <c r="S25" s="103" t="s">
        <v>415</v>
      </c>
      <c r="T25" s="117" t="n">
        <v>948.45</v>
      </c>
      <c r="U25" s="118" t="n">
        <f aca="false">SUM(T25*12)</f>
        <v>11381.4</v>
      </c>
    </row>
    <row r="26" customFormat="false" ht="15.75" hidden="false" customHeight="false" outlineLevel="0" collapsed="false">
      <c r="A26" s="115"/>
      <c r="B26" s="115"/>
      <c r="C26" s="116" t="s">
        <v>1899</v>
      </c>
      <c r="D26" s="116" t="s">
        <v>415</v>
      </c>
      <c r="E26" s="103" t="s">
        <v>415</v>
      </c>
      <c r="F26" s="103" t="s">
        <v>415</v>
      </c>
      <c r="G26" s="103" t="s">
        <v>415</v>
      </c>
      <c r="H26" s="103" t="s">
        <v>415</v>
      </c>
      <c r="I26" s="103" t="s">
        <v>415</v>
      </c>
      <c r="J26" s="103" t="s">
        <v>415</v>
      </c>
      <c r="K26" s="103" t="n">
        <v>225</v>
      </c>
      <c r="L26" s="103" t="s">
        <v>415</v>
      </c>
      <c r="M26" s="103" t="s">
        <v>415</v>
      </c>
      <c r="N26" s="103" t="s">
        <v>415</v>
      </c>
      <c r="O26" s="103" t="s">
        <v>415</v>
      </c>
      <c r="P26" s="103" t="s">
        <v>415</v>
      </c>
      <c r="Q26" s="103" t="n">
        <v>620.34</v>
      </c>
      <c r="R26" s="103" t="s">
        <v>415</v>
      </c>
      <c r="S26" s="103" t="s">
        <v>415</v>
      </c>
      <c r="T26" s="117" t="n">
        <v>845.34</v>
      </c>
      <c r="U26" s="104" t="n">
        <f aca="false">SUM(T26*12)</f>
        <v>10144.08</v>
      </c>
    </row>
    <row r="27" customFormat="false" ht="15.75" hidden="false" customHeight="false" outlineLevel="0" collapsed="false">
      <c r="A27" s="115"/>
      <c r="B27" s="115"/>
      <c r="C27" s="116" t="s">
        <v>1900</v>
      </c>
      <c r="D27" s="116" t="s">
        <v>415</v>
      </c>
      <c r="E27" s="103" t="s">
        <v>415</v>
      </c>
      <c r="F27" s="103" t="s">
        <v>415</v>
      </c>
      <c r="G27" s="103" t="s">
        <v>415</v>
      </c>
      <c r="H27" s="103" t="s">
        <v>415</v>
      </c>
      <c r="I27" s="103" t="s">
        <v>415</v>
      </c>
      <c r="J27" s="103" t="s">
        <v>415</v>
      </c>
      <c r="K27" s="103" t="n">
        <v>475</v>
      </c>
      <c r="L27" s="103" t="s">
        <v>415</v>
      </c>
      <c r="M27" s="103" t="s">
        <v>415</v>
      </c>
      <c r="N27" s="103" t="s">
        <v>415</v>
      </c>
      <c r="O27" s="103" t="s">
        <v>415</v>
      </c>
      <c r="P27" s="103" t="s">
        <v>415</v>
      </c>
      <c r="Q27" s="103" t="s">
        <v>415</v>
      </c>
      <c r="R27" s="103" t="s">
        <v>415</v>
      </c>
      <c r="S27" s="103" t="s">
        <v>415</v>
      </c>
      <c r="T27" s="117" t="n">
        <v>475</v>
      </c>
      <c r="U27" s="104" t="n">
        <f aca="false">SUM(T27*12)</f>
        <v>5700</v>
      </c>
    </row>
    <row r="28" customFormat="false" ht="15.75" hidden="false" customHeight="false" outlineLevel="0" collapsed="false">
      <c r="A28" s="115"/>
      <c r="B28" s="115"/>
      <c r="C28" s="116" t="s">
        <v>1901</v>
      </c>
      <c r="D28" s="116" t="s">
        <v>415</v>
      </c>
      <c r="E28" s="103" t="s">
        <v>415</v>
      </c>
      <c r="F28" s="103" t="s">
        <v>415</v>
      </c>
      <c r="G28" s="103" t="s">
        <v>415</v>
      </c>
      <c r="H28" s="103" t="s">
        <v>415</v>
      </c>
      <c r="I28" s="103" t="s">
        <v>415</v>
      </c>
      <c r="J28" s="103" t="n">
        <v>40</v>
      </c>
      <c r="K28" s="103" t="s">
        <v>415</v>
      </c>
      <c r="L28" s="103" t="s">
        <v>415</v>
      </c>
      <c r="M28" s="103" t="s">
        <v>415</v>
      </c>
      <c r="N28" s="103" t="s">
        <v>415</v>
      </c>
      <c r="O28" s="103" t="s">
        <v>415</v>
      </c>
      <c r="P28" s="103" t="s">
        <v>415</v>
      </c>
      <c r="Q28" s="103" t="s">
        <v>415</v>
      </c>
      <c r="R28" s="103" t="s">
        <v>415</v>
      </c>
      <c r="S28" s="103" t="s">
        <v>415</v>
      </c>
      <c r="T28" s="117" t="n">
        <v>40</v>
      </c>
      <c r="U28" s="104" t="n">
        <f aca="false">SUM(T28*12)</f>
        <v>480</v>
      </c>
    </row>
    <row r="29" customFormat="false" ht="15.75" hidden="false" customHeight="false" outlineLevel="0" collapsed="false">
      <c r="A29" s="115"/>
      <c r="B29" s="115"/>
      <c r="C29" s="116" t="s">
        <v>1902</v>
      </c>
      <c r="D29" s="116" t="s">
        <v>415</v>
      </c>
      <c r="E29" s="103" t="s">
        <v>415</v>
      </c>
      <c r="F29" s="103" t="s">
        <v>415</v>
      </c>
      <c r="G29" s="103" t="s">
        <v>415</v>
      </c>
      <c r="H29" s="103" t="s">
        <v>415</v>
      </c>
      <c r="I29" s="103" t="s">
        <v>415</v>
      </c>
      <c r="J29" s="103" t="n">
        <v>40</v>
      </c>
      <c r="K29" s="103" t="s">
        <v>415</v>
      </c>
      <c r="L29" s="103" t="s">
        <v>415</v>
      </c>
      <c r="M29" s="103" t="s">
        <v>415</v>
      </c>
      <c r="N29" s="103" t="s">
        <v>415</v>
      </c>
      <c r="O29" s="103" t="s">
        <v>415</v>
      </c>
      <c r="P29" s="103" t="s">
        <v>415</v>
      </c>
      <c r="Q29" s="103" t="s">
        <v>415</v>
      </c>
      <c r="R29" s="103" t="s">
        <v>415</v>
      </c>
      <c r="S29" s="103" t="s">
        <v>415</v>
      </c>
      <c r="T29" s="117" t="n">
        <v>40</v>
      </c>
      <c r="U29" s="104" t="n">
        <f aca="false">SUM(T29*12)</f>
        <v>480</v>
      </c>
    </row>
    <row r="30" customFormat="false" ht="15.75" hidden="false" customHeight="false" outlineLevel="0" collapsed="false">
      <c r="A30" s="115"/>
      <c r="B30" s="115"/>
      <c r="C30" s="116" t="s">
        <v>1903</v>
      </c>
      <c r="D30" s="116" t="n">
        <v>1450.37</v>
      </c>
      <c r="E30" s="103" t="s">
        <v>415</v>
      </c>
      <c r="F30" s="103" t="s">
        <v>415</v>
      </c>
      <c r="G30" s="103" t="s">
        <v>415</v>
      </c>
      <c r="H30" s="103" t="s">
        <v>415</v>
      </c>
      <c r="I30" s="103" t="s">
        <v>415</v>
      </c>
      <c r="J30" s="103" t="s">
        <v>415</v>
      </c>
      <c r="K30" s="103" t="s">
        <v>415</v>
      </c>
      <c r="L30" s="103" t="s">
        <v>415</v>
      </c>
      <c r="M30" s="103" t="s">
        <v>415</v>
      </c>
      <c r="N30" s="103" t="s">
        <v>415</v>
      </c>
      <c r="O30" s="103" t="s">
        <v>415</v>
      </c>
      <c r="P30" s="103" t="s">
        <v>415</v>
      </c>
      <c r="Q30" s="103" t="s">
        <v>415</v>
      </c>
      <c r="R30" s="103" t="s">
        <v>415</v>
      </c>
      <c r="S30" s="103" t="s">
        <v>415</v>
      </c>
      <c r="T30" s="117" t="n">
        <v>1450.37</v>
      </c>
      <c r="U30" s="104" t="n">
        <f aca="false">SUM(T30*12)</f>
        <v>17404.44</v>
      </c>
    </row>
    <row r="31" customFormat="false" ht="15.75" hidden="false" customHeight="false" outlineLevel="0" collapsed="false">
      <c r="A31" s="115"/>
      <c r="B31" s="115"/>
      <c r="C31" s="116" t="s">
        <v>1904</v>
      </c>
      <c r="D31" s="116" t="s">
        <v>415</v>
      </c>
      <c r="E31" s="103" t="s">
        <v>415</v>
      </c>
      <c r="F31" s="103" t="s">
        <v>415</v>
      </c>
      <c r="G31" s="103" t="s">
        <v>415</v>
      </c>
      <c r="H31" s="103" t="s">
        <v>415</v>
      </c>
      <c r="I31" s="103" t="s">
        <v>415</v>
      </c>
      <c r="J31" s="103" t="s">
        <v>415</v>
      </c>
      <c r="K31" s="103" t="s">
        <v>415</v>
      </c>
      <c r="L31" s="103" t="s">
        <v>415</v>
      </c>
      <c r="M31" s="103" t="s">
        <v>415</v>
      </c>
      <c r="N31" s="103" t="s">
        <v>415</v>
      </c>
      <c r="O31" s="103" t="n">
        <v>1687.8</v>
      </c>
      <c r="P31" s="103" t="s">
        <v>415</v>
      </c>
      <c r="Q31" s="103" t="s">
        <v>415</v>
      </c>
      <c r="R31" s="103" t="s">
        <v>415</v>
      </c>
      <c r="S31" s="103" t="s">
        <v>415</v>
      </c>
      <c r="T31" s="117" t="n">
        <v>1687.8</v>
      </c>
      <c r="U31" s="104" t="n">
        <f aca="false">SUM(T31*12)</f>
        <v>20253.6</v>
      </c>
    </row>
    <row r="32" customFormat="false" ht="15.75" hidden="false" customHeight="false" outlineLevel="0" collapsed="false">
      <c r="A32" s="115"/>
      <c r="B32" s="115"/>
      <c r="C32" s="116" t="s">
        <v>1905</v>
      </c>
      <c r="D32" s="116" t="s">
        <v>415</v>
      </c>
      <c r="E32" s="103" t="s">
        <v>415</v>
      </c>
      <c r="F32" s="103" t="s">
        <v>415</v>
      </c>
      <c r="G32" s="103" t="s">
        <v>415</v>
      </c>
      <c r="H32" s="103" t="s">
        <v>415</v>
      </c>
      <c r="I32" s="103" t="s">
        <v>415</v>
      </c>
      <c r="J32" s="103" t="s">
        <v>415</v>
      </c>
      <c r="K32" s="103" t="s">
        <v>415</v>
      </c>
      <c r="L32" s="103" t="s">
        <v>415</v>
      </c>
      <c r="M32" s="103" t="s">
        <v>415</v>
      </c>
      <c r="N32" s="103" t="s">
        <v>415</v>
      </c>
      <c r="O32" s="103" t="s">
        <v>415</v>
      </c>
      <c r="P32" s="103" t="s">
        <v>415</v>
      </c>
      <c r="Q32" s="103" t="n">
        <v>620.34</v>
      </c>
      <c r="R32" s="103" t="s">
        <v>415</v>
      </c>
      <c r="S32" s="103" t="s">
        <v>415</v>
      </c>
      <c r="T32" s="117" t="n">
        <v>620.34</v>
      </c>
      <c r="U32" s="104" t="n">
        <f aca="false">SUM(T32*12)</f>
        <v>7444.08</v>
      </c>
    </row>
    <row r="33" customFormat="false" ht="15.75" hidden="false" customHeight="false" outlineLevel="0" collapsed="false">
      <c r="A33" s="115"/>
      <c r="B33" s="115"/>
      <c r="C33" s="116" t="s">
        <v>1906</v>
      </c>
      <c r="D33" s="116" t="s">
        <v>415</v>
      </c>
      <c r="E33" s="103" t="s">
        <v>415</v>
      </c>
      <c r="F33" s="103" t="s">
        <v>415</v>
      </c>
      <c r="G33" s="103" t="s">
        <v>415</v>
      </c>
      <c r="H33" s="103" t="s">
        <v>415</v>
      </c>
      <c r="I33" s="103" t="s">
        <v>415</v>
      </c>
      <c r="J33" s="103" t="n">
        <v>40</v>
      </c>
      <c r="K33" s="103" t="s">
        <v>415</v>
      </c>
      <c r="L33" s="103" t="s">
        <v>415</v>
      </c>
      <c r="M33" s="103" t="s">
        <v>415</v>
      </c>
      <c r="N33" s="103" t="s">
        <v>415</v>
      </c>
      <c r="O33" s="103" t="s">
        <v>415</v>
      </c>
      <c r="P33" s="103" t="s">
        <v>415</v>
      </c>
      <c r="Q33" s="103" t="s">
        <v>415</v>
      </c>
      <c r="R33" s="103" t="s">
        <v>415</v>
      </c>
      <c r="S33" s="103" t="s">
        <v>415</v>
      </c>
      <c r="T33" s="117" t="n">
        <v>40</v>
      </c>
      <c r="U33" s="104" t="n">
        <f aca="false">SUM(T33*12)</f>
        <v>480</v>
      </c>
    </row>
    <row r="34" customFormat="false" ht="15.75" hidden="false" customHeight="false" outlineLevel="0" collapsed="false">
      <c r="A34" s="115"/>
      <c r="B34" s="115"/>
      <c r="C34" s="116" t="s">
        <v>1907</v>
      </c>
      <c r="D34" s="116" t="s">
        <v>415</v>
      </c>
      <c r="E34" s="103" t="s">
        <v>415</v>
      </c>
      <c r="F34" s="103" t="s">
        <v>415</v>
      </c>
      <c r="G34" s="103" t="s">
        <v>415</v>
      </c>
      <c r="H34" s="103" t="s">
        <v>415</v>
      </c>
      <c r="I34" s="103" t="s">
        <v>415</v>
      </c>
      <c r="J34" s="103" t="n">
        <v>40</v>
      </c>
      <c r="K34" s="103" t="s">
        <v>415</v>
      </c>
      <c r="L34" s="103" t="s">
        <v>415</v>
      </c>
      <c r="M34" s="103" t="s">
        <v>415</v>
      </c>
      <c r="N34" s="103" t="s">
        <v>415</v>
      </c>
      <c r="O34" s="103" t="s">
        <v>415</v>
      </c>
      <c r="P34" s="103" t="s">
        <v>415</v>
      </c>
      <c r="Q34" s="103" t="s">
        <v>415</v>
      </c>
      <c r="R34" s="103" t="s">
        <v>415</v>
      </c>
      <c r="S34" s="103" t="s">
        <v>415</v>
      </c>
      <c r="T34" s="117" t="n">
        <v>40</v>
      </c>
      <c r="U34" s="104" t="n">
        <f aca="false">SUM(T34*12)</f>
        <v>480</v>
      </c>
    </row>
    <row r="35" customFormat="false" ht="15.75" hidden="false" customHeight="false" outlineLevel="0" collapsed="false">
      <c r="A35" s="115"/>
      <c r="B35" s="115"/>
      <c r="C35" s="116" t="s">
        <v>1908</v>
      </c>
      <c r="D35" s="116" t="n">
        <v>1450.37</v>
      </c>
      <c r="E35" s="103" t="s">
        <v>415</v>
      </c>
      <c r="F35" s="103" t="s">
        <v>415</v>
      </c>
      <c r="G35" s="103" t="s">
        <v>415</v>
      </c>
      <c r="H35" s="103" t="s">
        <v>415</v>
      </c>
      <c r="I35" s="103" t="s">
        <v>415</v>
      </c>
      <c r="J35" s="103" t="s">
        <v>415</v>
      </c>
      <c r="K35" s="103" t="s">
        <v>415</v>
      </c>
      <c r="L35" s="103" t="s">
        <v>415</v>
      </c>
      <c r="M35" s="103" t="s">
        <v>415</v>
      </c>
      <c r="N35" s="103" t="s">
        <v>415</v>
      </c>
      <c r="O35" s="103" t="s">
        <v>415</v>
      </c>
      <c r="P35" s="103" t="s">
        <v>415</v>
      </c>
      <c r="Q35" s="103" t="s">
        <v>415</v>
      </c>
      <c r="R35" s="103" t="s">
        <v>415</v>
      </c>
      <c r="S35" s="103" t="s">
        <v>415</v>
      </c>
      <c r="T35" s="117" t="n">
        <v>1450.37</v>
      </c>
      <c r="U35" s="104" t="n">
        <f aca="false">SUM(T35*12)</f>
        <v>17404.44</v>
      </c>
    </row>
    <row r="36" customFormat="false" ht="15.75" hidden="false" customHeight="false" outlineLevel="0" collapsed="false">
      <c r="A36" s="115"/>
      <c r="B36" s="115"/>
      <c r="C36" s="116" t="s">
        <v>1909</v>
      </c>
      <c r="D36" s="116" t="s">
        <v>415</v>
      </c>
      <c r="E36" s="103" t="n">
        <v>627.45</v>
      </c>
      <c r="F36" s="103" t="s">
        <v>415</v>
      </c>
      <c r="G36" s="103" t="s">
        <v>415</v>
      </c>
      <c r="H36" s="103" t="s">
        <v>415</v>
      </c>
      <c r="I36" s="103" t="s">
        <v>415</v>
      </c>
      <c r="J36" s="103" t="s">
        <v>415</v>
      </c>
      <c r="K36" s="103" t="s">
        <v>415</v>
      </c>
      <c r="L36" s="103" t="s">
        <v>415</v>
      </c>
      <c r="M36" s="103" t="s">
        <v>415</v>
      </c>
      <c r="N36" s="103" t="s">
        <v>415</v>
      </c>
      <c r="O36" s="103" t="s">
        <v>415</v>
      </c>
      <c r="P36" s="103" t="s">
        <v>415</v>
      </c>
      <c r="Q36" s="103" t="s">
        <v>415</v>
      </c>
      <c r="R36" s="103" t="s">
        <v>415</v>
      </c>
      <c r="S36" s="103" t="s">
        <v>415</v>
      </c>
      <c r="T36" s="117" t="n">
        <v>627.45</v>
      </c>
      <c r="U36" s="104" t="n">
        <f aca="false">SUM(T36*12)</f>
        <v>7529.4</v>
      </c>
    </row>
    <row r="37" customFormat="false" ht="15.75" hidden="false" customHeight="false" outlineLevel="0" collapsed="false">
      <c r="A37" s="115"/>
      <c r="B37" s="115"/>
      <c r="C37" s="116" t="s">
        <v>1910</v>
      </c>
      <c r="D37" s="116" t="s">
        <v>415</v>
      </c>
      <c r="E37" s="103" t="s">
        <v>415</v>
      </c>
      <c r="F37" s="103" t="s">
        <v>415</v>
      </c>
      <c r="G37" s="103" t="s">
        <v>415</v>
      </c>
      <c r="H37" s="103" t="s">
        <v>415</v>
      </c>
      <c r="I37" s="103" t="s">
        <v>415</v>
      </c>
      <c r="J37" s="103" t="n">
        <v>40</v>
      </c>
      <c r="K37" s="103" t="s">
        <v>415</v>
      </c>
      <c r="L37" s="103" t="s">
        <v>415</v>
      </c>
      <c r="M37" s="103" t="s">
        <v>415</v>
      </c>
      <c r="N37" s="103" t="s">
        <v>415</v>
      </c>
      <c r="O37" s="103" t="s">
        <v>415</v>
      </c>
      <c r="P37" s="103" t="s">
        <v>415</v>
      </c>
      <c r="Q37" s="103" t="s">
        <v>415</v>
      </c>
      <c r="R37" s="103" t="s">
        <v>415</v>
      </c>
      <c r="S37" s="103" t="s">
        <v>415</v>
      </c>
      <c r="T37" s="117" t="n">
        <v>40</v>
      </c>
      <c r="U37" s="104" t="n">
        <f aca="false">SUM(T37*12)</f>
        <v>480</v>
      </c>
    </row>
    <row r="38" customFormat="false" ht="15.75" hidden="false" customHeight="false" outlineLevel="0" collapsed="false">
      <c r="A38" s="115"/>
      <c r="B38" s="115"/>
      <c r="C38" s="116" t="s">
        <v>1911</v>
      </c>
      <c r="D38" s="116" t="s">
        <v>415</v>
      </c>
      <c r="E38" s="103" t="s">
        <v>415</v>
      </c>
      <c r="F38" s="103" t="s">
        <v>415</v>
      </c>
      <c r="G38" s="103" t="s">
        <v>415</v>
      </c>
      <c r="H38" s="103" t="s">
        <v>415</v>
      </c>
      <c r="I38" s="103" t="s">
        <v>415</v>
      </c>
      <c r="J38" s="103" t="s">
        <v>415</v>
      </c>
      <c r="K38" s="103" t="s">
        <v>415</v>
      </c>
      <c r="L38" s="103" t="s">
        <v>415</v>
      </c>
      <c r="M38" s="103" t="s">
        <v>415</v>
      </c>
      <c r="N38" s="103" t="s">
        <v>415</v>
      </c>
      <c r="O38" s="103" t="s">
        <v>415</v>
      </c>
      <c r="P38" s="103" t="s">
        <v>415</v>
      </c>
      <c r="Q38" s="103" t="n">
        <v>297.69</v>
      </c>
      <c r="R38" s="103" t="s">
        <v>415</v>
      </c>
      <c r="S38" s="103" t="s">
        <v>415</v>
      </c>
      <c r="T38" s="117" t="n">
        <v>297.69</v>
      </c>
      <c r="U38" s="104" t="n">
        <f aca="false">SUM(T38*12)</f>
        <v>3572.28</v>
      </c>
    </row>
    <row r="39" customFormat="false" ht="15.75" hidden="false" customHeight="false" outlineLevel="0" collapsed="false">
      <c r="A39" s="115"/>
      <c r="B39" s="115"/>
      <c r="C39" s="116" t="s">
        <v>1912</v>
      </c>
      <c r="D39" s="116" t="s">
        <v>415</v>
      </c>
      <c r="E39" s="103" t="s">
        <v>415</v>
      </c>
      <c r="F39" s="103" t="s">
        <v>415</v>
      </c>
      <c r="G39" s="103" t="s">
        <v>415</v>
      </c>
      <c r="H39" s="103" t="s">
        <v>415</v>
      </c>
      <c r="I39" s="103" t="s">
        <v>415</v>
      </c>
      <c r="J39" s="103" t="s">
        <v>415</v>
      </c>
      <c r="K39" s="103" t="n">
        <v>225</v>
      </c>
      <c r="L39" s="103" t="s">
        <v>415</v>
      </c>
      <c r="M39" s="103" t="s">
        <v>415</v>
      </c>
      <c r="N39" s="103" t="s">
        <v>415</v>
      </c>
      <c r="O39" s="103" t="s">
        <v>415</v>
      </c>
      <c r="P39" s="103" t="s">
        <v>415</v>
      </c>
      <c r="Q39" s="103" t="s">
        <v>415</v>
      </c>
      <c r="R39" s="103" t="s">
        <v>415</v>
      </c>
      <c r="S39" s="103" t="s">
        <v>415</v>
      </c>
      <c r="T39" s="117" t="n">
        <v>225</v>
      </c>
      <c r="U39" s="104" t="n">
        <f aca="false">SUM(T39*12)</f>
        <v>2700</v>
      </c>
    </row>
    <row r="40" customFormat="false" ht="15.75" hidden="false" customHeight="false" outlineLevel="0" collapsed="false">
      <c r="A40" s="115"/>
      <c r="B40" s="115"/>
      <c r="C40" s="116" t="s">
        <v>1913</v>
      </c>
      <c r="D40" s="116" t="s">
        <v>415</v>
      </c>
      <c r="E40" s="103" t="s">
        <v>415</v>
      </c>
      <c r="F40" s="103" t="s">
        <v>415</v>
      </c>
      <c r="G40" s="103" t="s">
        <v>415</v>
      </c>
      <c r="H40" s="103" t="s">
        <v>415</v>
      </c>
      <c r="I40" s="103" t="s">
        <v>415</v>
      </c>
      <c r="J40" s="103" t="n">
        <v>40</v>
      </c>
      <c r="K40" s="103" t="s">
        <v>415</v>
      </c>
      <c r="L40" s="103" t="s">
        <v>415</v>
      </c>
      <c r="M40" s="103" t="s">
        <v>415</v>
      </c>
      <c r="N40" s="103" t="s">
        <v>415</v>
      </c>
      <c r="O40" s="103" t="s">
        <v>415</v>
      </c>
      <c r="P40" s="103" t="s">
        <v>415</v>
      </c>
      <c r="Q40" s="103" t="s">
        <v>415</v>
      </c>
      <c r="R40" s="103" t="s">
        <v>415</v>
      </c>
      <c r="S40" s="103" t="s">
        <v>415</v>
      </c>
      <c r="T40" s="117" t="n">
        <v>40</v>
      </c>
      <c r="U40" s="104" t="n">
        <f aca="false">SUM(T40*12)</f>
        <v>480</v>
      </c>
    </row>
    <row r="41" customFormat="false" ht="15.75" hidden="false" customHeight="false" outlineLevel="0" collapsed="false">
      <c r="A41" s="115"/>
      <c r="B41" s="115"/>
      <c r="C41" s="116" t="s">
        <v>1914</v>
      </c>
      <c r="D41" s="116" t="s">
        <v>415</v>
      </c>
      <c r="E41" s="103" t="n">
        <v>539.45</v>
      </c>
      <c r="F41" s="103" t="s">
        <v>415</v>
      </c>
      <c r="G41" s="103" t="s">
        <v>415</v>
      </c>
      <c r="H41" s="103" t="s">
        <v>415</v>
      </c>
      <c r="I41" s="103" t="s">
        <v>415</v>
      </c>
      <c r="J41" s="103" t="s">
        <v>415</v>
      </c>
      <c r="K41" s="103" t="n">
        <v>225</v>
      </c>
      <c r="L41" s="103" t="s">
        <v>415</v>
      </c>
      <c r="M41" s="103" t="s">
        <v>415</v>
      </c>
      <c r="N41" s="103" t="s">
        <v>415</v>
      </c>
      <c r="O41" s="103" t="s">
        <v>415</v>
      </c>
      <c r="P41" s="103" t="s">
        <v>415</v>
      </c>
      <c r="Q41" s="103" t="s">
        <v>415</v>
      </c>
      <c r="R41" s="103" t="s">
        <v>415</v>
      </c>
      <c r="S41" s="103" t="s">
        <v>415</v>
      </c>
      <c r="T41" s="117" t="n">
        <v>764.45</v>
      </c>
      <c r="U41" s="104" t="n">
        <f aca="false">SUM(T41*12)</f>
        <v>9173.4</v>
      </c>
    </row>
    <row r="42" customFormat="false" ht="15.75" hidden="false" customHeight="false" outlineLevel="0" collapsed="false">
      <c r="A42" s="115"/>
      <c r="B42" s="115"/>
      <c r="C42" s="116" t="s">
        <v>1915</v>
      </c>
      <c r="D42" s="116" t="s">
        <v>415</v>
      </c>
      <c r="E42" s="103" t="s">
        <v>415</v>
      </c>
      <c r="F42" s="103" t="s">
        <v>415</v>
      </c>
      <c r="G42" s="103" t="s">
        <v>415</v>
      </c>
      <c r="H42" s="103" t="s">
        <v>415</v>
      </c>
      <c r="I42" s="103" t="s">
        <v>415</v>
      </c>
      <c r="J42" s="103" t="s">
        <v>415</v>
      </c>
      <c r="K42" s="103" t="s">
        <v>415</v>
      </c>
      <c r="L42" s="103" t="s">
        <v>415</v>
      </c>
      <c r="M42" s="103" t="s">
        <v>415</v>
      </c>
      <c r="N42" s="103" t="s">
        <v>415</v>
      </c>
      <c r="O42" s="103" t="n">
        <v>1201.44</v>
      </c>
      <c r="P42" s="103" t="s">
        <v>415</v>
      </c>
      <c r="Q42" s="103" t="n">
        <v>1038.69</v>
      </c>
      <c r="R42" s="103" t="s">
        <v>415</v>
      </c>
      <c r="S42" s="103" t="s">
        <v>415</v>
      </c>
      <c r="T42" s="117" t="n">
        <v>2240.13</v>
      </c>
      <c r="U42" s="104" t="n">
        <f aca="false">SUM(T42*12)</f>
        <v>26881.56</v>
      </c>
    </row>
    <row r="43" customFormat="false" ht="15.75" hidden="false" customHeight="false" outlineLevel="0" collapsed="false">
      <c r="A43" s="115"/>
      <c r="B43" s="115"/>
      <c r="C43" s="116" t="s">
        <v>1916</v>
      </c>
      <c r="D43" s="116" t="s">
        <v>415</v>
      </c>
      <c r="E43" s="103" t="s">
        <v>415</v>
      </c>
      <c r="F43" s="103" t="s">
        <v>415</v>
      </c>
      <c r="G43" s="103" t="s">
        <v>415</v>
      </c>
      <c r="H43" s="103" t="s">
        <v>415</v>
      </c>
      <c r="I43" s="103" t="s">
        <v>415</v>
      </c>
      <c r="J43" s="103" t="n">
        <v>40</v>
      </c>
      <c r="K43" s="103" t="s">
        <v>415</v>
      </c>
      <c r="L43" s="103" t="s">
        <v>415</v>
      </c>
      <c r="M43" s="103" t="s">
        <v>415</v>
      </c>
      <c r="N43" s="103" t="s">
        <v>415</v>
      </c>
      <c r="O43" s="103" t="s">
        <v>415</v>
      </c>
      <c r="P43" s="103" t="s">
        <v>415</v>
      </c>
      <c r="Q43" s="103" t="s">
        <v>415</v>
      </c>
      <c r="R43" s="103" t="s">
        <v>415</v>
      </c>
      <c r="S43" s="103" t="s">
        <v>415</v>
      </c>
      <c r="T43" s="117" t="n">
        <v>40</v>
      </c>
      <c r="U43" s="104" t="n">
        <f aca="false">SUM(T43*12)</f>
        <v>480</v>
      </c>
    </row>
    <row r="44" customFormat="false" ht="15.75" hidden="false" customHeight="false" outlineLevel="0" collapsed="false">
      <c r="A44" s="115"/>
      <c r="B44" s="115"/>
      <c r="C44" s="116" t="s">
        <v>1917</v>
      </c>
      <c r="D44" s="116" t="s">
        <v>415</v>
      </c>
      <c r="E44" s="103" t="s">
        <v>415</v>
      </c>
      <c r="F44" s="103" t="s">
        <v>415</v>
      </c>
      <c r="G44" s="103" t="s">
        <v>415</v>
      </c>
      <c r="H44" s="103" t="s">
        <v>415</v>
      </c>
      <c r="I44" s="103" t="s">
        <v>415</v>
      </c>
      <c r="J44" s="103" t="s">
        <v>415</v>
      </c>
      <c r="K44" s="103" t="n">
        <v>225</v>
      </c>
      <c r="L44" s="103" t="s">
        <v>415</v>
      </c>
      <c r="M44" s="103" t="s">
        <v>415</v>
      </c>
      <c r="N44" s="103" t="s">
        <v>415</v>
      </c>
      <c r="O44" s="103" t="s">
        <v>415</v>
      </c>
      <c r="P44" s="103" t="s">
        <v>415</v>
      </c>
      <c r="Q44" s="103" t="s">
        <v>415</v>
      </c>
      <c r="R44" s="103" t="s">
        <v>415</v>
      </c>
      <c r="S44" s="103" t="s">
        <v>415</v>
      </c>
      <c r="T44" s="117" t="n">
        <v>225</v>
      </c>
      <c r="U44" s="104" t="n">
        <f aca="false">SUM(T44*12)</f>
        <v>2700</v>
      </c>
    </row>
    <row r="45" customFormat="false" ht="15.75" hidden="false" customHeight="false" outlineLevel="0" collapsed="false">
      <c r="A45" s="115"/>
      <c r="B45" s="115"/>
      <c r="C45" s="116" t="s">
        <v>1918</v>
      </c>
      <c r="D45" s="116" t="s">
        <v>415</v>
      </c>
      <c r="E45" s="103" t="s">
        <v>415</v>
      </c>
      <c r="F45" s="103" t="s">
        <v>415</v>
      </c>
      <c r="G45" s="103" t="s">
        <v>415</v>
      </c>
      <c r="H45" s="103" t="s">
        <v>415</v>
      </c>
      <c r="I45" s="103" t="s">
        <v>415</v>
      </c>
      <c r="J45" s="103" t="s">
        <v>415</v>
      </c>
      <c r="K45" s="103" t="n">
        <v>225</v>
      </c>
      <c r="L45" s="103" t="s">
        <v>415</v>
      </c>
      <c r="M45" s="103" t="s">
        <v>415</v>
      </c>
      <c r="N45" s="103" t="s">
        <v>415</v>
      </c>
      <c r="O45" s="103" t="s">
        <v>415</v>
      </c>
      <c r="P45" s="103" t="s">
        <v>415</v>
      </c>
      <c r="Q45" s="103" t="s">
        <v>415</v>
      </c>
      <c r="R45" s="103" t="s">
        <v>415</v>
      </c>
      <c r="S45" s="103" t="s">
        <v>415</v>
      </c>
      <c r="T45" s="117" t="n">
        <v>225</v>
      </c>
      <c r="U45" s="104" t="n">
        <f aca="false">SUM(T45*12)</f>
        <v>2700</v>
      </c>
    </row>
    <row r="46" customFormat="false" ht="15.75" hidden="false" customHeight="false" outlineLevel="0" collapsed="false">
      <c r="A46" s="115"/>
      <c r="B46" s="115"/>
      <c r="C46" s="116" t="s">
        <v>1919</v>
      </c>
      <c r="D46" s="116" t="s">
        <v>415</v>
      </c>
      <c r="E46" s="103" t="s">
        <v>415</v>
      </c>
      <c r="F46" s="103" t="s">
        <v>415</v>
      </c>
      <c r="G46" s="103" t="s">
        <v>415</v>
      </c>
      <c r="H46" s="103" t="s">
        <v>415</v>
      </c>
      <c r="I46" s="103" t="s">
        <v>415</v>
      </c>
      <c r="J46" s="103" t="s">
        <v>415</v>
      </c>
      <c r="K46" s="103" t="s">
        <v>415</v>
      </c>
      <c r="L46" s="103" t="s">
        <v>415</v>
      </c>
      <c r="M46" s="103" t="s">
        <v>415</v>
      </c>
      <c r="N46" s="103" t="s">
        <v>415</v>
      </c>
      <c r="O46" s="103" t="s">
        <v>415</v>
      </c>
      <c r="P46" s="103" t="s">
        <v>415</v>
      </c>
      <c r="Q46" s="103" t="n">
        <v>297.69</v>
      </c>
      <c r="R46" s="103" t="s">
        <v>415</v>
      </c>
      <c r="S46" s="103" t="s">
        <v>415</v>
      </c>
      <c r="T46" s="117" t="n">
        <v>297.69</v>
      </c>
      <c r="U46" s="104" t="n">
        <f aca="false">SUM(T46*12)</f>
        <v>3572.28</v>
      </c>
    </row>
    <row r="47" customFormat="false" ht="15.75" hidden="false" customHeight="false" outlineLevel="0" collapsed="false">
      <c r="A47" s="115"/>
      <c r="B47" s="115"/>
      <c r="C47" s="116" t="s">
        <v>1920</v>
      </c>
      <c r="D47" s="116" t="s">
        <v>415</v>
      </c>
      <c r="E47" s="103" t="s">
        <v>415</v>
      </c>
      <c r="F47" s="103" t="s">
        <v>415</v>
      </c>
      <c r="G47" s="103" t="s">
        <v>415</v>
      </c>
      <c r="H47" s="103" t="s">
        <v>415</v>
      </c>
      <c r="I47" s="103" t="s">
        <v>415</v>
      </c>
      <c r="J47" s="103" t="n">
        <v>40</v>
      </c>
      <c r="K47" s="103" t="s">
        <v>415</v>
      </c>
      <c r="L47" s="103" t="s">
        <v>415</v>
      </c>
      <c r="M47" s="103" t="s">
        <v>415</v>
      </c>
      <c r="N47" s="103" t="s">
        <v>415</v>
      </c>
      <c r="O47" s="103" t="s">
        <v>415</v>
      </c>
      <c r="P47" s="103" t="s">
        <v>415</v>
      </c>
      <c r="Q47" s="103" t="s">
        <v>415</v>
      </c>
      <c r="R47" s="103" t="s">
        <v>415</v>
      </c>
      <c r="S47" s="103" t="s">
        <v>415</v>
      </c>
      <c r="T47" s="117" t="n">
        <v>40</v>
      </c>
      <c r="U47" s="104" t="n">
        <f aca="false">SUM(T47*12)</f>
        <v>480</v>
      </c>
    </row>
    <row r="48" customFormat="false" ht="15.75" hidden="false" customHeight="false" outlineLevel="0" collapsed="false">
      <c r="A48" s="115"/>
      <c r="B48" s="115"/>
      <c r="C48" s="116" t="s">
        <v>1921</v>
      </c>
      <c r="D48" s="116" t="s">
        <v>415</v>
      </c>
      <c r="E48" s="103" t="s">
        <v>415</v>
      </c>
      <c r="F48" s="103" t="s">
        <v>415</v>
      </c>
      <c r="G48" s="103" t="s">
        <v>415</v>
      </c>
      <c r="H48" s="103" t="s">
        <v>415</v>
      </c>
      <c r="I48" s="103" t="s">
        <v>415</v>
      </c>
      <c r="J48" s="103" t="n">
        <v>40</v>
      </c>
      <c r="K48" s="103" t="s">
        <v>415</v>
      </c>
      <c r="L48" s="103" t="s">
        <v>415</v>
      </c>
      <c r="M48" s="103" t="s">
        <v>415</v>
      </c>
      <c r="N48" s="103" t="s">
        <v>415</v>
      </c>
      <c r="O48" s="103" t="s">
        <v>415</v>
      </c>
      <c r="P48" s="103" t="s">
        <v>415</v>
      </c>
      <c r="Q48" s="103" t="s">
        <v>415</v>
      </c>
      <c r="R48" s="103" t="s">
        <v>415</v>
      </c>
      <c r="S48" s="103" t="s">
        <v>415</v>
      </c>
      <c r="T48" s="117" t="n">
        <v>40</v>
      </c>
      <c r="U48" s="104" t="n">
        <f aca="false">SUM(T48*12)</f>
        <v>480</v>
      </c>
    </row>
    <row r="49" customFormat="false" ht="15.75" hidden="false" customHeight="false" outlineLevel="0" collapsed="false">
      <c r="A49" s="115"/>
      <c r="B49" s="115"/>
      <c r="C49" s="116" t="s">
        <v>1922</v>
      </c>
      <c r="D49" s="116" t="s">
        <v>415</v>
      </c>
      <c r="E49" s="103" t="s">
        <v>415</v>
      </c>
      <c r="F49" s="103" t="s">
        <v>415</v>
      </c>
      <c r="G49" s="103" t="s">
        <v>415</v>
      </c>
      <c r="H49" s="103" t="s">
        <v>415</v>
      </c>
      <c r="I49" s="103" t="s">
        <v>415</v>
      </c>
      <c r="J49" s="103" t="s">
        <v>415</v>
      </c>
      <c r="K49" s="103" t="n">
        <v>225</v>
      </c>
      <c r="L49" s="103" t="s">
        <v>415</v>
      </c>
      <c r="M49" s="103" t="s">
        <v>415</v>
      </c>
      <c r="N49" s="103" t="s">
        <v>415</v>
      </c>
      <c r="O49" s="103" t="s">
        <v>415</v>
      </c>
      <c r="P49" s="103" t="s">
        <v>415</v>
      </c>
      <c r="Q49" s="103" t="n">
        <v>572</v>
      </c>
      <c r="R49" s="103" t="s">
        <v>415</v>
      </c>
      <c r="S49" s="103" t="s">
        <v>415</v>
      </c>
      <c r="T49" s="117" t="n">
        <v>797</v>
      </c>
      <c r="U49" s="104" t="n">
        <f aca="false">SUM(T49*12)</f>
        <v>9564</v>
      </c>
    </row>
    <row r="50" customFormat="false" ht="15.75" hidden="false" customHeight="false" outlineLevel="0" collapsed="false">
      <c r="A50" s="115"/>
      <c r="B50" s="115"/>
      <c r="C50" s="116" t="s">
        <v>1923</v>
      </c>
      <c r="D50" s="116" t="s">
        <v>415</v>
      </c>
      <c r="E50" s="103" t="s">
        <v>415</v>
      </c>
      <c r="F50" s="103" t="s">
        <v>415</v>
      </c>
      <c r="G50" s="103" t="s">
        <v>415</v>
      </c>
      <c r="H50" s="103" t="s">
        <v>415</v>
      </c>
      <c r="I50" s="103" t="s">
        <v>415</v>
      </c>
      <c r="J50" s="103" t="s">
        <v>415</v>
      </c>
      <c r="K50" s="103" t="n">
        <v>225</v>
      </c>
      <c r="L50" s="103" t="s">
        <v>415</v>
      </c>
      <c r="M50" s="103" t="s">
        <v>415</v>
      </c>
      <c r="N50" s="103" t="s">
        <v>415</v>
      </c>
      <c r="O50" s="103" t="s">
        <v>415</v>
      </c>
      <c r="P50" s="103" t="s">
        <v>415</v>
      </c>
      <c r="Q50" s="103" t="s">
        <v>415</v>
      </c>
      <c r="R50" s="103" t="s">
        <v>415</v>
      </c>
      <c r="S50" s="103" t="s">
        <v>415</v>
      </c>
      <c r="T50" s="117" t="n">
        <v>225</v>
      </c>
      <c r="U50" s="104" t="n">
        <f aca="false">SUM(T50*12)</f>
        <v>2700</v>
      </c>
    </row>
    <row r="51" customFormat="false" ht="15.75" hidden="false" customHeight="false" outlineLevel="0" collapsed="false">
      <c r="A51" s="115"/>
      <c r="B51" s="115"/>
      <c r="C51" s="116" t="s">
        <v>1924</v>
      </c>
      <c r="D51" s="116" t="s">
        <v>415</v>
      </c>
      <c r="E51" s="103" t="s">
        <v>415</v>
      </c>
      <c r="F51" s="103" t="s">
        <v>415</v>
      </c>
      <c r="G51" s="103" t="s">
        <v>415</v>
      </c>
      <c r="H51" s="103" t="s">
        <v>415</v>
      </c>
      <c r="I51" s="103" t="s">
        <v>415</v>
      </c>
      <c r="J51" s="103" t="n">
        <v>40</v>
      </c>
      <c r="K51" s="103" t="s">
        <v>415</v>
      </c>
      <c r="L51" s="103" t="s">
        <v>415</v>
      </c>
      <c r="M51" s="103" t="s">
        <v>415</v>
      </c>
      <c r="N51" s="103" t="s">
        <v>415</v>
      </c>
      <c r="O51" s="103" t="s">
        <v>415</v>
      </c>
      <c r="P51" s="103" t="s">
        <v>415</v>
      </c>
      <c r="Q51" s="103" t="s">
        <v>415</v>
      </c>
      <c r="R51" s="103" t="s">
        <v>415</v>
      </c>
      <c r="S51" s="103" t="s">
        <v>415</v>
      </c>
      <c r="T51" s="117" t="n">
        <v>40</v>
      </c>
      <c r="U51" s="104" t="n">
        <f aca="false">SUM(T51*12)</f>
        <v>480</v>
      </c>
    </row>
    <row r="52" customFormat="false" ht="15.75" hidden="false" customHeight="false" outlineLevel="0" collapsed="false">
      <c r="A52" s="115"/>
      <c r="B52" s="115"/>
      <c r="C52" s="116" t="s">
        <v>1925</v>
      </c>
      <c r="D52" s="116" t="s">
        <v>415</v>
      </c>
      <c r="E52" s="103" t="n">
        <v>539.45</v>
      </c>
      <c r="F52" s="103" t="s">
        <v>415</v>
      </c>
      <c r="G52" s="103" t="s">
        <v>415</v>
      </c>
      <c r="H52" s="103" t="s">
        <v>415</v>
      </c>
      <c r="I52" s="103" t="s">
        <v>415</v>
      </c>
      <c r="J52" s="103" t="s">
        <v>415</v>
      </c>
      <c r="K52" s="103" t="s">
        <v>415</v>
      </c>
      <c r="L52" s="103" t="s">
        <v>415</v>
      </c>
      <c r="M52" s="103" t="s">
        <v>415</v>
      </c>
      <c r="N52" s="103" t="s">
        <v>415</v>
      </c>
      <c r="O52" s="103" t="n">
        <v>405.96</v>
      </c>
      <c r="P52" s="103" t="s">
        <v>415</v>
      </c>
      <c r="Q52" s="103" t="s">
        <v>415</v>
      </c>
      <c r="R52" s="103" t="s">
        <v>415</v>
      </c>
      <c r="S52" s="103" t="s">
        <v>415</v>
      </c>
      <c r="T52" s="117" t="n">
        <v>945.41</v>
      </c>
      <c r="U52" s="104" t="n">
        <f aca="false">SUM(T52*12)</f>
        <v>11344.92</v>
      </c>
    </row>
    <row r="53" customFormat="false" ht="15.75" hidden="false" customHeight="false" outlineLevel="0" collapsed="false">
      <c r="A53" s="115"/>
      <c r="B53" s="115"/>
      <c r="C53" s="116" t="s">
        <v>1926</v>
      </c>
      <c r="D53" s="116" t="s">
        <v>415</v>
      </c>
      <c r="E53" s="103" t="s">
        <v>415</v>
      </c>
      <c r="F53" s="103" t="s">
        <v>415</v>
      </c>
      <c r="G53" s="103" t="s">
        <v>415</v>
      </c>
      <c r="H53" s="103" t="s">
        <v>415</v>
      </c>
      <c r="I53" s="103" t="s">
        <v>415</v>
      </c>
      <c r="J53" s="103" t="n">
        <v>40</v>
      </c>
      <c r="K53" s="103" t="s">
        <v>415</v>
      </c>
      <c r="L53" s="103" t="s">
        <v>415</v>
      </c>
      <c r="M53" s="103" t="s">
        <v>415</v>
      </c>
      <c r="N53" s="103" t="s">
        <v>415</v>
      </c>
      <c r="O53" s="103" t="s">
        <v>415</v>
      </c>
      <c r="P53" s="103" t="s">
        <v>415</v>
      </c>
      <c r="Q53" s="103" t="s">
        <v>415</v>
      </c>
      <c r="R53" s="103" t="s">
        <v>415</v>
      </c>
      <c r="S53" s="103" t="s">
        <v>415</v>
      </c>
      <c r="T53" s="117" t="n">
        <v>40</v>
      </c>
      <c r="U53" s="104" t="n">
        <f aca="false">SUM(T53*12)</f>
        <v>480</v>
      </c>
    </row>
    <row r="54" customFormat="false" ht="15.75" hidden="false" customHeight="false" outlineLevel="0" collapsed="false">
      <c r="A54" s="115"/>
      <c r="B54" s="115"/>
      <c r="C54" s="116" t="s">
        <v>1927</v>
      </c>
      <c r="D54" s="116" t="s">
        <v>415</v>
      </c>
      <c r="E54" s="103" t="n">
        <v>539.45</v>
      </c>
      <c r="F54" s="103" t="s">
        <v>415</v>
      </c>
      <c r="G54" s="103" t="s">
        <v>415</v>
      </c>
      <c r="H54" s="103" t="s">
        <v>415</v>
      </c>
      <c r="I54" s="103" t="s">
        <v>415</v>
      </c>
      <c r="J54" s="103" t="s">
        <v>415</v>
      </c>
      <c r="K54" s="103" t="n">
        <v>225</v>
      </c>
      <c r="L54" s="103" t="s">
        <v>415</v>
      </c>
      <c r="M54" s="103" t="s">
        <v>415</v>
      </c>
      <c r="N54" s="103" t="s">
        <v>415</v>
      </c>
      <c r="O54" s="103" t="n">
        <v>405.96</v>
      </c>
      <c r="P54" s="103" t="s">
        <v>415</v>
      </c>
      <c r="Q54" s="103" t="s">
        <v>415</v>
      </c>
      <c r="R54" s="103" t="s">
        <v>415</v>
      </c>
      <c r="S54" s="103" t="s">
        <v>415</v>
      </c>
      <c r="T54" s="117" t="n">
        <v>1170.41</v>
      </c>
      <c r="U54" s="104" t="n">
        <f aca="false">SUM(T54*12)</f>
        <v>14044.92</v>
      </c>
    </row>
    <row r="55" customFormat="false" ht="15.75" hidden="false" customHeight="false" outlineLevel="0" collapsed="false">
      <c r="A55" s="115"/>
      <c r="B55" s="115"/>
      <c r="C55" s="116" t="s">
        <v>1928</v>
      </c>
      <c r="D55" s="116" t="s">
        <v>415</v>
      </c>
      <c r="E55" s="103" t="s">
        <v>415</v>
      </c>
      <c r="F55" s="103" t="s">
        <v>415</v>
      </c>
      <c r="G55" s="103" t="s">
        <v>415</v>
      </c>
      <c r="H55" s="103" t="s">
        <v>415</v>
      </c>
      <c r="I55" s="103" t="s">
        <v>415</v>
      </c>
      <c r="J55" s="103" t="s">
        <v>415</v>
      </c>
      <c r="K55" s="103" t="s">
        <v>415</v>
      </c>
      <c r="L55" s="103" t="s">
        <v>415</v>
      </c>
      <c r="M55" s="103" t="s">
        <v>415</v>
      </c>
      <c r="N55" s="103" t="s">
        <v>415</v>
      </c>
      <c r="O55" s="103" t="s">
        <v>415</v>
      </c>
      <c r="P55" s="103" t="s">
        <v>415</v>
      </c>
      <c r="Q55" s="103" t="n">
        <v>297.69</v>
      </c>
      <c r="R55" s="103" t="s">
        <v>415</v>
      </c>
      <c r="S55" s="103" t="s">
        <v>415</v>
      </c>
      <c r="T55" s="117" t="n">
        <v>297.69</v>
      </c>
      <c r="U55" s="104" t="n">
        <f aca="false">SUM(T55*12)</f>
        <v>3572.28</v>
      </c>
    </row>
    <row r="56" customFormat="false" ht="15.75" hidden="false" customHeight="false" outlineLevel="0" collapsed="false">
      <c r="A56" s="115"/>
      <c r="B56" s="115"/>
      <c r="C56" s="116" t="s">
        <v>1929</v>
      </c>
      <c r="D56" s="116" t="s">
        <v>415</v>
      </c>
      <c r="E56" s="103" t="s">
        <v>415</v>
      </c>
      <c r="F56" s="103" t="s">
        <v>415</v>
      </c>
      <c r="G56" s="103" t="s">
        <v>415</v>
      </c>
      <c r="H56" s="103" t="s">
        <v>415</v>
      </c>
      <c r="I56" s="103" t="s">
        <v>415</v>
      </c>
      <c r="J56" s="103" t="s">
        <v>415</v>
      </c>
      <c r="K56" s="103" t="n">
        <v>425</v>
      </c>
      <c r="L56" s="103" t="s">
        <v>415</v>
      </c>
      <c r="M56" s="103" t="s">
        <v>415</v>
      </c>
      <c r="N56" s="103" t="s">
        <v>415</v>
      </c>
      <c r="O56" s="103" t="s">
        <v>415</v>
      </c>
      <c r="P56" s="103" t="s">
        <v>415</v>
      </c>
      <c r="Q56" s="103" t="s">
        <v>415</v>
      </c>
      <c r="R56" s="103" t="s">
        <v>415</v>
      </c>
      <c r="S56" s="103" t="s">
        <v>415</v>
      </c>
      <c r="T56" s="117" t="n">
        <v>425</v>
      </c>
      <c r="U56" s="104" t="n">
        <f aca="false">SUM(T56*12)</f>
        <v>5100</v>
      </c>
    </row>
    <row r="57" customFormat="false" ht="15.75" hidden="false" customHeight="false" outlineLevel="0" collapsed="false">
      <c r="A57" s="115"/>
      <c r="B57" s="115"/>
      <c r="C57" s="116" t="s">
        <v>1930</v>
      </c>
      <c r="D57" s="116" t="n">
        <v>1555.39</v>
      </c>
      <c r="E57" s="103" t="n">
        <v>716.45</v>
      </c>
      <c r="F57" s="103" t="s">
        <v>415</v>
      </c>
      <c r="G57" s="103" t="s">
        <v>415</v>
      </c>
      <c r="H57" s="103" t="s">
        <v>415</v>
      </c>
      <c r="I57" s="103" t="s">
        <v>415</v>
      </c>
      <c r="J57" s="103" t="n">
        <v>40</v>
      </c>
      <c r="K57" s="103" t="s">
        <v>415</v>
      </c>
      <c r="L57" s="103" t="s">
        <v>415</v>
      </c>
      <c r="M57" s="103" t="s">
        <v>415</v>
      </c>
      <c r="N57" s="103" t="s">
        <v>415</v>
      </c>
      <c r="O57" s="103" t="n">
        <v>405.96</v>
      </c>
      <c r="P57" s="103" t="s">
        <v>415</v>
      </c>
      <c r="Q57" s="103" t="n">
        <v>1155.24</v>
      </c>
      <c r="R57" s="103" t="s">
        <v>415</v>
      </c>
      <c r="S57" s="103" t="s">
        <v>415</v>
      </c>
      <c r="T57" s="117" t="n">
        <v>3873.04</v>
      </c>
      <c r="U57" s="104" t="n">
        <f aca="false">SUM(T57*12)</f>
        <v>46476.48</v>
      </c>
    </row>
    <row r="58" customFormat="false" ht="15.75" hidden="false" customHeight="false" outlineLevel="0" collapsed="false">
      <c r="A58" s="115"/>
      <c r="B58" s="115"/>
      <c r="C58" s="116" t="s">
        <v>1931</v>
      </c>
      <c r="D58" s="116" t="s">
        <v>415</v>
      </c>
      <c r="E58" s="103" t="s">
        <v>415</v>
      </c>
      <c r="F58" s="103" t="n">
        <v>151.55</v>
      </c>
      <c r="G58" s="103" t="s">
        <v>415</v>
      </c>
      <c r="H58" s="103" t="s">
        <v>415</v>
      </c>
      <c r="I58" s="103" t="s">
        <v>415</v>
      </c>
      <c r="J58" s="103" t="s">
        <v>415</v>
      </c>
      <c r="K58" s="103" t="s">
        <v>415</v>
      </c>
      <c r="L58" s="103" t="s">
        <v>415</v>
      </c>
      <c r="M58" s="103" t="s">
        <v>415</v>
      </c>
      <c r="N58" s="103" t="s">
        <v>415</v>
      </c>
      <c r="O58" s="103" t="n">
        <v>401.84</v>
      </c>
      <c r="P58" s="103" t="s">
        <v>415</v>
      </c>
      <c r="Q58" s="103" t="s">
        <v>415</v>
      </c>
      <c r="R58" s="103" t="s">
        <v>415</v>
      </c>
      <c r="S58" s="103" t="s">
        <v>415</v>
      </c>
      <c r="T58" s="117" t="n">
        <v>553.39</v>
      </c>
      <c r="U58" s="104" t="n">
        <f aca="false">SUM(T58*12)</f>
        <v>6640.68</v>
      </c>
    </row>
    <row r="59" customFormat="false" ht="15.75" hidden="false" customHeight="false" outlineLevel="0" collapsed="false">
      <c r="A59" s="115"/>
      <c r="B59" s="115"/>
      <c r="C59" s="116" t="s">
        <v>1932</v>
      </c>
      <c r="D59" s="116" t="s">
        <v>415</v>
      </c>
      <c r="E59" s="103" t="s">
        <v>415</v>
      </c>
      <c r="F59" s="103" t="s">
        <v>415</v>
      </c>
      <c r="G59" s="103" t="s">
        <v>415</v>
      </c>
      <c r="H59" s="103" t="s">
        <v>415</v>
      </c>
      <c r="I59" s="103" t="s">
        <v>415</v>
      </c>
      <c r="J59" s="103" t="s">
        <v>415</v>
      </c>
      <c r="K59" s="103" t="s">
        <v>415</v>
      </c>
      <c r="L59" s="103" t="s">
        <v>415</v>
      </c>
      <c r="M59" s="103" t="s">
        <v>415</v>
      </c>
      <c r="N59" s="103" t="s">
        <v>415</v>
      </c>
      <c r="O59" s="103" t="s">
        <v>415</v>
      </c>
      <c r="P59" s="103" t="s">
        <v>415</v>
      </c>
      <c r="Q59" s="103" t="n">
        <v>894.19</v>
      </c>
      <c r="R59" s="103" t="s">
        <v>415</v>
      </c>
      <c r="S59" s="103" t="s">
        <v>415</v>
      </c>
      <c r="T59" s="117" t="n">
        <v>894.19</v>
      </c>
      <c r="U59" s="104" t="n">
        <f aca="false">SUM(T59*12)</f>
        <v>10730.28</v>
      </c>
    </row>
    <row r="60" customFormat="false" ht="15.75" hidden="false" customHeight="false" outlineLevel="0" collapsed="false">
      <c r="A60" s="115"/>
      <c r="B60" s="115"/>
      <c r="C60" s="116" t="s">
        <v>1933</v>
      </c>
      <c r="D60" s="116" t="s">
        <v>415</v>
      </c>
      <c r="E60" s="103" t="s">
        <v>415</v>
      </c>
      <c r="F60" s="103" t="s">
        <v>415</v>
      </c>
      <c r="G60" s="103" t="s">
        <v>415</v>
      </c>
      <c r="H60" s="103" t="s">
        <v>415</v>
      </c>
      <c r="I60" s="103" t="s">
        <v>415</v>
      </c>
      <c r="J60" s="103" t="n">
        <v>40</v>
      </c>
      <c r="K60" s="103" t="s">
        <v>415</v>
      </c>
      <c r="L60" s="103" t="s">
        <v>415</v>
      </c>
      <c r="M60" s="103" t="s">
        <v>415</v>
      </c>
      <c r="N60" s="103" t="s">
        <v>415</v>
      </c>
      <c r="O60" s="103" t="s">
        <v>415</v>
      </c>
      <c r="P60" s="103" t="s">
        <v>415</v>
      </c>
      <c r="Q60" s="103" t="s">
        <v>415</v>
      </c>
      <c r="R60" s="103" t="s">
        <v>415</v>
      </c>
      <c r="S60" s="103" t="s">
        <v>415</v>
      </c>
      <c r="T60" s="117" t="n">
        <v>40</v>
      </c>
      <c r="U60" s="104" t="n">
        <f aca="false">SUM(T60*12)</f>
        <v>480</v>
      </c>
    </row>
    <row r="61" customFormat="false" ht="15.75" hidden="false" customHeight="false" outlineLevel="0" collapsed="false">
      <c r="A61" s="115"/>
      <c r="B61" s="115"/>
      <c r="C61" s="116" t="s">
        <v>1934</v>
      </c>
      <c r="D61" s="116" t="s">
        <v>415</v>
      </c>
      <c r="E61" s="103" t="s">
        <v>415</v>
      </c>
      <c r="F61" s="103" t="s">
        <v>415</v>
      </c>
      <c r="G61" s="103" t="s">
        <v>415</v>
      </c>
      <c r="H61" s="103" t="s">
        <v>415</v>
      </c>
      <c r="I61" s="103" t="s">
        <v>415</v>
      </c>
      <c r="J61" s="103" t="n">
        <v>40</v>
      </c>
      <c r="K61" s="103" t="s">
        <v>415</v>
      </c>
      <c r="L61" s="103" t="s">
        <v>415</v>
      </c>
      <c r="M61" s="103" t="s">
        <v>415</v>
      </c>
      <c r="N61" s="103" t="s">
        <v>415</v>
      </c>
      <c r="O61" s="103" t="s">
        <v>415</v>
      </c>
      <c r="P61" s="103" t="s">
        <v>415</v>
      </c>
      <c r="Q61" s="103" t="s">
        <v>415</v>
      </c>
      <c r="R61" s="103" t="s">
        <v>415</v>
      </c>
      <c r="S61" s="103" t="s">
        <v>415</v>
      </c>
      <c r="T61" s="117" t="n">
        <v>40</v>
      </c>
      <c r="U61" s="104" t="n">
        <f aca="false">SUM(T61*12)</f>
        <v>480</v>
      </c>
    </row>
    <row r="62" customFormat="false" ht="15.75" hidden="false" customHeight="false" outlineLevel="0" collapsed="false">
      <c r="A62" s="115"/>
      <c r="B62" s="115"/>
      <c r="C62" s="116" t="s">
        <v>1935</v>
      </c>
      <c r="D62" s="116" t="s">
        <v>415</v>
      </c>
      <c r="E62" s="103" t="s">
        <v>415</v>
      </c>
      <c r="F62" s="103" t="s">
        <v>415</v>
      </c>
      <c r="G62" s="103" t="s">
        <v>415</v>
      </c>
      <c r="H62" s="103" t="s">
        <v>415</v>
      </c>
      <c r="I62" s="103" t="s">
        <v>415</v>
      </c>
      <c r="J62" s="103" t="s">
        <v>415</v>
      </c>
      <c r="K62" s="103" t="n">
        <v>225</v>
      </c>
      <c r="L62" s="103" t="s">
        <v>415</v>
      </c>
      <c r="M62" s="103" t="s">
        <v>415</v>
      </c>
      <c r="N62" s="103" t="s">
        <v>415</v>
      </c>
      <c r="O62" s="103" t="s">
        <v>415</v>
      </c>
      <c r="P62" s="103" t="s">
        <v>415</v>
      </c>
      <c r="Q62" s="103" t="s">
        <v>415</v>
      </c>
      <c r="R62" s="103" t="s">
        <v>415</v>
      </c>
      <c r="S62" s="103" t="s">
        <v>415</v>
      </c>
      <c r="T62" s="117" t="n">
        <v>225</v>
      </c>
      <c r="U62" s="104" t="n">
        <f aca="false">SUM(T62*12)</f>
        <v>2700</v>
      </c>
    </row>
    <row r="63" customFormat="false" ht="15.75" hidden="false" customHeight="false" outlineLevel="0" collapsed="false">
      <c r="A63" s="115"/>
      <c r="B63" s="115"/>
      <c r="C63" s="116" t="s">
        <v>1936</v>
      </c>
      <c r="D63" s="116" t="s">
        <v>415</v>
      </c>
      <c r="E63" s="103" t="s">
        <v>415</v>
      </c>
      <c r="F63" s="103" t="s">
        <v>415</v>
      </c>
      <c r="G63" s="103" t="s">
        <v>415</v>
      </c>
      <c r="H63" s="103" t="s">
        <v>415</v>
      </c>
      <c r="I63" s="103" t="s">
        <v>415</v>
      </c>
      <c r="J63" s="103" t="n">
        <v>40</v>
      </c>
      <c r="K63" s="103" t="s">
        <v>415</v>
      </c>
      <c r="L63" s="103" t="s">
        <v>415</v>
      </c>
      <c r="M63" s="103" t="s">
        <v>415</v>
      </c>
      <c r="N63" s="103" t="s">
        <v>415</v>
      </c>
      <c r="O63" s="103" t="s">
        <v>415</v>
      </c>
      <c r="P63" s="103" t="s">
        <v>415</v>
      </c>
      <c r="Q63" s="103" t="s">
        <v>415</v>
      </c>
      <c r="R63" s="103" t="s">
        <v>415</v>
      </c>
      <c r="S63" s="103" t="s">
        <v>415</v>
      </c>
      <c r="T63" s="117" t="n">
        <v>40</v>
      </c>
      <c r="U63" s="104" t="n">
        <f aca="false">SUM(T63*12)</f>
        <v>480</v>
      </c>
    </row>
    <row r="64" customFormat="false" ht="15.75" hidden="false" customHeight="false" outlineLevel="0" collapsed="false">
      <c r="A64" s="115"/>
      <c r="B64" s="115"/>
      <c r="C64" s="116" t="s">
        <v>1937</v>
      </c>
      <c r="D64" s="116" t="s">
        <v>415</v>
      </c>
      <c r="E64" s="103" t="s">
        <v>415</v>
      </c>
      <c r="F64" s="103" t="s">
        <v>415</v>
      </c>
      <c r="G64" s="103" t="s">
        <v>415</v>
      </c>
      <c r="H64" s="103" t="s">
        <v>415</v>
      </c>
      <c r="I64" s="103" t="s">
        <v>415</v>
      </c>
      <c r="J64" s="103" t="s">
        <v>415</v>
      </c>
      <c r="K64" s="103" t="n">
        <v>475</v>
      </c>
      <c r="L64" s="103" t="s">
        <v>415</v>
      </c>
      <c r="M64" s="103" t="s">
        <v>415</v>
      </c>
      <c r="N64" s="103" t="s">
        <v>415</v>
      </c>
      <c r="O64" s="103" t="s">
        <v>415</v>
      </c>
      <c r="P64" s="103" t="s">
        <v>415</v>
      </c>
      <c r="Q64" s="103" t="s">
        <v>415</v>
      </c>
      <c r="R64" s="103" t="s">
        <v>415</v>
      </c>
      <c r="S64" s="103" t="s">
        <v>415</v>
      </c>
      <c r="T64" s="117" t="n">
        <v>475</v>
      </c>
      <c r="U64" s="104" t="n">
        <f aca="false">SUM(T64*12)</f>
        <v>5700</v>
      </c>
    </row>
    <row r="65" customFormat="false" ht="15.75" hidden="false" customHeight="false" outlineLevel="0" collapsed="false">
      <c r="A65" s="115"/>
      <c r="B65" s="115"/>
      <c r="C65" s="116" t="s">
        <v>1938</v>
      </c>
      <c r="D65" s="116" t="s">
        <v>415</v>
      </c>
      <c r="E65" s="103" t="s">
        <v>415</v>
      </c>
      <c r="F65" s="103" t="s">
        <v>415</v>
      </c>
      <c r="G65" s="103" t="s">
        <v>415</v>
      </c>
      <c r="H65" s="103" t="s">
        <v>415</v>
      </c>
      <c r="I65" s="103" t="s">
        <v>415</v>
      </c>
      <c r="J65" s="103" t="s">
        <v>415</v>
      </c>
      <c r="K65" s="103" t="n">
        <v>475</v>
      </c>
      <c r="L65" s="103" t="s">
        <v>415</v>
      </c>
      <c r="M65" s="103" t="s">
        <v>415</v>
      </c>
      <c r="N65" s="103" t="s">
        <v>415</v>
      </c>
      <c r="O65" s="103" t="s">
        <v>415</v>
      </c>
      <c r="P65" s="103" t="s">
        <v>415</v>
      </c>
      <c r="Q65" s="103" t="s">
        <v>415</v>
      </c>
      <c r="R65" s="103" t="s">
        <v>415</v>
      </c>
      <c r="S65" s="103" t="s">
        <v>415</v>
      </c>
      <c r="T65" s="117" t="n">
        <v>475</v>
      </c>
      <c r="U65" s="104" t="n">
        <f aca="false">SUM(T65*12)</f>
        <v>5700</v>
      </c>
    </row>
    <row r="66" customFormat="false" ht="15.75" hidden="false" customHeight="false" outlineLevel="0" collapsed="false">
      <c r="A66" s="115"/>
      <c r="B66" s="115"/>
      <c r="C66" s="116" t="s">
        <v>1939</v>
      </c>
      <c r="D66" s="116" t="s">
        <v>415</v>
      </c>
      <c r="E66" s="103" t="s">
        <v>415</v>
      </c>
      <c r="F66" s="103" t="s">
        <v>415</v>
      </c>
      <c r="G66" s="103" t="s">
        <v>415</v>
      </c>
      <c r="H66" s="103" t="s">
        <v>415</v>
      </c>
      <c r="I66" s="103" t="s">
        <v>415</v>
      </c>
      <c r="J66" s="103" t="s">
        <v>415</v>
      </c>
      <c r="K66" s="103" t="n">
        <v>225</v>
      </c>
      <c r="L66" s="103" t="s">
        <v>415</v>
      </c>
      <c r="M66" s="103" t="s">
        <v>415</v>
      </c>
      <c r="N66" s="103" t="s">
        <v>415</v>
      </c>
      <c r="O66" s="103" t="s">
        <v>415</v>
      </c>
      <c r="P66" s="103" t="s">
        <v>415</v>
      </c>
      <c r="Q66" s="103" t="n">
        <v>620.34</v>
      </c>
      <c r="R66" s="103" t="s">
        <v>415</v>
      </c>
      <c r="S66" s="103" t="s">
        <v>415</v>
      </c>
      <c r="T66" s="117" t="n">
        <v>845.34</v>
      </c>
      <c r="U66" s="104" t="n">
        <f aca="false">SUM(T66*12)</f>
        <v>10144.08</v>
      </c>
    </row>
    <row r="67" customFormat="false" ht="15.75" hidden="false" customHeight="false" outlineLevel="0" collapsed="false">
      <c r="A67" s="115"/>
      <c r="B67" s="115"/>
      <c r="C67" s="116" t="s">
        <v>1940</v>
      </c>
      <c r="D67" s="116" t="s">
        <v>415</v>
      </c>
      <c r="E67" s="103" t="s">
        <v>415</v>
      </c>
      <c r="F67" s="103" t="s">
        <v>415</v>
      </c>
      <c r="G67" s="103" t="s">
        <v>415</v>
      </c>
      <c r="H67" s="103" t="s">
        <v>415</v>
      </c>
      <c r="I67" s="103" t="s">
        <v>415</v>
      </c>
      <c r="J67" s="103" t="n">
        <v>40</v>
      </c>
      <c r="K67" s="103" t="s">
        <v>415</v>
      </c>
      <c r="L67" s="103" t="s">
        <v>415</v>
      </c>
      <c r="M67" s="103" t="s">
        <v>415</v>
      </c>
      <c r="N67" s="103" t="s">
        <v>415</v>
      </c>
      <c r="O67" s="103" t="s">
        <v>415</v>
      </c>
      <c r="P67" s="103" t="s">
        <v>415</v>
      </c>
      <c r="Q67" s="103" t="s">
        <v>415</v>
      </c>
      <c r="R67" s="103" t="s">
        <v>415</v>
      </c>
      <c r="S67" s="103" t="s">
        <v>415</v>
      </c>
      <c r="T67" s="117" t="n">
        <v>40</v>
      </c>
      <c r="U67" s="104" t="n">
        <f aca="false">SUM(T67*12)</f>
        <v>480</v>
      </c>
    </row>
    <row r="68" customFormat="false" ht="15.75" hidden="false" customHeight="false" outlineLevel="0" collapsed="false">
      <c r="A68" s="115"/>
      <c r="B68" s="115"/>
      <c r="C68" s="116" t="s">
        <v>1941</v>
      </c>
      <c r="D68" s="116" t="s">
        <v>415</v>
      </c>
      <c r="E68" s="103" t="s">
        <v>415</v>
      </c>
      <c r="F68" s="103" t="s">
        <v>415</v>
      </c>
      <c r="G68" s="103" t="s">
        <v>415</v>
      </c>
      <c r="H68" s="103" t="s">
        <v>415</v>
      </c>
      <c r="I68" s="103" t="s">
        <v>415</v>
      </c>
      <c r="J68" s="103" t="n">
        <v>40</v>
      </c>
      <c r="K68" s="103" t="s">
        <v>415</v>
      </c>
      <c r="L68" s="103" t="s">
        <v>415</v>
      </c>
      <c r="M68" s="103" t="s">
        <v>415</v>
      </c>
      <c r="N68" s="103" t="s">
        <v>415</v>
      </c>
      <c r="O68" s="103" t="s">
        <v>415</v>
      </c>
      <c r="P68" s="103" t="s">
        <v>415</v>
      </c>
      <c r="Q68" s="103" t="s">
        <v>415</v>
      </c>
      <c r="R68" s="103" t="s">
        <v>415</v>
      </c>
      <c r="S68" s="103" t="s">
        <v>415</v>
      </c>
      <c r="T68" s="117" t="n">
        <v>40</v>
      </c>
      <c r="U68" s="104" t="n">
        <f aca="false">SUM(T68*12)</f>
        <v>480</v>
      </c>
    </row>
    <row r="69" customFormat="false" ht="15.75" hidden="false" customHeight="false" outlineLevel="0" collapsed="false">
      <c r="A69" s="115"/>
      <c r="B69" s="115"/>
      <c r="C69" s="116" t="s">
        <v>1942</v>
      </c>
      <c r="D69" s="116" t="s">
        <v>415</v>
      </c>
      <c r="E69" s="103" t="s">
        <v>415</v>
      </c>
      <c r="F69" s="103" t="s">
        <v>415</v>
      </c>
      <c r="G69" s="103" t="s">
        <v>415</v>
      </c>
      <c r="H69" s="103" t="s">
        <v>415</v>
      </c>
      <c r="I69" s="103" t="s">
        <v>415</v>
      </c>
      <c r="J69" s="103" t="n">
        <v>40</v>
      </c>
      <c r="K69" s="103" t="s">
        <v>415</v>
      </c>
      <c r="L69" s="103" t="s">
        <v>415</v>
      </c>
      <c r="M69" s="103" t="s">
        <v>415</v>
      </c>
      <c r="N69" s="103" t="s">
        <v>415</v>
      </c>
      <c r="O69" s="103" t="s">
        <v>415</v>
      </c>
      <c r="P69" s="103" t="s">
        <v>415</v>
      </c>
      <c r="Q69" s="103" t="s">
        <v>415</v>
      </c>
      <c r="R69" s="103" t="s">
        <v>415</v>
      </c>
      <c r="S69" s="103" t="s">
        <v>415</v>
      </c>
      <c r="T69" s="117" t="n">
        <v>40</v>
      </c>
      <c r="U69" s="104" t="n">
        <f aca="false">SUM(T69*12)</f>
        <v>480</v>
      </c>
    </row>
    <row r="70" customFormat="false" ht="15.75" hidden="false" customHeight="false" outlineLevel="0" collapsed="false">
      <c r="A70" s="115"/>
      <c r="B70" s="115"/>
      <c r="C70" s="116" t="s">
        <v>1943</v>
      </c>
      <c r="D70" s="116" t="s">
        <v>415</v>
      </c>
      <c r="E70" s="103" t="s">
        <v>415</v>
      </c>
      <c r="F70" s="103" t="s">
        <v>415</v>
      </c>
      <c r="G70" s="103" t="s">
        <v>415</v>
      </c>
      <c r="H70" s="103" t="s">
        <v>415</v>
      </c>
      <c r="I70" s="103" t="s">
        <v>415</v>
      </c>
      <c r="J70" s="103" t="s">
        <v>415</v>
      </c>
      <c r="K70" s="103" t="n">
        <v>475</v>
      </c>
      <c r="L70" s="103" t="s">
        <v>415</v>
      </c>
      <c r="M70" s="103" t="s">
        <v>415</v>
      </c>
      <c r="N70" s="103" t="s">
        <v>415</v>
      </c>
      <c r="O70" s="103" t="s">
        <v>415</v>
      </c>
      <c r="P70" s="103" t="s">
        <v>415</v>
      </c>
      <c r="Q70" s="103" t="s">
        <v>415</v>
      </c>
      <c r="R70" s="103" t="s">
        <v>415</v>
      </c>
      <c r="S70" s="103" t="s">
        <v>415</v>
      </c>
      <c r="T70" s="117" t="n">
        <v>475</v>
      </c>
      <c r="U70" s="104" t="n">
        <f aca="false">SUM(T70*12)</f>
        <v>5700</v>
      </c>
    </row>
    <row r="71" customFormat="false" ht="15.75" hidden="false" customHeight="false" outlineLevel="0" collapsed="false">
      <c r="A71" s="115"/>
      <c r="B71" s="115"/>
      <c r="C71" s="116" t="s">
        <v>1944</v>
      </c>
      <c r="D71" s="116" t="s">
        <v>415</v>
      </c>
      <c r="E71" s="103" t="s">
        <v>415</v>
      </c>
      <c r="F71" s="103" t="s">
        <v>415</v>
      </c>
      <c r="G71" s="103" t="s">
        <v>415</v>
      </c>
      <c r="H71" s="103" t="s">
        <v>415</v>
      </c>
      <c r="I71" s="103" t="s">
        <v>415</v>
      </c>
      <c r="J71" s="103" t="s">
        <v>415</v>
      </c>
      <c r="K71" s="103" t="s">
        <v>415</v>
      </c>
      <c r="L71" s="103" t="s">
        <v>415</v>
      </c>
      <c r="M71" s="103" t="s">
        <v>415</v>
      </c>
      <c r="N71" s="103" t="s">
        <v>415</v>
      </c>
      <c r="O71" s="103" t="s">
        <v>415</v>
      </c>
      <c r="P71" s="103" t="s">
        <v>415</v>
      </c>
      <c r="Q71" s="103" t="n">
        <v>620.34</v>
      </c>
      <c r="R71" s="103" t="s">
        <v>415</v>
      </c>
      <c r="S71" s="103" t="s">
        <v>415</v>
      </c>
      <c r="T71" s="117" t="n">
        <v>620.34</v>
      </c>
      <c r="U71" s="104" t="n">
        <f aca="false">SUM(T71*12)</f>
        <v>7444.08</v>
      </c>
    </row>
    <row r="72" customFormat="false" ht="15.75" hidden="false" customHeight="false" outlineLevel="0" collapsed="false">
      <c r="A72" s="115"/>
      <c r="B72" s="115"/>
      <c r="C72" s="116" t="s">
        <v>1945</v>
      </c>
      <c r="D72" s="116" t="s">
        <v>415</v>
      </c>
      <c r="E72" s="103" t="s">
        <v>415</v>
      </c>
      <c r="F72" s="103" t="s">
        <v>415</v>
      </c>
      <c r="G72" s="103" t="s">
        <v>415</v>
      </c>
      <c r="H72" s="103" t="s">
        <v>415</v>
      </c>
      <c r="I72" s="103" t="s">
        <v>415</v>
      </c>
      <c r="J72" s="103" t="n">
        <v>40</v>
      </c>
      <c r="K72" s="103" t="s">
        <v>415</v>
      </c>
      <c r="L72" s="103" t="s">
        <v>415</v>
      </c>
      <c r="M72" s="103" t="s">
        <v>415</v>
      </c>
      <c r="N72" s="103" t="s">
        <v>415</v>
      </c>
      <c r="O72" s="103" t="s">
        <v>415</v>
      </c>
      <c r="P72" s="103" t="s">
        <v>415</v>
      </c>
      <c r="Q72" s="103" t="s">
        <v>415</v>
      </c>
      <c r="R72" s="103" t="s">
        <v>415</v>
      </c>
      <c r="S72" s="103" t="s">
        <v>415</v>
      </c>
      <c r="T72" s="117" t="n">
        <v>40</v>
      </c>
      <c r="U72" s="104" t="n">
        <f aca="false">SUM(T72*12)</f>
        <v>480</v>
      </c>
    </row>
    <row r="73" customFormat="false" ht="15.75" hidden="false" customHeight="false" outlineLevel="0" collapsed="false">
      <c r="A73" s="115"/>
      <c r="B73" s="115"/>
      <c r="C73" s="116" t="s">
        <v>1946</v>
      </c>
      <c r="D73" s="116" t="s">
        <v>415</v>
      </c>
      <c r="E73" s="103" t="s">
        <v>415</v>
      </c>
      <c r="F73" s="103" t="s">
        <v>415</v>
      </c>
      <c r="G73" s="103" t="s">
        <v>415</v>
      </c>
      <c r="H73" s="103" t="s">
        <v>415</v>
      </c>
      <c r="I73" s="103" t="s">
        <v>415</v>
      </c>
      <c r="J73" s="103" t="n">
        <v>40</v>
      </c>
      <c r="K73" s="103" t="s">
        <v>415</v>
      </c>
      <c r="L73" s="103" t="s">
        <v>415</v>
      </c>
      <c r="M73" s="103" t="s">
        <v>415</v>
      </c>
      <c r="N73" s="103" t="s">
        <v>415</v>
      </c>
      <c r="O73" s="103" t="s">
        <v>415</v>
      </c>
      <c r="P73" s="103" t="s">
        <v>415</v>
      </c>
      <c r="Q73" s="103" t="s">
        <v>415</v>
      </c>
      <c r="R73" s="103" t="s">
        <v>415</v>
      </c>
      <c r="S73" s="103" t="s">
        <v>415</v>
      </c>
      <c r="T73" s="117" t="n">
        <v>40</v>
      </c>
      <c r="U73" s="104" t="n">
        <f aca="false">SUM(T73*12)</f>
        <v>480</v>
      </c>
    </row>
    <row r="74" customFormat="false" ht="15.75" hidden="false" customHeight="false" outlineLevel="0" collapsed="false">
      <c r="A74" s="115"/>
      <c r="B74" s="115"/>
      <c r="C74" s="116" t="s">
        <v>1947</v>
      </c>
      <c r="D74" s="116" t="s">
        <v>415</v>
      </c>
      <c r="E74" s="103" t="s">
        <v>415</v>
      </c>
      <c r="F74" s="103" t="s">
        <v>415</v>
      </c>
      <c r="G74" s="103" t="s">
        <v>415</v>
      </c>
      <c r="H74" s="103" t="s">
        <v>415</v>
      </c>
      <c r="I74" s="103" t="s">
        <v>415</v>
      </c>
      <c r="J74" s="103" t="s">
        <v>415</v>
      </c>
      <c r="K74" s="103" t="n">
        <v>225</v>
      </c>
      <c r="L74" s="103" t="s">
        <v>415</v>
      </c>
      <c r="M74" s="103" t="s">
        <v>415</v>
      </c>
      <c r="N74" s="103" t="s">
        <v>415</v>
      </c>
      <c r="O74" s="103" t="s">
        <v>415</v>
      </c>
      <c r="P74" s="103" t="s">
        <v>415</v>
      </c>
      <c r="Q74" s="103" t="s">
        <v>415</v>
      </c>
      <c r="R74" s="103" t="s">
        <v>415</v>
      </c>
      <c r="S74" s="103" t="s">
        <v>415</v>
      </c>
      <c r="T74" s="117" t="n">
        <v>225</v>
      </c>
      <c r="U74" s="104" t="n">
        <f aca="false">SUM(T74*12)</f>
        <v>2700</v>
      </c>
    </row>
    <row r="75" customFormat="false" ht="15.75" hidden="false" customHeight="false" outlineLevel="0" collapsed="false">
      <c r="A75" s="115"/>
      <c r="B75" s="115"/>
      <c r="C75" s="116" t="s">
        <v>1948</v>
      </c>
      <c r="D75" s="116" t="s">
        <v>415</v>
      </c>
      <c r="E75" s="103" t="s">
        <v>415</v>
      </c>
      <c r="F75" s="103" t="s">
        <v>415</v>
      </c>
      <c r="G75" s="103" t="s">
        <v>415</v>
      </c>
      <c r="H75" s="103" t="s">
        <v>415</v>
      </c>
      <c r="I75" s="103" t="s">
        <v>415</v>
      </c>
      <c r="J75" s="103" t="s">
        <v>415</v>
      </c>
      <c r="K75" s="103" t="s">
        <v>415</v>
      </c>
      <c r="L75" s="103" t="s">
        <v>415</v>
      </c>
      <c r="M75" s="103" t="s">
        <v>415</v>
      </c>
      <c r="N75" s="103" t="s">
        <v>415</v>
      </c>
      <c r="O75" s="103" t="s">
        <v>415</v>
      </c>
      <c r="P75" s="103" t="s">
        <v>415</v>
      </c>
      <c r="Q75" s="103" t="n">
        <v>297.69</v>
      </c>
      <c r="R75" s="103" t="s">
        <v>415</v>
      </c>
      <c r="S75" s="103" t="s">
        <v>415</v>
      </c>
      <c r="T75" s="117" t="n">
        <v>297.69</v>
      </c>
      <c r="U75" s="104" t="n">
        <f aca="false">SUM(T75*12)</f>
        <v>3572.28</v>
      </c>
    </row>
    <row r="76" customFormat="false" ht="15.75" hidden="false" customHeight="false" outlineLevel="0" collapsed="false">
      <c r="A76" s="115"/>
      <c r="B76" s="115"/>
      <c r="C76" s="116" t="s">
        <v>1949</v>
      </c>
      <c r="D76" s="116" t="s">
        <v>415</v>
      </c>
      <c r="E76" s="103" t="s">
        <v>415</v>
      </c>
      <c r="F76" s="103" t="s">
        <v>415</v>
      </c>
      <c r="G76" s="103" t="s">
        <v>415</v>
      </c>
      <c r="H76" s="103" t="s">
        <v>415</v>
      </c>
      <c r="I76" s="103" t="s">
        <v>415</v>
      </c>
      <c r="J76" s="103" t="s">
        <v>415</v>
      </c>
      <c r="K76" s="103" t="n">
        <v>225</v>
      </c>
      <c r="L76" s="103" t="s">
        <v>415</v>
      </c>
      <c r="M76" s="103" t="s">
        <v>415</v>
      </c>
      <c r="N76" s="103" t="s">
        <v>415</v>
      </c>
      <c r="O76" s="103" t="s">
        <v>415</v>
      </c>
      <c r="P76" s="103" t="s">
        <v>415</v>
      </c>
      <c r="Q76" s="103" t="s">
        <v>415</v>
      </c>
      <c r="R76" s="103" t="s">
        <v>415</v>
      </c>
      <c r="S76" s="103" t="s">
        <v>415</v>
      </c>
      <c r="T76" s="117" t="n">
        <v>225</v>
      </c>
      <c r="U76" s="104" t="n">
        <f aca="false">SUM(T76*12)</f>
        <v>2700</v>
      </c>
    </row>
    <row r="77" customFormat="false" ht="15.75" hidden="false" customHeight="false" outlineLevel="0" collapsed="false">
      <c r="A77" s="115"/>
      <c r="B77" s="115"/>
      <c r="C77" s="116" t="s">
        <v>1950</v>
      </c>
      <c r="D77" s="116" t="s">
        <v>415</v>
      </c>
      <c r="E77" s="103" t="s">
        <v>415</v>
      </c>
      <c r="F77" s="103" t="s">
        <v>415</v>
      </c>
      <c r="G77" s="103" t="s">
        <v>415</v>
      </c>
      <c r="H77" s="103" t="s">
        <v>415</v>
      </c>
      <c r="I77" s="103" t="s">
        <v>415</v>
      </c>
      <c r="J77" s="103" t="n">
        <v>40</v>
      </c>
      <c r="K77" s="103" t="s">
        <v>415</v>
      </c>
      <c r="L77" s="103" t="s">
        <v>415</v>
      </c>
      <c r="M77" s="103" t="s">
        <v>415</v>
      </c>
      <c r="N77" s="103" t="s">
        <v>415</v>
      </c>
      <c r="O77" s="103" t="s">
        <v>415</v>
      </c>
      <c r="P77" s="103" t="s">
        <v>415</v>
      </c>
      <c r="Q77" s="103" t="s">
        <v>415</v>
      </c>
      <c r="R77" s="103" t="s">
        <v>415</v>
      </c>
      <c r="S77" s="103" t="s">
        <v>415</v>
      </c>
      <c r="T77" s="117" t="n">
        <v>40</v>
      </c>
      <c r="U77" s="104" t="n">
        <f aca="false">SUM(T77*12)</f>
        <v>480</v>
      </c>
    </row>
    <row r="78" customFormat="false" ht="15.75" hidden="false" customHeight="false" outlineLevel="0" collapsed="false">
      <c r="A78" s="115"/>
      <c r="B78" s="115"/>
      <c r="C78" s="116" t="s">
        <v>1951</v>
      </c>
      <c r="D78" s="116" t="s">
        <v>415</v>
      </c>
      <c r="E78" s="103" t="s">
        <v>415</v>
      </c>
      <c r="F78" s="103" t="s">
        <v>415</v>
      </c>
      <c r="G78" s="103" t="s">
        <v>415</v>
      </c>
      <c r="H78" s="103" t="s">
        <v>415</v>
      </c>
      <c r="I78" s="103" t="s">
        <v>415</v>
      </c>
      <c r="J78" s="103" t="n">
        <v>40</v>
      </c>
      <c r="K78" s="103" t="s">
        <v>415</v>
      </c>
      <c r="L78" s="103" t="s">
        <v>415</v>
      </c>
      <c r="M78" s="103" t="s">
        <v>415</v>
      </c>
      <c r="N78" s="103" t="s">
        <v>415</v>
      </c>
      <c r="O78" s="103" t="s">
        <v>415</v>
      </c>
      <c r="P78" s="103" t="s">
        <v>415</v>
      </c>
      <c r="Q78" s="103" t="s">
        <v>415</v>
      </c>
      <c r="R78" s="103" t="s">
        <v>415</v>
      </c>
      <c r="S78" s="103" t="n">
        <v>50</v>
      </c>
      <c r="T78" s="117" t="n">
        <v>90</v>
      </c>
      <c r="U78" s="104" t="n">
        <f aca="false">SUM(T78*12)</f>
        <v>1080</v>
      </c>
    </row>
    <row r="79" customFormat="false" ht="15.75" hidden="false" customHeight="false" outlineLevel="0" collapsed="false">
      <c r="A79" s="115"/>
      <c r="B79" s="115"/>
      <c r="C79" s="116" t="s">
        <v>1952</v>
      </c>
      <c r="D79" s="116" t="s">
        <v>415</v>
      </c>
      <c r="E79" s="103" t="s">
        <v>415</v>
      </c>
      <c r="F79" s="103" t="s">
        <v>415</v>
      </c>
      <c r="G79" s="103" t="s">
        <v>415</v>
      </c>
      <c r="H79" s="103" t="s">
        <v>415</v>
      </c>
      <c r="I79" s="103" t="s">
        <v>415</v>
      </c>
      <c r="J79" s="103" t="n">
        <v>40</v>
      </c>
      <c r="K79" s="103" t="s">
        <v>415</v>
      </c>
      <c r="L79" s="103" t="s">
        <v>415</v>
      </c>
      <c r="M79" s="103" t="s">
        <v>415</v>
      </c>
      <c r="N79" s="103" t="s">
        <v>415</v>
      </c>
      <c r="O79" s="103" t="s">
        <v>415</v>
      </c>
      <c r="P79" s="103" t="s">
        <v>415</v>
      </c>
      <c r="Q79" s="103" t="s">
        <v>415</v>
      </c>
      <c r="R79" s="103" t="s">
        <v>415</v>
      </c>
      <c r="S79" s="103" t="s">
        <v>415</v>
      </c>
      <c r="T79" s="117" t="n">
        <v>40</v>
      </c>
      <c r="U79" s="104" t="n">
        <f aca="false">SUM(T79*12)</f>
        <v>480</v>
      </c>
    </row>
    <row r="80" customFormat="false" ht="15.75" hidden="false" customHeight="false" outlineLevel="0" collapsed="false">
      <c r="A80" s="115"/>
      <c r="B80" s="115"/>
      <c r="C80" s="116" t="s">
        <v>1953</v>
      </c>
      <c r="D80" s="116" t="s">
        <v>415</v>
      </c>
      <c r="E80" s="103" t="n">
        <v>539.45</v>
      </c>
      <c r="F80" s="103" t="s">
        <v>415</v>
      </c>
      <c r="G80" s="103" t="s">
        <v>415</v>
      </c>
      <c r="H80" s="103" t="s">
        <v>415</v>
      </c>
      <c r="I80" s="103" t="s">
        <v>415</v>
      </c>
      <c r="J80" s="103" t="s">
        <v>415</v>
      </c>
      <c r="K80" s="103" t="s">
        <v>415</v>
      </c>
      <c r="L80" s="103" t="s">
        <v>415</v>
      </c>
      <c r="M80" s="103" t="s">
        <v>415</v>
      </c>
      <c r="N80" s="103" t="s">
        <v>415</v>
      </c>
      <c r="O80" s="103" t="s">
        <v>415</v>
      </c>
      <c r="P80" s="103" t="s">
        <v>415</v>
      </c>
      <c r="Q80" s="103" t="n">
        <v>284.19</v>
      </c>
      <c r="R80" s="103" t="s">
        <v>415</v>
      </c>
      <c r="S80" s="103" t="s">
        <v>415</v>
      </c>
      <c r="T80" s="117" t="n">
        <v>823.64</v>
      </c>
      <c r="U80" s="104" t="n">
        <f aca="false">SUM(T80*12)</f>
        <v>9883.68</v>
      </c>
    </row>
    <row r="81" customFormat="false" ht="15.75" hidden="false" customHeight="false" outlineLevel="0" collapsed="false">
      <c r="A81" s="115"/>
      <c r="B81" s="115"/>
      <c r="C81" s="116" t="s">
        <v>1954</v>
      </c>
      <c r="D81" s="116" t="s">
        <v>415</v>
      </c>
      <c r="E81" s="103" t="s">
        <v>415</v>
      </c>
      <c r="F81" s="103" t="s">
        <v>415</v>
      </c>
      <c r="G81" s="103" t="s">
        <v>415</v>
      </c>
      <c r="H81" s="103" t="s">
        <v>415</v>
      </c>
      <c r="I81" s="103" t="s">
        <v>415</v>
      </c>
      <c r="J81" s="103" t="n">
        <v>40</v>
      </c>
      <c r="K81" s="103" t="s">
        <v>415</v>
      </c>
      <c r="L81" s="103" t="s">
        <v>415</v>
      </c>
      <c r="M81" s="103" t="s">
        <v>415</v>
      </c>
      <c r="N81" s="103" t="s">
        <v>415</v>
      </c>
      <c r="O81" s="103" t="s">
        <v>415</v>
      </c>
      <c r="P81" s="103" t="s">
        <v>415</v>
      </c>
      <c r="Q81" s="103" t="s">
        <v>415</v>
      </c>
      <c r="R81" s="103" t="s">
        <v>415</v>
      </c>
      <c r="S81" s="103" t="s">
        <v>415</v>
      </c>
      <c r="T81" s="117" t="n">
        <v>40</v>
      </c>
      <c r="U81" s="104" t="n">
        <f aca="false">SUM(T81*12)</f>
        <v>480</v>
      </c>
    </row>
    <row r="82" customFormat="false" ht="15.75" hidden="false" customHeight="false" outlineLevel="0" collapsed="false">
      <c r="A82" s="115"/>
      <c r="B82" s="115"/>
      <c r="C82" s="116" t="s">
        <v>1955</v>
      </c>
      <c r="D82" s="116" t="s">
        <v>415</v>
      </c>
      <c r="E82" s="103" t="s">
        <v>415</v>
      </c>
      <c r="F82" s="103" t="s">
        <v>415</v>
      </c>
      <c r="G82" s="103" t="s">
        <v>415</v>
      </c>
      <c r="H82" s="103" t="s">
        <v>415</v>
      </c>
      <c r="I82" s="103" t="s">
        <v>415</v>
      </c>
      <c r="J82" s="103" t="s">
        <v>415</v>
      </c>
      <c r="K82" s="103" t="n">
        <v>225</v>
      </c>
      <c r="L82" s="103" t="s">
        <v>415</v>
      </c>
      <c r="M82" s="103" t="s">
        <v>415</v>
      </c>
      <c r="N82" s="103" t="s">
        <v>415</v>
      </c>
      <c r="O82" s="103" t="s">
        <v>415</v>
      </c>
      <c r="P82" s="103" t="s">
        <v>415</v>
      </c>
      <c r="Q82" s="103" t="n">
        <v>572</v>
      </c>
      <c r="R82" s="103" t="s">
        <v>415</v>
      </c>
      <c r="S82" s="103" t="s">
        <v>415</v>
      </c>
      <c r="T82" s="117" t="n">
        <v>797</v>
      </c>
      <c r="U82" s="104" t="n">
        <f aca="false">SUM(T82*12)</f>
        <v>9564</v>
      </c>
    </row>
    <row r="83" customFormat="false" ht="15.75" hidden="false" customHeight="false" outlineLevel="0" collapsed="false">
      <c r="A83" s="115"/>
      <c r="B83" s="115"/>
      <c r="C83" s="116" t="s">
        <v>1956</v>
      </c>
      <c r="D83" s="116" t="s">
        <v>415</v>
      </c>
      <c r="E83" s="103" t="s">
        <v>415</v>
      </c>
      <c r="F83" s="103" t="s">
        <v>415</v>
      </c>
      <c r="G83" s="103" t="s">
        <v>415</v>
      </c>
      <c r="H83" s="103" t="s">
        <v>415</v>
      </c>
      <c r="I83" s="103" t="s">
        <v>415</v>
      </c>
      <c r="J83" s="103" t="s">
        <v>415</v>
      </c>
      <c r="K83" s="103" t="s">
        <v>415</v>
      </c>
      <c r="L83" s="103" t="s">
        <v>415</v>
      </c>
      <c r="M83" s="103" t="s">
        <v>415</v>
      </c>
      <c r="N83" s="103" t="s">
        <v>415</v>
      </c>
      <c r="O83" s="103" t="s">
        <v>415</v>
      </c>
      <c r="P83" s="103" t="s">
        <v>415</v>
      </c>
      <c r="Q83" s="103" t="n">
        <v>297.69</v>
      </c>
      <c r="R83" s="103" t="s">
        <v>415</v>
      </c>
      <c r="S83" s="103" t="s">
        <v>415</v>
      </c>
      <c r="T83" s="117" t="n">
        <v>297.69</v>
      </c>
      <c r="U83" s="104" t="n">
        <f aca="false">SUM(T83*12)</f>
        <v>3572.28</v>
      </c>
    </row>
    <row r="84" customFormat="false" ht="15.75" hidden="false" customHeight="false" outlineLevel="0" collapsed="false">
      <c r="A84" s="115"/>
      <c r="B84" s="112" t="s">
        <v>1957</v>
      </c>
      <c r="C84" s="119"/>
      <c r="D84" s="112" t="n">
        <v>5919.38</v>
      </c>
      <c r="E84" s="113" t="n">
        <v>5142.05</v>
      </c>
      <c r="F84" s="113" t="n">
        <v>151.55</v>
      </c>
      <c r="G84" s="113" t="s">
        <v>415</v>
      </c>
      <c r="H84" s="113" t="s">
        <v>415</v>
      </c>
      <c r="I84" s="113" t="s">
        <v>415</v>
      </c>
      <c r="J84" s="113" t="n">
        <v>1240</v>
      </c>
      <c r="K84" s="113" t="n">
        <v>7275</v>
      </c>
      <c r="L84" s="113" t="s">
        <v>415</v>
      </c>
      <c r="M84" s="113" t="s">
        <v>415</v>
      </c>
      <c r="N84" s="113" t="s">
        <v>415</v>
      </c>
      <c r="O84" s="113" t="n">
        <v>8252.59</v>
      </c>
      <c r="P84" s="113" t="s">
        <v>415</v>
      </c>
      <c r="Q84" s="113" t="n">
        <v>12169.6</v>
      </c>
      <c r="R84" s="113" t="s">
        <v>415</v>
      </c>
      <c r="S84" s="113" t="n">
        <v>50</v>
      </c>
      <c r="T84" s="114" t="n">
        <v>40200.17</v>
      </c>
      <c r="U84" s="104" t="n">
        <f aca="false">SUM(T84*12)</f>
        <v>482402.04</v>
      </c>
    </row>
    <row r="85" customFormat="false" ht="15.75" hidden="false" customHeight="false" outlineLevel="0" collapsed="false">
      <c r="A85" s="120" t="s">
        <v>1957</v>
      </c>
      <c r="B85" s="121"/>
      <c r="C85" s="121"/>
      <c r="D85" s="120" t="n">
        <v>5919.38</v>
      </c>
      <c r="E85" s="122" t="n">
        <v>5142.05</v>
      </c>
      <c r="F85" s="122" t="n">
        <v>151.55</v>
      </c>
      <c r="G85" s="122" t="s">
        <v>415</v>
      </c>
      <c r="H85" s="122" t="s">
        <v>415</v>
      </c>
      <c r="I85" s="122" t="s">
        <v>415</v>
      </c>
      <c r="J85" s="122" t="n">
        <v>1240</v>
      </c>
      <c r="K85" s="122" t="n">
        <v>7275</v>
      </c>
      <c r="L85" s="122" t="s">
        <v>415</v>
      </c>
      <c r="M85" s="122" t="s">
        <v>415</v>
      </c>
      <c r="N85" s="122" t="s">
        <v>415</v>
      </c>
      <c r="O85" s="122" t="n">
        <v>8252.59</v>
      </c>
      <c r="P85" s="122" t="s">
        <v>415</v>
      </c>
      <c r="Q85" s="122" t="n">
        <v>12169.6</v>
      </c>
      <c r="R85" s="122" t="s">
        <v>415</v>
      </c>
      <c r="S85" s="122" t="n">
        <v>50</v>
      </c>
      <c r="T85" s="123" t="n">
        <v>40200.17</v>
      </c>
      <c r="U85" s="104" t="n">
        <f aca="false">SUM(T85*12)</f>
        <v>482402.04</v>
      </c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/>
      <c r="EL85" s="124"/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C85" s="124"/>
      <c r="FD85" s="124"/>
      <c r="FE85" s="124"/>
      <c r="FF85" s="124"/>
      <c r="FG85" s="124"/>
      <c r="FH85" s="124"/>
      <c r="FI85" s="124"/>
      <c r="FJ85" s="124"/>
      <c r="FK85" s="124"/>
      <c r="FL85" s="124"/>
      <c r="FM85" s="124"/>
      <c r="FN85" s="124"/>
      <c r="FO85" s="124"/>
      <c r="FP85" s="124"/>
      <c r="FQ85" s="124"/>
      <c r="FR85" s="124"/>
      <c r="FS85" s="124"/>
      <c r="FT85" s="124"/>
      <c r="FU85" s="124"/>
      <c r="FV85" s="124"/>
      <c r="FW85" s="124"/>
      <c r="FX85" s="124"/>
      <c r="FY85" s="124"/>
      <c r="FZ85" s="124"/>
      <c r="GA85" s="124"/>
      <c r="GB85" s="124"/>
      <c r="GC85" s="124"/>
      <c r="GD85" s="124"/>
      <c r="GE85" s="124"/>
      <c r="GF85" s="124"/>
      <c r="GG85" s="124"/>
      <c r="GH85" s="124"/>
      <c r="GI85" s="124"/>
      <c r="GJ85" s="124"/>
      <c r="GK85" s="124"/>
      <c r="GL85" s="124"/>
      <c r="GM85" s="124"/>
      <c r="GN85" s="124"/>
      <c r="GO85" s="124"/>
      <c r="GP85" s="124"/>
      <c r="GQ85" s="124"/>
      <c r="GR85" s="124"/>
      <c r="GS85" s="124"/>
      <c r="GT85" s="124"/>
      <c r="GU85" s="124"/>
      <c r="GV85" s="124"/>
      <c r="GW85" s="124"/>
      <c r="GX85" s="124"/>
      <c r="GY85" s="124"/>
      <c r="GZ85" s="124"/>
      <c r="HA85" s="124"/>
      <c r="HB85" s="124"/>
      <c r="HC85" s="124"/>
      <c r="HD85" s="124"/>
      <c r="HE85" s="124"/>
      <c r="HF85" s="124"/>
      <c r="HG85" s="124"/>
      <c r="HH85" s="124"/>
      <c r="HI85" s="124"/>
      <c r="HJ85" s="124"/>
      <c r="HK85" s="124"/>
      <c r="HL85" s="124"/>
      <c r="HM85" s="124"/>
      <c r="HN85" s="124"/>
      <c r="HO85" s="124"/>
      <c r="HP85" s="124"/>
      <c r="HQ85" s="124"/>
      <c r="HR85" s="124"/>
      <c r="HS85" s="124"/>
      <c r="HT85" s="124"/>
      <c r="HU85" s="124"/>
      <c r="HV85" s="124"/>
      <c r="HW85" s="124"/>
      <c r="HX85" s="124"/>
      <c r="HY85" s="124"/>
      <c r="HZ85" s="124"/>
      <c r="IA85" s="124"/>
      <c r="IB85" s="124"/>
      <c r="IC85" s="124"/>
      <c r="ID85" s="124"/>
      <c r="IE85" s="124"/>
      <c r="IF85" s="124"/>
      <c r="IG85" s="124"/>
      <c r="IH85" s="124"/>
      <c r="II85" s="124"/>
      <c r="IJ85" s="124"/>
      <c r="IK85" s="124"/>
      <c r="IL85" s="124"/>
      <c r="IM85" s="124"/>
      <c r="IN85" s="124"/>
      <c r="IO85" s="124"/>
      <c r="IP85" s="124"/>
      <c r="IQ85" s="124"/>
      <c r="IR85" s="124"/>
      <c r="IS85" s="124"/>
      <c r="IT85" s="124"/>
      <c r="IU85" s="124"/>
      <c r="IV85" s="124"/>
      <c r="IW85" s="124"/>
    </row>
    <row r="86" customFormat="false" ht="15.75" hidden="false" customHeight="false" outlineLevel="0" collapsed="false">
      <c r="A86" s="112" t="s">
        <v>1770</v>
      </c>
      <c r="B86" s="112" t="s">
        <v>299</v>
      </c>
      <c r="C86" s="112" t="s">
        <v>1771</v>
      </c>
      <c r="D86" s="112" t="s">
        <v>415</v>
      </c>
      <c r="E86" s="113" t="s">
        <v>415</v>
      </c>
      <c r="F86" s="113" t="s">
        <v>415</v>
      </c>
      <c r="G86" s="113" t="s">
        <v>415</v>
      </c>
      <c r="H86" s="113" t="s">
        <v>415</v>
      </c>
      <c r="I86" s="113" t="s">
        <v>415</v>
      </c>
      <c r="J86" s="113" t="s">
        <v>415</v>
      </c>
      <c r="K86" s="113" t="n">
        <v>225</v>
      </c>
      <c r="L86" s="113" t="s">
        <v>415</v>
      </c>
      <c r="M86" s="113" t="s">
        <v>415</v>
      </c>
      <c r="N86" s="113" t="s">
        <v>415</v>
      </c>
      <c r="O86" s="113" t="s">
        <v>415</v>
      </c>
      <c r="P86" s="113" t="s">
        <v>415</v>
      </c>
      <c r="Q86" s="113" t="s">
        <v>415</v>
      </c>
      <c r="R86" s="113" t="s">
        <v>415</v>
      </c>
      <c r="S86" s="113" t="s">
        <v>415</v>
      </c>
      <c r="T86" s="114" t="n">
        <v>225</v>
      </c>
      <c r="U86" s="104" t="n">
        <f aca="false">SUM(T86*12)</f>
        <v>2700</v>
      </c>
    </row>
    <row r="87" customFormat="false" ht="15.75" hidden="false" customHeight="false" outlineLevel="0" collapsed="false">
      <c r="A87" s="115"/>
      <c r="B87" s="112" t="s">
        <v>1959</v>
      </c>
      <c r="C87" s="119"/>
      <c r="D87" s="112" t="s">
        <v>415</v>
      </c>
      <c r="E87" s="113" t="s">
        <v>415</v>
      </c>
      <c r="F87" s="113" t="s">
        <v>415</v>
      </c>
      <c r="G87" s="113" t="s">
        <v>415</v>
      </c>
      <c r="H87" s="113" t="s">
        <v>415</v>
      </c>
      <c r="I87" s="113" t="s">
        <v>415</v>
      </c>
      <c r="J87" s="113" t="s">
        <v>415</v>
      </c>
      <c r="K87" s="113" t="n">
        <v>225</v>
      </c>
      <c r="L87" s="113" t="s">
        <v>415</v>
      </c>
      <c r="M87" s="113" t="s">
        <v>415</v>
      </c>
      <c r="N87" s="113" t="s">
        <v>415</v>
      </c>
      <c r="O87" s="113" t="s">
        <v>415</v>
      </c>
      <c r="P87" s="113" t="s">
        <v>415</v>
      </c>
      <c r="Q87" s="113" t="s">
        <v>415</v>
      </c>
      <c r="R87" s="113" t="s">
        <v>415</v>
      </c>
      <c r="S87" s="113" t="s">
        <v>415</v>
      </c>
      <c r="T87" s="114" t="n">
        <v>225</v>
      </c>
      <c r="U87" s="104" t="n">
        <f aca="false">SUM(T87*12)</f>
        <v>2700</v>
      </c>
    </row>
    <row r="88" customFormat="false" ht="15.75" hidden="false" customHeight="false" outlineLevel="0" collapsed="false">
      <c r="A88" s="120" t="s">
        <v>1772</v>
      </c>
      <c r="B88" s="121"/>
      <c r="C88" s="121"/>
      <c r="D88" s="120" t="s">
        <v>415</v>
      </c>
      <c r="E88" s="122" t="s">
        <v>415</v>
      </c>
      <c r="F88" s="122" t="s">
        <v>415</v>
      </c>
      <c r="G88" s="122" t="s">
        <v>415</v>
      </c>
      <c r="H88" s="122" t="s">
        <v>415</v>
      </c>
      <c r="I88" s="122" t="s">
        <v>415</v>
      </c>
      <c r="J88" s="122" t="s">
        <v>415</v>
      </c>
      <c r="K88" s="122" t="n">
        <v>225</v>
      </c>
      <c r="L88" s="122" t="s">
        <v>415</v>
      </c>
      <c r="M88" s="122" t="s">
        <v>415</v>
      </c>
      <c r="N88" s="122" t="s">
        <v>415</v>
      </c>
      <c r="O88" s="122" t="s">
        <v>415</v>
      </c>
      <c r="P88" s="122" t="s">
        <v>415</v>
      </c>
      <c r="Q88" s="122" t="s">
        <v>415</v>
      </c>
      <c r="R88" s="122" t="s">
        <v>415</v>
      </c>
      <c r="S88" s="122" t="s">
        <v>415</v>
      </c>
      <c r="T88" s="123" t="n">
        <v>225</v>
      </c>
      <c r="U88" s="104" t="n">
        <f aca="false">SUM(T88*12)</f>
        <v>2700</v>
      </c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/>
      <c r="EL88" s="124"/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/>
      <c r="EX88" s="124"/>
      <c r="EY88" s="124"/>
      <c r="EZ88" s="124"/>
      <c r="FA88" s="124"/>
      <c r="FB88" s="124"/>
      <c r="FC88" s="124"/>
      <c r="FD88" s="124"/>
      <c r="FE88" s="124"/>
      <c r="FF88" s="124"/>
      <c r="FG88" s="124"/>
      <c r="FH88" s="124"/>
      <c r="FI88" s="124"/>
      <c r="FJ88" s="124"/>
      <c r="FK88" s="124"/>
      <c r="FL88" s="124"/>
      <c r="FM88" s="124"/>
      <c r="FN88" s="124"/>
      <c r="FO88" s="124"/>
      <c r="FP88" s="124"/>
      <c r="FQ88" s="124"/>
      <c r="FR88" s="124"/>
      <c r="FS88" s="124"/>
      <c r="FT88" s="124"/>
      <c r="FU88" s="124"/>
      <c r="FV88" s="124"/>
      <c r="FW88" s="124"/>
      <c r="FX88" s="124"/>
      <c r="FY88" s="124"/>
      <c r="FZ88" s="124"/>
      <c r="GA88" s="124"/>
      <c r="GB88" s="124"/>
      <c r="GC88" s="124"/>
      <c r="GD88" s="124"/>
      <c r="GE88" s="124"/>
      <c r="GF88" s="124"/>
      <c r="GG88" s="124"/>
      <c r="GH88" s="124"/>
      <c r="GI88" s="124"/>
      <c r="GJ88" s="124"/>
      <c r="GK88" s="124"/>
      <c r="GL88" s="124"/>
      <c r="GM88" s="124"/>
      <c r="GN88" s="124"/>
      <c r="GO88" s="124"/>
      <c r="GP88" s="124"/>
      <c r="GQ88" s="124"/>
      <c r="GR88" s="124"/>
      <c r="GS88" s="124"/>
      <c r="GT88" s="124"/>
      <c r="GU88" s="124"/>
      <c r="GV88" s="124"/>
      <c r="GW88" s="124"/>
      <c r="GX88" s="124"/>
      <c r="GY88" s="124"/>
      <c r="GZ88" s="124"/>
      <c r="HA88" s="124"/>
      <c r="HB88" s="124"/>
      <c r="HC88" s="124"/>
      <c r="HD88" s="124"/>
      <c r="HE88" s="124"/>
      <c r="HF88" s="124"/>
      <c r="HG88" s="124"/>
      <c r="HH88" s="124"/>
      <c r="HI88" s="124"/>
      <c r="HJ88" s="124"/>
      <c r="HK88" s="124"/>
      <c r="HL88" s="124"/>
      <c r="HM88" s="124"/>
      <c r="HN88" s="124"/>
      <c r="HO88" s="124"/>
      <c r="HP88" s="124"/>
      <c r="HQ88" s="124"/>
      <c r="HR88" s="124"/>
      <c r="HS88" s="124"/>
      <c r="HT88" s="124"/>
      <c r="HU88" s="124"/>
      <c r="HV88" s="124"/>
      <c r="HW88" s="124"/>
      <c r="HX88" s="124"/>
      <c r="HY88" s="124"/>
      <c r="HZ88" s="124"/>
      <c r="IA88" s="124"/>
      <c r="IB88" s="124"/>
      <c r="IC88" s="124"/>
      <c r="ID88" s="124"/>
      <c r="IE88" s="124"/>
      <c r="IF88" s="124"/>
      <c r="IG88" s="124"/>
      <c r="IH88" s="124"/>
      <c r="II88" s="124"/>
      <c r="IJ88" s="124"/>
      <c r="IK88" s="124"/>
      <c r="IL88" s="124"/>
      <c r="IM88" s="124"/>
      <c r="IN88" s="124"/>
      <c r="IO88" s="124"/>
      <c r="IP88" s="124"/>
      <c r="IQ88" s="124"/>
      <c r="IR88" s="124"/>
      <c r="IS88" s="124"/>
      <c r="IT88" s="124"/>
      <c r="IU88" s="124"/>
      <c r="IV88" s="124"/>
      <c r="IW88" s="124"/>
    </row>
    <row r="89" customFormat="false" ht="15.75" hidden="false" customHeight="false" outlineLevel="0" collapsed="false">
      <c r="A89" s="112" t="s">
        <v>1609</v>
      </c>
      <c r="B89" s="112" t="s">
        <v>298</v>
      </c>
      <c r="C89" s="112" t="s">
        <v>1610</v>
      </c>
      <c r="D89" s="112" t="s">
        <v>415</v>
      </c>
      <c r="E89" s="113" t="s">
        <v>415</v>
      </c>
      <c r="F89" s="113" t="s">
        <v>415</v>
      </c>
      <c r="G89" s="113" t="s">
        <v>415</v>
      </c>
      <c r="H89" s="113" t="s">
        <v>415</v>
      </c>
      <c r="I89" s="113" t="s">
        <v>415</v>
      </c>
      <c r="J89" s="113" t="s">
        <v>415</v>
      </c>
      <c r="K89" s="113" t="n">
        <v>225</v>
      </c>
      <c r="L89" s="113" t="s">
        <v>415</v>
      </c>
      <c r="M89" s="113" t="s">
        <v>415</v>
      </c>
      <c r="N89" s="113" t="s">
        <v>415</v>
      </c>
      <c r="O89" s="113" t="s">
        <v>415</v>
      </c>
      <c r="P89" s="113" t="s">
        <v>415</v>
      </c>
      <c r="Q89" s="113" t="s">
        <v>415</v>
      </c>
      <c r="R89" s="113" t="s">
        <v>415</v>
      </c>
      <c r="S89" s="113" t="s">
        <v>415</v>
      </c>
      <c r="T89" s="114" t="n">
        <v>225</v>
      </c>
      <c r="U89" s="104" t="n">
        <f aca="false">SUM(T89*12)</f>
        <v>2700</v>
      </c>
    </row>
    <row r="90" customFormat="false" ht="15.75" hidden="false" customHeight="false" outlineLevel="0" collapsed="false">
      <c r="A90" s="115"/>
      <c r="B90" s="112" t="s">
        <v>1960</v>
      </c>
      <c r="C90" s="119"/>
      <c r="D90" s="112" t="s">
        <v>415</v>
      </c>
      <c r="E90" s="113" t="s">
        <v>415</v>
      </c>
      <c r="F90" s="113" t="s">
        <v>415</v>
      </c>
      <c r="G90" s="113" t="s">
        <v>415</v>
      </c>
      <c r="H90" s="113" t="s">
        <v>415</v>
      </c>
      <c r="I90" s="113" t="s">
        <v>415</v>
      </c>
      <c r="J90" s="113" t="s">
        <v>415</v>
      </c>
      <c r="K90" s="113" t="n">
        <v>225</v>
      </c>
      <c r="L90" s="113" t="s">
        <v>415</v>
      </c>
      <c r="M90" s="113" t="s">
        <v>415</v>
      </c>
      <c r="N90" s="113" t="s">
        <v>415</v>
      </c>
      <c r="O90" s="113" t="s">
        <v>415</v>
      </c>
      <c r="P90" s="113" t="s">
        <v>415</v>
      </c>
      <c r="Q90" s="113" t="s">
        <v>415</v>
      </c>
      <c r="R90" s="113" t="s">
        <v>415</v>
      </c>
      <c r="S90" s="113" t="s">
        <v>415</v>
      </c>
      <c r="T90" s="114" t="n">
        <v>225</v>
      </c>
      <c r="U90" s="104" t="n">
        <f aca="false">SUM(T90*12)</f>
        <v>2700</v>
      </c>
    </row>
    <row r="91" customFormat="false" ht="15.75" hidden="false" customHeight="false" outlineLevel="0" collapsed="false">
      <c r="A91" s="120" t="s">
        <v>1611</v>
      </c>
      <c r="B91" s="121"/>
      <c r="C91" s="121"/>
      <c r="D91" s="120" t="s">
        <v>415</v>
      </c>
      <c r="E91" s="122" t="s">
        <v>415</v>
      </c>
      <c r="F91" s="122" t="s">
        <v>415</v>
      </c>
      <c r="G91" s="122" t="s">
        <v>415</v>
      </c>
      <c r="H91" s="122" t="s">
        <v>415</v>
      </c>
      <c r="I91" s="122" t="s">
        <v>415</v>
      </c>
      <c r="J91" s="122" t="s">
        <v>415</v>
      </c>
      <c r="K91" s="122" t="n">
        <v>225</v>
      </c>
      <c r="L91" s="122" t="s">
        <v>415</v>
      </c>
      <c r="M91" s="122" t="s">
        <v>415</v>
      </c>
      <c r="N91" s="122" t="s">
        <v>415</v>
      </c>
      <c r="O91" s="122" t="s">
        <v>415</v>
      </c>
      <c r="P91" s="122" t="s">
        <v>415</v>
      </c>
      <c r="Q91" s="122" t="s">
        <v>415</v>
      </c>
      <c r="R91" s="122" t="s">
        <v>415</v>
      </c>
      <c r="S91" s="122" t="s">
        <v>415</v>
      </c>
      <c r="T91" s="123" t="n">
        <v>225</v>
      </c>
      <c r="U91" s="104" t="n">
        <f aca="false">SUM(T91*12)</f>
        <v>2700</v>
      </c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/>
      <c r="GH91" s="124"/>
      <c r="GI91" s="124"/>
      <c r="GJ91" s="124"/>
      <c r="GK91" s="124"/>
      <c r="GL91" s="124"/>
      <c r="GM91" s="124"/>
      <c r="GN91" s="124"/>
      <c r="GO91" s="124"/>
      <c r="GP91" s="124"/>
      <c r="GQ91" s="124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/>
      <c r="HD91" s="124"/>
      <c r="HE91" s="124"/>
      <c r="HF91" s="124"/>
      <c r="HG91" s="124"/>
      <c r="HH91" s="124"/>
      <c r="HI91" s="124"/>
      <c r="HJ91" s="124"/>
      <c r="HK91" s="124"/>
      <c r="HL91" s="124"/>
      <c r="HM91" s="124"/>
      <c r="HN91" s="124"/>
      <c r="HO91" s="124"/>
      <c r="HP91" s="124"/>
      <c r="HQ91" s="124"/>
      <c r="HR91" s="124"/>
      <c r="HS91" s="124"/>
      <c r="HT91" s="124"/>
      <c r="HU91" s="124"/>
      <c r="HV91" s="124"/>
      <c r="HW91" s="124"/>
      <c r="HX91" s="124"/>
      <c r="HY91" s="124"/>
      <c r="HZ91" s="124"/>
      <c r="IA91" s="124"/>
      <c r="IB91" s="124"/>
      <c r="IC91" s="124"/>
      <c r="ID91" s="124"/>
      <c r="IE91" s="124"/>
      <c r="IF91" s="124"/>
      <c r="IG91" s="124"/>
      <c r="IH91" s="124"/>
      <c r="II91" s="124"/>
      <c r="IJ91" s="124"/>
      <c r="IK91" s="124"/>
      <c r="IL91" s="124"/>
      <c r="IM91" s="124"/>
      <c r="IN91" s="124"/>
      <c r="IO91" s="124"/>
      <c r="IP91" s="124"/>
      <c r="IQ91" s="124"/>
      <c r="IR91" s="124"/>
      <c r="IS91" s="124"/>
      <c r="IT91" s="124"/>
      <c r="IU91" s="124"/>
      <c r="IV91" s="124"/>
      <c r="IW91" s="124"/>
    </row>
    <row r="92" customFormat="false" ht="15.75" hidden="false" customHeight="false" outlineLevel="0" collapsed="false">
      <c r="A92" s="112" t="s">
        <v>1648</v>
      </c>
      <c r="B92" s="112" t="s">
        <v>394</v>
      </c>
      <c r="C92" s="112" t="s">
        <v>1811</v>
      </c>
      <c r="D92" s="112" t="s">
        <v>415</v>
      </c>
      <c r="E92" s="113" t="s">
        <v>415</v>
      </c>
      <c r="F92" s="113" t="s">
        <v>415</v>
      </c>
      <c r="G92" s="113" t="s">
        <v>415</v>
      </c>
      <c r="H92" s="113" t="s">
        <v>415</v>
      </c>
      <c r="I92" s="113" t="s">
        <v>415</v>
      </c>
      <c r="J92" s="113" t="n">
        <v>40</v>
      </c>
      <c r="K92" s="113" t="s">
        <v>415</v>
      </c>
      <c r="L92" s="113" t="s">
        <v>415</v>
      </c>
      <c r="M92" s="113" t="s">
        <v>415</v>
      </c>
      <c r="N92" s="113" t="s">
        <v>415</v>
      </c>
      <c r="O92" s="113" t="s">
        <v>415</v>
      </c>
      <c r="P92" s="113" t="s">
        <v>415</v>
      </c>
      <c r="Q92" s="113" t="s">
        <v>415</v>
      </c>
      <c r="R92" s="113" t="s">
        <v>415</v>
      </c>
      <c r="S92" s="113" t="s">
        <v>415</v>
      </c>
      <c r="T92" s="114" t="n">
        <v>40</v>
      </c>
      <c r="U92" s="104" t="n">
        <f aca="false">SUM(T92*12)</f>
        <v>480</v>
      </c>
    </row>
    <row r="93" customFormat="false" ht="15.75" hidden="false" customHeight="false" outlineLevel="0" collapsed="false">
      <c r="A93" s="115"/>
      <c r="B93" s="112" t="s">
        <v>1961</v>
      </c>
      <c r="C93" s="119"/>
      <c r="D93" s="112" t="s">
        <v>415</v>
      </c>
      <c r="E93" s="113" t="s">
        <v>415</v>
      </c>
      <c r="F93" s="113" t="s">
        <v>415</v>
      </c>
      <c r="G93" s="113" t="s">
        <v>415</v>
      </c>
      <c r="H93" s="113" t="s">
        <v>415</v>
      </c>
      <c r="I93" s="113" t="s">
        <v>415</v>
      </c>
      <c r="J93" s="113" t="n">
        <v>40</v>
      </c>
      <c r="K93" s="113" t="s">
        <v>415</v>
      </c>
      <c r="L93" s="113" t="s">
        <v>415</v>
      </c>
      <c r="M93" s="113" t="s">
        <v>415</v>
      </c>
      <c r="N93" s="113" t="s">
        <v>415</v>
      </c>
      <c r="O93" s="113" t="s">
        <v>415</v>
      </c>
      <c r="P93" s="113" t="s">
        <v>415</v>
      </c>
      <c r="Q93" s="113" t="s">
        <v>415</v>
      </c>
      <c r="R93" s="113" t="s">
        <v>415</v>
      </c>
      <c r="S93" s="113" t="s">
        <v>415</v>
      </c>
      <c r="T93" s="114" t="n">
        <v>40</v>
      </c>
      <c r="U93" s="104" t="n">
        <f aca="false">SUM(T93*12)</f>
        <v>480</v>
      </c>
    </row>
    <row r="94" customFormat="false" ht="15.75" hidden="false" customHeight="false" outlineLevel="0" collapsed="false">
      <c r="A94" s="115"/>
      <c r="B94" s="112" t="s">
        <v>333</v>
      </c>
      <c r="C94" s="112" t="s">
        <v>1760</v>
      </c>
      <c r="D94" s="112" t="s">
        <v>415</v>
      </c>
      <c r="E94" s="113" t="s">
        <v>415</v>
      </c>
      <c r="F94" s="113" t="s">
        <v>415</v>
      </c>
      <c r="G94" s="113" t="s">
        <v>415</v>
      </c>
      <c r="H94" s="113" t="s">
        <v>415</v>
      </c>
      <c r="I94" s="113" t="s">
        <v>415</v>
      </c>
      <c r="J94" s="113" t="n">
        <v>40</v>
      </c>
      <c r="K94" s="113" t="s">
        <v>415</v>
      </c>
      <c r="L94" s="113" t="s">
        <v>415</v>
      </c>
      <c r="M94" s="113" t="s">
        <v>415</v>
      </c>
      <c r="N94" s="113" t="s">
        <v>415</v>
      </c>
      <c r="O94" s="113" t="s">
        <v>415</v>
      </c>
      <c r="P94" s="113" t="s">
        <v>415</v>
      </c>
      <c r="Q94" s="113" t="s">
        <v>415</v>
      </c>
      <c r="R94" s="113" t="s">
        <v>415</v>
      </c>
      <c r="S94" s="113" t="s">
        <v>415</v>
      </c>
      <c r="T94" s="114" t="n">
        <v>40</v>
      </c>
      <c r="U94" s="104" t="n">
        <f aca="false">SUM(T94*12)</f>
        <v>480</v>
      </c>
    </row>
    <row r="95" customFormat="false" ht="15.75" hidden="false" customHeight="false" outlineLevel="0" collapsed="false">
      <c r="A95" s="115"/>
      <c r="B95" s="115"/>
      <c r="C95" s="116" t="s">
        <v>1761</v>
      </c>
      <c r="D95" s="116" t="s">
        <v>415</v>
      </c>
      <c r="E95" s="103" t="s">
        <v>415</v>
      </c>
      <c r="F95" s="103" t="s">
        <v>415</v>
      </c>
      <c r="G95" s="103" t="s">
        <v>415</v>
      </c>
      <c r="H95" s="103" t="s">
        <v>415</v>
      </c>
      <c r="I95" s="103" t="s">
        <v>415</v>
      </c>
      <c r="J95" s="103" t="n">
        <v>40</v>
      </c>
      <c r="K95" s="103" t="s">
        <v>415</v>
      </c>
      <c r="L95" s="103" t="s">
        <v>415</v>
      </c>
      <c r="M95" s="103" t="s">
        <v>415</v>
      </c>
      <c r="N95" s="103" t="s">
        <v>415</v>
      </c>
      <c r="O95" s="103" t="s">
        <v>415</v>
      </c>
      <c r="P95" s="103" t="s">
        <v>415</v>
      </c>
      <c r="Q95" s="103" t="s">
        <v>415</v>
      </c>
      <c r="R95" s="103" t="s">
        <v>415</v>
      </c>
      <c r="S95" s="103" t="s">
        <v>415</v>
      </c>
      <c r="T95" s="117" t="n">
        <v>40</v>
      </c>
      <c r="U95" s="104" t="n">
        <f aca="false">SUM(T95*12)</f>
        <v>480</v>
      </c>
    </row>
    <row r="96" customFormat="false" ht="15.75" hidden="false" customHeight="false" outlineLevel="0" collapsed="false">
      <c r="A96" s="115"/>
      <c r="B96" s="112" t="s">
        <v>1962</v>
      </c>
      <c r="C96" s="119"/>
      <c r="D96" s="112" t="s">
        <v>415</v>
      </c>
      <c r="E96" s="113" t="s">
        <v>415</v>
      </c>
      <c r="F96" s="113" t="s">
        <v>415</v>
      </c>
      <c r="G96" s="113" t="s">
        <v>415</v>
      </c>
      <c r="H96" s="113" t="s">
        <v>415</v>
      </c>
      <c r="I96" s="113" t="s">
        <v>415</v>
      </c>
      <c r="J96" s="113" t="n">
        <v>80</v>
      </c>
      <c r="K96" s="113" t="s">
        <v>415</v>
      </c>
      <c r="L96" s="113" t="s">
        <v>415</v>
      </c>
      <c r="M96" s="113" t="s">
        <v>415</v>
      </c>
      <c r="N96" s="113" t="s">
        <v>415</v>
      </c>
      <c r="O96" s="113" t="s">
        <v>415</v>
      </c>
      <c r="P96" s="113" t="s">
        <v>415</v>
      </c>
      <c r="Q96" s="113" t="s">
        <v>415</v>
      </c>
      <c r="R96" s="113" t="s">
        <v>415</v>
      </c>
      <c r="S96" s="113" t="s">
        <v>415</v>
      </c>
      <c r="T96" s="114" t="n">
        <v>80</v>
      </c>
      <c r="U96" s="104" t="n">
        <f aca="false">SUM(T96*12)</f>
        <v>960</v>
      </c>
    </row>
    <row r="97" customFormat="false" ht="15.75" hidden="false" customHeight="false" outlineLevel="0" collapsed="false">
      <c r="A97" s="115"/>
      <c r="B97" s="112" t="s">
        <v>332</v>
      </c>
      <c r="C97" s="112" t="s">
        <v>1719</v>
      </c>
      <c r="D97" s="112" t="s">
        <v>415</v>
      </c>
      <c r="E97" s="113" t="s">
        <v>415</v>
      </c>
      <c r="F97" s="113" t="s">
        <v>415</v>
      </c>
      <c r="G97" s="113" t="s">
        <v>415</v>
      </c>
      <c r="H97" s="113" t="s">
        <v>415</v>
      </c>
      <c r="I97" s="113" t="s">
        <v>415</v>
      </c>
      <c r="J97" s="113" t="n">
        <v>40</v>
      </c>
      <c r="K97" s="113" t="s">
        <v>415</v>
      </c>
      <c r="L97" s="113" t="s">
        <v>415</v>
      </c>
      <c r="M97" s="113" t="s">
        <v>415</v>
      </c>
      <c r="N97" s="113" t="s">
        <v>415</v>
      </c>
      <c r="O97" s="113" t="s">
        <v>415</v>
      </c>
      <c r="P97" s="113" t="s">
        <v>415</v>
      </c>
      <c r="Q97" s="113" t="s">
        <v>415</v>
      </c>
      <c r="R97" s="113" t="s">
        <v>415</v>
      </c>
      <c r="S97" s="113" t="s">
        <v>415</v>
      </c>
      <c r="T97" s="114" t="n">
        <v>40</v>
      </c>
      <c r="U97" s="104" t="n">
        <f aca="false">SUM(T97*12)</f>
        <v>480</v>
      </c>
    </row>
    <row r="98" customFormat="false" ht="15.75" hidden="false" customHeight="false" outlineLevel="0" collapsed="false">
      <c r="A98" s="115"/>
      <c r="B98" s="115"/>
      <c r="C98" s="116" t="s">
        <v>1720</v>
      </c>
      <c r="D98" s="116" t="s">
        <v>415</v>
      </c>
      <c r="E98" s="103" t="s">
        <v>415</v>
      </c>
      <c r="F98" s="103" t="s">
        <v>415</v>
      </c>
      <c r="G98" s="103" t="s">
        <v>415</v>
      </c>
      <c r="H98" s="103" t="s">
        <v>415</v>
      </c>
      <c r="I98" s="103" t="s">
        <v>415</v>
      </c>
      <c r="J98" s="103" t="n">
        <v>40</v>
      </c>
      <c r="K98" s="103" t="s">
        <v>415</v>
      </c>
      <c r="L98" s="103" t="s">
        <v>415</v>
      </c>
      <c r="M98" s="103" t="s">
        <v>415</v>
      </c>
      <c r="N98" s="103" t="s">
        <v>415</v>
      </c>
      <c r="O98" s="103" t="s">
        <v>415</v>
      </c>
      <c r="P98" s="103" t="s">
        <v>415</v>
      </c>
      <c r="Q98" s="103" t="s">
        <v>415</v>
      </c>
      <c r="R98" s="103" t="s">
        <v>415</v>
      </c>
      <c r="S98" s="103" t="s">
        <v>415</v>
      </c>
      <c r="T98" s="117" t="n">
        <v>40</v>
      </c>
      <c r="U98" s="104" t="n">
        <f aca="false">SUM(T98*12)</f>
        <v>480</v>
      </c>
    </row>
    <row r="99" customFormat="false" ht="15.75" hidden="false" customHeight="false" outlineLevel="0" collapsed="false">
      <c r="A99" s="115"/>
      <c r="B99" s="112" t="s">
        <v>1963</v>
      </c>
      <c r="C99" s="119"/>
      <c r="D99" s="112" t="s">
        <v>415</v>
      </c>
      <c r="E99" s="113" t="s">
        <v>415</v>
      </c>
      <c r="F99" s="113" t="s">
        <v>415</v>
      </c>
      <c r="G99" s="113" t="s">
        <v>415</v>
      </c>
      <c r="H99" s="113" t="s">
        <v>415</v>
      </c>
      <c r="I99" s="113" t="s">
        <v>415</v>
      </c>
      <c r="J99" s="113" t="n">
        <v>80</v>
      </c>
      <c r="K99" s="113" t="s">
        <v>415</v>
      </c>
      <c r="L99" s="113" t="s">
        <v>415</v>
      </c>
      <c r="M99" s="113" t="s">
        <v>415</v>
      </c>
      <c r="N99" s="113" t="s">
        <v>415</v>
      </c>
      <c r="O99" s="113" t="s">
        <v>415</v>
      </c>
      <c r="P99" s="113" t="s">
        <v>415</v>
      </c>
      <c r="Q99" s="113" t="s">
        <v>415</v>
      </c>
      <c r="R99" s="113" t="s">
        <v>415</v>
      </c>
      <c r="S99" s="113" t="s">
        <v>415</v>
      </c>
      <c r="T99" s="114" t="n">
        <v>80</v>
      </c>
      <c r="U99" s="104" t="n">
        <f aca="false">SUM(T99*12)</f>
        <v>960</v>
      </c>
    </row>
    <row r="100" customFormat="false" ht="15.75" hidden="false" customHeight="false" outlineLevel="0" collapsed="false">
      <c r="A100" s="115"/>
      <c r="B100" s="112" t="s">
        <v>204</v>
      </c>
      <c r="C100" s="112" t="s">
        <v>1649</v>
      </c>
      <c r="D100" s="112" t="s">
        <v>415</v>
      </c>
      <c r="E100" s="113" t="n">
        <v>539.45</v>
      </c>
      <c r="F100" s="113" t="s">
        <v>415</v>
      </c>
      <c r="G100" s="113" t="s">
        <v>415</v>
      </c>
      <c r="H100" s="113" t="s">
        <v>415</v>
      </c>
      <c r="I100" s="113" t="s">
        <v>415</v>
      </c>
      <c r="J100" s="113" t="s">
        <v>415</v>
      </c>
      <c r="K100" s="113" t="s">
        <v>415</v>
      </c>
      <c r="L100" s="113" t="s">
        <v>415</v>
      </c>
      <c r="M100" s="113" t="s">
        <v>415</v>
      </c>
      <c r="N100" s="113" t="s">
        <v>415</v>
      </c>
      <c r="O100" s="113" t="n">
        <v>405.96</v>
      </c>
      <c r="P100" s="113" t="s">
        <v>415</v>
      </c>
      <c r="Q100" s="113" t="s">
        <v>415</v>
      </c>
      <c r="R100" s="113" t="s">
        <v>415</v>
      </c>
      <c r="S100" s="113" t="s">
        <v>415</v>
      </c>
      <c r="T100" s="114" t="n">
        <v>945.41</v>
      </c>
      <c r="U100" s="104" t="n">
        <f aca="false">SUM(T100*12)</f>
        <v>11344.92</v>
      </c>
    </row>
    <row r="101" customFormat="false" ht="15.75" hidden="false" customHeight="false" outlineLevel="0" collapsed="false">
      <c r="A101" s="115"/>
      <c r="B101" s="112" t="s">
        <v>1964</v>
      </c>
      <c r="C101" s="119"/>
      <c r="D101" s="112" t="s">
        <v>415</v>
      </c>
      <c r="E101" s="113" t="n">
        <v>539.45</v>
      </c>
      <c r="F101" s="113" t="s">
        <v>415</v>
      </c>
      <c r="G101" s="113" t="s">
        <v>415</v>
      </c>
      <c r="H101" s="113" t="s">
        <v>415</v>
      </c>
      <c r="I101" s="113" t="s">
        <v>415</v>
      </c>
      <c r="J101" s="113" t="s">
        <v>415</v>
      </c>
      <c r="K101" s="113" t="s">
        <v>415</v>
      </c>
      <c r="L101" s="113" t="s">
        <v>415</v>
      </c>
      <c r="M101" s="113" t="s">
        <v>415</v>
      </c>
      <c r="N101" s="113" t="s">
        <v>415</v>
      </c>
      <c r="O101" s="113" t="n">
        <v>405.96</v>
      </c>
      <c r="P101" s="113" t="s">
        <v>415</v>
      </c>
      <c r="Q101" s="113" t="s">
        <v>415</v>
      </c>
      <c r="R101" s="113" t="s">
        <v>415</v>
      </c>
      <c r="S101" s="113" t="s">
        <v>415</v>
      </c>
      <c r="T101" s="114" t="n">
        <v>945.41</v>
      </c>
      <c r="U101" s="104" t="n">
        <f aca="false">SUM(T101*12)</f>
        <v>11344.92</v>
      </c>
    </row>
    <row r="102" customFormat="false" ht="15.75" hidden="false" customHeight="false" outlineLevel="0" collapsed="false">
      <c r="A102" s="120" t="s">
        <v>1650</v>
      </c>
      <c r="B102" s="121"/>
      <c r="C102" s="121"/>
      <c r="D102" s="120" t="s">
        <v>415</v>
      </c>
      <c r="E102" s="122" t="n">
        <v>539.45</v>
      </c>
      <c r="F102" s="122" t="s">
        <v>415</v>
      </c>
      <c r="G102" s="122" t="s">
        <v>415</v>
      </c>
      <c r="H102" s="122" t="s">
        <v>415</v>
      </c>
      <c r="I102" s="122" t="s">
        <v>415</v>
      </c>
      <c r="J102" s="122" t="n">
        <v>200</v>
      </c>
      <c r="K102" s="122" t="s">
        <v>415</v>
      </c>
      <c r="L102" s="122" t="s">
        <v>415</v>
      </c>
      <c r="M102" s="122" t="s">
        <v>415</v>
      </c>
      <c r="N102" s="122" t="s">
        <v>415</v>
      </c>
      <c r="O102" s="122" t="n">
        <v>405.96</v>
      </c>
      <c r="P102" s="122" t="s">
        <v>415</v>
      </c>
      <c r="Q102" s="122" t="s">
        <v>415</v>
      </c>
      <c r="R102" s="122" t="s">
        <v>415</v>
      </c>
      <c r="S102" s="122" t="s">
        <v>415</v>
      </c>
      <c r="T102" s="123" t="n">
        <v>1145.41</v>
      </c>
      <c r="U102" s="104" t="n">
        <f aca="false">SUM(T102*12)</f>
        <v>13744.92</v>
      </c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/>
      <c r="EX102" s="124"/>
      <c r="EY102" s="124"/>
      <c r="EZ102" s="124"/>
      <c r="FA102" s="124"/>
      <c r="FB102" s="124"/>
      <c r="FC102" s="124"/>
      <c r="FD102" s="124"/>
      <c r="FE102" s="124"/>
      <c r="FF102" s="124"/>
      <c r="FG102" s="124"/>
      <c r="FH102" s="124"/>
      <c r="FI102" s="124"/>
      <c r="FJ102" s="124"/>
      <c r="FK102" s="124"/>
      <c r="FL102" s="124"/>
      <c r="FM102" s="124"/>
      <c r="FN102" s="124"/>
      <c r="FO102" s="124"/>
      <c r="FP102" s="124"/>
      <c r="FQ102" s="124"/>
      <c r="FR102" s="124"/>
      <c r="FS102" s="124"/>
      <c r="FT102" s="124"/>
      <c r="FU102" s="124"/>
      <c r="FV102" s="124"/>
      <c r="FW102" s="124"/>
      <c r="FX102" s="124"/>
      <c r="FY102" s="124"/>
      <c r="FZ102" s="124"/>
      <c r="GA102" s="124"/>
      <c r="GB102" s="124"/>
      <c r="GC102" s="124"/>
      <c r="GD102" s="124"/>
      <c r="GE102" s="124"/>
      <c r="GF102" s="124"/>
      <c r="GG102" s="124"/>
      <c r="GH102" s="124"/>
      <c r="GI102" s="124"/>
      <c r="GJ102" s="124"/>
      <c r="GK102" s="124"/>
      <c r="GL102" s="124"/>
      <c r="GM102" s="124"/>
      <c r="GN102" s="124"/>
      <c r="GO102" s="124"/>
      <c r="GP102" s="124"/>
      <c r="GQ102" s="124"/>
      <c r="GR102" s="124"/>
      <c r="GS102" s="124"/>
      <c r="GT102" s="124"/>
      <c r="GU102" s="124"/>
      <c r="GV102" s="124"/>
      <c r="GW102" s="124"/>
      <c r="GX102" s="124"/>
      <c r="GY102" s="124"/>
      <c r="GZ102" s="124"/>
      <c r="HA102" s="124"/>
      <c r="HB102" s="124"/>
      <c r="HC102" s="124"/>
      <c r="HD102" s="124"/>
      <c r="HE102" s="124"/>
      <c r="HF102" s="124"/>
      <c r="HG102" s="124"/>
      <c r="HH102" s="124"/>
      <c r="HI102" s="124"/>
      <c r="HJ102" s="124"/>
      <c r="HK102" s="124"/>
      <c r="HL102" s="124"/>
      <c r="HM102" s="124"/>
      <c r="HN102" s="124"/>
      <c r="HO102" s="124"/>
      <c r="HP102" s="124"/>
      <c r="HQ102" s="124"/>
      <c r="HR102" s="124"/>
      <c r="HS102" s="124"/>
      <c r="HT102" s="124"/>
      <c r="HU102" s="124"/>
      <c r="HV102" s="124"/>
      <c r="HW102" s="124"/>
      <c r="HX102" s="124"/>
      <c r="HY102" s="124"/>
      <c r="HZ102" s="124"/>
      <c r="IA102" s="124"/>
      <c r="IB102" s="124"/>
      <c r="IC102" s="124"/>
      <c r="ID102" s="124"/>
      <c r="IE102" s="124"/>
      <c r="IF102" s="124"/>
      <c r="IG102" s="124"/>
      <c r="IH102" s="124"/>
      <c r="II102" s="124"/>
      <c r="IJ102" s="124"/>
      <c r="IK102" s="124"/>
      <c r="IL102" s="124"/>
      <c r="IM102" s="124"/>
      <c r="IN102" s="124"/>
      <c r="IO102" s="124"/>
      <c r="IP102" s="124"/>
      <c r="IQ102" s="124"/>
      <c r="IR102" s="124"/>
      <c r="IS102" s="124"/>
      <c r="IT102" s="124"/>
      <c r="IU102" s="124"/>
      <c r="IV102" s="124"/>
      <c r="IW102" s="124"/>
    </row>
    <row r="103" customFormat="false" ht="15.75" hidden="false" customHeight="false" outlineLevel="0" collapsed="false">
      <c r="A103" s="112" t="s">
        <v>638</v>
      </c>
      <c r="B103" s="112" t="s">
        <v>302</v>
      </c>
      <c r="C103" s="112" t="s">
        <v>639</v>
      </c>
      <c r="D103" s="112" t="s">
        <v>415</v>
      </c>
      <c r="E103" s="113" t="s">
        <v>415</v>
      </c>
      <c r="F103" s="113" t="s">
        <v>415</v>
      </c>
      <c r="G103" s="113" t="s">
        <v>415</v>
      </c>
      <c r="H103" s="113" t="s">
        <v>415</v>
      </c>
      <c r="I103" s="113" t="s">
        <v>415</v>
      </c>
      <c r="J103" s="113" t="n">
        <v>40</v>
      </c>
      <c r="K103" s="113" t="s">
        <v>415</v>
      </c>
      <c r="L103" s="113" t="s">
        <v>415</v>
      </c>
      <c r="M103" s="113" t="s">
        <v>415</v>
      </c>
      <c r="N103" s="113" t="s">
        <v>415</v>
      </c>
      <c r="O103" s="113" t="s">
        <v>415</v>
      </c>
      <c r="P103" s="113" t="s">
        <v>415</v>
      </c>
      <c r="Q103" s="113" t="s">
        <v>415</v>
      </c>
      <c r="R103" s="113" t="s">
        <v>415</v>
      </c>
      <c r="S103" s="113" t="s">
        <v>415</v>
      </c>
      <c r="T103" s="114" t="n">
        <v>40</v>
      </c>
      <c r="U103" s="104" t="n">
        <f aca="false">SUM(T103*12)</f>
        <v>480</v>
      </c>
    </row>
    <row r="104" customFormat="false" ht="15.75" hidden="false" customHeight="false" outlineLevel="0" collapsed="false">
      <c r="A104" s="115"/>
      <c r="B104" s="115"/>
      <c r="C104" s="116" t="s">
        <v>640</v>
      </c>
      <c r="D104" s="116" t="s">
        <v>415</v>
      </c>
      <c r="E104" s="103" t="s">
        <v>415</v>
      </c>
      <c r="F104" s="103" t="s">
        <v>415</v>
      </c>
      <c r="G104" s="103" t="s">
        <v>415</v>
      </c>
      <c r="H104" s="103" t="s">
        <v>415</v>
      </c>
      <c r="I104" s="103" t="s">
        <v>415</v>
      </c>
      <c r="J104" s="103" t="n">
        <v>40</v>
      </c>
      <c r="K104" s="103" t="s">
        <v>415</v>
      </c>
      <c r="L104" s="103" t="s">
        <v>415</v>
      </c>
      <c r="M104" s="103" t="s">
        <v>415</v>
      </c>
      <c r="N104" s="103" t="s">
        <v>415</v>
      </c>
      <c r="O104" s="103" t="s">
        <v>415</v>
      </c>
      <c r="P104" s="103" t="s">
        <v>415</v>
      </c>
      <c r="Q104" s="103" t="s">
        <v>415</v>
      </c>
      <c r="R104" s="103" t="s">
        <v>415</v>
      </c>
      <c r="S104" s="103" t="s">
        <v>415</v>
      </c>
      <c r="T104" s="117" t="n">
        <v>40</v>
      </c>
      <c r="U104" s="104" t="n">
        <f aca="false">SUM(T104*12)</f>
        <v>480</v>
      </c>
    </row>
    <row r="105" customFormat="false" ht="15.75" hidden="false" customHeight="false" outlineLevel="0" collapsed="false">
      <c r="A105" s="115"/>
      <c r="B105" s="115"/>
      <c r="C105" s="116" t="s">
        <v>641</v>
      </c>
      <c r="D105" s="116" t="s">
        <v>415</v>
      </c>
      <c r="E105" s="103" t="s">
        <v>415</v>
      </c>
      <c r="F105" s="103" t="s">
        <v>415</v>
      </c>
      <c r="G105" s="103" t="s">
        <v>415</v>
      </c>
      <c r="H105" s="103" t="s">
        <v>415</v>
      </c>
      <c r="I105" s="103" t="s">
        <v>415</v>
      </c>
      <c r="J105" s="103" t="n">
        <v>40</v>
      </c>
      <c r="K105" s="103" t="s">
        <v>415</v>
      </c>
      <c r="L105" s="103" t="s">
        <v>415</v>
      </c>
      <c r="M105" s="103" t="s">
        <v>415</v>
      </c>
      <c r="N105" s="103" t="s">
        <v>415</v>
      </c>
      <c r="O105" s="103" t="s">
        <v>415</v>
      </c>
      <c r="P105" s="103" t="s">
        <v>415</v>
      </c>
      <c r="Q105" s="103" t="s">
        <v>415</v>
      </c>
      <c r="R105" s="103" t="s">
        <v>415</v>
      </c>
      <c r="S105" s="103" t="s">
        <v>415</v>
      </c>
      <c r="T105" s="117" t="n">
        <v>40</v>
      </c>
      <c r="U105" s="104" t="n">
        <f aca="false">SUM(T105*12)</f>
        <v>480</v>
      </c>
    </row>
    <row r="106" customFormat="false" ht="15.75" hidden="false" customHeight="false" outlineLevel="0" collapsed="false">
      <c r="A106" s="115"/>
      <c r="B106" s="115"/>
      <c r="C106" s="116" t="s">
        <v>642</v>
      </c>
      <c r="D106" s="116" t="s">
        <v>415</v>
      </c>
      <c r="E106" s="103" t="s">
        <v>415</v>
      </c>
      <c r="F106" s="103" t="s">
        <v>415</v>
      </c>
      <c r="G106" s="103" t="s">
        <v>415</v>
      </c>
      <c r="H106" s="103" t="s">
        <v>415</v>
      </c>
      <c r="I106" s="103" t="s">
        <v>415</v>
      </c>
      <c r="J106" s="103" t="n">
        <v>40</v>
      </c>
      <c r="K106" s="103" t="s">
        <v>415</v>
      </c>
      <c r="L106" s="103" t="s">
        <v>415</v>
      </c>
      <c r="M106" s="103" t="s">
        <v>415</v>
      </c>
      <c r="N106" s="103" t="s">
        <v>415</v>
      </c>
      <c r="O106" s="103" t="s">
        <v>415</v>
      </c>
      <c r="P106" s="103" t="s">
        <v>415</v>
      </c>
      <c r="Q106" s="103" t="s">
        <v>415</v>
      </c>
      <c r="R106" s="103" t="s">
        <v>415</v>
      </c>
      <c r="S106" s="103" t="s">
        <v>415</v>
      </c>
      <c r="T106" s="117" t="n">
        <v>40</v>
      </c>
      <c r="U106" s="104" t="n">
        <f aca="false">SUM(T106*12)</f>
        <v>480</v>
      </c>
    </row>
    <row r="107" customFormat="false" ht="15.75" hidden="false" customHeight="false" outlineLevel="0" collapsed="false">
      <c r="A107" s="115"/>
      <c r="B107" s="115"/>
      <c r="C107" s="116" t="s">
        <v>643</v>
      </c>
      <c r="D107" s="116" t="s">
        <v>415</v>
      </c>
      <c r="E107" s="103" t="s">
        <v>415</v>
      </c>
      <c r="F107" s="103" t="s">
        <v>415</v>
      </c>
      <c r="G107" s="103" t="s">
        <v>415</v>
      </c>
      <c r="H107" s="103" t="s">
        <v>415</v>
      </c>
      <c r="I107" s="103" t="s">
        <v>415</v>
      </c>
      <c r="J107" s="103" t="n">
        <v>40</v>
      </c>
      <c r="K107" s="103" t="s">
        <v>415</v>
      </c>
      <c r="L107" s="103" t="s">
        <v>415</v>
      </c>
      <c r="M107" s="103" t="s">
        <v>415</v>
      </c>
      <c r="N107" s="103" t="s">
        <v>415</v>
      </c>
      <c r="O107" s="103" t="s">
        <v>415</v>
      </c>
      <c r="P107" s="103" t="s">
        <v>415</v>
      </c>
      <c r="Q107" s="103" t="s">
        <v>415</v>
      </c>
      <c r="R107" s="103" t="s">
        <v>415</v>
      </c>
      <c r="S107" s="103" t="s">
        <v>415</v>
      </c>
      <c r="T107" s="117" t="n">
        <v>40</v>
      </c>
      <c r="U107" s="104" t="n">
        <f aca="false">SUM(T107*12)</f>
        <v>480</v>
      </c>
    </row>
    <row r="108" customFormat="false" ht="15.75" hidden="false" customHeight="false" outlineLevel="0" collapsed="false">
      <c r="A108" s="115"/>
      <c r="B108" s="112" t="s">
        <v>1965</v>
      </c>
      <c r="C108" s="119"/>
      <c r="D108" s="112" t="s">
        <v>415</v>
      </c>
      <c r="E108" s="113" t="s">
        <v>415</v>
      </c>
      <c r="F108" s="113" t="s">
        <v>415</v>
      </c>
      <c r="G108" s="113" t="s">
        <v>415</v>
      </c>
      <c r="H108" s="113" t="s">
        <v>415</v>
      </c>
      <c r="I108" s="113" t="s">
        <v>415</v>
      </c>
      <c r="J108" s="113" t="n">
        <v>200</v>
      </c>
      <c r="K108" s="113" t="s">
        <v>415</v>
      </c>
      <c r="L108" s="113" t="s">
        <v>415</v>
      </c>
      <c r="M108" s="113" t="s">
        <v>415</v>
      </c>
      <c r="N108" s="113" t="s">
        <v>415</v>
      </c>
      <c r="O108" s="113" t="s">
        <v>415</v>
      </c>
      <c r="P108" s="113" t="s">
        <v>415</v>
      </c>
      <c r="Q108" s="113" t="s">
        <v>415</v>
      </c>
      <c r="R108" s="113" t="s">
        <v>415</v>
      </c>
      <c r="S108" s="113" t="s">
        <v>415</v>
      </c>
      <c r="T108" s="114" t="n">
        <v>200</v>
      </c>
      <c r="U108" s="104" t="n">
        <f aca="false">SUM(T108*12)</f>
        <v>2400</v>
      </c>
    </row>
    <row r="109" customFormat="false" ht="15.75" hidden="false" customHeight="false" outlineLevel="0" collapsed="false">
      <c r="A109" s="120" t="s">
        <v>644</v>
      </c>
      <c r="B109" s="121"/>
      <c r="C109" s="121"/>
      <c r="D109" s="120" t="s">
        <v>415</v>
      </c>
      <c r="E109" s="122" t="s">
        <v>415</v>
      </c>
      <c r="F109" s="122" t="s">
        <v>415</v>
      </c>
      <c r="G109" s="122" t="s">
        <v>415</v>
      </c>
      <c r="H109" s="122" t="s">
        <v>415</v>
      </c>
      <c r="I109" s="122" t="s">
        <v>415</v>
      </c>
      <c r="J109" s="122" t="n">
        <v>200</v>
      </c>
      <c r="K109" s="122" t="s">
        <v>415</v>
      </c>
      <c r="L109" s="122" t="s">
        <v>415</v>
      </c>
      <c r="M109" s="122" t="s">
        <v>415</v>
      </c>
      <c r="N109" s="122" t="s">
        <v>415</v>
      </c>
      <c r="O109" s="122" t="s">
        <v>415</v>
      </c>
      <c r="P109" s="122" t="s">
        <v>415</v>
      </c>
      <c r="Q109" s="122" t="s">
        <v>415</v>
      </c>
      <c r="R109" s="122" t="s">
        <v>415</v>
      </c>
      <c r="S109" s="122" t="s">
        <v>415</v>
      </c>
      <c r="T109" s="123" t="n">
        <v>200</v>
      </c>
      <c r="U109" s="104" t="n">
        <f aca="false">SUM(T109*12)</f>
        <v>2400</v>
      </c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/>
      <c r="EL109" s="124"/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/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/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/>
      <c r="GH109" s="124"/>
      <c r="GI109" s="124"/>
      <c r="GJ109" s="124"/>
      <c r="GK109" s="124"/>
      <c r="GL109" s="124"/>
      <c r="GM109" s="124"/>
      <c r="GN109" s="124"/>
      <c r="GO109" s="124"/>
      <c r="GP109" s="124"/>
      <c r="GQ109" s="124"/>
      <c r="GR109" s="124"/>
      <c r="GS109" s="124"/>
      <c r="GT109" s="124"/>
      <c r="GU109" s="124"/>
      <c r="GV109" s="124"/>
      <c r="GW109" s="124"/>
      <c r="GX109" s="124"/>
      <c r="GY109" s="124"/>
      <c r="GZ109" s="124"/>
      <c r="HA109" s="124"/>
      <c r="HB109" s="124"/>
      <c r="HC109" s="124"/>
      <c r="HD109" s="124"/>
      <c r="HE109" s="124"/>
      <c r="HF109" s="124"/>
      <c r="HG109" s="124"/>
      <c r="HH109" s="124"/>
      <c r="HI109" s="124"/>
      <c r="HJ109" s="124"/>
      <c r="HK109" s="124"/>
      <c r="HL109" s="124"/>
      <c r="HM109" s="124"/>
      <c r="HN109" s="124"/>
      <c r="HO109" s="124"/>
      <c r="HP109" s="124"/>
      <c r="HQ109" s="124"/>
      <c r="HR109" s="124"/>
      <c r="HS109" s="124"/>
      <c r="HT109" s="124"/>
      <c r="HU109" s="124"/>
      <c r="HV109" s="124"/>
      <c r="HW109" s="124"/>
      <c r="HX109" s="124"/>
      <c r="HY109" s="124"/>
      <c r="HZ109" s="124"/>
      <c r="IA109" s="124"/>
      <c r="IB109" s="124"/>
      <c r="IC109" s="124"/>
      <c r="ID109" s="124"/>
      <c r="IE109" s="124"/>
      <c r="IF109" s="124"/>
      <c r="IG109" s="124"/>
      <c r="IH109" s="124"/>
      <c r="II109" s="124"/>
      <c r="IJ109" s="124"/>
      <c r="IK109" s="124"/>
      <c r="IL109" s="124"/>
      <c r="IM109" s="124"/>
      <c r="IN109" s="124"/>
      <c r="IO109" s="124"/>
      <c r="IP109" s="124"/>
      <c r="IQ109" s="124"/>
      <c r="IR109" s="124"/>
      <c r="IS109" s="124"/>
      <c r="IT109" s="124"/>
      <c r="IU109" s="124"/>
      <c r="IV109" s="124"/>
      <c r="IW109" s="124"/>
    </row>
    <row r="110" customFormat="false" ht="15.75" hidden="false" customHeight="false" outlineLevel="0" collapsed="false">
      <c r="A110" s="112" t="s">
        <v>1133</v>
      </c>
      <c r="B110" s="112" t="s">
        <v>357</v>
      </c>
      <c r="C110" s="112" t="s">
        <v>1134</v>
      </c>
      <c r="D110" s="112" t="s">
        <v>415</v>
      </c>
      <c r="E110" s="113" t="s">
        <v>415</v>
      </c>
      <c r="F110" s="113" t="s">
        <v>415</v>
      </c>
      <c r="G110" s="113" t="s">
        <v>415</v>
      </c>
      <c r="H110" s="113" t="s">
        <v>415</v>
      </c>
      <c r="I110" s="113" t="s">
        <v>415</v>
      </c>
      <c r="J110" s="113" t="n">
        <v>40</v>
      </c>
      <c r="K110" s="113" t="s">
        <v>415</v>
      </c>
      <c r="L110" s="113" t="s">
        <v>415</v>
      </c>
      <c r="M110" s="113" t="s">
        <v>415</v>
      </c>
      <c r="N110" s="113" t="s">
        <v>415</v>
      </c>
      <c r="O110" s="113" t="s">
        <v>415</v>
      </c>
      <c r="P110" s="113" t="s">
        <v>415</v>
      </c>
      <c r="Q110" s="113" t="s">
        <v>415</v>
      </c>
      <c r="R110" s="113" t="s">
        <v>415</v>
      </c>
      <c r="S110" s="113" t="s">
        <v>415</v>
      </c>
      <c r="T110" s="114" t="n">
        <v>40</v>
      </c>
      <c r="U110" s="104" t="n">
        <f aca="false">SUM(T110*12)</f>
        <v>480</v>
      </c>
    </row>
    <row r="111" customFormat="false" ht="15.75" hidden="false" customHeight="false" outlineLevel="0" collapsed="false">
      <c r="A111" s="115"/>
      <c r="B111" s="112" t="s">
        <v>1966</v>
      </c>
      <c r="C111" s="119"/>
      <c r="D111" s="112" t="s">
        <v>415</v>
      </c>
      <c r="E111" s="113" t="s">
        <v>415</v>
      </c>
      <c r="F111" s="113" t="s">
        <v>415</v>
      </c>
      <c r="G111" s="113" t="s">
        <v>415</v>
      </c>
      <c r="H111" s="113" t="s">
        <v>415</v>
      </c>
      <c r="I111" s="113" t="s">
        <v>415</v>
      </c>
      <c r="J111" s="113" t="n">
        <v>40</v>
      </c>
      <c r="K111" s="113" t="s">
        <v>415</v>
      </c>
      <c r="L111" s="113" t="s">
        <v>415</v>
      </c>
      <c r="M111" s="113" t="s">
        <v>415</v>
      </c>
      <c r="N111" s="113" t="s">
        <v>415</v>
      </c>
      <c r="O111" s="113" t="s">
        <v>415</v>
      </c>
      <c r="P111" s="113" t="s">
        <v>415</v>
      </c>
      <c r="Q111" s="113" t="s">
        <v>415</v>
      </c>
      <c r="R111" s="113" t="s">
        <v>415</v>
      </c>
      <c r="S111" s="113" t="s">
        <v>415</v>
      </c>
      <c r="T111" s="114" t="n">
        <v>40</v>
      </c>
      <c r="U111" s="104" t="n">
        <f aca="false">SUM(T111*12)</f>
        <v>480</v>
      </c>
    </row>
    <row r="112" customFormat="false" ht="15.75" hidden="false" customHeight="false" outlineLevel="0" collapsed="false">
      <c r="A112" s="120" t="s">
        <v>1135</v>
      </c>
      <c r="B112" s="121"/>
      <c r="C112" s="121"/>
      <c r="D112" s="120" t="s">
        <v>415</v>
      </c>
      <c r="E112" s="122" t="s">
        <v>415</v>
      </c>
      <c r="F112" s="122" t="s">
        <v>415</v>
      </c>
      <c r="G112" s="122" t="s">
        <v>415</v>
      </c>
      <c r="H112" s="122" t="s">
        <v>415</v>
      </c>
      <c r="I112" s="122" t="s">
        <v>415</v>
      </c>
      <c r="J112" s="122" t="n">
        <v>40</v>
      </c>
      <c r="K112" s="122" t="s">
        <v>415</v>
      </c>
      <c r="L112" s="122" t="s">
        <v>415</v>
      </c>
      <c r="M112" s="122" t="s">
        <v>415</v>
      </c>
      <c r="N112" s="122" t="s">
        <v>415</v>
      </c>
      <c r="O112" s="122" t="s">
        <v>415</v>
      </c>
      <c r="P112" s="122" t="s">
        <v>415</v>
      </c>
      <c r="Q112" s="122" t="s">
        <v>415</v>
      </c>
      <c r="R112" s="122" t="s">
        <v>415</v>
      </c>
      <c r="S112" s="122" t="s">
        <v>415</v>
      </c>
      <c r="T112" s="123" t="n">
        <v>40</v>
      </c>
      <c r="U112" s="104" t="n">
        <f aca="false">SUM(T112*12)</f>
        <v>480</v>
      </c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/>
      <c r="EL112" s="124"/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/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/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/>
      <c r="FY112" s="124"/>
      <c r="FZ112" s="124"/>
      <c r="GA112" s="124"/>
      <c r="GB112" s="124"/>
      <c r="GC112" s="124"/>
      <c r="GD112" s="124"/>
      <c r="GE112" s="124"/>
      <c r="GF112" s="124"/>
      <c r="GG112" s="124"/>
      <c r="GH112" s="124"/>
      <c r="GI112" s="124"/>
      <c r="GJ112" s="124"/>
      <c r="GK112" s="124"/>
      <c r="GL112" s="124"/>
      <c r="GM112" s="124"/>
      <c r="GN112" s="124"/>
      <c r="GO112" s="124"/>
      <c r="GP112" s="124"/>
      <c r="GQ112" s="124"/>
      <c r="GR112" s="124"/>
      <c r="GS112" s="124"/>
      <c r="GT112" s="124"/>
      <c r="GU112" s="124"/>
      <c r="GV112" s="124"/>
      <c r="GW112" s="124"/>
      <c r="GX112" s="124"/>
      <c r="GY112" s="124"/>
      <c r="GZ112" s="124"/>
      <c r="HA112" s="124"/>
      <c r="HB112" s="124"/>
      <c r="HC112" s="124"/>
      <c r="HD112" s="124"/>
      <c r="HE112" s="124"/>
      <c r="HF112" s="124"/>
      <c r="HG112" s="124"/>
      <c r="HH112" s="124"/>
      <c r="HI112" s="124"/>
      <c r="HJ112" s="124"/>
      <c r="HK112" s="124"/>
      <c r="HL112" s="124"/>
      <c r="HM112" s="124"/>
      <c r="HN112" s="124"/>
      <c r="HO112" s="124"/>
      <c r="HP112" s="124"/>
      <c r="HQ112" s="124"/>
      <c r="HR112" s="124"/>
      <c r="HS112" s="124"/>
      <c r="HT112" s="124"/>
      <c r="HU112" s="124"/>
      <c r="HV112" s="124"/>
      <c r="HW112" s="124"/>
      <c r="HX112" s="124"/>
      <c r="HY112" s="124"/>
      <c r="HZ112" s="124"/>
      <c r="IA112" s="124"/>
      <c r="IB112" s="124"/>
      <c r="IC112" s="124"/>
      <c r="ID112" s="124"/>
      <c r="IE112" s="124"/>
      <c r="IF112" s="124"/>
      <c r="IG112" s="124"/>
      <c r="IH112" s="124"/>
      <c r="II112" s="124"/>
      <c r="IJ112" s="124"/>
      <c r="IK112" s="124"/>
      <c r="IL112" s="124"/>
      <c r="IM112" s="124"/>
      <c r="IN112" s="124"/>
      <c r="IO112" s="124"/>
      <c r="IP112" s="124"/>
      <c r="IQ112" s="124"/>
      <c r="IR112" s="124"/>
      <c r="IS112" s="124"/>
      <c r="IT112" s="124"/>
      <c r="IU112" s="124"/>
      <c r="IV112" s="124"/>
      <c r="IW112" s="124"/>
    </row>
    <row r="113" customFormat="false" ht="15.75" hidden="false" customHeight="false" outlineLevel="0" collapsed="false">
      <c r="A113" s="112" t="s">
        <v>1740</v>
      </c>
      <c r="B113" s="112" t="s">
        <v>175</v>
      </c>
      <c r="C113" s="112" t="s">
        <v>1741</v>
      </c>
      <c r="D113" s="112" t="n">
        <v>1450.37</v>
      </c>
      <c r="E113" s="113" t="s">
        <v>415</v>
      </c>
      <c r="F113" s="113" t="s">
        <v>415</v>
      </c>
      <c r="G113" s="113" t="s">
        <v>415</v>
      </c>
      <c r="H113" s="113" t="s">
        <v>415</v>
      </c>
      <c r="I113" s="113" t="s">
        <v>415</v>
      </c>
      <c r="J113" s="113" t="n">
        <v>40</v>
      </c>
      <c r="K113" s="113" t="s">
        <v>415</v>
      </c>
      <c r="L113" s="113" t="s">
        <v>415</v>
      </c>
      <c r="M113" s="113" t="s">
        <v>415</v>
      </c>
      <c r="N113" s="113" t="s">
        <v>415</v>
      </c>
      <c r="O113" s="113" t="s">
        <v>415</v>
      </c>
      <c r="P113" s="113" t="s">
        <v>415</v>
      </c>
      <c r="Q113" s="113" t="s">
        <v>415</v>
      </c>
      <c r="R113" s="113" t="s">
        <v>415</v>
      </c>
      <c r="S113" s="113" t="s">
        <v>415</v>
      </c>
      <c r="T113" s="114" t="n">
        <v>1490.37</v>
      </c>
      <c r="U113" s="104" t="n">
        <f aca="false">SUM(T113*12)</f>
        <v>17884.44</v>
      </c>
    </row>
    <row r="114" customFormat="false" ht="15.75" hidden="false" customHeight="false" outlineLevel="0" collapsed="false">
      <c r="A114" s="115"/>
      <c r="B114" s="112" t="s">
        <v>1967</v>
      </c>
      <c r="C114" s="119"/>
      <c r="D114" s="112" t="n">
        <v>1450.37</v>
      </c>
      <c r="E114" s="113" t="s">
        <v>415</v>
      </c>
      <c r="F114" s="113" t="s">
        <v>415</v>
      </c>
      <c r="G114" s="113" t="s">
        <v>415</v>
      </c>
      <c r="H114" s="113" t="s">
        <v>415</v>
      </c>
      <c r="I114" s="113" t="s">
        <v>415</v>
      </c>
      <c r="J114" s="113" t="n">
        <v>40</v>
      </c>
      <c r="K114" s="113" t="s">
        <v>415</v>
      </c>
      <c r="L114" s="113" t="s">
        <v>415</v>
      </c>
      <c r="M114" s="113" t="s">
        <v>415</v>
      </c>
      <c r="N114" s="113" t="s">
        <v>415</v>
      </c>
      <c r="O114" s="113" t="s">
        <v>415</v>
      </c>
      <c r="P114" s="113" t="s">
        <v>415</v>
      </c>
      <c r="Q114" s="113" t="s">
        <v>415</v>
      </c>
      <c r="R114" s="113" t="s">
        <v>415</v>
      </c>
      <c r="S114" s="113" t="s">
        <v>415</v>
      </c>
      <c r="T114" s="114" t="n">
        <v>1490.37</v>
      </c>
      <c r="U114" s="104" t="n">
        <f aca="false">SUM(T114*12)</f>
        <v>17884.44</v>
      </c>
    </row>
    <row r="115" customFormat="false" ht="15.75" hidden="false" customHeight="false" outlineLevel="0" collapsed="false">
      <c r="A115" s="120" t="s">
        <v>1742</v>
      </c>
      <c r="B115" s="121"/>
      <c r="C115" s="121"/>
      <c r="D115" s="120" t="n">
        <v>1450.37</v>
      </c>
      <c r="E115" s="122" t="s">
        <v>415</v>
      </c>
      <c r="F115" s="122" t="s">
        <v>415</v>
      </c>
      <c r="G115" s="122" t="s">
        <v>415</v>
      </c>
      <c r="H115" s="122" t="s">
        <v>415</v>
      </c>
      <c r="I115" s="122" t="s">
        <v>415</v>
      </c>
      <c r="J115" s="122" t="n">
        <v>40</v>
      </c>
      <c r="K115" s="122" t="s">
        <v>415</v>
      </c>
      <c r="L115" s="122" t="s">
        <v>415</v>
      </c>
      <c r="M115" s="122" t="s">
        <v>415</v>
      </c>
      <c r="N115" s="122" t="s">
        <v>415</v>
      </c>
      <c r="O115" s="122" t="s">
        <v>415</v>
      </c>
      <c r="P115" s="122" t="s">
        <v>415</v>
      </c>
      <c r="Q115" s="122" t="s">
        <v>415</v>
      </c>
      <c r="R115" s="122" t="s">
        <v>415</v>
      </c>
      <c r="S115" s="122" t="s">
        <v>415</v>
      </c>
      <c r="T115" s="123" t="n">
        <v>1490.37</v>
      </c>
      <c r="U115" s="104" t="n">
        <f aca="false">SUM(T115*12)</f>
        <v>17884.44</v>
      </c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/>
      <c r="EL115" s="124"/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/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/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/>
      <c r="GH115" s="124"/>
      <c r="GI115" s="124"/>
      <c r="GJ115" s="124"/>
      <c r="GK115" s="124"/>
      <c r="GL115" s="124"/>
      <c r="GM115" s="124"/>
      <c r="GN115" s="124"/>
      <c r="GO115" s="124"/>
      <c r="GP115" s="124"/>
      <c r="GQ115" s="124"/>
      <c r="GR115" s="124"/>
      <c r="GS115" s="124"/>
      <c r="GT115" s="124"/>
      <c r="GU115" s="124"/>
      <c r="GV115" s="124"/>
      <c r="GW115" s="124"/>
      <c r="GX115" s="124"/>
      <c r="GY115" s="124"/>
      <c r="GZ115" s="124"/>
      <c r="HA115" s="124"/>
      <c r="HB115" s="124"/>
      <c r="HC115" s="124"/>
      <c r="HD115" s="124"/>
      <c r="HE115" s="124"/>
      <c r="HF115" s="124"/>
      <c r="HG115" s="124"/>
      <c r="HH115" s="124"/>
      <c r="HI115" s="124"/>
      <c r="HJ115" s="124"/>
      <c r="HK115" s="124"/>
      <c r="HL115" s="124"/>
      <c r="HM115" s="124"/>
      <c r="HN115" s="124"/>
      <c r="HO115" s="124"/>
      <c r="HP115" s="124"/>
      <c r="HQ115" s="124"/>
      <c r="HR115" s="124"/>
      <c r="HS115" s="124"/>
      <c r="HT115" s="124"/>
      <c r="HU115" s="124"/>
      <c r="HV115" s="124"/>
      <c r="HW115" s="124"/>
      <c r="HX115" s="124"/>
      <c r="HY115" s="124"/>
      <c r="HZ115" s="124"/>
      <c r="IA115" s="124"/>
      <c r="IB115" s="124"/>
      <c r="IC115" s="124"/>
      <c r="ID115" s="124"/>
      <c r="IE115" s="124"/>
      <c r="IF115" s="124"/>
      <c r="IG115" s="124"/>
      <c r="IH115" s="124"/>
      <c r="II115" s="124"/>
      <c r="IJ115" s="124"/>
      <c r="IK115" s="124"/>
      <c r="IL115" s="124"/>
      <c r="IM115" s="124"/>
      <c r="IN115" s="124"/>
      <c r="IO115" s="124"/>
      <c r="IP115" s="124"/>
      <c r="IQ115" s="124"/>
      <c r="IR115" s="124"/>
      <c r="IS115" s="124"/>
      <c r="IT115" s="124"/>
      <c r="IU115" s="124"/>
      <c r="IV115" s="124"/>
      <c r="IW115" s="124"/>
    </row>
    <row r="116" customFormat="false" ht="15.75" hidden="false" customHeight="false" outlineLevel="0" collapsed="false">
      <c r="A116" s="112" t="s">
        <v>1492</v>
      </c>
      <c r="B116" s="112" t="s">
        <v>144</v>
      </c>
      <c r="C116" s="112" t="s">
        <v>1493</v>
      </c>
      <c r="D116" s="112" t="n">
        <v>1942.69</v>
      </c>
      <c r="E116" s="113" t="s">
        <v>415</v>
      </c>
      <c r="F116" s="113" t="s">
        <v>415</v>
      </c>
      <c r="G116" s="113" t="s">
        <v>415</v>
      </c>
      <c r="H116" s="113" t="s">
        <v>415</v>
      </c>
      <c r="I116" s="113" t="s">
        <v>415</v>
      </c>
      <c r="J116" s="113" t="s">
        <v>415</v>
      </c>
      <c r="K116" s="113" t="s">
        <v>415</v>
      </c>
      <c r="L116" s="113" t="s">
        <v>415</v>
      </c>
      <c r="M116" s="113" t="s">
        <v>415</v>
      </c>
      <c r="N116" s="113" t="s">
        <v>415</v>
      </c>
      <c r="O116" s="113" t="s">
        <v>415</v>
      </c>
      <c r="P116" s="113" t="s">
        <v>415</v>
      </c>
      <c r="Q116" s="113" t="s">
        <v>415</v>
      </c>
      <c r="R116" s="113" t="s">
        <v>415</v>
      </c>
      <c r="S116" s="113" t="s">
        <v>415</v>
      </c>
      <c r="T116" s="114" t="n">
        <v>1942.69</v>
      </c>
      <c r="U116" s="104" t="n">
        <f aca="false">SUM(T116*12)</f>
        <v>23312.28</v>
      </c>
    </row>
    <row r="117" customFormat="false" ht="15.75" hidden="false" customHeight="false" outlineLevel="0" collapsed="false">
      <c r="A117" s="115"/>
      <c r="B117" s="112" t="s">
        <v>1968</v>
      </c>
      <c r="C117" s="119"/>
      <c r="D117" s="112" t="n">
        <v>1942.69</v>
      </c>
      <c r="E117" s="113" t="s">
        <v>415</v>
      </c>
      <c r="F117" s="113" t="s">
        <v>415</v>
      </c>
      <c r="G117" s="113" t="s">
        <v>415</v>
      </c>
      <c r="H117" s="113" t="s">
        <v>415</v>
      </c>
      <c r="I117" s="113" t="s">
        <v>415</v>
      </c>
      <c r="J117" s="113" t="s">
        <v>415</v>
      </c>
      <c r="K117" s="113" t="s">
        <v>415</v>
      </c>
      <c r="L117" s="113" t="s">
        <v>415</v>
      </c>
      <c r="M117" s="113" t="s">
        <v>415</v>
      </c>
      <c r="N117" s="113" t="s">
        <v>415</v>
      </c>
      <c r="O117" s="113" t="s">
        <v>415</v>
      </c>
      <c r="P117" s="113" t="s">
        <v>415</v>
      </c>
      <c r="Q117" s="113" t="s">
        <v>415</v>
      </c>
      <c r="R117" s="113" t="s">
        <v>415</v>
      </c>
      <c r="S117" s="113" t="s">
        <v>415</v>
      </c>
      <c r="T117" s="114" t="n">
        <v>1942.69</v>
      </c>
      <c r="U117" s="104" t="n">
        <f aca="false">SUM(T117*12)</f>
        <v>23312.28</v>
      </c>
    </row>
    <row r="118" customFormat="false" ht="15.75" hidden="false" customHeight="false" outlineLevel="0" collapsed="false">
      <c r="A118" s="120" t="s">
        <v>1494</v>
      </c>
      <c r="B118" s="121"/>
      <c r="C118" s="121"/>
      <c r="D118" s="120" t="n">
        <v>1942.69</v>
      </c>
      <c r="E118" s="122" t="s">
        <v>415</v>
      </c>
      <c r="F118" s="122" t="s">
        <v>415</v>
      </c>
      <c r="G118" s="122" t="s">
        <v>415</v>
      </c>
      <c r="H118" s="122" t="s">
        <v>415</v>
      </c>
      <c r="I118" s="122" t="s">
        <v>415</v>
      </c>
      <c r="J118" s="122" t="s">
        <v>415</v>
      </c>
      <c r="K118" s="122" t="s">
        <v>415</v>
      </c>
      <c r="L118" s="122" t="s">
        <v>415</v>
      </c>
      <c r="M118" s="122" t="s">
        <v>415</v>
      </c>
      <c r="N118" s="122" t="s">
        <v>415</v>
      </c>
      <c r="O118" s="122" t="s">
        <v>415</v>
      </c>
      <c r="P118" s="122" t="s">
        <v>415</v>
      </c>
      <c r="Q118" s="122" t="s">
        <v>415</v>
      </c>
      <c r="R118" s="122" t="s">
        <v>415</v>
      </c>
      <c r="S118" s="122" t="s">
        <v>415</v>
      </c>
      <c r="T118" s="123" t="n">
        <v>1942.69</v>
      </c>
      <c r="U118" s="104" t="n">
        <f aca="false">SUM(T118*12)</f>
        <v>23312.28</v>
      </c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</row>
    <row r="119" customFormat="false" ht="15.75" hidden="false" customHeight="false" outlineLevel="0" collapsed="false">
      <c r="A119" s="112" t="s">
        <v>799</v>
      </c>
      <c r="B119" s="112" t="s">
        <v>226</v>
      </c>
      <c r="C119" s="112" t="s">
        <v>800</v>
      </c>
      <c r="D119" s="112" t="s">
        <v>415</v>
      </c>
      <c r="E119" s="113" t="s">
        <v>415</v>
      </c>
      <c r="F119" s="113" t="s">
        <v>415</v>
      </c>
      <c r="G119" s="113" t="s">
        <v>415</v>
      </c>
      <c r="H119" s="113" t="s">
        <v>415</v>
      </c>
      <c r="I119" s="113" t="s">
        <v>415</v>
      </c>
      <c r="J119" s="113" t="s">
        <v>415</v>
      </c>
      <c r="K119" s="113" t="s">
        <v>415</v>
      </c>
      <c r="L119" s="113" t="s">
        <v>415</v>
      </c>
      <c r="M119" s="113" t="s">
        <v>415</v>
      </c>
      <c r="N119" s="113" t="s">
        <v>415</v>
      </c>
      <c r="O119" s="113" t="n">
        <v>621.66</v>
      </c>
      <c r="P119" s="113" t="s">
        <v>415</v>
      </c>
      <c r="Q119" s="113" t="s">
        <v>415</v>
      </c>
      <c r="R119" s="113" t="s">
        <v>415</v>
      </c>
      <c r="S119" s="113" t="s">
        <v>415</v>
      </c>
      <c r="T119" s="114" t="n">
        <v>621.66</v>
      </c>
      <c r="U119" s="104" t="n">
        <f aca="false">SUM(T119*12)</f>
        <v>7459.92</v>
      </c>
    </row>
    <row r="120" customFormat="false" ht="15.75" hidden="false" customHeight="false" outlineLevel="0" collapsed="false">
      <c r="A120" s="115"/>
      <c r="B120" s="112" t="s">
        <v>1969</v>
      </c>
      <c r="C120" s="119"/>
      <c r="D120" s="112" t="s">
        <v>415</v>
      </c>
      <c r="E120" s="113" t="s">
        <v>415</v>
      </c>
      <c r="F120" s="113" t="s">
        <v>415</v>
      </c>
      <c r="G120" s="113" t="s">
        <v>415</v>
      </c>
      <c r="H120" s="113" t="s">
        <v>415</v>
      </c>
      <c r="I120" s="113" t="s">
        <v>415</v>
      </c>
      <c r="J120" s="113" t="s">
        <v>415</v>
      </c>
      <c r="K120" s="113" t="s">
        <v>415</v>
      </c>
      <c r="L120" s="113" t="s">
        <v>415</v>
      </c>
      <c r="M120" s="113" t="s">
        <v>415</v>
      </c>
      <c r="N120" s="113" t="s">
        <v>415</v>
      </c>
      <c r="O120" s="113" t="n">
        <v>621.66</v>
      </c>
      <c r="P120" s="113" t="s">
        <v>415</v>
      </c>
      <c r="Q120" s="113" t="s">
        <v>415</v>
      </c>
      <c r="R120" s="113" t="s">
        <v>415</v>
      </c>
      <c r="S120" s="113" t="s">
        <v>415</v>
      </c>
      <c r="T120" s="114" t="n">
        <v>621.66</v>
      </c>
      <c r="U120" s="104" t="n">
        <f aca="false">SUM(T120*12)</f>
        <v>7459.92</v>
      </c>
    </row>
    <row r="121" customFormat="false" ht="15.75" hidden="false" customHeight="false" outlineLevel="0" collapsed="false">
      <c r="A121" s="120" t="s">
        <v>801</v>
      </c>
      <c r="B121" s="121"/>
      <c r="C121" s="121"/>
      <c r="D121" s="120" t="s">
        <v>415</v>
      </c>
      <c r="E121" s="122" t="s">
        <v>415</v>
      </c>
      <c r="F121" s="122" t="s">
        <v>415</v>
      </c>
      <c r="G121" s="122" t="s">
        <v>415</v>
      </c>
      <c r="H121" s="122" t="s">
        <v>415</v>
      </c>
      <c r="I121" s="122" t="s">
        <v>415</v>
      </c>
      <c r="J121" s="122" t="s">
        <v>415</v>
      </c>
      <c r="K121" s="122" t="s">
        <v>415</v>
      </c>
      <c r="L121" s="122" t="s">
        <v>415</v>
      </c>
      <c r="M121" s="122" t="s">
        <v>415</v>
      </c>
      <c r="N121" s="122" t="s">
        <v>415</v>
      </c>
      <c r="O121" s="122" t="n">
        <v>621.66</v>
      </c>
      <c r="P121" s="122" t="s">
        <v>415</v>
      </c>
      <c r="Q121" s="122" t="s">
        <v>415</v>
      </c>
      <c r="R121" s="122" t="s">
        <v>415</v>
      </c>
      <c r="S121" s="122" t="s">
        <v>415</v>
      </c>
      <c r="T121" s="123" t="n">
        <v>621.66</v>
      </c>
      <c r="U121" s="104" t="n">
        <f aca="false">SUM(T121*12)</f>
        <v>7459.92</v>
      </c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/>
      <c r="EL121" s="124"/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/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/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/>
      <c r="FY121" s="124"/>
      <c r="FZ121" s="124"/>
      <c r="GA121" s="124"/>
      <c r="GB121" s="124"/>
      <c r="GC121" s="124"/>
      <c r="GD121" s="124"/>
      <c r="GE121" s="124"/>
      <c r="GF121" s="124"/>
      <c r="GG121" s="124"/>
      <c r="GH121" s="124"/>
      <c r="GI121" s="124"/>
      <c r="GJ121" s="124"/>
      <c r="GK121" s="124"/>
      <c r="GL121" s="124"/>
      <c r="GM121" s="124"/>
      <c r="GN121" s="124"/>
      <c r="GO121" s="124"/>
      <c r="GP121" s="124"/>
      <c r="GQ121" s="124"/>
      <c r="GR121" s="124"/>
      <c r="GS121" s="124"/>
      <c r="GT121" s="124"/>
      <c r="GU121" s="124"/>
      <c r="GV121" s="124"/>
      <c r="GW121" s="124"/>
      <c r="GX121" s="124"/>
      <c r="GY121" s="124"/>
      <c r="GZ121" s="124"/>
      <c r="HA121" s="124"/>
      <c r="HB121" s="124"/>
      <c r="HC121" s="124"/>
      <c r="HD121" s="124"/>
      <c r="HE121" s="124"/>
      <c r="HF121" s="124"/>
      <c r="HG121" s="124"/>
      <c r="HH121" s="124"/>
      <c r="HI121" s="124"/>
      <c r="HJ121" s="124"/>
      <c r="HK121" s="124"/>
      <c r="HL121" s="124"/>
      <c r="HM121" s="124"/>
      <c r="HN121" s="124"/>
      <c r="HO121" s="124"/>
      <c r="HP121" s="124"/>
      <c r="HQ121" s="124"/>
      <c r="HR121" s="124"/>
      <c r="HS121" s="124"/>
      <c r="HT121" s="124"/>
      <c r="HU121" s="124"/>
      <c r="HV121" s="124"/>
      <c r="HW121" s="124"/>
      <c r="HX121" s="124"/>
      <c r="HY121" s="124"/>
      <c r="HZ121" s="124"/>
      <c r="IA121" s="124"/>
      <c r="IB121" s="124"/>
      <c r="IC121" s="124"/>
      <c r="ID121" s="124"/>
      <c r="IE121" s="124"/>
      <c r="IF121" s="124"/>
      <c r="IG121" s="124"/>
      <c r="IH121" s="124"/>
      <c r="II121" s="124"/>
      <c r="IJ121" s="124"/>
      <c r="IK121" s="124"/>
      <c r="IL121" s="124"/>
      <c r="IM121" s="124"/>
      <c r="IN121" s="124"/>
      <c r="IO121" s="124"/>
      <c r="IP121" s="124"/>
      <c r="IQ121" s="124"/>
      <c r="IR121" s="124"/>
      <c r="IS121" s="124"/>
      <c r="IT121" s="124"/>
      <c r="IU121" s="124"/>
      <c r="IV121" s="124"/>
      <c r="IW121" s="124"/>
    </row>
    <row r="122" customFormat="false" ht="15.75" hidden="false" customHeight="false" outlineLevel="0" collapsed="false">
      <c r="A122" s="112" t="s">
        <v>1274</v>
      </c>
      <c r="B122" s="112" t="s">
        <v>290</v>
      </c>
      <c r="C122" s="112" t="s">
        <v>1275</v>
      </c>
      <c r="D122" s="112" t="s">
        <v>415</v>
      </c>
      <c r="E122" s="113" t="s">
        <v>415</v>
      </c>
      <c r="F122" s="113" t="s">
        <v>415</v>
      </c>
      <c r="G122" s="113" t="s">
        <v>415</v>
      </c>
      <c r="H122" s="113" t="s">
        <v>415</v>
      </c>
      <c r="I122" s="113" t="s">
        <v>415</v>
      </c>
      <c r="J122" s="113" t="s">
        <v>415</v>
      </c>
      <c r="K122" s="113" t="n">
        <v>225</v>
      </c>
      <c r="L122" s="113" t="s">
        <v>415</v>
      </c>
      <c r="M122" s="113" t="s">
        <v>415</v>
      </c>
      <c r="N122" s="113" t="s">
        <v>415</v>
      </c>
      <c r="O122" s="113" t="s">
        <v>415</v>
      </c>
      <c r="P122" s="113" t="s">
        <v>415</v>
      </c>
      <c r="Q122" s="113" t="s">
        <v>415</v>
      </c>
      <c r="R122" s="113" t="s">
        <v>415</v>
      </c>
      <c r="S122" s="113" t="s">
        <v>415</v>
      </c>
      <c r="T122" s="114" t="n">
        <v>225</v>
      </c>
      <c r="U122" s="104" t="n">
        <f aca="false">SUM(T122*12)</f>
        <v>2700</v>
      </c>
    </row>
    <row r="123" customFormat="false" ht="15.75" hidden="false" customHeight="false" outlineLevel="0" collapsed="false">
      <c r="A123" s="115"/>
      <c r="B123" s="112" t="s">
        <v>1970</v>
      </c>
      <c r="C123" s="119"/>
      <c r="D123" s="112" t="s">
        <v>415</v>
      </c>
      <c r="E123" s="113" t="s">
        <v>415</v>
      </c>
      <c r="F123" s="113" t="s">
        <v>415</v>
      </c>
      <c r="G123" s="113" t="s">
        <v>415</v>
      </c>
      <c r="H123" s="113" t="s">
        <v>415</v>
      </c>
      <c r="I123" s="113" t="s">
        <v>415</v>
      </c>
      <c r="J123" s="113" t="s">
        <v>415</v>
      </c>
      <c r="K123" s="113" t="n">
        <v>225</v>
      </c>
      <c r="L123" s="113" t="s">
        <v>415</v>
      </c>
      <c r="M123" s="113" t="s">
        <v>415</v>
      </c>
      <c r="N123" s="113" t="s">
        <v>415</v>
      </c>
      <c r="O123" s="113" t="s">
        <v>415</v>
      </c>
      <c r="P123" s="113" t="s">
        <v>415</v>
      </c>
      <c r="Q123" s="113" t="s">
        <v>415</v>
      </c>
      <c r="R123" s="113" t="s">
        <v>415</v>
      </c>
      <c r="S123" s="113" t="s">
        <v>415</v>
      </c>
      <c r="T123" s="114" t="n">
        <v>225</v>
      </c>
      <c r="U123" s="104" t="n">
        <f aca="false">SUM(T123*12)</f>
        <v>2700</v>
      </c>
    </row>
    <row r="124" customFormat="false" ht="15.75" hidden="false" customHeight="false" outlineLevel="0" collapsed="false">
      <c r="A124" s="120" t="s">
        <v>1276</v>
      </c>
      <c r="B124" s="121"/>
      <c r="C124" s="121"/>
      <c r="D124" s="120" t="s">
        <v>415</v>
      </c>
      <c r="E124" s="122" t="s">
        <v>415</v>
      </c>
      <c r="F124" s="122" t="s">
        <v>415</v>
      </c>
      <c r="G124" s="122" t="s">
        <v>415</v>
      </c>
      <c r="H124" s="122" t="s">
        <v>415</v>
      </c>
      <c r="I124" s="122" t="s">
        <v>415</v>
      </c>
      <c r="J124" s="122" t="s">
        <v>415</v>
      </c>
      <c r="K124" s="122" t="n">
        <v>225</v>
      </c>
      <c r="L124" s="122" t="s">
        <v>415</v>
      </c>
      <c r="M124" s="122" t="s">
        <v>415</v>
      </c>
      <c r="N124" s="122" t="s">
        <v>415</v>
      </c>
      <c r="O124" s="122" t="s">
        <v>415</v>
      </c>
      <c r="P124" s="122" t="s">
        <v>415</v>
      </c>
      <c r="Q124" s="122" t="s">
        <v>415</v>
      </c>
      <c r="R124" s="122" t="s">
        <v>415</v>
      </c>
      <c r="S124" s="122" t="s">
        <v>415</v>
      </c>
      <c r="T124" s="123" t="n">
        <v>225</v>
      </c>
      <c r="U124" s="104" t="n">
        <f aca="false">SUM(T124*12)</f>
        <v>2700</v>
      </c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/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/>
      <c r="FY124" s="124"/>
      <c r="FZ124" s="124"/>
      <c r="GA124" s="124"/>
      <c r="GB124" s="124"/>
      <c r="GC124" s="124"/>
      <c r="GD124" s="124"/>
      <c r="GE124" s="124"/>
      <c r="GF124" s="124"/>
      <c r="GG124" s="124"/>
      <c r="GH124" s="124"/>
      <c r="GI124" s="124"/>
      <c r="GJ124" s="124"/>
      <c r="GK124" s="124"/>
      <c r="GL124" s="124"/>
      <c r="GM124" s="124"/>
      <c r="GN124" s="124"/>
      <c r="GO124" s="124"/>
      <c r="GP124" s="124"/>
      <c r="GQ124" s="124"/>
      <c r="GR124" s="124"/>
      <c r="GS124" s="124"/>
      <c r="GT124" s="124"/>
      <c r="GU124" s="124"/>
      <c r="GV124" s="124"/>
      <c r="GW124" s="124"/>
      <c r="GX124" s="124"/>
      <c r="GY124" s="124"/>
      <c r="GZ124" s="124"/>
      <c r="HA124" s="124"/>
      <c r="HB124" s="124"/>
      <c r="HC124" s="124"/>
      <c r="HD124" s="124"/>
      <c r="HE124" s="124"/>
      <c r="HF124" s="124"/>
      <c r="HG124" s="124"/>
      <c r="HH124" s="124"/>
      <c r="HI124" s="124"/>
      <c r="HJ124" s="124"/>
      <c r="HK124" s="124"/>
      <c r="HL124" s="124"/>
      <c r="HM124" s="124"/>
      <c r="HN124" s="124"/>
      <c r="HO124" s="124"/>
      <c r="HP124" s="124"/>
      <c r="HQ124" s="124"/>
      <c r="HR124" s="124"/>
      <c r="HS124" s="124"/>
      <c r="HT124" s="124"/>
      <c r="HU124" s="124"/>
      <c r="HV124" s="124"/>
      <c r="HW124" s="124"/>
      <c r="HX124" s="124"/>
      <c r="HY124" s="124"/>
      <c r="HZ124" s="124"/>
      <c r="IA124" s="124"/>
      <c r="IB124" s="124"/>
      <c r="IC124" s="124"/>
      <c r="ID124" s="124"/>
      <c r="IE124" s="124"/>
      <c r="IF124" s="124"/>
      <c r="IG124" s="124"/>
      <c r="IH124" s="124"/>
      <c r="II124" s="124"/>
      <c r="IJ124" s="124"/>
      <c r="IK124" s="124"/>
      <c r="IL124" s="124"/>
      <c r="IM124" s="124"/>
      <c r="IN124" s="124"/>
      <c r="IO124" s="124"/>
      <c r="IP124" s="124"/>
      <c r="IQ124" s="124"/>
      <c r="IR124" s="124"/>
      <c r="IS124" s="124"/>
      <c r="IT124" s="124"/>
      <c r="IU124" s="124"/>
      <c r="IV124" s="124"/>
      <c r="IW124" s="124"/>
    </row>
    <row r="125" customFormat="false" ht="15.75" hidden="false" customHeight="false" outlineLevel="0" collapsed="false">
      <c r="A125" s="112" t="s">
        <v>466</v>
      </c>
      <c r="B125" s="112" t="s">
        <v>218</v>
      </c>
      <c r="C125" s="112" t="s">
        <v>467</v>
      </c>
      <c r="D125" s="112" t="s">
        <v>415</v>
      </c>
      <c r="E125" s="113" t="s">
        <v>415</v>
      </c>
      <c r="F125" s="113" t="s">
        <v>415</v>
      </c>
      <c r="G125" s="113" t="s">
        <v>415</v>
      </c>
      <c r="H125" s="113" t="s">
        <v>415</v>
      </c>
      <c r="I125" s="113" t="s">
        <v>415</v>
      </c>
      <c r="J125" s="113" t="s">
        <v>415</v>
      </c>
      <c r="K125" s="113" t="n">
        <v>50</v>
      </c>
      <c r="L125" s="113" t="s">
        <v>415</v>
      </c>
      <c r="M125" s="113" t="s">
        <v>415</v>
      </c>
      <c r="N125" s="113" t="s">
        <v>415</v>
      </c>
      <c r="O125" s="113" t="s">
        <v>415</v>
      </c>
      <c r="P125" s="113" t="s">
        <v>415</v>
      </c>
      <c r="Q125" s="113" t="n">
        <v>105</v>
      </c>
      <c r="R125" s="113" t="s">
        <v>415</v>
      </c>
      <c r="S125" s="113" t="s">
        <v>415</v>
      </c>
      <c r="T125" s="114" t="n">
        <v>155</v>
      </c>
      <c r="U125" s="104" t="n">
        <f aca="false">SUM(T125*12)</f>
        <v>1860</v>
      </c>
    </row>
    <row r="126" customFormat="false" ht="15.75" hidden="false" customHeight="false" outlineLevel="0" collapsed="false">
      <c r="A126" s="115"/>
      <c r="B126" s="115"/>
      <c r="C126" s="116" t="s">
        <v>468</v>
      </c>
      <c r="D126" s="116" t="s">
        <v>415</v>
      </c>
      <c r="E126" s="103" t="s">
        <v>415</v>
      </c>
      <c r="F126" s="103" t="s">
        <v>415</v>
      </c>
      <c r="G126" s="103" t="s">
        <v>415</v>
      </c>
      <c r="H126" s="103" t="s">
        <v>415</v>
      </c>
      <c r="I126" s="103" t="s">
        <v>415</v>
      </c>
      <c r="J126" s="103" t="s">
        <v>415</v>
      </c>
      <c r="K126" s="103" t="n">
        <v>475</v>
      </c>
      <c r="L126" s="103" t="s">
        <v>415</v>
      </c>
      <c r="M126" s="103" t="s">
        <v>415</v>
      </c>
      <c r="N126" s="103" t="s">
        <v>415</v>
      </c>
      <c r="O126" s="103" t="s">
        <v>415</v>
      </c>
      <c r="P126" s="103" t="s">
        <v>415</v>
      </c>
      <c r="Q126" s="103" t="s">
        <v>415</v>
      </c>
      <c r="R126" s="103" t="s">
        <v>415</v>
      </c>
      <c r="S126" s="103" t="s">
        <v>415</v>
      </c>
      <c r="T126" s="117" t="n">
        <v>475</v>
      </c>
      <c r="U126" s="104" t="n">
        <f aca="false">SUM(T126*12)</f>
        <v>5700</v>
      </c>
    </row>
    <row r="127" customFormat="false" ht="15.75" hidden="false" customHeight="false" outlineLevel="0" collapsed="false">
      <c r="A127" s="115"/>
      <c r="B127" s="115"/>
      <c r="C127" s="116" t="s">
        <v>469</v>
      </c>
      <c r="D127" s="116" t="s">
        <v>415</v>
      </c>
      <c r="E127" s="103" t="s">
        <v>415</v>
      </c>
      <c r="F127" s="103" t="s">
        <v>415</v>
      </c>
      <c r="G127" s="103" t="s">
        <v>415</v>
      </c>
      <c r="H127" s="103" t="s">
        <v>415</v>
      </c>
      <c r="I127" s="103" t="s">
        <v>415</v>
      </c>
      <c r="J127" s="103" t="s">
        <v>415</v>
      </c>
      <c r="K127" s="103" t="s">
        <v>415</v>
      </c>
      <c r="L127" s="103" t="s">
        <v>415</v>
      </c>
      <c r="M127" s="103" t="s">
        <v>415</v>
      </c>
      <c r="N127" s="103" t="s">
        <v>415</v>
      </c>
      <c r="O127" s="103" t="s">
        <v>415</v>
      </c>
      <c r="P127" s="103" t="s">
        <v>415</v>
      </c>
      <c r="Q127" s="103" t="n">
        <v>105</v>
      </c>
      <c r="R127" s="103" t="s">
        <v>415</v>
      </c>
      <c r="S127" s="103" t="s">
        <v>415</v>
      </c>
      <c r="T127" s="117" t="n">
        <v>105</v>
      </c>
      <c r="U127" s="104" t="n">
        <f aca="false">SUM(T127*12)</f>
        <v>1260</v>
      </c>
    </row>
    <row r="128" customFormat="false" ht="15.75" hidden="false" customHeight="false" outlineLevel="0" collapsed="false">
      <c r="A128" s="115"/>
      <c r="B128" s="112" t="s">
        <v>1971</v>
      </c>
      <c r="C128" s="119"/>
      <c r="D128" s="112" t="s">
        <v>415</v>
      </c>
      <c r="E128" s="113" t="s">
        <v>415</v>
      </c>
      <c r="F128" s="113" t="s">
        <v>415</v>
      </c>
      <c r="G128" s="113" t="s">
        <v>415</v>
      </c>
      <c r="H128" s="113" t="s">
        <v>415</v>
      </c>
      <c r="I128" s="113" t="s">
        <v>415</v>
      </c>
      <c r="J128" s="113" t="s">
        <v>415</v>
      </c>
      <c r="K128" s="113" t="n">
        <v>525</v>
      </c>
      <c r="L128" s="113" t="s">
        <v>415</v>
      </c>
      <c r="M128" s="113" t="s">
        <v>415</v>
      </c>
      <c r="N128" s="113" t="s">
        <v>415</v>
      </c>
      <c r="O128" s="113" t="s">
        <v>415</v>
      </c>
      <c r="P128" s="113" t="s">
        <v>415</v>
      </c>
      <c r="Q128" s="113" t="n">
        <v>210</v>
      </c>
      <c r="R128" s="113" t="s">
        <v>415</v>
      </c>
      <c r="S128" s="113" t="s">
        <v>415</v>
      </c>
      <c r="T128" s="114" t="n">
        <v>735</v>
      </c>
      <c r="U128" s="104" t="n">
        <f aca="false">SUM(T128*12)</f>
        <v>8820</v>
      </c>
    </row>
    <row r="129" customFormat="false" ht="15.75" hidden="false" customHeight="false" outlineLevel="0" collapsed="false">
      <c r="A129" s="120" t="s">
        <v>470</v>
      </c>
      <c r="B129" s="121"/>
      <c r="C129" s="121"/>
      <c r="D129" s="120" t="s">
        <v>415</v>
      </c>
      <c r="E129" s="122" t="s">
        <v>415</v>
      </c>
      <c r="F129" s="122" t="s">
        <v>415</v>
      </c>
      <c r="G129" s="122" t="s">
        <v>415</v>
      </c>
      <c r="H129" s="122" t="s">
        <v>415</v>
      </c>
      <c r="I129" s="122" t="s">
        <v>415</v>
      </c>
      <c r="J129" s="122" t="s">
        <v>415</v>
      </c>
      <c r="K129" s="122" t="n">
        <v>525</v>
      </c>
      <c r="L129" s="122" t="s">
        <v>415</v>
      </c>
      <c r="M129" s="122" t="s">
        <v>415</v>
      </c>
      <c r="N129" s="122" t="s">
        <v>415</v>
      </c>
      <c r="O129" s="122" t="s">
        <v>415</v>
      </c>
      <c r="P129" s="122" t="s">
        <v>415</v>
      </c>
      <c r="Q129" s="122" t="n">
        <v>210</v>
      </c>
      <c r="R129" s="122" t="s">
        <v>415</v>
      </c>
      <c r="S129" s="122" t="s">
        <v>415</v>
      </c>
      <c r="T129" s="123" t="n">
        <v>735</v>
      </c>
      <c r="U129" s="104" t="n">
        <f aca="false">SUM(T129*12)</f>
        <v>8820</v>
      </c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  <c r="EC129" s="124"/>
      <c r="ED129" s="124"/>
      <c r="EE129" s="124"/>
      <c r="EF129" s="124"/>
      <c r="EG129" s="124"/>
      <c r="EH129" s="124"/>
      <c r="EI129" s="124"/>
      <c r="EJ129" s="124"/>
      <c r="EK129" s="124"/>
      <c r="EL129" s="124"/>
      <c r="EM129" s="124"/>
      <c r="EN129" s="124"/>
      <c r="EO129" s="124"/>
      <c r="EP129" s="124"/>
      <c r="EQ129" s="124"/>
      <c r="ER129" s="124"/>
      <c r="ES129" s="124"/>
      <c r="ET129" s="124"/>
      <c r="EU129" s="124"/>
      <c r="EV129" s="124"/>
      <c r="EW129" s="124"/>
      <c r="EX129" s="124"/>
      <c r="EY129" s="124"/>
      <c r="EZ129" s="124"/>
      <c r="FA129" s="124"/>
      <c r="FB129" s="124"/>
      <c r="FC129" s="124"/>
      <c r="FD129" s="124"/>
      <c r="FE129" s="124"/>
      <c r="FF129" s="124"/>
      <c r="FG129" s="124"/>
      <c r="FH129" s="124"/>
      <c r="FI129" s="124"/>
      <c r="FJ129" s="124"/>
      <c r="FK129" s="124"/>
      <c r="FL129" s="124"/>
      <c r="FM129" s="124"/>
      <c r="FN129" s="124"/>
      <c r="FO129" s="124"/>
      <c r="FP129" s="124"/>
      <c r="FQ129" s="124"/>
      <c r="FR129" s="124"/>
      <c r="FS129" s="124"/>
      <c r="FT129" s="124"/>
      <c r="FU129" s="124"/>
      <c r="FV129" s="124"/>
      <c r="FW129" s="124"/>
      <c r="FX129" s="124"/>
      <c r="FY129" s="124"/>
      <c r="FZ129" s="124"/>
      <c r="GA129" s="124"/>
      <c r="GB129" s="124"/>
      <c r="GC129" s="124"/>
      <c r="GD129" s="124"/>
      <c r="GE129" s="124"/>
      <c r="GF129" s="124"/>
      <c r="GG129" s="124"/>
      <c r="GH129" s="124"/>
      <c r="GI129" s="124"/>
      <c r="GJ129" s="124"/>
      <c r="GK129" s="124"/>
      <c r="GL129" s="124"/>
      <c r="GM129" s="124"/>
      <c r="GN129" s="124"/>
      <c r="GO129" s="124"/>
      <c r="GP129" s="124"/>
      <c r="GQ129" s="124"/>
      <c r="GR129" s="124"/>
      <c r="GS129" s="124"/>
      <c r="GT129" s="124"/>
      <c r="GU129" s="124"/>
      <c r="GV129" s="124"/>
      <c r="GW129" s="124"/>
      <c r="GX129" s="124"/>
      <c r="GY129" s="124"/>
      <c r="GZ129" s="124"/>
      <c r="HA129" s="124"/>
      <c r="HB129" s="124"/>
      <c r="HC129" s="124"/>
      <c r="HD129" s="124"/>
      <c r="HE129" s="124"/>
      <c r="HF129" s="124"/>
      <c r="HG129" s="124"/>
      <c r="HH129" s="124"/>
      <c r="HI129" s="124"/>
      <c r="HJ129" s="124"/>
      <c r="HK129" s="124"/>
      <c r="HL129" s="124"/>
      <c r="HM129" s="124"/>
      <c r="HN129" s="124"/>
      <c r="HO129" s="124"/>
      <c r="HP129" s="124"/>
      <c r="HQ129" s="124"/>
      <c r="HR129" s="124"/>
      <c r="HS129" s="124"/>
      <c r="HT129" s="124"/>
      <c r="HU129" s="124"/>
      <c r="HV129" s="124"/>
      <c r="HW129" s="124"/>
      <c r="HX129" s="124"/>
      <c r="HY129" s="124"/>
      <c r="HZ129" s="124"/>
      <c r="IA129" s="124"/>
      <c r="IB129" s="124"/>
      <c r="IC129" s="124"/>
      <c r="ID129" s="124"/>
      <c r="IE129" s="124"/>
      <c r="IF129" s="124"/>
      <c r="IG129" s="124"/>
      <c r="IH129" s="124"/>
      <c r="II129" s="124"/>
      <c r="IJ129" s="124"/>
      <c r="IK129" s="124"/>
      <c r="IL129" s="124"/>
      <c r="IM129" s="124"/>
      <c r="IN129" s="124"/>
      <c r="IO129" s="124"/>
      <c r="IP129" s="124"/>
      <c r="IQ129" s="124"/>
      <c r="IR129" s="124"/>
      <c r="IS129" s="124"/>
      <c r="IT129" s="124"/>
      <c r="IU129" s="124"/>
      <c r="IV129" s="124"/>
      <c r="IW129" s="124"/>
    </row>
    <row r="130" customFormat="false" ht="15.75" hidden="false" customHeight="false" outlineLevel="0" collapsed="false">
      <c r="A130" s="112" t="s">
        <v>1143</v>
      </c>
      <c r="B130" s="112" t="s">
        <v>238</v>
      </c>
      <c r="C130" s="112" t="s">
        <v>1144</v>
      </c>
      <c r="D130" s="112" t="s">
        <v>415</v>
      </c>
      <c r="E130" s="113" t="s">
        <v>415</v>
      </c>
      <c r="F130" s="113" t="s">
        <v>415</v>
      </c>
      <c r="G130" s="113" t="s">
        <v>415</v>
      </c>
      <c r="H130" s="113" t="s">
        <v>415</v>
      </c>
      <c r="I130" s="113" t="s">
        <v>415</v>
      </c>
      <c r="J130" s="113" t="s">
        <v>415</v>
      </c>
      <c r="K130" s="113" t="n">
        <v>525</v>
      </c>
      <c r="L130" s="113" t="s">
        <v>415</v>
      </c>
      <c r="M130" s="113" t="s">
        <v>415</v>
      </c>
      <c r="N130" s="113" t="s">
        <v>415</v>
      </c>
      <c r="O130" s="113" t="s">
        <v>415</v>
      </c>
      <c r="P130" s="113" t="s">
        <v>415</v>
      </c>
      <c r="Q130" s="113" t="s">
        <v>415</v>
      </c>
      <c r="R130" s="113" t="s">
        <v>415</v>
      </c>
      <c r="S130" s="113" t="s">
        <v>415</v>
      </c>
      <c r="T130" s="114" t="n">
        <v>525</v>
      </c>
      <c r="U130" s="104" t="n">
        <f aca="false">SUM(T130*12)</f>
        <v>6300</v>
      </c>
    </row>
    <row r="131" customFormat="false" ht="15.75" hidden="false" customHeight="false" outlineLevel="0" collapsed="false">
      <c r="A131" s="115"/>
      <c r="B131" s="112" t="s">
        <v>1972</v>
      </c>
      <c r="C131" s="119"/>
      <c r="D131" s="112" t="s">
        <v>415</v>
      </c>
      <c r="E131" s="113" t="s">
        <v>415</v>
      </c>
      <c r="F131" s="113" t="s">
        <v>415</v>
      </c>
      <c r="G131" s="113" t="s">
        <v>415</v>
      </c>
      <c r="H131" s="113" t="s">
        <v>415</v>
      </c>
      <c r="I131" s="113" t="s">
        <v>415</v>
      </c>
      <c r="J131" s="113" t="s">
        <v>415</v>
      </c>
      <c r="K131" s="113" t="n">
        <v>525</v>
      </c>
      <c r="L131" s="113" t="s">
        <v>415</v>
      </c>
      <c r="M131" s="113" t="s">
        <v>415</v>
      </c>
      <c r="N131" s="113" t="s">
        <v>415</v>
      </c>
      <c r="O131" s="113" t="s">
        <v>415</v>
      </c>
      <c r="P131" s="113" t="s">
        <v>415</v>
      </c>
      <c r="Q131" s="113" t="s">
        <v>415</v>
      </c>
      <c r="R131" s="113" t="s">
        <v>415</v>
      </c>
      <c r="S131" s="113" t="s">
        <v>415</v>
      </c>
      <c r="T131" s="114" t="n">
        <v>525</v>
      </c>
      <c r="U131" s="104" t="n">
        <f aca="false">SUM(T131*12)</f>
        <v>6300</v>
      </c>
    </row>
    <row r="132" customFormat="false" ht="15.75" hidden="false" customHeight="false" outlineLevel="0" collapsed="false">
      <c r="A132" s="120" t="s">
        <v>1145</v>
      </c>
      <c r="B132" s="121"/>
      <c r="C132" s="121"/>
      <c r="D132" s="120" t="s">
        <v>415</v>
      </c>
      <c r="E132" s="122" t="s">
        <v>415</v>
      </c>
      <c r="F132" s="122" t="s">
        <v>415</v>
      </c>
      <c r="G132" s="122" t="s">
        <v>415</v>
      </c>
      <c r="H132" s="122" t="s">
        <v>415</v>
      </c>
      <c r="I132" s="122" t="s">
        <v>415</v>
      </c>
      <c r="J132" s="122" t="s">
        <v>415</v>
      </c>
      <c r="K132" s="122" t="n">
        <v>525</v>
      </c>
      <c r="L132" s="122" t="s">
        <v>415</v>
      </c>
      <c r="M132" s="122" t="s">
        <v>415</v>
      </c>
      <c r="N132" s="122" t="s">
        <v>415</v>
      </c>
      <c r="O132" s="122" t="s">
        <v>415</v>
      </c>
      <c r="P132" s="122" t="s">
        <v>415</v>
      </c>
      <c r="Q132" s="122" t="s">
        <v>415</v>
      </c>
      <c r="R132" s="122" t="s">
        <v>415</v>
      </c>
      <c r="S132" s="122" t="s">
        <v>415</v>
      </c>
      <c r="T132" s="123" t="n">
        <v>525</v>
      </c>
      <c r="U132" s="104" t="n">
        <f aca="false">SUM(T132*12)</f>
        <v>6300</v>
      </c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/>
      <c r="GH132" s="124"/>
      <c r="GI132" s="124"/>
      <c r="GJ132" s="124"/>
      <c r="GK132" s="124"/>
      <c r="GL132" s="124"/>
      <c r="GM132" s="124"/>
      <c r="GN132" s="124"/>
      <c r="GO132" s="124"/>
      <c r="GP132" s="124"/>
      <c r="GQ132" s="124"/>
      <c r="GR132" s="124"/>
      <c r="GS132" s="124"/>
      <c r="GT132" s="124"/>
      <c r="GU132" s="124"/>
      <c r="GV132" s="124"/>
      <c r="GW132" s="124"/>
      <c r="GX132" s="124"/>
      <c r="GY132" s="124"/>
      <c r="GZ132" s="124"/>
      <c r="HA132" s="124"/>
      <c r="HB132" s="124"/>
      <c r="HC132" s="124"/>
      <c r="HD132" s="124"/>
      <c r="HE132" s="124"/>
      <c r="HF132" s="124"/>
      <c r="HG132" s="124"/>
      <c r="HH132" s="124"/>
      <c r="HI132" s="124"/>
      <c r="HJ132" s="124"/>
      <c r="HK132" s="124"/>
      <c r="HL132" s="124"/>
      <c r="HM132" s="124"/>
      <c r="HN132" s="124"/>
      <c r="HO132" s="124"/>
      <c r="HP132" s="124"/>
      <c r="HQ132" s="124"/>
      <c r="HR132" s="124"/>
      <c r="HS132" s="124"/>
      <c r="HT132" s="124"/>
      <c r="HU132" s="124"/>
      <c r="HV132" s="124"/>
      <c r="HW132" s="124"/>
      <c r="HX132" s="124"/>
      <c r="HY132" s="124"/>
      <c r="HZ132" s="124"/>
      <c r="IA132" s="124"/>
      <c r="IB132" s="124"/>
      <c r="IC132" s="124"/>
      <c r="ID132" s="124"/>
      <c r="IE132" s="124"/>
      <c r="IF132" s="124"/>
      <c r="IG132" s="124"/>
      <c r="IH132" s="124"/>
      <c r="II132" s="124"/>
      <c r="IJ132" s="124"/>
      <c r="IK132" s="124"/>
      <c r="IL132" s="124"/>
      <c r="IM132" s="124"/>
      <c r="IN132" s="124"/>
      <c r="IO132" s="124"/>
      <c r="IP132" s="124"/>
      <c r="IQ132" s="124"/>
      <c r="IR132" s="124"/>
      <c r="IS132" s="124"/>
      <c r="IT132" s="124"/>
      <c r="IU132" s="124"/>
      <c r="IV132" s="124"/>
      <c r="IW132" s="124"/>
    </row>
    <row r="133" customFormat="false" ht="15.75" hidden="false" customHeight="false" outlineLevel="0" collapsed="false">
      <c r="A133" s="112" t="s">
        <v>1613</v>
      </c>
      <c r="B133" s="112" t="s">
        <v>305</v>
      </c>
      <c r="C133" s="112" t="s">
        <v>1614</v>
      </c>
      <c r="D133" s="112" t="s">
        <v>415</v>
      </c>
      <c r="E133" s="113" t="s">
        <v>415</v>
      </c>
      <c r="F133" s="113" t="s">
        <v>415</v>
      </c>
      <c r="G133" s="113" t="s">
        <v>415</v>
      </c>
      <c r="H133" s="113" t="s">
        <v>415</v>
      </c>
      <c r="I133" s="113" t="s">
        <v>415</v>
      </c>
      <c r="J133" s="113" t="n">
        <v>40</v>
      </c>
      <c r="K133" s="113" t="s">
        <v>415</v>
      </c>
      <c r="L133" s="113" t="s">
        <v>415</v>
      </c>
      <c r="M133" s="113" t="s">
        <v>415</v>
      </c>
      <c r="N133" s="113" t="s">
        <v>415</v>
      </c>
      <c r="O133" s="113" t="s">
        <v>415</v>
      </c>
      <c r="P133" s="113" t="s">
        <v>415</v>
      </c>
      <c r="Q133" s="113" t="s">
        <v>415</v>
      </c>
      <c r="R133" s="113" t="s">
        <v>415</v>
      </c>
      <c r="S133" s="113" t="s">
        <v>415</v>
      </c>
      <c r="T133" s="114" t="n">
        <v>40</v>
      </c>
      <c r="U133" s="104" t="n">
        <f aca="false">SUM(T133*12)</f>
        <v>480</v>
      </c>
    </row>
    <row r="134" customFormat="false" ht="15.75" hidden="false" customHeight="false" outlineLevel="0" collapsed="false">
      <c r="A134" s="115"/>
      <c r="B134" s="115"/>
      <c r="C134" s="116" t="s">
        <v>1615</v>
      </c>
      <c r="D134" s="116" t="s">
        <v>415</v>
      </c>
      <c r="E134" s="103" t="s">
        <v>415</v>
      </c>
      <c r="F134" s="103" t="s">
        <v>415</v>
      </c>
      <c r="G134" s="103" t="s">
        <v>415</v>
      </c>
      <c r="H134" s="103" t="s">
        <v>415</v>
      </c>
      <c r="I134" s="103" t="s">
        <v>415</v>
      </c>
      <c r="J134" s="103" t="n">
        <v>40</v>
      </c>
      <c r="K134" s="103" t="s">
        <v>415</v>
      </c>
      <c r="L134" s="103" t="s">
        <v>415</v>
      </c>
      <c r="M134" s="103" t="s">
        <v>415</v>
      </c>
      <c r="N134" s="103" t="s">
        <v>415</v>
      </c>
      <c r="O134" s="103" t="s">
        <v>415</v>
      </c>
      <c r="P134" s="103" t="s">
        <v>415</v>
      </c>
      <c r="Q134" s="103" t="s">
        <v>415</v>
      </c>
      <c r="R134" s="103" t="s">
        <v>415</v>
      </c>
      <c r="S134" s="103" t="s">
        <v>415</v>
      </c>
      <c r="T134" s="117" t="n">
        <v>40</v>
      </c>
      <c r="U134" s="104" t="n">
        <f aca="false">SUM(T134*12)</f>
        <v>480</v>
      </c>
    </row>
    <row r="135" customFormat="false" ht="15.75" hidden="false" customHeight="false" outlineLevel="0" collapsed="false">
      <c r="A135" s="115"/>
      <c r="B135" s="115"/>
      <c r="C135" s="116" t="s">
        <v>1616</v>
      </c>
      <c r="D135" s="116" t="s">
        <v>415</v>
      </c>
      <c r="E135" s="103" t="s">
        <v>415</v>
      </c>
      <c r="F135" s="103" t="s">
        <v>415</v>
      </c>
      <c r="G135" s="103" t="s">
        <v>415</v>
      </c>
      <c r="H135" s="103" t="s">
        <v>415</v>
      </c>
      <c r="I135" s="103" t="s">
        <v>415</v>
      </c>
      <c r="J135" s="103" t="n">
        <v>40</v>
      </c>
      <c r="K135" s="103" t="s">
        <v>415</v>
      </c>
      <c r="L135" s="103" t="s">
        <v>415</v>
      </c>
      <c r="M135" s="103" t="s">
        <v>415</v>
      </c>
      <c r="N135" s="103" t="s">
        <v>415</v>
      </c>
      <c r="O135" s="103" t="s">
        <v>415</v>
      </c>
      <c r="P135" s="103" t="s">
        <v>415</v>
      </c>
      <c r="Q135" s="103" t="s">
        <v>415</v>
      </c>
      <c r="R135" s="103" t="s">
        <v>415</v>
      </c>
      <c r="S135" s="103" t="s">
        <v>415</v>
      </c>
      <c r="T135" s="117" t="n">
        <v>40</v>
      </c>
      <c r="U135" s="104" t="n">
        <f aca="false">SUM(T135*12)</f>
        <v>480</v>
      </c>
    </row>
    <row r="136" customFormat="false" ht="15.75" hidden="false" customHeight="false" outlineLevel="0" collapsed="false">
      <c r="A136" s="115"/>
      <c r="B136" s="115"/>
      <c r="C136" s="116" t="s">
        <v>1617</v>
      </c>
      <c r="D136" s="116" t="s">
        <v>415</v>
      </c>
      <c r="E136" s="103" t="s">
        <v>415</v>
      </c>
      <c r="F136" s="103" t="s">
        <v>415</v>
      </c>
      <c r="G136" s="103" t="s">
        <v>415</v>
      </c>
      <c r="H136" s="103" t="s">
        <v>415</v>
      </c>
      <c r="I136" s="103" t="s">
        <v>415</v>
      </c>
      <c r="J136" s="103" t="n">
        <v>40</v>
      </c>
      <c r="K136" s="103" t="s">
        <v>415</v>
      </c>
      <c r="L136" s="103" t="s">
        <v>415</v>
      </c>
      <c r="M136" s="103" t="s">
        <v>415</v>
      </c>
      <c r="N136" s="103" t="s">
        <v>415</v>
      </c>
      <c r="O136" s="103" t="s">
        <v>415</v>
      </c>
      <c r="P136" s="103" t="s">
        <v>415</v>
      </c>
      <c r="Q136" s="103" t="s">
        <v>415</v>
      </c>
      <c r="R136" s="103" t="s">
        <v>415</v>
      </c>
      <c r="S136" s="103" t="s">
        <v>415</v>
      </c>
      <c r="T136" s="117" t="n">
        <v>40</v>
      </c>
      <c r="U136" s="104" t="n">
        <f aca="false">SUM(T136*12)</f>
        <v>480</v>
      </c>
    </row>
    <row r="137" customFormat="false" ht="15.75" hidden="false" customHeight="false" outlineLevel="0" collapsed="false">
      <c r="A137" s="115"/>
      <c r="B137" s="112" t="s">
        <v>1973</v>
      </c>
      <c r="C137" s="119"/>
      <c r="D137" s="112" t="s">
        <v>415</v>
      </c>
      <c r="E137" s="113" t="s">
        <v>415</v>
      </c>
      <c r="F137" s="113" t="s">
        <v>415</v>
      </c>
      <c r="G137" s="113" t="s">
        <v>415</v>
      </c>
      <c r="H137" s="113" t="s">
        <v>415</v>
      </c>
      <c r="I137" s="113" t="s">
        <v>415</v>
      </c>
      <c r="J137" s="113" t="n">
        <v>160</v>
      </c>
      <c r="K137" s="113" t="s">
        <v>415</v>
      </c>
      <c r="L137" s="113" t="s">
        <v>415</v>
      </c>
      <c r="M137" s="113" t="s">
        <v>415</v>
      </c>
      <c r="N137" s="113" t="s">
        <v>415</v>
      </c>
      <c r="O137" s="113" t="s">
        <v>415</v>
      </c>
      <c r="P137" s="113" t="s">
        <v>415</v>
      </c>
      <c r="Q137" s="113" t="s">
        <v>415</v>
      </c>
      <c r="R137" s="113" t="s">
        <v>415</v>
      </c>
      <c r="S137" s="113" t="s">
        <v>415</v>
      </c>
      <c r="T137" s="114" t="n">
        <v>160</v>
      </c>
      <c r="U137" s="104" t="n">
        <f aca="false">SUM(T137*12)</f>
        <v>1920</v>
      </c>
    </row>
    <row r="138" customFormat="false" ht="15.75" hidden="false" customHeight="false" outlineLevel="0" collapsed="false">
      <c r="A138" s="120" t="s">
        <v>1618</v>
      </c>
      <c r="B138" s="121"/>
      <c r="C138" s="121"/>
      <c r="D138" s="120" t="s">
        <v>415</v>
      </c>
      <c r="E138" s="122" t="s">
        <v>415</v>
      </c>
      <c r="F138" s="122" t="s">
        <v>415</v>
      </c>
      <c r="G138" s="122" t="s">
        <v>415</v>
      </c>
      <c r="H138" s="122" t="s">
        <v>415</v>
      </c>
      <c r="I138" s="122" t="s">
        <v>415</v>
      </c>
      <c r="J138" s="122" t="n">
        <v>160</v>
      </c>
      <c r="K138" s="122" t="s">
        <v>415</v>
      </c>
      <c r="L138" s="122" t="s">
        <v>415</v>
      </c>
      <c r="M138" s="122" t="s">
        <v>415</v>
      </c>
      <c r="N138" s="122" t="s">
        <v>415</v>
      </c>
      <c r="O138" s="122" t="s">
        <v>415</v>
      </c>
      <c r="P138" s="122" t="s">
        <v>415</v>
      </c>
      <c r="Q138" s="122" t="s">
        <v>415</v>
      </c>
      <c r="R138" s="122" t="s">
        <v>415</v>
      </c>
      <c r="S138" s="122" t="s">
        <v>415</v>
      </c>
      <c r="T138" s="123" t="n">
        <v>160</v>
      </c>
      <c r="U138" s="104" t="n">
        <f aca="false">SUM(T138*12)</f>
        <v>1920</v>
      </c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/>
      <c r="GH138" s="124"/>
      <c r="GI138" s="124"/>
      <c r="GJ138" s="124"/>
      <c r="GK138" s="124"/>
      <c r="GL138" s="124"/>
      <c r="GM138" s="124"/>
      <c r="GN138" s="124"/>
      <c r="GO138" s="124"/>
      <c r="GP138" s="124"/>
      <c r="GQ138" s="124"/>
      <c r="GR138" s="124"/>
      <c r="GS138" s="124"/>
      <c r="GT138" s="124"/>
      <c r="GU138" s="124"/>
      <c r="GV138" s="124"/>
      <c r="GW138" s="124"/>
      <c r="GX138" s="124"/>
      <c r="GY138" s="124"/>
      <c r="GZ138" s="124"/>
      <c r="HA138" s="124"/>
      <c r="HB138" s="124"/>
      <c r="HC138" s="124"/>
      <c r="HD138" s="124"/>
      <c r="HE138" s="124"/>
      <c r="HF138" s="124"/>
      <c r="HG138" s="124"/>
      <c r="HH138" s="124"/>
      <c r="HI138" s="124"/>
      <c r="HJ138" s="124"/>
      <c r="HK138" s="124"/>
      <c r="HL138" s="124"/>
      <c r="HM138" s="124"/>
      <c r="HN138" s="124"/>
      <c r="HO138" s="124"/>
      <c r="HP138" s="124"/>
      <c r="HQ138" s="124"/>
      <c r="HR138" s="124"/>
      <c r="HS138" s="124"/>
      <c r="HT138" s="124"/>
      <c r="HU138" s="124"/>
      <c r="HV138" s="124"/>
      <c r="HW138" s="124"/>
      <c r="HX138" s="124"/>
      <c r="HY138" s="124"/>
      <c r="HZ138" s="124"/>
      <c r="IA138" s="124"/>
      <c r="IB138" s="124"/>
      <c r="IC138" s="124"/>
      <c r="ID138" s="124"/>
      <c r="IE138" s="124"/>
      <c r="IF138" s="124"/>
      <c r="IG138" s="124"/>
      <c r="IH138" s="124"/>
      <c r="II138" s="124"/>
      <c r="IJ138" s="124"/>
      <c r="IK138" s="124"/>
      <c r="IL138" s="124"/>
      <c r="IM138" s="124"/>
      <c r="IN138" s="124"/>
      <c r="IO138" s="124"/>
      <c r="IP138" s="124"/>
      <c r="IQ138" s="124"/>
      <c r="IR138" s="124"/>
      <c r="IS138" s="124"/>
      <c r="IT138" s="124"/>
      <c r="IU138" s="124"/>
      <c r="IV138" s="124"/>
      <c r="IW138" s="124"/>
    </row>
    <row r="139" customFormat="false" ht="15.75" hidden="false" customHeight="false" outlineLevel="0" collapsed="false">
      <c r="A139" s="112" t="s">
        <v>1202</v>
      </c>
      <c r="B139" s="112" t="s">
        <v>360</v>
      </c>
      <c r="C139" s="112" t="s">
        <v>1203</v>
      </c>
      <c r="D139" s="112" t="s">
        <v>415</v>
      </c>
      <c r="E139" s="113" t="s">
        <v>415</v>
      </c>
      <c r="F139" s="113" t="s">
        <v>415</v>
      </c>
      <c r="G139" s="113" t="s">
        <v>415</v>
      </c>
      <c r="H139" s="113" t="s">
        <v>415</v>
      </c>
      <c r="I139" s="113" t="s">
        <v>415</v>
      </c>
      <c r="J139" s="113" t="n">
        <v>40</v>
      </c>
      <c r="K139" s="113" t="s">
        <v>415</v>
      </c>
      <c r="L139" s="113" t="s">
        <v>415</v>
      </c>
      <c r="M139" s="113" t="s">
        <v>415</v>
      </c>
      <c r="N139" s="113" t="s">
        <v>415</v>
      </c>
      <c r="O139" s="113" t="s">
        <v>415</v>
      </c>
      <c r="P139" s="113" t="s">
        <v>415</v>
      </c>
      <c r="Q139" s="113" t="s">
        <v>415</v>
      </c>
      <c r="R139" s="113" t="s">
        <v>415</v>
      </c>
      <c r="S139" s="113" t="s">
        <v>415</v>
      </c>
      <c r="T139" s="114" t="n">
        <v>40</v>
      </c>
      <c r="U139" s="104" t="n">
        <f aca="false">SUM(T139*12)</f>
        <v>480</v>
      </c>
    </row>
    <row r="140" customFormat="false" ht="15.75" hidden="false" customHeight="false" outlineLevel="0" collapsed="false">
      <c r="A140" s="115"/>
      <c r="B140" s="112" t="s">
        <v>1974</v>
      </c>
      <c r="C140" s="119"/>
      <c r="D140" s="112" t="s">
        <v>415</v>
      </c>
      <c r="E140" s="113" t="s">
        <v>415</v>
      </c>
      <c r="F140" s="113" t="s">
        <v>415</v>
      </c>
      <c r="G140" s="113" t="s">
        <v>415</v>
      </c>
      <c r="H140" s="113" t="s">
        <v>415</v>
      </c>
      <c r="I140" s="113" t="s">
        <v>415</v>
      </c>
      <c r="J140" s="113" t="n">
        <v>40</v>
      </c>
      <c r="K140" s="113" t="s">
        <v>415</v>
      </c>
      <c r="L140" s="113" t="s">
        <v>415</v>
      </c>
      <c r="M140" s="113" t="s">
        <v>415</v>
      </c>
      <c r="N140" s="113" t="s">
        <v>415</v>
      </c>
      <c r="O140" s="113" t="s">
        <v>415</v>
      </c>
      <c r="P140" s="113" t="s">
        <v>415</v>
      </c>
      <c r="Q140" s="113" t="s">
        <v>415</v>
      </c>
      <c r="R140" s="113" t="s">
        <v>415</v>
      </c>
      <c r="S140" s="113" t="s">
        <v>415</v>
      </c>
      <c r="T140" s="114" t="n">
        <v>40</v>
      </c>
      <c r="U140" s="104" t="n">
        <f aca="false">SUM(T140*12)</f>
        <v>480</v>
      </c>
    </row>
    <row r="141" customFormat="false" ht="15.75" hidden="false" customHeight="false" outlineLevel="0" collapsed="false">
      <c r="A141" s="120" t="s">
        <v>1204</v>
      </c>
      <c r="B141" s="121"/>
      <c r="C141" s="121"/>
      <c r="D141" s="120" t="s">
        <v>415</v>
      </c>
      <c r="E141" s="122" t="s">
        <v>415</v>
      </c>
      <c r="F141" s="122" t="s">
        <v>415</v>
      </c>
      <c r="G141" s="122" t="s">
        <v>415</v>
      </c>
      <c r="H141" s="122" t="s">
        <v>415</v>
      </c>
      <c r="I141" s="122" t="s">
        <v>415</v>
      </c>
      <c r="J141" s="122" t="n">
        <v>40</v>
      </c>
      <c r="K141" s="122" t="s">
        <v>415</v>
      </c>
      <c r="L141" s="122" t="s">
        <v>415</v>
      </c>
      <c r="M141" s="122" t="s">
        <v>415</v>
      </c>
      <c r="N141" s="122" t="s">
        <v>415</v>
      </c>
      <c r="O141" s="122" t="s">
        <v>415</v>
      </c>
      <c r="P141" s="122" t="s">
        <v>415</v>
      </c>
      <c r="Q141" s="122" t="s">
        <v>415</v>
      </c>
      <c r="R141" s="122" t="s">
        <v>415</v>
      </c>
      <c r="S141" s="122" t="s">
        <v>415</v>
      </c>
      <c r="T141" s="123" t="n">
        <v>40</v>
      </c>
      <c r="U141" s="104" t="n">
        <f aca="false">SUM(T141*12)</f>
        <v>480</v>
      </c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/>
      <c r="EL141" s="124"/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/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/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/>
      <c r="GH141" s="124"/>
      <c r="GI141" s="124"/>
      <c r="GJ141" s="124"/>
      <c r="GK141" s="124"/>
      <c r="GL141" s="124"/>
      <c r="GM141" s="124"/>
      <c r="GN141" s="124"/>
      <c r="GO141" s="124"/>
      <c r="GP141" s="124"/>
      <c r="GQ141" s="124"/>
      <c r="GR141" s="124"/>
      <c r="GS141" s="124"/>
      <c r="GT141" s="124"/>
      <c r="GU141" s="124"/>
      <c r="GV141" s="124"/>
      <c r="GW141" s="124"/>
      <c r="GX141" s="124"/>
      <c r="GY141" s="124"/>
      <c r="GZ141" s="124"/>
      <c r="HA141" s="124"/>
      <c r="HB141" s="124"/>
      <c r="HC141" s="124"/>
      <c r="HD141" s="124"/>
      <c r="HE141" s="124"/>
      <c r="HF141" s="124"/>
      <c r="HG141" s="124"/>
      <c r="HH141" s="124"/>
      <c r="HI141" s="124"/>
      <c r="HJ141" s="124"/>
      <c r="HK141" s="124"/>
      <c r="HL141" s="124"/>
      <c r="HM141" s="124"/>
      <c r="HN141" s="124"/>
      <c r="HO141" s="124"/>
      <c r="HP141" s="124"/>
      <c r="HQ141" s="124"/>
      <c r="HR141" s="124"/>
      <c r="HS141" s="124"/>
      <c r="HT141" s="124"/>
      <c r="HU141" s="124"/>
      <c r="HV141" s="124"/>
      <c r="HW141" s="124"/>
      <c r="HX141" s="124"/>
      <c r="HY141" s="124"/>
      <c r="HZ141" s="124"/>
      <c r="IA141" s="124"/>
      <c r="IB141" s="124"/>
      <c r="IC141" s="124"/>
      <c r="ID141" s="124"/>
      <c r="IE141" s="124"/>
      <c r="IF141" s="124"/>
      <c r="IG141" s="124"/>
      <c r="IH141" s="124"/>
      <c r="II141" s="124"/>
      <c r="IJ141" s="124"/>
      <c r="IK141" s="124"/>
      <c r="IL141" s="124"/>
      <c r="IM141" s="124"/>
      <c r="IN141" s="124"/>
      <c r="IO141" s="124"/>
      <c r="IP141" s="124"/>
      <c r="IQ141" s="124"/>
      <c r="IR141" s="124"/>
      <c r="IS141" s="124"/>
      <c r="IT141" s="124"/>
      <c r="IU141" s="124"/>
      <c r="IV141" s="124"/>
      <c r="IW141" s="124"/>
    </row>
    <row r="142" customFormat="false" ht="15.75" hidden="false" customHeight="false" outlineLevel="0" collapsed="false">
      <c r="A142" s="112" t="s">
        <v>703</v>
      </c>
      <c r="B142" s="112" t="s">
        <v>243</v>
      </c>
      <c r="C142" s="112" t="s">
        <v>704</v>
      </c>
      <c r="D142" s="112" t="s">
        <v>415</v>
      </c>
      <c r="E142" s="113" t="s">
        <v>415</v>
      </c>
      <c r="F142" s="113" t="s">
        <v>415</v>
      </c>
      <c r="G142" s="113" t="s">
        <v>415</v>
      </c>
      <c r="H142" s="113" t="s">
        <v>415</v>
      </c>
      <c r="I142" s="113" t="s">
        <v>415</v>
      </c>
      <c r="J142" s="113" t="n">
        <v>40</v>
      </c>
      <c r="K142" s="113" t="s">
        <v>415</v>
      </c>
      <c r="L142" s="113" t="s">
        <v>415</v>
      </c>
      <c r="M142" s="113" t="s">
        <v>415</v>
      </c>
      <c r="N142" s="113" t="s">
        <v>415</v>
      </c>
      <c r="O142" s="113" t="s">
        <v>415</v>
      </c>
      <c r="P142" s="113" t="s">
        <v>415</v>
      </c>
      <c r="Q142" s="113" t="s">
        <v>415</v>
      </c>
      <c r="R142" s="113" t="s">
        <v>415</v>
      </c>
      <c r="S142" s="113" t="s">
        <v>415</v>
      </c>
      <c r="T142" s="114" t="n">
        <v>40</v>
      </c>
      <c r="U142" s="104" t="n">
        <f aca="false">SUM(T142*12)</f>
        <v>480</v>
      </c>
    </row>
    <row r="143" customFormat="false" ht="15.75" hidden="false" customHeight="false" outlineLevel="0" collapsed="false">
      <c r="A143" s="115"/>
      <c r="B143" s="115"/>
      <c r="C143" s="116" t="s">
        <v>705</v>
      </c>
      <c r="D143" s="116" t="s">
        <v>415</v>
      </c>
      <c r="E143" s="103" t="s">
        <v>415</v>
      </c>
      <c r="F143" s="103" t="s">
        <v>415</v>
      </c>
      <c r="G143" s="103" t="s">
        <v>415</v>
      </c>
      <c r="H143" s="103" t="s">
        <v>415</v>
      </c>
      <c r="I143" s="103" t="s">
        <v>415</v>
      </c>
      <c r="J143" s="103" t="n">
        <v>40</v>
      </c>
      <c r="K143" s="103" t="s">
        <v>415</v>
      </c>
      <c r="L143" s="103" t="s">
        <v>415</v>
      </c>
      <c r="M143" s="103" t="s">
        <v>415</v>
      </c>
      <c r="N143" s="103" t="s">
        <v>415</v>
      </c>
      <c r="O143" s="103" t="s">
        <v>415</v>
      </c>
      <c r="P143" s="103" t="s">
        <v>415</v>
      </c>
      <c r="Q143" s="103" t="s">
        <v>415</v>
      </c>
      <c r="R143" s="103" t="s">
        <v>415</v>
      </c>
      <c r="S143" s="103" t="s">
        <v>415</v>
      </c>
      <c r="T143" s="117" t="n">
        <v>40</v>
      </c>
      <c r="U143" s="104" t="n">
        <f aca="false">SUM(T143*12)</f>
        <v>480</v>
      </c>
    </row>
    <row r="144" customFormat="false" ht="15.75" hidden="false" customHeight="false" outlineLevel="0" collapsed="false">
      <c r="A144" s="115"/>
      <c r="B144" s="115"/>
      <c r="C144" s="116" t="s">
        <v>706</v>
      </c>
      <c r="D144" s="116" t="s">
        <v>415</v>
      </c>
      <c r="E144" s="103" t="s">
        <v>415</v>
      </c>
      <c r="F144" s="103" t="s">
        <v>415</v>
      </c>
      <c r="G144" s="103" t="s">
        <v>415</v>
      </c>
      <c r="H144" s="103" t="s">
        <v>415</v>
      </c>
      <c r="I144" s="103" t="s">
        <v>415</v>
      </c>
      <c r="J144" s="103" t="n">
        <v>40</v>
      </c>
      <c r="K144" s="103" t="s">
        <v>415</v>
      </c>
      <c r="L144" s="103" t="s">
        <v>415</v>
      </c>
      <c r="M144" s="103" t="s">
        <v>415</v>
      </c>
      <c r="N144" s="103" t="s">
        <v>415</v>
      </c>
      <c r="O144" s="103" t="s">
        <v>415</v>
      </c>
      <c r="P144" s="103" t="s">
        <v>415</v>
      </c>
      <c r="Q144" s="103" t="s">
        <v>415</v>
      </c>
      <c r="R144" s="103" t="s">
        <v>415</v>
      </c>
      <c r="S144" s="103" t="s">
        <v>415</v>
      </c>
      <c r="T144" s="117" t="n">
        <v>40</v>
      </c>
      <c r="U144" s="104" t="n">
        <f aca="false">SUM(T144*12)</f>
        <v>480</v>
      </c>
    </row>
    <row r="145" customFormat="false" ht="15.75" hidden="false" customHeight="false" outlineLevel="0" collapsed="false">
      <c r="A145" s="115"/>
      <c r="B145" s="115"/>
      <c r="C145" s="116" t="s">
        <v>707</v>
      </c>
      <c r="D145" s="116" t="s">
        <v>415</v>
      </c>
      <c r="E145" s="103" t="s">
        <v>415</v>
      </c>
      <c r="F145" s="103" t="s">
        <v>415</v>
      </c>
      <c r="G145" s="103" t="s">
        <v>415</v>
      </c>
      <c r="H145" s="103" t="s">
        <v>415</v>
      </c>
      <c r="I145" s="103" t="s">
        <v>415</v>
      </c>
      <c r="J145" s="103" t="n">
        <v>40</v>
      </c>
      <c r="K145" s="103" t="s">
        <v>415</v>
      </c>
      <c r="L145" s="103" t="s">
        <v>415</v>
      </c>
      <c r="M145" s="103" t="s">
        <v>415</v>
      </c>
      <c r="N145" s="103" t="s">
        <v>415</v>
      </c>
      <c r="O145" s="103" t="s">
        <v>415</v>
      </c>
      <c r="P145" s="103" t="s">
        <v>415</v>
      </c>
      <c r="Q145" s="103" t="s">
        <v>415</v>
      </c>
      <c r="R145" s="103" t="s">
        <v>415</v>
      </c>
      <c r="S145" s="103" t="s">
        <v>415</v>
      </c>
      <c r="T145" s="117" t="n">
        <v>40</v>
      </c>
      <c r="U145" s="104" t="n">
        <f aca="false">SUM(T145*12)</f>
        <v>480</v>
      </c>
    </row>
    <row r="146" customFormat="false" ht="15.75" hidden="false" customHeight="false" outlineLevel="0" collapsed="false">
      <c r="A146" s="115"/>
      <c r="B146" s="115"/>
      <c r="C146" s="116" t="s">
        <v>708</v>
      </c>
      <c r="D146" s="116" t="s">
        <v>415</v>
      </c>
      <c r="E146" s="103" t="s">
        <v>415</v>
      </c>
      <c r="F146" s="103" t="s">
        <v>415</v>
      </c>
      <c r="G146" s="103" t="s">
        <v>415</v>
      </c>
      <c r="H146" s="103" t="s">
        <v>415</v>
      </c>
      <c r="I146" s="103" t="s">
        <v>415</v>
      </c>
      <c r="J146" s="103" t="n">
        <v>40</v>
      </c>
      <c r="K146" s="103" t="s">
        <v>415</v>
      </c>
      <c r="L146" s="103" t="s">
        <v>415</v>
      </c>
      <c r="M146" s="103" t="s">
        <v>415</v>
      </c>
      <c r="N146" s="103" t="s">
        <v>415</v>
      </c>
      <c r="O146" s="103" t="s">
        <v>415</v>
      </c>
      <c r="P146" s="103" t="s">
        <v>415</v>
      </c>
      <c r="Q146" s="103" t="s">
        <v>415</v>
      </c>
      <c r="R146" s="103" t="s">
        <v>415</v>
      </c>
      <c r="S146" s="103" t="s">
        <v>415</v>
      </c>
      <c r="T146" s="117" t="n">
        <v>40</v>
      </c>
      <c r="U146" s="104" t="n">
        <f aca="false">SUM(T146*12)</f>
        <v>480</v>
      </c>
    </row>
    <row r="147" customFormat="false" ht="15.75" hidden="false" customHeight="false" outlineLevel="0" collapsed="false">
      <c r="A147" s="115"/>
      <c r="B147" s="115"/>
      <c r="C147" s="116" t="s">
        <v>709</v>
      </c>
      <c r="D147" s="116" t="s">
        <v>415</v>
      </c>
      <c r="E147" s="103" t="s">
        <v>415</v>
      </c>
      <c r="F147" s="103" t="s">
        <v>415</v>
      </c>
      <c r="G147" s="103" t="s">
        <v>415</v>
      </c>
      <c r="H147" s="103" t="s">
        <v>415</v>
      </c>
      <c r="I147" s="103" t="s">
        <v>415</v>
      </c>
      <c r="J147" s="103" t="n">
        <v>40</v>
      </c>
      <c r="K147" s="103" t="s">
        <v>415</v>
      </c>
      <c r="L147" s="103" t="s">
        <v>415</v>
      </c>
      <c r="M147" s="103" t="s">
        <v>415</v>
      </c>
      <c r="N147" s="103" t="s">
        <v>415</v>
      </c>
      <c r="O147" s="103" t="s">
        <v>415</v>
      </c>
      <c r="P147" s="103" t="s">
        <v>415</v>
      </c>
      <c r="Q147" s="103" t="s">
        <v>415</v>
      </c>
      <c r="R147" s="103" t="s">
        <v>415</v>
      </c>
      <c r="S147" s="103" t="s">
        <v>415</v>
      </c>
      <c r="T147" s="117" t="n">
        <v>40</v>
      </c>
      <c r="U147" s="104" t="n">
        <f aca="false">SUM(T147*12)</f>
        <v>480</v>
      </c>
    </row>
    <row r="148" customFormat="false" ht="15.75" hidden="false" customHeight="false" outlineLevel="0" collapsed="false">
      <c r="A148" s="115"/>
      <c r="B148" s="115"/>
      <c r="C148" s="116" t="s">
        <v>710</v>
      </c>
      <c r="D148" s="116" t="s">
        <v>415</v>
      </c>
      <c r="E148" s="103" t="s">
        <v>415</v>
      </c>
      <c r="F148" s="103" t="s">
        <v>415</v>
      </c>
      <c r="G148" s="103" t="s">
        <v>415</v>
      </c>
      <c r="H148" s="103" t="s">
        <v>415</v>
      </c>
      <c r="I148" s="103" t="s">
        <v>415</v>
      </c>
      <c r="J148" s="103" t="n">
        <v>40</v>
      </c>
      <c r="K148" s="103" t="s">
        <v>415</v>
      </c>
      <c r="L148" s="103" t="s">
        <v>415</v>
      </c>
      <c r="M148" s="103" t="s">
        <v>415</v>
      </c>
      <c r="N148" s="103" t="s">
        <v>415</v>
      </c>
      <c r="O148" s="103" t="s">
        <v>415</v>
      </c>
      <c r="P148" s="103" t="s">
        <v>415</v>
      </c>
      <c r="Q148" s="103" t="s">
        <v>415</v>
      </c>
      <c r="R148" s="103" t="s">
        <v>415</v>
      </c>
      <c r="S148" s="103" t="s">
        <v>415</v>
      </c>
      <c r="T148" s="117" t="n">
        <v>40</v>
      </c>
      <c r="U148" s="104" t="n">
        <f aca="false">SUM(T148*12)</f>
        <v>480</v>
      </c>
    </row>
    <row r="149" customFormat="false" ht="15.75" hidden="false" customHeight="false" outlineLevel="0" collapsed="false">
      <c r="A149" s="115"/>
      <c r="B149" s="115"/>
      <c r="C149" s="116" t="s">
        <v>711</v>
      </c>
      <c r="D149" s="116" t="s">
        <v>415</v>
      </c>
      <c r="E149" s="103" t="s">
        <v>415</v>
      </c>
      <c r="F149" s="103" t="s">
        <v>415</v>
      </c>
      <c r="G149" s="103" t="s">
        <v>415</v>
      </c>
      <c r="H149" s="103" t="s">
        <v>415</v>
      </c>
      <c r="I149" s="103" t="s">
        <v>415</v>
      </c>
      <c r="J149" s="103" t="n">
        <v>40</v>
      </c>
      <c r="K149" s="103" t="s">
        <v>415</v>
      </c>
      <c r="L149" s="103" t="s">
        <v>415</v>
      </c>
      <c r="M149" s="103" t="s">
        <v>415</v>
      </c>
      <c r="N149" s="103" t="s">
        <v>415</v>
      </c>
      <c r="O149" s="103" t="s">
        <v>415</v>
      </c>
      <c r="P149" s="103" t="s">
        <v>415</v>
      </c>
      <c r="Q149" s="103" t="s">
        <v>415</v>
      </c>
      <c r="R149" s="103" t="s">
        <v>415</v>
      </c>
      <c r="S149" s="103" t="s">
        <v>415</v>
      </c>
      <c r="T149" s="117" t="n">
        <v>40</v>
      </c>
      <c r="U149" s="104" t="n">
        <f aca="false">SUM(T149*12)</f>
        <v>480</v>
      </c>
    </row>
    <row r="150" customFormat="false" ht="15.75" hidden="false" customHeight="false" outlineLevel="0" collapsed="false">
      <c r="A150" s="115"/>
      <c r="B150" s="115"/>
      <c r="C150" s="116" t="s">
        <v>712</v>
      </c>
      <c r="D150" s="116" t="s">
        <v>415</v>
      </c>
      <c r="E150" s="103" t="s">
        <v>415</v>
      </c>
      <c r="F150" s="103" t="s">
        <v>415</v>
      </c>
      <c r="G150" s="103" t="s">
        <v>415</v>
      </c>
      <c r="H150" s="103" t="s">
        <v>415</v>
      </c>
      <c r="I150" s="103" t="s">
        <v>415</v>
      </c>
      <c r="J150" s="103" t="n">
        <v>40</v>
      </c>
      <c r="K150" s="103" t="s">
        <v>415</v>
      </c>
      <c r="L150" s="103" t="s">
        <v>415</v>
      </c>
      <c r="M150" s="103" t="s">
        <v>415</v>
      </c>
      <c r="N150" s="103" t="s">
        <v>415</v>
      </c>
      <c r="O150" s="103" t="s">
        <v>415</v>
      </c>
      <c r="P150" s="103" t="s">
        <v>415</v>
      </c>
      <c r="Q150" s="103" t="s">
        <v>415</v>
      </c>
      <c r="R150" s="103" t="s">
        <v>415</v>
      </c>
      <c r="S150" s="103" t="s">
        <v>415</v>
      </c>
      <c r="T150" s="117" t="n">
        <v>40</v>
      </c>
      <c r="U150" s="104" t="n">
        <f aca="false">SUM(T150*12)</f>
        <v>480</v>
      </c>
    </row>
    <row r="151" customFormat="false" ht="15.75" hidden="false" customHeight="false" outlineLevel="0" collapsed="false">
      <c r="A151" s="115"/>
      <c r="B151" s="115"/>
      <c r="C151" s="116" t="s">
        <v>713</v>
      </c>
      <c r="D151" s="116" t="s">
        <v>415</v>
      </c>
      <c r="E151" s="103" t="s">
        <v>415</v>
      </c>
      <c r="F151" s="103" t="s">
        <v>415</v>
      </c>
      <c r="G151" s="103" t="s">
        <v>415</v>
      </c>
      <c r="H151" s="103" t="s">
        <v>415</v>
      </c>
      <c r="I151" s="103" t="s">
        <v>415</v>
      </c>
      <c r="J151" s="103" t="n">
        <v>40</v>
      </c>
      <c r="K151" s="103" t="s">
        <v>415</v>
      </c>
      <c r="L151" s="103" t="s">
        <v>415</v>
      </c>
      <c r="M151" s="103" t="s">
        <v>415</v>
      </c>
      <c r="N151" s="103" t="s">
        <v>415</v>
      </c>
      <c r="O151" s="103" t="s">
        <v>415</v>
      </c>
      <c r="P151" s="103" t="s">
        <v>415</v>
      </c>
      <c r="Q151" s="103" t="s">
        <v>415</v>
      </c>
      <c r="R151" s="103" t="s">
        <v>415</v>
      </c>
      <c r="S151" s="103" t="s">
        <v>415</v>
      </c>
      <c r="T151" s="117" t="n">
        <v>40</v>
      </c>
      <c r="U151" s="104" t="n">
        <f aca="false">SUM(T151*12)</f>
        <v>480</v>
      </c>
    </row>
    <row r="152" customFormat="false" ht="15.75" hidden="false" customHeight="false" outlineLevel="0" collapsed="false">
      <c r="A152" s="115"/>
      <c r="B152" s="115"/>
      <c r="C152" s="116" t="s">
        <v>714</v>
      </c>
      <c r="D152" s="116" t="s">
        <v>415</v>
      </c>
      <c r="E152" s="103" t="s">
        <v>415</v>
      </c>
      <c r="F152" s="103" t="s">
        <v>415</v>
      </c>
      <c r="G152" s="103" t="s">
        <v>415</v>
      </c>
      <c r="H152" s="103" t="s">
        <v>415</v>
      </c>
      <c r="I152" s="103" t="s">
        <v>415</v>
      </c>
      <c r="J152" s="103" t="n">
        <v>40</v>
      </c>
      <c r="K152" s="103" t="s">
        <v>415</v>
      </c>
      <c r="L152" s="103" t="s">
        <v>415</v>
      </c>
      <c r="M152" s="103" t="s">
        <v>415</v>
      </c>
      <c r="N152" s="103" t="s">
        <v>415</v>
      </c>
      <c r="O152" s="103" t="s">
        <v>415</v>
      </c>
      <c r="P152" s="103" t="s">
        <v>415</v>
      </c>
      <c r="Q152" s="103" t="s">
        <v>415</v>
      </c>
      <c r="R152" s="103" t="s">
        <v>415</v>
      </c>
      <c r="S152" s="103" t="s">
        <v>415</v>
      </c>
      <c r="T152" s="117" t="n">
        <v>40</v>
      </c>
      <c r="U152" s="104" t="n">
        <f aca="false">SUM(T152*12)</f>
        <v>480</v>
      </c>
    </row>
    <row r="153" customFormat="false" ht="15.75" hidden="false" customHeight="false" outlineLevel="0" collapsed="false">
      <c r="A153" s="115"/>
      <c r="B153" s="115"/>
      <c r="C153" s="116" t="s">
        <v>715</v>
      </c>
      <c r="D153" s="116" t="s">
        <v>415</v>
      </c>
      <c r="E153" s="103" t="s">
        <v>415</v>
      </c>
      <c r="F153" s="103" t="s">
        <v>415</v>
      </c>
      <c r="G153" s="103" t="s">
        <v>415</v>
      </c>
      <c r="H153" s="103" t="s">
        <v>415</v>
      </c>
      <c r="I153" s="103" t="s">
        <v>415</v>
      </c>
      <c r="J153" s="103" t="n">
        <v>40</v>
      </c>
      <c r="K153" s="103" t="s">
        <v>415</v>
      </c>
      <c r="L153" s="103" t="s">
        <v>415</v>
      </c>
      <c r="M153" s="103" t="s">
        <v>415</v>
      </c>
      <c r="N153" s="103" t="s">
        <v>415</v>
      </c>
      <c r="O153" s="103" t="s">
        <v>415</v>
      </c>
      <c r="P153" s="103" t="s">
        <v>415</v>
      </c>
      <c r="Q153" s="103" t="s">
        <v>415</v>
      </c>
      <c r="R153" s="103" t="s">
        <v>415</v>
      </c>
      <c r="S153" s="103" t="s">
        <v>415</v>
      </c>
      <c r="T153" s="117" t="n">
        <v>40</v>
      </c>
      <c r="U153" s="104" t="n">
        <f aca="false">SUM(T153*12)</f>
        <v>480</v>
      </c>
    </row>
    <row r="154" customFormat="false" ht="15.75" hidden="false" customHeight="false" outlineLevel="0" collapsed="false">
      <c r="A154" s="115"/>
      <c r="B154" s="112" t="s">
        <v>1975</v>
      </c>
      <c r="C154" s="119"/>
      <c r="D154" s="112" t="s">
        <v>415</v>
      </c>
      <c r="E154" s="113" t="s">
        <v>415</v>
      </c>
      <c r="F154" s="113" t="s">
        <v>415</v>
      </c>
      <c r="G154" s="113" t="s">
        <v>415</v>
      </c>
      <c r="H154" s="113" t="s">
        <v>415</v>
      </c>
      <c r="I154" s="113" t="s">
        <v>415</v>
      </c>
      <c r="J154" s="113" t="n">
        <v>480</v>
      </c>
      <c r="K154" s="113" t="s">
        <v>415</v>
      </c>
      <c r="L154" s="113" t="s">
        <v>415</v>
      </c>
      <c r="M154" s="113" t="s">
        <v>415</v>
      </c>
      <c r="N154" s="113" t="s">
        <v>415</v>
      </c>
      <c r="O154" s="113" t="s">
        <v>415</v>
      </c>
      <c r="P154" s="113" t="s">
        <v>415</v>
      </c>
      <c r="Q154" s="113" t="s">
        <v>415</v>
      </c>
      <c r="R154" s="113" t="s">
        <v>415</v>
      </c>
      <c r="S154" s="113" t="s">
        <v>415</v>
      </c>
      <c r="T154" s="114" t="n">
        <v>480</v>
      </c>
      <c r="U154" s="104" t="n">
        <f aca="false">SUM(T154*12)</f>
        <v>5760</v>
      </c>
    </row>
    <row r="155" customFormat="false" ht="15.75" hidden="false" customHeight="false" outlineLevel="0" collapsed="false">
      <c r="A155" s="120" t="s">
        <v>716</v>
      </c>
      <c r="B155" s="121"/>
      <c r="C155" s="121"/>
      <c r="D155" s="120" t="s">
        <v>415</v>
      </c>
      <c r="E155" s="122" t="s">
        <v>415</v>
      </c>
      <c r="F155" s="122" t="s">
        <v>415</v>
      </c>
      <c r="G155" s="122" t="s">
        <v>415</v>
      </c>
      <c r="H155" s="122" t="s">
        <v>415</v>
      </c>
      <c r="I155" s="122" t="s">
        <v>415</v>
      </c>
      <c r="J155" s="122" t="n">
        <v>480</v>
      </c>
      <c r="K155" s="122" t="s">
        <v>415</v>
      </c>
      <c r="L155" s="122" t="s">
        <v>415</v>
      </c>
      <c r="M155" s="122" t="s">
        <v>415</v>
      </c>
      <c r="N155" s="122" t="s">
        <v>415</v>
      </c>
      <c r="O155" s="122" t="s">
        <v>415</v>
      </c>
      <c r="P155" s="122" t="s">
        <v>415</v>
      </c>
      <c r="Q155" s="122" t="s">
        <v>415</v>
      </c>
      <c r="R155" s="122" t="s">
        <v>415</v>
      </c>
      <c r="S155" s="122" t="s">
        <v>415</v>
      </c>
      <c r="T155" s="123" t="n">
        <v>480</v>
      </c>
      <c r="U155" s="104" t="n">
        <f aca="false">SUM(T155*12)</f>
        <v>5760</v>
      </c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/>
      <c r="EL155" s="124"/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/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/>
      <c r="GH155" s="124"/>
      <c r="GI155" s="124"/>
      <c r="GJ155" s="124"/>
      <c r="GK155" s="124"/>
      <c r="GL155" s="124"/>
      <c r="GM155" s="124"/>
      <c r="GN155" s="124"/>
      <c r="GO155" s="124"/>
      <c r="GP155" s="124"/>
      <c r="GQ155" s="124"/>
      <c r="GR155" s="124"/>
      <c r="GS155" s="124"/>
      <c r="GT155" s="124"/>
      <c r="GU155" s="124"/>
      <c r="GV155" s="124"/>
      <c r="GW155" s="124"/>
      <c r="GX155" s="124"/>
      <c r="GY155" s="124"/>
      <c r="GZ155" s="124"/>
      <c r="HA155" s="124"/>
      <c r="HB155" s="124"/>
      <c r="HC155" s="124"/>
      <c r="HD155" s="124"/>
      <c r="HE155" s="124"/>
      <c r="HF155" s="124"/>
      <c r="HG155" s="124"/>
      <c r="HH155" s="124"/>
      <c r="HI155" s="124"/>
      <c r="HJ155" s="124"/>
      <c r="HK155" s="124"/>
      <c r="HL155" s="124"/>
      <c r="HM155" s="124"/>
      <c r="HN155" s="124"/>
      <c r="HO155" s="124"/>
      <c r="HP155" s="124"/>
      <c r="HQ155" s="124"/>
      <c r="HR155" s="124"/>
      <c r="HS155" s="124"/>
      <c r="HT155" s="124"/>
      <c r="HU155" s="124"/>
      <c r="HV155" s="124"/>
      <c r="HW155" s="124"/>
      <c r="HX155" s="124"/>
      <c r="HY155" s="124"/>
      <c r="HZ155" s="124"/>
      <c r="IA155" s="124"/>
      <c r="IB155" s="124"/>
      <c r="IC155" s="124"/>
      <c r="ID155" s="124"/>
      <c r="IE155" s="124"/>
      <c r="IF155" s="124"/>
      <c r="IG155" s="124"/>
      <c r="IH155" s="124"/>
      <c r="II155" s="124"/>
      <c r="IJ155" s="124"/>
      <c r="IK155" s="124"/>
      <c r="IL155" s="124"/>
      <c r="IM155" s="124"/>
      <c r="IN155" s="124"/>
      <c r="IO155" s="124"/>
      <c r="IP155" s="124"/>
      <c r="IQ155" s="124"/>
      <c r="IR155" s="124"/>
      <c r="IS155" s="124"/>
      <c r="IT155" s="124"/>
      <c r="IU155" s="124"/>
      <c r="IV155" s="124"/>
      <c r="IW155" s="124"/>
    </row>
    <row r="156" customFormat="false" ht="15.75" hidden="false" customHeight="false" outlineLevel="0" collapsed="false">
      <c r="A156" s="112" t="s">
        <v>1524</v>
      </c>
      <c r="B156" s="112" t="s">
        <v>315</v>
      </c>
      <c r="C156" s="112" t="s">
        <v>1525</v>
      </c>
      <c r="D156" s="112" t="s">
        <v>415</v>
      </c>
      <c r="E156" s="113" t="s">
        <v>415</v>
      </c>
      <c r="F156" s="113" t="s">
        <v>415</v>
      </c>
      <c r="G156" s="113" t="s">
        <v>415</v>
      </c>
      <c r="H156" s="113" t="s">
        <v>415</v>
      </c>
      <c r="I156" s="113" t="s">
        <v>415</v>
      </c>
      <c r="J156" s="113" t="s">
        <v>415</v>
      </c>
      <c r="K156" s="113" t="s">
        <v>415</v>
      </c>
      <c r="L156" s="113" t="s">
        <v>415</v>
      </c>
      <c r="M156" s="113" t="s">
        <v>415</v>
      </c>
      <c r="N156" s="113" t="s">
        <v>415</v>
      </c>
      <c r="O156" s="113" t="s">
        <v>415</v>
      </c>
      <c r="P156" s="113" t="s">
        <v>415</v>
      </c>
      <c r="Q156" s="113" t="n">
        <v>105</v>
      </c>
      <c r="R156" s="113" t="s">
        <v>415</v>
      </c>
      <c r="S156" s="113" t="s">
        <v>415</v>
      </c>
      <c r="T156" s="114" t="n">
        <v>105</v>
      </c>
      <c r="U156" s="104" t="n">
        <f aca="false">SUM(T156*12)</f>
        <v>1260</v>
      </c>
    </row>
    <row r="157" customFormat="false" ht="15.75" hidden="false" customHeight="false" outlineLevel="0" collapsed="false">
      <c r="A157" s="115"/>
      <c r="B157" s="112" t="s">
        <v>1976</v>
      </c>
      <c r="C157" s="119"/>
      <c r="D157" s="112" t="s">
        <v>415</v>
      </c>
      <c r="E157" s="113" t="s">
        <v>415</v>
      </c>
      <c r="F157" s="113" t="s">
        <v>415</v>
      </c>
      <c r="G157" s="113" t="s">
        <v>415</v>
      </c>
      <c r="H157" s="113" t="s">
        <v>415</v>
      </c>
      <c r="I157" s="113" t="s">
        <v>415</v>
      </c>
      <c r="J157" s="113" t="s">
        <v>415</v>
      </c>
      <c r="K157" s="113" t="s">
        <v>415</v>
      </c>
      <c r="L157" s="113" t="s">
        <v>415</v>
      </c>
      <c r="M157" s="113" t="s">
        <v>415</v>
      </c>
      <c r="N157" s="113" t="s">
        <v>415</v>
      </c>
      <c r="O157" s="113" t="s">
        <v>415</v>
      </c>
      <c r="P157" s="113" t="s">
        <v>415</v>
      </c>
      <c r="Q157" s="113" t="n">
        <v>105</v>
      </c>
      <c r="R157" s="113" t="s">
        <v>415</v>
      </c>
      <c r="S157" s="113" t="s">
        <v>415</v>
      </c>
      <c r="T157" s="114" t="n">
        <v>105</v>
      </c>
      <c r="U157" s="104" t="n">
        <f aca="false">SUM(T157*12)</f>
        <v>1260</v>
      </c>
    </row>
    <row r="158" customFormat="false" ht="15.75" hidden="false" customHeight="false" outlineLevel="0" collapsed="false">
      <c r="A158" s="120" t="s">
        <v>1526</v>
      </c>
      <c r="B158" s="121"/>
      <c r="C158" s="121"/>
      <c r="D158" s="120" t="s">
        <v>415</v>
      </c>
      <c r="E158" s="122" t="s">
        <v>415</v>
      </c>
      <c r="F158" s="122" t="s">
        <v>415</v>
      </c>
      <c r="G158" s="122" t="s">
        <v>415</v>
      </c>
      <c r="H158" s="122" t="s">
        <v>415</v>
      </c>
      <c r="I158" s="122" t="s">
        <v>415</v>
      </c>
      <c r="J158" s="122" t="s">
        <v>415</v>
      </c>
      <c r="K158" s="122" t="s">
        <v>415</v>
      </c>
      <c r="L158" s="122" t="s">
        <v>415</v>
      </c>
      <c r="M158" s="122" t="s">
        <v>415</v>
      </c>
      <c r="N158" s="122" t="s">
        <v>415</v>
      </c>
      <c r="O158" s="122" t="s">
        <v>415</v>
      </c>
      <c r="P158" s="122" t="s">
        <v>415</v>
      </c>
      <c r="Q158" s="122" t="n">
        <v>105</v>
      </c>
      <c r="R158" s="122" t="s">
        <v>415</v>
      </c>
      <c r="S158" s="122" t="s">
        <v>415</v>
      </c>
      <c r="T158" s="123" t="n">
        <v>105</v>
      </c>
      <c r="U158" s="104" t="n">
        <f aca="false">SUM(T158*12)</f>
        <v>1260</v>
      </c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</row>
    <row r="159" customFormat="false" ht="15.75" hidden="false" customHeight="false" outlineLevel="0" collapsed="false">
      <c r="A159" s="112" t="s">
        <v>1423</v>
      </c>
      <c r="B159" s="112" t="s">
        <v>234</v>
      </c>
      <c r="C159" s="112" t="s">
        <v>1387</v>
      </c>
      <c r="D159" s="112" t="s">
        <v>415</v>
      </c>
      <c r="E159" s="113" t="s">
        <v>415</v>
      </c>
      <c r="F159" s="113" t="s">
        <v>415</v>
      </c>
      <c r="G159" s="113" t="s">
        <v>415</v>
      </c>
      <c r="H159" s="113" t="s">
        <v>415</v>
      </c>
      <c r="I159" s="113" t="s">
        <v>415</v>
      </c>
      <c r="J159" s="113" t="s">
        <v>415</v>
      </c>
      <c r="K159" s="113" t="s">
        <v>415</v>
      </c>
      <c r="L159" s="113" t="s">
        <v>415</v>
      </c>
      <c r="M159" s="113" t="s">
        <v>415</v>
      </c>
      <c r="N159" s="113" t="s">
        <v>415</v>
      </c>
      <c r="O159" s="113" t="s">
        <v>415</v>
      </c>
      <c r="P159" s="113" t="s">
        <v>415</v>
      </c>
      <c r="Q159" s="113" t="n">
        <v>620.34</v>
      </c>
      <c r="R159" s="113" t="s">
        <v>415</v>
      </c>
      <c r="S159" s="113" t="s">
        <v>415</v>
      </c>
      <c r="T159" s="114" t="n">
        <v>620.34</v>
      </c>
      <c r="U159" s="104" t="n">
        <f aca="false">SUM(T159*12)</f>
        <v>7444.08</v>
      </c>
    </row>
    <row r="160" customFormat="false" ht="15.75" hidden="false" customHeight="false" outlineLevel="0" collapsed="false">
      <c r="A160" s="115"/>
      <c r="B160" s="112" t="s">
        <v>1977</v>
      </c>
      <c r="C160" s="119"/>
      <c r="D160" s="112" t="s">
        <v>415</v>
      </c>
      <c r="E160" s="113" t="s">
        <v>415</v>
      </c>
      <c r="F160" s="113" t="s">
        <v>415</v>
      </c>
      <c r="G160" s="113" t="s">
        <v>415</v>
      </c>
      <c r="H160" s="113" t="s">
        <v>415</v>
      </c>
      <c r="I160" s="113" t="s">
        <v>415</v>
      </c>
      <c r="J160" s="113" t="s">
        <v>415</v>
      </c>
      <c r="K160" s="113" t="s">
        <v>415</v>
      </c>
      <c r="L160" s="113" t="s">
        <v>415</v>
      </c>
      <c r="M160" s="113" t="s">
        <v>415</v>
      </c>
      <c r="N160" s="113" t="s">
        <v>415</v>
      </c>
      <c r="O160" s="113" t="s">
        <v>415</v>
      </c>
      <c r="P160" s="113" t="s">
        <v>415</v>
      </c>
      <c r="Q160" s="113" t="n">
        <v>620.34</v>
      </c>
      <c r="R160" s="113" t="s">
        <v>415</v>
      </c>
      <c r="S160" s="113" t="s">
        <v>415</v>
      </c>
      <c r="T160" s="114" t="n">
        <v>620.34</v>
      </c>
      <c r="U160" s="104" t="n">
        <f aca="false">SUM(T160*12)</f>
        <v>7444.08</v>
      </c>
    </row>
    <row r="161" customFormat="false" ht="15.75" hidden="false" customHeight="false" outlineLevel="0" collapsed="false">
      <c r="A161" s="120" t="s">
        <v>1424</v>
      </c>
      <c r="B161" s="121"/>
      <c r="C161" s="121"/>
      <c r="D161" s="120" t="s">
        <v>415</v>
      </c>
      <c r="E161" s="122" t="s">
        <v>415</v>
      </c>
      <c r="F161" s="122" t="s">
        <v>415</v>
      </c>
      <c r="G161" s="122" t="s">
        <v>415</v>
      </c>
      <c r="H161" s="122" t="s">
        <v>415</v>
      </c>
      <c r="I161" s="122" t="s">
        <v>415</v>
      </c>
      <c r="J161" s="122" t="s">
        <v>415</v>
      </c>
      <c r="K161" s="122" t="s">
        <v>415</v>
      </c>
      <c r="L161" s="122" t="s">
        <v>415</v>
      </c>
      <c r="M161" s="122" t="s">
        <v>415</v>
      </c>
      <c r="N161" s="122" t="s">
        <v>415</v>
      </c>
      <c r="O161" s="122" t="s">
        <v>415</v>
      </c>
      <c r="P161" s="122" t="s">
        <v>415</v>
      </c>
      <c r="Q161" s="122" t="n">
        <v>620.34</v>
      </c>
      <c r="R161" s="122" t="s">
        <v>415</v>
      </c>
      <c r="S161" s="122" t="s">
        <v>415</v>
      </c>
      <c r="T161" s="123" t="n">
        <v>620.34</v>
      </c>
      <c r="U161" s="104" t="n">
        <f aca="false">SUM(T161*12)</f>
        <v>7444.08</v>
      </c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/>
      <c r="EL161" s="124"/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/>
      <c r="FR161" s="124"/>
      <c r="FS161" s="124"/>
      <c r="FT161" s="124"/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/>
      <c r="GH161" s="124"/>
      <c r="GI161" s="124"/>
      <c r="GJ161" s="124"/>
      <c r="GK161" s="124"/>
      <c r="GL161" s="124"/>
      <c r="GM161" s="124"/>
      <c r="GN161" s="124"/>
      <c r="GO161" s="124"/>
      <c r="GP161" s="124"/>
      <c r="GQ161" s="124"/>
      <c r="GR161" s="124"/>
      <c r="GS161" s="124"/>
      <c r="GT161" s="124"/>
      <c r="GU161" s="124"/>
      <c r="GV161" s="124"/>
      <c r="GW161" s="124"/>
      <c r="GX161" s="124"/>
      <c r="GY161" s="124"/>
      <c r="GZ161" s="124"/>
      <c r="HA161" s="124"/>
      <c r="HB161" s="124"/>
      <c r="HC161" s="124"/>
      <c r="HD161" s="124"/>
      <c r="HE161" s="124"/>
      <c r="HF161" s="124"/>
      <c r="HG161" s="124"/>
      <c r="HH161" s="124"/>
      <c r="HI161" s="124"/>
      <c r="HJ161" s="124"/>
      <c r="HK161" s="124"/>
      <c r="HL161" s="124"/>
      <c r="HM161" s="124"/>
      <c r="HN161" s="124"/>
      <c r="HO161" s="124"/>
      <c r="HP161" s="124"/>
      <c r="HQ161" s="124"/>
      <c r="HR161" s="124"/>
      <c r="HS161" s="124"/>
      <c r="HT161" s="124"/>
      <c r="HU161" s="124"/>
      <c r="HV161" s="124"/>
      <c r="HW161" s="124"/>
      <c r="HX161" s="124"/>
      <c r="HY161" s="124"/>
      <c r="HZ161" s="124"/>
      <c r="IA161" s="124"/>
      <c r="IB161" s="124"/>
      <c r="IC161" s="124"/>
      <c r="ID161" s="124"/>
      <c r="IE161" s="124"/>
      <c r="IF161" s="124"/>
      <c r="IG161" s="124"/>
      <c r="IH161" s="124"/>
      <c r="II161" s="124"/>
      <c r="IJ161" s="124"/>
      <c r="IK161" s="124"/>
      <c r="IL161" s="124"/>
      <c r="IM161" s="124"/>
      <c r="IN161" s="124"/>
      <c r="IO161" s="124"/>
      <c r="IP161" s="124"/>
      <c r="IQ161" s="124"/>
      <c r="IR161" s="124"/>
      <c r="IS161" s="124"/>
      <c r="IT161" s="124"/>
      <c r="IU161" s="124"/>
      <c r="IV161" s="124"/>
      <c r="IW161" s="124"/>
    </row>
    <row r="162" customFormat="false" ht="15.75" hidden="false" customHeight="false" outlineLevel="0" collapsed="false">
      <c r="A162" s="112" t="s">
        <v>1507</v>
      </c>
      <c r="B162" s="112" t="s">
        <v>248</v>
      </c>
      <c r="C162" s="112" t="s">
        <v>1508</v>
      </c>
      <c r="D162" s="112" t="s">
        <v>415</v>
      </c>
      <c r="E162" s="113" t="s">
        <v>415</v>
      </c>
      <c r="F162" s="113" t="s">
        <v>415</v>
      </c>
      <c r="G162" s="113" t="s">
        <v>415</v>
      </c>
      <c r="H162" s="113" t="s">
        <v>415</v>
      </c>
      <c r="I162" s="113" t="s">
        <v>415</v>
      </c>
      <c r="J162" s="113" t="s">
        <v>415</v>
      </c>
      <c r="K162" s="113" t="s">
        <v>415</v>
      </c>
      <c r="L162" s="113" t="s">
        <v>415</v>
      </c>
      <c r="M162" s="113" t="s">
        <v>415</v>
      </c>
      <c r="N162" s="113" t="s">
        <v>415</v>
      </c>
      <c r="O162" s="113" t="n">
        <v>405.96</v>
      </c>
      <c r="P162" s="113" t="s">
        <v>415</v>
      </c>
      <c r="Q162" s="113" t="s">
        <v>415</v>
      </c>
      <c r="R162" s="113" t="s">
        <v>415</v>
      </c>
      <c r="S162" s="113" t="s">
        <v>415</v>
      </c>
      <c r="T162" s="114" t="n">
        <v>405.96</v>
      </c>
      <c r="U162" s="104" t="n">
        <f aca="false">SUM(T162*12)</f>
        <v>4871.52</v>
      </c>
    </row>
    <row r="163" customFormat="false" ht="15.75" hidden="false" customHeight="false" outlineLevel="0" collapsed="false">
      <c r="A163" s="115"/>
      <c r="B163" s="115"/>
      <c r="C163" s="116" t="s">
        <v>1509</v>
      </c>
      <c r="D163" s="116" t="s">
        <v>415</v>
      </c>
      <c r="E163" s="103" t="s">
        <v>415</v>
      </c>
      <c r="F163" s="103" t="s">
        <v>415</v>
      </c>
      <c r="G163" s="103" t="s">
        <v>415</v>
      </c>
      <c r="H163" s="103" t="s">
        <v>415</v>
      </c>
      <c r="I163" s="103" t="s">
        <v>415</v>
      </c>
      <c r="J163" s="103" t="n">
        <v>40</v>
      </c>
      <c r="K163" s="103" t="s">
        <v>415</v>
      </c>
      <c r="L163" s="103" t="s">
        <v>415</v>
      </c>
      <c r="M163" s="103" t="s">
        <v>415</v>
      </c>
      <c r="N163" s="103" t="s">
        <v>415</v>
      </c>
      <c r="O163" s="103" t="s">
        <v>415</v>
      </c>
      <c r="P163" s="103" t="s">
        <v>415</v>
      </c>
      <c r="Q163" s="103" t="s">
        <v>415</v>
      </c>
      <c r="R163" s="103" t="s">
        <v>415</v>
      </c>
      <c r="S163" s="103" t="s">
        <v>415</v>
      </c>
      <c r="T163" s="117" t="n">
        <v>40</v>
      </c>
      <c r="U163" s="104" t="n">
        <f aca="false">SUM(T163*12)</f>
        <v>480</v>
      </c>
    </row>
    <row r="164" customFormat="false" ht="15.75" hidden="false" customHeight="false" outlineLevel="0" collapsed="false">
      <c r="A164" s="115"/>
      <c r="B164" s="112" t="s">
        <v>1978</v>
      </c>
      <c r="C164" s="119"/>
      <c r="D164" s="112" t="s">
        <v>415</v>
      </c>
      <c r="E164" s="113" t="s">
        <v>415</v>
      </c>
      <c r="F164" s="113" t="s">
        <v>415</v>
      </c>
      <c r="G164" s="113" t="s">
        <v>415</v>
      </c>
      <c r="H164" s="113" t="s">
        <v>415</v>
      </c>
      <c r="I164" s="113" t="s">
        <v>415</v>
      </c>
      <c r="J164" s="113" t="n">
        <v>40</v>
      </c>
      <c r="K164" s="113" t="s">
        <v>415</v>
      </c>
      <c r="L164" s="113" t="s">
        <v>415</v>
      </c>
      <c r="M164" s="113" t="s">
        <v>415</v>
      </c>
      <c r="N164" s="113" t="s">
        <v>415</v>
      </c>
      <c r="O164" s="113" t="n">
        <v>405.96</v>
      </c>
      <c r="P164" s="113" t="s">
        <v>415</v>
      </c>
      <c r="Q164" s="113" t="s">
        <v>415</v>
      </c>
      <c r="R164" s="113" t="s">
        <v>415</v>
      </c>
      <c r="S164" s="113" t="s">
        <v>415</v>
      </c>
      <c r="T164" s="114" t="n">
        <v>445.96</v>
      </c>
      <c r="U164" s="104" t="n">
        <f aca="false">SUM(T164*12)</f>
        <v>5351.52</v>
      </c>
    </row>
    <row r="165" customFormat="false" ht="15.75" hidden="false" customHeight="false" outlineLevel="0" collapsed="false">
      <c r="A165" s="120" t="s">
        <v>1510</v>
      </c>
      <c r="B165" s="121"/>
      <c r="C165" s="121"/>
      <c r="D165" s="120" t="s">
        <v>415</v>
      </c>
      <c r="E165" s="122" t="s">
        <v>415</v>
      </c>
      <c r="F165" s="122" t="s">
        <v>415</v>
      </c>
      <c r="G165" s="122" t="s">
        <v>415</v>
      </c>
      <c r="H165" s="122" t="s">
        <v>415</v>
      </c>
      <c r="I165" s="122" t="s">
        <v>415</v>
      </c>
      <c r="J165" s="122" t="n">
        <v>40</v>
      </c>
      <c r="K165" s="122" t="s">
        <v>415</v>
      </c>
      <c r="L165" s="122" t="s">
        <v>415</v>
      </c>
      <c r="M165" s="122" t="s">
        <v>415</v>
      </c>
      <c r="N165" s="122" t="s">
        <v>415</v>
      </c>
      <c r="O165" s="122" t="n">
        <v>405.96</v>
      </c>
      <c r="P165" s="122" t="s">
        <v>415</v>
      </c>
      <c r="Q165" s="122" t="s">
        <v>415</v>
      </c>
      <c r="R165" s="122" t="s">
        <v>415</v>
      </c>
      <c r="S165" s="122" t="s">
        <v>415</v>
      </c>
      <c r="T165" s="123" t="n">
        <v>445.96</v>
      </c>
      <c r="U165" s="104" t="n">
        <f aca="false">SUM(T165*12)</f>
        <v>5351.52</v>
      </c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/>
      <c r="EL165" s="124"/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/>
      <c r="GE165" s="124"/>
      <c r="GF165" s="124"/>
      <c r="GG165" s="124"/>
      <c r="GH165" s="124"/>
      <c r="GI165" s="124"/>
      <c r="GJ165" s="124"/>
      <c r="GK165" s="124"/>
      <c r="GL165" s="124"/>
      <c r="GM165" s="124"/>
      <c r="GN165" s="124"/>
      <c r="GO165" s="124"/>
      <c r="GP165" s="124"/>
      <c r="GQ165" s="124"/>
      <c r="GR165" s="124"/>
      <c r="GS165" s="124"/>
      <c r="GT165" s="124"/>
      <c r="GU165" s="124"/>
      <c r="GV165" s="124"/>
      <c r="GW165" s="124"/>
      <c r="GX165" s="124"/>
      <c r="GY165" s="124"/>
      <c r="GZ165" s="124"/>
      <c r="HA165" s="124"/>
      <c r="HB165" s="124"/>
      <c r="HC165" s="124"/>
      <c r="HD165" s="124"/>
      <c r="HE165" s="124"/>
      <c r="HF165" s="124"/>
      <c r="HG165" s="124"/>
      <c r="HH165" s="124"/>
      <c r="HI165" s="124"/>
      <c r="HJ165" s="124"/>
      <c r="HK165" s="124"/>
      <c r="HL165" s="124"/>
      <c r="HM165" s="124"/>
      <c r="HN165" s="124"/>
      <c r="HO165" s="124"/>
      <c r="HP165" s="124"/>
      <c r="HQ165" s="124"/>
      <c r="HR165" s="124"/>
      <c r="HS165" s="124"/>
      <c r="HT165" s="124"/>
      <c r="HU165" s="124"/>
      <c r="HV165" s="124"/>
      <c r="HW165" s="124"/>
      <c r="HX165" s="124"/>
      <c r="HY165" s="124"/>
      <c r="HZ165" s="124"/>
      <c r="IA165" s="124"/>
      <c r="IB165" s="124"/>
      <c r="IC165" s="124"/>
      <c r="ID165" s="124"/>
      <c r="IE165" s="124"/>
      <c r="IF165" s="124"/>
      <c r="IG165" s="124"/>
      <c r="IH165" s="124"/>
      <c r="II165" s="124"/>
      <c r="IJ165" s="124"/>
      <c r="IK165" s="124"/>
      <c r="IL165" s="124"/>
      <c r="IM165" s="124"/>
      <c r="IN165" s="124"/>
      <c r="IO165" s="124"/>
      <c r="IP165" s="124"/>
      <c r="IQ165" s="124"/>
      <c r="IR165" s="124"/>
      <c r="IS165" s="124"/>
      <c r="IT165" s="124"/>
      <c r="IU165" s="124"/>
      <c r="IV165" s="124"/>
      <c r="IW165" s="124"/>
    </row>
    <row r="166" customFormat="false" ht="15.75" hidden="false" customHeight="false" outlineLevel="0" collapsed="false">
      <c r="A166" s="112" t="s">
        <v>1819</v>
      </c>
      <c r="B166" s="112" t="s">
        <v>95</v>
      </c>
      <c r="C166" s="112" t="s">
        <v>1820</v>
      </c>
      <c r="D166" s="112" t="n">
        <v>1523.7</v>
      </c>
      <c r="E166" s="113" t="s">
        <v>415</v>
      </c>
      <c r="F166" s="113" t="s">
        <v>415</v>
      </c>
      <c r="G166" s="113" t="s">
        <v>415</v>
      </c>
      <c r="H166" s="113" t="s">
        <v>415</v>
      </c>
      <c r="I166" s="113" t="s">
        <v>415</v>
      </c>
      <c r="J166" s="113" t="s">
        <v>415</v>
      </c>
      <c r="K166" s="113" t="s">
        <v>415</v>
      </c>
      <c r="L166" s="113" t="s">
        <v>415</v>
      </c>
      <c r="M166" s="113" t="s">
        <v>415</v>
      </c>
      <c r="N166" s="113" t="s">
        <v>415</v>
      </c>
      <c r="O166" s="113" t="s">
        <v>415</v>
      </c>
      <c r="P166" s="113" t="s">
        <v>415</v>
      </c>
      <c r="Q166" s="113" t="s">
        <v>415</v>
      </c>
      <c r="R166" s="113" t="s">
        <v>415</v>
      </c>
      <c r="S166" s="113" t="s">
        <v>415</v>
      </c>
      <c r="T166" s="114" t="n">
        <v>1523.7</v>
      </c>
      <c r="U166" s="104" t="n">
        <f aca="false">SUM(T166*12)</f>
        <v>18284.4</v>
      </c>
    </row>
    <row r="167" customFormat="false" ht="15.75" hidden="false" customHeight="false" outlineLevel="0" collapsed="false">
      <c r="A167" s="115"/>
      <c r="B167" s="115"/>
      <c r="C167" s="116" t="s">
        <v>1821</v>
      </c>
      <c r="D167" s="116" t="n">
        <v>1501.7</v>
      </c>
      <c r="E167" s="103" t="s">
        <v>415</v>
      </c>
      <c r="F167" s="103" t="s">
        <v>415</v>
      </c>
      <c r="G167" s="103" t="s">
        <v>415</v>
      </c>
      <c r="H167" s="103" t="s">
        <v>415</v>
      </c>
      <c r="I167" s="103" t="s">
        <v>415</v>
      </c>
      <c r="J167" s="103" t="s">
        <v>415</v>
      </c>
      <c r="K167" s="103" t="s">
        <v>415</v>
      </c>
      <c r="L167" s="103" t="s">
        <v>415</v>
      </c>
      <c r="M167" s="103" t="s">
        <v>415</v>
      </c>
      <c r="N167" s="103" t="s">
        <v>415</v>
      </c>
      <c r="O167" s="103" t="s">
        <v>415</v>
      </c>
      <c r="P167" s="103" t="s">
        <v>415</v>
      </c>
      <c r="Q167" s="103" t="s">
        <v>415</v>
      </c>
      <c r="R167" s="103" t="s">
        <v>415</v>
      </c>
      <c r="S167" s="103" t="s">
        <v>415</v>
      </c>
      <c r="T167" s="117" t="n">
        <v>1501.7</v>
      </c>
      <c r="U167" s="104" t="n">
        <f aca="false">SUM(T167*12)</f>
        <v>18020.4</v>
      </c>
    </row>
    <row r="168" customFormat="false" ht="15.75" hidden="false" customHeight="false" outlineLevel="0" collapsed="false">
      <c r="A168" s="115"/>
      <c r="B168" s="115"/>
      <c r="C168" s="116" t="s">
        <v>1822</v>
      </c>
      <c r="D168" s="116" t="n">
        <v>1450.37</v>
      </c>
      <c r="E168" s="103" t="s">
        <v>415</v>
      </c>
      <c r="F168" s="103" t="s">
        <v>415</v>
      </c>
      <c r="G168" s="103" t="s">
        <v>415</v>
      </c>
      <c r="H168" s="103" t="s">
        <v>415</v>
      </c>
      <c r="I168" s="103" t="s">
        <v>415</v>
      </c>
      <c r="J168" s="103" t="s">
        <v>415</v>
      </c>
      <c r="K168" s="103" t="s">
        <v>415</v>
      </c>
      <c r="L168" s="103" t="s">
        <v>415</v>
      </c>
      <c r="M168" s="103" t="s">
        <v>415</v>
      </c>
      <c r="N168" s="103" t="s">
        <v>415</v>
      </c>
      <c r="O168" s="103" t="s">
        <v>415</v>
      </c>
      <c r="P168" s="103" t="s">
        <v>415</v>
      </c>
      <c r="Q168" s="103" t="s">
        <v>415</v>
      </c>
      <c r="R168" s="103" t="s">
        <v>415</v>
      </c>
      <c r="S168" s="103" t="s">
        <v>415</v>
      </c>
      <c r="T168" s="117" t="n">
        <v>1450.37</v>
      </c>
      <c r="U168" s="104" t="n">
        <f aca="false">SUM(T168*12)</f>
        <v>17404.44</v>
      </c>
    </row>
    <row r="169" customFormat="false" ht="15.75" hidden="false" customHeight="false" outlineLevel="0" collapsed="false">
      <c r="A169" s="115"/>
      <c r="B169" s="115"/>
      <c r="C169" s="116" t="s">
        <v>1823</v>
      </c>
      <c r="D169" s="116" t="n">
        <v>1450.37</v>
      </c>
      <c r="E169" s="103" t="s">
        <v>415</v>
      </c>
      <c r="F169" s="103" t="s">
        <v>415</v>
      </c>
      <c r="G169" s="103" t="s">
        <v>415</v>
      </c>
      <c r="H169" s="103" t="s">
        <v>415</v>
      </c>
      <c r="I169" s="103" t="s">
        <v>415</v>
      </c>
      <c r="J169" s="103" t="s">
        <v>415</v>
      </c>
      <c r="K169" s="103" t="s">
        <v>415</v>
      </c>
      <c r="L169" s="103" t="s">
        <v>415</v>
      </c>
      <c r="M169" s="103" t="s">
        <v>415</v>
      </c>
      <c r="N169" s="103" t="s">
        <v>415</v>
      </c>
      <c r="O169" s="103" t="s">
        <v>415</v>
      </c>
      <c r="P169" s="103" t="s">
        <v>415</v>
      </c>
      <c r="Q169" s="103" t="s">
        <v>415</v>
      </c>
      <c r="R169" s="103" t="s">
        <v>415</v>
      </c>
      <c r="S169" s="103" t="s">
        <v>415</v>
      </c>
      <c r="T169" s="117" t="n">
        <v>1450.37</v>
      </c>
      <c r="U169" s="104" t="n">
        <f aca="false">SUM(T169*12)</f>
        <v>17404.44</v>
      </c>
    </row>
    <row r="170" customFormat="false" ht="15.75" hidden="false" customHeight="false" outlineLevel="0" collapsed="false">
      <c r="A170" s="115"/>
      <c r="B170" s="112" t="s">
        <v>1979</v>
      </c>
      <c r="C170" s="119"/>
      <c r="D170" s="112" t="n">
        <v>5926.14</v>
      </c>
      <c r="E170" s="113" t="s">
        <v>415</v>
      </c>
      <c r="F170" s="113" t="s">
        <v>415</v>
      </c>
      <c r="G170" s="113" t="s">
        <v>415</v>
      </c>
      <c r="H170" s="113" t="s">
        <v>415</v>
      </c>
      <c r="I170" s="113" t="s">
        <v>415</v>
      </c>
      <c r="J170" s="113" t="s">
        <v>415</v>
      </c>
      <c r="K170" s="113" t="s">
        <v>415</v>
      </c>
      <c r="L170" s="113" t="s">
        <v>415</v>
      </c>
      <c r="M170" s="113" t="s">
        <v>415</v>
      </c>
      <c r="N170" s="113" t="s">
        <v>415</v>
      </c>
      <c r="O170" s="113" t="s">
        <v>415</v>
      </c>
      <c r="P170" s="113" t="s">
        <v>415</v>
      </c>
      <c r="Q170" s="113" t="s">
        <v>415</v>
      </c>
      <c r="R170" s="113" t="s">
        <v>415</v>
      </c>
      <c r="S170" s="113" t="s">
        <v>415</v>
      </c>
      <c r="T170" s="114" t="n">
        <v>5926.14</v>
      </c>
      <c r="U170" s="104" t="n">
        <f aca="false">SUM(T170*12)</f>
        <v>71113.68</v>
      </c>
    </row>
    <row r="171" customFormat="false" ht="15.75" hidden="false" customHeight="false" outlineLevel="0" collapsed="false">
      <c r="A171" s="120" t="s">
        <v>1824</v>
      </c>
      <c r="B171" s="121"/>
      <c r="C171" s="121"/>
      <c r="D171" s="120" t="n">
        <v>5926.14</v>
      </c>
      <c r="E171" s="122" t="s">
        <v>415</v>
      </c>
      <c r="F171" s="122" t="s">
        <v>415</v>
      </c>
      <c r="G171" s="122" t="s">
        <v>415</v>
      </c>
      <c r="H171" s="122" t="s">
        <v>415</v>
      </c>
      <c r="I171" s="122" t="s">
        <v>415</v>
      </c>
      <c r="J171" s="122" t="s">
        <v>415</v>
      </c>
      <c r="K171" s="122" t="s">
        <v>415</v>
      </c>
      <c r="L171" s="122" t="s">
        <v>415</v>
      </c>
      <c r="M171" s="122" t="s">
        <v>415</v>
      </c>
      <c r="N171" s="122" t="s">
        <v>415</v>
      </c>
      <c r="O171" s="122" t="s">
        <v>415</v>
      </c>
      <c r="P171" s="122" t="s">
        <v>415</v>
      </c>
      <c r="Q171" s="122" t="s">
        <v>415</v>
      </c>
      <c r="R171" s="122" t="s">
        <v>415</v>
      </c>
      <c r="S171" s="122" t="s">
        <v>415</v>
      </c>
      <c r="T171" s="123" t="n">
        <v>5926.14</v>
      </c>
      <c r="U171" s="104" t="n">
        <f aca="false">SUM(T171*12)</f>
        <v>71113.68</v>
      </c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/>
      <c r="GH171" s="124"/>
      <c r="GI171" s="124"/>
      <c r="GJ171" s="124"/>
      <c r="GK171" s="124"/>
      <c r="GL171" s="124"/>
      <c r="GM171" s="124"/>
      <c r="GN171" s="124"/>
      <c r="GO171" s="124"/>
      <c r="GP171" s="124"/>
      <c r="GQ171" s="124"/>
      <c r="GR171" s="124"/>
      <c r="GS171" s="124"/>
      <c r="GT171" s="124"/>
      <c r="GU171" s="124"/>
      <c r="GV171" s="124"/>
      <c r="GW171" s="124"/>
      <c r="GX171" s="124"/>
      <c r="GY171" s="124"/>
      <c r="GZ171" s="124"/>
      <c r="HA171" s="124"/>
      <c r="HB171" s="124"/>
      <c r="HC171" s="124"/>
      <c r="HD171" s="124"/>
      <c r="HE171" s="124"/>
      <c r="HF171" s="124"/>
      <c r="HG171" s="124"/>
      <c r="HH171" s="124"/>
      <c r="HI171" s="124"/>
      <c r="HJ171" s="124"/>
      <c r="HK171" s="124"/>
      <c r="HL171" s="124"/>
      <c r="HM171" s="124"/>
      <c r="HN171" s="124"/>
      <c r="HO171" s="124"/>
      <c r="HP171" s="124"/>
      <c r="HQ171" s="124"/>
      <c r="HR171" s="124"/>
      <c r="HS171" s="124"/>
      <c r="HT171" s="124"/>
      <c r="HU171" s="124"/>
      <c r="HV171" s="124"/>
      <c r="HW171" s="124"/>
      <c r="HX171" s="124"/>
      <c r="HY171" s="124"/>
      <c r="HZ171" s="124"/>
      <c r="IA171" s="124"/>
      <c r="IB171" s="124"/>
      <c r="IC171" s="124"/>
      <c r="ID171" s="124"/>
      <c r="IE171" s="124"/>
      <c r="IF171" s="124"/>
      <c r="IG171" s="124"/>
      <c r="IH171" s="124"/>
      <c r="II171" s="124"/>
      <c r="IJ171" s="124"/>
      <c r="IK171" s="124"/>
      <c r="IL171" s="124"/>
      <c r="IM171" s="124"/>
      <c r="IN171" s="124"/>
      <c r="IO171" s="124"/>
      <c r="IP171" s="124"/>
      <c r="IQ171" s="124"/>
      <c r="IR171" s="124"/>
      <c r="IS171" s="124"/>
      <c r="IT171" s="124"/>
      <c r="IU171" s="124"/>
      <c r="IV171" s="124"/>
      <c r="IW171" s="124"/>
    </row>
    <row r="172" customFormat="false" ht="15.75" hidden="false" customHeight="false" outlineLevel="0" collapsed="false">
      <c r="A172" s="112" t="s">
        <v>1440</v>
      </c>
      <c r="B172" s="112" t="s">
        <v>81</v>
      </c>
      <c r="C172" s="112" t="s">
        <v>1441</v>
      </c>
      <c r="D172" s="112" t="s">
        <v>415</v>
      </c>
      <c r="E172" s="113" t="s">
        <v>415</v>
      </c>
      <c r="F172" s="113" t="s">
        <v>415</v>
      </c>
      <c r="G172" s="113" t="s">
        <v>415</v>
      </c>
      <c r="H172" s="113" t="s">
        <v>415</v>
      </c>
      <c r="I172" s="113" t="s">
        <v>415</v>
      </c>
      <c r="J172" s="113" t="s">
        <v>415</v>
      </c>
      <c r="K172" s="113" t="n">
        <v>425</v>
      </c>
      <c r="L172" s="113" t="s">
        <v>415</v>
      </c>
      <c r="M172" s="113" t="s">
        <v>415</v>
      </c>
      <c r="N172" s="113" t="s">
        <v>415</v>
      </c>
      <c r="O172" s="113" t="s">
        <v>415</v>
      </c>
      <c r="P172" s="113" t="s">
        <v>415</v>
      </c>
      <c r="Q172" s="113" t="n">
        <v>572</v>
      </c>
      <c r="R172" s="113" t="s">
        <v>415</v>
      </c>
      <c r="S172" s="113" t="s">
        <v>415</v>
      </c>
      <c r="T172" s="114" t="n">
        <v>997</v>
      </c>
      <c r="U172" s="104" t="n">
        <f aca="false">SUM(T172*12)</f>
        <v>11964</v>
      </c>
    </row>
    <row r="173" customFormat="false" ht="15.75" hidden="false" customHeight="false" outlineLevel="0" collapsed="false">
      <c r="A173" s="115"/>
      <c r="B173" s="115"/>
      <c r="C173" s="116" t="s">
        <v>1442</v>
      </c>
      <c r="D173" s="116" t="s">
        <v>415</v>
      </c>
      <c r="E173" s="103" t="n">
        <v>497.45</v>
      </c>
      <c r="F173" s="103" t="s">
        <v>415</v>
      </c>
      <c r="G173" s="103" t="s">
        <v>415</v>
      </c>
      <c r="H173" s="103" t="s">
        <v>415</v>
      </c>
      <c r="I173" s="103" t="s">
        <v>415</v>
      </c>
      <c r="J173" s="103" t="s">
        <v>415</v>
      </c>
      <c r="K173" s="103" t="n">
        <v>225</v>
      </c>
      <c r="L173" s="103" t="s">
        <v>415</v>
      </c>
      <c r="M173" s="103" t="s">
        <v>415</v>
      </c>
      <c r="N173" s="103" t="s">
        <v>415</v>
      </c>
      <c r="O173" s="103" t="n">
        <v>1307.09</v>
      </c>
      <c r="P173" s="103" t="s">
        <v>415</v>
      </c>
      <c r="Q173" s="103" t="n">
        <v>529.19</v>
      </c>
      <c r="R173" s="103" t="s">
        <v>415</v>
      </c>
      <c r="S173" s="103" t="s">
        <v>415</v>
      </c>
      <c r="T173" s="117" t="n">
        <v>2558.73</v>
      </c>
      <c r="U173" s="104" t="n">
        <f aca="false">SUM(T173*12)</f>
        <v>30704.76</v>
      </c>
    </row>
    <row r="174" customFormat="false" ht="15.75" hidden="false" customHeight="false" outlineLevel="0" collapsed="false">
      <c r="A174" s="115"/>
      <c r="B174" s="115"/>
      <c r="C174" s="116" t="s">
        <v>1443</v>
      </c>
      <c r="D174" s="116" t="s">
        <v>415</v>
      </c>
      <c r="E174" s="103" t="s">
        <v>415</v>
      </c>
      <c r="F174" s="103" t="s">
        <v>415</v>
      </c>
      <c r="G174" s="103" t="s">
        <v>415</v>
      </c>
      <c r="H174" s="103" t="s">
        <v>415</v>
      </c>
      <c r="I174" s="103" t="s">
        <v>415</v>
      </c>
      <c r="J174" s="103" t="s">
        <v>415</v>
      </c>
      <c r="K174" s="103" t="n">
        <v>275</v>
      </c>
      <c r="L174" s="103" t="s">
        <v>415</v>
      </c>
      <c r="M174" s="103" t="s">
        <v>415</v>
      </c>
      <c r="N174" s="103" t="s">
        <v>415</v>
      </c>
      <c r="O174" s="103" t="n">
        <v>1307.09</v>
      </c>
      <c r="P174" s="103" t="s">
        <v>415</v>
      </c>
      <c r="Q174" s="103" t="n">
        <v>529.19</v>
      </c>
      <c r="R174" s="103" t="s">
        <v>415</v>
      </c>
      <c r="S174" s="103" t="s">
        <v>415</v>
      </c>
      <c r="T174" s="117" t="n">
        <v>2111.28</v>
      </c>
      <c r="U174" s="104" t="n">
        <f aca="false">SUM(T174*12)</f>
        <v>25335.36</v>
      </c>
    </row>
    <row r="175" customFormat="false" ht="15.75" hidden="false" customHeight="false" outlineLevel="0" collapsed="false">
      <c r="A175" s="115"/>
      <c r="B175" s="115"/>
      <c r="C175" s="116" t="s">
        <v>1444</v>
      </c>
      <c r="D175" s="116" t="s">
        <v>415</v>
      </c>
      <c r="E175" s="103" t="s">
        <v>415</v>
      </c>
      <c r="F175" s="103" t="s">
        <v>415</v>
      </c>
      <c r="G175" s="103" t="s">
        <v>415</v>
      </c>
      <c r="H175" s="103" t="s">
        <v>415</v>
      </c>
      <c r="I175" s="103" t="s">
        <v>415</v>
      </c>
      <c r="J175" s="103" t="s">
        <v>415</v>
      </c>
      <c r="K175" s="103" t="n">
        <v>225</v>
      </c>
      <c r="L175" s="103" t="s">
        <v>415</v>
      </c>
      <c r="M175" s="103" t="s">
        <v>415</v>
      </c>
      <c r="N175" s="103" t="s">
        <v>415</v>
      </c>
      <c r="O175" s="103" t="s">
        <v>415</v>
      </c>
      <c r="P175" s="103" t="s">
        <v>415</v>
      </c>
      <c r="Q175" s="103" t="s">
        <v>415</v>
      </c>
      <c r="R175" s="103" t="s">
        <v>415</v>
      </c>
      <c r="S175" s="103" t="s">
        <v>415</v>
      </c>
      <c r="T175" s="117" t="n">
        <v>225</v>
      </c>
      <c r="U175" s="104" t="n">
        <f aca="false">SUM(T175*12)</f>
        <v>2700</v>
      </c>
    </row>
    <row r="176" customFormat="false" ht="15.75" hidden="false" customHeight="false" outlineLevel="0" collapsed="false">
      <c r="A176" s="115"/>
      <c r="B176" s="115"/>
      <c r="C176" s="116" t="s">
        <v>1445</v>
      </c>
      <c r="D176" s="116" t="s">
        <v>415</v>
      </c>
      <c r="E176" s="103" t="s">
        <v>415</v>
      </c>
      <c r="F176" s="103" t="s">
        <v>415</v>
      </c>
      <c r="G176" s="103" t="s">
        <v>415</v>
      </c>
      <c r="H176" s="103" t="s">
        <v>415</v>
      </c>
      <c r="I176" s="103" t="s">
        <v>415</v>
      </c>
      <c r="J176" s="103" t="s">
        <v>415</v>
      </c>
      <c r="K176" s="103" t="s">
        <v>415</v>
      </c>
      <c r="L176" s="103" t="s">
        <v>415</v>
      </c>
      <c r="M176" s="103" t="s">
        <v>415</v>
      </c>
      <c r="N176" s="103" t="s">
        <v>415</v>
      </c>
      <c r="O176" s="103" t="n">
        <v>80.33</v>
      </c>
      <c r="P176" s="103" t="s">
        <v>415</v>
      </c>
      <c r="Q176" s="103" t="n">
        <v>620.34</v>
      </c>
      <c r="R176" s="103" t="s">
        <v>415</v>
      </c>
      <c r="S176" s="103" t="s">
        <v>415</v>
      </c>
      <c r="T176" s="117" t="n">
        <v>700.67</v>
      </c>
      <c r="U176" s="104" t="n">
        <f aca="false">SUM(T176*12)</f>
        <v>8408.04</v>
      </c>
    </row>
    <row r="177" customFormat="false" ht="15.75" hidden="false" customHeight="false" outlineLevel="0" collapsed="false">
      <c r="A177" s="115"/>
      <c r="B177" s="115"/>
      <c r="C177" s="116" t="s">
        <v>1446</v>
      </c>
      <c r="D177" s="116" t="s">
        <v>415</v>
      </c>
      <c r="E177" s="103" t="s">
        <v>415</v>
      </c>
      <c r="F177" s="103" t="s">
        <v>415</v>
      </c>
      <c r="G177" s="103" t="s">
        <v>415</v>
      </c>
      <c r="H177" s="103" t="s">
        <v>415</v>
      </c>
      <c r="I177" s="103" t="s">
        <v>415</v>
      </c>
      <c r="J177" s="103" t="s">
        <v>415</v>
      </c>
      <c r="K177" s="103" t="s">
        <v>415</v>
      </c>
      <c r="L177" s="103" t="s">
        <v>415</v>
      </c>
      <c r="M177" s="103" t="s">
        <v>415</v>
      </c>
      <c r="N177" s="103" t="s">
        <v>415</v>
      </c>
      <c r="O177" s="103" t="n">
        <v>80.33</v>
      </c>
      <c r="P177" s="103" t="s">
        <v>415</v>
      </c>
      <c r="Q177" s="103" t="n">
        <v>620.34</v>
      </c>
      <c r="R177" s="103" t="s">
        <v>415</v>
      </c>
      <c r="S177" s="103" t="s">
        <v>415</v>
      </c>
      <c r="T177" s="117" t="n">
        <v>700.67</v>
      </c>
      <c r="U177" s="104" t="n">
        <f aca="false">SUM(T177*12)</f>
        <v>8408.04</v>
      </c>
    </row>
    <row r="178" customFormat="false" ht="15.75" hidden="false" customHeight="false" outlineLevel="0" collapsed="false">
      <c r="A178" s="115"/>
      <c r="B178" s="115"/>
      <c r="C178" s="116" t="s">
        <v>1447</v>
      </c>
      <c r="D178" s="116" t="s">
        <v>415</v>
      </c>
      <c r="E178" s="103" t="n">
        <v>539.45</v>
      </c>
      <c r="F178" s="103" t="s">
        <v>415</v>
      </c>
      <c r="G178" s="103" t="s">
        <v>415</v>
      </c>
      <c r="H178" s="103" t="s">
        <v>415</v>
      </c>
      <c r="I178" s="103" t="s">
        <v>415</v>
      </c>
      <c r="J178" s="103" t="s">
        <v>415</v>
      </c>
      <c r="K178" s="103" t="s">
        <v>415</v>
      </c>
      <c r="L178" s="103" t="s">
        <v>415</v>
      </c>
      <c r="M178" s="103" t="s">
        <v>415</v>
      </c>
      <c r="N178" s="103" t="s">
        <v>415</v>
      </c>
      <c r="O178" s="103" t="n">
        <v>1307.09</v>
      </c>
      <c r="P178" s="103" t="s">
        <v>415</v>
      </c>
      <c r="Q178" s="103" t="n">
        <v>529.19</v>
      </c>
      <c r="R178" s="103" t="s">
        <v>415</v>
      </c>
      <c r="S178" s="103" t="s">
        <v>415</v>
      </c>
      <c r="T178" s="117" t="n">
        <v>2375.73</v>
      </c>
      <c r="U178" s="104" t="n">
        <f aca="false">SUM(T178*12)</f>
        <v>28508.76</v>
      </c>
    </row>
    <row r="179" customFormat="false" ht="15.75" hidden="false" customHeight="false" outlineLevel="0" collapsed="false">
      <c r="A179" s="115"/>
      <c r="B179" s="115"/>
      <c r="C179" s="116" t="s">
        <v>1448</v>
      </c>
      <c r="D179" s="116" t="s">
        <v>415</v>
      </c>
      <c r="E179" s="103" t="s">
        <v>415</v>
      </c>
      <c r="F179" s="103" t="s">
        <v>415</v>
      </c>
      <c r="G179" s="103" t="s">
        <v>415</v>
      </c>
      <c r="H179" s="103" t="s">
        <v>415</v>
      </c>
      <c r="I179" s="103" t="s">
        <v>415</v>
      </c>
      <c r="J179" s="103" t="n">
        <v>40</v>
      </c>
      <c r="K179" s="103" t="s">
        <v>415</v>
      </c>
      <c r="L179" s="103" t="s">
        <v>415</v>
      </c>
      <c r="M179" s="103" t="s">
        <v>415</v>
      </c>
      <c r="N179" s="103" t="s">
        <v>415</v>
      </c>
      <c r="O179" s="103" t="s">
        <v>415</v>
      </c>
      <c r="P179" s="103" t="s">
        <v>415</v>
      </c>
      <c r="Q179" s="103" t="s">
        <v>415</v>
      </c>
      <c r="R179" s="103" t="s">
        <v>415</v>
      </c>
      <c r="S179" s="103" t="s">
        <v>415</v>
      </c>
      <c r="T179" s="117" t="n">
        <v>40</v>
      </c>
      <c r="U179" s="104" t="n">
        <f aca="false">SUM(T179*12)</f>
        <v>480</v>
      </c>
    </row>
    <row r="180" customFormat="false" ht="15.75" hidden="false" customHeight="false" outlineLevel="0" collapsed="false">
      <c r="A180" s="115"/>
      <c r="B180" s="115"/>
      <c r="C180" s="116" t="s">
        <v>1449</v>
      </c>
      <c r="D180" s="116" t="s">
        <v>415</v>
      </c>
      <c r="E180" s="103" t="s">
        <v>415</v>
      </c>
      <c r="F180" s="103" t="s">
        <v>415</v>
      </c>
      <c r="G180" s="103" t="s">
        <v>415</v>
      </c>
      <c r="H180" s="103" t="s">
        <v>415</v>
      </c>
      <c r="I180" s="103" t="s">
        <v>415</v>
      </c>
      <c r="J180" s="103" t="n">
        <v>40</v>
      </c>
      <c r="K180" s="103" t="s">
        <v>415</v>
      </c>
      <c r="L180" s="103" t="s">
        <v>415</v>
      </c>
      <c r="M180" s="103" t="s">
        <v>415</v>
      </c>
      <c r="N180" s="103" t="s">
        <v>415</v>
      </c>
      <c r="O180" s="103" t="s">
        <v>415</v>
      </c>
      <c r="P180" s="103" t="s">
        <v>415</v>
      </c>
      <c r="Q180" s="103" t="s">
        <v>415</v>
      </c>
      <c r="R180" s="103" t="s">
        <v>415</v>
      </c>
      <c r="S180" s="103" t="s">
        <v>415</v>
      </c>
      <c r="T180" s="117" t="n">
        <v>40</v>
      </c>
      <c r="U180" s="104" t="n">
        <f aca="false">SUM(T180*12)</f>
        <v>480</v>
      </c>
    </row>
    <row r="181" customFormat="false" ht="15.75" hidden="false" customHeight="false" outlineLevel="0" collapsed="false">
      <c r="A181" s="115"/>
      <c r="B181" s="115"/>
      <c r="C181" s="116" t="s">
        <v>1450</v>
      </c>
      <c r="D181" s="116" t="n">
        <v>1445.01</v>
      </c>
      <c r="E181" s="103" t="s">
        <v>415</v>
      </c>
      <c r="F181" s="103" t="s">
        <v>415</v>
      </c>
      <c r="G181" s="103" t="s">
        <v>415</v>
      </c>
      <c r="H181" s="103" t="s">
        <v>415</v>
      </c>
      <c r="I181" s="103" t="s">
        <v>415</v>
      </c>
      <c r="J181" s="103" t="s">
        <v>415</v>
      </c>
      <c r="K181" s="103" t="s">
        <v>415</v>
      </c>
      <c r="L181" s="103" t="s">
        <v>415</v>
      </c>
      <c r="M181" s="103" t="s">
        <v>415</v>
      </c>
      <c r="N181" s="103" t="s">
        <v>415</v>
      </c>
      <c r="O181" s="103" t="s">
        <v>415</v>
      </c>
      <c r="P181" s="103" t="s">
        <v>415</v>
      </c>
      <c r="Q181" s="103" t="n">
        <v>620.34</v>
      </c>
      <c r="R181" s="103" t="s">
        <v>415</v>
      </c>
      <c r="S181" s="103" t="s">
        <v>415</v>
      </c>
      <c r="T181" s="117" t="n">
        <v>2065.35</v>
      </c>
      <c r="U181" s="104" t="n">
        <f aca="false">SUM(T181*12)</f>
        <v>24784.2</v>
      </c>
    </row>
    <row r="182" customFormat="false" ht="15.75" hidden="false" customHeight="false" outlineLevel="0" collapsed="false">
      <c r="A182" s="115"/>
      <c r="B182" s="115"/>
      <c r="C182" s="116" t="s">
        <v>1451</v>
      </c>
      <c r="D182" s="116" t="s">
        <v>415</v>
      </c>
      <c r="E182" s="103" t="s">
        <v>415</v>
      </c>
      <c r="F182" s="103" t="s">
        <v>415</v>
      </c>
      <c r="G182" s="103" t="s">
        <v>415</v>
      </c>
      <c r="H182" s="103" t="s">
        <v>415</v>
      </c>
      <c r="I182" s="103" t="s">
        <v>415</v>
      </c>
      <c r="J182" s="103" t="s">
        <v>415</v>
      </c>
      <c r="K182" s="103" t="n">
        <v>425</v>
      </c>
      <c r="L182" s="103" t="s">
        <v>415</v>
      </c>
      <c r="M182" s="103" t="s">
        <v>415</v>
      </c>
      <c r="N182" s="103" t="s">
        <v>415</v>
      </c>
      <c r="O182" s="103" t="n">
        <v>1307.09</v>
      </c>
      <c r="P182" s="103" t="s">
        <v>415</v>
      </c>
      <c r="Q182" s="103" t="n">
        <v>284.19</v>
      </c>
      <c r="R182" s="103" t="s">
        <v>415</v>
      </c>
      <c r="S182" s="103" t="s">
        <v>415</v>
      </c>
      <c r="T182" s="117" t="n">
        <v>2016.28</v>
      </c>
      <c r="U182" s="104" t="n">
        <f aca="false">SUM(T182*12)</f>
        <v>24195.36</v>
      </c>
    </row>
    <row r="183" customFormat="false" ht="15.75" hidden="false" customHeight="false" outlineLevel="0" collapsed="false">
      <c r="A183" s="115"/>
      <c r="B183" s="115"/>
      <c r="C183" s="116" t="s">
        <v>1452</v>
      </c>
      <c r="D183" s="116" t="s">
        <v>415</v>
      </c>
      <c r="E183" s="103" t="s">
        <v>415</v>
      </c>
      <c r="F183" s="103" t="s">
        <v>415</v>
      </c>
      <c r="G183" s="103" t="s">
        <v>415</v>
      </c>
      <c r="H183" s="103" t="s">
        <v>415</v>
      </c>
      <c r="I183" s="103" t="s">
        <v>415</v>
      </c>
      <c r="J183" s="103" t="s">
        <v>415</v>
      </c>
      <c r="K183" s="103" t="n">
        <v>475</v>
      </c>
      <c r="L183" s="103" t="s">
        <v>415</v>
      </c>
      <c r="M183" s="103" t="s">
        <v>415</v>
      </c>
      <c r="N183" s="103" t="s">
        <v>415</v>
      </c>
      <c r="O183" s="103" t="s">
        <v>415</v>
      </c>
      <c r="P183" s="103" t="s">
        <v>415</v>
      </c>
      <c r="Q183" s="103" t="n">
        <v>189.19</v>
      </c>
      <c r="R183" s="103" t="s">
        <v>415</v>
      </c>
      <c r="S183" s="103" t="s">
        <v>415</v>
      </c>
      <c r="T183" s="117" t="n">
        <v>664.19</v>
      </c>
      <c r="U183" s="104" t="n">
        <f aca="false">SUM(T183*12)</f>
        <v>7970.28</v>
      </c>
    </row>
    <row r="184" customFormat="false" ht="15.75" hidden="false" customHeight="false" outlineLevel="0" collapsed="false">
      <c r="A184" s="115"/>
      <c r="B184" s="115"/>
      <c r="C184" s="116" t="s">
        <v>1453</v>
      </c>
      <c r="D184" s="116" t="s">
        <v>415</v>
      </c>
      <c r="E184" s="103" t="s">
        <v>415</v>
      </c>
      <c r="F184" s="103" t="s">
        <v>415</v>
      </c>
      <c r="G184" s="103" t="s">
        <v>415</v>
      </c>
      <c r="H184" s="103" t="s">
        <v>415</v>
      </c>
      <c r="I184" s="103" t="s">
        <v>415</v>
      </c>
      <c r="J184" s="103" t="s">
        <v>415</v>
      </c>
      <c r="K184" s="103" t="s">
        <v>415</v>
      </c>
      <c r="L184" s="103" t="s">
        <v>415</v>
      </c>
      <c r="M184" s="103" t="s">
        <v>415</v>
      </c>
      <c r="N184" s="103" t="s">
        <v>415</v>
      </c>
      <c r="O184" s="103" t="n">
        <v>1307.09</v>
      </c>
      <c r="P184" s="103" t="s">
        <v>415</v>
      </c>
      <c r="Q184" s="103" t="n">
        <v>529.19</v>
      </c>
      <c r="R184" s="103" t="s">
        <v>415</v>
      </c>
      <c r="S184" s="103" t="s">
        <v>415</v>
      </c>
      <c r="T184" s="117" t="n">
        <v>1836.28</v>
      </c>
      <c r="U184" s="104" t="n">
        <f aca="false">SUM(T184*12)</f>
        <v>22035.36</v>
      </c>
    </row>
    <row r="185" customFormat="false" ht="15.75" hidden="false" customHeight="false" outlineLevel="0" collapsed="false">
      <c r="A185" s="115"/>
      <c r="B185" s="112" t="s">
        <v>1980</v>
      </c>
      <c r="C185" s="119"/>
      <c r="D185" s="112" t="n">
        <v>1445.01</v>
      </c>
      <c r="E185" s="113" t="n">
        <v>1036.9</v>
      </c>
      <c r="F185" s="113" t="s">
        <v>415</v>
      </c>
      <c r="G185" s="113" t="s">
        <v>415</v>
      </c>
      <c r="H185" s="113" t="s">
        <v>415</v>
      </c>
      <c r="I185" s="113" t="s">
        <v>415</v>
      </c>
      <c r="J185" s="113" t="n">
        <v>80</v>
      </c>
      <c r="K185" s="113" t="n">
        <v>2050</v>
      </c>
      <c r="L185" s="113" t="s">
        <v>415</v>
      </c>
      <c r="M185" s="113" t="s">
        <v>415</v>
      </c>
      <c r="N185" s="113" t="s">
        <v>415</v>
      </c>
      <c r="O185" s="113" t="n">
        <v>6696.11</v>
      </c>
      <c r="P185" s="113" t="s">
        <v>415</v>
      </c>
      <c r="Q185" s="113" t="n">
        <v>5023.16</v>
      </c>
      <c r="R185" s="113" t="s">
        <v>415</v>
      </c>
      <c r="S185" s="113" t="s">
        <v>415</v>
      </c>
      <c r="T185" s="114" t="n">
        <v>16331.18</v>
      </c>
      <c r="U185" s="104" t="n">
        <f aca="false">SUM(T185*12)</f>
        <v>195974.16</v>
      </c>
    </row>
    <row r="186" customFormat="false" ht="15.75" hidden="false" customHeight="false" outlineLevel="0" collapsed="false">
      <c r="A186" s="120" t="s">
        <v>1454</v>
      </c>
      <c r="B186" s="121"/>
      <c r="C186" s="121"/>
      <c r="D186" s="120" t="n">
        <v>1445.01</v>
      </c>
      <c r="E186" s="122" t="n">
        <v>1036.9</v>
      </c>
      <c r="F186" s="122" t="s">
        <v>415</v>
      </c>
      <c r="G186" s="122" t="s">
        <v>415</v>
      </c>
      <c r="H186" s="122" t="s">
        <v>415</v>
      </c>
      <c r="I186" s="122" t="s">
        <v>415</v>
      </c>
      <c r="J186" s="122" t="n">
        <v>80</v>
      </c>
      <c r="K186" s="122" t="n">
        <v>2050</v>
      </c>
      <c r="L186" s="122" t="s">
        <v>415</v>
      </c>
      <c r="M186" s="122" t="s">
        <v>415</v>
      </c>
      <c r="N186" s="122" t="s">
        <v>415</v>
      </c>
      <c r="O186" s="122" t="n">
        <v>6696.11</v>
      </c>
      <c r="P186" s="122" t="s">
        <v>415</v>
      </c>
      <c r="Q186" s="122" t="n">
        <v>5023.16</v>
      </c>
      <c r="R186" s="122" t="s">
        <v>415</v>
      </c>
      <c r="S186" s="122" t="s">
        <v>415</v>
      </c>
      <c r="T186" s="123" t="n">
        <v>16331.18</v>
      </c>
      <c r="U186" s="104" t="n">
        <f aca="false">SUM(T186*12)</f>
        <v>195974.16</v>
      </c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/>
      <c r="EL186" s="124"/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/>
      <c r="GH186" s="124"/>
      <c r="GI186" s="124"/>
      <c r="GJ186" s="124"/>
      <c r="GK186" s="124"/>
      <c r="GL186" s="124"/>
      <c r="GM186" s="124"/>
      <c r="GN186" s="124"/>
      <c r="GO186" s="124"/>
      <c r="GP186" s="124"/>
      <c r="GQ186" s="124"/>
      <c r="GR186" s="124"/>
      <c r="GS186" s="124"/>
      <c r="GT186" s="124"/>
      <c r="GU186" s="124"/>
      <c r="GV186" s="124"/>
      <c r="GW186" s="124"/>
      <c r="GX186" s="124"/>
      <c r="GY186" s="124"/>
      <c r="GZ186" s="124"/>
      <c r="HA186" s="124"/>
      <c r="HB186" s="124"/>
      <c r="HC186" s="124"/>
      <c r="HD186" s="124"/>
      <c r="HE186" s="124"/>
      <c r="HF186" s="124"/>
      <c r="HG186" s="124"/>
      <c r="HH186" s="124"/>
      <c r="HI186" s="124"/>
      <c r="HJ186" s="124"/>
      <c r="HK186" s="124"/>
      <c r="HL186" s="124"/>
      <c r="HM186" s="124"/>
      <c r="HN186" s="124"/>
      <c r="HO186" s="124"/>
      <c r="HP186" s="124"/>
      <c r="HQ186" s="124"/>
      <c r="HR186" s="124"/>
      <c r="HS186" s="124"/>
      <c r="HT186" s="124"/>
      <c r="HU186" s="124"/>
      <c r="HV186" s="124"/>
      <c r="HW186" s="124"/>
      <c r="HX186" s="124"/>
      <c r="HY186" s="124"/>
      <c r="HZ186" s="124"/>
      <c r="IA186" s="124"/>
      <c r="IB186" s="124"/>
      <c r="IC186" s="124"/>
      <c r="ID186" s="124"/>
      <c r="IE186" s="124"/>
      <c r="IF186" s="124"/>
      <c r="IG186" s="124"/>
      <c r="IH186" s="124"/>
      <c r="II186" s="124"/>
      <c r="IJ186" s="124"/>
      <c r="IK186" s="124"/>
      <c r="IL186" s="124"/>
      <c r="IM186" s="124"/>
      <c r="IN186" s="124"/>
      <c r="IO186" s="124"/>
      <c r="IP186" s="124"/>
      <c r="IQ186" s="124"/>
      <c r="IR186" s="124"/>
      <c r="IS186" s="124"/>
      <c r="IT186" s="124"/>
      <c r="IU186" s="124"/>
      <c r="IV186" s="124"/>
      <c r="IW186" s="124"/>
    </row>
    <row r="187" customFormat="false" ht="15.75" hidden="false" customHeight="false" outlineLevel="0" collapsed="false">
      <c r="A187" s="112" t="s">
        <v>1802</v>
      </c>
      <c r="B187" s="112" t="s">
        <v>336</v>
      </c>
      <c r="C187" s="112" t="s">
        <v>1839</v>
      </c>
      <c r="D187" s="112" t="s">
        <v>415</v>
      </c>
      <c r="E187" s="113" t="s">
        <v>415</v>
      </c>
      <c r="F187" s="113" t="s">
        <v>415</v>
      </c>
      <c r="G187" s="113" t="s">
        <v>415</v>
      </c>
      <c r="H187" s="113" t="s">
        <v>415</v>
      </c>
      <c r="I187" s="113" t="s">
        <v>415</v>
      </c>
      <c r="J187" s="113" t="n">
        <v>40</v>
      </c>
      <c r="K187" s="113" t="s">
        <v>415</v>
      </c>
      <c r="L187" s="113" t="s">
        <v>415</v>
      </c>
      <c r="M187" s="113" t="s">
        <v>415</v>
      </c>
      <c r="N187" s="113" t="s">
        <v>415</v>
      </c>
      <c r="O187" s="113" t="s">
        <v>415</v>
      </c>
      <c r="P187" s="113" t="s">
        <v>415</v>
      </c>
      <c r="Q187" s="113" t="s">
        <v>415</v>
      </c>
      <c r="R187" s="113" t="s">
        <v>415</v>
      </c>
      <c r="S187" s="113" t="s">
        <v>415</v>
      </c>
      <c r="T187" s="114" t="n">
        <v>40</v>
      </c>
      <c r="U187" s="104" t="n">
        <f aca="false">SUM(T187*12)</f>
        <v>480</v>
      </c>
    </row>
    <row r="188" customFormat="false" ht="15.75" hidden="false" customHeight="false" outlineLevel="0" collapsed="false">
      <c r="A188" s="115"/>
      <c r="B188" s="115"/>
      <c r="C188" s="116" t="s">
        <v>1840</v>
      </c>
      <c r="D188" s="116" t="s">
        <v>415</v>
      </c>
      <c r="E188" s="103" t="s">
        <v>415</v>
      </c>
      <c r="F188" s="103" t="s">
        <v>415</v>
      </c>
      <c r="G188" s="103" t="s">
        <v>415</v>
      </c>
      <c r="H188" s="103" t="s">
        <v>415</v>
      </c>
      <c r="I188" s="103" t="s">
        <v>415</v>
      </c>
      <c r="J188" s="103" t="n">
        <v>40</v>
      </c>
      <c r="K188" s="103" t="s">
        <v>415</v>
      </c>
      <c r="L188" s="103" t="s">
        <v>415</v>
      </c>
      <c r="M188" s="103" t="s">
        <v>415</v>
      </c>
      <c r="N188" s="103" t="s">
        <v>415</v>
      </c>
      <c r="O188" s="103" t="s">
        <v>415</v>
      </c>
      <c r="P188" s="103" t="s">
        <v>415</v>
      </c>
      <c r="Q188" s="103" t="s">
        <v>415</v>
      </c>
      <c r="R188" s="103" t="s">
        <v>415</v>
      </c>
      <c r="S188" s="103" t="s">
        <v>415</v>
      </c>
      <c r="T188" s="117" t="n">
        <v>40</v>
      </c>
      <c r="U188" s="104" t="n">
        <f aca="false">SUM(T188*12)</f>
        <v>480</v>
      </c>
    </row>
    <row r="189" customFormat="false" ht="15.75" hidden="false" customHeight="false" outlineLevel="0" collapsed="false">
      <c r="A189" s="115"/>
      <c r="B189" s="112" t="s">
        <v>1981</v>
      </c>
      <c r="C189" s="119"/>
      <c r="D189" s="112" t="s">
        <v>415</v>
      </c>
      <c r="E189" s="113" t="s">
        <v>415</v>
      </c>
      <c r="F189" s="113" t="s">
        <v>415</v>
      </c>
      <c r="G189" s="113" t="s">
        <v>415</v>
      </c>
      <c r="H189" s="113" t="s">
        <v>415</v>
      </c>
      <c r="I189" s="113" t="s">
        <v>415</v>
      </c>
      <c r="J189" s="113" t="n">
        <v>80</v>
      </c>
      <c r="K189" s="113" t="s">
        <v>415</v>
      </c>
      <c r="L189" s="113" t="s">
        <v>415</v>
      </c>
      <c r="M189" s="113" t="s">
        <v>415</v>
      </c>
      <c r="N189" s="113" t="s">
        <v>415</v>
      </c>
      <c r="O189" s="113" t="s">
        <v>415</v>
      </c>
      <c r="P189" s="113" t="s">
        <v>415</v>
      </c>
      <c r="Q189" s="113" t="s">
        <v>415</v>
      </c>
      <c r="R189" s="113" t="s">
        <v>415</v>
      </c>
      <c r="S189" s="113" t="s">
        <v>415</v>
      </c>
      <c r="T189" s="114" t="n">
        <v>80</v>
      </c>
      <c r="U189" s="104" t="n">
        <f aca="false">SUM(T189*12)</f>
        <v>960</v>
      </c>
    </row>
    <row r="190" customFormat="false" ht="15.75" hidden="false" customHeight="false" outlineLevel="0" collapsed="false">
      <c r="A190" s="115"/>
      <c r="B190" s="112" t="s">
        <v>122</v>
      </c>
      <c r="C190" s="112" t="s">
        <v>1803</v>
      </c>
      <c r="D190" s="112" t="n">
        <v>1450.37</v>
      </c>
      <c r="E190" s="113" t="s">
        <v>415</v>
      </c>
      <c r="F190" s="113" t="s">
        <v>415</v>
      </c>
      <c r="G190" s="113" t="s">
        <v>415</v>
      </c>
      <c r="H190" s="113" t="s">
        <v>415</v>
      </c>
      <c r="I190" s="113" t="s">
        <v>415</v>
      </c>
      <c r="J190" s="113" t="s">
        <v>415</v>
      </c>
      <c r="K190" s="113" t="s">
        <v>415</v>
      </c>
      <c r="L190" s="113" t="s">
        <v>415</v>
      </c>
      <c r="M190" s="113" t="s">
        <v>415</v>
      </c>
      <c r="N190" s="113" t="s">
        <v>415</v>
      </c>
      <c r="O190" s="113" t="s">
        <v>415</v>
      </c>
      <c r="P190" s="113" t="s">
        <v>415</v>
      </c>
      <c r="Q190" s="113" t="s">
        <v>415</v>
      </c>
      <c r="R190" s="113" t="s">
        <v>415</v>
      </c>
      <c r="S190" s="113" t="s">
        <v>415</v>
      </c>
      <c r="T190" s="114" t="n">
        <v>1450.37</v>
      </c>
      <c r="U190" s="104" t="n">
        <f aca="false">SUM(T190*12)</f>
        <v>17404.44</v>
      </c>
    </row>
    <row r="191" customFormat="false" ht="15.75" hidden="false" customHeight="false" outlineLevel="0" collapsed="false">
      <c r="A191" s="115"/>
      <c r="B191" s="112" t="s">
        <v>1982</v>
      </c>
      <c r="C191" s="119"/>
      <c r="D191" s="112" t="n">
        <v>1450.37</v>
      </c>
      <c r="E191" s="113" t="s">
        <v>415</v>
      </c>
      <c r="F191" s="113" t="s">
        <v>415</v>
      </c>
      <c r="G191" s="113" t="s">
        <v>415</v>
      </c>
      <c r="H191" s="113" t="s">
        <v>415</v>
      </c>
      <c r="I191" s="113" t="s">
        <v>415</v>
      </c>
      <c r="J191" s="113" t="s">
        <v>415</v>
      </c>
      <c r="K191" s="113" t="s">
        <v>415</v>
      </c>
      <c r="L191" s="113" t="s">
        <v>415</v>
      </c>
      <c r="M191" s="113" t="s">
        <v>415</v>
      </c>
      <c r="N191" s="113" t="s">
        <v>415</v>
      </c>
      <c r="O191" s="113" t="s">
        <v>415</v>
      </c>
      <c r="P191" s="113" t="s">
        <v>415</v>
      </c>
      <c r="Q191" s="113" t="s">
        <v>415</v>
      </c>
      <c r="R191" s="113" t="s">
        <v>415</v>
      </c>
      <c r="S191" s="113" t="s">
        <v>415</v>
      </c>
      <c r="T191" s="114" t="n">
        <v>1450.37</v>
      </c>
      <c r="U191" s="104" t="n">
        <f aca="false">SUM(T191*12)</f>
        <v>17404.44</v>
      </c>
    </row>
    <row r="192" customFormat="false" ht="15.75" hidden="false" customHeight="false" outlineLevel="0" collapsed="false">
      <c r="A192" s="120" t="s">
        <v>1804</v>
      </c>
      <c r="B192" s="121"/>
      <c r="C192" s="121"/>
      <c r="D192" s="120" t="n">
        <v>1450.37</v>
      </c>
      <c r="E192" s="122" t="s">
        <v>415</v>
      </c>
      <c r="F192" s="122" t="s">
        <v>415</v>
      </c>
      <c r="G192" s="122" t="s">
        <v>415</v>
      </c>
      <c r="H192" s="122" t="s">
        <v>415</v>
      </c>
      <c r="I192" s="122" t="s">
        <v>415</v>
      </c>
      <c r="J192" s="122" t="n">
        <v>80</v>
      </c>
      <c r="K192" s="122" t="s">
        <v>415</v>
      </c>
      <c r="L192" s="122" t="s">
        <v>415</v>
      </c>
      <c r="M192" s="122" t="s">
        <v>415</v>
      </c>
      <c r="N192" s="122" t="s">
        <v>415</v>
      </c>
      <c r="O192" s="122" t="s">
        <v>415</v>
      </c>
      <c r="P192" s="122" t="s">
        <v>415</v>
      </c>
      <c r="Q192" s="122" t="s">
        <v>415</v>
      </c>
      <c r="R192" s="122" t="s">
        <v>415</v>
      </c>
      <c r="S192" s="122" t="s">
        <v>415</v>
      </c>
      <c r="T192" s="123" t="n">
        <v>1530.37</v>
      </c>
      <c r="U192" s="104" t="n">
        <f aca="false">SUM(T192*12)</f>
        <v>18364.44</v>
      </c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/>
      <c r="EL192" s="124"/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/>
      <c r="GH192" s="124"/>
      <c r="GI192" s="124"/>
      <c r="GJ192" s="124"/>
      <c r="GK192" s="124"/>
      <c r="GL192" s="124"/>
      <c r="GM192" s="124"/>
      <c r="GN192" s="124"/>
      <c r="GO192" s="124"/>
      <c r="GP192" s="124"/>
      <c r="GQ192" s="124"/>
      <c r="GR192" s="124"/>
      <c r="GS192" s="124"/>
      <c r="GT192" s="124"/>
      <c r="GU192" s="124"/>
      <c r="GV192" s="124"/>
      <c r="GW192" s="124"/>
      <c r="GX192" s="124"/>
      <c r="GY192" s="124"/>
      <c r="GZ192" s="124"/>
      <c r="HA192" s="124"/>
      <c r="HB192" s="124"/>
      <c r="HC192" s="124"/>
      <c r="HD192" s="124"/>
      <c r="HE192" s="124"/>
      <c r="HF192" s="124"/>
      <c r="HG192" s="124"/>
      <c r="HH192" s="124"/>
      <c r="HI192" s="124"/>
      <c r="HJ192" s="124"/>
      <c r="HK192" s="124"/>
      <c r="HL192" s="124"/>
      <c r="HM192" s="124"/>
      <c r="HN192" s="124"/>
      <c r="HO192" s="124"/>
      <c r="HP192" s="124"/>
      <c r="HQ192" s="124"/>
      <c r="HR192" s="124"/>
      <c r="HS192" s="124"/>
      <c r="HT192" s="124"/>
      <c r="HU192" s="124"/>
      <c r="HV192" s="124"/>
      <c r="HW192" s="124"/>
      <c r="HX192" s="124"/>
      <c r="HY192" s="124"/>
      <c r="HZ192" s="124"/>
      <c r="IA192" s="124"/>
      <c r="IB192" s="124"/>
      <c r="IC192" s="124"/>
      <c r="ID192" s="124"/>
      <c r="IE192" s="124"/>
      <c r="IF192" s="124"/>
      <c r="IG192" s="124"/>
      <c r="IH192" s="124"/>
      <c r="II192" s="124"/>
      <c r="IJ192" s="124"/>
      <c r="IK192" s="124"/>
      <c r="IL192" s="124"/>
      <c r="IM192" s="124"/>
      <c r="IN192" s="124"/>
      <c r="IO192" s="124"/>
      <c r="IP192" s="124"/>
      <c r="IQ192" s="124"/>
      <c r="IR192" s="124"/>
      <c r="IS192" s="124"/>
      <c r="IT192" s="124"/>
      <c r="IU192" s="124"/>
      <c r="IV192" s="124"/>
      <c r="IW192" s="124"/>
    </row>
    <row r="193" customFormat="false" ht="15.75" hidden="false" customHeight="false" outlineLevel="0" collapsed="false">
      <c r="A193" s="112" t="s">
        <v>1299</v>
      </c>
      <c r="B193" s="112" t="s">
        <v>312</v>
      </c>
      <c r="C193" s="112" t="s">
        <v>1300</v>
      </c>
      <c r="D193" s="112" t="s">
        <v>415</v>
      </c>
      <c r="E193" s="113" t="s">
        <v>415</v>
      </c>
      <c r="F193" s="113" t="s">
        <v>415</v>
      </c>
      <c r="G193" s="113" t="s">
        <v>415</v>
      </c>
      <c r="H193" s="113" t="s">
        <v>415</v>
      </c>
      <c r="I193" s="113" t="s">
        <v>415</v>
      </c>
      <c r="J193" s="113" t="n">
        <v>40</v>
      </c>
      <c r="K193" s="113" t="s">
        <v>415</v>
      </c>
      <c r="L193" s="113" t="s">
        <v>415</v>
      </c>
      <c r="M193" s="113" t="s">
        <v>415</v>
      </c>
      <c r="N193" s="113" t="s">
        <v>415</v>
      </c>
      <c r="O193" s="113" t="s">
        <v>415</v>
      </c>
      <c r="P193" s="113" t="s">
        <v>415</v>
      </c>
      <c r="Q193" s="113" t="s">
        <v>415</v>
      </c>
      <c r="R193" s="113" t="s">
        <v>415</v>
      </c>
      <c r="S193" s="113" t="s">
        <v>415</v>
      </c>
      <c r="T193" s="114" t="n">
        <v>40</v>
      </c>
      <c r="U193" s="104" t="n">
        <f aca="false">SUM(T193*12)</f>
        <v>480</v>
      </c>
    </row>
    <row r="194" customFormat="false" ht="15.75" hidden="false" customHeight="false" outlineLevel="0" collapsed="false">
      <c r="A194" s="115"/>
      <c r="B194" s="115"/>
      <c r="C194" s="116" t="s">
        <v>1301</v>
      </c>
      <c r="D194" s="116" t="s">
        <v>415</v>
      </c>
      <c r="E194" s="103" t="s">
        <v>415</v>
      </c>
      <c r="F194" s="103" t="s">
        <v>415</v>
      </c>
      <c r="G194" s="103" t="s">
        <v>415</v>
      </c>
      <c r="H194" s="103" t="s">
        <v>415</v>
      </c>
      <c r="I194" s="103" t="s">
        <v>415</v>
      </c>
      <c r="J194" s="103" t="n">
        <v>40</v>
      </c>
      <c r="K194" s="103" t="s">
        <v>415</v>
      </c>
      <c r="L194" s="103" t="s">
        <v>415</v>
      </c>
      <c r="M194" s="103" t="s">
        <v>415</v>
      </c>
      <c r="N194" s="103" t="s">
        <v>415</v>
      </c>
      <c r="O194" s="103" t="s">
        <v>415</v>
      </c>
      <c r="P194" s="103" t="s">
        <v>415</v>
      </c>
      <c r="Q194" s="103" t="s">
        <v>415</v>
      </c>
      <c r="R194" s="103" t="s">
        <v>415</v>
      </c>
      <c r="S194" s="103" t="s">
        <v>415</v>
      </c>
      <c r="T194" s="117" t="n">
        <v>40</v>
      </c>
      <c r="U194" s="104" t="n">
        <f aca="false">SUM(T194*12)</f>
        <v>480</v>
      </c>
    </row>
    <row r="195" customFormat="false" ht="15.75" hidden="false" customHeight="false" outlineLevel="0" collapsed="false">
      <c r="A195" s="115"/>
      <c r="B195" s="115"/>
      <c r="C195" s="116" t="s">
        <v>1302</v>
      </c>
      <c r="D195" s="116" t="s">
        <v>415</v>
      </c>
      <c r="E195" s="103" t="s">
        <v>415</v>
      </c>
      <c r="F195" s="103" t="s">
        <v>415</v>
      </c>
      <c r="G195" s="103" t="s">
        <v>415</v>
      </c>
      <c r="H195" s="103" t="s">
        <v>415</v>
      </c>
      <c r="I195" s="103" t="s">
        <v>415</v>
      </c>
      <c r="J195" s="103" t="n">
        <v>40</v>
      </c>
      <c r="K195" s="103" t="s">
        <v>415</v>
      </c>
      <c r="L195" s="103" t="s">
        <v>415</v>
      </c>
      <c r="M195" s="103" t="s">
        <v>415</v>
      </c>
      <c r="N195" s="103" t="s">
        <v>415</v>
      </c>
      <c r="O195" s="103" t="s">
        <v>415</v>
      </c>
      <c r="P195" s="103" t="s">
        <v>415</v>
      </c>
      <c r="Q195" s="103" t="s">
        <v>415</v>
      </c>
      <c r="R195" s="103" t="s">
        <v>415</v>
      </c>
      <c r="S195" s="103" t="s">
        <v>415</v>
      </c>
      <c r="T195" s="117" t="n">
        <v>40</v>
      </c>
      <c r="U195" s="104" t="n">
        <f aca="false">SUM(T195*12)</f>
        <v>480</v>
      </c>
    </row>
    <row r="196" customFormat="false" ht="15.75" hidden="false" customHeight="false" outlineLevel="0" collapsed="false">
      <c r="A196" s="115"/>
      <c r="B196" s="112" t="s">
        <v>1983</v>
      </c>
      <c r="C196" s="119"/>
      <c r="D196" s="112" t="s">
        <v>415</v>
      </c>
      <c r="E196" s="113" t="s">
        <v>415</v>
      </c>
      <c r="F196" s="113" t="s">
        <v>415</v>
      </c>
      <c r="G196" s="113" t="s">
        <v>415</v>
      </c>
      <c r="H196" s="113" t="s">
        <v>415</v>
      </c>
      <c r="I196" s="113" t="s">
        <v>415</v>
      </c>
      <c r="J196" s="113" t="n">
        <v>120</v>
      </c>
      <c r="K196" s="113" t="s">
        <v>415</v>
      </c>
      <c r="L196" s="113" t="s">
        <v>415</v>
      </c>
      <c r="M196" s="113" t="s">
        <v>415</v>
      </c>
      <c r="N196" s="113" t="s">
        <v>415</v>
      </c>
      <c r="O196" s="113" t="s">
        <v>415</v>
      </c>
      <c r="P196" s="113" t="s">
        <v>415</v>
      </c>
      <c r="Q196" s="113" t="s">
        <v>415</v>
      </c>
      <c r="R196" s="113" t="s">
        <v>415</v>
      </c>
      <c r="S196" s="113" t="s">
        <v>415</v>
      </c>
      <c r="T196" s="114" t="n">
        <v>120</v>
      </c>
      <c r="U196" s="104" t="n">
        <f aca="false">SUM(T196*12)</f>
        <v>1440</v>
      </c>
    </row>
    <row r="197" customFormat="false" ht="15.75" hidden="false" customHeight="false" outlineLevel="0" collapsed="false">
      <c r="A197" s="120" t="s">
        <v>1303</v>
      </c>
      <c r="B197" s="121"/>
      <c r="C197" s="121"/>
      <c r="D197" s="120" t="s">
        <v>415</v>
      </c>
      <c r="E197" s="122" t="s">
        <v>415</v>
      </c>
      <c r="F197" s="122" t="s">
        <v>415</v>
      </c>
      <c r="G197" s="122" t="s">
        <v>415</v>
      </c>
      <c r="H197" s="122" t="s">
        <v>415</v>
      </c>
      <c r="I197" s="122" t="s">
        <v>415</v>
      </c>
      <c r="J197" s="122" t="n">
        <v>120</v>
      </c>
      <c r="K197" s="122" t="s">
        <v>415</v>
      </c>
      <c r="L197" s="122" t="s">
        <v>415</v>
      </c>
      <c r="M197" s="122" t="s">
        <v>415</v>
      </c>
      <c r="N197" s="122" t="s">
        <v>415</v>
      </c>
      <c r="O197" s="122" t="s">
        <v>415</v>
      </c>
      <c r="P197" s="122" t="s">
        <v>415</v>
      </c>
      <c r="Q197" s="122" t="s">
        <v>415</v>
      </c>
      <c r="R197" s="122" t="s">
        <v>415</v>
      </c>
      <c r="S197" s="122" t="s">
        <v>415</v>
      </c>
      <c r="T197" s="123" t="n">
        <v>120</v>
      </c>
      <c r="U197" s="104" t="n">
        <f aca="false">SUM(T197*12)</f>
        <v>1440</v>
      </c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/>
      <c r="EL197" s="124"/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/>
      <c r="GH197" s="124"/>
      <c r="GI197" s="124"/>
      <c r="GJ197" s="124"/>
      <c r="GK197" s="124"/>
      <c r="GL197" s="124"/>
      <c r="GM197" s="124"/>
      <c r="GN197" s="124"/>
      <c r="GO197" s="124"/>
      <c r="GP197" s="124"/>
      <c r="GQ197" s="124"/>
      <c r="GR197" s="124"/>
      <c r="GS197" s="124"/>
      <c r="GT197" s="124"/>
      <c r="GU197" s="124"/>
      <c r="GV197" s="124"/>
      <c r="GW197" s="124"/>
      <c r="GX197" s="124"/>
      <c r="GY197" s="124"/>
      <c r="GZ197" s="124"/>
      <c r="HA197" s="124"/>
      <c r="HB197" s="124"/>
      <c r="HC197" s="124"/>
      <c r="HD197" s="124"/>
      <c r="HE197" s="124"/>
      <c r="HF197" s="124"/>
      <c r="HG197" s="124"/>
      <c r="HH197" s="124"/>
      <c r="HI197" s="124"/>
      <c r="HJ197" s="124"/>
      <c r="HK197" s="124"/>
      <c r="HL197" s="124"/>
      <c r="HM197" s="124"/>
      <c r="HN197" s="124"/>
      <c r="HO197" s="124"/>
      <c r="HP197" s="124"/>
      <c r="HQ197" s="124"/>
      <c r="HR197" s="124"/>
      <c r="HS197" s="124"/>
      <c r="HT197" s="124"/>
      <c r="HU197" s="124"/>
      <c r="HV197" s="124"/>
      <c r="HW197" s="124"/>
      <c r="HX197" s="124"/>
      <c r="HY197" s="124"/>
      <c r="HZ197" s="124"/>
      <c r="IA197" s="124"/>
      <c r="IB197" s="124"/>
      <c r="IC197" s="124"/>
      <c r="ID197" s="124"/>
      <c r="IE197" s="124"/>
      <c r="IF197" s="124"/>
      <c r="IG197" s="124"/>
      <c r="IH197" s="124"/>
      <c r="II197" s="124"/>
      <c r="IJ197" s="124"/>
      <c r="IK197" s="124"/>
      <c r="IL197" s="124"/>
      <c r="IM197" s="124"/>
      <c r="IN197" s="124"/>
      <c r="IO197" s="124"/>
      <c r="IP197" s="124"/>
      <c r="IQ197" s="124"/>
      <c r="IR197" s="124"/>
      <c r="IS197" s="124"/>
      <c r="IT197" s="124"/>
      <c r="IU197" s="124"/>
      <c r="IV197" s="124"/>
      <c r="IW197" s="124"/>
    </row>
    <row r="198" customFormat="false" ht="15.75" hidden="false" customHeight="false" outlineLevel="0" collapsed="false">
      <c r="A198" s="112" t="s">
        <v>579</v>
      </c>
      <c r="B198" s="112" t="s">
        <v>97</v>
      </c>
      <c r="C198" s="112" t="s">
        <v>580</v>
      </c>
      <c r="D198" s="112" t="s">
        <v>415</v>
      </c>
      <c r="E198" s="113" t="s">
        <v>415</v>
      </c>
      <c r="F198" s="113" t="s">
        <v>415</v>
      </c>
      <c r="G198" s="113" t="s">
        <v>415</v>
      </c>
      <c r="H198" s="113" t="s">
        <v>415</v>
      </c>
      <c r="I198" s="113" t="s">
        <v>415</v>
      </c>
      <c r="J198" s="113" t="s">
        <v>415</v>
      </c>
      <c r="K198" s="113" t="s">
        <v>415</v>
      </c>
      <c r="L198" s="113" t="s">
        <v>415</v>
      </c>
      <c r="M198" s="113" t="s">
        <v>415</v>
      </c>
      <c r="N198" s="113" t="s">
        <v>415</v>
      </c>
      <c r="O198" s="113" t="s">
        <v>415</v>
      </c>
      <c r="P198" s="113" t="s">
        <v>415</v>
      </c>
      <c r="Q198" s="113" t="n">
        <v>2025.21</v>
      </c>
      <c r="R198" s="113" t="s">
        <v>415</v>
      </c>
      <c r="S198" s="113" t="s">
        <v>415</v>
      </c>
      <c r="T198" s="114" t="n">
        <v>2025.21</v>
      </c>
      <c r="U198" s="104" t="n">
        <f aca="false">SUM(T198*12)</f>
        <v>24302.52</v>
      </c>
    </row>
    <row r="199" customFormat="false" ht="15.75" hidden="false" customHeight="false" outlineLevel="0" collapsed="false">
      <c r="A199" s="115"/>
      <c r="B199" s="115"/>
      <c r="C199" s="116" t="s">
        <v>581</v>
      </c>
      <c r="D199" s="116" t="n">
        <v>1396.37</v>
      </c>
      <c r="E199" s="103" t="s">
        <v>415</v>
      </c>
      <c r="F199" s="103" t="s">
        <v>415</v>
      </c>
      <c r="G199" s="103" t="s">
        <v>415</v>
      </c>
      <c r="H199" s="103" t="s">
        <v>415</v>
      </c>
      <c r="I199" s="103" t="s">
        <v>415</v>
      </c>
      <c r="J199" s="103" t="s">
        <v>415</v>
      </c>
      <c r="K199" s="103" t="s">
        <v>415</v>
      </c>
      <c r="L199" s="103" t="s">
        <v>415</v>
      </c>
      <c r="M199" s="103" t="s">
        <v>415</v>
      </c>
      <c r="N199" s="103" t="s">
        <v>415</v>
      </c>
      <c r="O199" s="103" t="s">
        <v>415</v>
      </c>
      <c r="P199" s="103" t="s">
        <v>415</v>
      </c>
      <c r="Q199" s="103" t="n">
        <v>2020.88</v>
      </c>
      <c r="R199" s="103" t="s">
        <v>415</v>
      </c>
      <c r="S199" s="103" t="s">
        <v>415</v>
      </c>
      <c r="T199" s="117" t="n">
        <v>3417.25</v>
      </c>
      <c r="U199" s="104" t="n">
        <f aca="false">SUM(T199*12)</f>
        <v>41007</v>
      </c>
    </row>
    <row r="200" customFormat="false" ht="15.75" hidden="false" customHeight="false" outlineLevel="0" collapsed="false">
      <c r="A200" s="115"/>
      <c r="B200" s="112" t="s">
        <v>1984</v>
      </c>
      <c r="C200" s="119"/>
      <c r="D200" s="112" t="n">
        <v>1396.37</v>
      </c>
      <c r="E200" s="113" t="s">
        <v>415</v>
      </c>
      <c r="F200" s="113" t="s">
        <v>415</v>
      </c>
      <c r="G200" s="113" t="s">
        <v>415</v>
      </c>
      <c r="H200" s="113" t="s">
        <v>415</v>
      </c>
      <c r="I200" s="113" t="s">
        <v>415</v>
      </c>
      <c r="J200" s="113" t="s">
        <v>415</v>
      </c>
      <c r="K200" s="113" t="s">
        <v>415</v>
      </c>
      <c r="L200" s="113" t="s">
        <v>415</v>
      </c>
      <c r="M200" s="113" t="s">
        <v>415</v>
      </c>
      <c r="N200" s="113" t="s">
        <v>415</v>
      </c>
      <c r="O200" s="113" t="s">
        <v>415</v>
      </c>
      <c r="P200" s="113" t="s">
        <v>415</v>
      </c>
      <c r="Q200" s="113" t="n">
        <v>4046.09</v>
      </c>
      <c r="R200" s="113" t="s">
        <v>415</v>
      </c>
      <c r="S200" s="113" t="s">
        <v>415</v>
      </c>
      <c r="T200" s="114" t="n">
        <v>5442.46</v>
      </c>
      <c r="U200" s="104" t="n">
        <f aca="false">SUM(T200*12)</f>
        <v>65309.52</v>
      </c>
    </row>
    <row r="201" customFormat="false" ht="15.75" hidden="false" customHeight="false" outlineLevel="0" collapsed="false">
      <c r="A201" s="120" t="s">
        <v>582</v>
      </c>
      <c r="B201" s="121"/>
      <c r="C201" s="121"/>
      <c r="D201" s="120" t="n">
        <v>1396.37</v>
      </c>
      <c r="E201" s="122" t="s">
        <v>415</v>
      </c>
      <c r="F201" s="122" t="s">
        <v>415</v>
      </c>
      <c r="G201" s="122" t="s">
        <v>415</v>
      </c>
      <c r="H201" s="122" t="s">
        <v>415</v>
      </c>
      <c r="I201" s="122" t="s">
        <v>415</v>
      </c>
      <c r="J201" s="122" t="s">
        <v>415</v>
      </c>
      <c r="K201" s="122" t="s">
        <v>415</v>
      </c>
      <c r="L201" s="122" t="s">
        <v>415</v>
      </c>
      <c r="M201" s="122" t="s">
        <v>415</v>
      </c>
      <c r="N201" s="122" t="s">
        <v>415</v>
      </c>
      <c r="O201" s="122" t="s">
        <v>415</v>
      </c>
      <c r="P201" s="122" t="s">
        <v>415</v>
      </c>
      <c r="Q201" s="122" t="n">
        <v>4046.09</v>
      </c>
      <c r="R201" s="122" t="s">
        <v>415</v>
      </c>
      <c r="S201" s="122" t="s">
        <v>415</v>
      </c>
      <c r="T201" s="123" t="n">
        <v>5442.46</v>
      </c>
      <c r="U201" s="104" t="n">
        <f aca="false">SUM(T201*12)</f>
        <v>65309.52</v>
      </c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/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/>
      <c r="GH201" s="124"/>
      <c r="GI201" s="124"/>
      <c r="GJ201" s="124"/>
      <c r="GK201" s="124"/>
      <c r="GL201" s="124"/>
      <c r="GM201" s="124"/>
      <c r="GN201" s="124"/>
      <c r="GO201" s="124"/>
      <c r="GP201" s="124"/>
      <c r="GQ201" s="124"/>
      <c r="GR201" s="124"/>
      <c r="GS201" s="124"/>
      <c r="GT201" s="124"/>
      <c r="GU201" s="124"/>
      <c r="GV201" s="124"/>
      <c r="GW201" s="124"/>
      <c r="GX201" s="124"/>
      <c r="GY201" s="124"/>
      <c r="GZ201" s="124"/>
      <c r="HA201" s="124"/>
      <c r="HB201" s="124"/>
      <c r="HC201" s="124"/>
      <c r="HD201" s="124"/>
      <c r="HE201" s="124"/>
      <c r="HF201" s="124"/>
      <c r="HG201" s="124"/>
      <c r="HH201" s="124"/>
      <c r="HI201" s="124"/>
      <c r="HJ201" s="124"/>
      <c r="HK201" s="124"/>
      <c r="HL201" s="124"/>
      <c r="HM201" s="124"/>
      <c r="HN201" s="124"/>
      <c r="HO201" s="124"/>
      <c r="HP201" s="124"/>
      <c r="HQ201" s="124"/>
      <c r="HR201" s="124"/>
      <c r="HS201" s="124"/>
      <c r="HT201" s="124"/>
      <c r="HU201" s="124"/>
      <c r="HV201" s="124"/>
      <c r="HW201" s="124"/>
      <c r="HX201" s="124"/>
      <c r="HY201" s="124"/>
      <c r="HZ201" s="124"/>
      <c r="IA201" s="124"/>
      <c r="IB201" s="124"/>
      <c r="IC201" s="124"/>
      <c r="ID201" s="124"/>
      <c r="IE201" s="124"/>
      <c r="IF201" s="124"/>
      <c r="IG201" s="124"/>
      <c r="IH201" s="124"/>
      <c r="II201" s="124"/>
      <c r="IJ201" s="124"/>
      <c r="IK201" s="124"/>
      <c r="IL201" s="124"/>
      <c r="IM201" s="124"/>
      <c r="IN201" s="124"/>
      <c r="IO201" s="124"/>
      <c r="IP201" s="124"/>
      <c r="IQ201" s="124"/>
      <c r="IR201" s="124"/>
      <c r="IS201" s="124"/>
      <c r="IT201" s="124"/>
      <c r="IU201" s="124"/>
      <c r="IV201" s="124"/>
      <c r="IW201" s="124"/>
    </row>
    <row r="202" customFormat="false" ht="15.75" hidden="false" customHeight="false" outlineLevel="0" collapsed="false">
      <c r="A202" s="112" t="s">
        <v>781</v>
      </c>
      <c r="B202" s="112" t="s">
        <v>237</v>
      </c>
      <c r="C202" s="112" t="s">
        <v>782</v>
      </c>
      <c r="D202" s="112" t="s">
        <v>415</v>
      </c>
      <c r="E202" s="113" t="n">
        <v>539.45</v>
      </c>
      <c r="F202" s="113" t="s">
        <v>415</v>
      </c>
      <c r="G202" s="113" t="s">
        <v>415</v>
      </c>
      <c r="H202" s="113" t="s">
        <v>415</v>
      </c>
      <c r="I202" s="113" t="s">
        <v>415</v>
      </c>
      <c r="J202" s="113" t="s">
        <v>415</v>
      </c>
      <c r="K202" s="113" t="s">
        <v>415</v>
      </c>
      <c r="L202" s="113" t="s">
        <v>415</v>
      </c>
      <c r="M202" s="113" t="s">
        <v>415</v>
      </c>
      <c r="N202" s="113" t="s">
        <v>415</v>
      </c>
      <c r="O202" s="113" t="s">
        <v>415</v>
      </c>
      <c r="P202" s="113" t="s">
        <v>415</v>
      </c>
      <c r="Q202" s="113" t="s">
        <v>415</v>
      </c>
      <c r="R202" s="113" t="s">
        <v>415</v>
      </c>
      <c r="S202" s="113" t="s">
        <v>415</v>
      </c>
      <c r="T202" s="114" t="n">
        <v>539.45</v>
      </c>
      <c r="U202" s="104" t="n">
        <f aca="false">SUM(T202*12)</f>
        <v>6473.4</v>
      </c>
    </row>
    <row r="203" customFormat="false" ht="15.75" hidden="false" customHeight="false" outlineLevel="0" collapsed="false">
      <c r="A203" s="115"/>
      <c r="B203" s="112" t="s">
        <v>1985</v>
      </c>
      <c r="C203" s="119"/>
      <c r="D203" s="112" t="s">
        <v>415</v>
      </c>
      <c r="E203" s="113" t="n">
        <v>539.45</v>
      </c>
      <c r="F203" s="113" t="s">
        <v>415</v>
      </c>
      <c r="G203" s="113" t="s">
        <v>415</v>
      </c>
      <c r="H203" s="113" t="s">
        <v>415</v>
      </c>
      <c r="I203" s="113" t="s">
        <v>415</v>
      </c>
      <c r="J203" s="113" t="s">
        <v>415</v>
      </c>
      <c r="K203" s="113" t="s">
        <v>415</v>
      </c>
      <c r="L203" s="113" t="s">
        <v>415</v>
      </c>
      <c r="M203" s="113" t="s">
        <v>415</v>
      </c>
      <c r="N203" s="113" t="s">
        <v>415</v>
      </c>
      <c r="O203" s="113" t="s">
        <v>415</v>
      </c>
      <c r="P203" s="113" t="s">
        <v>415</v>
      </c>
      <c r="Q203" s="113" t="s">
        <v>415</v>
      </c>
      <c r="R203" s="113" t="s">
        <v>415</v>
      </c>
      <c r="S203" s="113" t="s">
        <v>415</v>
      </c>
      <c r="T203" s="114" t="n">
        <v>539.45</v>
      </c>
      <c r="U203" s="104" t="n">
        <f aca="false">SUM(T203*12)</f>
        <v>6473.4</v>
      </c>
    </row>
    <row r="204" customFormat="false" ht="15.75" hidden="false" customHeight="false" outlineLevel="0" collapsed="false">
      <c r="A204" s="120" t="s">
        <v>783</v>
      </c>
      <c r="B204" s="121"/>
      <c r="C204" s="121"/>
      <c r="D204" s="120" t="s">
        <v>415</v>
      </c>
      <c r="E204" s="122" t="n">
        <v>539.45</v>
      </c>
      <c r="F204" s="122" t="s">
        <v>415</v>
      </c>
      <c r="G204" s="122" t="s">
        <v>415</v>
      </c>
      <c r="H204" s="122" t="s">
        <v>415</v>
      </c>
      <c r="I204" s="122" t="s">
        <v>415</v>
      </c>
      <c r="J204" s="122" t="s">
        <v>415</v>
      </c>
      <c r="K204" s="122" t="s">
        <v>415</v>
      </c>
      <c r="L204" s="122" t="s">
        <v>415</v>
      </c>
      <c r="M204" s="122" t="s">
        <v>415</v>
      </c>
      <c r="N204" s="122" t="s">
        <v>415</v>
      </c>
      <c r="O204" s="122" t="s">
        <v>415</v>
      </c>
      <c r="P204" s="122" t="s">
        <v>415</v>
      </c>
      <c r="Q204" s="122" t="s">
        <v>415</v>
      </c>
      <c r="R204" s="122" t="s">
        <v>415</v>
      </c>
      <c r="S204" s="122" t="s">
        <v>415</v>
      </c>
      <c r="T204" s="123" t="n">
        <v>539.45</v>
      </c>
      <c r="U204" s="104" t="n">
        <f aca="false">SUM(T204*12)</f>
        <v>6473.4</v>
      </c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  <c r="EC204" s="124"/>
      <c r="ED204" s="124"/>
      <c r="EE204" s="124"/>
      <c r="EF204" s="124"/>
      <c r="EG204" s="124"/>
      <c r="EH204" s="124"/>
      <c r="EI204" s="124"/>
      <c r="EJ204" s="124"/>
      <c r="EK204" s="124"/>
      <c r="EL204" s="124"/>
      <c r="EM204" s="124"/>
      <c r="EN204" s="124"/>
      <c r="EO204" s="124"/>
      <c r="EP204" s="124"/>
      <c r="EQ204" s="124"/>
      <c r="ER204" s="124"/>
      <c r="ES204" s="124"/>
      <c r="ET204" s="124"/>
      <c r="EU204" s="124"/>
      <c r="EV204" s="124"/>
      <c r="EW204" s="124"/>
      <c r="EX204" s="124"/>
      <c r="EY204" s="124"/>
      <c r="EZ204" s="124"/>
      <c r="FA204" s="124"/>
      <c r="FB204" s="124"/>
      <c r="FC204" s="124"/>
      <c r="FD204" s="124"/>
      <c r="FE204" s="124"/>
      <c r="FF204" s="124"/>
      <c r="FG204" s="124"/>
      <c r="FH204" s="124"/>
      <c r="FI204" s="124"/>
      <c r="FJ204" s="124"/>
      <c r="FK204" s="124"/>
      <c r="FL204" s="124"/>
      <c r="FM204" s="124"/>
      <c r="FN204" s="124"/>
      <c r="FO204" s="124"/>
      <c r="FP204" s="124"/>
      <c r="FQ204" s="124"/>
      <c r="FR204" s="124"/>
      <c r="FS204" s="124"/>
      <c r="FT204" s="124"/>
      <c r="FU204" s="124"/>
      <c r="FV204" s="124"/>
      <c r="FW204" s="124"/>
      <c r="FX204" s="124"/>
      <c r="FY204" s="124"/>
      <c r="FZ204" s="124"/>
      <c r="GA204" s="124"/>
      <c r="GB204" s="124"/>
      <c r="GC204" s="124"/>
      <c r="GD204" s="124"/>
      <c r="GE204" s="124"/>
      <c r="GF204" s="124"/>
      <c r="GG204" s="124"/>
      <c r="GH204" s="124"/>
      <c r="GI204" s="124"/>
      <c r="GJ204" s="124"/>
      <c r="GK204" s="124"/>
      <c r="GL204" s="124"/>
      <c r="GM204" s="124"/>
      <c r="GN204" s="124"/>
      <c r="GO204" s="124"/>
      <c r="GP204" s="124"/>
      <c r="GQ204" s="124"/>
      <c r="GR204" s="124"/>
      <c r="GS204" s="124"/>
      <c r="GT204" s="124"/>
      <c r="GU204" s="124"/>
      <c r="GV204" s="124"/>
      <c r="GW204" s="124"/>
      <c r="GX204" s="124"/>
      <c r="GY204" s="124"/>
      <c r="GZ204" s="124"/>
      <c r="HA204" s="124"/>
      <c r="HB204" s="124"/>
      <c r="HC204" s="124"/>
      <c r="HD204" s="124"/>
      <c r="HE204" s="124"/>
      <c r="HF204" s="124"/>
      <c r="HG204" s="124"/>
      <c r="HH204" s="124"/>
      <c r="HI204" s="124"/>
      <c r="HJ204" s="124"/>
      <c r="HK204" s="124"/>
      <c r="HL204" s="124"/>
      <c r="HM204" s="124"/>
      <c r="HN204" s="124"/>
      <c r="HO204" s="124"/>
      <c r="HP204" s="124"/>
      <c r="HQ204" s="124"/>
      <c r="HR204" s="124"/>
      <c r="HS204" s="124"/>
      <c r="HT204" s="124"/>
      <c r="HU204" s="124"/>
      <c r="HV204" s="124"/>
      <c r="HW204" s="124"/>
      <c r="HX204" s="124"/>
      <c r="HY204" s="124"/>
      <c r="HZ204" s="124"/>
      <c r="IA204" s="124"/>
      <c r="IB204" s="124"/>
      <c r="IC204" s="124"/>
      <c r="ID204" s="124"/>
      <c r="IE204" s="124"/>
      <c r="IF204" s="124"/>
      <c r="IG204" s="124"/>
      <c r="IH204" s="124"/>
      <c r="II204" s="124"/>
      <c r="IJ204" s="124"/>
      <c r="IK204" s="124"/>
      <c r="IL204" s="124"/>
      <c r="IM204" s="124"/>
      <c r="IN204" s="124"/>
      <c r="IO204" s="124"/>
      <c r="IP204" s="124"/>
      <c r="IQ204" s="124"/>
      <c r="IR204" s="124"/>
      <c r="IS204" s="124"/>
      <c r="IT204" s="124"/>
      <c r="IU204" s="124"/>
      <c r="IV204" s="124"/>
      <c r="IW204" s="124"/>
    </row>
    <row r="205" customFormat="false" ht="15.75" hidden="false" customHeight="false" outlineLevel="0" collapsed="false">
      <c r="A205" s="112" t="s">
        <v>1252</v>
      </c>
      <c r="B205" s="112" t="s">
        <v>367</v>
      </c>
      <c r="C205" s="112" t="s">
        <v>1253</v>
      </c>
      <c r="D205" s="112" t="s">
        <v>415</v>
      </c>
      <c r="E205" s="113" t="s">
        <v>415</v>
      </c>
      <c r="F205" s="113" t="s">
        <v>415</v>
      </c>
      <c r="G205" s="113" t="s">
        <v>415</v>
      </c>
      <c r="H205" s="113" t="s">
        <v>415</v>
      </c>
      <c r="I205" s="113" t="s">
        <v>415</v>
      </c>
      <c r="J205" s="113" t="n">
        <v>40</v>
      </c>
      <c r="K205" s="113" t="s">
        <v>415</v>
      </c>
      <c r="L205" s="113" t="s">
        <v>415</v>
      </c>
      <c r="M205" s="113" t="s">
        <v>415</v>
      </c>
      <c r="N205" s="113" t="s">
        <v>415</v>
      </c>
      <c r="O205" s="113" t="s">
        <v>415</v>
      </c>
      <c r="P205" s="113" t="s">
        <v>415</v>
      </c>
      <c r="Q205" s="113" t="s">
        <v>415</v>
      </c>
      <c r="R205" s="113" t="s">
        <v>415</v>
      </c>
      <c r="S205" s="113" t="s">
        <v>415</v>
      </c>
      <c r="T205" s="114" t="n">
        <v>40</v>
      </c>
      <c r="U205" s="104" t="n">
        <f aca="false">SUM(T205*12)</f>
        <v>480</v>
      </c>
    </row>
    <row r="206" customFormat="false" ht="15.75" hidden="false" customHeight="false" outlineLevel="0" collapsed="false">
      <c r="A206" s="115"/>
      <c r="B206" s="112" t="s">
        <v>1986</v>
      </c>
      <c r="C206" s="119"/>
      <c r="D206" s="112" t="s">
        <v>415</v>
      </c>
      <c r="E206" s="113" t="s">
        <v>415</v>
      </c>
      <c r="F206" s="113" t="s">
        <v>415</v>
      </c>
      <c r="G206" s="113" t="s">
        <v>415</v>
      </c>
      <c r="H206" s="113" t="s">
        <v>415</v>
      </c>
      <c r="I206" s="113" t="s">
        <v>415</v>
      </c>
      <c r="J206" s="113" t="n">
        <v>40</v>
      </c>
      <c r="K206" s="113" t="s">
        <v>415</v>
      </c>
      <c r="L206" s="113" t="s">
        <v>415</v>
      </c>
      <c r="M206" s="113" t="s">
        <v>415</v>
      </c>
      <c r="N206" s="113" t="s">
        <v>415</v>
      </c>
      <c r="O206" s="113" t="s">
        <v>415</v>
      </c>
      <c r="P206" s="113" t="s">
        <v>415</v>
      </c>
      <c r="Q206" s="113" t="s">
        <v>415</v>
      </c>
      <c r="R206" s="113" t="s">
        <v>415</v>
      </c>
      <c r="S206" s="113" t="s">
        <v>415</v>
      </c>
      <c r="T206" s="114" t="n">
        <v>40</v>
      </c>
      <c r="U206" s="104" t="n">
        <f aca="false">SUM(T206*12)</f>
        <v>480</v>
      </c>
    </row>
    <row r="207" customFormat="false" ht="15.75" hidden="false" customHeight="false" outlineLevel="0" collapsed="false">
      <c r="A207" s="120" t="s">
        <v>1254</v>
      </c>
      <c r="B207" s="121"/>
      <c r="C207" s="121"/>
      <c r="D207" s="120" t="s">
        <v>415</v>
      </c>
      <c r="E207" s="122" t="s">
        <v>415</v>
      </c>
      <c r="F207" s="122" t="s">
        <v>415</v>
      </c>
      <c r="G207" s="122" t="s">
        <v>415</v>
      </c>
      <c r="H207" s="122" t="s">
        <v>415</v>
      </c>
      <c r="I207" s="122" t="s">
        <v>415</v>
      </c>
      <c r="J207" s="122" t="n">
        <v>40</v>
      </c>
      <c r="K207" s="122" t="s">
        <v>415</v>
      </c>
      <c r="L207" s="122" t="s">
        <v>415</v>
      </c>
      <c r="M207" s="122" t="s">
        <v>415</v>
      </c>
      <c r="N207" s="122" t="s">
        <v>415</v>
      </c>
      <c r="O207" s="122" t="s">
        <v>415</v>
      </c>
      <c r="P207" s="122" t="s">
        <v>415</v>
      </c>
      <c r="Q207" s="122" t="s">
        <v>415</v>
      </c>
      <c r="R207" s="122" t="s">
        <v>415</v>
      </c>
      <c r="S207" s="122" t="s">
        <v>415</v>
      </c>
      <c r="T207" s="123" t="n">
        <v>40</v>
      </c>
      <c r="U207" s="104" t="n">
        <f aca="false">SUM(T207*12)</f>
        <v>480</v>
      </c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/>
      <c r="EL207" s="124"/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Q207" s="124"/>
      <c r="FR207" s="124"/>
      <c r="FS207" s="124"/>
      <c r="FT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/>
      <c r="GH207" s="124"/>
      <c r="GI207" s="124"/>
      <c r="GJ207" s="124"/>
      <c r="GK207" s="124"/>
      <c r="GL207" s="124"/>
      <c r="GM207" s="124"/>
      <c r="GN207" s="124"/>
      <c r="GO207" s="124"/>
      <c r="GP207" s="124"/>
      <c r="GQ207" s="124"/>
      <c r="GR207" s="124"/>
      <c r="GS207" s="124"/>
      <c r="GT207" s="124"/>
      <c r="GU207" s="124"/>
      <c r="GV207" s="124"/>
      <c r="GW207" s="124"/>
      <c r="GX207" s="124"/>
      <c r="GY207" s="124"/>
      <c r="GZ207" s="124"/>
      <c r="HA207" s="124"/>
      <c r="HB207" s="124"/>
      <c r="HC207" s="124"/>
      <c r="HD207" s="124"/>
      <c r="HE207" s="124"/>
      <c r="HF207" s="124"/>
      <c r="HG207" s="124"/>
      <c r="HH207" s="124"/>
      <c r="HI207" s="124"/>
      <c r="HJ207" s="124"/>
      <c r="HK207" s="124"/>
      <c r="HL207" s="124"/>
      <c r="HM207" s="124"/>
      <c r="HN207" s="124"/>
      <c r="HO207" s="124"/>
      <c r="HP207" s="124"/>
      <c r="HQ207" s="124"/>
      <c r="HR207" s="124"/>
      <c r="HS207" s="124"/>
      <c r="HT207" s="124"/>
      <c r="HU207" s="124"/>
      <c r="HV207" s="124"/>
      <c r="HW207" s="124"/>
      <c r="HX207" s="124"/>
      <c r="HY207" s="124"/>
      <c r="HZ207" s="124"/>
      <c r="IA207" s="124"/>
      <c r="IB207" s="124"/>
      <c r="IC207" s="124"/>
      <c r="ID207" s="124"/>
      <c r="IE207" s="124"/>
      <c r="IF207" s="124"/>
      <c r="IG207" s="124"/>
      <c r="IH207" s="124"/>
      <c r="II207" s="124"/>
      <c r="IJ207" s="124"/>
      <c r="IK207" s="124"/>
      <c r="IL207" s="124"/>
      <c r="IM207" s="124"/>
      <c r="IN207" s="124"/>
      <c r="IO207" s="124"/>
      <c r="IP207" s="124"/>
      <c r="IQ207" s="124"/>
      <c r="IR207" s="124"/>
      <c r="IS207" s="124"/>
      <c r="IT207" s="124"/>
      <c r="IU207" s="124"/>
      <c r="IV207" s="124"/>
      <c r="IW207" s="124"/>
    </row>
    <row r="208" customFormat="false" ht="15.75" hidden="false" customHeight="false" outlineLevel="0" collapsed="false">
      <c r="A208" s="112" t="s">
        <v>776</v>
      </c>
      <c r="B208" s="112" t="s">
        <v>211</v>
      </c>
      <c r="C208" s="112" t="s">
        <v>777</v>
      </c>
      <c r="D208" s="112" t="s">
        <v>415</v>
      </c>
      <c r="E208" s="113" t="s">
        <v>415</v>
      </c>
      <c r="F208" s="113" t="s">
        <v>415</v>
      </c>
      <c r="G208" s="113" t="s">
        <v>415</v>
      </c>
      <c r="H208" s="113" t="s">
        <v>415</v>
      </c>
      <c r="I208" s="113" t="s">
        <v>415</v>
      </c>
      <c r="J208" s="113" t="s">
        <v>415</v>
      </c>
      <c r="K208" s="113" t="s">
        <v>415</v>
      </c>
      <c r="L208" s="113" t="s">
        <v>415</v>
      </c>
      <c r="M208" s="113" t="s">
        <v>415</v>
      </c>
      <c r="N208" s="113" t="s">
        <v>415</v>
      </c>
      <c r="O208" s="113" t="n">
        <v>405.96</v>
      </c>
      <c r="P208" s="113" t="s">
        <v>415</v>
      </c>
      <c r="Q208" s="113" t="s">
        <v>415</v>
      </c>
      <c r="R208" s="113" t="s">
        <v>415</v>
      </c>
      <c r="S208" s="113" t="s">
        <v>415</v>
      </c>
      <c r="T208" s="114" t="n">
        <v>405.96</v>
      </c>
      <c r="U208" s="104" t="n">
        <f aca="false">SUM(T208*12)</f>
        <v>4871.52</v>
      </c>
    </row>
    <row r="209" customFormat="false" ht="15.75" hidden="false" customHeight="false" outlineLevel="0" collapsed="false">
      <c r="A209" s="115"/>
      <c r="B209" s="115"/>
      <c r="C209" s="116" t="s">
        <v>778</v>
      </c>
      <c r="D209" s="116" t="s">
        <v>415</v>
      </c>
      <c r="E209" s="103" t="s">
        <v>415</v>
      </c>
      <c r="F209" s="103" t="s">
        <v>415</v>
      </c>
      <c r="G209" s="103" t="s">
        <v>415</v>
      </c>
      <c r="H209" s="103" t="s">
        <v>415</v>
      </c>
      <c r="I209" s="103" t="s">
        <v>415</v>
      </c>
      <c r="J209" s="103" t="n">
        <v>40</v>
      </c>
      <c r="K209" s="103" t="s">
        <v>415</v>
      </c>
      <c r="L209" s="103" t="s">
        <v>415</v>
      </c>
      <c r="M209" s="103" t="s">
        <v>415</v>
      </c>
      <c r="N209" s="103" t="s">
        <v>415</v>
      </c>
      <c r="O209" s="103" t="s">
        <v>415</v>
      </c>
      <c r="P209" s="103" t="s">
        <v>415</v>
      </c>
      <c r="Q209" s="103" t="s">
        <v>415</v>
      </c>
      <c r="R209" s="103" t="s">
        <v>415</v>
      </c>
      <c r="S209" s="103" t="s">
        <v>415</v>
      </c>
      <c r="T209" s="117" t="n">
        <v>40</v>
      </c>
      <c r="U209" s="104" t="n">
        <f aca="false">SUM(T209*12)</f>
        <v>480</v>
      </c>
    </row>
    <row r="210" customFormat="false" ht="15.75" hidden="false" customHeight="false" outlineLevel="0" collapsed="false">
      <c r="A210" s="115"/>
      <c r="B210" s="115"/>
      <c r="C210" s="116" t="s">
        <v>779</v>
      </c>
      <c r="D210" s="116" t="s">
        <v>415</v>
      </c>
      <c r="E210" s="103" t="s">
        <v>415</v>
      </c>
      <c r="F210" s="103" t="s">
        <v>415</v>
      </c>
      <c r="G210" s="103" t="s">
        <v>415</v>
      </c>
      <c r="H210" s="103" t="s">
        <v>415</v>
      </c>
      <c r="I210" s="103" t="s">
        <v>415</v>
      </c>
      <c r="J210" s="103" t="s">
        <v>415</v>
      </c>
      <c r="K210" s="103" t="s">
        <v>415</v>
      </c>
      <c r="L210" s="103" t="s">
        <v>415</v>
      </c>
      <c r="M210" s="103" t="s">
        <v>415</v>
      </c>
      <c r="N210" s="103" t="s">
        <v>415</v>
      </c>
      <c r="O210" s="103" t="n">
        <v>405.96</v>
      </c>
      <c r="P210" s="103" t="s">
        <v>415</v>
      </c>
      <c r="Q210" s="103" t="s">
        <v>415</v>
      </c>
      <c r="R210" s="103" t="s">
        <v>415</v>
      </c>
      <c r="S210" s="103" t="s">
        <v>415</v>
      </c>
      <c r="T210" s="117" t="n">
        <v>405.96</v>
      </c>
      <c r="U210" s="104" t="n">
        <f aca="false">SUM(T210*12)</f>
        <v>4871.52</v>
      </c>
    </row>
    <row r="211" customFormat="false" ht="15.75" hidden="false" customHeight="false" outlineLevel="0" collapsed="false">
      <c r="A211" s="115"/>
      <c r="B211" s="112" t="s">
        <v>1987</v>
      </c>
      <c r="C211" s="119"/>
      <c r="D211" s="112" t="s">
        <v>415</v>
      </c>
      <c r="E211" s="113" t="s">
        <v>415</v>
      </c>
      <c r="F211" s="113" t="s">
        <v>415</v>
      </c>
      <c r="G211" s="113" t="s">
        <v>415</v>
      </c>
      <c r="H211" s="113" t="s">
        <v>415</v>
      </c>
      <c r="I211" s="113" t="s">
        <v>415</v>
      </c>
      <c r="J211" s="113" t="n">
        <v>40</v>
      </c>
      <c r="K211" s="113" t="s">
        <v>415</v>
      </c>
      <c r="L211" s="113" t="s">
        <v>415</v>
      </c>
      <c r="M211" s="113" t="s">
        <v>415</v>
      </c>
      <c r="N211" s="113" t="s">
        <v>415</v>
      </c>
      <c r="O211" s="113" t="n">
        <v>811.92</v>
      </c>
      <c r="P211" s="113" t="s">
        <v>415</v>
      </c>
      <c r="Q211" s="113" t="s">
        <v>415</v>
      </c>
      <c r="R211" s="113" t="s">
        <v>415</v>
      </c>
      <c r="S211" s="113" t="s">
        <v>415</v>
      </c>
      <c r="T211" s="114" t="n">
        <v>851.92</v>
      </c>
      <c r="U211" s="104" t="n">
        <f aca="false">SUM(T211*12)</f>
        <v>10223.04</v>
      </c>
    </row>
    <row r="212" customFormat="false" ht="15.75" hidden="false" customHeight="false" outlineLevel="0" collapsed="false">
      <c r="A212" s="120" t="s">
        <v>780</v>
      </c>
      <c r="B212" s="121"/>
      <c r="C212" s="121"/>
      <c r="D212" s="120" t="s">
        <v>415</v>
      </c>
      <c r="E212" s="122" t="s">
        <v>415</v>
      </c>
      <c r="F212" s="122" t="s">
        <v>415</v>
      </c>
      <c r="G212" s="122" t="s">
        <v>415</v>
      </c>
      <c r="H212" s="122" t="s">
        <v>415</v>
      </c>
      <c r="I212" s="122" t="s">
        <v>415</v>
      </c>
      <c r="J212" s="122" t="n">
        <v>40</v>
      </c>
      <c r="K212" s="122" t="s">
        <v>415</v>
      </c>
      <c r="L212" s="122" t="s">
        <v>415</v>
      </c>
      <c r="M212" s="122" t="s">
        <v>415</v>
      </c>
      <c r="N212" s="122" t="s">
        <v>415</v>
      </c>
      <c r="O212" s="122" t="n">
        <v>811.92</v>
      </c>
      <c r="P212" s="122" t="s">
        <v>415</v>
      </c>
      <c r="Q212" s="122" t="s">
        <v>415</v>
      </c>
      <c r="R212" s="122" t="s">
        <v>415</v>
      </c>
      <c r="S212" s="122" t="s">
        <v>415</v>
      </c>
      <c r="T212" s="123" t="n">
        <v>851.92</v>
      </c>
      <c r="U212" s="104" t="n">
        <f aca="false">SUM(T212*12)</f>
        <v>10223.04</v>
      </c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/>
      <c r="EL212" s="124"/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/>
      <c r="GH212" s="124"/>
      <c r="GI212" s="124"/>
      <c r="GJ212" s="124"/>
      <c r="GK212" s="124"/>
      <c r="GL212" s="124"/>
      <c r="GM212" s="124"/>
      <c r="GN212" s="124"/>
      <c r="GO212" s="124"/>
      <c r="GP212" s="124"/>
      <c r="GQ212" s="124"/>
      <c r="GR212" s="124"/>
      <c r="GS212" s="124"/>
      <c r="GT212" s="124"/>
      <c r="GU212" s="124"/>
      <c r="GV212" s="124"/>
      <c r="GW212" s="124"/>
      <c r="GX212" s="124"/>
      <c r="GY212" s="124"/>
      <c r="GZ212" s="124"/>
      <c r="HA212" s="124"/>
      <c r="HB212" s="124"/>
      <c r="HC212" s="124"/>
      <c r="HD212" s="124"/>
      <c r="HE212" s="124"/>
      <c r="HF212" s="124"/>
      <c r="HG212" s="124"/>
      <c r="HH212" s="124"/>
      <c r="HI212" s="124"/>
      <c r="HJ212" s="124"/>
      <c r="HK212" s="124"/>
      <c r="HL212" s="124"/>
      <c r="HM212" s="124"/>
      <c r="HN212" s="124"/>
      <c r="HO212" s="124"/>
      <c r="HP212" s="124"/>
      <c r="HQ212" s="124"/>
      <c r="HR212" s="124"/>
      <c r="HS212" s="124"/>
      <c r="HT212" s="124"/>
      <c r="HU212" s="124"/>
      <c r="HV212" s="124"/>
      <c r="HW212" s="124"/>
      <c r="HX212" s="124"/>
      <c r="HY212" s="124"/>
      <c r="HZ212" s="124"/>
      <c r="IA212" s="124"/>
      <c r="IB212" s="124"/>
      <c r="IC212" s="124"/>
      <c r="ID212" s="124"/>
      <c r="IE212" s="124"/>
      <c r="IF212" s="124"/>
      <c r="IG212" s="124"/>
      <c r="IH212" s="124"/>
      <c r="II212" s="124"/>
      <c r="IJ212" s="124"/>
      <c r="IK212" s="124"/>
      <c r="IL212" s="124"/>
      <c r="IM212" s="124"/>
      <c r="IN212" s="124"/>
      <c r="IO212" s="124"/>
      <c r="IP212" s="124"/>
      <c r="IQ212" s="124"/>
      <c r="IR212" s="124"/>
      <c r="IS212" s="124"/>
      <c r="IT212" s="124"/>
      <c r="IU212" s="124"/>
      <c r="IV212" s="124"/>
      <c r="IW212" s="124"/>
    </row>
    <row r="213" customFormat="false" ht="15.75" hidden="false" customHeight="false" outlineLevel="0" collapsed="false">
      <c r="A213" s="112" t="s">
        <v>500</v>
      </c>
      <c r="B213" s="112" t="s">
        <v>241</v>
      </c>
      <c r="C213" s="112" t="s">
        <v>501</v>
      </c>
      <c r="D213" s="112" t="s">
        <v>415</v>
      </c>
      <c r="E213" s="113" t="s">
        <v>415</v>
      </c>
      <c r="F213" s="113" t="s">
        <v>415</v>
      </c>
      <c r="G213" s="113" t="s">
        <v>415</v>
      </c>
      <c r="H213" s="113" t="s">
        <v>415</v>
      </c>
      <c r="I213" s="113" t="s">
        <v>415</v>
      </c>
      <c r="J213" s="113" t="s">
        <v>415</v>
      </c>
      <c r="K213" s="113" t="n">
        <v>225</v>
      </c>
      <c r="L213" s="113" t="s">
        <v>415</v>
      </c>
      <c r="M213" s="113" t="s">
        <v>415</v>
      </c>
      <c r="N213" s="113" t="s">
        <v>415</v>
      </c>
      <c r="O213" s="113" t="s">
        <v>415</v>
      </c>
      <c r="P213" s="113" t="s">
        <v>415</v>
      </c>
      <c r="Q213" s="113" t="s">
        <v>415</v>
      </c>
      <c r="R213" s="113" t="s">
        <v>415</v>
      </c>
      <c r="S213" s="113" t="s">
        <v>415</v>
      </c>
      <c r="T213" s="114" t="n">
        <v>225</v>
      </c>
      <c r="U213" s="104" t="n">
        <f aca="false">SUM(T213*12)</f>
        <v>2700</v>
      </c>
    </row>
    <row r="214" customFormat="false" ht="15.75" hidden="false" customHeight="false" outlineLevel="0" collapsed="false">
      <c r="A214" s="115"/>
      <c r="B214" s="115"/>
      <c r="C214" s="116" t="s">
        <v>502</v>
      </c>
      <c r="D214" s="116" t="s">
        <v>415</v>
      </c>
      <c r="E214" s="103" t="s">
        <v>415</v>
      </c>
      <c r="F214" s="103" t="s">
        <v>415</v>
      </c>
      <c r="G214" s="103" t="s">
        <v>415</v>
      </c>
      <c r="H214" s="103" t="s">
        <v>415</v>
      </c>
      <c r="I214" s="103" t="s">
        <v>415</v>
      </c>
      <c r="J214" s="103" t="s">
        <v>415</v>
      </c>
      <c r="K214" s="103" t="n">
        <v>225</v>
      </c>
      <c r="L214" s="103" t="s">
        <v>415</v>
      </c>
      <c r="M214" s="103" t="s">
        <v>415</v>
      </c>
      <c r="N214" s="103" t="s">
        <v>415</v>
      </c>
      <c r="O214" s="103" t="s">
        <v>415</v>
      </c>
      <c r="P214" s="103" t="s">
        <v>415</v>
      </c>
      <c r="Q214" s="103" t="s">
        <v>415</v>
      </c>
      <c r="R214" s="103" t="s">
        <v>415</v>
      </c>
      <c r="S214" s="103" t="s">
        <v>415</v>
      </c>
      <c r="T214" s="117" t="n">
        <v>225</v>
      </c>
      <c r="U214" s="104" t="n">
        <f aca="false">SUM(T214*12)</f>
        <v>2700</v>
      </c>
    </row>
    <row r="215" customFormat="false" ht="15.75" hidden="false" customHeight="false" outlineLevel="0" collapsed="false">
      <c r="A215" s="115"/>
      <c r="B215" s="115"/>
      <c r="C215" s="116" t="s">
        <v>503</v>
      </c>
      <c r="D215" s="116" t="s">
        <v>415</v>
      </c>
      <c r="E215" s="103" t="s">
        <v>415</v>
      </c>
      <c r="F215" s="103" t="s">
        <v>415</v>
      </c>
      <c r="G215" s="103" t="s">
        <v>415</v>
      </c>
      <c r="H215" s="103" t="s">
        <v>415</v>
      </c>
      <c r="I215" s="103" t="s">
        <v>415</v>
      </c>
      <c r="J215" s="103" t="n">
        <v>40</v>
      </c>
      <c r="K215" s="103" t="s">
        <v>415</v>
      </c>
      <c r="L215" s="103" t="s">
        <v>415</v>
      </c>
      <c r="M215" s="103" t="s">
        <v>415</v>
      </c>
      <c r="N215" s="103" t="s">
        <v>415</v>
      </c>
      <c r="O215" s="103" t="s">
        <v>415</v>
      </c>
      <c r="P215" s="103" t="s">
        <v>415</v>
      </c>
      <c r="Q215" s="103" t="s">
        <v>415</v>
      </c>
      <c r="R215" s="103" t="s">
        <v>415</v>
      </c>
      <c r="S215" s="103" t="s">
        <v>415</v>
      </c>
      <c r="T215" s="117" t="n">
        <v>40</v>
      </c>
      <c r="U215" s="104" t="n">
        <f aca="false">SUM(T215*12)</f>
        <v>480</v>
      </c>
    </row>
    <row r="216" customFormat="false" ht="15.75" hidden="false" customHeight="false" outlineLevel="0" collapsed="false">
      <c r="A216" s="115"/>
      <c r="B216" s="112" t="s">
        <v>1988</v>
      </c>
      <c r="C216" s="119"/>
      <c r="D216" s="112" t="s">
        <v>415</v>
      </c>
      <c r="E216" s="113" t="s">
        <v>415</v>
      </c>
      <c r="F216" s="113" t="s">
        <v>415</v>
      </c>
      <c r="G216" s="113" t="s">
        <v>415</v>
      </c>
      <c r="H216" s="113" t="s">
        <v>415</v>
      </c>
      <c r="I216" s="113" t="s">
        <v>415</v>
      </c>
      <c r="J216" s="113" t="n">
        <v>40</v>
      </c>
      <c r="K216" s="113" t="n">
        <v>450</v>
      </c>
      <c r="L216" s="113" t="s">
        <v>415</v>
      </c>
      <c r="M216" s="113" t="s">
        <v>415</v>
      </c>
      <c r="N216" s="113" t="s">
        <v>415</v>
      </c>
      <c r="O216" s="113" t="s">
        <v>415</v>
      </c>
      <c r="P216" s="113" t="s">
        <v>415</v>
      </c>
      <c r="Q216" s="113" t="s">
        <v>415</v>
      </c>
      <c r="R216" s="113" t="s">
        <v>415</v>
      </c>
      <c r="S216" s="113" t="s">
        <v>415</v>
      </c>
      <c r="T216" s="114" t="n">
        <v>490</v>
      </c>
      <c r="U216" s="104" t="n">
        <f aca="false">SUM(T216*12)</f>
        <v>5880</v>
      </c>
    </row>
    <row r="217" customFormat="false" ht="15.75" hidden="false" customHeight="false" outlineLevel="0" collapsed="false">
      <c r="A217" s="120" t="s">
        <v>504</v>
      </c>
      <c r="B217" s="121"/>
      <c r="C217" s="121"/>
      <c r="D217" s="120" t="s">
        <v>415</v>
      </c>
      <c r="E217" s="122" t="s">
        <v>415</v>
      </c>
      <c r="F217" s="122" t="s">
        <v>415</v>
      </c>
      <c r="G217" s="122" t="s">
        <v>415</v>
      </c>
      <c r="H217" s="122" t="s">
        <v>415</v>
      </c>
      <c r="I217" s="122" t="s">
        <v>415</v>
      </c>
      <c r="J217" s="122" t="n">
        <v>40</v>
      </c>
      <c r="K217" s="122" t="n">
        <v>450</v>
      </c>
      <c r="L217" s="122" t="s">
        <v>415</v>
      </c>
      <c r="M217" s="122" t="s">
        <v>415</v>
      </c>
      <c r="N217" s="122" t="s">
        <v>415</v>
      </c>
      <c r="O217" s="122" t="s">
        <v>415</v>
      </c>
      <c r="P217" s="122" t="s">
        <v>415</v>
      </c>
      <c r="Q217" s="122" t="s">
        <v>415</v>
      </c>
      <c r="R217" s="122" t="s">
        <v>415</v>
      </c>
      <c r="S217" s="122" t="s">
        <v>415</v>
      </c>
      <c r="T217" s="123" t="n">
        <v>490</v>
      </c>
      <c r="U217" s="104" t="n">
        <f aca="false">SUM(T217*12)</f>
        <v>5880</v>
      </c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/>
      <c r="EL217" s="124"/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/>
      <c r="GH217" s="124"/>
      <c r="GI217" s="124"/>
      <c r="GJ217" s="124"/>
      <c r="GK217" s="124"/>
      <c r="GL217" s="124"/>
      <c r="GM217" s="124"/>
      <c r="GN217" s="124"/>
      <c r="GO217" s="124"/>
      <c r="GP217" s="124"/>
      <c r="GQ217" s="124"/>
      <c r="GR217" s="124"/>
      <c r="GS217" s="124"/>
      <c r="GT217" s="124"/>
      <c r="GU217" s="124"/>
      <c r="GV217" s="124"/>
      <c r="GW217" s="124"/>
      <c r="GX217" s="124"/>
      <c r="GY217" s="124"/>
      <c r="GZ217" s="124"/>
      <c r="HA217" s="124"/>
      <c r="HB217" s="124"/>
      <c r="HC217" s="124"/>
      <c r="HD217" s="124"/>
      <c r="HE217" s="124"/>
      <c r="HF217" s="124"/>
      <c r="HG217" s="124"/>
      <c r="HH217" s="124"/>
      <c r="HI217" s="124"/>
      <c r="HJ217" s="124"/>
      <c r="HK217" s="124"/>
      <c r="HL217" s="124"/>
      <c r="HM217" s="124"/>
      <c r="HN217" s="124"/>
      <c r="HO217" s="124"/>
      <c r="HP217" s="124"/>
      <c r="HQ217" s="124"/>
      <c r="HR217" s="124"/>
      <c r="HS217" s="124"/>
      <c r="HT217" s="124"/>
      <c r="HU217" s="124"/>
      <c r="HV217" s="124"/>
      <c r="HW217" s="124"/>
      <c r="HX217" s="124"/>
      <c r="HY217" s="124"/>
      <c r="HZ217" s="124"/>
      <c r="IA217" s="124"/>
      <c r="IB217" s="124"/>
      <c r="IC217" s="124"/>
      <c r="ID217" s="124"/>
      <c r="IE217" s="124"/>
      <c r="IF217" s="124"/>
      <c r="IG217" s="124"/>
      <c r="IH217" s="124"/>
      <c r="II217" s="124"/>
      <c r="IJ217" s="124"/>
      <c r="IK217" s="124"/>
      <c r="IL217" s="124"/>
      <c r="IM217" s="124"/>
      <c r="IN217" s="124"/>
      <c r="IO217" s="124"/>
      <c r="IP217" s="124"/>
      <c r="IQ217" s="124"/>
      <c r="IR217" s="124"/>
      <c r="IS217" s="124"/>
      <c r="IT217" s="124"/>
      <c r="IU217" s="124"/>
      <c r="IV217" s="124"/>
      <c r="IW217" s="124"/>
    </row>
    <row r="218" customFormat="false" ht="15.75" hidden="false" customHeight="false" outlineLevel="0" collapsed="false">
      <c r="A218" s="112" t="s">
        <v>796</v>
      </c>
      <c r="B218" s="112" t="s">
        <v>342</v>
      </c>
      <c r="C218" s="112" t="s">
        <v>797</v>
      </c>
      <c r="D218" s="112" t="s">
        <v>415</v>
      </c>
      <c r="E218" s="113" t="s">
        <v>415</v>
      </c>
      <c r="F218" s="113" t="s">
        <v>415</v>
      </c>
      <c r="G218" s="113" t="s">
        <v>415</v>
      </c>
      <c r="H218" s="113" t="s">
        <v>415</v>
      </c>
      <c r="I218" s="113" t="s">
        <v>415</v>
      </c>
      <c r="J218" s="113" t="n">
        <v>40</v>
      </c>
      <c r="K218" s="113" t="s">
        <v>415</v>
      </c>
      <c r="L218" s="113" t="s">
        <v>415</v>
      </c>
      <c r="M218" s="113" t="s">
        <v>415</v>
      </c>
      <c r="N218" s="113" t="s">
        <v>415</v>
      </c>
      <c r="O218" s="113" t="s">
        <v>415</v>
      </c>
      <c r="P218" s="113" t="s">
        <v>415</v>
      </c>
      <c r="Q218" s="113" t="s">
        <v>415</v>
      </c>
      <c r="R218" s="113" t="s">
        <v>415</v>
      </c>
      <c r="S218" s="113" t="s">
        <v>415</v>
      </c>
      <c r="T218" s="114" t="n">
        <v>40</v>
      </c>
      <c r="U218" s="104" t="n">
        <f aca="false">SUM(T218*12)</f>
        <v>480</v>
      </c>
    </row>
    <row r="219" customFormat="false" ht="15.75" hidden="false" customHeight="false" outlineLevel="0" collapsed="false">
      <c r="A219" s="115"/>
      <c r="B219" s="112" t="s">
        <v>1989</v>
      </c>
      <c r="C219" s="119"/>
      <c r="D219" s="112" t="s">
        <v>415</v>
      </c>
      <c r="E219" s="113" t="s">
        <v>415</v>
      </c>
      <c r="F219" s="113" t="s">
        <v>415</v>
      </c>
      <c r="G219" s="113" t="s">
        <v>415</v>
      </c>
      <c r="H219" s="113" t="s">
        <v>415</v>
      </c>
      <c r="I219" s="113" t="s">
        <v>415</v>
      </c>
      <c r="J219" s="113" t="n">
        <v>40</v>
      </c>
      <c r="K219" s="113" t="s">
        <v>415</v>
      </c>
      <c r="L219" s="113" t="s">
        <v>415</v>
      </c>
      <c r="M219" s="113" t="s">
        <v>415</v>
      </c>
      <c r="N219" s="113" t="s">
        <v>415</v>
      </c>
      <c r="O219" s="113" t="s">
        <v>415</v>
      </c>
      <c r="P219" s="113" t="s">
        <v>415</v>
      </c>
      <c r="Q219" s="113" t="s">
        <v>415</v>
      </c>
      <c r="R219" s="113" t="s">
        <v>415</v>
      </c>
      <c r="S219" s="113" t="s">
        <v>415</v>
      </c>
      <c r="T219" s="114" t="n">
        <v>40</v>
      </c>
      <c r="U219" s="104" t="n">
        <f aca="false">SUM(T219*12)</f>
        <v>480</v>
      </c>
    </row>
    <row r="220" customFormat="false" ht="15.75" hidden="false" customHeight="false" outlineLevel="0" collapsed="false">
      <c r="A220" s="120" t="s">
        <v>798</v>
      </c>
      <c r="B220" s="121"/>
      <c r="C220" s="121"/>
      <c r="D220" s="120" t="s">
        <v>415</v>
      </c>
      <c r="E220" s="122" t="s">
        <v>415</v>
      </c>
      <c r="F220" s="122" t="s">
        <v>415</v>
      </c>
      <c r="G220" s="122" t="s">
        <v>415</v>
      </c>
      <c r="H220" s="122" t="s">
        <v>415</v>
      </c>
      <c r="I220" s="122" t="s">
        <v>415</v>
      </c>
      <c r="J220" s="122" t="n">
        <v>40</v>
      </c>
      <c r="K220" s="122" t="s">
        <v>415</v>
      </c>
      <c r="L220" s="122" t="s">
        <v>415</v>
      </c>
      <c r="M220" s="122" t="s">
        <v>415</v>
      </c>
      <c r="N220" s="122" t="s">
        <v>415</v>
      </c>
      <c r="O220" s="122" t="s">
        <v>415</v>
      </c>
      <c r="P220" s="122" t="s">
        <v>415</v>
      </c>
      <c r="Q220" s="122" t="s">
        <v>415</v>
      </c>
      <c r="R220" s="122" t="s">
        <v>415</v>
      </c>
      <c r="S220" s="122" t="s">
        <v>415</v>
      </c>
      <c r="T220" s="123" t="n">
        <v>40</v>
      </c>
      <c r="U220" s="104" t="n">
        <f aca="false">SUM(T220*12)</f>
        <v>480</v>
      </c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/>
      <c r="EL220" s="124"/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/>
      <c r="GH220" s="124"/>
      <c r="GI220" s="124"/>
      <c r="GJ220" s="124"/>
      <c r="GK220" s="124"/>
      <c r="GL220" s="124"/>
      <c r="GM220" s="124"/>
      <c r="GN220" s="124"/>
      <c r="GO220" s="124"/>
      <c r="GP220" s="124"/>
      <c r="GQ220" s="124"/>
      <c r="GR220" s="124"/>
      <c r="GS220" s="124"/>
      <c r="GT220" s="124"/>
      <c r="GU220" s="124"/>
      <c r="GV220" s="124"/>
      <c r="GW220" s="124"/>
      <c r="GX220" s="124"/>
      <c r="GY220" s="124"/>
      <c r="GZ220" s="124"/>
      <c r="HA220" s="124"/>
      <c r="HB220" s="124"/>
      <c r="HC220" s="124"/>
      <c r="HD220" s="124"/>
      <c r="HE220" s="124"/>
      <c r="HF220" s="124"/>
      <c r="HG220" s="124"/>
      <c r="HH220" s="124"/>
      <c r="HI220" s="124"/>
      <c r="HJ220" s="124"/>
      <c r="HK220" s="124"/>
      <c r="HL220" s="124"/>
      <c r="HM220" s="124"/>
      <c r="HN220" s="124"/>
      <c r="HO220" s="124"/>
      <c r="HP220" s="124"/>
      <c r="HQ220" s="124"/>
      <c r="HR220" s="124"/>
      <c r="HS220" s="124"/>
      <c r="HT220" s="124"/>
      <c r="HU220" s="124"/>
      <c r="HV220" s="124"/>
      <c r="HW220" s="124"/>
      <c r="HX220" s="124"/>
      <c r="HY220" s="124"/>
      <c r="HZ220" s="124"/>
      <c r="IA220" s="124"/>
      <c r="IB220" s="124"/>
      <c r="IC220" s="124"/>
      <c r="ID220" s="124"/>
      <c r="IE220" s="124"/>
      <c r="IF220" s="124"/>
      <c r="IG220" s="124"/>
      <c r="IH220" s="124"/>
      <c r="II220" s="124"/>
      <c r="IJ220" s="124"/>
      <c r="IK220" s="124"/>
      <c r="IL220" s="124"/>
      <c r="IM220" s="124"/>
      <c r="IN220" s="124"/>
      <c r="IO220" s="124"/>
      <c r="IP220" s="124"/>
      <c r="IQ220" s="124"/>
      <c r="IR220" s="124"/>
      <c r="IS220" s="124"/>
      <c r="IT220" s="124"/>
      <c r="IU220" s="124"/>
      <c r="IV220" s="124"/>
      <c r="IW220" s="124"/>
    </row>
    <row r="221" customFormat="false" ht="15.75" hidden="false" customHeight="false" outlineLevel="0" collapsed="false">
      <c r="A221" s="112" t="s">
        <v>1733</v>
      </c>
      <c r="B221" s="112" t="s">
        <v>192</v>
      </c>
      <c r="C221" s="112" t="s">
        <v>1734</v>
      </c>
      <c r="D221" s="112" t="s">
        <v>415</v>
      </c>
      <c r="E221" s="113" t="s">
        <v>415</v>
      </c>
      <c r="F221" s="113" t="s">
        <v>415</v>
      </c>
      <c r="G221" s="113" t="s">
        <v>415</v>
      </c>
      <c r="H221" s="113" t="s">
        <v>415</v>
      </c>
      <c r="I221" s="113" t="s">
        <v>415</v>
      </c>
      <c r="J221" s="113" t="s">
        <v>415</v>
      </c>
      <c r="K221" s="113" t="s">
        <v>415</v>
      </c>
      <c r="L221" s="113" t="s">
        <v>415</v>
      </c>
      <c r="M221" s="113" t="s">
        <v>415</v>
      </c>
      <c r="N221" s="113" t="s">
        <v>415</v>
      </c>
      <c r="O221" s="113" t="s">
        <v>415</v>
      </c>
      <c r="P221" s="113" t="s">
        <v>415</v>
      </c>
      <c r="Q221" s="113" t="n">
        <v>105</v>
      </c>
      <c r="R221" s="113" t="s">
        <v>415</v>
      </c>
      <c r="S221" s="113" t="s">
        <v>415</v>
      </c>
      <c r="T221" s="114" t="n">
        <v>105</v>
      </c>
      <c r="U221" s="104" t="n">
        <f aca="false">SUM(T221*12)</f>
        <v>1260</v>
      </c>
    </row>
    <row r="222" customFormat="false" ht="15.75" hidden="false" customHeight="false" outlineLevel="0" collapsed="false">
      <c r="A222" s="115"/>
      <c r="B222" s="115"/>
      <c r="C222" s="116" t="s">
        <v>1735</v>
      </c>
      <c r="D222" s="116" t="s">
        <v>415</v>
      </c>
      <c r="E222" s="103" t="s">
        <v>415</v>
      </c>
      <c r="F222" s="103" t="s">
        <v>415</v>
      </c>
      <c r="G222" s="103" t="s">
        <v>415</v>
      </c>
      <c r="H222" s="103" t="s">
        <v>415</v>
      </c>
      <c r="I222" s="103" t="s">
        <v>415</v>
      </c>
      <c r="J222" s="103" t="s">
        <v>415</v>
      </c>
      <c r="K222" s="103" t="n">
        <v>325</v>
      </c>
      <c r="L222" s="103" t="s">
        <v>415</v>
      </c>
      <c r="M222" s="103" t="s">
        <v>415</v>
      </c>
      <c r="N222" s="103" t="s">
        <v>415</v>
      </c>
      <c r="O222" s="103" t="s">
        <v>415</v>
      </c>
      <c r="P222" s="103" t="s">
        <v>415</v>
      </c>
      <c r="Q222" s="103" t="s">
        <v>415</v>
      </c>
      <c r="R222" s="103" t="s">
        <v>415</v>
      </c>
      <c r="S222" s="103" t="s">
        <v>415</v>
      </c>
      <c r="T222" s="117" t="n">
        <v>325</v>
      </c>
      <c r="U222" s="104" t="n">
        <f aca="false">SUM(T222*12)</f>
        <v>3900</v>
      </c>
    </row>
    <row r="223" customFormat="false" ht="15.75" hidden="false" customHeight="false" outlineLevel="0" collapsed="false">
      <c r="A223" s="115"/>
      <c r="B223" s="115"/>
      <c r="C223" s="116" t="s">
        <v>1736</v>
      </c>
      <c r="D223" s="116" t="s">
        <v>415</v>
      </c>
      <c r="E223" s="103" t="s">
        <v>415</v>
      </c>
      <c r="F223" s="103" t="s">
        <v>415</v>
      </c>
      <c r="G223" s="103" t="s">
        <v>415</v>
      </c>
      <c r="H223" s="103" t="s">
        <v>415</v>
      </c>
      <c r="I223" s="103" t="s">
        <v>415</v>
      </c>
      <c r="J223" s="103" t="s">
        <v>415</v>
      </c>
      <c r="K223" s="103" t="s">
        <v>415</v>
      </c>
      <c r="L223" s="103" t="s">
        <v>415</v>
      </c>
      <c r="M223" s="103" t="s">
        <v>415</v>
      </c>
      <c r="N223" s="103" t="s">
        <v>415</v>
      </c>
      <c r="O223" s="103" t="s">
        <v>415</v>
      </c>
      <c r="P223" s="103" t="s">
        <v>415</v>
      </c>
      <c r="Q223" s="103" t="n">
        <v>143</v>
      </c>
      <c r="R223" s="103" t="s">
        <v>415</v>
      </c>
      <c r="S223" s="103" t="s">
        <v>415</v>
      </c>
      <c r="T223" s="117" t="n">
        <v>143</v>
      </c>
      <c r="U223" s="104" t="n">
        <f aca="false">SUM(T223*12)</f>
        <v>1716</v>
      </c>
    </row>
    <row r="224" customFormat="false" ht="15.75" hidden="false" customHeight="false" outlineLevel="0" collapsed="false">
      <c r="A224" s="115"/>
      <c r="B224" s="115"/>
      <c r="C224" s="116" t="s">
        <v>1737</v>
      </c>
      <c r="D224" s="116" t="s">
        <v>415</v>
      </c>
      <c r="E224" s="103" t="s">
        <v>415</v>
      </c>
      <c r="F224" s="103" t="s">
        <v>415</v>
      </c>
      <c r="G224" s="103" t="s">
        <v>415</v>
      </c>
      <c r="H224" s="103" t="s">
        <v>415</v>
      </c>
      <c r="I224" s="103" t="s">
        <v>415</v>
      </c>
      <c r="J224" s="103" t="s">
        <v>415</v>
      </c>
      <c r="K224" s="103" t="n">
        <v>275</v>
      </c>
      <c r="L224" s="103" t="s">
        <v>415</v>
      </c>
      <c r="M224" s="103" t="s">
        <v>415</v>
      </c>
      <c r="N224" s="103" t="s">
        <v>415</v>
      </c>
      <c r="O224" s="103" t="s">
        <v>415</v>
      </c>
      <c r="P224" s="103" t="s">
        <v>415</v>
      </c>
      <c r="Q224" s="103" t="s">
        <v>415</v>
      </c>
      <c r="R224" s="103" t="s">
        <v>415</v>
      </c>
      <c r="S224" s="103" t="s">
        <v>415</v>
      </c>
      <c r="T224" s="117" t="n">
        <v>275</v>
      </c>
      <c r="U224" s="104" t="n">
        <f aca="false">SUM(T224*12)</f>
        <v>3300</v>
      </c>
    </row>
    <row r="225" customFormat="false" ht="15.75" hidden="false" customHeight="false" outlineLevel="0" collapsed="false">
      <c r="A225" s="115"/>
      <c r="B225" s="115"/>
      <c r="C225" s="116" t="s">
        <v>1738</v>
      </c>
      <c r="D225" s="116" t="s">
        <v>415</v>
      </c>
      <c r="E225" s="103" t="s">
        <v>415</v>
      </c>
      <c r="F225" s="103" t="s">
        <v>415</v>
      </c>
      <c r="G225" s="103" t="s">
        <v>415</v>
      </c>
      <c r="H225" s="103" t="s">
        <v>415</v>
      </c>
      <c r="I225" s="103" t="s">
        <v>415</v>
      </c>
      <c r="J225" s="103" t="s">
        <v>415</v>
      </c>
      <c r="K225" s="103" t="n">
        <v>375</v>
      </c>
      <c r="L225" s="103" t="s">
        <v>415</v>
      </c>
      <c r="M225" s="103" t="s">
        <v>415</v>
      </c>
      <c r="N225" s="103" t="s">
        <v>415</v>
      </c>
      <c r="O225" s="103" t="s">
        <v>415</v>
      </c>
      <c r="P225" s="103" t="s">
        <v>415</v>
      </c>
      <c r="Q225" s="103" t="s">
        <v>415</v>
      </c>
      <c r="R225" s="103" t="s">
        <v>415</v>
      </c>
      <c r="S225" s="103" t="s">
        <v>415</v>
      </c>
      <c r="T225" s="117" t="n">
        <v>375</v>
      </c>
      <c r="U225" s="104" t="n">
        <f aca="false">SUM(T225*12)</f>
        <v>4500</v>
      </c>
    </row>
    <row r="226" customFormat="false" ht="15.75" hidden="false" customHeight="false" outlineLevel="0" collapsed="false">
      <c r="A226" s="115"/>
      <c r="B226" s="112" t="s">
        <v>1990</v>
      </c>
      <c r="C226" s="119"/>
      <c r="D226" s="112" t="s">
        <v>415</v>
      </c>
      <c r="E226" s="113" t="s">
        <v>415</v>
      </c>
      <c r="F226" s="113" t="s">
        <v>415</v>
      </c>
      <c r="G226" s="113" t="s">
        <v>415</v>
      </c>
      <c r="H226" s="113" t="s">
        <v>415</v>
      </c>
      <c r="I226" s="113" t="s">
        <v>415</v>
      </c>
      <c r="J226" s="113" t="s">
        <v>415</v>
      </c>
      <c r="K226" s="113" t="n">
        <v>975</v>
      </c>
      <c r="L226" s="113" t="s">
        <v>415</v>
      </c>
      <c r="M226" s="113" t="s">
        <v>415</v>
      </c>
      <c r="N226" s="113" t="s">
        <v>415</v>
      </c>
      <c r="O226" s="113" t="s">
        <v>415</v>
      </c>
      <c r="P226" s="113" t="s">
        <v>415</v>
      </c>
      <c r="Q226" s="113" t="n">
        <v>248</v>
      </c>
      <c r="R226" s="113" t="s">
        <v>415</v>
      </c>
      <c r="S226" s="113" t="s">
        <v>415</v>
      </c>
      <c r="T226" s="114" t="n">
        <v>1223</v>
      </c>
      <c r="U226" s="104" t="n">
        <f aca="false">SUM(T226*12)</f>
        <v>14676</v>
      </c>
    </row>
    <row r="227" customFormat="false" ht="15.75" hidden="false" customHeight="false" outlineLevel="0" collapsed="false">
      <c r="A227" s="120" t="s">
        <v>1739</v>
      </c>
      <c r="B227" s="121"/>
      <c r="C227" s="121"/>
      <c r="D227" s="120" t="s">
        <v>415</v>
      </c>
      <c r="E227" s="122" t="s">
        <v>415</v>
      </c>
      <c r="F227" s="122" t="s">
        <v>415</v>
      </c>
      <c r="G227" s="122" t="s">
        <v>415</v>
      </c>
      <c r="H227" s="122" t="s">
        <v>415</v>
      </c>
      <c r="I227" s="122" t="s">
        <v>415</v>
      </c>
      <c r="J227" s="122" t="s">
        <v>415</v>
      </c>
      <c r="K227" s="122" t="n">
        <v>975</v>
      </c>
      <c r="L227" s="122" t="s">
        <v>415</v>
      </c>
      <c r="M227" s="122" t="s">
        <v>415</v>
      </c>
      <c r="N227" s="122" t="s">
        <v>415</v>
      </c>
      <c r="O227" s="122" t="s">
        <v>415</v>
      </c>
      <c r="P227" s="122" t="s">
        <v>415</v>
      </c>
      <c r="Q227" s="122" t="n">
        <v>248</v>
      </c>
      <c r="R227" s="122" t="s">
        <v>415</v>
      </c>
      <c r="S227" s="122" t="s">
        <v>415</v>
      </c>
      <c r="T227" s="123" t="n">
        <v>1223</v>
      </c>
      <c r="U227" s="104" t="n">
        <f aca="false">SUM(T227*12)</f>
        <v>14676</v>
      </c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/>
      <c r="EL227" s="124"/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/>
      <c r="GH227" s="124"/>
      <c r="GI227" s="124"/>
      <c r="GJ227" s="124"/>
      <c r="GK227" s="124"/>
      <c r="GL227" s="124"/>
      <c r="GM227" s="124"/>
      <c r="GN227" s="124"/>
      <c r="GO227" s="124"/>
      <c r="GP227" s="124"/>
      <c r="GQ227" s="124"/>
      <c r="GR227" s="124"/>
      <c r="GS227" s="124"/>
      <c r="GT227" s="124"/>
      <c r="GU227" s="124"/>
      <c r="GV227" s="124"/>
      <c r="GW227" s="124"/>
      <c r="GX227" s="124"/>
      <c r="GY227" s="124"/>
      <c r="GZ227" s="124"/>
      <c r="HA227" s="124"/>
      <c r="HB227" s="124"/>
      <c r="HC227" s="124"/>
      <c r="HD227" s="124"/>
      <c r="HE227" s="124"/>
      <c r="HF227" s="124"/>
      <c r="HG227" s="124"/>
      <c r="HH227" s="124"/>
      <c r="HI227" s="124"/>
      <c r="HJ227" s="124"/>
      <c r="HK227" s="124"/>
      <c r="HL227" s="124"/>
      <c r="HM227" s="124"/>
      <c r="HN227" s="124"/>
      <c r="HO227" s="124"/>
      <c r="HP227" s="124"/>
      <c r="HQ227" s="124"/>
      <c r="HR227" s="124"/>
      <c r="HS227" s="124"/>
      <c r="HT227" s="124"/>
      <c r="HU227" s="124"/>
      <c r="HV227" s="124"/>
      <c r="HW227" s="124"/>
      <c r="HX227" s="124"/>
      <c r="HY227" s="124"/>
      <c r="HZ227" s="124"/>
      <c r="IA227" s="124"/>
      <c r="IB227" s="124"/>
      <c r="IC227" s="124"/>
      <c r="ID227" s="124"/>
      <c r="IE227" s="124"/>
      <c r="IF227" s="124"/>
      <c r="IG227" s="124"/>
      <c r="IH227" s="124"/>
      <c r="II227" s="124"/>
      <c r="IJ227" s="124"/>
      <c r="IK227" s="124"/>
      <c r="IL227" s="124"/>
      <c r="IM227" s="124"/>
      <c r="IN227" s="124"/>
      <c r="IO227" s="124"/>
      <c r="IP227" s="124"/>
      <c r="IQ227" s="124"/>
      <c r="IR227" s="124"/>
      <c r="IS227" s="124"/>
      <c r="IT227" s="124"/>
      <c r="IU227" s="124"/>
      <c r="IV227" s="124"/>
      <c r="IW227" s="124"/>
    </row>
    <row r="228" customFormat="false" ht="15.75" hidden="false" customHeight="false" outlineLevel="0" collapsed="false">
      <c r="A228" s="112" t="s">
        <v>1152</v>
      </c>
      <c r="B228" s="112" t="s">
        <v>358</v>
      </c>
      <c r="C228" s="112" t="s">
        <v>1153</v>
      </c>
      <c r="D228" s="112" t="s">
        <v>415</v>
      </c>
      <c r="E228" s="113" t="s">
        <v>415</v>
      </c>
      <c r="F228" s="113" t="s">
        <v>415</v>
      </c>
      <c r="G228" s="113" t="s">
        <v>415</v>
      </c>
      <c r="H228" s="113" t="s">
        <v>415</v>
      </c>
      <c r="I228" s="113" t="s">
        <v>415</v>
      </c>
      <c r="J228" s="113" t="n">
        <v>40</v>
      </c>
      <c r="K228" s="113" t="s">
        <v>415</v>
      </c>
      <c r="L228" s="113" t="s">
        <v>415</v>
      </c>
      <c r="M228" s="113" t="s">
        <v>415</v>
      </c>
      <c r="N228" s="113" t="s">
        <v>415</v>
      </c>
      <c r="O228" s="113" t="s">
        <v>415</v>
      </c>
      <c r="P228" s="113" t="s">
        <v>415</v>
      </c>
      <c r="Q228" s="113" t="s">
        <v>415</v>
      </c>
      <c r="R228" s="113" t="s">
        <v>415</v>
      </c>
      <c r="S228" s="113" t="s">
        <v>415</v>
      </c>
      <c r="T228" s="114" t="n">
        <v>40</v>
      </c>
      <c r="U228" s="104" t="n">
        <f aca="false">SUM(T228*12)</f>
        <v>480</v>
      </c>
    </row>
    <row r="229" customFormat="false" ht="15.75" hidden="false" customHeight="false" outlineLevel="0" collapsed="false">
      <c r="A229" s="115"/>
      <c r="B229" s="112" t="s">
        <v>1991</v>
      </c>
      <c r="C229" s="119"/>
      <c r="D229" s="112" t="s">
        <v>415</v>
      </c>
      <c r="E229" s="113" t="s">
        <v>415</v>
      </c>
      <c r="F229" s="113" t="s">
        <v>415</v>
      </c>
      <c r="G229" s="113" t="s">
        <v>415</v>
      </c>
      <c r="H229" s="113" t="s">
        <v>415</v>
      </c>
      <c r="I229" s="113" t="s">
        <v>415</v>
      </c>
      <c r="J229" s="113" t="n">
        <v>40</v>
      </c>
      <c r="K229" s="113" t="s">
        <v>415</v>
      </c>
      <c r="L229" s="113" t="s">
        <v>415</v>
      </c>
      <c r="M229" s="113" t="s">
        <v>415</v>
      </c>
      <c r="N229" s="113" t="s">
        <v>415</v>
      </c>
      <c r="O229" s="113" t="s">
        <v>415</v>
      </c>
      <c r="P229" s="113" t="s">
        <v>415</v>
      </c>
      <c r="Q229" s="113" t="s">
        <v>415</v>
      </c>
      <c r="R229" s="113" t="s">
        <v>415</v>
      </c>
      <c r="S229" s="113" t="s">
        <v>415</v>
      </c>
      <c r="T229" s="114" t="n">
        <v>40</v>
      </c>
      <c r="U229" s="104" t="n">
        <f aca="false">SUM(T229*12)</f>
        <v>480</v>
      </c>
    </row>
    <row r="230" customFormat="false" ht="15.75" hidden="false" customHeight="false" outlineLevel="0" collapsed="false">
      <c r="A230" s="120" t="s">
        <v>1154</v>
      </c>
      <c r="B230" s="121"/>
      <c r="C230" s="121"/>
      <c r="D230" s="120" t="s">
        <v>415</v>
      </c>
      <c r="E230" s="122" t="s">
        <v>415</v>
      </c>
      <c r="F230" s="122" t="s">
        <v>415</v>
      </c>
      <c r="G230" s="122" t="s">
        <v>415</v>
      </c>
      <c r="H230" s="122" t="s">
        <v>415</v>
      </c>
      <c r="I230" s="122" t="s">
        <v>415</v>
      </c>
      <c r="J230" s="122" t="n">
        <v>40</v>
      </c>
      <c r="K230" s="122" t="s">
        <v>415</v>
      </c>
      <c r="L230" s="122" t="s">
        <v>415</v>
      </c>
      <c r="M230" s="122" t="s">
        <v>415</v>
      </c>
      <c r="N230" s="122" t="s">
        <v>415</v>
      </c>
      <c r="O230" s="122" t="s">
        <v>415</v>
      </c>
      <c r="P230" s="122" t="s">
        <v>415</v>
      </c>
      <c r="Q230" s="122" t="s">
        <v>415</v>
      </c>
      <c r="R230" s="122" t="s">
        <v>415</v>
      </c>
      <c r="S230" s="122" t="s">
        <v>415</v>
      </c>
      <c r="T230" s="123" t="n">
        <v>40</v>
      </c>
      <c r="U230" s="104" t="n">
        <f aca="false">SUM(T230*12)</f>
        <v>480</v>
      </c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  <c r="EC230" s="124"/>
      <c r="ED230" s="124"/>
      <c r="EE230" s="124"/>
      <c r="EF230" s="124"/>
      <c r="EG230" s="124"/>
      <c r="EH230" s="124"/>
      <c r="EI230" s="124"/>
      <c r="EJ230" s="124"/>
      <c r="EK230" s="124"/>
      <c r="EL230" s="124"/>
      <c r="EM230" s="124"/>
      <c r="EN230" s="124"/>
      <c r="EO230" s="124"/>
      <c r="EP230" s="124"/>
      <c r="EQ230" s="124"/>
      <c r="ER230" s="124"/>
      <c r="ES230" s="124"/>
      <c r="ET230" s="124"/>
      <c r="EU230" s="124"/>
      <c r="EV230" s="124"/>
      <c r="EW230" s="124"/>
      <c r="EX230" s="124"/>
      <c r="EY230" s="124"/>
      <c r="EZ230" s="124"/>
      <c r="FA230" s="124"/>
      <c r="FB230" s="124"/>
      <c r="FC230" s="124"/>
      <c r="FD230" s="124"/>
      <c r="FE230" s="124"/>
      <c r="FF230" s="124"/>
      <c r="FG230" s="124"/>
      <c r="FH230" s="124"/>
      <c r="FI230" s="124"/>
      <c r="FJ230" s="124"/>
      <c r="FK230" s="124"/>
      <c r="FL230" s="124"/>
      <c r="FM230" s="124"/>
      <c r="FN230" s="124"/>
      <c r="FO230" s="124"/>
      <c r="FP230" s="124"/>
      <c r="FQ230" s="124"/>
      <c r="FR230" s="124"/>
      <c r="FS230" s="124"/>
      <c r="FT230" s="124"/>
      <c r="FU230" s="124"/>
      <c r="FV230" s="124"/>
      <c r="FW230" s="124"/>
      <c r="FX230" s="124"/>
      <c r="FY230" s="124"/>
      <c r="FZ230" s="124"/>
      <c r="GA230" s="124"/>
      <c r="GB230" s="124"/>
      <c r="GC230" s="124"/>
      <c r="GD230" s="124"/>
      <c r="GE230" s="124"/>
      <c r="GF230" s="124"/>
      <c r="GG230" s="124"/>
      <c r="GH230" s="124"/>
      <c r="GI230" s="124"/>
      <c r="GJ230" s="124"/>
      <c r="GK230" s="124"/>
      <c r="GL230" s="124"/>
      <c r="GM230" s="124"/>
      <c r="GN230" s="124"/>
      <c r="GO230" s="124"/>
      <c r="GP230" s="124"/>
      <c r="GQ230" s="124"/>
      <c r="GR230" s="124"/>
      <c r="GS230" s="124"/>
      <c r="GT230" s="124"/>
      <c r="GU230" s="124"/>
      <c r="GV230" s="124"/>
      <c r="GW230" s="124"/>
      <c r="GX230" s="124"/>
      <c r="GY230" s="124"/>
      <c r="GZ230" s="124"/>
      <c r="HA230" s="124"/>
      <c r="HB230" s="124"/>
      <c r="HC230" s="124"/>
      <c r="HD230" s="124"/>
      <c r="HE230" s="124"/>
      <c r="HF230" s="124"/>
      <c r="HG230" s="124"/>
      <c r="HH230" s="124"/>
      <c r="HI230" s="124"/>
      <c r="HJ230" s="124"/>
      <c r="HK230" s="124"/>
      <c r="HL230" s="124"/>
      <c r="HM230" s="124"/>
      <c r="HN230" s="124"/>
      <c r="HO230" s="124"/>
      <c r="HP230" s="124"/>
      <c r="HQ230" s="124"/>
      <c r="HR230" s="124"/>
      <c r="HS230" s="124"/>
      <c r="HT230" s="124"/>
      <c r="HU230" s="124"/>
      <c r="HV230" s="124"/>
      <c r="HW230" s="124"/>
      <c r="HX230" s="124"/>
      <c r="HY230" s="124"/>
      <c r="HZ230" s="124"/>
      <c r="IA230" s="124"/>
      <c r="IB230" s="124"/>
      <c r="IC230" s="124"/>
      <c r="ID230" s="124"/>
      <c r="IE230" s="124"/>
      <c r="IF230" s="124"/>
      <c r="IG230" s="124"/>
      <c r="IH230" s="124"/>
      <c r="II230" s="124"/>
      <c r="IJ230" s="124"/>
      <c r="IK230" s="124"/>
      <c r="IL230" s="124"/>
      <c r="IM230" s="124"/>
      <c r="IN230" s="124"/>
      <c r="IO230" s="124"/>
      <c r="IP230" s="124"/>
      <c r="IQ230" s="124"/>
      <c r="IR230" s="124"/>
      <c r="IS230" s="124"/>
      <c r="IT230" s="124"/>
      <c r="IU230" s="124"/>
      <c r="IV230" s="124"/>
      <c r="IW230" s="124"/>
    </row>
    <row r="231" customFormat="false" ht="15.75" hidden="false" customHeight="false" outlineLevel="0" collapsed="false">
      <c r="A231" s="112" t="s">
        <v>1160</v>
      </c>
      <c r="B231" s="112" t="s">
        <v>307</v>
      </c>
      <c r="C231" s="112" t="s">
        <v>1161</v>
      </c>
      <c r="D231" s="112" t="s">
        <v>415</v>
      </c>
      <c r="E231" s="113" t="s">
        <v>415</v>
      </c>
      <c r="F231" s="113" t="s">
        <v>415</v>
      </c>
      <c r="G231" s="113" t="s">
        <v>415</v>
      </c>
      <c r="H231" s="113" t="s">
        <v>415</v>
      </c>
      <c r="I231" s="113" t="s">
        <v>415</v>
      </c>
      <c r="J231" s="113" t="s">
        <v>415</v>
      </c>
      <c r="K231" s="113" t="s">
        <v>415</v>
      </c>
      <c r="L231" s="113" t="s">
        <v>415</v>
      </c>
      <c r="M231" s="113" t="s">
        <v>415</v>
      </c>
      <c r="N231" s="113" t="s">
        <v>415</v>
      </c>
      <c r="O231" s="113" t="s">
        <v>415</v>
      </c>
      <c r="P231" s="113" t="s">
        <v>415</v>
      </c>
      <c r="Q231" s="113" t="n">
        <v>143</v>
      </c>
      <c r="R231" s="113" t="s">
        <v>415</v>
      </c>
      <c r="S231" s="113" t="s">
        <v>415</v>
      </c>
      <c r="T231" s="114" t="n">
        <v>143</v>
      </c>
      <c r="U231" s="104" t="n">
        <f aca="false">SUM(T231*12)</f>
        <v>1716</v>
      </c>
    </row>
    <row r="232" customFormat="false" ht="15.75" hidden="false" customHeight="false" outlineLevel="0" collapsed="false">
      <c r="A232" s="115"/>
      <c r="B232" s="112" t="s">
        <v>1992</v>
      </c>
      <c r="C232" s="119"/>
      <c r="D232" s="112" t="s">
        <v>415</v>
      </c>
      <c r="E232" s="113" t="s">
        <v>415</v>
      </c>
      <c r="F232" s="113" t="s">
        <v>415</v>
      </c>
      <c r="G232" s="113" t="s">
        <v>415</v>
      </c>
      <c r="H232" s="113" t="s">
        <v>415</v>
      </c>
      <c r="I232" s="113" t="s">
        <v>415</v>
      </c>
      <c r="J232" s="113" t="s">
        <v>415</v>
      </c>
      <c r="K232" s="113" t="s">
        <v>415</v>
      </c>
      <c r="L232" s="113" t="s">
        <v>415</v>
      </c>
      <c r="M232" s="113" t="s">
        <v>415</v>
      </c>
      <c r="N232" s="113" t="s">
        <v>415</v>
      </c>
      <c r="O232" s="113" t="s">
        <v>415</v>
      </c>
      <c r="P232" s="113" t="s">
        <v>415</v>
      </c>
      <c r="Q232" s="113" t="n">
        <v>143</v>
      </c>
      <c r="R232" s="113" t="s">
        <v>415</v>
      </c>
      <c r="S232" s="113" t="s">
        <v>415</v>
      </c>
      <c r="T232" s="114" t="n">
        <v>143</v>
      </c>
      <c r="U232" s="104" t="n">
        <f aca="false">SUM(T232*12)</f>
        <v>1716</v>
      </c>
    </row>
    <row r="233" customFormat="false" ht="15.75" hidden="false" customHeight="false" outlineLevel="0" collapsed="false">
      <c r="A233" s="120" t="s">
        <v>1162</v>
      </c>
      <c r="B233" s="121"/>
      <c r="C233" s="121"/>
      <c r="D233" s="120" t="s">
        <v>415</v>
      </c>
      <c r="E233" s="122" t="s">
        <v>415</v>
      </c>
      <c r="F233" s="122" t="s">
        <v>415</v>
      </c>
      <c r="G233" s="122" t="s">
        <v>415</v>
      </c>
      <c r="H233" s="122" t="s">
        <v>415</v>
      </c>
      <c r="I233" s="122" t="s">
        <v>415</v>
      </c>
      <c r="J233" s="122" t="s">
        <v>415</v>
      </c>
      <c r="K233" s="122" t="s">
        <v>415</v>
      </c>
      <c r="L233" s="122" t="s">
        <v>415</v>
      </c>
      <c r="M233" s="122" t="s">
        <v>415</v>
      </c>
      <c r="N233" s="122" t="s">
        <v>415</v>
      </c>
      <c r="O233" s="122" t="s">
        <v>415</v>
      </c>
      <c r="P233" s="122" t="s">
        <v>415</v>
      </c>
      <c r="Q233" s="122" t="n">
        <v>143</v>
      </c>
      <c r="R233" s="122" t="s">
        <v>415</v>
      </c>
      <c r="S233" s="122" t="s">
        <v>415</v>
      </c>
      <c r="T233" s="123" t="n">
        <v>143</v>
      </c>
      <c r="U233" s="104" t="n">
        <f aca="false">SUM(T233*12)</f>
        <v>1716</v>
      </c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  <c r="EC233" s="124"/>
      <c r="ED233" s="124"/>
      <c r="EE233" s="124"/>
      <c r="EF233" s="124"/>
      <c r="EG233" s="124"/>
      <c r="EH233" s="124"/>
      <c r="EI233" s="124"/>
      <c r="EJ233" s="124"/>
      <c r="EK233" s="124"/>
      <c r="EL233" s="124"/>
      <c r="EM233" s="124"/>
      <c r="EN233" s="124"/>
      <c r="EO233" s="124"/>
      <c r="EP233" s="124"/>
      <c r="EQ233" s="124"/>
      <c r="ER233" s="124"/>
      <c r="ES233" s="124"/>
      <c r="ET233" s="124"/>
      <c r="EU233" s="124"/>
      <c r="EV233" s="124"/>
      <c r="EW233" s="124"/>
      <c r="EX233" s="124"/>
      <c r="EY233" s="124"/>
      <c r="EZ233" s="124"/>
      <c r="FA233" s="124"/>
      <c r="FB233" s="124"/>
      <c r="FC233" s="124"/>
      <c r="FD233" s="124"/>
      <c r="FE233" s="124"/>
      <c r="FF233" s="124"/>
      <c r="FG233" s="124"/>
      <c r="FH233" s="124"/>
      <c r="FI233" s="124"/>
      <c r="FJ233" s="124"/>
      <c r="FK233" s="124"/>
      <c r="FL233" s="124"/>
      <c r="FM233" s="124"/>
      <c r="FN233" s="124"/>
      <c r="FO233" s="124"/>
      <c r="FP233" s="124"/>
      <c r="FQ233" s="124"/>
      <c r="FR233" s="124"/>
      <c r="FS233" s="124"/>
      <c r="FT233" s="124"/>
      <c r="FU233" s="124"/>
      <c r="FV233" s="124"/>
      <c r="FW233" s="124"/>
      <c r="FX233" s="124"/>
      <c r="FY233" s="124"/>
      <c r="FZ233" s="124"/>
      <c r="GA233" s="124"/>
      <c r="GB233" s="124"/>
      <c r="GC233" s="124"/>
      <c r="GD233" s="124"/>
      <c r="GE233" s="124"/>
      <c r="GF233" s="124"/>
      <c r="GG233" s="124"/>
      <c r="GH233" s="124"/>
      <c r="GI233" s="124"/>
      <c r="GJ233" s="124"/>
      <c r="GK233" s="124"/>
      <c r="GL233" s="124"/>
      <c r="GM233" s="124"/>
      <c r="GN233" s="124"/>
      <c r="GO233" s="124"/>
      <c r="GP233" s="124"/>
      <c r="GQ233" s="124"/>
      <c r="GR233" s="124"/>
      <c r="GS233" s="124"/>
      <c r="GT233" s="124"/>
      <c r="GU233" s="124"/>
      <c r="GV233" s="124"/>
      <c r="GW233" s="124"/>
      <c r="GX233" s="124"/>
      <c r="GY233" s="124"/>
      <c r="GZ233" s="124"/>
      <c r="HA233" s="124"/>
      <c r="HB233" s="124"/>
      <c r="HC233" s="124"/>
      <c r="HD233" s="124"/>
      <c r="HE233" s="124"/>
      <c r="HF233" s="124"/>
      <c r="HG233" s="124"/>
      <c r="HH233" s="124"/>
      <c r="HI233" s="124"/>
      <c r="HJ233" s="124"/>
      <c r="HK233" s="124"/>
      <c r="HL233" s="124"/>
      <c r="HM233" s="124"/>
      <c r="HN233" s="124"/>
      <c r="HO233" s="124"/>
      <c r="HP233" s="124"/>
      <c r="HQ233" s="124"/>
      <c r="HR233" s="124"/>
      <c r="HS233" s="124"/>
      <c r="HT233" s="124"/>
      <c r="HU233" s="124"/>
      <c r="HV233" s="124"/>
      <c r="HW233" s="124"/>
      <c r="HX233" s="124"/>
      <c r="HY233" s="124"/>
      <c r="HZ233" s="124"/>
      <c r="IA233" s="124"/>
      <c r="IB233" s="124"/>
      <c r="IC233" s="124"/>
      <c r="ID233" s="124"/>
      <c r="IE233" s="124"/>
      <c r="IF233" s="124"/>
      <c r="IG233" s="124"/>
      <c r="IH233" s="124"/>
      <c r="II233" s="124"/>
      <c r="IJ233" s="124"/>
      <c r="IK233" s="124"/>
      <c r="IL233" s="124"/>
      <c r="IM233" s="124"/>
      <c r="IN233" s="124"/>
      <c r="IO233" s="124"/>
      <c r="IP233" s="124"/>
      <c r="IQ233" s="124"/>
      <c r="IR233" s="124"/>
      <c r="IS233" s="124"/>
      <c r="IT233" s="124"/>
      <c r="IU233" s="124"/>
      <c r="IV233" s="124"/>
      <c r="IW233" s="124"/>
    </row>
    <row r="234" customFormat="false" ht="15.75" hidden="false" customHeight="false" outlineLevel="0" collapsed="false">
      <c r="A234" s="112" t="s">
        <v>1455</v>
      </c>
      <c r="B234" s="112" t="s">
        <v>197</v>
      </c>
      <c r="C234" s="112" t="s">
        <v>1459</v>
      </c>
      <c r="D234" s="112" t="s">
        <v>415</v>
      </c>
      <c r="E234" s="113" t="s">
        <v>415</v>
      </c>
      <c r="F234" s="113" t="s">
        <v>415</v>
      </c>
      <c r="G234" s="113" t="s">
        <v>415</v>
      </c>
      <c r="H234" s="113" t="s">
        <v>415</v>
      </c>
      <c r="I234" s="113" t="s">
        <v>415</v>
      </c>
      <c r="J234" s="113" t="s">
        <v>415</v>
      </c>
      <c r="K234" s="113" t="s">
        <v>415</v>
      </c>
      <c r="L234" s="113" t="s">
        <v>415</v>
      </c>
      <c r="M234" s="113" t="s">
        <v>415</v>
      </c>
      <c r="N234" s="113" t="s">
        <v>415</v>
      </c>
      <c r="O234" s="113" t="n">
        <v>80.33</v>
      </c>
      <c r="P234" s="113" t="s">
        <v>415</v>
      </c>
      <c r="Q234" s="113" t="n">
        <v>992.34</v>
      </c>
      <c r="R234" s="113" t="s">
        <v>415</v>
      </c>
      <c r="S234" s="113" t="s">
        <v>415</v>
      </c>
      <c r="T234" s="114" t="n">
        <v>1072.67</v>
      </c>
      <c r="U234" s="104" t="n">
        <f aca="false">SUM(T234*12)</f>
        <v>12872.04</v>
      </c>
    </row>
    <row r="235" customFormat="false" ht="15.75" hidden="false" customHeight="false" outlineLevel="0" collapsed="false">
      <c r="A235" s="115"/>
      <c r="B235" s="112" t="s">
        <v>1993</v>
      </c>
      <c r="C235" s="119"/>
      <c r="D235" s="112" t="s">
        <v>415</v>
      </c>
      <c r="E235" s="113" t="s">
        <v>415</v>
      </c>
      <c r="F235" s="113" t="s">
        <v>415</v>
      </c>
      <c r="G235" s="113" t="s">
        <v>415</v>
      </c>
      <c r="H235" s="113" t="s">
        <v>415</v>
      </c>
      <c r="I235" s="113" t="s">
        <v>415</v>
      </c>
      <c r="J235" s="113" t="s">
        <v>415</v>
      </c>
      <c r="K235" s="113" t="s">
        <v>415</v>
      </c>
      <c r="L235" s="113" t="s">
        <v>415</v>
      </c>
      <c r="M235" s="113" t="s">
        <v>415</v>
      </c>
      <c r="N235" s="113" t="s">
        <v>415</v>
      </c>
      <c r="O235" s="113" t="n">
        <v>80.33</v>
      </c>
      <c r="P235" s="113" t="s">
        <v>415</v>
      </c>
      <c r="Q235" s="113" t="n">
        <v>992.34</v>
      </c>
      <c r="R235" s="113" t="s">
        <v>415</v>
      </c>
      <c r="S235" s="113" t="s">
        <v>415</v>
      </c>
      <c r="T235" s="114" t="n">
        <v>1072.67</v>
      </c>
      <c r="U235" s="104" t="n">
        <f aca="false">SUM(T235*12)</f>
        <v>12872.04</v>
      </c>
    </row>
    <row r="236" customFormat="false" ht="15.75" hidden="false" customHeight="false" outlineLevel="0" collapsed="false">
      <c r="A236" s="115"/>
      <c r="B236" s="112" t="s">
        <v>104</v>
      </c>
      <c r="C236" s="112" t="s">
        <v>1456</v>
      </c>
      <c r="D236" s="112" t="s">
        <v>415</v>
      </c>
      <c r="E236" s="113" t="s">
        <v>415</v>
      </c>
      <c r="F236" s="113" t="s">
        <v>415</v>
      </c>
      <c r="G236" s="113" t="s">
        <v>415</v>
      </c>
      <c r="H236" s="113" t="s">
        <v>415</v>
      </c>
      <c r="I236" s="113" t="s">
        <v>415</v>
      </c>
      <c r="J236" s="113" t="s">
        <v>415</v>
      </c>
      <c r="K236" s="113" t="s">
        <v>415</v>
      </c>
      <c r="L236" s="113" t="s">
        <v>415</v>
      </c>
      <c r="M236" s="113" t="s">
        <v>415</v>
      </c>
      <c r="N236" s="113" t="s">
        <v>415</v>
      </c>
      <c r="O236" s="113" t="s">
        <v>415</v>
      </c>
      <c r="P236" s="113" t="s">
        <v>415</v>
      </c>
      <c r="Q236" s="113" t="n">
        <v>2094.68</v>
      </c>
      <c r="R236" s="113" t="s">
        <v>415</v>
      </c>
      <c r="S236" s="113" t="s">
        <v>415</v>
      </c>
      <c r="T236" s="114" t="n">
        <v>2094.68</v>
      </c>
      <c r="U236" s="104" t="n">
        <f aca="false">SUM(T236*12)</f>
        <v>25136.16</v>
      </c>
    </row>
    <row r="237" customFormat="false" ht="15.75" hidden="false" customHeight="false" outlineLevel="0" collapsed="false">
      <c r="A237" s="115"/>
      <c r="B237" s="115"/>
      <c r="C237" s="116" t="s">
        <v>1457</v>
      </c>
      <c r="D237" s="116" t="s">
        <v>415</v>
      </c>
      <c r="E237" s="103" t="s">
        <v>415</v>
      </c>
      <c r="F237" s="103" t="s">
        <v>415</v>
      </c>
      <c r="G237" s="103" t="s">
        <v>415</v>
      </c>
      <c r="H237" s="103" t="s">
        <v>415</v>
      </c>
      <c r="I237" s="103" t="s">
        <v>415</v>
      </c>
      <c r="J237" s="103" t="s">
        <v>415</v>
      </c>
      <c r="K237" s="103" t="s">
        <v>415</v>
      </c>
      <c r="L237" s="103" t="s">
        <v>415</v>
      </c>
      <c r="M237" s="103" t="s">
        <v>415</v>
      </c>
      <c r="N237" s="103" t="s">
        <v>415</v>
      </c>
      <c r="O237" s="103" t="s">
        <v>415</v>
      </c>
      <c r="P237" s="103" t="s">
        <v>415</v>
      </c>
      <c r="Q237" s="103" t="n">
        <v>2094.68</v>
      </c>
      <c r="R237" s="103" t="s">
        <v>415</v>
      </c>
      <c r="S237" s="103" t="s">
        <v>415</v>
      </c>
      <c r="T237" s="117" t="n">
        <v>2094.68</v>
      </c>
      <c r="U237" s="104" t="n">
        <f aca="false">SUM(T237*12)</f>
        <v>25136.16</v>
      </c>
    </row>
    <row r="238" customFormat="false" ht="15.75" hidden="false" customHeight="false" outlineLevel="0" collapsed="false">
      <c r="A238" s="115"/>
      <c r="B238" s="112" t="s">
        <v>1994</v>
      </c>
      <c r="C238" s="119"/>
      <c r="D238" s="112" t="s">
        <v>415</v>
      </c>
      <c r="E238" s="113" t="s">
        <v>415</v>
      </c>
      <c r="F238" s="113" t="s">
        <v>415</v>
      </c>
      <c r="G238" s="113" t="s">
        <v>415</v>
      </c>
      <c r="H238" s="113" t="s">
        <v>415</v>
      </c>
      <c r="I238" s="113" t="s">
        <v>415</v>
      </c>
      <c r="J238" s="113" t="s">
        <v>415</v>
      </c>
      <c r="K238" s="113" t="s">
        <v>415</v>
      </c>
      <c r="L238" s="113" t="s">
        <v>415</v>
      </c>
      <c r="M238" s="113" t="s">
        <v>415</v>
      </c>
      <c r="N238" s="113" t="s">
        <v>415</v>
      </c>
      <c r="O238" s="113" t="s">
        <v>415</v>
      </c>
      <c r="P238" s="113" t="s">
        <v>415</v>
      </c>
      <c r="Q238" s="113" t="n">
        <v>4189.36</v>
      </c>
      <c r="R238" s="113" t="s">
        <v>415</v>
      </c>
      <c r="S238" s="113" t="s">
        <v>415</v>
      </c>
      <c r="T238" s="114" t="n">
        <v>4189.36</v>
      </c>
      <c r="U238" s="104" t="n">
        <f aca="false">SUM(T238*12)</f>
        <v>50272.32</v>
      </c>
    </row>
    <row r="239" customFormat="false" ht="15.75" hidden="false" customHeight="false" outlineLevel="0" collapsed="false">
      <c r="A239" s="120" t="s">
        <v>1458</v>
      </c>
      <c r="B239" s="121"/>
      <c r="C239" s="121"/>
      <c r="D239" s="120" t="s">
        <v>415</v>
      </c>
      <c r="E239" s="122" t="s">
        <v>415</v>
      </c>
      <c r="F239" s="122" t="s">
        <v>415</v>
      </c>
      <c r="G239" s="122" t="s">
        <v>415</v>
      </c>
      <c r="H239" s="122" t="s">
        <v>415</v>
      </c>
      <c r="I239" s="122" t="s">
        <v>415</v>
      </c>
      <c r="J239" s="122" t="s">
        <v>415</v>
      </c>
      <c r="K239" s="122" t="s">
        <v>415</v>
      </c>
      <c r="L239" s="122" t="s">
        <v>415</v>
      </c>
      <c r="M239" s="122" t="s">
        <v>415</v>
      </c>
      <c r="N239" s="122" t="s">
        <v>415</v>
      </c>
      <c r="O239" s="122" t="n">
        <v>80.33</v>
      </c>
      <c r="P239" s="122" t="s">
        <v>415</v>
      </c>
      <c r="Q239" s="122" t="n">
        <v>5181.7</v>
      </c>
      <c r="R239" s="122" t="s">
        <v>415</v>
      </c>
      <c r="S239" s="122" t="s">
        <v>415</v>
      </c>
      <c r="T239" s="123" t="n">
        <v>5262.03</v>
      </c>
      <c r="U239" s="104" t="n">
        <f aca="false">SUM(T239*12)</f>
        <v>63144.36</v>
      </c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  <c r="EC239" s="124"/>
      <c r="ED239" s="124"/>
      <c r="EE239" s="124"/>
      <c r="EF239" s="124"/>
      <c r="EG239" s="124"/>
      <c r="EH239" s="124"/>
      <c r="EI239" s="124"/>
      <c r="EJ239" s="124"/>
      <c r="EK239" s="124"/>
      <c r="EL239" s="124"/>
      <c r="EM239" s="124"/>
      <c r="EN239" s="124"/>
      <c r="EO239" s="124"/>
      <c r="EP239" s="124"/>
      <c r="EQ239" s="124"/>
      <c r="ER239" s="124"/>
      <c r="ES239" s="124"/>
      <c r="ET239" s="124"/>
      <c r="EU239" s="124"/>
      <c r="EV239" s="124"/>
      <c r="EW239" s="124"/>
      <c r="EX239" s="124"/>
      <c r="EY239" s="124"/>
      <c r="EZ239" s="124"/>
      <c r="FA239" s="124"/>
      <c r="FB239" s="124"/>
      <c r="FC239" s="124"/>
      <c r="FD239" s="124"/>
      <c r="FE239" s="124"/>
      <c r="FF239" s="124"/>
      <c r="FG239" s="124"/>
      <c r="FH239" s="124"/>
      <c r="FI239" s="124"/>
      <c r="FJ239" s="124"/>
      <c r="FK239" s="124"/>
      <c r="FL239" s="124"/>
      <c r="FM239" s="124"/>
      <c r="FN239" s="124"/>
      <c r="FO239" s="124"/>
      <c r="FP239" s="124"/>
      <c r="FQ239" s="124"/>
      <c r="FR239" s="124"/>
      <c r="FS239" s="124"/>
      <c r="FT239" s="124"/>
      <c r="FU239" s="124"/>
      <c r="FV239" s="124"/>
      <c r="FW239" s="124"/>
      <c r="FX239" s="124"/>
      <c r="FY239" s="124"/>
      <c r="FZ239" s="124"/>
      <c r="GA239" s="124"/>
      <c r="GB239" s="124"/>
      <c r="GC239" s="124"/>
      <c r="GD239" s="124"/>
      <c r="GE239" s="124"/>
      <c r="GF239" s="124"/>
      <c r="GG239" s="124"/>
      <c r="GH239" s="124"/>
      <c r="GI239" s="124"/>
      <c r="GJ239" s="124"/>
      <c r="GK239" s="124"/>
      <c r="GL239" s="124"/>
      <c r="GM239" s="124"/>
      <c r="GN239" s="124"/>
      <c r="GO239" s="124"/>
      <c r="GP239" s="124"/>
      <c r="GQ239" s="124"/>
      <c r="GR239" s="124"/>
      <c r="GS239" s="124"/>
      <c r="GT239" s="124"/>
      <c r="GU239" s="124"/>
      <c r="GV239" s="124"/>
      <c r="GW239" s="124"/>
      <c r="GX239" s="124"/>
      <c r="GY239" s="124"/>
      <c r="GZ239" s="124"/>
      <c r="HA239" s="124"/>
      <c r="HB239" s="124"/>
      <c r="HC239" s="124"/>
      <c r="HD239" s="124"/>
      <c r="HE239" s="124"/>
      <c r="HF239" s="124"/>
      <c r="HG239" s="124"/>
      <c r="HH239" s="124"/>
      <c r="HI239" s="124"/>
      <c r="HJ239" s="124"/>
      <c r="HK239" s="124"/>
      <c r="HL239" s="124"/>
      <c r="HM239" s="124"/>
      <c r="HN239" s="124"/>
      <c r="HO239" s="124"/>
      <c r="HP239" s="124"/>
      <c r="HQ239" s="124"/>
      <c r="HR239" s="124"/>
      <c r="HS239" s="124"/>
      <c r="HT239" s="124"/>
      <c r="HU239" s="124"/>
      <c r="HV239" s="124"/>
      <c r="HW239" s="124"/>
      <c r="HX239" s="124"/>
      <c r="HY239" s="124"/>
      <c r="HZ239" s="124"/>
      <c r="IA239" s="124"/>
      <c r="IB239" s="124"/>
      <c r="IC239" s="124"/>
      <c r="ID239" s="124"/>
      <c r="IE239" s="124"/>
      <c r="IF239" s="124"/>
      <c r="IG239" s="124"/>
      <c r="IH239" s="124"/>
      <c r="II239" s="124"/>
      <c r="IJ239" s="124"/>
      <c r="IK239" s="124"/>
      <c r="IL239" s="124"/>
      <c r="IM239" s="124"/>
      <c r="IN239" s="124"/>
      <c r="IO239" s="124"/>
      <c r="IP239" s="124"/>
      <c r="IQ239" s="124"/>
      <c r="IR239" s="124"/>
      <c r="IS239" s="124"/>
      <c r="IT239" s="124"/>
      <c r="IU239" s="124"/>
      <c r="IV239" s="124"/>
      <c r="IW239" s="124"/>
    </row>
    <row r="240" customFormat="false" ht="15.75" hidden="false" customHeight="false" outlineLevel="0" collapsed="false">
      <c r="A240" s="112" t="s">
        <v>1099</v>
      </c>
      <c r="B240" s="112" t="s">
        <v>355</v>
      </c>
      <c r="C240" s="112" t="s">
        <v>1100</v>
      </c>
      <c r="D240" s="112" t="s">
        <v>415</v>
      </c>
      <c r="E240" s="113" t="s">
        <v>415</v>
      </c>
      <c r="F240" s="113" t="s">
        <v>415</v>
      </c>
      <c r="G240" s="113" t="s">
        <v>415</v>
      </c>
      <c r="H240" s="113" t="s">
        <v>415</v>
      </c>
      <c r="I240" s="113" t="s">
        <v>415</v>
      </c>
      <c r="J240" s="113" t="n">
        <v>40</v>
      </c>
      <c r="K240" s="113" t="s">
        <v>415</v>
      </c>
      <c r="L240" s="113" t="s">
        <v>415</v>
      </c>
      <c r="M240" s="113" t="s">
        <v>415</v>
      </c>
      <c r="N240" s="113" t="s">
        <v>415</v>
      </c>
      <c r="O240" s="113" t="s">
        <v>415</v>
      </c>
      <c r="P240" s="113" t="s">
        <v>415</v>
      </c>
      <c r="Q240" s="113" t="s">
        <v>415</v>
      </c>
      <c r="R240" s="113" t="s">
        <v>415</v>
      </c>
      <c r="S240" s="113" t="s">
        <v>415</v>
      </c>
      <c r="T240" s="114" t="n">
        <v>40</v>
      </c>
      <c r="U240" s="104" t="n">
        <f aca="false">SUM(T240*12)</f>
        <v>480</v>
      </c>
    </row>
    <row r="241" customFormat="false" ht="15.75" hidden="false" customHeight="false" outlineLevel="0" collapsed="false">
      <c r="A241" s="115"/>
      <c r="B241" s="112" t="s">
        <v>1995</v>
      </c>
      <c r="C241" s="119"/>
      <c r="D241" s="112" t="s">
        <v>415</v>
      </c>
      <c r="E241" s="113" t="s">
        <v>415</v>
      </c>
      <c r="F241" s="113" t="s">
        <v>415</v>
      </c>
      <c r="G241" s="113" t="s">
        <v>415</v>
      </c>
      <c r="H241" s="113" t="s">
        <v>415</v>
      </c>
      <c r="I241" s="113" t="s">
        <v>415</v>
      </c>
      <c r="J241" s="113" t="n">
        <v>40</v>
      </c>
      <c r="K241" s="113" t="s">
        <v>415</v>
      </c>
      <c r="L241" s="113" t="s">
        <v>415</v>
      </c>
      <c r="M241" s="113" t="s">
        <v>415</v>
      </c>
      <c r="N241" s="113" t="s">
        <v>415</v>
      </c>
      <c r="O241" s="113" t="s">
        <v>415</v>
      </c>
      <c r="P241" s="113" t="s">
        <v>415</v>
      </c>
      <c r="Q241" s="113" t="s">
        <v>415</v>
      </c>
      <c r="R241" s="113" t="s">
        <v>415</v>
      </c>
      <c r="S241" s="113" t="s">
        <v>415</v>
      </c>
      <c r="T241" s="114" t="n">
        <v>40</v>
      </c>
      <c r="U241" s="104" t="n">
        <f aca="false">SUM(T241*12)</f>
        <v>480</v>
      </c>
    </row>
    <row r="242" customFormat="false" ht="15.75" hidden="false" customHeight="false" outlineLevel="0" collapsed="false">
      <c r="A242" s="120" t="s">
        <v>1101</v>
      </c>
      <c r="B242" s="121"/>
      <c r="C242" s="121"/>
      <c r="D242" s="120" t="s">
        <v>415</v>
      </c>
      <c r="E242" s="122" t="s">
        <v>415</v>
      </c>
      <c r="F242" s="122" t="s">
        <v>415</v>
      </c>
      <c r="G242" s="122" t="s">
        <v>415</v>
      </c>
      <c r="H242" s="122" t="s">
        <v>415</v>
      </c>
      <c r="I242" s="122" t="s">
        <v>415</v>
      </c>
      <c r="J242" s="122" t="n">
        <v>40</v>
      </c>
      <c r="K242" s="122" t="s">
        <v>415</v>
      </c>
      <c r="L242" s="122" t="s">
        <v>415</v>
      </c>
      <c r="M242" s="122" t="s">
        <v>415</v>
      </c>
      <c r="N242" s="122" t="s">
        <v>415</v>
      </c>
      <c r="O242" s="122" t="s">
        <v>415</v>
      </c>
      <c r="P242" s="122" t="s">
        <v>415</v>
      </c>
      <c r="Q242" s="122" t="s">
        <v>415</v>
      </c>
      <c r="R242" s="122" t="s">
        <v>415</v>
      </c>
      <c r="S242" s="122" t="s">
        <v>415</v>
      </c>
      <c r="T242" s="123" t="n">
        <v>40</v>
      </c>
      <c r="U242" s="104" t="n">
        <f aca="false">SUM(T242*12)</f>
        <v>480</v>
      </c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  <c r="EC242" s="124"/>
      <c r="ED242" s="124"/>
      <c r="EE242" s="124"/>
      <c r="EF242" s="124"/>
      <c r="EG242" s="124"/>
      <c r="EH242" s="124"/>
      <c r="EI242" s="124"/>
      <c r="EJ242" s="124"/>
      <c r="EK242" s="124"/>
      <c r="EL242" s="124"/>
      <c r="EM242" s="124"/>
      <c r="EN242" s="124"/>
      <c r="EO242" s="124"/>
      <c r="EP242" s="124"/>
      <c r="EQ242" s="124"/>
      <c r="ER242" s="124"/>
      <c r="ES242" s="124"/>
      <c r="ET242" s="124"/>
      <c r="EU242" s="124"/>
      <c r="EV242" s="124"/>
      <c r="EW242" s="124"/>
      <c r="EX242" s="124"/>
      <c r="EY242" s="124"/>
      <c r="EZ242" s="124"/>
      <c r="FA242" s="124"/>
      <c r="FB242" s="124"/>
      <c r="FC242" s="124"/>
      <c r="FD242" s="124"/>
      <c r="FE242" s="124"/>
      <c r="FF242" s="124"/>
      <c r="FG242" s="124"/>
      <c r="FH242" s="124"/>
      <c r="FI242" s="124"/>
      <c r="FJ242" s="124"/>
      <c r="FK242" s="124"/>
      <c r="FL242" s="124"/>
      <c r="FM242" s="124"/>
      <c r="FN242" s="124"/>
      <c r="FO242" s="124"/>
      <c r="FP242" s="124"/>
      <c r="FQ242" s="124"/>
      <c r="FR242" s="124"/>
      <c r="FS242" s="124"/>
      <c r="FT242" s="124"/>
      <c r="FU242" s="124"/>
      <c r="FV242" s="124"/>
      <c r="FW242" s="124"/>
      <c r="FX242" s="124"/>
      <c r="FY242" s="124"/>
      <c r="FZ242" s="124"/>
      <c r="GA242" s="124"/>
      <c r="GB242" s="124"/>
      <c r="GC242" s="124"/>
      <c r="GD242" s="124"/>
      <c r="GE242" s="124"/>
      <c r="GF242" s="124"/>
      <c r="GG242" s="124"/>
      <c r="GH242" s="124"/>
      <c r="GI242" s="124"/>
      <c r="GJ242" s="124"/>
      <c r="GK242" s="124"/>
      <c r="GL242" s="124"/>
      <c r="GM242" s="124"/>
      <c r="GN242" s="124"/>
      <c r="GO242" s="124"/>
      <c r="GP242" s="124"/>
      <c r="GQ242" s="124"/>
      <c r="GR242" s="124"/>
      <c r="GS242" s="124"/>
      <c r="GT242" s="124"/>
      <c r="GU242" s="124"/>
      <c r="GV242" s="124"/>
      <c r="GW242" s="124"/>
      <c r="GX242" s="124"/>
      <c r="GY242" s="124"/>
      <c r="GZ242" s="124"/>
      <c r="HA242" s="124"/>
      <c r="HB242" s="124"/>
      <c r="HC242" s="124"/>
      <c r="HD242" s="124"/>
      <c r="HE242" s="124"/>
      <c r="HF242" s="124"/>
      <c r="HG242" s="124"/>
      <c r="HH242" s="124"/>
      <c r="HI242" s="124"/>
      <c r="HJ242" s="124"/>
      <c r="HK242" s="124"/>
      <c r="HL242" s="124"/>
      <c r="HM242" s="124"/>
      <c r="HN242" s="124"/>
      <c r="HO242" s="124"/>
      <c r="HP242" s="124"/>
      <c r="HQ242" s="124"/>
      <c r="HR242" s="124"/>
      <c r="HS242" s="124"/>
      <c r="HT242" s="124"/>
      <c r="HU242" s="124"/>
      <c r="HV242" s="124"/>
      <c r="HW242" s="124"/>
      <c r="HX242" s="124"/>
      <c r="HY242" s="124"/>
      <c r="HZ242" s="124"/>
      <c r="IA242" s="124"/>
      <c r="IB242" s="124"/>
      <c r="IC242" s="124"/>
      <c r="ID242" s="124"/>
      <c r="IE242" s="124"/>
      <c r="IF242" s="124"/>
      <c r="IG242" s="124"/>
      <c r="IH242" s="124"/>
      <c r="II242" s="124"/>
      <c r="IJ242" s="124"/>
      <c r="IK242" s="124"/>
      <c r="IL242" s="124"/>
      <c r="IM242" s="124"/>
      <c r="IN242" s="124"/>
      <c r="IO242" s="124"/>
      <c r="IP242" s="124"/>
      <c r="IQ242" s="124"/>
      <c r="IR242" s="124"/>
      <c r="IS242" s="124"/>
      <c r="IT242" s="124"/>
      <c r="IU242" s="124"/>
      <c r="IV242" s="124"/>
      <c r="IW242" s="124"/>
    </row>
    <row r="243" customFormat="false" ht="15.75" hidden="false" customHeight="false" outlineLevel="0" collapsed="false">
      <c r="A243" s="112" t="s">
        <v>1825</v>
      </c>
      <c r="B243" s="112" t="s">
        <v>161</v>
      </c>
      <c r="C243" s="112" t="s">
        <v>1826</v>
      </c>
      <c r="D243" s="112" t="s">
        <v>415</v>
      </c>
      <c r="E243" s="113" t="s">
        <v>415</v>
      </c>
      <c r="F243" s="113" t="s">
        <v>415</v>
      </c>
      <c r="G243" s="113" t="s">
        <v>415</v>
      </c>
      <c r="H243" s="113" t="s">
        <v>415</v>
      </c>
      <c r="I243" s="113" t="s">
        <v>415</v>
      </c>
      <c r="J243" s="113" t="s">
        <v>415</v>
      </c>
      <c r="K243" s="113" t="s">
        <v>415</v>
      </c>
      <c r="L243" s="113" t="s">
        <v>415</v>
      </c>
      <c r="M243" s="113" t="s">
        <v>415</v>
      </c>
      <c r="N243" s="113" t="s">
        <v>415</v>
      </c>
      <c r="O243" s="113" t="n">
        <v>405.96</v>
      </c>
      <c r="P243" s="113" t="s">
        <v>415</v>
      </c>
      <c r="Q243" s="113" t="s">
        <v>415</v>
      </c>
      <c r="R243" s="113" t="s">
        <v>415</v>
      </c>
      <c r="S243" s="113" t="s">
        <v>415</v>
      </c>
      <c r="T243" s="114" t="n">
        <v>405.96</v>
      </c>
      <c r="U243" s="104" t="n">
        <f aca="false">SUM(T243*12)</f>
        <v>4871.52</v>
      </c>
    </row>
    <row r="244" customFormat="false" ht="15.75" hidden="false" customHeight="false" outlineLevel="0" collapsed="false">
      <c r="A244" s="115"/>
      <c r="B244" s="115"/>
      <c r="C244" s="116" t="s">
        <v>1827</v>
      </c>
      <c r="D244" s="116" t="s">
        <v>415</v>
      </c>
      <c r="E244" s="103" t="s">
        <v>415</v>
      </c>
      <c r="F244" s="103" t="s">
        <v>415</v>
      </c>
      <c r="G244" s="103" t="s">
        <v>415</v>
      </c>
      <c r="H244" s="103" t="s">
        <v>415</v>
      </c>
      <c r="I244" s="103" t="s">
        <v>415</v>
      </c>
      <c r="J244" s="103" t="s">
        <v>415</v>
      </c>
      <c r="K244" s="103" t="s">
        <v>415</v>
      </c>
      <c r="L244" s="103" t="s">
        <v>415</v>
      </c>
      <c r="M244" s="103" t="s">
        <v>415</v>
      </c>
      <c r="N244" s="103" t="s">
        <v>415</v>
      </c>
      <c r="O244" s="103" t="n">
        <v>405.96</v>
      </c>
      <c r="P244" s="103" t="s">
        <v>415</v>
      </c>
      <c r="Q244" s="103" t="s">
        <v>415</v>
      </c>
      <c r="R244" s="103" t="s">
        <v>415</v>
      </c>
      <c r="S244" s="103" t="s">
        <v>415</v>
      </c>
      <c r="T244" s="117" t="n">
        <v>405.96</v>
      </c>
      <c r="U244" s="104" t="n">
        <f aca="false">SUM(T244*12)</f>
        <v>4871.52</v>
      </c>
    </row>
    <row r="245" customFormat="false" ht="15.75" hidden="false" customHeight="false" outlineLevel="0" collapsed="false">
      <c r="A245" s="115"/>
      <c r="B245" s="115"/>
      <c r="C245" s="116" t="s">
        <v>1828</v>
      </c>
      <c r="D245" s="116" t="s">
        <v>415</v>
      </c>
      <c r="E245" s="103" t="s">
        <v>415</v>
      </c>
      <c r="F245" s="103" t="s">
        <v>415</v>
      </c>
      <c r="G245" s="103" t="s">
        <v>415</v>
      </c>
      <c r="H245" s="103" t="s">
        <v>415</v>
      </c>
      <c r="I245" s="103" t="s">
        <v>415</v>
      </c>
      <c r="J245" s="103" t="s">
        <v>415</v>
      </c>
      <c r="K245" s="103" t="s">
        <v>415</v>
      </c>
      <c r="L245" s="103" t="s">
        <v>415</v>
      </c>
      <c r="M245" s="103" t="s">
        <v>415</v>
      </c>
      <c r="N245" s="103" t="s">
        <v>415</v>
      </c>
      <c r="O245" s="103" t="n">
        <v>854.39</v>
      </c>
      <c r="P245" s="103" t="s">
        <v>415</v>
      </c>
      <c r="Q245" s="103" t="s">
        <v>415</v>
      </c>
      <c r="R245" s="103" t="s">
        <v>415</v>
      </c>
      <c r="S245" s="103" t="s">
        <v>415</v>
      </c>
      <c r="T245" s="117" t="n">
        <v>854.39</v>
      </c>
      <c r="U245" s="104" t="n">
        <f aca="false">SUM(T245*12)</f>
        <v>10252.68</v>
      </c>
    </row>
    <row r="246" customFormat="false" ht="15.75" hidden="false" customHeight="false" outlineLevel="0" collapsed="false">
      <c r="A246" s="115"/>
      <c r="B246" s="112" t="s">
        <v>1996</v>
      </c>
      <c r="C246" s="119"/>
      <c r="D246" s="112" t="s">
        <v>415</v>
      </c>
      <c r="E246" s="113" t="s">
        <v>415</v>
      </c>
      <c r="F246" s="113" t="s">
        <v>415</v>
      </c>
      <c r="G246" s="113" t="s">
        <v>415</v>
      </c>
      <c r="H246" s="113" t="s">
        <v>415</v>
      </c>
      <c r="I246" s="113" t="s">
        <v>415</v>
      </c>
      <c r="J246" s="113" t="s">
        <v>415</v>
      </c>
      <c r="K246" s="113" t="s">
        <v>415</v>
      </c>
      <c r="L246" s="113" t="s">
        <v>415</v>
      </c>
      <c r="M246" s="113" t="s">
        <v>415</v>
      </c>
      <c r="N246" s="113" t="s">
        <v>415</v>
      </c>
      <c r="O246" s="113" t="n">
        <v>1666.31</v>
      </c>
      <c r="P246" s="113" t="s">
        <v>415</v>
      </c>
      <c r="Q246" s="113" t="s">
        <v>415</v>
      </c>
      <c r="R246" s="113" t="s">
        <v>415</v>
      </c>
      <c r="S246" s="113" t="s">
        <v>415</v>
      </c>
      <c r="T246" s="114" t="n">
        <v>1666.31</v>
      </c>
      <c r="U246" s="104" t="n">
        <f aca="false">SUM(T246*12)</f>
        <v>19995.72</v>
      </c>
    </row>
    <row r="247" customFormat="false" ht="15.75" hidden="false" customHeight="false" outlineLevel="0" collapsed="false">
      <c r="A247" s="120" t="s">
        <v>1829</v>
      </c>
      <c r="B247" s="121"/>
      <c r="C247" s="121"/>
      <c r="D247" s="120" t="s">
        <v>415</v>
      </c>
      <c r="E247" s="122" t="s">
        <v>415</v>
      </c>
      <c r="F247" s="122" t="s">
        <v>415</v>
      </c>
      <c r="G247" s="122" t="s">
        <v>415</v>
      </c>
      <c r="H247" s="122" t="s">
        <v>415</v>
      </c>
      <c r="I247" s="122" t="s">
        <v>415</v>
      </c>
      <c r="J247" s="122" t="s">
        <v>415</v>
      </c>
      <c r="K247" s="122" t="s">
        <v>415</v>
      </c>
      <c r="L247" s="122" t="s">
        <v>415</v>
      </c>
      <c r="M247" s="122" t="s">
        <v>415</v>
      </c>
      <c r="N247" s="122" t="s">
        <v>415</v>
      </c>
      <c r="O247" s="122" t="n">
        <v>1666.31</v>
      </c>
      <c r="P247" s="122" t="s">
        <v>415</v>
      </c>
      <c r="Q247" s="122" t="s">
        <v>415</v>
      </c>
      <c r="R247" s="122" t="s">
        <v>415</v>
      </c>
      <c r="S247" s="122" t="s">
        <v>415</v>
      </c>
      <c r="T247" s="123" t="n">
        <v>1666.31</v>
      </c>
      <c r="U247" s="104" t="n">
        <f aca="false">SUM(T247*12)</f>
        <v>19995.72</v>
      </c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  <c r="EC247" s="124"/>
      <c r="ED247" s="124"/>
      <c r="EE247" s="124"/>
      <c r="EF247" s="124"/>
      <c r="EG247" s="124"/>
      <c r="EH247" s="124"/>
      <c r="EI247" s="124"/>
      <c r="EJ247" s="124"/>
      <c r="EK247" s="124"/>
      <c r="EL247" s="124"/>
      <c r="EM247" s="124"/>
      <c r="EN247" s="124"/>
      <c r="EO247" s="124"/>
      <c r="EP247" s="124"/>
      <c r="EQ247" s="124"/>
      <c r="ER247" s="124"/>
      <c r="ES247" s="124"/>
      <c r="ET247" s="124"/>
      <c r="EU247" s="124"/>
      <c r="EV247" s="124"/>
      <c r="EW247" s="124"/>
      <c r="EX247" s="124"/>
      <c r="EY247" s="124"/>
      <c r="EZ247" s="124"/>
      <c r="FA247" s="124"/>
      <c r="FB247" s="124"/>
      <c r="FC247" s="124"/>
      <c r="FD247" s="124"/>
      <c r="FE247" s="124"/>
      <c r="FF247" s="124"/>
      <c r="FG247" s="124"/>
      <c r="FH247" s="124"/>
      <c r="FI247" s="124"/>
      <c r="FJ247" s="124"/>
      <c r="FK247" s="124"/>
      <c r="FL247" s="124"/>
      <c r="FM247" s="124"/>
      <c r="FN247" s="124"/>
      <c r="FO247" s="124"/>
      <c r="FP247" s="124"/>
      <c r="FQ247" s="124"/>
      <c r="FR247" s="124"/>
      <c r="FS247" s="124"/>
      <c r="FT247" s="124"/>
      <c r="FU247" s="124"/>
      <c r="FV247" s="124"/>
      <c r="FW247" s="124"/>
      <c r="FX247" s="124"/>
      <c r="FY247" s="124"/>
      <c r="FZ247" s="124"/>
      <c r="GA247" s="124"/>
      <c r="GB247" s="124"/>
      <c r="GC247" s="124"/>
      <c r="GD247" s="124"/>
      <c r="GE247" s="124"/>
      <c r="GF247" s="124"/>
      <c r="GG247" s="124"/>
      <c r="GH247" s="124"/>
      <c r="GI247" s="124"/>
      <c r="GJ247" s="124"/>
      <c r="GK247" s="124"/>
      <c r="GL247" s="124"/>
      <c r="GM247" s="124"/>
      <c r="GN247" s="124"/>
      <c r="GO247" s="124"/>
      <c r="GP247" s="124"/>
      <c r="GQ247" s="124"/>
      <c r="GR247" s="124"/>
      <c r="GS247" s="124"/>
      <c r="GT247" s="124"/>
      <c r="GU247" s="124"/>
      <c r="GV247" s="124"/>
      <c r="GW247" s="124"/>
      <c r="GX247" s="124"/>
      <c r="GY247" s="124"/>
      <c r="GZ247" s="124"/>
      <c r="HA247" s="124"/>
      <c r="HB247" s="124"/>
      <c r="HC247" s="124"/>
      <c r="HD247" s="124"/>
      <c r="HE247" s="124"/>
      <c r="HF247" s="124"/>
      <c r="HG247" s="124"/>
      <c r="HH247" s="124"/>
      <c r="HI247" s="124"/>
      <c r="HJ247" s="124"/>
      <c r="HK247" s="124"/>
      <c r="HL247" s="124"/>
      <c r="HM247" s="124"/>
      <c r="HN247" s="124"/>
      <c r="HO247" s="124"/>
      <c r="HP247" s="124"/>
      <c r="HQ247" s="124"/>
      <c r="HR247" s="124"/>
      <c r="HS247" s="124"/>
      <c r="HT247" s="124"/>
      <c r="HU247" s="124"/>
      <c r="HV247" s="124"/>
      <c r="HW247" s="124"/>
      <c r="HX247" s="124"/>
      <c r="HY247" s="124"/>
      <c r="HZ247" s="124"/>
      <c r="IA247" s="124"/>
      <c r="IB247" s="124"/>
      <c r="IC247" s="124"/>
      <c r="ID247" s="124"/>
      <c r="IE247" s="124"/>
      <c r="IF247" s="124"/>
      <c r="IG247" s="124"/>
      <c r="IH247" s="124"/>
      <c r="II247" s="124"/>
      <c r="IJ247" s="124"/>
      <c r="IK247" s="124"/>
      <c r="IL247" s="124"/>
      <c r="IM247" s="124"/>
      <c r="IN247" s="124"/>
      <c r="IO247" s="124"/>
      <c r="IP247" s="124"/>
      <c r="IQ247" s="124"/>
      <c r="IR247" s="124"/>
      <c r="IS247" s="124"/>
      <c r="IT247" s="124"/>
      <c r="IU247" s="124"/>
      <c r="IV247" s="124"/>
      <c r="IW247" s="124"/>
    </row>
    <row r="248" customFormat="false" ht="15.75" hidden="false" customHeight="false" outlineLevel="0" collapsed="false">
      <c r="A248" s="112" t="s">
        <v>1663</v>
      </c>
      <c r="B248" s="112" t="s">
        <v>212</v>
      </c>
      <c r="C248" s="112" t="s">
        <v>1685</v>
      </c>
      <c r="D248" s="112" t="s">
        <v>415</v>
      </c>
      <c r="E248" s="113" t="s">
        <v>415</v>
      </c>
      <c r="F248" s="113" t="s">
        <v>415</v>
      </c>
      <c r="G248" s="113" t="s">
        <v>415</v>
      </c>
      <c r="H248" s="113" t="s">
        <v>415</v>
      </c>
      <c r="I248" s="113" t="s">
        <v>415</v>
      </c>
      <c r="J248" s="113" t="n">
        <v>40</v>
      </c>
      <c r="K248" s="113" t="s">
        <v>415</v>
      </c>
      <c r="L248" s="113" t="s">
        <v>415</v>
      </c>
      <c r="M248" s="113" t="s">
        <v>415</v>
      </c>
      <c r="N248" s="113" t="s">
        <v>415</v>
      </c>
      <c r="O248" s="113" t="s">
        <v>415</v>
      </c>
      <c r="P248" s="113" t="s">
        <v>415</v>
      </c>
      <c r="Q248" s="113" t="s">
        <v>415</v>
      </c>
      <c r="R248" s="113" t="s">
        <v>415</v>
      </c>
      <c r="S248" s="113" t="s">
        <v>415</v>
      </c>
      <c r="T248" s="114" t="n">
        <v>40</v>
      </c>
      <c r="U248" s="104" t="n">
        <f aca="false">SUM(T248*12)</f>
        <v>480</v>
      </c>
    </row>
    <row r="249" customFormat="false" ht="15.75" hidden="false" customHeight="false" outlineLevel="0" collapsed="false">
      <c r="A249" s="115"/>
      <c r="B249" s="115"/>
      <c r="C249" s="116" t="s">
        <v>1686</v>
      </c>
      <c r="D249" s="116" t="s">
        <v>415</v>
      </c>
      <c r="E249" s="103" t="n">
        <v>527.45</v>
      </c>
      <c r="F249" s="103" t="s">
        <v>415</v>
      </c>
      <c r="G249" s="103" t="s">
        <v>415</v>
      </c>
      <c r="H249" s="103" t="s">
        <v>415</v>
      </c>
      <c r="I249" s="103" t="s">
        <v>415</v>
      </c>
      <c r="J249" s="103" t="s">
        <v>415</v>
      </c>
      <c r="K249" s="103" t="s">
        <v>415</v>
      </c>
      <c r="L249" s="103" t="s">
        <v>415</v>
      </c>
      <c r="M249" s="103" t="s">
        <v>415</v>
      </c>
      <c r="N249" s="103" t="s">
        <v>415</v>
      </c>
      <c r="O249" s="103" t="s">
        <v>415</v>
      </c>
      <c r="P249" s="103" t="s">
        <v>415</v>
      </c>
      <c r="Q249" s="103" t="n">
        <v>284.19</v>
      </c>
      <c r="R249" s="103" t="s">
        <v>415</v>
      </c>
      <c r="S249" s="103" t="s">
        <v>415</v>
      </c>
      <c r="T249" s="117" t="n">
        <v>811.64</v>
      </c>
      <c r="U249" s="104" t="n">
        <f aca="false">SUM(T249*12)</f>
        <v>9739.68</v>
      </c>
    </row>
    <row r="250" customFormat="false" ht="15.75" hidden="false" customHeight="false" outlineLevel="0" collapsed="false">
      <c r="A250" s="115"/>
      <c r="B250" s="112" t="s">
        <v>1997</v>
      </c>
      <c r="C250" s="119"/>
      <c r="D250" s="112" t="s">
        <v>415</v>
      </c>
      <c r="E250" s="113" t="n">
        <v>527.45</v>
      </c>
      <c r="F250" s="113" t="s">
        <v>415</v>
      </c>
      <c r="G250" s="113" t="s">
        <v>415</v>
      </c>
      <c r="H250" s="113" t="s">
        <v>415</v>
      </c>
      <c r="I250" s="113" t="s">
        <v>415</v>
      </c>
      <c r="J250" s="113" t="n">
        <v>40</v>
      </c>
      <c r="K250" s="113" t="s">
        <v>415</v>
      </c>
      <c r="L250" s="113" t="s">
        <v>415</v>
      </c>
      <c r="M250" s="113" t="s">
        <v>415</v>
      </c>
      <c r="N250" s="113" t="s">
        <v>415</v>
      </c>
      <c r="O250" s="113" t="s">
        <v>415</v>
      </c>
      <c r="P250" s="113" t="s">
        <v>415</v>
      </c>
      <c r="Q250" s="113" t="n">
        <v>284.19</v>
      </c>
      <c r="R250" s="113" t="s">
        <v>415</v>
      </c>
      <c r="S250" s="113" t="s">
        <v>415</v>
      </c>
      <c r="T250" s="114" t="n">
        <v>851.64</v>
      </c>
      <c r="U250" s="104" t="n">
        <f aca="false">SUM(T250*12)</f>
        <v>10219.68</v>
      </c>
    </row>
    <row r="251" customFormat="false" ht="15.75" hidden="false" customHeight="false" outlineLevel="0" collapsed="false">
      <c r="A251" s="115"/>
      <c r="B251" s="112" t="s">
        <v>249</v>
      </c>
      <c r="C251" s="112" t="s">
        <v>1683</v>
      </c>
      <c r="D251" s="112" t="s">
        <v>415</v>
      </c>
      <c r="E251" s="113" t="s">
        <v>415</v>
      </c>
      <c r="F251" s="113" t="s">
        <v>415</v>
      </c>
      <c r="G251" s="113" t="s">
        <v>415</v>
      </c>
      <c r="H251" s="113" t="s">
        <v>415</v>
      </c>
      <c r="I251" s="113" t="s">
        <v>415</v>
      </c>
      <c r="J251" s="113" t="n">
        <v>40</v>
      </c>
      <c r="K251" s="113" t="s">
        <v>415</v>
      </c>
      <c r="L251" s="113" t="s">
        <v>415</v>
      </c>
      <c r="M251" s="113" t="s">
        <v>415</v>
      </c>
      <c r="N251" s="113" t="s">
        <v>415</v>
      </c>
      <c r="O251" s="113" t="s">
        <v>415</v>
      </c>
      <c r="P251" s="113" t="s">
        <v>415</v>
      </c>
      <c r="Q251" s="113" t="s">
        <v>415</v>
      </c>
      <c r="R251" s="113" t="s">
        <v>415</v>
      </c>
      <c r="S251" s="113" t="s">
        <v>415</v>
      </c>
      <c r="T251" s="114" t="n">
        <v>40</v>
      </c>
      <c r="U251" s="104" t="n">
        <f aca="false">SUM(T251*12)</f>
        <v>480</v>
      </c>
    </row>
    <row r="252" customFormat="false" ht="15.75" hidden="false" customHeight="false" outlineLevel="0" collapsed="false">
      <c r="A252" s="115"/>
      <c r="B252" s="115"/>
      <c r="C252" s="116" t="s">
        <v>1684</v>
      </c>
      <c r="D252" s="116" t="s">
        <v>415</v>
      </c>
      <c r="E252" s="103" t="s">
        <v>415</v>
      </c>
      <c r="F252" s="103" t="s">
        <v>415</v>
      </c>
      <c r="G252" s="103" t="s">
        <v>415</v>
      </c>
      <c r="H252" s="103" t="s">
        <v>415</v>
      </c>
      <c r="I252" s="103" t="s">
        <v>415</v>
      </c>
      <c r="J252" s="103" t="s">
        <v>415</v>
      </c>
      <c r="K252" s="103" t="s">
        <v>415</v>
      </c>
      <c r="L252" s="103" t="s">
        <v>415</v>
      </c>
      <c r="M252" s="103" t="s">
        <v>415</v>
      </c>
      <c r="N252" s="103" t="s">
        <v>415</v>
      </c>
      <c r="O252" s="103" t="n">
        <v>405.96</v>
      </c>
      <c r="P252" s="103" t="s">
        <v>415</v>
      </c>
      <c r="Q252" s="103" t="s">
        <v>415</v>
      </c>
      <c r="R252" s="103" t="s">
        <v>415</v>
      </c>
      <c r="S252" s="103" t="s">
        <v>415</v>
      </c>
      <c r="T252" s="117" t="n">
        <v>405.96</v>
      </c>
      <c r="U252" s="104" t="n">
        <f aca="false">SUM(T252*12)</f>
        <v>4871.52</v>
      </c>
    </row>
    <row r="253" customFormat="false" ht="15.75" hidden="false" customHeight="false" outlineLevel="0" collapsed="false">
      <c r="A253" s="115"/>
      <c r="B253" s="112" t="s">
        <v>1998</v>
      </c>
      <c r="C253" s="119"/>
      <c r="D253" s="112" t="s">
        <v>415</v>
      </c>
      <c r="E253" s="113" t="s">
        <v>415</v>
      </c>
      <c r="F253" s="113" t="s">
        <v>415</v>
      </c>
      <c r="G253" s="113" t="s">
        <v>415</v>
      </c>
      <c r="H253" s="113" t="s">
        <v>415</v>
      </c>
      <c r="I253" s="113" t="s">
        <v>415</v>
      </c>
      <c r="J253" s="113" t="n">
        <v>40</v>
      </c>
      <c r="K253" s="113" t="s">
        <v>415</v>
      </c>
      <c r="L253" s="113" t="s">
        <v>415</v>
      </c>
      <c r="M253" s="113" t="s">
        <v>415</v>
      </c>
      <c r="N253" s="113" t="s">
        <v>415</v>
      </c>
      <c r="O253" s="113" t="n">
        <v>405.96</v>
      </c>
      <c r="P253" s="113" t="s">
        <v>415</v>
      </c>
      <c r="Q253" s="113" t="s">
        <v>415</v>
      </c>
      <c r="R253" s="113" t="s">
        <v>415</v>
      </c>
      <c r="S253" s="113" t="s">
        <v>415</v>
      </c>
      <c r="T253" s="114" t="n">
        <v>445.96</v>
      </c>
      <c r="U253" s="104" t="n">
        <f aca="false">SUM(T253*12)</f>
        <v>5351.52</v>
      </c>
    </row>
    <row r="254" customFormat="false" ht="15.75" hidden="false" customHeight="false" outlineLevel="0" collapsed="false">
      <c r="A254" s="115"/>
      <c r="B254" s="112" t="s">
        <v>150</v>
      </c>
      <c r="C254" s="112" t="s">
        <v>1674</v>
      </c>
      <c r="D254" s="112" t="s">
        <v>415</v>
      </c>
      <c r="E254" s="113" t="s">
        <v>415</v>
      </c>
      <c r="F254" s="113" t="s">
        <v>415</v>
      </c>
      <c r="G254" s="113" t="s">
        <v>415</v>
      </c>
      <c r="H254" s="113" t="s">
        <v>415</v>
      </c>
      <c r="I254" s="113" t="s">
        <v>415</v>
      </c>
      <c r="J254" s="113" t="n">
        <v>40</v>
      </c>
      <c r="K254" s="113" t="s">
        <v>415</v>
      </c>
      <c r="L254" s="113" t="s">
        <v>415</v>
      </c>
      <c r="M254" s="113" t="s">
        <v>415</v>
      </c>
      <c r="N254" s="113" t="s">
        <v>415</v>
      </c>
      <c r="O254" s="113" t="s">
        <v>415</v>
      </c>
      <c r="P254" s="113" t="s">
        <v>415</v>
      </c>
      <c r="Q254" s="113" t="s">
        <v>415</v>
      </c>
      <c r="R254" s="113" t="s">
        <v>415</v>
      </c>
      <c r="S254" s="113" t="s">
        <v>415</v>
      </c>
      <c r="T254" s="114" t="n">
        <v>40</v>
      </c>
      <c r="U254" s="104" t="n">
        <f aca="false">SUM(T254*12)</f>
        <v>480</v>
      </c>
    </row>
    <row r="255" customFormat="false" ht="15.75" hidden="false" customHeight="false" outlineLevel="0" collapsed="false">
      <c r="A255" s="115"/>
      <c r="B255" s="115"/>
      <c r="C255" s="116" t="s">
        <v>1675</v>
      </c>
      <c r="D255" s="116" t="n">
        <v>1450.37</v>
      </c>
      <c r="E255" s="103" t="s">
        <v>415</v>
      </c>
      <c r="F255" s="103" t="s">
        <v>415</v>
      </c>
      <c r="G255" s="103" t="s">
        <v>415</v>
      </c>
      <c r="H255" s="103" t="s">
        <v>415</v>
      </c>
      <c r="I255" s="103" t="s">
        <v>415</v>
      </c>
      <c r="J255" s="103" t="s">
        <v>415</v>
      </c>
      <c r="K255" s="103" t="s">
        <v>415</v>
      </c>
      <c r="L255" s="103" t="s">
        <v>415</v>
      </c>
      <c r="M255" s="103" t="s">
        <v>415</v>
      </c>
      <c r="N255" s="103" t="s">
        <v>415</v>
      </c>
      <c r="O255" s="103" t="s">
        <v>415</v>
      </c>
      <c r="P255" s="103" t="s">
        <v>415</v>
      </c>
      <c r="Q255" s="103" t="s">
        <v>415</v>
      </c>
      <c r="R255" s="103" t="s">
        <v>415</v>
      </c>
      <c r="S255" s="103" t="s">
        <v>415</v>
      </c>
      <c r="T255" s="117" t="n">
        <v>1450.37</v>
      </c>
      <c r="U255" s="104" t="n">
        <f aca="false">SUM(T255*12)</f>
        <v>17404.44</v>
      </c>
    </row>
    <row r="256" customFormat="false" ht="15.75" hidden="false" customHeight="false" outlineLevel="0" collapsed="false">
      <c r="A256" s="115"/>
      <c r="B256" s="115"/>
      <c r="C256" s="116" t="s">
        <v>1676</v>
      </c>
      <c r="D256" s="116" t="s">
        <v>415</v>
      </c>
      <c r="E256" s="103" t="s">
        <v>415</v>
      </c>
      <c r="F256" s="103" t="s">
        <v>415</v>
      </c>
      <c r="G256" s="103" t="s">
        <v>415</v>
      </c>
      <c r="H256" s="103" t="s">
        <v>415</v>
      </c>
      <c r="I256" s="103" t="s">
        <v>415</v>
      </c>
      <c r="J256" s="103" t="n">
        <v>40</v>
      </c>
      <c r="K256" s="103" t="s">
        <v>415</v>
      </c>
      <c r="L256" s="103" t="s">
        <v>415</v>
      </c>
      <c r="M256" s="103" t="s">
        <v>415</v>
      </c>
      <c r="N256" s="103" t="s">
        <v>415</v>
      </c>
      <c r="O256" s="103" t="s">
        <v>415</v>
      </c>
      <c r="P256" s="103" t="s">
        <v>415</v>
      </c>
      <c r="Q256" s="103" t="s">
        <v>415</v>
      </c>
      <c r="R256" s="103" t="s">
        <v>415</v>
      </c>
      <c r="S256" s="103" t="s">
        <v>415</v>
      </c>
      <c r="T256" s="117" t="n">
        <v>40</v>
      </c>
      <c r="U256" s="104" t="n">
        <f aca="false">SUM(T256*12)</f>
        <v>480</v>
      </c>
    </row>
    <row r="257" customFormat="false" ht="15.75" hidden="false" customHeight="false" outlineLevel="0" collapsed="false">
      <c r="A257" s="115"/>
      <c r="B257" s="115"/>
      <c r="C257" s="116" t="s">
        <v>1677</v>
      </c>
      <c r="D257" s="116" t="s">
        <v>415</v>
      </c>
      <c r="E257" s="103" t="s">
        <v>415</v>
      </c>
      <c r="F257" s="103" t="s">
        <v>415</v>
      </c>
      <c r="G257" s="103" t="s">
        <v>415</v>
      </c>
      <c r="H257" s="103" t="s">
        <v>415</v>
      </c>
      <c r="I257" s="103" t="s">
        <v>415</v>
      </c>
      <c r="J257" s="103" t="n">
        <v>40</v>
      </c>
      <c r="K257" s="103" t="s">
        <v>415</v>
      </c>
      <c r="L257" s="103" t="s">
        <v>415</v>
      </c>
      <c r="M257" s="103" t="s">
        <v>415</v>
      </c>
      <c r="N257" s="103" t="s">
        <v>415</v>
      </c>
      <c r="O257" s="103" t="s">
        <v>415</v>
      </c>
      <c r="P257" s="103" t="s">
        <v>415</v>
      </c>
      <c r="Q257" s="103" t="s">
        <v>415</v>
      </c>
      <c r="R257" s="103" t="s">
        <v>415</v>
      </c>
      <c r="S257" s="103" t="s">
        <v>415</v>
      </c>
      <c r="T257" s="117" t="n">
        <v>40</v>
      </c>
      <c r="U257" s="104" t="n">
        <f aca="false">SUM(T257*12)</f>
        <v>480</v>
      </c>
    </row>
    <row r="258" customFormat="false" ht="15.75" hidden="false" customHeight="false" outlineLevel="0" collapsed="false">
      <c r="A258" s="115"/>
      <c r="B258" s="115"/>
      <c r="C258" s="116" t="s">
        <v>1678</v>
      </c>
      <c r="D258" s="116" t="s">
        <v>415</v>
      </c>
      <c r="E258" s="103" t="s">
        <v>415</v>
      </c>
      <c r="F258" s="103" t="s">
        <v>415</v>
      </c>
      <c r="G258" s="103" t="s">
        <v>415</v>
      </c>
      <c r="H258" s="103" t="s">
        <v>415</v>
      </c>
      <c r="I258" s="103" t="s">
        <v>415</v>
      </c>
      <c r="J258" s="103" t="n">
        <v>40</v>
      </c>
      <c r="K258" s="103" t="n">
        <v>225</v>
      </c>
      <c r="L258" s="103" t="s">
        <v>415</v>
      </c>
      <c r="M258" s="103" t="s">
        <v>415</v>
      </c>
      <c r="N258" s="103" t="s">
        <v>415</v>
      </c>
      <c r="O258" s="103" t="s">
        <v>415</v>
      </c>
      <c r="P258" s="103" t="s">
        <v>415</v>
      </c>
      <c r="Q258" s="103" t="s">
        <v>415</v>
      </c>
      <c r="R258" s="103" t="s">
        <v>415</v>
      </c>
      <c r="S258" s="103" t="s">
        <v>415</v>
      </c>
      <c r="T258" s="117" t="n">
        <v>265</v>
      </c>
      <c r="U258" s="104" t="n">
        <f aca="false">SUM(T258*12)</f>
        <v>3180</v>
      </c>
    </row>
    <row r="259" customFormat="false" ht="15.75" hidden="false" customHeight="false" outlineLevel="0" collapsed="false">
      <c r="A259" s="115"/>
      <c r="B259" s="115"/>
      <c r="C259" s="116" t="s">
        <v>1679</v>
      </c>
      <c r="D259" s="116" t="s">
        <v>415</v>
      </c>
      <c r="E259" s="103" t="s">
        <v>415</v>
      </c>
      <c r="F259" s="103" t="s">
        <v>415</v>
      </c>
      <c r="G259" s="103" t="s">
        <v>415</v>
      </c>
      <c r="H259" s="103" t="s">
        <v>415</v>
      </c>
      <c r="I259" s="103" t="s">
        <v>415</v>
      </c>
      <c r="J259" s="103" t="n">
        <v>40</v>
      </c>
      <c r="K259" s="103" t="s">
        <v>415</v>
      </c>
      <c r="L259" s="103" t="s">
        <v>415</v>
      </c>
      <c r="M259" s="103" t="s">
        <v>415</v>
      </c>
      <c r="N259" s="103" t="s">
        <v>415</v>
      </c>
      <c r="O259" s="103" t="s">
        <v>415</v>
      </c>
      <c r="P259" s="103" t="s">
        <v>415</v>
      </c>
      <c r="Q259" s="103" t="s">
        <v>415</v>
      </c>
      <c r="R259" s="103" t="s">
        <v>415</v>
      </c>
      <c r="S259" s="103" t="s">
        <v>415</v>
      </c>
      <c r="T259" s="117" t="n">
        <v>40</v>
      </c>
      <c r="U259" s="104" t="n">
        <f aca="false">SUM(T259*12)</f>
        <v>480</v>
      </c>
    </row>
    <row r="260" customFormat="false" ht="15.75" hidden="false" customHeight="false" outlineLevel="0" collapsed="false">
      <c r="A260" s="115"/>
      <c r="B260" s="112" t="s">
        <v>1999</v>
      </c>
      <c r="C260" s="119"/>
      <c r="D260" s="112" t="n">
        <v>1450.37</v>
      </c>
      <c r="E260" s="113" t="s">
        <v>415</v>
      </c>
      <c r="F260" s="113" t="s">
        <v>415</v>
      </c>
      <c r="G260" s="113" t="s">
        <v>415</v>
      </c>
      <c r="H260" s="113" t="s">
        <v>415</v>
      </c>
      <c r="I260" s="113" t="s">
        <v>415</v>
      </c>
      <c r="J260" s="113" t="n">
        <v>200</v>
      </c>
      <c r="K260" s="113" t="n">
        <v>225</v>
      </c>
      <c r="L260" s="113" t="s">
        <v>415</v>
      </c>
      <c r="M260" s="113" t="s">
        <v>415</v>
      </c>
      <c r="N260" s="113" t="s">
        <v>415</v>
      </c>
      <c r="O260" s="113" t="s">
        <v>415</v>
      </c>
      <c r="P260" s="113" t="s">
        <v>415</v>
      </c>
      <c r="Q260" s="113" t="s">
        <v>415</v>
      </c>
      <c r="R260" s="113" t="s">
        <v>415</v>
      </c>
      <c r="S260" s="113" t="s">
        <v>415</v>
      </c>
      <c r="T260" s="114" t="n">
        <v>1875.37</v>
      </c>
      <c r="U260" s="104" t="n">
        <f aca="false">SUM(T260*12)</f>
        <v>22504.44</v>
      </c>
    </row>
    <row r="261" customFormat="false" ht="15.75" hidden="false" customHeight="false" outlineLevel="0" collapsed="false">
      <c r="A261" s="115"/>
      <c r="B261" s="112" t="s">
        <v>89</v>
      </c>
      <c r="C261" s="112" t="s">
        <v>1671</v>
      </c>
      <c r="D261" s="112" t="s">
        <v>415</v>
      </c>
      <c r="E261" s="113" t="s">
        <v>415</v>
      </c>
      <c r="F261" s="113" t="s">
        <v>415</v>
      </c>
      <c r="G261" s="113" t="s">
        <v>415</v>
      </c>
      <c r="H261" s="113" t="s">
        <v>415</v>
      </c>
      <c r="I261" s="113" t="s">
        <v>415</v>
      </c>
      <c r="J261" s="113" t="s">
        <v>415</v>
      </c>
      <c r="K261" s="113" t="s">
        <v>415</v>
      </c>
      <c r="L261" s="113" t="s">
        <v>415</v>
      </c>
      <c r="M261" s="113" t="s">
        <v>415</v>
      </c>
      <c r="N261" s="113" t="s">
        <v>415</v>
      </c>
      <c r="O261" s="113" t="n">
        <v>240.99</v>
      </c>
      <c r="P261" s="113" t="s">
        <v>415</v>
      </c>
      <c r="Q261" s="113" t="n">
        <v>3100.35</v>
      </c>
      <c r="R261" s="113" t="s">
        <v>415</v>
      </c>
      <c r="S261" s="113" t="s">
        <v>415</v>
      </c>
      <c r="T261" s="114" t="n">
        <v>3341.34</v>
      </c>
      <c r="U261" s="104" t="n">
        <f aca="false">SUM(T261*12)</f>
        <v>40096.08</v>
      </c>
    </row>
    <row r="262" customFormat="false" ht="15.75" hidden="false" customHeight="false" outlineLevel="0" collapsed="false">
      <c r="A262" s="115"/>
      <c r="B262" s="115"/>
      <c r="C262" s="116" t="s">
        <v>1672</v>
      </c>
      <c r="D262" s="116" t="s">
        <v>415</v>
      </c>
      <c r="E262" s="103" t="s">
        <v>415</v>
      </c>
      <c r="F262" s="103" t="s">
        <v>415</v>
      </c>
      <c r="G262" s="103" t="s">
        <v>415</v>
      </c>
      <c r="H262" s="103" t="s">
        <v>415</v>
      </c>
      <c r="I262" s="103" t="s">
        <v>415</v>
      </c>
      <c r="J262" s="103" t="s">
        <v>415</v>
      </c>
      <c r="K262" s="103" t="n">
        <v>675</v>
      </c>
      <c r="L262" s="103" t="s">
        <v>415</v>
      </c>
      <c r="M262" s="103" t="s">
        <v>415</v>
      </c>
      <c r="N262" s="103" t="s">
        <v>415</v>
      </c>
      <c r="O262" s="103" t="s">
        <v>415</v>
      </c>
      <c r="P262" s="103" t="s">
        <v>415</v>
      </c>
      <c r="Q262" s="103" t="s">
        <v>415</v>
      </c>
      <c r="R262" s="103" t="s">
        <v>415</v>
      </c>
      <c r="S262" s="103" t="s">
        <v>415</v>
      </c>
      <c r="T262" s="117" t="n">
        <v>675</v>
      </c>
      <c r="U262" s="104" t="n">
        <f aca="false">SUM(T262*12)</f>
        <v>8100</v>
      </c>
    </row>
    <row r="263" customFormat="false" ht="15.75" hidden="false" customHeight="false" outlineLevel="0" collapsed="false">
      <c r="A263" s="115"/>
      <c r="B263" s="115"/>
      <c r="C263" s="116" t="s">
        <v>1673</v>
      </c>
      <c r="D263" s="116" t="s">
        <v>415</v>
      </c>
      <c r="E263" s="103" t="n">
        <v>3027.27</v>
      </c>
      <c r="F263" s="103" t="s">
        <v>415</v>
      </c>
      <c r="G263" s="103" t="s">
        <v>415</v>
      </c>
      <c r="H263" s="103" t="s">
        <v>415</v>
      </c>
      <c r="I263" s="103" t="s">
        <v>415</v>
      </c>
      <c r="J263" s="103" t="s">
        <v>415</v>
      </c>
      <c r="K263" s="103" t="s">
        <v>415</v>
      </c>
      <c r="L263" s="103" t="s">
        <v>415</v>
      </c>
      <c r="M263" s="103" t="s">
        <v>415</v>
      </c>
      <c r="N263" s="103" t="s">
        <v>415</v>
      </c>
      <c r="O263" s="103" t="s">
        <v>415</v>
      </c>
      <c r="P263" s="103" t="s">
        <v>415</v>
      </c>
      <c r="Q263" s="103" t="s">
        <v>415</v>
      </c>
      <c r="R263" s="103" t="s">
        <v>415</v>
      </c>
      <c r="S263" s="103" t="s">
        <v>415</v>
      </c>
      <c r="T263" s="117" t="n">
        <v>3027.27</v>
      </c>
      <c r="U263" s="104" t="n">
        <f aca="false">SUM(T263*12)</f>
        <v>36327.24</v>
      </c>
    </row>
    <row r="264" customFormat="false" ht="15.75" hidden="false" customHeight="false" outlineLevel="0" collapsed="false">
      <c r="A264" s="115"/>
      <c r="B264" s="112" t="s">
        <v>2000</v>
      </c>
      <c r="C264" s="119"/>
      <c r="D264" s="112" t="s">
        <v>415</v>
      </c>
      <c r="E264" s="113" t="n">
        <v>3027.27</v>
      </c>
      <c r="F264" s="113" t="s">
        <v>415</v>
      </c>
      <c r="G264" s="113" t="s">
        <v>415</v>
      </c>
      <c r="H264" s="113" t="s">
        <v>415</v>
      </c>
      <c r="I264" s="113" t="s">
        <v>415</v>
      </c>
      <c r="J264" s="113" t="s">
        <v>415</v>
      </c>
      <c r="K264" s="113" t="n">
        <v>675</v>
      </c>
      <c r="L264" s="113" t="s">
        <v>415</v>
      </c>
      <c r="M264" s="113" t="s">
        <v>415</v>
      </c>
      <c r="N264" s="113" t="s">
        <v>415</v>
      </c>
      <c r="O264" s="113" t="n">
        <v>240.99</v>
      </c>
      <c r="P264" s="113" t="s">
        <v>415</v>
      </c>
      <c r="Q264" s="113" t="n">
        <v>3100.35</v>
      </c>
      <c r="R264" s="113" t="s">
        <v>415</v>
      </c>
      <c r="S264" s="113" t="s">
        <v>415</v>
      </c>
      <c r="T264" s="114" t="n">
        <v>7043.61</v>
      </c>
      <c r="U264" s="104" t="n">
        <f aca="false">SUM(T264*12)</f>
        <v>84523.32</v>
      </c>
    </row>
    <row r="265" customFormat="false" ht="15.75" hidden="false" customHeight="false" outlineLevel="0" collapsed="false">
      <c r="A265" s="115"/>
      <c r="B265" s="112" t="s">
        <v>91</v>
      </c>
      <c r="C265" s="112" t="s">
        <v>1664</v>
      </c>
      <c r="D265" s="112" t="s">
        <v>415</v>
      </c>
      <c r="E265" s="113" t="s">
        <v>415</v>
      </c>
      <c r="F265" s="113" t="s">
        <v>415</v>
      </c>
      <c r="G265" s="113" t="s">
        <v>415</v>
      </c>
      <c r="H265" s="113" t="s">
        <v>415</v>
      </c>
      <c r="I265" s="113" t="s">
        <v>415</v>
      </c>
      <c r="J265" s="113" t="s">
        <v>415</v>
      </c>
      <c r="K265" s="113" t="s">
        <v>415</v>
      </c>
      <c r="L265" s="113" t="s">
        <v>415</v>
      </c>
      <c r="M265" s="113" t="s">
        <v>415</v>
      </c>
      <c r="N265" s="113" t="s">
        <v>415</v>
      </c>
      <c r="O265" s="113" t="n">
        <v>405.96</v>
      </c>
      <c r="P265" s="113" t="s">
        <v>415</v>
      </c>
      <c r="Q265" s="113" t="s">
        <v>415</v>
      </c>
      <c r="R265" s="113" t="s">
        <v>415</v>
      </c>
      <c r="S265" s="113" t="s">
        <v>415</v>
      </c>
      <c r="T265" s="114" t="n">
        <v>405.96</v>
      </c>
      <c r="U265" s="104" t="n">
        <f aca="false">SUM(T265*12)</f>
        <v>4871.52</v>
      </c>
    </row>
    <row r="266" customFormat="false" ht="15.75" hidden="false" customHeight="false" outlineLevel="0" collapsed="false">
      <c r="A266" s="115"/>
      <c r="B266" s="115"/>
      <c r="C266" s="116" t="s">
        <v>1665</v>
      </c>
      <c r="D266" s="116" t="n">
        <v>1557.36</v>
      </c>
      <c r="E266" s="103" t="s">
        <v>415</v>
      </c>
      <c r="F266" s="103" t="s">
        <v>415</v>
      </c>
      <c r="G266" s="103" t="s">
        <v>415</v>
      </c>
      <c r="H266" s="103" t="s">
        <v>415</v>
      </c>
      <c r="I266" s="103" t="s">
        <v>415</v>
      </c>
      <c r="J266" s="103" t="s">
        <v>415</v>
      </c>
      <c r="K266" s="103" t="s">
        <v>415</v>
      </c>
      <c r="L266" s="103" t="s">
        <v>415</v>
      </c>
      <c r="M266" s="103" t="s">
        <v>415</v>
      </c>
      <c r="N266" s="103" t="s">
        <v>415</v>
      </c>
      <c r="O266" s="103" t="s">
        <v>415</v>
      </c>
      <c r="P266" s="103" t="s">
        <v>415</v>
      </c>
      <c r="Q266" s="103" t="n">
        <v>1550.98</v>
      </c>
      <c r="R266" s="103" t="s">
        <v>415</v>
      </c>
      <c r="S266" s="103" t="s">
        <v>415</v>
      </c>
      <c r="T266" s="117" t="n">
        <v>3108.34</v>
      </c>
      <c r="U266" s="104" t="n">
        <f aca="false">SUM(T266*12)</f>
        <v>37300.08</v>
      </c>
    </row>
    <row r="267" customFormat="false" ht="15.75" hidden="false" customHeight="false" outlineLevel="0" collapsed="false">
      <c r="A267" s="115"/>
      <c r="B267" s="115"/>
      <c r="C267" s="116" t="s">
        <v>1666</v>
      </c>
      <c r="D267" s="116" t="s">
        <v>415</v>
      </c>
      <c r="E267" s="103" t="s">
        <v>415</v>
      </c>
      <c r="F267" s="103" t="s">
        <v>415</v>
      </c>
      <c r="G267" s="103" t="s">
        <v>415</v>
      </c>
      <c r="H267" s="103" t="s">
        <v>415</v>
      </c>
      <c r="I267" s="103" t="s">
        <v>415</v>
      </c>
      <c r="J267" s="103" t="s">
        <v>415</v>
      </c>
      <c r="K267" s="103" t="n">
        <v>375</v>
      </c>
      <c r="L267" s="103" t="s">
        <v>415</v>
      </c>
      <c r="M267" s="103" t="s">
        <v>415</v>
      </c>
      <c r="N267" s="103" t="s">
        <v>415</v>
      </c>
      <c r="O267" s="103" t="s">
        <v>415</v>
      </c>
      <c r="P267" s="103" t="s">
        <v>415</v>
      </c>
      <c r="Q267" s="103" t="s">
        <v>415</v>
      </c>
      <c r="R267" s="103" t="s">
        <v>415</v>
      </c>
      <c r="S267" s="103" t="s">
        <v>415</v>
      </c>
      <c r="T267" s="117" t="n">
        <v>375</v>
      </c>
      <c r="U267" s="104" t="n">
        <f aca="false">SUM(T267*12)</f>
        <v>4500</v>
      </c>
    </row>
    <row r="268" customFormat="false" ht="15.75" hidden="false" customHeight="false" outlineLevel="0" collapsed="false">
      <c r="A268" s="115"/>
      <c r="B268" s="115"/>
      <c r="C268" s="116" t="s">
        <v>1667</v>
      </c>
      <c r="D268" s="116" t="n">
        <v>1450.37</v>
      </c>
      <c r="E268" s="103" t="s">
        <v>415</v>
      </c>
      <c r="F268" s="103" t="s">
        <v>415</v>
      </c>
      <c r="G268" s="103" t="s">
        <v>415</v>
      </c>
      <c r="H268" s="103" t="s">
        <v>415</v>
      </c>
      <c r="I268" s="103" t="s">
        <v>415</v>
      </c>
      <c r="J268" s="103" t="s">
        <v>415</v>
      </c>
      <c r="K268" s="103" t="s">
        <v>415</v>
      </c>
      <c r="L268" s="103" t="s">
        <v>415</v>
      </c>
      <c r="M268" s="103" t="s">
        <v>415</v>
      </c>
      <c r="N268" s="103" t="s">
        <v>415</v>
      </c>
      <c r="O268" s="103" t="n">
        <v>405.96</v>
      </c>
      <c r="P268" s="103" t="s">
        <v>415</v>
      </c>
      <c r="Q268" s="103" t="s">
        <v>415</v>
      </c>
      <c r="R268" s="103" t="s">
        <v>415</v>
      </c>
      <c r="S268" s="103" t="s">
        <v>415</v>
      </c>
      <c r="T268" s="117" t="n">
        <v>1856.33</v>
      </c>
      <c r="U268" s="104" t="n">
        <f aca="false">SUM(T268*12)</f>
        <v>22275.96</v>
      </c>
    </row>
    <row r="269" customFormat="false" ht="15.75" hidden="false" customHeight="false" outlineLevel="0" collapsed="false">
      <c r="A269" s="115"/>
      <c r="B269" s="115"/>
      <c r="C269" s="116" t="s">
        <v>1668</v>
      </c>
      <c r="D269" s="116" t="s">
        <v>415</v>
      </c>
      <c r="E269" s="103" t="s">
        <v>415</v>
      </c>
      <c r="F269" s="103" t="s">
        <v>415</v>
      </c>
      <c r="G269" s="103" t="s">
        <v>415</v>
      </c>
      <c r="H269" s="103" t="s">
        <v>415</v>
      </c>
      <c r="I269" s="103" t="s">
        <v>415</v>
      </c>
      <c r="J269" s="103" t="n">
        <v>40</v>
      </c>
      <c r="K269" s="103" t="s">
        <v>415</v>
      </c>
      <c r="L269" s="103" t="s">
        <v>415</v>
      </c>
      <c r="M269" s="103" t="s">
        <v>415</v>
      </c>
      <c r="N269" s="103" t="s">
        <v>415</v>
      </c>
      <c r="O269" s="103" t="n">
        <v>405.96</v>
      </c>
      <c r="P269" s="103" t="s">
        <v>415</v>
      </c>
      <c r="Q269" s="103" t="s">
        <v>415</v>
      </c>
      <c r="R269" s="103" t="s">
        <v>415</v>
      </c>
      <c r="S269" s="103" t="s">
        <v>415</v>
      </c>
      <c r="T269" s="117" t="n">
        <v>445.96</v>
      </c>
      <c r="U269" s="104" t="n">
        <f aca="false">SUM(T269*12)</f>
        <v>5351.52</v>
      </c>
    </row>
    <row r="270" customFormat="false" ht="15.75" hidden="false" customHeight="false" outlineLevel="0" collapsed="false">
      <c r="A270" s="115"/>
      <c r="B270" s="115"/>
      <c r="C270" s="116" t="s">
        <v>1669</v>
      </c>
      <c r="D270" s="116" t="s">
        <v>415</v>
      </c>
      <c r="E270" s="103" t="s">
        <v>415</v>
      </c>
      <c r="F270" s="103" t="s">
        <v>415</v>
      </c>
      <c r="G270" s="103" t="s">
        <v>415</v>
      </c>
      <c r="H270" s="103" t="s">
        <v>415</v>
      </c>
      <c r="I270" s="103" t="s">
        <v>415</v>
      </c>
      <c r="J270" s="103" t="s">
        <v>415</v>
      </c>
      <c r="K270" s="103" t="n">
        <v>425</v>
      </c>
      <c r="L270" s="103" t="s">
        <v>415</v>
      </c>
      <c r="M270" s="103" t="s">
        <v>415</v>
      </c>
      <c r="N270" s="103" t="s">
        <v>415</v>
      </c>
      <c r="O270" s="103" t="s">
        <v>415</v>
      </c>
      <c r="P270" s="103" t="s">
        <v>415</v>
      </c>
      <c r="Q270" s="103" t="s">
        <v>415</v>
      </c>
      <c r="R270" s="103" t="s">
        <v>415</v>
      </c>
      <c r="S270" s="103" t="s">
        <v>415</v>
      </c>
      <c r="T270" s="117" t="n">
        <v>425</v>
      </c>
      <c r="U270" s="104" t="n">
        <f aca="false">SUM(T270*12)</f>
        <v>5100</v>
      </c>
    </row>
    <row r="271" customFormat="false" ht="15.75" hidden="false" customHeight="false" outlineLevel="0" collapsed="false">
      <c r="A271" s="115"/>
      <c r="B271" s="112" t="s">
        <v>2001</v>
      </c>
      <c r="C271" s="119"/>
      <c r="D271" s="112" t="n">
        <v>3007.73</v>
      </c>
      <c r="E271" s="113" t="s">
        <v>415</v>
      </c>
      <c r="F271" s="113" t="s">
        <v>415</v>
      </c>
      <c r="G271" s="113" t="s">
        <v>415</v>
      </c>
      <c r="H271" s="113" t="s">
        <v>415</v>
      </c>
      <c r="I271" s="113" t="s">
        <v>415</v>
      </c>
      <c r="J271" s="113" t="n">
        <v>40</v>
      </c>
      <c r="K271" s="113" t="n">
        <v>800</v>
      </c>
      <c r="L271" s="113" t="s">
        <v>415</v>
      </c>
      <c r="M271" s="113" t="s">
        <v>415</v>
      </c>
      <c r="N271" s="113" t="s">
        <v>415</v>
      </c>
      <c r="O271" s="113" t="n">
        <v>1217.88</v>
      </c>
      <c r="P271" s="113" t="s">
        <v>415</v>
      </c>
      <c r="Q271" s="113" t="n">
        <v>1550.98</v>
      </c>
      <c r="R271" s="113" t="s">
        <v>415</v>
      </c>
      <c r="S271" s="113" t="s">
        <v>415</v>
      </c>
      <c r="T271" s="114" t="n">
        <v>6616.59</v>
      </c>
      <c r="U271" s="104" t="n">
        <f aca="false">SUM(T271*12)</f>
        <v>79399.08</v>
      </c>
    </row>
    <row r="272" customFormat="false" ht="15.75" hidden="false" customHeight="false" outlineLevel="0" collapsed="false">
      <c r="A272" s="120" t="s">
        <v>1670</v>
      </c>
      <c r="B272" s="121"/>
      <c r="C272" s="121"/>
      <c r="D272" s="120" t="n">
        <v>4458.1</v>
      </c>
      <c r="E272" s="122" t="n">
        <v>3554.72</v>
      </c>
      <c r="F272" s="122" t="s">
        <v>415</v>
      </c>
      <c r="G272" s="122" t="s">
        <v>415</v>
      </c>
      <c r="H272" s="122" t="s">
        <v>415</v>
      </c>
      <c r="I272" s="122" t="s">
        <v>415</v>
      </c>
      <c r="J272" s="122" t="n">
        <v>320</v>
      </c>
      <c r="K272" s="122" t="n">
        <v>1700</v>
      </c>
      <c r="L272" s="122" t="s">
        <v>415</v>
      </c>
      <c r="M272" s="122" t="s">
        <v>415</v>
      </c>
      <c r="N272" s="122" t="s">
        <v>415</v>
      </c>
      <c r="O272" s="122" t="n">
        <v>1864.83</v>
      </c>
      <c r="P272" s="122" t="s">
        <v>415</v>
      </c>
      <c r="Q272" s="122" t="n">
        <v>4935.52</v>
      </c>
      <c r="R272" s="122" t="s">
        <v>415</v>
      </c>
      <c r="S272" s="122" t="s">
        <v>415</v>
      </c>
      <c r="T272" s="123" t="n">
        <v>16833.17</v>
      </c>
      <c r="U272" s="104" t="n">
        <f aca="false">SUM(T272*12)</f>
        <v>201998.04</v>
      </c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24"/>
      <c r="FA272" s="124"/>
      <c r="FB272" s="124"/>
      <c r="FC272" s="124"/>
      <c r="FD272" s="124"/>
      <c r="FE272" s="124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24"/>
      <c r="GD272" s="124"/>
      <c r="GE272" s="124"/>
      <c r="GF272" s="124"/>
      <c r="GG272" s="124"/>
      <c r="GH272" s="124"/>
      <c r="GI272" s="124"/>
      <c r="GJ272" s="124"/>
      <c r="GK272" s="124"/>
      <c r="GL272" s="124"/>
      <c r="GM272" s="124"/>
      <c r="GN272" s="124"/>
      <c r="GO272" s="124"/>
      <c r="GP272" s="124"/>
      <c r="GQ272" s="124"/>
      <c r="GR272" s="124"/>
      <c r="GS272" s="124"/>
      <c r="GT272" s="124"/>
      <c r="GU272" s="124"/>
      <c r="GV272" s="124"/>
      <c r="GW272" s="124"/>
      <c r="GX272" s="124"/>
      <c r="GY272" s="124"/>
      <c r="GZ272" s="124"/>
      <c r="HA272" s="124"/>
      <c r="HB272" s="124"/>
      <c r="HC272" s="124"/>
      <c r="HD272" s="124"/>
      <c r="HE272" s="124"/>
      <c r="HF272" s="124"/>
      <c r="HG272" s="124"/>
      <c r="HH272" s="124"/>
      <c r="HI272" s="124"/>
      <c r="HJ272" s="124"/>
      <c r="HK272" s="124"/>
      <c r="HL272" s="124"/>
      <c r="HM272" s="124"/>
      <c r="HN272" s="124"/>
      <c r="HO272" s="124"/>
      <c r="HP272" s="124"/>
      <c r="HQ272" s="124"/>
      <c r="HR272" s="124"/>
      <c r="HS272" s="124"/>
      <c r="HT272" s="124"/>
      <c r="HU272" s="124"/>
      <c r="HV272" s="124"/>
      <c r="HW272" s="124"/>
      <c r="HX272" s="124"/>
      <c r="HY272" s="124"/>
      <c r="HZ272" s="124"/>
      <c r="IA272" s="124"/>
      <c r="IB272" s="124"/>
      <c r="IC272" s="124"/>
      <c r="ID272" s="124"/>
      <c r="IE272" s="124"/>
      <c r="IF272" s="124"/>
      <c r="IG272" s="124"/>
      <c r="IH272" s="124"/>
      <c r="II272" s="124"/>
      <c r="IJ272" s="124"/>
      <c r="IK272" s="124"/>
      <c r="IL272" s="124"/>
      <c r="IM272" s="124"/>
      <c r="IN272" s="124"/>
      <c r="IO272" s="124"/>
      <c r="IP272" s="124"/>
      <c r="IQ272" s="124"/>
      <c r="IR272" s="124"/>
      <c r="IS272" s="124"/>
      <c r="IT272" s="124"/>
      <c r="IU272" s="124"/>
      <c r="IV272" s="124"/>
      <c r="IW272" s="124"/>
    </row>
    <row r="273" customFormat="false" ht="15.75" hidden="false" customHeight="false" outlineLevel="0" collapsed="false">
      <c r="A273" s="112" t="s">
        <v>1163</v>
      </c>
      <c r="B273" s="112" t="s">
        <v>396</v>
      </c>
      <c r="C273" s="112" t="s">
        <v>1164</v>
      </c>
      <c r="D273" s="112" t="s">
        <v>415</v>
      </c>
      <c r="E273" s="113" t="s">
        <v>415</v>
      </c>
      <c r="F273" s="113" t="s">
        <v>415</v>
      </c>
      <c r="G273" s="113" t="s">
        <v>415</v>
      </c>
      <c r="H273" s="113" t="s">
        <v>415</v>
      </c>
      <c r="I273" s="113" t="s">
        <v>415</v>
      </c>
      <c r="J273" s="113" t="s">
        <v>415</v>
      </c>
      <c r="K273" s="113" t="s">
        <v>415</v>
      </c>
      <c r="L273" s="113" t="s">
        <v>415</v>
      </c>
      <c r="M273" s="113" t="s">
        <v>415</v>
      </c>
      <c r="N273" s="113" t="s">
        <v>415</v>
      </c>
      <c r="O273" s="113" t="s">
        <v>415</v>
      </c>
      <c r="P273" s="113" t="s">
        <v>415</v>
      </c>
      <c r="Q273" s="113" t="n">
        <v>23</v>
      </c>
      <c r="R273" s="113" t="s">
        <v>415</v>
      </c>
      <c r="S273" s="113" t="s">
        <v>415</v>
      </c>
      <c r="T273" s="114" t="n">
        <v>23</v>
      </c>
      <c r="U273" s="104" t="n">
        <f aca="false">SUM(T273*12)</f>
        <v>276</v>
      </c>
    </row>
    <row r="274" customFormat="false" ht="15.75" hidden="false" customHeight="false" outlineLevel="0" collapsed="false">
      <c r="A274" s="115"/>
      <c r="B274" s="112" t="s">
        <v>2002</v>
      </c>
      <c r="C274" s="119"/>
      <c r="D274" s="112" t="s">
        <v>415</v>
      </c>
      <c r="E274" s="113" t="s">
        <v>415</v>
      </c>
      <c r="F274" s="113" t="s">
        <v>415</v>
      </c>
      <c r="G274" s="113" t="s">
        <v>415</v>
      </c>
      <c r="H274" s="113" t="s">
        <v>415</v>
      </c>
      <c r="I274" s="113" t="s">
        <v>415</v>
      </c>
      <c r="J274" s="113" t="s">
        <v>415</v>
      </c>
      <c r="K274" s="113" t="s">
        <v>415</v>
      </c>
      <c r="L274" s="113" t="s">
        <v>415</v>
      </c>
      <c r="M274" s="113" t="s">
        <v>415</v>
      </c>
      <c r="N274" s="113" t="s">
        <v>415</v>
      </c>
      <c r="O274" s="113" t="s">
        <v>415</v>
      </c>
      <c r="P274" s="113" t="s">
        <v>415</v>
      </c>
      <c r="Q274" s="113" t="n">
        <v>23</v>
      </c>
      <c r="R274" s="113" t="s">
        <v>415</v>
      </c>
      <c r="S274" s="113" t="s">
        <v>415</v>
      </c>
      <c r="T274" s="114" t="n">
        <v>23</v>
      </c>
      <c r="U274" s="104" t="n">
        <f aca="false">SUM(T274*12)</f>
        <v>276</v>
      </c>
    </row>
    <row r="275" customFormat="false" ht="15.75" hidden="false" customHeight="false" outlineLevel="0" collapsed="false">
      <c r="A275" s="120" t="s">
        <v>1165</v>
      </c>
      <c r="B275" s="121"/>
      <c r="C275" s="121"/>
      <c r="D275" s="120" t="s">
        <v>415</v>
      </c>
      <c r="E275" s="122" t="s">
        <v>415</v>
      </c>
      <c r="F275" s="122" t="s">
        <v>415</v>
      </c>
      <c r="G275" s="122" t="s">
        <v>415</v>
      </c>
      <c r="H275" s="122" t="s">
        <v>415</v>
      </c>
      <c r="I275" s="122" t="s">
        <v>415</v>
      </c>
      <c r="J275" s="122" t="s">
        <v>415</v>
      </c>
      <c r="K275" s="122" t="s">
        <v>415</v>
      </c>
      <c r="L275" s="122" t="s">
        <v>415</v>
      </c>
      <c r="M275" s="122" t="s">
        <v>415</v>
      </c>
      <c r="N275" s="122" t="s">
        <v>415</v>
      </c>
      <c r="O275" s="122" t="s">
        <v>415</v>
      </c>
      <c r="P275" s="122" t="s">
        <v>415</v>
      </c>
      <c r="Q275" s="122" t="n">
        <v>23</v>
      </c>
      <c r="R275" s="122" t="s">
        <v>415</v>
      </c>
      <c r="S275" s="122" t="s">
        <v>415</v>
      </c>
      <c r="T275" s="123" t="n">
        <v>23</v>
      </c>
      <c r="U275" s="104" t="n">
        <f aca="false">SUM(T275*12)</f>
        <v>276</v>
      </c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24"/>
      <c r="FA275" s="124"/>
      <c r="FB275" s="124"/>
      <c r="FC275" s="124"/>
      <c r="FD275" s="124"/>
      <c r="FE275" s="124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24"/>
      <c r="GD275" s="124"/>
      <c r="GE275" s="124"/>
      <c r="GF275" s="124"/>
      <c r="GG275" s="124"/>
      <c r="GH275" s="124"/>
      <c r="GI275" s="124"/>
      <c r="GJ275" s="124"/>
      <c r="GK275" s="124"/>
      <c r="GL275" s="124"/>
      <c r="GM275" s="124"/>
      <c r="GN275" s="124"/>
      <c r="GO275" s="124"/>
      <c r="GP275" s="124"/>
      <c r="GQ275" s="124"/>
      <c r="GR275" s="124"/>
      <c r="GS275" s="124"/>
      <c r="GT275" s="124"/>
      <c r="GU275" s="124"/>
      <c r="GV275" s="124"/>
      <c r="GW275" s="124"/>
      <c r="GX275" s="124"/>
      <c r="GY275" s="124"/>
      <c r="GZ275" s="124"/>
      <c r="HA275" s="124"/>
      <c r="HB275" s="124"/>
      <c r="HC275" s="124"/>
      <c r="HD275" s="124"/>
      <c r="HE275" s="124"/>
      <c r="HF275" s="124"/>
      <c r="HG275" s="124"/>
      <c r="HH275" s="124"/>
      <c r="HI275" s="124"/>
      <c r="HJ275" s="124"/>
      <c r="HK275" s="124"/>
      <c r="HL275" s="124"/>
      <c r="HM275" s="124"/>
      <c r="HN275" s="124"/>
      <c r="HO275" s="124"/>
      <c r="HP275" s="124"/>
      <c r="HQ275" s="124"/>
      <c r="HR275" s="124"/>
      <c r="HS275" s="124"/>
      <c r="HT275" s="124"/>
      <c r="HU275" s="124"/>
      <c r="HV275" s="124"/>
      <c r="HW275" s="124"/>
      <c r="HX275" s="124"/>
      <c r="HY275" s="124"/>
      <c r="HZ275" s="124"/>
      <c r="IA275" s="124"/>
      <c r="IB275" s="124"/>
      <c r="IC275" s="124"/>
      <c r="ID275" s="124"/>
      <c r="IE275" s="124"/>
      <c r="IF275" s="124"/>
      <c r="IG275" s="124"/>
      <c r="IH275" s="124"/>
      <c r="II275" s="124"/>
      <c r="IJ275" s="124"/>
      <c r="IK275" s="124"/>
      <c r="IL275" s="124"/>
      <c r="IM275" s="124"/>
      <c r="IN275" s="124"/>
      <c r="IO275" s="124"/>
      <c r="IP275" s="124"/>
      <c r="IQ275" s="124"/>
      <c r="IR275" s="124"/>
      <c r="IS275" s="124"/>
      <c r="IT275" s="124"/>
      <c r="IU275" s="124"/>
      <c r="IV275" s="124"/>
      <c r="IW275" s="124"/>
    </row>
    <row r="276" customFormat="false" ht="15.75" hidden="false" customHeight="false" outlineLevel="0" collapsed="false">
      <c r="A276" s="112" t="s">
        <v>1841</v>
      </c>
      <c r="B276" s="112" t="s">
        <v>74</v>
      </c>
      <c r="C276" s="112" t="s">
        <v>1842</v>
      </c>
      <c r="D276" s="112" t="s">
        <v>415</v>
      </c>
      <c r="E276" s="113" t="s">
        <v>415</v>
      </c>
      <c r="F276" s="113" t="s">
        <v>415</v>
      </c>
      <c r="G276" s="113" t="s">
        <v>415</v>
      </c>
      <c r="H276" s="113" t="s">
        <v>415</v>
      </c>
      <c r="I276" s="113" t="s">
        <v>415</v>
      </c>
      <c r="J276" s="113" t="s">
        <v>415</v>
      </c>
      <c r="K276" s="113" t="n">
        <v>225</v>
      </c>
      <c r="L276" s="113" t="s">
        <v>415</v>
      </c>
      <c r="M276" s="113" t="s">
        <v>415</v>
      </c>
      <c r="N276" s="113" t="s">
        <v>415</v>
      </c>
      <c r="O276" s="113" t="s">
        <v>415</v>
      </c>
      <c r="P276" s="113" t="s">
        <v>415</v>
      </c>
      <c r="Q276" s="113" t="s">
        <v>415</v>
      </c>
      <c r="R276" s="113" t="s">
        <v>415</v>
      </c>
      <c r="S276" s="113" t="s">
        <v>415</v>
      </c>
      <c r="T276" s="114" t="n">
        <v>225</v>
      </c>
      <c r="U276" s="104" t="n">
        <f aca="false">SUM(T276*12)</f>
        <v>2700</v>
      </c>
    </row>
    <row r="277" customFormat="false" ht="15.75" hidden="false" customHeight="false" outlineLevel="0" collapsed="false">
      <c r="A277" s="115"/>
      <c r="B277" s="115"/>
      <c r="C277" s="116" t="s">
        <v>1843</v>
      </c>
      <c r="D277" s="116" t="s">
        <v>415</v>
      </c>
      <c r="E277" s="103" t="n">
        <v>539.45</v>
      </c>
      <c r="F277" s="103" t="s">
        <v>415</v>
      </c>
      <c r="G277" s="103" t="s">
        <v>415</v>
      </c>
      <c r="H277" s="103" t="s">
        <v>415</v>
      </c>
      <c r="I277" s="103" t="s">
        <v>415</v>
      </c>
      <c r="J277" s="103" t="s">
        <v>415</v>
      </c>
      <c r="K277" s="103" t="n">
        <v>225</v>
      </c>
      <c r="L277" s="103" t="s">
        <v>415</v>
      </c>
      <c r="M277" s="103" t="s">
        <v>415</v>
      </c>
      <c r="N277" s="103" t="s">
        <v>415</v>
      </c>
      <c r="O277" s="103" t="n">
        <v>405.96</v>
      </c>
      <c r="P277" s="103" t="s">
        <v>415</v>
      </c>
      <c r="Q277" s="103" t="s">
        <v>415</v>
      </c>
      <c r="R277" s="103" t="s">
        <v>415</v>
      </c>
      <c r="S277" s="103" t="s">
        <v>415</v>
      </c>
      <c r="T277" s="117" t="n">
        <v>1170.41</v>
      </c>
      <c r="U277" s="104" t="n">
        <f aca="false">SUM(T277*12)</f>
        <v>14044.92</v>
      </c>
    </row>
    <row r="278" customFormat="false" ht="15.75" hidden="false" customHeight="false" outlineLevel="0" collapsed="false">
      <c r="A278" s="115"/>
      <c r="B278" s="115"/>
      <c r="C278" s="116" t="s">
        <v>1844</v>
      </c>
      <c r="D278" s="116" t="s">
        <v>415</v>
      </c>
      <c r="E278" s="103" t="n">
        <v>539.45</v>
      </c>
      <c r="F278" s="103" t="s">
        <v>415</v>
      </c>
      <c r="G278" s="103" t="s">
        <v>415</v>
      </c>
      <c r="H278" s="103" t="s">
        <v>415</v>
      </c>
      <c r="I278" s="103" t="s">
        <v>415</v>
      </c>
      <c r="J278" s="103" t="s">
        <v>415</v>
      </c>
      <c r="K278" s="103" t="s">
        <v>415</v>
      </c>
      <c r="L278" s="103" t="s">
        <v>415</v>
      </c>
      <c r="M278" s="103" t="s">
        <v>415</v>
      </c>
      <c r="N278" s="103" t="s">
        <v>415</v>
      </c>
      <c r="O278" s="103" t="n">
        <v>405.96</v>
      </c>
      <c r="P278" s="103" t="s">
        <v>415</v>
      </c>
      <c r="Q278" s="103" t="s">
        <v>415</v>
      </c>
      <c r="R278" s="103" t="s">
        <v>415</v>
      </c>
      <c r="S278" s="103" t="s">
        <v>415</v>
      </c>
      <c r="T278" s="117" t="n">
        <v>945.41</v>
      </c>
      <c r="U278" s="104" t="n">
        <f aca="false">SUM(T278*12)</f>
        <v>11344.92</v>
      </c>
    </row>
    <row r="279" customFormat="false" ht="15.75" hidden="false" customHeight="false" outlineLevel="0" collapsed="false">
      <c r="A279" s="115"/>
      <c r="B279" s="115"/>
      <c r="C279" s="116" t="s">
        <v>1845</v>
      </c>
      <c r="D279" s="116" t="s">
        <v>415</v>
      </c>
      <c r="E279" s="103" t="s">
        <v>415</v>
      </c>
      <c r="F279" s="103" t="s">
        <v>415</v>
      </c>
      <c r="G279" s="103" t="s">
        <v>415</v>
      </c>
      <c r="H279" s="103" t="s">
        <v>415</v>
      </c>
      <c r="I279" s="103" t="s">
        <v>415</v>
      </c>
      <c r="J279" s="103" t="n">
        <v>40</v>
      </c>
      <c r="K279" s="103" t="s">
        <v>415</v>
      </c>
      <c r="L279" s="103" t="s">
        <v>415</v>
      </c>
      <c r="M279" s="103" t="s">
        <v>415</v>
      </c>
      <c r="N279" s="103" t="s">
        <v>415</v>
      </c>
      <c r="O279" s="103" t="s">
        <v>415</v>
      </c>
      <c r="P279" s="103" t="s">
        <v>415</v>
      </c>
      <c r="Q279" s="103" t="s">
        <v>415</v>
      </c>
      <c r="R279" s="103" t="s">
        <v>415</v>
      </c>
      <c r="S279" s="103" t="s">
        <v>415</v>
      </c>
      <c r="T279" s="117" t="n">
        <v>40</v>
      </c>
      <c r="U279" s="104" t="n">
        <f aca="false">SUM(T279*12)</f>
        <v>480</v>
      </c>
    </row>
    <row r="280" customFormat="false" ht="15.75" hidden="false" customHeight="false" outlineLevel="0" collapsed="false">
      <c r="A280" s="115"/>
      <c r="B280" s="115"/>
      <c r="C280" s="116" t="s">
        <v>1846</v>
      </c>
      <c r="D280" s="116" t="s">
        <v>415</v>
      </c>
      <c r="E280" s="103" t="n">
        <v>539.45</v>
      </c>
      <c r="F280" s="103" t="s">
        <v>415</v>
      </c>
      <c r="G280" s="103" t="s">
        <v>415</v>
      </c>
      <c r="H280" s="103" t="s">
        <v>415</v>
      </c>
      <c r="I280" s="103" t="s">
        <v>415</v>
      </c>
      <c r="J280" s="103" t="s">
        <v>415</v>
      </c>
      <c r="K280" s="103" t="n">
        <v>225</v>
      </c>
      <c r="L280" s="103" t="s">
        <v>415</v>
      </c>
      <c r="M280" s="103" t="s">
        <v>415</v>
      </c>
      <c r="N280" s="103" t="s">
        <v>415</v>
      </c>
      <c r="O280" s="103" t="n">
        <v>405.96</v>
      </c>
      <c r="P280" s="103" t="s">
        <v>415</v>
      </c>
      <c r="Q280" s="103" t="s">
        <v>415</v>
      </c>
      <c r="R280" s="103" t="s">
        <v>415</v>
      </c>
      <c r="S280" s="103" t="s">
        <v>415</v>
      </c>
      <c r="T280" s="117" t="n">
        <v>1170.41</v>
      </c>
      <c r="U280" s="104" t="n">
        <f aca="false">SUM(T280*12)</f>
        <v>14044.92</v>
      </c>
    </row>
    <row r="281" customFormat="false" ht="15.75" hidden="false" customHeight="false" outlineLevel="0" collapsed="false">
      <c r="A281" s="115"/>
      <c r="B281" s="115"/>
      <c r="C281" s="116" t="s">
        <v>1847</v>
      </c>
      <c r="D281" s="116" t="s">
        <v>415</v>
      </c>
      <c r="E281" s="103" t="s">
        <v>415</v>
      </c>
      <c r="F281" s="103" t="s">
        <v>415</v>
      </c>
      <c r="G281" s="103" t="s">
        <v>415</v>
      </c>
      <c r="H281" s="103" t="s">
        <v>415</v>
      </c>
      <c r="I281" s="103" t="s">
        <v>415</v>
      </c>
      <c r="J281" s="103" t="n">
        <v>40</v>
      </c>
      <c r="K281" s="103" t="s">
        <v>415</v>
      </c>
      <c r="L281" s="103" t="s">
        <v>415</v>
      </c>
      <c r="M281" s="103" t="s">
        <v>415</v>
      </c>
      <c r="N281" s="103" t="s">
        <v>415</v>
      </c>
      <c r="O281" s="103" t="s">
        <v>415</v>
      </c>
      <c r="P281" s="103" t="s">
        <v>415</v>
      </c>
      <c r="Q281" s="103" t="s">
        <v>415</v>
      </c>
      <c r="R281" s="103" t="s">
        <v>415</v>
      </c>
      <c r="S281" s="103" t="s">
        <v>415</v>
      </c>
      <c r="T281" s="117" t="n">
        <v>40</v>
      </c>
      <c r="U281" s="104" t="n">
        <f aca="false">SUM(T281*12)</f>
        <v>480</v>
      </c>
    </row>
    <row r="282" customFormat="false" ht="15.75" hidden="false" customHeight="false" outlineLevel="0" collapsed="false">
      <c r="A282" s="115"/>
      <c r="B282" s="115"/>
      <c r="C282" s="116" t="s">
        <v>1848</v>
      </c>
      <c r="D282" s="116" t="s">
        <v>415</v>
      </c>
      <c r="E282" s="103" t="s">
        <v>415</v>
      </c>
      <c r="F282" s="103" t="s">
        <v>415</v>
      </c>
      <c r="G282" s="103" t="s">
        <v>415</v>
      </c>
      <c r="H282" s="103" t="s">
        <v>415</v>
      </c>
      <c r="I282" s="103" t="s">
        <v>415</v>
      </c>
      <c r="J282" s="103" t="s">
        <v>415</v>
      </c>
      <c r="K282" s="103" t="n">
        <v>225</v>
      </c>
      <c r="L282" s="103" t="s">
        <v>415</v>
      </c>
      <c r="M282" s="103" t="s">
        <v>415</v>
      </c>
      <c r="N282" s="103" t="s">
        <v>415</v>
      </c>
      <c r="O282" s="103" t="s">
        <v>415</v>
      </c>
      <c r="P282" s="103" t="s">
        <v>415</v>
      </c>
      <c r="Q282" s="103" t="s">
        <v>415</v>
      </c>
      <c r="R282" s="103" t="s">
        <v>415</v>
      </c>
      <c r="S282" s="103" t="s">
        <v>415</v>
      </c>
      <c r="T282" s="117" t="n">
        <v>225</v>
      </c>
      <c r="U282" s="104" t="n">
        <f aca="false">SUM(T282*12)</f>
        <v>2700</v>
      </c>
    </row>
    <row r="283" customFormat="false" ht="15.75" hidden="false" customHeight="false" outlineLevel="0" collapsed="false">
      <c r="A283" s="115"/>
      <c r="B283" s="115"/>
      <c r="C283" s="116" t="s">
        <v>1849</v>
      </c>
      <c r="D283" s="116" t="s">
        <v>415</v>
      </c>
      <c r="E283" s="103" t="s">
        <v>415</v>
      </c>
      <c r="F283" s="103" t="s">
        <v>415</v>
      </c>
      <c r="G283" s="103" t="s">
        <v>415</v>
      </c>
      <c r="H283" s="103" t="s">
        <v>415</v>
      </c>
      <c r="I283" s="103" t="s">
        <v>415</v>
      </c>
      <c r="J283" s="103" t="s">
        <v>415</v>
      </c>
      <c r="K283" s="103" t="n">
        <v>275</v>
      </c>
      <c r="L283" s="103" t="s">
        <v>415</v>
      </c>
      <c r="M283" s="103" t="s">
        <v>415</v>
      </c>
      <c r="N283" s="103" t="s">
        <v>415</v>
      </c>
      <c r="O283" s="103" t="s">
        <v>415</v>
      </c>
      <c r="P283" s="103" t="s">
        <v>415</v>
      </c>
      <c r="Q283" s="103" t="s">
        <v>415</v>
      </c>
      <c r="R283" s="103" t="s">
        <v>415</v>
      </c>
      <c r="S283" s="103" t="s">
        <v>415</v>
      </c>
      <c r="T283" s="117" t="n">
        <v>275</v>
      </c>
      <c r="U283" s="104" t="n">
        <f aca="false">SUM(T283*12)</f>
        <v>3300</v>
      </c>
    </row>
    <row r="284" customFormat="false" ht="15.75" hidden="false" customHeight="false" outlineLevel="0" collapsed="false">
      <c r="A284" s="115"/>
      <c r="B284" s="115"/>
      <c r="C284" s="116" t="s">
        <v>1850</v>
      </c>
      <c r="D284" s="116" t="n">
        <v>1450.37</v>
      </c>
      <c r="E284" s="103" t="s">
        <v>415</v>
      </c>
      <c r="F284" s="103" t="s">
        <v>415</v>
      </c>
      <c r="G284" s="103" t="s">
        <v>415</v>
      </c>
      <c r="H284" s="103" t="s">
        <v>415</v>
      </c>
      <c r="I284" s="103" t="s">
        <v>415</v>
      </c>
      <c r="J284" s="103" t="s">
        <v>415</v>
      </c>
      <c r="K284" s="103" t="s">
        <v>415</v>
      </c>
      <c r="L284" s="103" t="s">
        <v>415</v>
      </c>
      <c r="M284" s="103" t="s">
        <v>415</v>
      </c>
      <c r="N284" s="103" t="s">
        <v>415</v>
      </c>
      <c r="O284" s="103" t="s">
        <v>415</v>
      </c>
      <c r="P284" s="103" t="s">
        <v>415</v>
      </c>
      <c r="Q284" s="103" t="n">
        <v>1152.79</v>
      </c>
      <c r="R284" s="103" t="s">
        <v>415</v>
      </c>
      <c r="S284" s="103" t="s">
        <v>415</v>
      </c>
      <c r="T284" s="117" t="n">
        <v>2603.16</v>
      </c>
      <c r="U284" s="104" t="n">
        <f aca="false">SUM(T284*12)</f>
        <v>31237.92</v>
      </c>
    </row>
    <row r="285" customFormat="false" ht="15.75" hidden="false" customHeight="false" outlineLevel="0" collapsed="false">
      <c r="A285" s="115"/>
      <c r="B285" s="115"/>
      <c r="C285" s="116" t="s">
        <v>1851</v>
      </c>
      <c r="D285" s="116" t="s">
        <v>415</v>
      </c>
      <c r="E285" s="103" t="s">
        <v>415</v>
      </c>
      <c r="F285" s="103" t="s">
        <v>415</v>
      </c>
      <c r="G285" s="103" t="s">
        <v>415</v>
      </c>
      <c r="H285" s="103" t="s">
        <v>415</v>
      </c>
      <c r="I285" s="103" t="s">
        <v>415</v>
      </c>
      <c r="J285" s="103" t="n">
        <v>40</v>
      </c>
      <c r="K285" s="103" t="s">
        <v>415</v>
      </c>
      <c r="L285" s="103" t="s">
        <v>415</v>
      </c>
      <c r="M285" s="103" t="s">
        <v>415</v>
      </c>
      <c r="N285" s="103" t="s">
        <v>415</v>
      </c>
      <c r="O285" s="103" t="s">
        <v>415</v>
      </c>
      <c r="P285" s="103" t="s">
        <v>415</v>
      </c>
      <c r="Q285" s="103" t="s">
        <v>415</v>
      </c>
      <c r="R285" s="103" t="s">
        <v>415</v>
      </c>
      <c r="S285" s="103" t="s">
        <v>415</v>
      </c>
      <c r="T285" s="117" t="n">
        <v>40</v>
      </c>
      <c r="U285" s="104" t="n">
        <f aca="false">SUM(T285*12)</f>
        <v>480</v>
      </c>
    </row>
    <row r="286" customFormat="false" ht="15.75" hidden="false" customHeight="false" outlineLevel="0" collapsed="false">
      <c r="A286" s="115"/>
      <c r="B286" s="115"/>
      <c r="C286" s="116" t="s">
        <v>1852</v>
      </c>
      <c r="D286" s="116" t="s">
        <v>415</v>
      </c>
      <c r="E286" s="103" t="n">
        <v>539.45</v>
      </c>
      <c r="F286" s="103" t="s">
        <v>415</v>
      </c>
      <c r="G286" s="103" t="s">
        <v>415</v>
      </c>
      <c r="H286" s="103" t="s">
        <v>415</v>
      </c>
      <c r="I286" s="103" t="s">
        <v>415</v>
      </c>
      <c r="J286" s="103" t="s">
        <v>415</v>
      </c>
      <c r="K286" s="103" t="n">
        <v>275</v>
      </c>
      <c r="L286" s="103" t="s">
        <v>415</v>
      </c>
      <c r="M286" s="103" t="s">
        <v>415</v>
      </c>
      <c r="N286" s="103" t="s">
        <v>415</v>
      </c>
      <c r="O286" s="103" t="n">
        <v>405.96</v>
      </c>
      <c r="P286" s="103" t="s">
        <v>415</v>
      </c>
      <c r="Q286" s="103" t="s">
        <v>415</v>
      </c>
      <c r="R286" s="103" t="s">
        <v>415</v>
      </c>
      <c r="S286" s="103" t="s">
        <v>415</v>
      </c>
      <c r="T286" s="117" t="n">
        <v>1220.41</v>
      </c>
      <c r="U286" s="104" t="n">
        <f aca="false">SUM(T286*12)</f>
        <v>14644.92</v>
      </c>
    </row>
    <row r="287" customFormat="false" ht="15.75" hidden="false" customHeight="false" outlineLevel="0" collapsed="false">
      <c r="A287" s="115"/>
      <c r="B287" s="115"/>
      <c r="C287" s="116" t="s">
        <v>1853</v>
      </c>
      <c r="D287" s="116" t="s">
        <v>415</v>
      </c>
      <c r="E287" s="103" t="s">
        <v>415</v>
      </c>
      <c r="F287" s="103" t="s">
        <v>415</v>
      </c>
      <c r="G287" s="103" t="s">
        <v>415</v>
      </c>
      <c r="H287" s="103" t="s">
        <v>415</v>
      </c>
      <c r="I287" s="103" t="s">
        <v>415</v>
      </c>
      <c r="J287" s="103" t="n">
        <v>40</v>
      </c>
      <c r="K287" s="103" t="s">
        <v>415</v>
      </c>
      <c r="L287" s="103" t="s">
        <v>415</v>
      </c>
      <c r="M287" s="103" t="s">
        <v>415</v>
      </c>
      <c r="N287" s="103" t="s">
        <v>415</v>
      </c>
      <c r="O287" s="103" t="s">
        <v>415</v>
      </c>
      <c r="P287" s="103" t="s">
        <v>415</v>
      </c>
      <c r="Q287" s="103" t="s">
        <v>415</v>
      </c>
      <c r="R287" s="103" t="s">
        <v>415</v>
      </c>
      <c r="S287" s="103" t="s">
        <v>415</v>
      </c>
      <c r="T287" s="117" t="n">
        <v>40</v>
      </c>
      <c r="U287" s="104" t="n">
        <f aca="false">SUM(T287*12)</f>
        <v>480</v>
      </c>
    </row>
    <row r="288" customFormat="false" ht="15.75" hidden="false" customHeight="false" outlineLevel="0" collapsed="false">
      <c r="A288" s="115"/>
      <c r="B288" s="115"/>
      <c r="C288" s="116" t="s">
        <v>1854</v>
      </c>
      <c r="D288" s="116" t="n">
        <v>1547.69</v>
      </c>
      <c r="E288" s="103" t="s">
        <v>415</v>
      </c>
      <c r="F288" s="103" t="s">
        <v>415</v>
      </c>
      <c r="G288" s="103" t="n">
        <v>1031</v>
      </c>
      <c r="H288" s="103" t="s">
        <v>415</v>
      </c>
      <c r="I288" s="103" t="s">
        <v>415</v>
      </c>
      <c r="J288" s="103" t="s">
        <v>415</v>
      </c>
      <c r="K288" s="103" t="s">
        <v>415</v>
      </c>
      <c r="L288" s="103" t="s">
        <v>415</v>
      </c>
      <c r="M288" s="103" t="s">
        <v>415</v>
      </c>
      <c r="N288" s="103" t="s">
        <v>415</v>
      </c>
      <c r="O288" s="103" t="n">
        <v>1687.8</v>
      </c>
      <c r="P288" s="103" t="s">
        <v>415</v>
      </c>
      <c r="Q288" s="103" t="n">
        <v>2063.85</v>
      </c>
      <c r="R288" s="103" t="s">
        <v>415</v>
      </c>
      <c r="S288" s="103" t="s">
        <v>415</v>
      </c>
      <c r="T288" s="117" t="n">
        <v>6330.34</v>
      </c>
      <c r="U288" s="104" t="n">
        <f aca="false">SUM(T288*12)</f>
        <v>75964.08</v>
      </c>
    </row>
    <row r="289" customFormat="false" ht="15.75" hidden="false" customHeight="false" outlineLevel="0" collapsed="false">
      <c r="A289" s="115"/>
      <c r="B289" s="115"/>
      <c r="C289" s="116" t="s">
        <v>1855</v>
      </c>
      <c r="D289" s="116" t="s">
        <v>415</v>
      </c>
      <c r="E289" s="103" t="s">
        <v>415</v>
      </c>
      <c r="F289" s="103" t="s">
        <v>415</v>
      </c>
      <c r="G289" s="103" t="s">
        <v>415</v>
      </c>
      <c r="H289" s="103" t="s">
        <v>415</v>
      </c>
      <c r="I289" s="103" t="s">
        <v>415</v>
      </c>
      <c r="J289" s="103" t="s">
        <v>415</v>
      </c>
      <c r="K289" s="103" t="n">
        <v>225</v>
      </c>
      <c r="L289" s="103" t="s">
        <v>415</v>
      </c>
      <c r="M289" s="103" t="s">
        <v>415</v>
      </c>
      <c r="N289" s="103" t="s">
        <v>415</v>
      </c>
      <c r="O289" s="103" t="s">
        <v>415</v>
      </c>
      <c r="P289" s="103" t="s">
        <v>415</v>
      </c>
      <c r="Q289" s="103" t="s">
        <v>415</v>
      </c>
      <c r="R289" s="103" t="s">
        <v>415</v>
      </c>
      <c r="S289" s="103" t="s">
        <v>415</v>
      </c>
      <c r="T289" s="117" t="n">
        <v>225</v>
      </c>
      <c r="U289" s="104" t="n">
        <f aca="false">SUM(T289*12)</f>
        <v>2700</v>
      </c>
    </row>
    <row r="290" customFormat="false" ht="15.75" hidden="false" customHeight="false" outlineLevel="0" collapsed="false">
      <c r="A290" s="115"/>
      <c r="B290" s="115"/>
      <c r="C290" s="116" t="s">
        <v>1856</v>
      </c>
      <c r="D290" s="116" t="s">
        <v>415</v>
      </c>
      <c r="E290" s="103" t="s">
        <v>415</v>
      </c>
      <c r="F290" s="103" t="s">
        <v>415</v>
      </c>
      <c r="G290" s="103" t="s">
        <v>415</v>
      </c>
      <c r="H290" s="103" t="s">
        <v>415</v>
      </c>
      <c r="I290" s="103" t="s">
        <v>415</v>
      </c>
      <c r="J290" s="103" t="s">
        <v>415</v>
      </c>
      <c r="K290" s="103" t="n">
        <v>225</v>
      </c>
      <c r="L290" s="103" t="s">
        <v>415</v>
      </c>
      <c r="M290" s="103" t="s">
        <v>415</v>
      </c>
      <c r="N290" s="103" t="s">
        <v>415</v>
      </c>
      <c r="O290" s="103" t="s">
        <v>415</v>
      </c>
      <c r="P290" s="103" t="s">
        <v>415</v>
      </c>
      <c r="Q290" s="103" t="s">
        <v>415</v>
      </c>
      <c r="R290" s="103" t="s">
        <v>415</v>
      </c>
      <c r="S290" s="103" t="s">
        <v>415</v>
      </c>
      <c r="T290" s="117" t="n">
        <v>225</v>
      </c>
      <c r="U290" s="104" t="n">
        <f aca="false">SUM(T290*12)</f>
        <v>2700</v>
      </c>
    </row>
    <row r="291" customFormat="false" ht="15.75" hidden="false" customHeight="false" outlineLevel="0" collapsed="false">
      <c r="A291" s="115"/>
      <c r="B291" s="115"/>
      <c r="C291" s="116" t="s">
        <v>1857</v>
      </c>
      <c r="D291" s="116" t="s">
        <v>415</v>
      </c>
      <c r="E291" s="103" t="s">
        <v>415</v>
      </c>
      <c r="F291" s="103" t="s">
        <v>415</v>
      </c>
      <c r="G291" s="103" t="s">
        <v>415</v>
      </c>
      <c r="H291" s="103" t="s">
        <v>415</v>
      </c>
      <c r="I291" s="103" t="s">
        <v>415</v>
      </c>
      <c r="J291" s="103" t="n">
        <v>40</v>
      </c>
      <c r="K291" s="103" t="s">
        <v>415</v>
      </c>
      <c r="L291" s="103" t="s">
        <v>415</v>
      </c>
      <c r="M291" s="103" t="s">
        <v>415</v>
      </c>
      <c r="N291" s="103" t="s">
        <v>415</v>
      </c>
      <c r="O291" s="103" t="s">
        <v>415</v>
      </c>
      <c r="P291" s="103" t="s">
        <v>415</v>
      </c>
      <c r="Q291" s="103" t="s">
        <v>415</v>
      </c>
      <c r="R291" s="103" t="s">
        <v>415</v>
      </c>
      <c r="S291" s="103" t="s">
        <v>415</v>
      </c>
      <c r="T291" s="117" t="n">
        <v>40</v>
      </c>
      <c r="U291" s="104" t="n">
        <f aca="false">SUM(T291*12)</f>
        <v>480</v>
      </c>
    </row>
    <row r="292" customFormat="false" ht="15.75" hidden="false" customHeight="false" outlineLevel="0" collapsed="false">
      <c r="A292" s="115"/>
      <c r="B292" s="115"/>
      <c r="C292" s="116" t="s">
        <v>1858</v>
      </c>
      <c r="D292" s="116" t="s">
        <v>415</v>
      </c>
      <c r="E292" s="103" t="s">
        <v>415</v>
      </c>
      <c r="F292" s="103" t="s">
        <v>415</v>
      </c>
      <c r="G292" s="103" t="s">
        <v>415</v>
      </c>
      <c r="H292" s="103" t="s">
        <v>415</v>
      </c>
      <c r="I292" s="103" t="s">
        <v>415</v>
      </c>
      <c r="J292" s="103" t="n">
        <v>40</v>
      </c>
      <c r="K292" s="103" t="s">
        <v>415</v>
      </c>
      <c r="L292" s="103" t="s">
        <v>415</v>
      </c>
      <c r="M292" s="103" t="s">
        <v>415</v>
      </c>
      <c r="N292" s="103" t="s">
        <v>415</v>
      </c>
      <c r="O292" s="103" t="s">
        <v>415</v>
      </c>
      <c r="P292" s="103" t="s">
        <v>415</v>
      </c>
      <c r="Q292" s="103" t="s">
        <v>415</v>
      </c>
      <c r="R292" s="103" t="s">
        <v>415</v>
      </c>
      <c r="S292" s="103" t="s">
        <v>415</v>
      </c>
      <c r="T292" s="117" t="n">
        <v>40</v>
      </c>
      <c r="U292" s="104" t="n">
        <f aca="false">SUM(T292*12)</f>
        <v>480</v>
      </c>
    </row>
    <row r="293" customFormat="false" ht="15.75" hidden="false" customHeight="false" outlineLevel="0" collapsed="false">
      <c r="A293" s="115"/>
      <c r="B293" s="115"/>
      <c r="C293" s="116" t="s">
        <v>1859</v>
      </c>
      <c r="D293" s="116" t="s">
        <v>415</v>
      </c>
      <c r="E293" s="103" t="s">
        <v>415</v>
      </c>
      <c r="F293" s="103" t="s">
        <v>415</v>
      </c>
      <c r="G293" s="103" t="s">
        <v>415</v>
      </c>
      <c r="H293" s="103" t="s">
        <v>415</v>
      </c>
      <c r="I293" s="103" t="s">
        <v>415</v>
      </c>
      <c r="J293" s="103" t="s">
        <v>415</v>
      </c>
      <c r="K293" s="103" t="n">
        <v>225</v>
      </c>
      <c r="L293" s="103" t="s">
        <v>415</v>
      </c>
      <c r="M293" s="103" t="s">
        <v>415</v>
      </c>
      <c r="N293" s="103" t="s">
        <v>415</v>
      </c>
      <c r="O293" s="103" t="n">
        <v>405.96</v>
      </c>
      <c r="P293" s="103" t="s">
        <v>415</v>
      </c>
      <c r="Q293" s="103" t="s">
        <v>415</v>
      </c>
      <c r="R293" s="103" t="s">
        <v>415</v>
      </c>
      <c r="S293" s="103" t="n">
        <v>50</v>
      </c>
      <c r="T293" s="117" t="n">
        <v>680.96</v>
      </c>
      <c r="U293" s="104" t="n">
        <f aca="false">SUM(T293*12)</f>
        <v>8171.52</v>
      </c>
    </row>
    <row r="294" customFormat="false" ht="15.75" hidden="false" customHeight="false" outlineLevel="0" collapsed="false">
      <c r="A294" s="115"/>
      <c r="B294" s="115"/>
      <c r="C294" s="116" t="s">
        <v>1860</v>
      </c>
      <c r="D294" s="116" t="s">
        <v>415</v>
      </c>
      <c r="E294" s="103" t="n">
        <v>539.45</v>
      </c>
      <c r="F294" s="103" t="s">
        <v>415</v>
      </c>
      <c r="G294" s="103" t="s">
        <v>415</v>
      </c>
      <c r="H294" s="103" t="s">
        <v>415</v>
      </c>
      <c r="I294" s="103" t="s">
        <v>415</v>
      </c>
      <c r="J294" s="103" t="s">
        <v>415</v>
      </c>
      <c r="K294" s="103" t="n">
        <v>225</v>
      </c>
      <c r="L294" s="103" t="s">
        <v>415</v>
      </c>
      <c r="M294" s="103" t="s">
        <v>415</v>
      </c>
      <c r="N294" s="103" t="s">
        <v>415</v>
      </c>
      <c r="O294" s="103" t="n">
        <v>1307.09</v>
      </c>
      <c r="P294" s="103" t="s">
        <v>415</v>
      </c>
      <c r="Q294" s="103" t="s">
        <v>415</v>
      </c>
      <c r="R294" s="103" t="s">
        <v>415</v>
      </c>
      <c r="S294" s="103" t="s">
        <v>415</v>
      </c>
      <c r="T294" s="117" t="n">
        <v>2071.54</v>
      </c>
      <c r="U294" s="104" t="n">
        <f aca="false">SUM(T294*12)</f>
        <v>24858.48</v>
      </c>
    </row>
    <row r="295" customFormat="false" ht="15.75" hidden="false" customHeight="false" outlineLevel="0" collapsed="false">
      <c r="A295" s="115"/>
      <c r="B295" s="115"/>
      <c r="C295" s="116" t="s">
        <v>1861</v>
      </c>
      <c r="D295" s="116" t="s">
        <v>415</v>
      </c>
      <c r="E295" s="103" t="s">
        <v>415</v>
      </c>
      <c r="F295" s="103" t="s">
        <v>415</v>
      </c>
      <c r="G295" s="103" t="s">
        <v>415</v>
      </c>
      <c r="H295" s="103" t="s">
        <v>415</v>
      </c>
      <c r="I295" s="103" t="s">
        <v>415</v>
      </c>
      <c r="J295" s="103" t="s">
        <v>415</v>
      </c>
      <c r="K295" s="103" t="n">
        <v>225</v>
      </c>
      <c r="L295" s="103" t="s">
        <v>415</v>
      </c>
      <c r="M295" s="103" t="s">
        <v>415</v>
      </c>
      <c r="N295" s="103" t="s">
        <v>415</v>
      </c>
      <c r="O295" s="103" t="s">
        <v>415</v>
      </c>
      <c r="P295" s="103" t="s">
        <v>415</v>
      </c>
      <c r="Q295" s="103" t="s">
        <v>415</v>
      </c>
      <c r="R295" s="103" t="s">
        <v>415</v>
      </c>
      <c r="S295" s="103" t="s">
        <v>415</v>
      </c>
      <c r="T295" s="117" t="n">
        <v>225</v>
      </c>
      <c r="U295" s="104" t="n">
        <f aca="false">SUM(T295*12)</f>
        <v>2700</v>
      </c>
    </row>
    <row r="296" customFormat="false" ht="15.75" hidden="false" customHeight="false" outlineLevel="0" collapsed="false">
      <c r="A296" s="115"/>
      <c r="B296" s="115"/>
      <c r="C296" s="116" t="s">
        <v>1862</v>
      </c>
      <c r="D296" s="116" t="s">
        <v>415</v>
      </c>
      <c r="E296" s="103" t="s">
        <v>415</v>
      </c>
      <c r="F296" s="103" t="s">
        <v>415</v>
      </c>
      <c r="G296" s="103" t="s">
        <v>415</v>
      </c>
      <c r="H296" s="103" t="s">
        <v>415</v>
      </c>
      <c r="I296" s="103" t="s">
        <v>415</v>
      </c>
      <c r="J296" s="103" t="s">
        <v>415</v>
      </c>
      <c r="K296" s="103" t="n">
        <v>225</v>
      </c>
      <c r="L296" s="103" t="s">
        <v>415</v>
      </c>
      <c r="M296" s="103" t="s">
        <v>415</v>
      </c>
      <c r="N296" s="103" t="s">
        <v>415</v>
      </c>
      <c r="O296" s="103" t="s">
        <v>415</v>
      </c>
      <c r="P296" s="103" t="s">
        <v>415</v>
      </c>
      <c r="Q296" s="103" t="s">
        <v>415</v>
      </c>
      <c r="R296" s="103" t="s">
        <v>415</v>
      </c>
      <c r="S296" s="103" t="s">
        <v>415</v>
      </c>
      <c r="T296" s="117" t="n">
        <v>225</v>
      </c>
      <c r="U296" s="104" t="n">
        <f aca="false">SUM(T296*12)</f>
        <v>2700</v>
      </c>
    </row>
    <row r="297" customFormat="false" ht="15.75" hidden="false" customHeight="false" outlineLevel="0" collapsed="false">
      <c r="A297" s="115"/>
      <c r="B297" s="115"/>
      <c r="C297" s="116" t="s">
        <v>1863</v>
      </c>
      <c r="D297" s="116" t="s">
        <v>415</v>
      </c>
      <c r="E297" s="103" t="s">
        <v>415</v>
      </c>
      <c r="F297" s="103" t="s">
        <v>415</v>
      </c>
      <c r="G297" s="103" t="s">
        <v>415</v>
      </c>
      <c r="H297" s="103" t="s">
        <v>415</v>
      </c>
      <c r="I297" s="103" t="s">
        <v>415</v>
      </c>
      <c r="J297" s="103" t="s">
        <v>415</v>
      </c>
      <c r="K297" s="103" t="n">
        <v>225</v>
      </c>
      <c r="L297" s="103" t="s">
        <v>415</v>
      </c>
      <c r="M297" s="103" t="s">
        <v>415</v>
      </c>
      <c r="N297" s="103" t="s">
        <v>415</v>
      </c>
      <c r="O297" s="103" t="s">
        <v>415</v>
      </c>
      <c r="P297" s="103" t="s">
        <v>415</v>
      </c>
      <c r="Q297" s="103" t="s">
        <v>415</v>
      </c>
      <c r="R297" s="103" t="s">
        <v>415</v>
      </c>
      <c r="S297" s="103" t="s">
        <v>415</v>
      </c>
      <c r="T297" s="117" t="n">
        <v>225</v>
      </c>
      <c r="U297" s="104" t="n">
        <f aca="false">SUM(T297*12)</f>
        <v>2700</v>
      </c>
    </row>
    <row r="298" customFormat="false" ht="15.75" hidden="false" customHeight="false" outlineLevel="0" collapsed="false">
      <c r="A298" s="115"/>
      <c r="B298" s="115"/>
      <c r="C298" s="116" t="s">
        <v>1864</v>
      </c>
      <c r="D298" s="116" t="n">
        <v>1450.37</v>
      </c>
      <c r="E298" s="103" t="s">
        <v>415</v>
      </c>
      <c r="F298" s="103" t="s">
        <v>415</v>
      </c>
      <c r="G298" s="103" t="s">
        <v>415</v>
      </c>
      <c r="H298" s="103" t="s">
        <v>415</v>
      </c>
      <c r="I298" s="103" t="s">
        <v>415</v>
      </c>
      <c r="J298" s="103" t="s">
        <v>415</v>
      </c>
      <c r="K298" s="103" t="s">
        <v>415</v>
      </c>
      <c r="L298" s="103" t="s">
        <v>415</v>
      </c>
      <c r="M298" s="103" t="s">
        <v>415</v>
      </c>
      <c r="N298" s="103" t="s">
        <v>415</v>
      </c>
      <c r="O298" s="103" t="s">
        <v>415</v>
      </c>
      <c r="P298" s="103" t="s">
        <v>415</v>
      </c>
      <c r="Q298" s="103" t="s">
        <v>415</v>
      </c>
      <c r="R298" s="103" t="s">
        <v>415</v>
      </c>
      <c r="S298" s="103" t="s">
        <v>415</v>
      </c>
      <c r="T298" s="117" t="n">
        <v>1450.37</v>
      </c>
      <c r="U298" s="104" t="n">
        <f aca="false">SUM(T298*12)</f>
        <v>17404.44</v>
      </c>
    </row>
    <row r="299" customFormat="false" ht="15.75" hidden="false" customHeight="false" outlineLevel="0" collapsed="false">
      <c r="A299" s="115"/>
      <c r="B299" s="115"/>
      <c r="C299" s="116" t="s">
        <v>1865</v>
      </c>
      <c r="D299" s="116" t="s">
        <v>415</v>
      </c>
      <c r="E299" s="103" t="s">
        <v>415</v>
      </c>
      <c r="F299" s="103" t="s">
        <v>415</v>
      </c>
      <c r="G299" s="103" t="s">
        <v>415</v>
      </c>
      <c r="H299" s="103" t="s">
        <v>415</v>
      </c>
      <c r="I299" s="103" t="s">
        <v>415</v>
      </c>
      <c r="J299" s="103" t="s">
        <v>415</v>
      </c>
      <c r="K299" s="103" t="n">
        <v>225</v>
      </c>
      <c r="L299" s="103" t="s">
        <v>415</v>
      </c>
      <c r="M299" s="103" t="s">
        <v>415</v>
      </c>
      <c r="N299" s="103" t="s">
        <v>415</v>
      </c>
      <c r="O299" s="103" t="s">
        <v>415</v>
      </c>
      <c r="P299" s="103" t="s">
        <v>415</v>
      </c>
      <c r="Q299" s="103" t="s">
        <v>415</v>
      </c>
      <c r="R299" s="103" t="s">
        <v>415</v>
      </c>
      <c r="S299" s="103" t="s">
        <v>415</v>
      </c>
      <c r="T299" s="117" t="n">
        <v>225</v>
      </c>
      <c r="U299" s="104" t="n">
        <f aca="false">SUM(T299*12)</f>
        <v>2700</v>
      </c>
    </row>
    <row r="300" customFormat="false" ht="15.75" hidden="false" customHeight="false" outlineLevel="0" collapsed="false">
      <c r="A300" s="115"/>
      <c r="B300" s="115"/>
      <c r="C300" s="116" t="s">
        <v>1866</v>
      </c>
      <c r="D300" s="116" t="s">
        <v>415</v>
      </c>
      <c r="E300" s="103" t="s">
        <v>415</v>
      </c>
      <c r="F300" s="103" t="s">
        <v>415</v>
      </c>
      <c r="G300" s="103" t="s">
        <v>415</v>
      </c>
      <c r="H300" s="103" t="s">
        <v>415</v>
      </c>
      <c r="I300" s="103" t="s">
        <v>415</v>
      </c>
      <c r="J300" s="103" t="s">
        <v>415</v>
      </c>
      <c r="K300" s="103" t="n">
        <v>225</v>
      </c>
      <c r="L300" s="103" t="s">
        <v>415</v>
      </c>
      <c r="M300" s="103" t="s">
        <v>415</v>
      </c>
      <c r="N300" s="103" t="s">
        <v>415</v>
      </c>
      <c r="O300" s="103" t="s">
        <v>415</v>
      </c>
      <c r="P300" s="103" t="s">
        <v>415</v>
      </c>
      <c r="Q300" s="103" t="s">
        <v>415</v>
      </c>
      <c r="R300" s="103" t="s">
        <v>415</v>
      </c>
      <c r="S300" s="103" t="s">
        <v>415</v>
      </c>
      <c r="T300" s="117" t="n">
        <v>225</v>
      </c>
      <c r="U300" s="104" t="n">
        <f aca="false">SUM(T300*12)</f>
        <v>2700</v>
      </c>
    </row>
    <row r="301" customFormat="false" ht="15.75" hidden="false" customHeight="false" outlineLevel="0" collapsed="false">
      <c r="A301" s="115"/>
      <c r="B301" s="115"/>
      <c r="C301" s="116" t="s">
        <v>1867</v>
      </c>
      <c r="D301" s="116" t="s">
        <v>415</v>
      </c>
      <c r="E301" s="103" t="s">
        <v>415</v>
      </c>
      <c r="F301" s="103" t="s">
        <v>415</v>
      </c>
      <c r="G301" s="103" t="s">
        <v>415</v>
      </c>
      <c r="H301" s="103" t="s">
        <v>415</v>
      </c>
      <c r="I301" s="103" t="s">
        <v>415</v>
      </c>
      <c r="J301" s="103" t="s">
        <v>415</v>
      </c>
      <c r="K301" s="103" t="n">
        <v>225</v>
      </c>
      <c r="L301" s="103" t="s">
        <v>415</v>
      </c>
      <c r="M301" s="103" t="s">
        <v>415</v>
      </c>
      <c r="N301" s="103" t="s">
        <v>415</v>
      </c>
      <c r="O301" s="103" t="n">
        <v>1307.09</v>
      </c>
      <c r="P301" s="103" t="s">
        <v>415</v>
      </c>
      <c r="Q301" s="103" t="s">
        <v>415</v>
      </c>
      <c r="R301" s="103" t="s">
        <v>415</v>
      </c>
      <c r="S301" s="103" t="s">
        <v>415</v>
      </c>
      <c r="T301" s="117" t="n">
        <v>1532.09</v>
      </c>
      <c r="U301" s="104" t="n">
        <f aca="false">SUM(T301*12)</f>
        <v>18385.08</v>
      </c>
    </row>
    <row r="302" customFormat="false" ht="15.75" hidden="false" customHeight="false" outlineLevel="0" collapsed="false">
      <c r="A302" s="115"/>
      <c r="B302" s="115"/>
      <c r="C302" s="116" t="s">
        <v>1868</v>
      </c>
      <c r="D302" s="116" t="s">
        <v>415</v>
      </c>
      <c r="E302" s="103" t="s">
        <v>415</v>
      </c>
      <c r="F302" s="103" t="s">
        <v>415</v>
      </c>
      <c r="G302" s="103" t="s">
        <v>415</v>
      </c>
      <c r="H302" s="103" t="s">
        <v>415</v>
      </c>
      <c r="I302" s="103" t="s">
        <v>415</v>
      </c>
      <c r="J302" s="103" t="n">
        <v>40</v>
      </c>
      <c r="K302" s="103" t="s">
        <v>415</v>
      </c>
      <c r="L302" s="103" t="s">
        <v>415</v>
      </c>
      <c r="M302" s="103" t="s">
        <v>415</v>
      </c>
      <c r="N302" s="103" t="s">
        <v>415</v>
      </c>
      <c r="O302" s="103" t="s">
        <v>415</v>
      </c>
      <c r="P302" s="103" t="s">
        <v>415</v>
      </c>
      <c r="Q302" s="103" t="s">
        <v>415</v>
      </c>
      <c r="R302" s="103" t="s">
        <v>415</v>
      </c>
      <c r="S302" s="103" t="s">
        <v>415</v>
      </c>
      <c r="T302" s="117" t="n">
        <v>40</v>
      </c>
      <c r="U302" s="104" t="n">
        <f aca="false">SUM(T302*12)</f>
        <v>480</v>
      </c>
    </row>
    <row r="303" customFormat="false" ht="15.75" hidden="false" customHeight="false" outlineLevel="0" collapsed="false">
      <c r="A303" s="115"/>
      <c r="B303" s="115"/>
      <c r="C303" s="116" t="s">
        <v>1869</v>
      </c>
      <c r="D303" s="116" t="s">
        <v>415</v>
      </c>
      <c r="E303" s="103" t="n">
        <v>539.45</v>
      </c>
      <c r="F303" s="103" t="s">
        <v>415</v>
      </c>
      <c r="G303" s="103" t="s">
        <v>415</v>
      </c>
      <c r="H303" s="103" t="s">
        <v>415</v>
      </c>
      <c r="I303" s="103" t="s">
        <v>415</v>
      </c>
      <c r="J303" s="103" t="n">
        <v>40</v>
      </c>
      <c r="K303" s="103" t="n">
        <v>275</v>
      </c>
      <c r="L303" s="103" t="s">
        <v>415</v>
      </c>
      <c r="M303" s="103" t="s">
        <v>415</v>
      </c>
      <c r="N303" s="103" t="s">
        <v>415</v>
      </c>
      <c r="O303" s="103" t="s">
        <v>415</v>
      </c>
      <c r="P303" s="103" t="s">
        <v>415</v>
      </c>
      <c r="Q303" s="103" t="s">
        <v>415</v>
      </c>
      <c r="R303" s="103" t="s">
        <v>415</v>
      </c>
      <c r="S303" s="103" t="s">
        <v>415</v>
      </c>
      <c r="T303" s="117" t="n">
        <v>854.45</v>
      </c>
      <c r="U303" s="104" t="n">
        <f aca="false">SUM(T303*12)</f>
        <v>10253.4</v>
      </c>
    </row>
    <row r="304" customFormat="false" ht="15.75" hidden="false" customHeight="false" outlineLevel="0" collapsed="false">
      <c r="A304" s="115"/>
      <c r="B304" s="115"/>
      <c r="C304" s="116" t="s">
        <v>1870</v>
      </c>
      <c r="D304" s="116" t="s">
        <v>415</v>
      </c>
      <c r="E304" s="103" t="s">
        <v>415</v>
      </c>
      <c r="F304" s="103" t="s">
        <v>415</v>
      </c>
      <c r="G304" s="103" t="s">
        <v>415</v>
      </c>
      <c r="H304" s="103" t="s">
        <v>415</v>
      </c>
      <c r="I304" s="103" t="s">
        <v>415</v>
      </c>
      <c r="J304" s="103" t="n">
        <v>40</v>
      </c>
      <c r="K304" s="103" t="s">
        <v>415</v>
      </c>
      <c r="L304" s="103" t="s">
        <v>415</v>
      </c>
      <c r="M304" s="103" t="s">
        <v>415</v>
      </c>
      <c r="N304" s="103" t="s">
        <v>415</v>
      </c>
      <c r="O304" s="103" t="s">
        <v>415</v>
      </c>
      <c r="P304" s="103" t="s">
        <v>415</v>
      </c>
      <c r="Q304" s="103" t="s">
        <v>415</v>
      </c>
      <c r="R304" s="103" t="s">
        <v>415</v>
      </c>
      <c r="S304" s="103" t="s">
        <v>415</v>
      </c>
      <c r="T304" s="117" t="n">
        <v>40</v>
      </c>
      <c r="U304" s="104" t="n">
        <f aca="false">SUM(T304*12)</f>
        <v>480</v>
      </c>
    </row>
    <row r="305" customFormat="false" ht="15.75" hidden="false" customHeight="false" outlineLevel="0" collapsed="false">
      <c r="A305" s="115"/>
      <c r="B305" s="115"/>
      <c r="C305" s="116" t="s">
        <v>1871</v>
      </c>
      <c r="D305" s="116" t="s">
        <v>415</v>
      </c>
      <c r="E305" s="103" t="s">
        <v>415</v>
      </c>
      <c r="F305" s="103" t="s">
        <v>415</v>
      </c>
      <c r="G305" s="103" t="s">
        <v>415</v>
      </c>
      <c r="H305" s="103" t="s">
        <v>415</v>
      </c>
      <c r="I305" s="103" t="s">
        <v>415</v>
      </c>
      <c r="J305" s="103" t="s">
        <v>415</v>
      </c>
      <c r="K305" s="103" t="s">
        <v>415</v>
      </c>
      <c r="L305" s="103" t="s">
        <v>415</v>
      </c>
      <c r="M305" s="103" t="s">
        <v>415</v>
      </c>
      <c r="N305" s="103" t="s">
        <v>415</v>
      </c>
      <c r="O305" s="103" t="n">
        <v>401.84</v>
      </c>
      <c r="P305" s="103" t="s">
        <v>415</v>
      </c>
      <c r="Q305" s="103" t="s">
        <v>415</v>
      </c>
      <c r="R305" s="103" t="s">
        <v>415</v>
      </c>
      <c r="S305" s="103" t="s">
        <v>415</v>
      </c>
      <c r="T305" s="117" t="n">
        <v>401.84</v>
      </c>
      <c r="U305" s="104" t="n">
        <f aca="false">SUM(T305*12)</f>
        <v>4822.08</v>
      </c>
    </row>
    <row r="306" customFormat="false" ht="15.75" hidden="false" customHeight="false" outlineLevel="0" collapsed="false">
      <c r="A306" s="115"/>
      <c r="B306" s="115"/>
      <c r="C306" s="116" t="s">
        <v>1872</v>
      </c>
      <c r="D306" s="116" t="n">
        <v>1616.56</v>
      </c>
      <c r="E306" s="103" t="s">
        <v>415</v>
      </c>
      <c r="F306" s="103" t="s">
        <v>415</v>
      </c>
      <c r="G306" s="103" t="n">
        <v>1031</v>
      </c>
      <c r="H306" s="103" t="s">
        <v>415</v>
      </c>
      <c r="I306" s="103" t="s">
        <v>415</v>
      </c>
      <c r="J306" s="103" t="s">
        <v>415</v>
      </c>
      <c r="K306" s="103" t="n">
        <v>225</v>
      </c>
      <c r="L306" s="103" t="s">
        <v>415</v>
      </c>
      <c r="M306" s="103" t="s">
        <v>415</v>
      </c>
      <c r="N306" s="103" t="s">
        <v>415</v>
      </c>
      <c r="O306" s="103" t="s">
        <v>415</v>
      </c>
      <c r="P306" s="103" t="s">
        <v>415</v>
      </c>
      <c r="Q306" s="103" t="n">
        <v>1872.21</v>
      </c>
      <c r="R306" s="103" t="s">
        <v>415</v>
      </c>
      <c r="S306" s="103" t="s">
        <v>415</v>
      </c>
      <c r="T306" s="117" t="n">
        <v>4744.77</v>
      </c>
      <c r="U306" s="104" t="n">
        <f aca="false">SUM(T306*12)</f>
        <v>56937.24</v>
      </c>
    </row>
    <row r="307" customFormat="false" ht="15.75" hidden="false" customHeight="false" outlineLevel="0" collapsed="false">
      <c r="A307" s="115"/>
      <c r="B307" s="115"/>
      <c r="C307" s="116" t="s">
        <v>1873</v>
      </c>
      <c r="D307" s="116" t="s">
        <v>415</v>
      </c>
      <c r="E307" s="103" t="s">
        <v>415</v>
      </c>
      <c r="F307" s="103" t="s">
        <v>415</v>
      </c>
      <c r="G307" s="103" t="s">
        <v>415</v>
      </c>
      <c r="H307" s="103" t="s">
        <v>415</v>
      </c>
      <c r="I307" s="103" t="s">
        <v>415</v>
      </c>
      <c r="J307" s="103" t="s">
        <v>415</v>
      </c>
      <c r="K307" s="103" t="n">
        <v>425</v>
      </c>
      <c r="L307" s="103" t="s">
        <v>415</v>
      </c>
      <c r="M307" s="103" t="s">
        <v>415</v>
      </c>
      <c r="N307" s="103" t="s">
        <v>415</v>
      </c>
      <c r="O307" s="103" t="s">
        <v>415</v>
      </c>
      <c r="P307" s="103" t="s">
        <v>415</v>
      </c>
      <c r="Q307" s="103" t="s">
        <v>415</v>
      </c>
      <c r="R307" s="103" t="s">
        <v>415</v>
      </c>
      <c r="S307" s="103" t="s">
        <v>415</v>
      </c>
      <c r="T307" s="117" t="n">
        <v>425</v>
      </c>
      <c r="U307" s="104" t="n">
        <f aca="false">SUM(T307*12)</f>
        <v>5100</v>
      </c>
    </row>
    <row r="308" customFormat="false" ht="15.75" hidden="false" customHeight="false" outlineLevel="0" collapsed="false">
      <c r="A308" s="115"/>
      <c r="B308" s="115"/>
      <c r="C308" s="116" t="s">
        <v>1874</v>
      </c>
      <c r="D308" s="116" t="s">
        <v>415</v>
      </c>
      <c r="E308" s="103" t="s">
        <v>415</v>
      </c>
      <c r="F308" s="103" t="s">
        <v>415</v>
      </c>
      <c r="G308" s="103" t="s">
        <v>415</v>
      </c>
      <c r="H308" s="103" t="s">
        <v>415</v>
      </c>
      <c r="I308" s="103" t="s">
        <v>415</v>
      </c>
      <c r="J308" s="103" t="s">
        <v>415</v>
      </c>
      <c r="K308" s="103" t="n">
        <v>225</v>
      </c>
      <c r="L308" s="103" t="s">
        <v>415</v>
      </c>
      <c r="M308" s="103" t="s">
        <v>415</v>
      </c>
      <c r="N308" s="103" t="s">
        <v>415</v>
      </c>
      <c r="O308" s="103" t="s">
        <v>415</v>
      </c>
      <c r="P308" s="103" t="s">
        <v>415</v>
      </c>
      <c r="Q308" s="103" t="s">
        <v>415</v>
      </c>
      <c r="R308" s="103" t="s">
        <v>415</v>
      </c>
      <c r="S308" s="103" t="s">
        <v>415</v>
      </c>
      <c r="T308" s="117" t="n">
        <v>225</v>
      </c>
      <c r="U308" s="104" t="n">
        <f aca="false">SUM(T308*12)</f>
        <v>2700</v>
      </c>
    </row>
    <row r="309" customFormat="false" ht="15.75" hidden="false" customHeight="false" outlineLevel="0" collapsed="false">
      <c r="A309" s="115"/>
      <c r="B309" s="115"/>
      <c r="C309" s="116" t="s">
        <v>1875</v>
      </c>
      <c r="D309" s="116" t="s">
        <v>415</v>
      </c>
      <c r="E309" s="103" t="s">
        <v>415</v>
      </c>
      <c r="F309" s="103" t="s">
        <v>415</v>
      </c>
      <c r="G309" s="103" t="s">
        <v>415</v>
      </c>
      <c r="H309" s="103" t="s">
        <v>415</v>
      </c>
      <c r="I309" s="103" t="s">
        <v>415</v>
      </c>
      <c r="J309" s="103" t="s">
        <v>415</v>
      </c>
      <c r="K309" s="103" t="n">
        <v>225</v>
      </c>
      <c r="L309" s="103" t="s">
        <v>415</v>
      </c>
      <c r="M309" s="103" t="s">
        <v>415</v>
      </c>
      <c r="N309" s="103" t="s">
        <v>415</v>
      </c>
      <c r="O309" s="103" t="s">
        <v>415</v>
      </c>
      <c r="P309" s="103" t="s">
        <v>415</v>
      </c>
      <c r="Q309" s="103" t="s">
        <v>415</v>
      </c>
      <c r="R309" s="103" t="s">
        <v>415</v>
      </c>
      <c r="S309" s="103" t="s">
        <v>415</v>
      </c>
      <c r="T309" s="117" t="n">
        <v>225</v>
      </c>
      <c r="U309" s="104" t="n">
        <f aca="false">SUM(T309*12)</f>
        <v>2700</v>
      </c>
    </row>
    <row r="310" customFormat="false" ht="15.75" hidden="false" customHeight="false" outlineLevel="0" collapsed="false">
      <c r="A310" s="115"/>
      <c r="B310" s="115"/>
      <c r="C310" s="116" t="s">
        <v>1876</v>
      </c>
      <c r="D310" s="116" t="n">
        <v>1450.37</v>
      </c>
      <c r="E310" s="103" t="s">
        <v>415</v>
      </c>
      <c r="F310" s="103" t="s">
        <v>415</v>
      </c>
      <c r="G310" s="103" t="s">
        <v>415</v>
      </c>
      <c r="H310" s="103" t="s">
        <v>415</v>
      </c>
      <c r="I310" s="103" t="s">
        <v>415</v>
      </c>
      <c r="J310" s="103" t="s">
        <v>415</v>
      </c>
      <c r="K310" s="103" t="s">
        <v>415</v>
      </c>
      <c r="L310" s="103" t="s">
        <v>415</v>
      </c>
      <c r="M310" s="103" t="s">
        <v>415</v>
      </c>
      <c r="N310" s="103" t="s">
        <v>415</v>
      </c>
      <c r="O310" s="103" t="s">
        <v>415</v>
      </c>
      <c r="P310" s="103" t="s">
        <v>415</v>
      </c>
      <c r="Q310" s="103" t="s">
        <v>415</v>
      </c>
      <c r="R310" s="103" t="s">
        <v>415</v>
      </c>
      <c r="S310" s="103" t="s">
        <v>415</v>
      </c>
      <c r="T310" s="117" t="n">
        <v>1450.37</v>
      </c>
      <c r="U310" s="104" t="n">
        <f aca="false">SUM(T310*12)</f>
        <v>17404.44</v>
      </c>
    </row>
    <row r="311" customFormat="false" ht="15.75" hidden="false" customHeight="false" outlineLevel="0" collapsed="false">
      <c r="A311" s="115"/>
      <c r="B311" s="112" t="s">
        <v>2003</v>
      </c>
      <c r="C311" s="119"/>
      <c r="D311" s="112" t="n">
        <v>7515.36</v>
      </c>
      <c r="E311" s="113" t="n">
        <v>3236.7</v>
      </c>
      <c r="F311" s="113" t="s">
        <v>415</v>
      </c>
      <c r="G311" s="113" t="n">
        <v>2062</v>
      </c>
      <c r="H311" s="113" t="s">
        <v>415</v>
      </c>
      <c r="I311" s="113" t="s">
        <v>415</v>
      </c>
      <c r="J311" s="113" t="n">
        <v>360</v>
      </c>
      <c r="K311" s="113" t="n">
        <v>5075</v>
      </c>
      <c r="L311" s="113" t="s">
        <v>415</v>
      </c>
      <c r="M311" s="113" t="s">
        <v>415</v>
      </c>
      <c r="N311" s="113" t="s">
        <v>415</v>
      </c>
      <c r="O311" s="113" t="n">
        <v>6733.62</v>
      </c>
      <c r="P311" s="113" t="s">
        <v>415</v>
      </c>
      <c r="Q311" s="113" t="n">
        <v>5088.85</v>
      </c>
      <c r="R311" s="113" t="s">
        <v>415</v>
      </c>
      <c r="S311" s="113" t="n">
        <v>50</v>
      </c>
      <c r="T311" s="114" t="n">
        <v>30121.53</v>
      </c>
      <c r="U311" s="104" t="n">
        <f aca="false">SUM(T311*12)</f>
        <v>361458.36</v>
      </c>
    </row>
    <row r="312" customFormat="false" ht="15.75" hidden="false" customHeight="false" outlineLevel="0" collapsed="false">
      <c r="A312" s="120" t="s">
        <v>1877</v>
      </c>
      <c r="B312" s="121"/>
      <c r="C312" s="121"/>
      <c r="D312" s="120" t="n">
        <v>7515.36</v>
      </c>
      <c r="E312" s="122" t="n">
        <v>3236.7</v>
      </c>
      <c r="F312" s="122" t="s">
        <v>415</v>
      </c>
      <c r="G312" s="122" t="n">
        <v>2062</v>
      </c>
      <c r="H312" s="122" t="s">
        <v>415</v>
      </c>
      <c r="I312" s="122" t="s">
        <v>415</v>
      </c>
      <c r="J312" s="122" t="n">
        <v>360</v>
      </c>
      <c r="K312" s="122" t="n">
        <v>5075</v>
      </c>
      <c r="L312" s="122" t="s">
        <v>415</v>
      </c>
      <c r="M312" s="122" t="s">
        <v>415</v>
      </c>
      <c r="N312" s="122" t="s">
        <v>415</v>
      </c>
      <c r="O312" s="122" t="n">
        <v>6733.62</v>
      </c>
      <c r="P312" s="122" t="s">
        <v>415</v>
      </c>
      <c r="Q312" s="122" t="n">
        <v>5088.85</v>
      </c>
      <c r="R312" s="122" t="s">
        <v>415</v>
      </c>
      <c r="S312" s="122" t="n">
        <v>50</v>
      </c>
      <c r="T312" s="123" t="n">
        <v>30121.53</v>
      </c>
      <c r="U312" s="104" t="n">
        <f aca="false">SUM(T312*12)</f>
        <v>361458.36</v>
      </c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24"/>
      <c r="FA312" s="124"/>
      <c r="FB312" s="124"/>
      <c r="FC312" s="124"/>
      <c r="FD312" s="124"/>
      <c r="FE312" s="124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24"/>
      <c r="GD312" s="124"/>
      <c r="GE312" s="124"/>
      <c r="GF312" s="124"/>
      <c r="GG312" s="124"/>
      <c r="GH312" s="124"/>
      <c r="GI312" s="124"/>
      <c r="GJ312" s="124"/>
      <c r="GK312" s="124"/>
      <c r="GL312" s="124"/>
      <c r="GM312" s="124"/>
      <c r="GN312" s="124"/>
      <c r="GO312" s="124"/>
      <c r="GP312" s="124"/>
      <c r="GQ312" s="124"/>
      <c r="GR312" s="124"/>
      <c r="GS312" s="124"/>
      <c r="GT312" s="124"/>
      <c r="GU312" s="124"/>
      <c r="GV312" s="124"/>
      <c r="GW312" s="124"/>
      <c r="GX312" s="124"/>
      <c r="GY312" s="124"/>
      <c r="GZ312" s="124"/>
      <c r="HA312" s="124"/>
      <c r="HB312" s="124"/>
      <c r="HC312" s="124"/>
      <c r="HD312" s="124"/>
      <c r="HE312" s="124"/>
      <c r="HF312" s="124"/>
      <c r="HG312" s="124"/>
      <c r="HH312" s="124"/>
      <c r="HI312" s="124"/>
      <c r="HJ312" s="124"/>
      <c r="HK312" s="124"/>
      <c r="HL312" s="124"/>
      <c r="HM312" s="124"/>
      <c r="HN312" s="124"/>
      <c r="HO312" s="124"/>
      <c r="HP312" s="124"/>
      <c r="HQ312" s="124"/>
      <c r="HR312" s="124"/>
      <c r="HS312" s="124"/>
      <c r="HT312" s="124"/>
      <c r="HU312" s="124"/>
      <c r="HV312" s="124"/>
      <c r="HW312" s="124"/>
      <c r="HX312" s="124"/>
      <c r="HY312" s="124"/>
      <c r="HZ312" s="124"/>
      <c r="IA312" s="124"/>
      <c r="IB312" s="124"/>
      <c r="IC312" s="124"/>
      <c r="ID312" s="124"/>
      <c r="IE312" s="124"/>
      <c r="IF312" s="124"/>
      <c r="IG312" s="124"/>
      <c r="IH312" s="124"/>
      <c r="II312" s="124"/>
      <c r="IJ312" s="124"/>
      <c r="IK312" s="124"/>
      <c r="IL312" s="124"/>
      <c r="IM312" s="124"/>
      <c r="IN312" s="124"/>
      <c r="IO312" s="124"/>
      <c r="IP312" s="124"/>
      <c r="IQ312" s="124"/>
      <c r="IR312" s="124"/>
      <c r="IS312" s="124"/>
      <c r="IT312" s="124"/>
      <c r="IU312" s="124"/>
      <c r="IV312" s="124"/>
      <c r="IW312" s="124"/>
    </row>
    <row r="313" customFormat="false" ht="15.75" hidden="false" customHeight="false" outlineLevel="0" collapsed="false">
      <c r="A313" s="112" t="s">
        <v>1619</v>
      </c>
      <c r="B313" s="112" t="s">
        <v>156</v>
      </c>
      <c r="C313" s="112" t="s">
        <v>1620</v>
      </c>
      <c r="D313" s="112" t="s">
        <v>415</v>
      </c>
      <c r="E313" s="113" t="s">
        <v>415</v>
      </c>
      <c r="F313" s="113" t="s">
        <v>415</v>
      </c>
      <c r="G313" s="113" t="s">
        <v>415</v>
      </c>
      <c r="H313" s="113" t="s">
        <v>415</v>
      </c>
      <c r="I313" s="113" t="s">
        <v>415</v>
      </c>
      <c r="J313" s="113" t="s">
        <v>415</v>
      </c>
      <c r="K313" s="113" t="s">
        <v>415</v>
      </c>
      <c r="L313" s="113" t="s">
        <v>415</v>
      </c>
      <c r="M313" s="113" t="s">
        <v>415</v>
      </c>
      <c r="N313" s="113" t="s">
        <v>415</v>
      </c>
      <c r="O313" s="113" t="n">
        <v>1307.09</v>
      </c>
      <c r="P313" s="113" t="s">
        <v>415</v>
      </c>
      <c r="Q313" s="113" t="n">
        <v>529.19</v>
      </c>
      <c r="R313" s="113" t="s">
        <v>415</v>
      </c>
      <c r="S313" s="113" t="s">
        <v>415</v>
      </c>
      <c r="T313" s="114" t="n">
        <v>1836.28</v>
      </c>
      <c r="U313" s="104" t="n">
        <f aca="false">SUM(T313*12)</f>
        <v>22035.36</v>
      </c>
    </row>
    <row r="314" customFormat="false" ht="15.75" hidden="false" customHeight="false" outlineLevel="0" collapsed="false">
      <c r="A314" s="115"/>
      <c r="B314" s="112" t="s">
        <v>2004</v>
      </c>
      <c r="C314" s="119"/>
      <c r="D314" s="112" t="s">
        <v>415</v>
      </c>
      <c r="E314" s="113" t="s">
        <v>415</v>
      </c>
      <c r="F314" s="113" t="s">
        <v>415</v>
      </c>
      <c r="G314" s="113" t="s">
        <v>415</v>
      </c>
      <c r="H314" s="113" t="s">
        <v>415</v>
      </c>
      <c r="I314" s="113" t="s">
        <v>415</v>
      </c>
      <c r="J314" s="113" t="s">
        <v>415</v>
      </c>
      <c r="K314" s="113" t="s">
        <v>415</v>
      </c>
      <c r="L314" s="113" t="s">
        <v>415</v>
      </c>
      <c r="M314" s="113" t="s">
        <v>415</v>
      </c>
      <c r="N314" s="113" t="s">
        <v>415</v>
      </c>
      <c r="O314" s="113" t="n">
        <v>1307.09</v>
      </c>
      <c r="P314" s="113" t="s">
        <v>415</v>
      </c>
      <c r="Q314" s="113" t="n">
        <v>529.19</v>
      </c>
      <c r="R314" s="113" t="s">
        <v>415</v>
      </c>
      <c r="S314" s="113" t="s">
        <v>415</v>
      </c>
      <c r="T314" s="114" t="n">
        <v>1836.28</v>
      </c>
      <c r="U314" s="104" t="n">
        <f aca="false">SUM(T314*12)</f>
        <v>22035.36</v>
      </c>
    </row>
    <row r="315" customFormat="false" ht="15.75" hidden="false" customHeight="false" outlineLevel="0" collapsed="false">
      <c r="A315" s="120" t="s">
        <v>1621</v>
      </c>
      <c r="B315" s="121"/>
      <c r="C315" s="121"/>
      <c r="D315" s="120" t="s">
        <v>415</v>
      </c>
      <c r="E315" s="122" t="s">
        <v>415</v>
      </c>
      <c r="F315" s="122" t="s">
        <v>415</v>
      </c>
      <c r="G315" s="122" t="s">
        <v>415</v>
      </c>
      <c r="H315" s="122" t="s">
        <v>415</v>
      </c>
      <c r="I315" s="122" t="s">
        <v>415</v>
      </c>
      <c r="J315" s="122" t="s">
        <v>415</v>
      </c>
      <c r="K315" s="122" t="s">
        <v>415</v>
      </c>
      <c r="L315" s="122" t="s">
        <v>415</v>
      </c>
      <c r="M315" s="122" t="s">
        <v>415</v>
      </c>
      <c r="N315" s="122" t="s">
        <v>415</v>
      </c>
      <c r="O315" s="122" t="n">
        <v>1307.09</v>
      </c>
      <c r="P315" s="122" t="s">
        <v>415</v>
      </c>
      <c r="Q315" s="122" t="n">
        <v>529.19</v>
      </c>
      <c r="R315" s="122" t="s">
        <v>415</v>
      </c>
      <c r="S315" s="122" t="s">
        <v>415</v>
      </c>
      <c r="T315" s="123" t="n">
        <v>1836.28</v>
      </c>
      <c r="U315" s="104" t="n">
        <f aca="false">SUM(T315*12)</f>
        <v>22035.36</v>
      </c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24"/>
      <c r="FA315" s="124"/>
      <c r="FB315" s="124"/>
      <c r="FC315" s="124"/>
      <c r="FD315" s="124"/>
      <c r="FE315" s="124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24"/>
      <c r="GD315" s="124"/>
      <c r="GE315" s="124"/>
      <c r="GF315" s="124"/>
      <c r="GG315" s="124"/>
      <c r="GH315" s="124"/>
      <c r="GI315" s="124"/>
      <c r="GJ315" s="124"/>
      <c r="GK315" s="124"/>
      <c r="GL315" s="124"/>
      <c r="GM315" s="124"/>
      <c r="GN315" s="124"/>
      <c r="GO315" s="124"/>
      <c r="GP315" s="124"/>
      <c r="GQ315" s="124"/>
      <c r="GR315" s="124"/>
      <c r="GS315" s="124"/>
      <c r="GT315" s="124"/>
      <c r="GU315" s="124"/>
      <c r="GV315" s="124"/>
      <c r="GW315" s="124"/>
      <c r="GX315" s="124"/>
      <c r="GY315" s="124"/>
      <c r="GZ315" s="124"/>
      <c r="HA315" s="124"/>
      <c r="HB315" s="124"/>
      <c r="HC315" s="124"/>
      <c r="HD315" s="124"/>
      <c r="HE315" s="124"/>
      <c r="HF315" s="124"/>
      <c r="HG315" s="124"/>
      <c r="HH315" s="124"/>
      <c r="HI315" s="124"/>
      <c r="HJ315" s="124"/>
      <c r="HK315" s="124"/>
      <c r="HL315" s="124"/>
      <c r="HM315" s="124"/>
      <c r="HN315" s="124"/>
      <c r="HO315" s="124"/>
      <c r="HP315" s="124"/>
      <c r="HQ315" s="124"/>
      <c r="HR315" s="124"/>
      <c r="HS315" s="124"/>
      <c r="HT315" s="124"/>
      <c r="HU315" s="124"/>
      <c r="HV315" s="124"/>
      <c r="HW315" s="124"/>
      <c r="HX315" s="124"/>
      <c r="HY315" s="124"/>
      <c r="HZ315" s="124"/>
      <c r="IA315" s="124"/>
      <c r="IB315" s="124"/>
      <c r="IC315" s="124"/>
      <c r="ID315" s="124"/>
      <c r="IE315" s="124"/>
      <c r="IF315" s="124"/>
      <c r="IG315" s="124"/>
      <c r="IH315" s="124"/>
      <c r="II315" s="124"/>
      <c r="IJ315" s="124"/>
      <c r="IK315" s="124"/>
      <c r="IL315" s="124"/>
      <c r="IM315" s="124"/>
      <c r="IN315" s="124"/>
      <c r="IO315" s="124"/>
      <c r="IP315" s="124"/>
      <c r="IQ315" s="124"/>
      <c r="IR315" s="124"/>
      <c r="IS315" s="124"/>
      <c r="IT315" s="124"/>
      <c r="IU315" s="124"/>
      <c r="IV315" s="124"/>
      <c r="IW315" s="124"/>
    </row>
    <row r="316" customFormat="false" ht="15.75" hidden="false" customHeight="false" outlineLevel="0" collapsed="false">
      <c r="A316" s="112" t="s">
        <v>432</v>
      </c>
      <c r="B316" s="112" t="s">
        <v>244</v>
      </c>
      <c r="C316" s="112" t="s">
        <v>433</v>
      </c>
      <c r="D316" s="112" t="s">
        <v>415</v>
      </c>
      <c r="E316" s="113" t="s">
        <v>415</v>
      </c>
      <c r="F316" s="113" t="s">
        <v>415</v>
      </c>
      <c r="G316" s="113" t="s">
        <v>415</v>
      </c>
      <c r="H316" s="113" t="s">
        <v>415</v>
      </c>
      <c r="I316" s="113" t="s">
        <v>415</v>
      </c>
      <c r="J316" s="113" t="n">
        <v>40</v>
      </c>
      <c r="K316" s="113" t="s">
        <v>415</v>
      </c>
      <c r="L316" s="113" t="s">
        <v>415</v>
      </c>
      <c r="M316" s="113" t="s">
        <v>415</v>
      </c>
      <c r="N316" s="113" t="s">
        <v>415</v>
      </c>
      <c r="O316" s="113" t="s">
        <v>415</v>
      </c>
      <c r="P316" s="113" t="s">
        <v>415</v>
      </c>
      <c r="Q316" s="113" t="s">
        <v>415</v>
      </c>
      <c r="R316" s="113" t="s">
        <v>415</v>
      </c>
      <c r="S316" s="113" t="s">
        <v>415</v>
      </c>
      <c r="T316" s="114" t="n">
        <v>40</v>
      </c>
      <c r="U316" s="104" t="n">
        <f aca="false">SUM(T316*12)</f>
        <v>480</v>
      </c>
    </row>
    <row r="317" customFormat="false" ht="15.75" hidden="false" customHeight="false" outlineLevel="0" collapsed="false">
      <c r="A317" s="115"/>
      <c r="B317" s="115"/>
      <c r="C317" s="116" t="s">
        <v>434</v>
      </c>
      <c r="D317" s="116" t="s">
        <v>415</v>
      </c>
      <c r="E317" s="103" t="s">
        <v>415</v>
      </c>
      <c r="F317" s="103" t="s">
        <v>415</v>
      </c>
      <c r="G317" s="103" t="s">
        <v>415</v>
      </c>
      <c r="H317" s="103" t="s">
        <v>415</v>
      </c>
      <c r="I317" s="103" t="s">
        <v>415</v>
      </c>
      <c r="J317" s="103" t="s">
        <v>415</v>
      </c>
      <c r="K317" s="103" t="n">
        <v>425</v>
      </c>
      <c r="L317" s="103" t="s">
        <v>415</v>
      </c>
      <c r="M317" s="103" t="s">
        <v>415</v>
      </c>
      <c r="N317" s="103" t="s">
        <v>415</v>
      </c>
      <c r="O317" s="103" t="s">
        <v>415</v>
      </c>
      <c r="P317" s="103" t="s">
        <v>415</v>
      </c>
      <c r="Q317" s="103" t="s">
        <v>415</v>
      </c>
      <c r="R317" s="103" t="s">
        <v>415</v>
      </c>
      <c r="S317" s="103" t="s">
        <v>415</v>
      </c>
      <c r="T317" s="117" t="n">
        <v>425</v>
      </c>
      <c r="U317" s="104" t="n">
        <f aca="false">SUM(T317*12)</f>
        <v>5100</v>
      </c>
    </row>
    <row r="318" customFormat="false" ht="15.75" hidden="false" customHeight="false" outlineLevel="0" collapsed="false">
      <c r="A318" s="115"/>
      <c r="B318" s="112" t="s">
        <v>2005</v>
      </c>
      <c r="C318" s="119"/>
      <c r="D318" s="112" t="s">
        <v>415</v>
      </c>
      <c r="E318" s="113" t="s">
        <v>415</v>
      </c>
      <c r="F318" s="113" t="s">
        <v>415</v>
      </c>
      <c r="G318" s="113" t="s">
        <v>415</v>
      </c>
      <c r="H318" s="113" t="s">
        <v>415</v>
      </c>
      <c r="I318" s="113" t="s">
        <v>415</v>
      </c>
      <c r="J318" s="113" t="n">
        <v>40</v>
      </c>
      <c r="K318" s="113" t="n">
        <v>425</v>
      </c>
      <c r="L318" s="113" t="s">
        <v>415</v>
      </c>
      <c r="M318" s="113" t="s">
        <v>415</v>
      </c>
      <c r="N318" s="113" t="s">
        <v>415</v>
      </c>
      <c r="O318" s="113" t="s">
        <v>415</v>
      </c>
      <c r="P318" s="113" t="s">
        <v>415</v>
      </c>
      <c r="Q318" s="113" t="s">
        <v>415</v>
      </c>
      <c r="R318" s="113" t="s">
        <v>415</v>
      </c>
      <c r="S318" s="113" t="s">
        <v>415</v>
      </c>
      <c r="T318" s="114" t="n">
        <v>465</v>
      </c>
      <c r="U318" s="104" t="n">
        <f aca="false">SUM(T318*12)</f>
        <v>5580</v>
      </c>
    </row>
    <row r="319" customFormat="false" ht="15.75" hidden="false" customHeight="false" outlineLevel="0" collapsed="false">
      <c r="A319" s="120" t="s">
        <v>435</v>
      </c>
      <c r="B319" s="121"/>
      <c r="C319" s="121"/>
      <c r="D319" s="120" t="s">
        <v>415</v>
      </c>
      <c r="E319" s="122" t="s">
        <v>415</v>
      </c>
      <c r="F319" s="122" t="s">
        <v>415</v>
      </c>
      <c r="G319" s="122" t="s">
        <v>415</v>
      </c>
      <c r="H319" s="122" t="s">
        <v>415</v>
      </c>
      <c r="I319" s="122" t="s">
        <v>415</v>
      </c>
      <c r="J319" s="122" t="n">
        <v>40</v>
      </c>
      <c r="K319" s="122" t="n">
        <v>425</v>
      </c>
      <c r="L319" s="122" t="s">
        <v>415</v>
      </c>
      <c r="M319" s="122" t="s">
        <v>415</v>
      </c>
      <c r="N319" s="122" t="s">
        <v>415</v>
      </c>
      <c r="O319" s="122" t="s">
        <v>415</v>
      </c>
      <c r="P319" s="122" t="s">
        <v>415</v>
      </c>
      <c r="Q319" s="122" t="s">
        <v>415</v>
      </c>
      <c r="R319" s="122" t="s">
        <v>415</v>
      </c>
      <c r="S319" s="122" t="s">
        <v>415</v>
      </c>
      <c r="T319" s="123" t="n">
        <v>465</v>
      </c>
      <c r="U319" s="104" t="n">
        <f aca="false">SUM(T319*12)</f>
        <v>5580</v>
      </c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24"/>
      <c r="FA319" s="124"/>
      <c r="FB319" s="124"/>
      <c r="FC319" s="124"/>
      <c r="FD319" s="124"/>
      <c r="FE319" s="124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24"/>
      <c r="GD319" s="124"/>
      <c r="GE319" s="124"/>
      <c r="GF319" s="124"/>
      <c r="GG319" s="124"/>
      <c r="GH319" s="124"/>
      <c r="GI319" s="124"/>
      <c r="GJ319" s="124"/>
      <c r="GK319" s="124"/>
      <c r="GL319" s="124"/>
      <c r="GM319" s="124"/>
      <c r="GN319" s="124"/>
      <c r="GO319" s="124"/>
      <c r="GP319" s="124"/>
      <c r="GQ319" s="124"/>
      <c r="GR319" s="124"/>
      <c r="GS319" s="124"/>
      <c r="GT319" s="124"/>
      <c r="GU319" s="124"/>
      <c r="GV319" s="124"/>
      <c r="GW319" s="124"/>
      <c r="GX319" s="124"/>
      <c r="GY319" s="124"/>
      <c r="GZ319" s="124"/>
      <c r="HA319" s="124"/>
      <c r="HB319" s="124"/>
      <c r="HC319" s="124"/>
      <c r="HD319" s="124"/>
      <c r="HE319" s="124"/>
      <c r="HF319" s="124"/>
      <c r="HG319" s="124"/>
      <c r="HH319" s="124"/>
      <c r="HI319" s="124"/>
      <c r="HJ319" s="124"/>
      <c r="HK319" s="124"/>
      <c r="HL319" s="124"/>
      <c r="HM319" s="124"/>
      <c r="HN319" s="124"/>
      <c r="HO319" s="124"/>
      <c r="HP319" s="124"/>
      <c r="HQ319" s="124"/>
      <c r="HR319" s="124"/>
      <c r="HS319" s="124"/>
      <c r="HT319" s="124"/>
      <c r="HU319" s="124"/>
      <c r="HV319" s="124"/>
      <c r="HW319" s="124"/>
      <c r="HX319" s="124"/>
      <c r="HY319" s="124"/>
      <c r="HZ319" s="124"/>
      <c r="IA319" s="124"/>
      <c r="IB319" s="124"/>
      <c r="IC319" s="124"/>
      <c r="ID319" s="124"/>
      <c r="IE319" s="124"/>
      <c r="IF319" s="124"/>
      <c r="IG319" s="124"/>
      <c r="IH319" s="124"/>
      <c r="II319" s="124"/>
      <c r="IJ319" s="124"/>
      <c r="IK319" s="124"/>
      <c r="IL319" s="124"/>
      <c r="IM319" s="124"/>
      <c r="IN319" s="124"/>
      <c r="IO319" s="124"/>
      <c r="IP319" s="124"/>
      <c r="IQ319" s="124"/>
      <c r="IR319" s="124"/>
      <c r="IS319" s="124"/>
      <c r="IT319" s="124"/>
      <c r="IU319" s="124"/>
      <c r="IV319" s="124"/>
      <c r="IW319" s="124"/>
    </row>
    <row r="320" customFormat="false" ht="15.75" hidden="false" customHeight="false" outlineLevel="0" collapsed="false">
      <c r="A320" s="112" t="s">
        <v>1049</v>
      </c>
      <c r="B320" s="112" t="s">
        <v>348</v>
      </c>
      <c r="C320" s="112" t="s">
        <v>1050</v>
      </c>
      <c r="D320" s="112" t="s">
        <v>415</v>
      </c>
      <c r="E320" s="113" t="s">
        <v>415</v>
      </c>
      <c r="F320" s="113" t="s">
        <v>415</v>
      </c>
      <c r="G320" s="113" t="s">
        <v>415</v>
      </c>
      <c r="H320" s="113" t="s">
        <v>415</v>
      </c>
      <c r="I320" s="113" t="s">
        <v>415</v>
      </c>
      <c r="J320" s="113" t="n">
        <v>40</v>
      </c>
      <c r="K320" s="113" t="s">
        <v>415</v>
      </c>
      <c r="L320" s="113" t="s">
        <v>415</v>
      </c>
      <c r="M320" s="113" t="s">
        <v>415</v>
      </c>
      <c r="N320" s="113" t="s">
        <v>415</v>
      </c>
      <c r="O320" s="113" t="s">
        <v>415</v>
      </c>
      <c r="P320" s="113" t="s">
        <v>415</v>
      </c>
      <c r="Q320" s="113" t="s">
        <v>415</v>
      </c>
      <c r="R320" s="113" t="s">
        <v>415</v>
      </c>
      <c r="S320" s="113" t="s">
        <v>415</v>
      </c>
      <c r="T320" s="114" t="n">
        <v>40</v>
      </c>
      <c r="U320" s="104" t="n">
        <f aca="false">SUM(T320*12)</f>
        <v>480</v>
      </c>
    </row>
    <row r="321" customFormat="false" ht="15.75" hidden="false" customHeight="false" outlineLevel="0" collapsed="false">
      <c r="A321" s="115"/>
      <c r="B321" s="112" t="s">
        <v>2006</v>
      </c>
      <c r="C321" s="119"/>
      <c r="D321" s="112" t="s">
        <v>415</v>
      </c>
      <c r="E321" s="113" t="s">
        <v>415</v>
      </c>
      <c r="F321" s="113" t="s">
        <v>415</v>
      </c>
      <c r="G321" s="113" t="s">
        <v>415</v>
      </c>
      <c r="H321" s="113" t="s">
        <v>415</v>
      </c>
      <c r="I321" s="113" t="s">
        <v>415</v>
      </c>
      <c r="J321" s="113" t="n">
        <v>40</v>
      </c>
      <c r="K321" s="113" t="s">
        <v>415</v>
      </c>
      <c r="L321" s="113" t="s">
        <v>415</v>
      </c>
      <c r="M321" s="113" t="s">
        <v>415</v>
      </c>
      <c r="N321" s="113" t="s">
        <v>415</v>
      </c>
      <c r="O321" s="113" t="s">
        <v>415</v>
      </c>
      <c r="P321" s="113" t="s">
        <v>415</v>
      </c>
      <c r="Q321" s="113" t="s">
        <v>415</v>
      </c>
      <c r="R321" s="113" t="s">
        <v>415</v>
      </c>
      <c r="S321" s="113" t="s">
        <v>415</v>
      </c>
      <c r="T321" s="114" t="n">
        <v>40</v>
      </c>
      <c r="U321" s="104" t="n">
        <f aca="false">SUM(T321*12)</f>
        <v>480</v>
      </c>
    </row>
    <row r="322" customFormat="false" ht="15.75" hidden="false" customHeight="false" outlineLevel="0" collapsed="false">
      <c r="A322" s="120" t="s">
        <v>1051</v>
      </c>
      <c r="B322" s="121"/>
      <c r="C322" s="121"/>
      <c r="D322" s="120" t="s">
        <v>415</v>
      </c>
      <c r="E322" s="122" t="s">
        <v>415</v>
      </c>
      <c r="F322" s="122" t="s">
        <v>415</v>
      </c>
      <c r="G322" s="122" t="s">
        <v>415</v>
      </c>
      <c r="H322" s="122" t="s">
        <v>415</v>
      </c>
      <c r="I322" s="122" t="s">
        <v>415</v>
      </c>
      <c r="J322" s="122" t="n">
        <v>40</v>
      </c>
      <c r="K322" s="122" t="s">
        <v>415</v>
      </c>
      <c r="L322" s="122" t="s">
        <v>415</v>
      </c>
      <c r="M322" s="122" t="s">
        <v>415</v>
      </c>
      <c r="N322" s="122" t="s">
        <v>415</v>
      </c>
      <c r="O322" s="122" t="s">
        <v>415</v>
      </c>
      <c r="P322" s="122" t="s">
        <v>415</v>
      </c>
      <c r="Q322" s="122" t="s">
        <v>415</v>
      </c>
      <c r="R322" s="122" t="s">
        <v>415</v>
      </c>
      <c r="S322" s="122" t="s">
        <v>415</v>
      </c>
      <c r="T322" s="123" t="n">
        <v>40</v>
      </c>
      <c r="U322" s="104" t="n">
        <f aca="false">SUM(T322*12)</f>
        <v>480</v>
      </c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24"/>
      <c r="FA322" s="124"/>
      <c r="FB322" s="124"/>
      <c r="FC322" s="124"/>
      <c r="FD322" s="124"/>
      <c r="FE322" s="124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24"/>
      <c r="GD322" s="124"/>
      <c r="GE322" s="124"/>
      <c r="GF322" s="124"/>
      <c r="GG322" s="124"/>
      <c r="GH322" s="124"/>
      <c r="GI322" s="124"/>
      <c r="GJ322" s="124"/>
      <c r="GK322" s="124"/>
      <c r="GL322" s="124"/>
      <c r="GM322" s="124"/>
      <c r="GN322" s="124"/>
      <c r="GO322" s="124"/>
      <c r="GP322" s="124"/>
      <c r="GQ322" s="124"/>
      <c r="GR322" s="124"/>
      <c r="GS322" s="124"/>
      <c r="GT322" s="124"/>
      <c r="GU322" s="124"/>
      <c r="GV322" s="124"/>
      <c r="GW322" s="124"/>
      <c r="GX322" s="124"/>
      <c r="GY322" s="124"/>
      <c r="GZ322" s="124"/>
      <c r="HA322" s="124"/>
      <c r="HB322" s="124"/>
      <c r="HC322" s="124"/>
      <c r="HD322" s="124"/>
      <c r="HE322" s="124"/>
      <c r="HF322" s="124"/>
      <c r="HG322" s="124"/>
      <c r="HH322" s="124"/>
      <c r="HI322" s="124"/>
      <c r="HJ322" s="124"/>
      <c r="HK322" s="124"/>
      <c r="HL322" s="124"/>
      <c r="HM322" s="124"/>
      <c r="HN322" s="124"/>
      <c r="HO322" s="124"/>
      <c r="HP322" s="124"/>
      <c r="HQ322" s="124"/>
      <c r="HR322" s="124"/>
      <c r="HS322" s="124"/>
      <c r="HT322" s="124"/>
      <c r="HU322" s="124"/>
      <c r="HV322" s="124"/>
      <c r="HW322" s="124"/>
      <c r="HX322" s="124"/>
      <c r="HY322" s="124"/>
      <c r="HZ322" s="124"/>
      <c r="IA322" s="124"/>
      <c r="IB322" s="124"/>
      <c r="IC322" s="124"/>
      <c r="ID322" s="124"/>
      <c r="IE322" s="124"/>
      <c r="IF322" s="124"/>
      <c r="IG322" s="124"/>
      <c r="IH322" s="124"/>
      <c r="II322" s="124"/>
      <c r="IJ322" s="124"/>
      <c r="IK322" s="124"/>
      <c r="IL322" s="124"/>
      <c r="IM322" s="124"/>
      <c r="IN322" s="124"/>
      <c r="IO322" s="124"/>
      <c r="IP322" s="124"/>
      <c r="IQ322" s="124"/>
      <c r="IR322" s="124"/>
      <c r="IS322" s="124"/>
      <c r="IT322" s="124"/>
      <c r="IU322" s="124"/>
      <c r="IV322" s="124"/>
      <c r="IW322" s="124"/>
    </row>
    <row r="323" customFormat="false" ht="15.75" hidden="false" customHeight="false" outlineLevel="0" collapsed="false">
      <c r="A323" s="112" t="s">
        <v>1277</v>
      </c>
      <c r="B323" s="112" t="s">
        <v>207</v>
      </c>
      <c r="C323" s="112" t="s">
        <v>1278</v>
      </c>
      <c r="D323" s="112" t="s">
        <v>415</v>
      </c>
      <c r="E323" s="113" t="s">
        <v>415</v>
      </c>
      <c r="F323" s="113" t="s">
        <v>415</v>
      </c>
      <c r="G323" s="113" t="s">
        <v>415</v>
      </c>
      <c r="H323" s="113" t="s">
        <v>415</v>
      </c>
      <c r="I323" s="113" t="s">
        <v>415</v>
      </c>
      <c r="J323" s="113" t="s">
        <v>415</v>
      </c>
      <c r="K323" s="113" t="s">
        <v>415</v>
      </c>
      <c r="L323" s="113" t="s">
        <v>415</v>
      </c>
      <c r="M323" s="113" t="s">
        <v>415</v>
      </c>
      <c r="N323" s="113" t="s">
        <v>415</v>
      </c>
      <c r="O323" s="113" t="n">
        <v>910.92</v>
      </c>
      <c r="P323" s="113" t="s">
        <v>415</v>
      </c>
      <c r="Q323" s="113" t="s">
        <v>415</v>
      </c>
      <c r="R323" s="113" t="s">
        <v>415</v>
      </c>
      <c r="S323" s="113" t="s">
        <v>415</v>
      </c>
      <c r="T323" s="114" t="n">
        <v>910.92</v>
      </c>
      <c r="U323" s="104" t="n">
        <f aca="false">SUM(T323*12)</f>
        <v>10931.04</v>
      </c>
    </row>
    <row r="324" customFormat="false" ht="15.75" hidden="false" customHeight="false" outlineLevel="0" collapsed="false">
      <c r="A324" s="115"/>
      <c r="B324" s="112" t="s">
        <v>2007</v>
      </c>
      <c r="C324" s="119"/>
      <c r="D324" s="112" t="s">
        <v>415</v>
      </c>
      <c r="E324" s="113" t="s">
        <v>415</v>
      </c>
      <c r="F324" s="113" t="s">
        <v>415</v>
      </c>
      <c r="G324" s="113" t="s">
        <v>415</v>
      </c>
      <c r="H324" s="113" t="s">
        <v>415</v>
      </c>
      <c r="I324" s="113" t="s">
        <v>415</v>
      </c>
      <c r="J324" s="113" t="s">
        <v>415</v>
      </c>
      <c r="K324" s="113" t="s">
        <v>415</v>
      </c>
      <c r="L324" s="113" t="s">
        <v>415</v>
      </c>
      <c r="M324" s="113" t="s">
        <v>415</v>
      </c>
      <c r="N324" s="113" t="s">
        <v>415</v>
      </c>
      <c r="O324" s="113" t="n">
        <v>910.92</v>
      </c>
      <c r="P324" s="113" t="s">
        <v>415</v>
      </c>
      <c r="Q324" s="113" t="s">
        <v>415</v>
      </c>
      <c r="R324" s="113" t="s">
        <v>415</v>
      </c>
      <c r="S324" s="113" t="s">
        <v>415</v>
      </c>
      <c r="T324" s="114" t="n">
        <v>910.92</v>
      </c>
      <c r="U324" s="104" t="n">
        <f aca="false">SUM(T324*12)</f>
        <v>10931.04</v>
      </c>
    </row>
    <row r="325" customFormat="false" ht="15.75" hidden="false" customHeight="false" outlineLevel="0" collapsed="false">
      <c r="A325" s="120" t="s">
        <v>1279</v>
      </c>
      <c r="B325" s="121"/>
      <c r="C325" s="121"/>
      <c r="D325" s="120" t="s">
        <v>415</v>
      </c>
      <c r="E325" s="122" t="s">
        <v>415</v>
      </c>
      <c r="F325" s="122" t="s">
        <v>415</v>
      </c>
      <c r="G325" s="122" t="s">
        <v>415</v>
      </c>
      <c r="H325" s="122" t="s">
        <v>415</v>
      </c>
      <c r="I325" s="122" t="s">
        <v>415</v>
      </c>
      <c r="J325" s="122" t="s">
        <v>415</v>
      </c>
      <c r="K325" s="122" t="s">
        <v>415</v>
      </c>
      <c r="L325" s="122" t="s">
        <v>415</v>
      </c>
      <c r="M325" s="122" t="s">
        <v>415</v>
      </c>
      <c r="N325" s="122" t="s">
        <v>415</v>
      </c>
      <c r="O325" s="122" t="n">
        <v>910.92</v>
      </c>
      <c r="P325" s="122" t="s">
        <v>415</v>
      </c>
      <c r="Q325" s="122" t="s">
        <v>415</v>
      </c>
      <c r="R325" s="122" t="s">
        <v>415</v>
      </c>
      <c r="S325" s="122" t="s">
        <v>415</v>
      </c>
      <c r="T325" s="123" t="n">
        <v>910.92</v>
      </c>
      <c r="U325" s="104" t="n">
        <f aca="false">SUM(T325*12)</f>
        <v>10931.04</v>
      </c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24"/>
      <c r="FA325" s="124"/>
      <c r="FB325" s="124"/>
      <c r="FC325" s="124"/>
      <c r="FD325" s="124"/>
      <c r="FE325" s="124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24"/>
      <c r="GD325" s="124"/>
      <c r="GE325" s="124"/>
      <c r="GF325" s="124"/>
      <c r="GG325" s="124"/>
      <c r="GH325" s="124"/>
      <c r="GI325" s="124"/>
      <c r="GJ325" s="124"/>
      <c r="GK325" s="124"/>
      <c r="GL325" s="124"/>
      <c r="GM325" s="124"/>
      <c r="GN325" s="124"/>
      <c r="GO325" s="124"/>
      <c r="GP325" s="124"/>
      <c r="GQ325" s="124"/>
      <c r="GR325" s="124"/>
      <c r="GS325" s="124"/>
      <c r="GT325" s="124"/>
      <c r="GU325" s="124"/>
      <c r="GV325" s="124"/>
      <c r="GW325" s="124"/>
      <c r="GX325" s="124"/>
      <c r="GY325" s="124"/>
      <c r="GZ325" s="124"/>
      <c r="HA325" s="124"/>
      <c r="HB325" s="124"/>
      <c r="HC325" s="124"/>
      <c r="HD325" s="124"/>
      <c r="HE325" s="124"/>
      <c r="HF325" s="124"/>
      <c r="HG325" s="124"/>
      <c r="HH325" s="124"/>
      <c r="HI325" s="124"/>
      <c r="HJ325" s="124"/>
      <c r="HK325" s="124"/>
      <c r="HL325" s="124"/>
      <c r="HM325" s="124"/>
      <c r="HN325" s="124"/>
      <c r="HO325" s="124"/>
      <c r="HP325" s="124"/>
      <c r="HQ325" s="124"/>
      <c r="HR325" s="124"/>
      <c r="HS325" s="124"/>
      <c r="HT325" s="124"/>
      <c r="HU325" s="124"/>
      <c r="HV325" s="124"/>
      <c r="HW325" s="124"/>
      <c r="HX325" s="124"/>
      <c r="HY325" s="124"/>
      <c r="HZ325" s="124"/>
      <c r="IA325" s="124"/>
      <c r="IB325" s="124"/>
      <c r="IC325" s="124"/>
      <c r="ID325" s="124"/>
      <c r="IE325" s="124"/>
      <c r="IF325" s="124"/>
      <c r="IG325" s="124"/>
      <c r="IH325" s="124"/>
      <c r="II325" s="124"/>
      <c r="IJ325" s="124"/>
      <c r="IK325" s="124"/>
      <c r="IL325" s="124"/>
      <c r="IM325" s="124"/>
      <c r="IN325" s="124"/>
      <c r="IO325" s="124"/>
      <c r="IP325" s="124"/>
      <c r="IQ325" s="124"/>
      <c r="IR325" s="124"/>
      <c r="IS325" s="124"/>
      <c r="IT325" s="124"/>
      <c r="IU325" s="124"/>
      <c r="IV325" s="124"/>
      <c r="IW325" s="124"/>
    </row>
    <row r="326" customFormat="false" ht="15.75" hidden="false" customHeight="false" outlineLevel="0" collapsed="false">
      <c r="A326" s="112" t="s">
        <v>1561</v>
      </c>
      <c r="B326" s="112" t="s">
        <v>185</v>
      </c>
      <c r="C326" s="112" t="s">
        <v>1562</v>
      </c>
      <c r="D326" s="112" t="n">
        <v>1450.37</v>
      </c>
      <c r="E326" s="113" t="s">
        <v>415</v>
      </c>
      <c r="F326" s="113" t="s">
        <v>415</v>
      </c>
      <c r="G326" s="113" t="s">
        <v>415</v>
      </c>
      <c r="H326" s="113" t="s">
        <v>415</v>
      </c>
      <c r="I326" s="113" t="s">
        <v>415</v>
      </c>
      <c r="J326" s="113" t="s">
        <v>415</v>
      </c>
      <c r="K326" s="113" t="s">
        <v>415</v>
      </c>
      <c r="L326" s="113" t="s">
        <v>415</v>
      </c>
      <c r="M326" s="113" t="s">
        <v>415</v>
      </c>
      <c r="N326" s="113" t="s">
        <v>415</v>
      </c>
      <c r="O326" s="113" t="s">
        <v>415</v>
      </c>
      <c r="P326" s="113" t="s">
        <v>415</v>
      </c>
      <c r="Q326" s="113" t="s">
        <v>415</v>
      </c>
      <c r="R326" s="113" t="s">
        <v>415</v>
      </c>
      <c r="S326" s="113" t="s">
        <v>415</v>
      </c>
      <c r="T326" s="114" t="n">
        <v>1450.37</v>
      </c>
      <c r="U326" s="104" t="n">
        <f aca="false">SUM(T326*12)</f>
        <v>17404.44</v>
      </c>
    </row>
    <row r="327" customFormat="false" ht="15.75" hidden="false" customHeight="false" outlineLevel="0" collapsed="false">
      <c r="A327" s="115"/>
      <c r="B327" s="112" t="s">
        <v>2008</v>
      </c>
      <c r="C327" s="119"/>
      <c r="D327" s="112" t="n">
        <v>1450.37</v>
      </c>
      <c r="E327" s="113" t="s">
        <v>415</v>
      </c>
      <c r="F327" s="113" t="s">
        <v>415</v>
      </c>
      <c r="G327" s="113" t="s">
        <v>415</v>
      </c>
      <c r="H327" s="113" t="s">
        <v>415</v>
      </c>
      <c r="I327" s="113" t="s">
        <v>415</v>
      </c>
      <c r="J327" s="113" t="s">
        <v>415</v>
      </c>
      <c r="K327" s="113" t="s">
        <v>415</v>
      </c>
      <c r="L327" s="113" t="s">
        <v>415</v>
      </c>
      <c r="M327" s="113" t="s">
        <v>415</v>
      </c>
      <c r="N327" s="113" t="s">
        <v>415</v>
      </c>
      <c r="O327" s="113" t="s">
        <v>415</v>
      </c>
      <c r="P327" s="113" t="s">
        <v>415</v>
      </c>
      <c r="Q327" s="113" t="s">
        <v>415</v>
      </c>
      <c r="R327" s="113" t="s">
        <v>415</v>
      </c>
      <c r="S327" s="113" t="s">
        <v>415</v>
      </c>
      <c r="T327" s="114" t="n">
        <v>1450.37</v>
      </c>
      <c r="U327" s="104" t="n">
        <f aca="false">SUM(T327*12)</f>
        <v>17404.44</v>
      </c>
    </row>
    <row r="328" customFormat="false" ht="15.75" hidden="false" customHeight="false" outlineLevel="0" collapsed="false">
      <c r="A328" s="120" t="s">
        <v>1563</v>
      </c>
      <c r="B328" s="121"/>
      <c r="C328" s="121"/>
      <c r="D328" s="120" t="n">
        <v>1450.37</v>
      </c>
      <c r="E328" s="122" t="s">
        <v>415</v>
      </c>
      <c r="F328" s="122" t="s">
        <v>415</v>
      </c>
      <c r="G328" s="122" t="s">
        <v>415</v>
      </c>
      <c r="H328" s="122" t="s">
        <v>415</v>
      </c>
      <c r="I328" s="122" t="s">
        <v>415</v>
      </c>
      <c r="J328" s="122" t="s">
        <v>415</v>
      </c>
      <c r="K328" s="122" t="s">
        <v>415</v>
      </c>
      <c r="L328" s="122" t="s">
        <v>415</v>
      </c>
      <c r="M328" s="122" t="s">
        <v>415</v>
      </c>
      <c r="N328" s="122" t="s">
        <v>415</v>
      </c>
      <c r="O328" s="122" t="s">
        <v>415</v>
      </c>
      <c r="P328" s="122" t="s">
        <v>415</v>
      </c>
      <c r="Q328" s="122" t="s">
        <v>415</v>
      </c>
      <c r="R328" s="122" t="s">
        <v>415</v>
      </c>
      <c r="S328" s="122" t="s">
        <v>415</v>
      </c>
      <c r="T328" s="123" t="n">
        <v>1450.37</v>
      </c>
      <c r="U328" s="104" t="n">
        <f aca="false">SUM(T328*12)</f>
        <v>17404.44</v>
      </c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24"/>
      <c r="FA328" s="124"/>
      <c r="FB328" s="124"/>
      <c r="FC328" s="124"/>
      <c r="FD328" s="124"/>
      <c r="FE328" s="124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24"/>
      <c r="GD328" s="124"/>
      <c r="GE328" s="124"/>
      <c r="GF328" s="124"/>
      <c r="GG328" s="124"/>
      <c r="GH328" s="124"/>
      <c r="GI328" s="124"/>
      <c r="GJ328" s="124"/>
      <c r="GK328" s="124"/>
      <c r="GL328" s="124"/>
      <c r="GM328" s="124"/>
      <c r="GN328" s="124"/>
      <c r="GO328" s="124"/>
      <c r="GP328" s="124"/>
      <c r="GQ328" s="124"/>
      <c r="GR328" s="124"/>
      <c r="GS328" s="124"/>
      <c r="GT328" s="124"/>
      <c r="GU328" s="124"/>
      <c r="GV328" s="124"/>
      <c r="GW328" s="124"/>
      <c r="GX328" s="124"/>
      <c r="GY328" s="124"/>
      <c r="GZ328" s="124"/>
      <c r="HA328" s="124"/>
      <c r="HB328" s="124"/>
      <c r="HC328" s="124"/>
      <c r="HD328" s="124"/>
      <c r="HE328" s="124"/>
      <c r="HF328" s="124"/>
      <c r="HG328" s="124"/>
      <c r="HH328" s="124"/>
      <c r="HI328" s="124"/>
      <c r="HJ328" s="124"/>
      <c r="HK328" s="124"/>
      <c r="HL328" s="124"/>
      <c r="HM328" s="124"/>
      <c r="HN328" s="124"/>
      <c r="HO328" s="124"/>
      <c r="HP328" s="124"/>
      <c r="HQ328" s="124"/>
      <c r="HR328" s="124"/>
      <c r="HS328" s="124"/>
      <c r="HT328" s="124"/>
      <c r="HU328" s="124"/>
      <c r="HV328" s="124"/>
      <c r="HW328" s="124"/>
      <c r="HX328" s="124"/>
      <c r="HY328" s="124"/>
      <c r="HZ328" s="124"/>
      <c r="IA328" s="124"/>
      <c r="IB328" s="124"/>
      <c r="IC328" s="124"/>
      <c r="ID328" s="124"/>
      <c r="IE328" s="124"/>
      <c r="IF328" s="124"/>
      <c r="IG328" s="124"/>
      <c r="IH328" s="124"/>
      <c r="II328" s="124"/>
      <c r="IJ328" s="124"/>
      <c r="IK328" s="124"/>
      <c r="IL328" s="124"/>
      <c r="IM328" s="124"/>
      <c r="IN328" s="124"/>
      <c r="IO328" s="124"/>
      <c r="IP328" s="124"/>
      <c r="IQ328" s="124"/>
      <c r="IR328" s="124"/>
      <c r="IS328" s="124"/>
      <c r="IT328" s="124"/>
      <c r="IU328" s="124"/>
      <c r="IV328" s="124"/>
      <c r="IW328" s="124"/>
    </row>
    <row r="329" customFormat="false" ht="15.75" hidden="false" customHeight="false" outlineLevel="0" collapsed="false">
      <c r="A329" s="112" t="s">
        <v>1784</v>
      </c>
      <c r="B329" s="112" t="s">
        <v>270</v>
      </c>
      <c r="C329" s="112" t="s">
        <v>1785</v>
      </c>
      <c r="D329" s="112" t="s">
        <v>415</v>
      </c>
      <c r="E329" s="113" t="s">
        <v>415</v>
      </c>
      <c r="F329" s="113" t="s">
        <v>415</v>
      </c>
      <c r="G329" s="113" t="s">
        <v>415</v>
      </c>
      <c r="H329" s="113" t="s">
        <v>415</v>
      </c>
      <c r="I329" s="113" t="s">
        <v>415</v>
      </c>
      <c r="J329" s="113" t="s">
        <v>415</v>
      </c>
      <c r="K329" s="113" t="s">
        <v>415</v>
      </c>
      <c r="L329" s="113" t="s">
        <v>415</v>
      </c>
      <c r="M329" s="113" t="s">
        <v>415</v>
      </c>
      <c r="N329" s="113" t="s">
        <v>415</v>
      </c>
      <c r="O329" s="113" t="s">
        <v>415</v>
      </c>
      <c r="P329" s="113" t="s">
        <v>415</v>
      </c>
      <c r="Q329" s="113" t="n">
        <v>284.19</v>
      </c>
      <c r="R329" s="113" t="s">
        <v>415</v>
      </c>
      <c r="S329" s="113" t="s">
        <v>415</v>
      </c>
      <c r="T329" s="114" t="n">
        <v>284.19</v>
      </c>
      <c r="U329" s="104" t="n">
        <f aca="false">SUM(T329*12)</f>
        <v>3410.28</v>
      </c>
    </row>
    <row r="330" customFormat="false" ht="15.75" hidden="false" customHeight="false" outlineLevel="0" collapsed="false">
      <c r="A330" s="115"/>
      <c r="B330" s="112" t="s">
        <v>2009</v>
      </c>
      <c r="C330" s="119"/>
      <c r="D330" s="112" t="s">
        <v>415</v>
      </c>
      <c r="E330" s="113" t="s">
        <v>415</v>
      </c>
      <c r="F330" s="113" t="s">
        <v>415</v>
      </c>
      <c r="G330" s="113" t="s">
        <v>415</v>
      </c>
      <c r="H330" s="113" t="s">
        <v>415</v>
      </c>
      <c r="I330" s="113" t="s">
        <v>415</v>
      </c>
      <c r="J330" s="113" t="s">
        <v>415</v>
      </c>
      <c r="K330" s="113" t="s">
        <v>415</v>
      </c>
      <c r="L330" s="113" t="s">
        <v>415</v>
      </c>
      <c r="M330" s="113" t="s">
        <v>415</v>
      </c>
      <c r="N330" s="113" t="s">
        <v>415</v>
      </c>
      <c r="O330" s="113" t="s">
        <v>415</v>
      </c>
      <c r="P330" s="113" t="s">
        <v>415</v>
      </c>
      <c r="Q330" s="113" t="n">
        <v>284.19</v>
      </c>
      <c r="R330" s="113" t="s">
        <v>415</v>
      </c>
      <c r="S330" s="113" t="s">
        <v>415</v>
      </c>
      <c r="T330" s="114" t="n">
        <v>284.19</v>
      </c>
      <c r="U330" s="104" t="n">
        <f aca="false">SUM(T330*12)</f>
        <v>3410.28</v>
      </c>
    </row>
    <row r="331" customFormat="false" ht="15.75" hidden="false" customHeight="false" outlineLevel="0" collapsed="false">
      <c r="A331" s="120" t="s">
        <v>1786</v>
      </c>
      <c r="B331" s="121"/>
      <c r="C331" s="121"/>
      <c r="D331" s="120" t="s">
        <v>415</v>
      </c>
      <c r="E331" s="122" t="s">
        <v>415</v>
      </c>
      <c r="F331" s="122" t="s">
        <v>415</v>
      </c>
      <c r="G331" s="122" t="s">
        <v>415</v>
      </c>
      <c r="H331" s="122" t="s">
        <v>415</v>
      </c>
      <c r="I331" s="122" t="s">
        <v>415</v>
      </c>
      <c r="J331" s="122" t="s">
        <v>415</v>
      </c>
      <c r="K331" s="122" t="s">
        <v>415</v>
      </c>
      <c r="L331" s="122" t="s">
        <v>415</v>
      </c>
      <c r="M331" s="122" t="s">
        <v>415</v>
      </c>
      <c r="N331" s="122" t="s">
        <v>415</v>
      </c>
      <c r="O331" s="122" t="s">
        <v>415</v>
      </c>
      <c r="P331" s="122" t="s">
        <v>415</v>
      </c>
      <c r="Q331" s="122" t="n">
        <v>284.19</v>
      </c>
      <c r="R331" s="122" t="s">
        <v>415</v>
      </c>
      <c r="S331" s="122" t="s">
        <v>415</v>
      </c>
      <c r="T331" s="123" t="n">
        <v>284.19</v>
      </c>
      <c r="U331" s="104" t="n">
        <f aca="false">SUM(T331*12)</f>
        <v>3410.28</v>
      </c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24"/>
      <c r="FA331" s="124"/>
      <c r="FB331" s="124"/>
      <c r="FC331" s="124"/>
      <c r="FD331" s="124"/>
      <c r="FE331" s="124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24"/>
      <c r="GD331" s="124"/>
      <c r="GE331" s="124"/>
      <c r="GF331" s="124"/>
      <c r="GG331" s="124"/>
      <c r="GH331" s="124"/>
      <c r="GI331" s="124"/>
      <c r="GJ331" s="124"/>
      <c r="GK331" s="124"/>
      <c r="GL331" s="124"/>
      <c r="GM331" s="124"/>
      <c r="GN331" s="124"/>
      <c r="GO331" s="124"/>
      <c r="GP331" s="124"/>
      <c r="GQ331" s="124"/>
      <c r="GR331" s="124"/>
      <c r="GS331" s="124"/>
      <c r="GT331" s="124"/>
      <c r="GU331" s="124"/>
      <c r="GV331" s="124"/>
      <c r="GW331" s="124"/>
      <c r="GX331" s="124"/>
      <c r="GY331" s="124"/>
      <c r="GZ331" s="124"/>
      <c r="HA331" s="124"/>
      <c r="HB331" s="124"/>
      <c r="HC331" s="124"/>
      <c r="HD331" s="124"/>
      <c r="HE331" s="124"/>
      <c r="HF331" s="124"/>
      <c r="HG331" s="124"/>
      <c r="HH331" s="124"/>
      <c r="HI331" s="124"/>
      <c r="HJ331" s="124"/>
      <c r="HK331" s="124"/>
      <c r="HL331" s="124"/>
      <c r="HM331" s="124"/>
      <c r="HN331" s="124"/>
      <c r="HO331" s="124"/>
      <c r="HP331" s="124"/>
      <c r="HQ331" s="124"/>
      <c r="HR331" s="124"/>
      <c r="HS331" s="124"/>
      <c r="HT331" s="124"/>
      <c r="HU331" s="124"/>
      <c r="HV331" s="124"/>
      <c r="HW331" s="124"/>
      <c r="HX331" s="124"/>
      <c r="HY331" s="124"/>
      <c r="HZ331" s="124"/>
      <c r="IA331" s="124"/>
      <c r="IB331" s="124"/>
      <c r="IC331" s="124"/>
      <c r="ID331" s="124"/>
      <c r="IE331" s="124"/>
      <c r="IF331" s="124"/>
      <c r="IG331" s="124"/>
      <c r="IH331" s="124"/>
      <c r="II331" s="124"/>
      <c r="IJ331" s="124"/>
      <c r="IK331" s="124"/>
      <c r="IL331" s="124"/>
      <c r="IM331" s="124"/>
      <c r="IN331" s="124"/>
      <c r="IO331" s="124"/>
      <c r="IP331" s="124"/>
      <c r="IQ331" s="124"/>
      <c r="IR331" s="124"/>
      <c r="IS331" s="124"/>
      <c r="IT331" s="124"/>
      <c r="IU331" s="124"/>
      <c r="IV331" s="124"/>
      <c r="IW331" s="124"/>
    </row>
    <row r="332" customFormat="false" ht="15.75" hidden="false" customHeight="false" outlineLevel="0" collapsed="false">
      <c r="A332" s="112" t="s">
        <v>1721</v>
      </c>
      <c r="B332" s="112" t="s">
        <v>262</v>
      </c>
      <c r="C332" s="112" t="s">
        <v>1722</v>
      </c>
      <c r="D332" s="112" t="s">
        <v>415</v>
      </c>
      <c r="E332" s="113" t="s">
        <v>415</v>
      </c>
      <c r="F332" s="113" t="s">
        <v>415</v>
      </c>
      <c r="G332" s="113" t="s">
        <v>415</v>
      </c>
      <c r="H332" s="113" t="s">
        <v>415</v>
      </c>
      <c r="I332" s="113" t="s">
        <v>415</v>
      </c>
      <c r="J332" s="113" t="n">
        <v>40</v>
      </c>
      <c r="K332" s="113" t="s">
        <v>415</v>
      </c>
      <c r="L332" s="113" t="s">
        <v>415</v>
      </c>
      <c r="M332" s="113" t="s">
        <v>415</v>
      </c>
      <c r="N332" s="113" t="s">
        <v>415</v>
      </c>
      <c r="O332" s="113" t="s">
        <v>415</v>
      </c>
      <c r="P332" s="113" t="s">
        <v>415</v>
      </c>
      <c r="Q332" s="113" t="s">
        <v>415</v>
      </c>
      <c r="R332" s="113" t="s">
        <v>415</v>
      </c>
      <c r="S332" s="113" t="s">
        <v>415</v>
      </c>
      <c r="T332" s="114" t="n">
        <v>40</v>
      </c>
      <c r="U332" s="104" t="n">
        <f aca="false">SUM(T332*12)</f>
        <v>480</v>
      </c>
    </row>
    <row r="333" customFormat="false" ht="15.75" hidden="false" customHeight="false" outlineLevel="0" collapsed="false">
      <c r="A333" s="115"/>
      <c r="B333" s="115"/>
      <c r="C333" s="116" t="s">
        <v>1723</v>
      </c>
      <c r="D333" s="116" t="s">
        <v>415</v>
      </c>
      <c r="E333" s="103" t="s">
        <v>415</v>
      </c>
      <c r="F333" s="103" t="s">
        <v>415</v>
      </c>
      <c r="G333" s="103" t="s">
        <v>415</v>
      </c>
      <c r="H333" s="103" t="s">
        <v>415</v>
      </c>
      <c r="I333" s="103" t="s">
        <v>415</v>
      </c>
      <c r="J333" s="103" t="n">
        <v>40</v>
      </c>
      <c r="K333" s="103" t="s">
        <v>415</v>
      </c>
      <c r="L333" s="103" t="s">
        <v>415</v>
      </c>
      <c r="M333" s="103" t="s">
        <v>415</v>
      </c>
      <c r="N333" s="103" t="s">
        <v>415</v>
      </c>
      <c r="O333" s="103" t="s">
        <v>415</v>
      </c>
      <c r="P333" s="103" t="s">
        <v>415</v>
      </c>
      <c r="Q333" s="103" t="s">
        <v>415</v>
      </c>
      <c r="R333" s="103" t="s">
        <v>415</v>
      </c>
      <c r="S333" s="103" t="s">
        <v>415</v>
      </c>
      <c r="T333" s="117" t="n">
        <v>40</v>
      </c>
      <c r="U333" s="104" t="n">
        <f aca="false">SUM(T333*12)</f>
        <v>480</v>
      </c>
    </row>
    <row r="334" customFormat="false" ht="15.75" hidden="false" customHeight="false" outlineLevel="0" collapsed="false">
      <c r="A334" s="115"/>
      <c r="B334" s="115"/>
      <c r="C334" s="116" t="s">
        <v>1724</v>
      </c>
      <c r="D334" s="116" t="s">
        <v>415</v>
      </c>
      <c r="E334" s="103" t="s">
        <v>415</v>
      </c>
      <c r="F334" s="103" t="s">
        <v>415</v>
      </c>
      <c r="G334" s="103" t="s">
        <v>415</v>
      </c>
      <c r="H334" s="103" t="s">
        <v>415</v>
      </c>
      <c r="I334" s="103" t="s">
        <v>415</v>
      </c>
      <c r="J334" s="103" t="n">
        <v>40</v>
      </c>
      <c r="K334" s="103" t="s">
        <v>415</v>
      </c>
      <c r="L334" s="103" t="s">
        <v>415</v>
      </c>
      <c r="M334" s="103" t="s">
        <v>415</v>
      </c>
      <c r="N334" s="103" t="s">
        <v>415</v>
      </c>
      <c r="O334" s="103" t="s">
        <v>415</v>
      </c>
      <c r="P334" s="103" t="s">
        <v>415</v>
      </c>
      <c r="Q334" s="103" t="s">
        <v>415</v>
      </c>
      <c r="R334" s="103" t="s">
        <v>415</v>
      </c>
      <c r="S334" s="103" t="s">
        <v>415</v>
      </c>
      <c r="T334" s="117" t="n">
        <v>40</v>
      </c>
      <c r="U334" s="104" t="n">
        <f aca="false">SUM(T334*12)</f>
        <v>480</v>
      </c>
    </row>
    <row r="335" customFormat="false" ht="15.75" hidden="false" customHeight="false" outlineLevel="0" collapsed="false">
      <c r="A335" s="115"/>
      <c r="B335" s="115"/>
      <c r="C335" s="116" t="s">
        <v>1725</v>
      </c>
      <c r="D335" s="116" t="s">
        <v>415</v>
      </c>
      <c r="E335" s="103" t="s">
        <v>415</v>
      </c>
      <c r="F335" s="103" t="s">
        <v>415</v>
      </c>
      <c r="G335" s="103" t="s">
        <v>415</v>
      </c>
      <c r="H335" s="103" t="s">
        <v>415</v>
      </c>
      <c r="I335" s="103" t="s">
        <v>415</v>
      </c>
      <c r="J335" s="103" t="n">
        <v>40</v>
      </c>
      <c r="K335" s="103" t="s">
        <v>415</v>
      </c>
      <c r="L335" s="103" t="s">
        <v>415</v>
      </c>
      <c r="M335" s="103" t="s">
        <v>415</v>
      </c>
      <c r="N335" s="103" t="s">
        <v>415</v>
      </c>
      <c r="O335" s="103" t="s">
        <v>415</v>
      </c>
      <c r="P335" s="103" t="s">
        <v>415</v>
      </c>
      <c r="Q335" s="103" t="s">
        <v>415</v>
      </c>
      <c r="R335" s="103" t="s">
        <v>415</v>
      </c>
      <c r="S335" s="103" t="s">
        <v>415</v>
      </c>
      <c r="T335" s="117" t="n">
        <v>40</v>
      </c>
      <c r="U335" s="104" t="n">
        <f aca="false">SUM(T335*12)</f>
        <v>480</v>
      </c>
    </row>
    <row r="336" customFormat="false" ht="15.75" hidden="false" customHeight="false" outlineLevel="0" collapsed="false">
      <c r="A336" s="115"/>
      <c r="B336" s="115"/>
      <c r="C336" s="116" t="s">
        <v>1726</v>
      </c>
      <c r="D336" s="116" t="s">
        <v>415</v>
      </c>
      <c r="E336" s="103" t="s">
        <v>415</v>
      </c>
      <c r="F336" s="103" t="s">
        <v>415</v>
      </c>
      <c r="G336" s="103" t="s">
        <v>415</v>
      </c>
      <c r="H336" s="103" t="s">
        <v>415</v>
      </c>
      <c r="I336" s="103" t="s">
        <v>415</v>
      </c>
      <c r="J336" s="103" t="n">
        <v>40</v>
      </c>
      <c r="K336" s="103" t="s">
        <v>415</v>
      </c>
      <c r="L336" s="103" t="s">
        <v>415</v>
      </c>
      <c r="M336" s="103" t="s">
        <v>415</v>
      </c>
      <c r="N336" s="103" t="s">
        <v>415</v>
      </c>
      <c r="O336" s="103" t="s">
        <v>415</v>
      </c>
      <c r="P336" s="103" t="s">
        <v>415</v>
      </c>
      <c r="Q336" s="103" t="s">
        <v>415</v>
      </c>
      <c r="R336" s="103" t="s">
        <v>415</v>
      </c>
      <c r="S336" s="103" t="s">
        <v>415</v>
      </c>
      <c r="T336" s="117" t="n">
        <v>40</v>
      </c>
      <c r="U336" s="104" t="n">
        <f aca="false">SUM(T336*12)</f>
        <v>480</v>
      </c>
    </row>
    <row r="337" customFormat="false" ht="15.75" hidden="false" customHeight="false" outlineLevel="0" collapsed="false">
      <c r="A337" s="115"/>
      <c r="B337" s="115"/>
      <c r="C337" s="116" t="s">
        <v>1727</v>
      </c>
      <c r="D337" s="116" t="s">
        <v>415</v>
      </c>
      <c r="E337" s="103" t="s">
        <v>415</v>
      </c>
      <c r="F337" s="103" t="s">
        <v>415</v>
      </c>
      <c r="G337" s="103" t="s">
        <v>415</v>
      </c>
      <c r="H337" s="103" t="s">
        <v>415</v>
      </c>
      <c r="I337" s="103" t="s">
        <v>415</v>
      </c>
      <c r="J337" s="103" t="n">
        <v>40</v>
      </c>
      <c r="K337" s="103" t="s">
        <v>415</v>
      </c>
      <c r="L337" s="103" t="s">
        <v>415</v>
      </c>
      <c r="M337" s="103" t="s">
        <v>415</v>
      </c>
      <c r="N337" s="103" t="s">
        <v>415</v>
      </c>
      <c r="O337" s="103" t="s">
        <v>415</v>
      </c>
      <c r="P337" s="103" t="s">
        <v>415</v>
      </c>
      <c r="Q337" s="103" t="s">
        <v>415</v>
      </c>
      <c r="R337" s="103" t="s">
        <v>415</v>
      </c>
      <c r="S337" s="103" t="s">
        <v>415</v>
      </c>
      <c r="T337" s="117" t="n">
        <v>40</v>
      </c>
      <c r="U337" s="104" t="n">
        <f aca="false">SUM(T337*12)</f>
        <v>480</v>
      </c>
    </row>
    <row r="338" customFormat="false" ht="15.75" hidden="false" customHeight="false" outlineLevel="0" collapsed="false">
      <c r="A338" s="115"/>
      <c r="B338" s="115"/>
      <c r="C338" s="116" t="s">
        <v>1728</v>
      </c>
      <c r="D338" s="116" t="s">
        <v>415</v>
      </c>
      <c r="E338" s="103" t="s">
        <v>415</v>
      </c>
      <c r="F338" s="103" t="s">
        <v>415</v>
      </c>
      <c r="G338" s="103" t="s">
        <v>415</v>
      </c>
      <c r="H338" s="103" t="s">
        <v>415</v>
      </c>
      <c r="I338" s="103" t="s">
        <v>415</v>
      </c>
      <c r="J338" s="103" t="n">
        <v>40</v>
      </c>
      <c r="K338" s="103" t="s">
        <v>415</v>
      </c>
      <c r="L338" s="103" t="s">
        <v>415</v>
      </c>
      <c r="M338" s="103" t="s">
        <v>415</v>
      </c>
      <c r="N338" s="103" t="s">
        <v>415</v>
      </c>
      <c r="O338" s="103" t="s">
        <v>415</v>
      </c>
      <c r="P338" s="103" t="s">
        <v>415</v>
      </c>
      <c r="Q338" s="103" t="s">
        <v>415</v>
      </c>
      <c r="R338" s="103" t="s">
        <v>415</v>
      </c>
      <c r="S338" s="103" t="s">
        <v>415</v>
      </c>
      <c r="T338" s="117" t="n">
        <v>40</v>
      </c>
      <c r="U338" s="104" t="n">
        <f aca="false">SUM(T338*12)</f>
        <v>480</v>
      </c>
    </row>
    <row r="339" customFormat="false" ht="15.75" hidden="false" customHeight="false" outlineLevel="0" collapsed="false">
      <c r="A339" s="115"/>
      <c r="B339" s="115"/>
      <c r="C339" s="116" t="s">
        <v>1729</v>
      </c>
      <c r="D339" s="116" t="s">
        <v>415</v>
      </c>
      <c r="E339" s="103" t="s">
        <v>415</v>
      </c>
      <c r="F339" s="103" t="s">
        <v>415</v>
      </c>
      <c r="G339" s="103" t="s">
        <v>415</v>
      </c>
      <c r="H339" s="103" t="s">
        <v>415</v>
      </c>
      <c r="I339" s="103" t="s">
        <v>415</v>
      </c>
      <c r="J339" s="103" t="n">
        <v>40</v>
      </c>
      <c r="K339" s="103" t="s">
        <v>415</v>
      </c>
      <c r="L339" s="103" t="s">
        <v>415</v>
      </c>
      <c r="M339" s="103" t="s">
        <v>415</v>
      </c>
      <c r="N339" s="103" t="s">
        <v>415</v>
      </c>
      <c r="O339" s="103" t="s">
        <v>415</v>
      </c>
      <c r="P339" s="103" t="s">
        <v>415</v>
      </c>
      <c r="Q339" s="103" t="s">
        <v>415</v>
      </c>
      <c r="R339" s="103" t="s">
        <v>415</v>
      </c>
      <c r="S339" s="103" t="s">
        <v>415</v>
      </c>
      <c r="T339" s="117" t="n">
        <v>40</v>
      </c>
      <c r="U339" s="104" t="n">
        <f aca="false">SUM(T339*12)</f>
        <v>480</v>
      </c>
    </row>
    <row r="340" customFormat="false" ht="15.75" hidden="false" customHeight="false" outlineLevel="0" collapsed="false">
      <c r="A340" s="115"/>
      <c r="B340" s="115"/>
      <c r="C340" s="116" t="s">
        <v>1730</v>
      </c>
      <c r="D340" s="116" t="s">
        <v>415</v>
      </c>
      <c r="E340" s="103" t="s">
        <v>415</v>
      </c>
      <c r="F340" s="103" t="s">
        <v>415</v>
      </c>
      <c r="G340" s="103" t="s">
        <v>415</v>
      </c>
      <c r="H340" s="103" t="s">
        <v>415</v>
      </c>
      <c r="I340" s="103" t="s">
        <v>415</v>
      </c>
      <c r="J340" s="103" t="n">
        <v>40</v>
      </c>
      <c r="K340" s="103" t="s">
        <v>415</v>
      </c>
      <c r="L340" s="103" t="s">
        <v>415</v>
      </c>
      <c r="M340" s="103" t="s">
        <v>415</v>
      </c>
      <c r="N340" s="103" t="s">
        <v>415</v>
      </c>
      <c r="O340" s="103" t="s">
        <v>415</v>
      </c>
      <c r="P340" s="103" t="s">
        <v>415</v>
      </c>
      <c r="Q340" s="103" t="s">
        <v>415</v>
      </c>
      <c r="R340" s="103" t="s">
        <v>415</v>
      </c>
      <c r="S340" s="103" t="s">
        <v>415</v>
      </c>
      <c r="T340" s="117" t="n">
        <v>40</v>
      </c>
      <c r="U340" s="104" t="n">
        <f aca="false">SUM(T340*12)</f>
        <v>480</v>
      </c>
    </row>
    <row r="341" customFormat="false" ht="15.75" hidden="false" customHeight="false" outlineLevel="0" collapsed="false">
      <c r="A341" s="115"/>
      <c r="B341" s="115"/>
      <c r="C341" s="116" t="s">
        <v>1731</v>
      </c>
      <c r="D341" s="116" t="s">
        <v>415</v>
      </c>
      <c r="E341" s="103" t="s">
        <v>415</v>
      </c>
      <c r="F341" s="103" t="s">
        <v>415</v>
      </c>
      <c r="G341" s="103" t="s">
        <v>415</v>
      </c>
      <c r="H341" s="103" t="s">
        <v>415</v>
      </c>
      <c r="I341" s="103" t="s">
        <v>415</v>
      </c>
      <c r="J341" s="103" t="n">
        <v>40</v>
      </c>
      <c r="K341" s="103" t="s">
        <v>415</v>
      </c>
      <c r="L341" s="103" t="s">
        <v>415</v>
      </c>
      <c r="M341" s="103" t="s">
        <v>415</v>
      </c>
      <c r="N341" s="103" t="s">
        <v>415</v>
      </c>
      <c r="O341" s="103" t="s">
        <v>415</v>
      </c>
      <c r="P341" s="103" t="s">
        <v>415</v>
      </c>
      <c r="Q341" s="103" t="s">
        <v>415</v>
      </c>
      <c r="R341" s="103" t="s">
        <v>415</v>
      </c>
      <c r="S341" s="103" t="s">
        <v>415</v>
      </c>
      <c r="T341" s="117" t="n">
        <v>40</v>
      </c>
      <c r="U341" s="104" t="n">
        <f aca="false">SUM(T341*12)</f>
        <v>480</v>
      </c>
    </row>
    <row r="342" customFormat="false" ht="15.75" hidden="false" customHeight="false" outlineLevel="0" collapsed="false">
      <c r="A342" s="115"/>
      <c r="B342" s="112" t="s">
        <v>2010</v>
      </c>
      <c r="C342" s="119"/>
      <c r="D342" s="112" t="s">
        <v>415</v>
      </c>
      <c r="E342" s="113" t="s">
        <v>415</v>
      </c>
      <c r="F342" s="113" t="s">
        <v>415</v>
      </c>
      <c r="G342" s="113" t="s">
        <v>415</v>
      </c>
      <c r="H342" s="113" t="s">
        <v>415</v>
      </c>
      <c r="I342" s="113" t="s">
        <v>415</v>
      </c>
      <c r="J342" s="113" t="n">
        <v>400</v>
      </c>
      <c r="K342" s="113" t="s">
        <v>415</v>
      </c>
      <c r="L342" s="113" t="s">
        <v>415</v>
      </c>
      <c r="M342" s="113" t="s">
        <v>415</v>
      </c>
      <c r="N342" s="113" t="s">
        <v>415</v>
      </c>
      <c r="O342" s="113" t="s">
        <v>415</v>
      </c>
      <c r="P342" s="113" t="s">
        <v>415</v>
      </c>
      <c r="Q342" s="113" t="s">
        <v>415</v>
      </c>
      <c r="R342" s="113" t="s">
        <v>415</v>
      </c>
      <c r="S342" s="113" t="s">
        <v>415</v>
      </c>
      <c r="T342" s="114" t="n">
        <v>400</v>
      </c>
      <c r="U342" s="104" t="n">
        <f aca="false">SUM(T342*12)</f>
        <v>4800</v>
      </c>
    </row>
    <row r="343" customFormat="false" ht="15.75" hidden="false" customHeight="false" outlineLevel="0" collapsed="false">
      <c r="A343" s="120" t="s">
        <v>1732</v>
      </c>
      <c r="B343" s="121"/>
      <c r="C343" s="121"/>
      <c r="D343" s="120" t="s">
        <v>415</v>
      </c>
      <c r="E343" s="122" t="s">
        <v>415</v>
      </c>
      <c r="F343" s="122" t="s">
        <v>415</v>
      </c>
      <c r="G343" s="122" t="s">
        <v>415</v>
      </c>
      <c r="H343" s="122" t="s">
        <v>415</v>
      </c>
      <c r="I343" s="122" t="s">
        <v>415</v>
      </c>
      <c r="J343" s="122" t="n">
        <v>400</v>
      </c>
      <c r="K343" s="122" t="s">
        <v>415</v>
      </c>
      <c r="L343" s="122" t="s">
        <v>415</v>
      </c>
      <c r="M343" s="122" t="s">
        <v>415</v>
      </c>
      <c r="N343" s="122" t="s">
        <v>415</v>
      </c>
      <c r="O343" s="122" t="s">
        <v>415</v>
      </c>
      <c r="P343" s="122" t="s">
        <v>415</v>
      </c>
      <c r="Q343" s="122" t="s">
        <v>415</v>
      </c>
      <c r="R343" s="122" t="s">
        <v>415</v>
      </c>
      <c r="S343" s="122" t="s">
        <v>415</v>
      </c>
      <c r="T343" s="123" t="n">
        <v>400</v>
      </c>
      <c r="U343" s="104" t="n">
        <f aca="false">SUM(T343*12)</f>
        <v>4800</v>
      </c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  <c r="EC343" s="124"/>
      <c r="ED343" s="124"/>
      <c r="EE343" s="124"/>
      <c r="EF343" s="124"/>
      <c r="EG343" s="124"/>
      <c r="EH343" s="124"/>
      <c r="EI343" s="124"/>
      <c r="EJ343" s="124"/>
      <c r="EK343" s="124"/>
      <c r="EL343" s="124"/>
      <c r="EM343" s="124"/>
      <c r="EN343" s="124"/>
      <c r="EO343" s="124"/>
      <c r="EP343" s="124"/>
      <c r="EQ343" s="124"/>
      <c r="ER343" s="124"/>
      <c r="ES343" s="124"/>
      <c r="ET343" s="124"/>
      <c r="EU343" s="124"/>
      <c r="EV343" s="124"/>
      <c r="EW343" s="124"/>
      <c r="EX343" s="124"/>
      <c r="EY343" s="124"/>
      <c r="EZ343" s="124"/>
      <c r="FA343" s="124"/>
      <c r="FB343" s="124"/>
      <c r="FC343" s="124"/>
      <c r="FD343" s="124"/>
      <c r="FE343" s="124"/>
      <c r="FF343" s="124"/>
      <c r="FG343" s="124"/>
      <c r="FH343" s="124"/>
      <c r="FI343" s="124"/>
      <c r="FJ343" s="124"/>
      <c r="FK343" s="124"/>
      <c r="FL343" s="124"/>
      <c r="FM343" s="124"/>
      <c r="FN343" s="124"/>
      <c r="FO343" s="124"/>
      <c r="FP343" s="124"/>
      <c r="FQ343" s="124"/>
      <c r="FR343" s="124"/>
      <c r="FS343" s="124"/>
      <c r="FT343" s="124"/>
      <c r="FU343" s="124"/>
      <c r="FV343" s="124"/>
      <c r="FW343" s="124"/>
      <c r="FX343" s="124"/>
      <c r="FY343" s="124"/>
      <c r="FZ343" s="124"/>
      <c r="GA343" s="124"/>
      <c r="GB343" s="124"/>
      <c r="GC343" s="124"/>
      <c r="GD343" s="124"/>
      <c r="GE343" s="124"/>
      <c r="GF343" s="124"/>
      <c r="GG343" s="124"/>
      <c r="GH343" s="124"/>
      <c r="GI343" s="124"/>
      <c r="GJ343" s="124"/>
      <c r="GK343" s="124"/>
      <c r="GL343" s="124"/>
      <c r="GM343" s="124"/>
      <c r="GN343" s="124"/>
      <c r="GO343" s="124"/>
      <c r="GP343" s="124"/>
      <c r="GQ343" s="124"/>
      <c r="GR343" s="124"/>
      <c r="GS343" s="124"/>
      <c r="GT343" s="124"/>
      <c r="GU343" s="124"/>
      <c r="GV343" s="124"/>
      <c r="GW343" s="124"/>
      <c r="GX343" s="124"/>
      <c r="GY343" s="124"/>
      <c r="GZ343" s="124"/>
      <c r="HA343" s="124"/>
      <c r="HB343" s="124"/>
      <c r="HC343" s="124"/>
      <c r="HD343" s="124"/>
      <c r="HE343" s="124"/>
      <c r="HF343" s="124"/>
      <c r="HG343" s="124"/>
      <c r="HH343" s="124"/>
      <c r="HI343" s="124"/>
      <c r="HJ343" s="124"/>
      <c r="HK343" s="124"/>
      <c r="HL343" s="124"/>
      <c r="HM343" s="124"/>
      <c r="HN343" s="124"/>
      <c r="HO343" s="124"/>
      <c r="HP343" s="124"/>
      <c r="HQ343" s="124"/>
      <c r="HR343" s="124"/>
      <c r="HS343" s="124"/>
      <c r="HT343" s="124"/>
      <c r="HU343" s="124"/>
      <c r="HV343" s="124"/>
      <c r="HW343" s="124"/>
      <c r="HX343" s="124"/>
      <c r="HY343" s="124"/>
      <c r="HZ343" s="124"/>
      <c r="IA343" s="124"/>
      <c r="IB343" s="124"/>
      <c r="IC343" s="124"/>
      <c r="ID343" s="124"/>
      <c r="IE343" s="124"/>
      <c r="IF343" s="124"/>
      <c r="IG343" s="124"/>
      <c r="IH343" s="124"/>
      <c r="II343" s="124"/>
      <c r="IJ343" s="124"/>
      <c r="IK343" s="124"/>
      <c r="IL343" s="124"/>
      <c r="IM343" s="124"/>
      <c r="IN343" s="124"/>
      <c r="IO343" s="124"/>
      <c r="IP343" s="124"/>
      <c r="IQ343" s="124"/>
      <c r="IR343" s="124"/>
      <c r="IS343" s="124"/>
      <c r="IT343" s="124"/>
      <c r="IU343" s="124"/>
      <c r="IV343" s="124"/>
      <c r="IW343" s="124"/>
    </row>
    <row r="344" customFormat="false" ht="15.75" hidden="false" customHeight="false" outlineLevel="0" collapsed="false">
      <c r="A344" s="112" t="s">
        <v>1181</v>
      </c>
      <c r="B344" s="112" t="s">
        <v>250</v>
      </c>
      <c r="C344" s="112" t="s">
        <v>1182</v>
      </c>
      <c r="D344" s="112" t="s">
        <v>415</v>
      </c>
      <c r="E344" s="113" t="s">
        <v>415</v>
      </c>
      <c r="F344" s="113" t="s">
        <v>415</v>
      </c>
      <c r="G344" s="113" t="s">
        <v>415</v>
      </c>
      <c r="H344" s="113" t="s">
        <v>415</v>
      </c>
      <c r="I344" s="113" t="s">
        <v>415</v>
      </c>
      <c r="J344" s="113" t="s">
        <v>415</v>
      </c>
      <c r="K344" s="113" t="n">
        <v>275</v>
      </c>
      <c r="L344" s="113" t="s">
        <v>415</v>
      </c>
      <c r="M344" s="113" t="s">
        <v>415</v>
      </c>
      <c r="N344" s="113" t="s">
        <v>415</v>
      </c>
      <c r="O344" s="113" t="s">
        <v>415</v>
      </c>
      <c r="P344" s="113" t="s">
        <v>415</v>
      </c>
      <c r="Q344" s="113" t="s">
        <v>415</v>
      </c>
      <c r="R344" s="113" t="s">
        <v>415</v>
      </c>
      <c r="S344" s="113" t="s">
        <v>415</v>
      </c>
      <c r="T344" s="114" t="n">
        <v>275</v>
      </c>
      <c r="U344" s="104" t="n">
        <f aca="false">SUM(T344*12)</f>
        <v>3300</v>
      </c>
    </row>
    <row r="345" customFormat="false" ht="15.75" hidden="false" customHeight="false" outlineLevel="0" collapsed="false">
      <c r="A345" s="115"/>
      <c r="B345" s="115"/>
      <c r="C345" s="116" t="s">
        <v>1183</v>
      </c>
      <c r="D345" s="116" t="s">
        <v>415</v>
      </c>
      <c r="E345" s="103" t="n">
        <v>164.45</v>
      </c>
      <c r="F345" s="103" t="s">
        <v>415</v>
      </c>
      <c r="G345" s="103" t="s">
        <v>415</v>
      </c>
      <c r="H345" s="103" t="s">
        <v>415</v>
      </c>
      <c r="I345" s="103" t="s">
        <v>415</v>
      </c>
      <c r="J345" s="103" t="s">
        <v>415</v>
      </c>
      <c r="K345" s="103" t="s">
        <v>415</v>
      </c>
      <c r="L345" s="103" t="s">
        <v>415</v>
      </c>
      <c r="M345" s="103" t="s">
        <v>415</v>
      </c>
      <c r="N345" s="103" t="s">
        <v>415</v>
      </c>
      <c r="O345" s="103" t="s">
        <v>415</v>
      </c>
      <c r="P345" s="103" t="s">
        <v>415</v>
      </c>
      <c r="Q345" s="103" t="s">
        <v>415</v>
      </c>
      <c r="R345" s="103" t="s">
        <v>415</v>
      </c>
      <c r="S345" s="103" t="s">
        <v>415</v>
      </c>
      <c r="T345" s="117" t="n">
        <v>164.45</v>
      </c>
      <c r="U345" s="104" t="n">
        <f aca="false">SUM(T345*12)</f>
        <v>1973.4</v>
      </c>
    </row>
    <row r="346" customFormat="false" ht="15.75" hidden="false" customHeight="false" outlineLevel="0" collapsed="false">
      <c r="A346" s="115"/>
      <c r="B346" s="112" t="s">
        <v>2011</v>
      </c>
      <c r="C346" s="119"/>
      <c r="D346" s="112" t="s">
        <v>415</v>
      </c>
      <c r="E346" s="113" t="n">
        <v>164.45</v>
      </c>
      <c r="F346" s="113" t="s">
        <v>415</v>
      </c>
      <c r="G346" s="113" t="s">
        <v>415</v>
      </c>
      <c r="H346" s="113" t="s">
        <v>415</v>
      </c>
      <c r="I346" s="113" t="s">
        <v>415</v>
      </c>
      <c r="J346" s="113" t="s">
        <v>415</v>
      </c>
      <c r="K346" s="113" t="n">
        <v>275</v>
      </c>
      <c r="L346" s="113" t="s">
        <v>415</v>
      </c>
      <c r="M346" s="113" t="s">
        <v>415</v>
      </c>
      <c r="N346" s="113" t="s">
        <v>415</v>
      </c>
      <c r="O346" s="113" t="s">
        <v>415</v>
      </c>
      <c r="P346" s="113" t="s">
        <v>415</v>
      </c>
      <c r="Q346" s="113" t="s">
        <v>415</v>
      </c>
      <c r="R346" s="113" t="s">
        <v>415</v>
      </c>
      <c r="S346" s="113" t="s">
        <v>415</v>
      </c>
      <c r="T346" s="114" t="n">
        <v>439.45</v>
      </c>
      <c r="U346" s="104" t="n">
        <f aca="false">SUM(T346*12)</f>
        <v>5273.4</v>
      </c>
    </row>
    <row r="347" customFormat="false" ht="15.75" hidden="false" customHeight="false" outlineLevel="0" collapsed="false">
      <c r="A347" s="120" t="s">
        <v>1184</v>
      </c>
      <c r="B347" s="121"/>
      <c r="C347" s="121"/>
      <c r="D347" s="120" t="s">
        <v>415</v>
      </c>
      <c r="E347" s="122" t="n">
        <v>164.45</v>
      </c>
      <c r="F347" s="122" t="s">
        <v>415</v>
      </c>
      <c r="G347" s="122" t="s">
        <v>415</v>
      </c>
      <c r="H347" s="122" t="s">
        <v>415</v>
      </c>
      <c r="I347" s="122" t="s">
        <v>415</v>
      </c>
      <c r="J347" s="122" t="s">
        <v>415</v>
      </c>
      <c r="K347" s="122" t="n">
        <v>275</v>
      </c>
      <c r="L347" s="122" t="s">
        <v>415</v>
      </c>
      <c r="M347" s="122" t="s">
        <v>415</v>
      </c>
      <c r="N347" s="122" t="s">
        <v>415</v>
      </c>
      <c r="O347" s="122" t="s">
        <v>415</v>
      </c>
      <c r="P347" s="122" t="s">
        <v>415</v>
      </c>
      <c r="Q347" s="122" t="s">
        <v>415</v>
      </c>
      <c r="R347" s="122" t="s">
        <v>415</v>
      </c>
      <c r="S347" s="122" t="s">
        <v>415</v>
      </c>
      <c r="T347" s="123" t="n">
        <v>439.45</v>
      </c>
      <c r="U347" s="104" t="n">
        <f aca="false">SUM(T347*12)</f>
        <v>5273.4</v>
      </c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  <c r="EC347" s="124"/>
      <c r="ED347" s="124"/>
      <c r="EE347" s="124"/>
      <c r="EF347" s="124"/>
      <c r="EG347" s="124"/>
      <c r="EH347" s="124"/>
      <c r="EI347" s="124"/>
      <c r="EJ347" s="124"/>
      <c r="EK347" s="124"/>
      <c r="EL347" s="124"/>
      <c r="EM347" s="124"/>
      <c r="EN347" s="124"/>
      <c r="EO347" s="124"/>
      <c r="EP347" s="124"/>
      <c r="EQ347" s="124"/>
      <c r="ER347" s="124"/>
      <c r="ES347" s="124"/>
      <c r="ET347" s="124"/>
      <c r="EU347" s="124"/>
      <c r="EV347" s="124"/>
      <c r="EW347" s="124"/>
      <c r="EX347" s="124"/>
      <c r="EY347" s="124"/>
      <c r="EZ347" s="124"/>
      <c r="FA347" s="124"/>
      <c r="FB347" s="124"/>
      <c r="FC347" s="124"/>
      <c r="FD347" s="124"/>
      <c r="FE347" s="124"/>
      <c r="FF347" s="124"/>
      <c r="FG347" s="124"/>
      <c r="FH347" s="124"/>
      <c r="FI347" s="124"/>
      <c r="FJ347" s="124"/>
      <c r="FK347" s="124"/>
      <c r="FL347" s="124"/>
      <c r="FM347" s="124"/>
      <c r="FN347" s="124"/>
      <c r="FO347" s="124"/>
      <c r="FP347" s="124"/>
      <c r="FQ347" s="124"/>
      <c r="FR347" s="124"/>
      <c r="FS347" s="124"/>
      <c r="FT347" s="124"/>
      <c r="FU347" s="124"/>
      <c r="FV347" s="124"/>
      <c r="FW347" s="124"/>
      <c r="FX347" s="124"/>
      <c r="FY347" s="124"/>
      <c r="FZ347" s="124"/>
      <c r="GA347" s="124"/>
      <c r="GB347" s="124"/>
      <c r="GC347" s="124"/>
      <c r="GD347" s="124"/>
      <c r="GE347" s="124"/>
      <c r="GF347" s="124"/>
      <c r="GG347" s="124"/>
      <c r="GH347" s="124"/>
      <c r="GI347" s="124"/>
      <c r="GJ347" s="124"/>
      <c r="GK347" s="124"/>
      <c r="GL347" s="124"/>
      <c r="GM347" s="124"/>
      <c r="GN347" s="124"/>
      <c r="GO347" s="124"/>
      <c r="GP347" s="124"/>
      <c r="GQ347" s="124"/>
      <c r="GR347" s="124"/>
      <c r="GS347" s="124"/>
      <c r="GT347" s="124"/>
      <c r="GU347" s="124"/>
      <c r="GV347" s="124"/>
      <c r="GW347" s="124"/>
      <c r="GX347" s="124"/>
      <c r="GY347" s="124"/>
      <c r="GZ347" s="124"/>
      <c r="HA347" s="124"/>
      <c r="HB347" s="124"/>
      <c r="HC347" s="124"/>
      <c r="HD347" s="124"/>
      <c r="HE347" s="124"/>
      <c r="HF347" s="124"/>
      <c r="HG347" s="124"/>
      <c r="HH347" s="124"/>
      <c r="HI347" s="124"/>
      <c r="HJ347" s="124"/>
      <c r="HK347" s="124"/>
      <c r="HL347" s="124"/>
      <c r="HM347" s="124"/>
      <c r="HN347" s="124"/>
      <c r="HO347" s="124"/>
      <c r="HP347" s="124"/>
      <c r="HQ347" s="124"/>
      <c r="HR347" s="124"/>
      <c r="HS347" s="124"/>
      <c r="HT347" s="124"/>
      <c r="HU347" s="124"/>
      <c r="HV347" s="124"/>
      <c r="HW347" s="124"/>
      <c r="HX347" s="124"/>
      <c r="HY347" s="124"/>
      <c r="HZ347" s="124"/>
      <c r="IA347" s="124"/>
      <c r="IB347" s="124"/>
      <c r="IC347" s="124"/>
      <c r="ID347" s="124"/>
      <c r="IE347" s="124"/>
      <c r="IF347" s="124"/>
      <c r="IG347" s="124"/>
      <c r="IH347" s="124"/>
      <c r="II347" s="124"/>
      <c r="IJ347" s="124"/>
      <c r="IK347" s="124"/>
      <c r="IL347" s="124"/>
      <c r="IM347" s="124"/>
      <c r="IN347" s="124"/>
      <c r="IO347" s="124"/>
      <c r="IP347" s="124"/>
      <c r="IQ347" s="124"/>
      <c r="IR347" s="124"/>
      <c r="IS347" s="124"/>
      <c r="IT347" s="124"/>
      <c r="IU347" s="124"/>
      <c r="IV347" s="124"/>
      <c r="IW347" s="124"/>
    </row>
    <row r="348" customFormat="false" ht="15.75" hidden="false" customHeight="false" outlineLevel="0" collapsed="false">
      <c r="A348" s="112" t="s">
        <v>1404</v>
      </c>
      <c r="B348" s="112" t="s">
        <v>233</v>
      </c>
      <c r="C348" s="112" t="s">
        <v>1419</v>
      </c>
      <c r="D348" s="112" t="s">
        <v>415</v>
      </c>
      <c r="E348" s="113" t="s">
        <v>415</v>
      </c>
      <c r="F348" s="113" t="s">
        <v>415</v>
      </c>
      <c r="G348" s="113" t="s">
        <v>415</v>
      </c>
      <c r="H348" s="113" t="s">
        <v>415</v>
      </c>
      <c r="I348" s="113" t="s">
        <v>415</v>
      </c>
      <c r="J348" s="113" t="s">
        <v>415</v>
      </c>
      <c r="K348" s="113" t="s">
        <v>415</v>
      </c>
      <c r="L348" s="113" t="s">
        <v>415</v>
      </c>
      <c r="M348" s="113" t="s">
        <v>415</v>
      </c>
      <c r="N348" s="113" t="s">
        <v>415</v>
      </c>
      <c r="O348" s="113" t="s">
        <v>415</v>
      </c>
      <c r="P348" s="113" t="s">
        <v>415</v>
      </c>
      <c r="Q348" s="113" t="n">
        <v>620.34</v>
      </c>
      <c r="R348" s="113" t="s">
        <v>415</v>
      </c>
      <c r="S348" s="113" t="s">
        <v>415</v>
      </c>
      <c r="T348" s="114" t="n">
        <v>620.34</v>
      </c>
      <c r="U348" s="104" t="n">
        <f aca="false">SUM(T348*12)</f>
        <v>7444.08</v>
      </c>
    </row>
    <row r="349" customFormat="false" ht="15.75" hidden="false" customHeight="false" outlineLevel="0" collapsed="false">
      <c r="A349" s="115"/>
      <c r="B349" s="112" t="s">
        <v>2012</v>
      </c>
      <c r="C349" s="119"/>
      <c r="D349" s="112" t="s">
        <v>415</v>
      </c>
      <c r="E349" s="113" t="s">
        <v>415</v>
      </c>
      <c r="F349" s="113" t="s">
        <v>415</v>
      </c>
      <c r="G349" s="113" t="s">
        <v>415</v>
      </c>
      <c r="H349" s="113" t="s">
        <v>415</v>
      </c>
      <c r="I349" s="113" t="s">
        <v>415</v>
      </c>
      <c r="J349" s="113" t="s">
        <v>415</v>
      </c>
      <c r="K349" s="113" t="s">
        <v>415</v>
      </c>
      <c r="L349" s="113" t="s">
        <v>415</v>
      </c>
      <c r="M349" s="113" t="s">
        <v>415</v>
      </c>
      <c r="N349" s="113" t="s">
        <v>415</v>
      </c>
      <c r="O349" s="113" t="s">
        <v>415</v>
      </c>
      <c r="P349" s="113" t="s">
        <v>415</v>
      </c>
      <c r="Q349" s="113" t="n">
        <v>620.34</v>
      </c>
      <c r="R349" s="113" t="s">
        <v>415</v>
      </c>
      <c r="S349" s="113" t="s">
        <v>415</v>
      </c>
      <c r="T349" s="114" t="n">
        <v>620.34</v>
      </c>
      <c r="U349" s="104" t="n">
        <f aca="false">SUM(T349*12)</f>
        <v>7444.08</v>
      </c>
    </row>
    <row r="350" customFormat="false" ht="15.75" hidden="false" customHeight="false" outlineLevel="0" collapsed="false">
      <c r="A350" s="115"/>
      <c r="B350" s="112" t="s">
        <v>231</v>
      </c>
      <c r="C350" s="112" t="s">
        <v>1410</v>
      </c>
      <c r="D350" s="112" t="s">
        <v>415</v>
      </c>
      <c r="E350" s="113" t="s">
        <v>415</v>
      </c>
      <c r="F350" s="113" t="s">
        <v>415</v>
      </c>
      <c r="G350" s="113" t="s">
        <v>415</v>
      </c>
      <c r="H350" s="113" t="s">
        <v>415</v>
      </c>
      <c r="I350" s="113" t="s">
        <v>415</v>
      </c>
      <c r="J350" s="113" t="s">
        <v>415</v>
      </c>
      <c r="K350" s="113" t="s">
        <v>415</v>
      </c>
      <c r="L350" s="113" t="s">
        <v>415</v>
      </c>
      <c r="M350" s="113" t="s">
        <v>415</v>
      </c>
      <c r="N350" s="113" t="s">
        <v>415</v>
      </c>
      <c r="O350" s="113" t="s">
        <v>415</v>
      </c>
      <c r="P350" s="113" t="s">
        <v>415</v>
      </c>
      <c r="Q350" s="113" t="n">
        <v>620.34</v>
      </c>
      <c r="R350" s="113" t="s">
        <v>415</v>
      </c>
      <c r="S350" s="113" t="s">
        <v>415</v>
      </c>
      <c r="T350" s="114" t="n">
        <v>620.34</v>
      </c>
      <c r="U350" s="104" t="n">
        <f aca="false">SUM(T350*12)</f>
        <v>7444.08</v>
      </c>
    </row>
    <row r="351" customFormat="false" ht="15.75" hidden="false" customHeight="false" outlineLevel="0" collapsed="false">
      <c r="A351" s="115"/>
      <c r="B351" s="112" t="s">
        <v>2013</v>
      </c>
      <c r="C351" s="119"/>
      <c r="D351" s="112" t="s">
        <v>415</v>
      </c>
      <c r="E351" s="113" t="s">
        <v>415</v>
      </c>
      <c r="F351" s="113" t="s">
        <v>415</v>
      </c>
      <c r="G351" s="113" t="s">
        <v>415</v>
      </c>
      <c r="H351" s="113" t="s">
        <v>415</v>
      </c>
      <c r="I351" s="113" t="s">
        <v>415</v>
      </c>
      <c r="J351" s="113" t="s">
        <v>415</v>
      </c>
      <c r="K351" s="113" t="s">
        <v>415</v>
      </c>
      <c r="L351" s="113" t="s">
        <v>415</v>
      </c>
      <c r="M351" s="113" t="s">
        <v>415</v>
      </c>
      <c r="N351" s="113" t="s">
        <v>415</v>
      </c>
      <c r="O351" s="113" t="s">
        <v>415</v>
      </c>
      <c r="P351" s="113" t="s">
        <v>415</v>
      </c>
      <c r="Q351" s="113" t="n">
        <v>620.34</v>
      </c>
      <c r="R351" s="113" t="s">
        <v>415</v>
      </c>
      <c r="S351" s="113" t="s">
        <v>415</v>
      </c>
      <c r="T351" s="114" t="n">
        <v>620.34</v>
      </c>
      <c r="U351" s="104" t="n">
        <f aca="false">SUM(T351*12)</f>
        <v>7444.08</v>
      </c>
    </row>
    <row r="352" customFormat="false" ht="15.75" hidden="false" customHeight="false" outlineLevel="0" collapsed="false">
      <c r="A352" s="115"/>
      <c r="B352" s="112" t="s">
        <v>151</v>
      </c>
      <c r="C352" s="112" t="s">
        <v>1407</v>
      </c>
      <c r="D352" s="112" t="s">
        <v>415</v>
      </c>
      <c r="E352" s="113" t="s">
        <v>415</v>
      </c>
      <c r="F352" s="113" t="s">
        <v>415</v>
      </c>
      <c r="G352" s="113" t="s">
        <v>415</v>
      </c>
      <c r="H352" s="113" t="s">
        <v>415</v>
      </c>
      <c r="I352" s="113" t="s">
        <v>415</v>
      </c>
      <c r="J352" s="113" t="s">
        <v>415</v>
      </c>
      <c r="K352" s="113" t="s">
        <v>415</v>
      </c>
      <c r="L352" s="113" t="s">
        <v>415</v>
      </c>
      <c r="M352" s="113" t="s">
        <v>415</v>
      </c>
      <c r="N352" s="113" t="s">
        <v>415</v>
      </c>
      <c r="O352" s="113" t="s">
        <v>415</v>
      </c>
      <c r="P352" s="113" t="s">
        <v>415</v>
      </c>
      <c r="Q352" s="113" t="n">
        <v>620.34</v>
      </c>
      <c r="R352" s="113" t="s">
        <v>415</v>
      </c>
      <c r="S352" s="113" t="s">
        <v>415</v>
      </c>
      <c r="T352" s="114" t="n">
        <v>620.34</v>
      </c>
      <c r="U352" s="104" t="n">
        <f aca="false">SUM(T352*12)</f>
        <v>7444.08</v>
      </c>
    </row>
    <row r="353" customFormat="false" ht="15.75" hidden="false" customHeight="false" outlineLevel="0" collapsed="false">
      <c r="A353" s="115"/>
      <c r="B353" s="115"/>
      <c r="C353" s="116" t="s">
        <v>1408</v>
      </c>
      <c r="D353" s="116" t="s">
        <v>415</v>
      </c>
      <c r="E353" s="103" t="s">
        <v>415</v>
      </c>
      <c r="F353" s="103" t="s">
        <v>415</v>
      </c>
      <c r="G353" s="103" t="s">
        <v>415</v>
      </c>
      <c r="H353" s="103" t="s">
        <v>415</v>
      </c>
      <c r="I353" s="103" t="s">
        <v>415</v>
      </c>
      <c r="J353" s="103" t="s">
        <v>415</v>
      </c>
      <c r="K353" s="103" t="s">
        <v>415</v>
      </c>
      <c r="L353" s="103" t="s">
        <v>415</v>
      </c>
      <c r="M353" s="103" t="s">
        <v>415</v>
      </c>
      <c r="N353" s="103" t="s">
        <v>415</v>
      </c>
      <c r="O353" s="103" t="s">
        <v>415</v>
      </c>
      <c r="P353" s="103" t="s">
        <v>415</v>
      </c>
      <c r="Q353" s="103" t="n">
        <v>620.34</v>
      </c>
      <c r="R353" s="103" t="s">
        <v>415</v>
      </c>
      <c r="S353" s="103" t="s">
        <v>415</v>
      </c>
      <c r="T353" s="117" t="n">
        <v>620.34</v>
      </c>
      <c r="U353" s="104" t="n">
        <f aca="false">SUM(T353*12)</f>
        <v>7444.08</v>
      </c>
    </row>
    <row r="354" customFormat="false" ht="15.75" hidden="false" customHeight="false" outlineLevel="0" collapsed="false">
      <c r="A354" s="115"/>
      <c r="B354" s="115"/>
      <c r="C354" s="116" t="s">
        <v>1409</v>
      </c>
      <c r="D354" s="116" t="s">
        <v>415</v>
      </c>
      <c r="E354" s="103" t="s">
        <v>415</v>
      </c>
      <c r="F354" s="103" t="s">
        <v>415</v>
      </c>
      <c r="G354" s="103" t="s">
        <v>415</v>
      </c>
      <c r="H354" s="103" t="s">
        <v>415</v>
      </c>
      <c r="I354" s="103" t="s">
        <v>415</v>
      </c>
      <c r="J354" s="103" t="s">
        <v>415</v>
      </c>
      <c r="K354" s="103" t="s">
        <v>415</v>
      </c>
      <c r="L354" s="103" t="s">
        <v>415</v>
      </c>
      <c r="M354" s="103" t="s">
        <v>415</v>
      </c>
      <c r="N354" s="103" t="s">
        <v>415</v>
      </c>
      <c r="O354" s="103" t="s">
        <v>415</v>
      </c>
      <c r="P354" s="103" t="s">
        <v>415</v>
      </c>
      <c r="Q354" s="103" t="n">
        <v>620.34</v>
      </c>
      <c r="R354" s="103" t="s">
        <v>415</v>
      </c>
      <c r="S354" s="103" t="s">
        <v>415</v>
      </c>
      <c r="T354" s="117" t="n">
        <v>620.34</v>
      </c>
      <c r="U354" s="104" t="n">
        <f aca="false">SUM(T354*12)</f>
        <v>7444.08</v>
      </c>
    </row>
    <row r="355" customFormat="false" ht="15.75" hidden="false" customHeight="false" outlineLevel="0" collapsed="false">
      <c r="A355" s="115"/>
      <c r="B355" s="112" t="s">
        <v>2014</v>
      </c>
      <c r="C355" s="119"/>
      <c r="D355" s="112" t="s">
        <v>415</v>
      </c>
      <c r="E355" s="113" t="s">
        <v>415</v>
      </c>
      <c r="F355" s="113" t="s">
        <v>415</v>
      </c>
      <c r="G355" s="113" t="s">
        <v>415</v>
      </c>
      <c r="H355" s="113" t="s">
        <v>415</v>
      </c>
      <c r="I355" s="113" t="s">
        <v>415</v>
      </c>
      <c r="J355" s="113" t="s">
        <v>415</v>
      </c>
      <c r="K355" s="113" t="s">
        <v>415</v>
      </c>
      <c r="L355" s="113" t="s">
        <v>415</v>
      </c>
      <c r="M355" s="113" t="s">
        <v>415</v>
      </c>
      <c r="N355" s="113" t="s">
        <v>415</v>
      </c>
      <c r="O355" s="113" t="s">
        <v>415</v>
      </c>
      <c r="P355" s="113" t="s">
        <v>415</v>
      </c>
      <c r="Q355" s="113" t="n">
        <v>1861.02</v>
      </c>
      <c r="R355" s="113" t="s">
        <v>415</v>
      </c>
      <c r="S355" s="113" t="s">
        <v>415</v>
      </c>
      <c r="T355" s="114" t="n">
        <v>1861.02</v>
      </c>
      <c r="U355" s="104" t="n">
        <f aca="false">SUM(T355*12)</f>
        <v>22332.24</v>
      </c>
    </row>
    <row r="356" customFormat="false" ht="15.75" hidden="false" customHeight="false" outlineLevel="0" collapsed="false">
      <c r="A356" s="115"/>
      <c r="B356" s="112" t="s">
        <v>213</v>
      </c>
      <c r="C356" s="112" t="s">
        <v>1405</v>
      </c>
      <c r="D356" s="112" t="s">
        <v>415</v>
      </c>
      <c r="E356" s="113" t="s">
        <v>415</v>
      </c>
      <c r="F356" s="113" t="s">
        <v>415</v>
      </c>
      <c r="G356" s="113" t="s">
        <v>415</v>
      </c>
      <c r="H356" s="113" t="s">
        <v>415</v>
      </c>
      <c r="I356" s="113" t="s">
        <v>415</v>
      </c>
      <c r="J356" s="113" t="s">
        <v>415</v>
      </c>
      <c r="K356" s="113" t="n">
        <v>225</v>
      </c>
      <c r="L356" s="113" t="s">
        <v>415</v>
      </c>
      <c r="M356" s="113" t="s">
        <v>415</v>
      </c>
      <c r="N356" s="113" t="s">
        <v>415</v>
      </c>
      <c r="O356" s="113" t="s">
        <v>415</v>
      </c>
      <c r="P356" s="113" t="s">
        <v>415</v>
      </c>
      <c r="Q356" s="113" t="n">
        <v>620.34</v>
      </c>
      <c r="R356" s="113" t="s">
        <v>415</v>
      </c>
      <c r="S356" s="113" t="s">
        <v>415</v>
      </c>
      <c r="T356" s="114" t="n">
        <v>845.34</v>
      </c>
      <c r="U356" s="104" t="n">
        <f aca="false">SUM(T356*12)</f>
        <v>10144.08</v>
      </c>
    </row>
    <row r="357" customFormat="false" ht="15.75" hidden="false" customHeight="false" outlineLevel="0" collapsed="false">
      <c r="A357" s="115"/>
      <c r="B357" s="112" t="s">
        <v>2015</v>
      </c>
      <c r="C357" s="119"/>
      <c r="D357" s="112" t="s">
        <v>415</v>
      </c>
      <c r="E357" s="113" t="s">
        <v>415</v>
      </c>
      <c r="F357" s="113" t="s">
        <v>415</v>
      </c>
      <c r="G357" s="113" t="s">
        <v>415</v>
      </c>
      <c r="H357" s="113" t="s">
        <v>415</v>
      </c>
      <c r="I357" s="113" t="s">
        <v>415</v>
      </c>
      <c r="J357" s="113" t="s">
        <v>415</v>
      </c>
      <c r="K357" s="113" t="n">
        <v>225</v>
      </c>
      <c r="L357" s="113" t="s">
        <v>415</v>
      </c>
      <c r="M357" s="113" t="s">
        <v>415</v>
      </c>
      <c r="N357" s="113" t="s">
        <v>415</v>
      </c>
      <c r="O357" s="113" t="s">
        <v>415</v>
      </c>
      <c r="P357" s="113" t="s">
        <v>415</v>
      </c>
      <c r="Q357" s="113" t="n">
        <v>620.34</v>
      </c>
      <c r="R357" s="113" t="s">
        <v>415</v>
      </c>
      <c r="S357" s="113" t="s">
        <v>415</v>
      </c>
      <c r="T357" s="114" t="n">
        <v>845.34</v>
      </c>
      <c r="U357" s="104" t="n">
        <f aca="false">SUM(T357*12)</f>
        <v>10144.08</v>
      </c>
    </row>
    <row r="358" customFormat="false" ht="15.75" hidden="false" customHeight="false" outlineLevel="0" collapsed="false">
      <c r="A358" s="120" t="s">
        <v>1406</v>
      </c>
      <c r="B358" s="121"/>
      <c r="C358" s="121"/>
      <c r="D358" s="120" t="s">
        <v>415</v>
      </c>
      <c r="E358" s="122" t="s">
        <v>415</v>
      </c>
      <c r="F358" s="122" t="s">
        <v>415</v>
      </c>
      <c r="G358" s="122" t="s">
        <v>415</v>
      </c>
      <c r="H358" s="122" t="s">
        <v>415</v>
      </c>
      <c r="I358" s="122" t="s">
        <v>415</v>
      </c>
      <c r="J358" s="122" t="s">
        <v>415</v>
      </c>
      <c r="K358" s="122" t="n">
        <v>225</v>
      </c>
      <c r="L358" s="122" t="s">
        <v>415</v>
      </c>
      <c r="M358" s="122" t="s">
        <v>415</v>
      </c>
      <c r="N358" s="122" t="s">
        <v>415</v>
      </c>
      <c r="O358" s="122" t="s">
        <v>415</v>
      </c>
      <c r="P358" s="122" t="s">
        <v>415</v>
      </c>
      <c r="Q358" s="122" t="n">
        <v>3722.04</v>
      </c>
      <c r="R358" s="122" t="s">
        <v>415</v>
      </c>
      <c r="S358" s="122" t="s">
        <v>415</v>
      </c>
      <c r="T358" s="123" t="n">
        <v>3947.04</v>
      </c>
      <c r="U358" s="104" t="n">
        <f aca="false">SUM(T358*12)</f>
        <v>47364.48</v>
      </c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  <c r="EC358" s="124"/>
      <c r="ED358" s="124"/>
      <c r="EE358" s="124"/>
      <c r="EF358" s="124"/>
      <c r="EG358" s="124"/>
      <c r="EH358" s="124"/>
      <c r="EI358" s="124"/>
      <c r="EJ358" s="124"/>
      <c r="EK358" s="124"/>
      <c r="EL358" s="124"/>
      <c r="EM358" s="124"/>
      <c r="EN358" s="124"/>
      <c r="EO358" s="124"/>
      <c r="EP358" s="124"/>
      <c r="EQ358" s="124"/>
      <c r="ER358" s="124"/>
      <c r="ES358" s="124"/>
      <c r="ET358" s="124"/>
      <c r="EU358" s="124"/>
      <c r="EV358" s="124"/>
      <c r="EW358" s="124"/>
      <c r="EX358" s="124"/>
      <c r="EY358" s="124"/>
      <c r="EZ358" s="124"/>
      <c r="FA358" s="124"/>
      <c r="FB358" s="124"/>
      <c r="FC358" s="124"/>
      <c r="FD358" s="124"/>
      <c r="FE358" s="124"/>
      <c r="FF358" s="124"/>
      <c r="FG358" s="124"/>
      <c r="FH358" s="124"/>
      <c r="FI358" s="124"/>
      <c r="FJ358" s="124"/>
      <c r="FK358" s="124"/>
      <c r="FL358" s="124"/>
      <c r="FM358" s="124"/>
      <c r="FN358" s="124"/>
      <c r="FO358" s="124"/>
      <c r="FP358" s="124"/>
      <c r="FQ358" s="124"/>
      <c r="FR358" s="124"/>
      <c r="FS358" s="124"/>
      <c r="FT358" s="124"/>
      <c r="FU358" s="124"/>
      <c r="FV358" s="124"/>
      <c r="FW358" s="124"/>
      <c r="FX358" s="124"/>
      <c r="FY358" s="124"/>
      <c r="FZ358" s="124"/>
      <c r="GA358" s="124"/>
      <c r="GB358" s="124"/>
      <c r="GC358" s="124"/>
      <c r="GD358" s="124"/>
      <c r="GE358" s="124"/>
      <c r="GF358" s="124"/>
      <c r="GG358" s="124"/>
      <c r="GH358" s="124"/>
      <c r="GI358" s="124"/>
      <c r="GJ358" s="124"/>
      <c r="GK358" s="124"/>
      <c r="GL358" s="124"/>
      <c r="GM358" s="124"/>
      <c r="GN358" s="124"/>
      <c r="GO358" s="124"/>
      <c r="GP358" s="124"/>
      <c r="GQ358" s="124"/>
      <c r="GR358" s="124"/>
      <c r="GS358" s="124"/>
      <c r="GT358" s="124"/>
      <c r="GU358" s="124"/>
      <c r="GV358" s="124"/>
      <c r="GW358" s="124"/>
      <c r="GX358" s="124"/>
      <c r="GY358" s="124"/>
      <c r="GZ358" s="124"/>
      <c r="HA358" s="124"/>
      <c r="HB358" s="124"/>
      <c r="HC358" s="124"/>
      <c r="HD358" s="124"/>
      <c r="HE358" s="124"/>
      <c r="HF358" s="124"/>
      <c r="HG358" s="124"/>
      <c r="HH358" s="124"/>
      <c r="HI358" s="124"/>
      <c r="HJ358" s="124"/>
      <c r="HK358" s="124"/>
      <c r="HL358" s="124"/>
      <c r="HM358" s="124"/>
      <c r="HN358" s="124"/>
      <c r="HO358" s="124"/>
      <c r="HP358" s="124"/>
      <c r="HQ358" s="124"/>
      <c r="HR358" s="124"/>
      <c r="HS358" s="124"/>
      <c r="HT358" s="124"/>
      <c r="HU358" s="124"/>
      <c r="HV358" s="124"/>
      <c r="HW358" s="124"/>
      <c r="HX358" s="124"/>
      <c r="HY358" s="124"/>
      <c r="HZ358" s="124"/>
      <c r="IA358" s="124"/>
      <c r="IB358" s="124"/>
      <c r="IC358" s="124"/>
      <c r="ID358" s="124"/>
      <c r="IE358" s="124"/>
      <c r="IF358" s="124"/>
      <c r="IG358" s="124"/>
      <c r="IH358" s="124"/>
      <c r="II358" s="124"/>
      <c r="IJ358" s="124"/>
      <c r="IK358" s="124"/>
      <c r="IL358" s="124"/>
      <c r="IM358" s="124"/>
      <c r="IN358" s="124"/>
      <c r="IO358" s="124"/>
      <c r="IP358" s="124"/>
      <c r="IQ358" s="124"/>
      <c r="IR358" s="124"/>
      <c r="IS358" s="124"/>
      <c r="IT358" s="124"/>
      <c r="IU358" s="124"/>
      <c r="IV358" s="124"/>
      <c r="IW358" s="124"/>
    </row>
    <row r="359" customFormat="false" ht="15.75" hidden="false" customHeight="false" outlineLevel="0" collapsed="false">
      <c r="A359" s="112" t="s">
        <v>1420</v>
      </c>
      <c r="B359" s="112" t="s">
        <v>337</v>
      </c>
      <c r="C359" s="112" t="s">
        <v>1432</v>
      </c>
      <c r="D359" s="112" t="s">
        <v>415</v>
      </c>
      <c r="E359" s="113" t="s">
        <v>415</v>
      </c>
      <c r="F359" s="113" t="s">
        <v>415</v>
      </c>
      <c r="G359" s="113" t="s">
        <v>415</v>
      </c>
      <c r="H359" s="113" t="s">
        <v>415</v>
      </c>
      <c r="I359" s="113" t="s">
        <v>415</v>
      </c>
      <c r="J359" s="113" t="s">
        <v>415</v>
      </c>
      <c r="K359" s="113" t="s">
        <v>415</v>
      </c>
      <c r="L359" s="113" t="s">
        <v>415</v>
      </c>
      <c r="M359" s="113" t="s">
        <v>415</v>
      </c>
      <c r="N359" s="113" t="s">
        <v>415</v>
      </c>
      <c r="O359" s="113" t="s">
        <v>415</v>
      </c>
      <c r="P359" s="113" t="s">
        <v>415</v>
      </c>
      <c r="Q359" s="113" t="n">
        <v>23</v>
      </c>
      <c r="R359" s="113" t="s">
        <v>415</v>
      </c>
      <c r="S359" s="113" t="s">
        <v>415</v>
      </c>
      <c r="T359" s="114" t="n">
        <v>23</v>
      </c>
      <c r="U359" s="104" t="n">
        <f aca="false">SUM(T359*12)</f>
        <v>276</v>
      </c>
    </row>
    <row r="360" customFormat="false" ht="15.75" hidden="false" customHeight="false" outlineLevel="0" collapsed="false">
      <c r="A360" s="115"/>
      <c r="B360" s="115"/>
      <c r="C360" s="116" t="s">
        <v>1433</v>
      </c>
      <c r="D360" s="116" t="s">
        <v>415</v>
      </c>
      <c r="E360" s="103" t="s">
        <v>415</v>
      </c>
      <c r="F360" s="103" t="s">
        <v>415</v>
      </c>
      <c r="G360" s="103" t="s">
        <v>415</v>
      </c>
      <c r="H360" s="103" t="s">
        <v>415</v>
      </c>
      <c r="I360" s="103" t="s">
        <v>415</v>
      </c>
      <c r="J360" s="103" t="s">
        <v>415</v>
      </c>
      <c r="K360" s="103" t="s">
        <v>415</v>
      </c>
      <c r="L360" s="103" t="s">
        <v>415</v>
      </c>
      <c r="M360" s="103" t="s">
        <v>415</v>
      </c>
      <c r="N360" s="103" t="s">
        <v>415</v>
      </c>
      <c r="O360" s="103" t="s">
        <v>415</v>
      </c>
      <c r="P360" s="103" t="s">
        <v>415</v>
      </c>
      <c r="Q360" s="103" t="n">
        <v>23</v>
      </c>
      <c r="R360" s="103" t="s">
        <v>415</v>
      </c>
      <c r="S360" s="103" t="s">
        <v>415</v>
      </c>
      <c r="T360" s="117" t="n">
        <v>23</v>
      </c>
      <c r="U360" s="104" t="n">
        <f aca="false">SUM(T360*12)</f>
        <v>276</v>
      </c>
    </row>
    <row r="361" customFormat="false" ht="15.75" hidden="false" customHeight="false" outlineLevel="0" collapsed="false">
      <c r="A361" s="115"/>
      <c r="B361" s="112" t="s">
        <v>2016</v>
      </c>
      <c r="C361" s="119"/>
      <c r="D361" s="112" t="s">
        <v>415</v>
      </c>
      <c r="E361" s="113" t="s">
        <v>415</v>
      </c>
      <c r="F361" s="113" t="s">
        <v>415</v>
      </c>
      <c r="G361" s="113" t="s">
        <v>415</v>
      </c>
      <c r="H361" s="113" t="s">
        <v>415</v>
      </c>
      <c r="I361" s="113" t="s">
        <v>415</v>
      </c>
      <c r="J361" s="113" t="s">
        <v>415</v>
      </c>
      <c r="K361" s="113" t="s">
        <v>415</v>
      </c>
      <c r="L361" s="113" t="s">
        <v>415</v>
      </c>
      <c r="M361" s="113" t="s">
        <v>415</v>
      </c>
      <c r="N361" s="113" t="s">
        <v>415</v>
      </c>
      <c r="O361" s="113" t="s">
        <v>415</v>
      </c>
      <c r="P361" s="113" t="s">
        <v>415</v>
      </c>
      <c r="Q361" s="113" t="n">
        <v>46</v>
      </c>
      <c r="R361" s="113" t="s">
        <v>415</v>
      </c>
      <c r="S361" s="113" t="s">
        <v>415</v>
      </c>
      <c r="T361" s="114" t="n">
        <v>46</v>
      </c>
      <c r="U361" s="104" t="n">
        <f aca="false">SUM(T361*12)</f>
        <v>552</v>
      </c>
    </row>
    <row r="362" customFormat="false" ht="15.75" hidden="false" customHeight="false" outlineLevel="0" collapsed="false">
      <c r="A362" s="115"/>
      <c r="B362" s="112" t="s">
        <v>221</v>
      </c>
      <c r="C362" s="112" t="s">
        <v>1421</v>
      </c>
      <c r="D362" s="112" t="s">
        <v>415</v>
      </c>
      <c r="E362" s="113" t="s">
        <v>415</v>
      </c>
      <c r="F362" s="113" t="s">
        <v>415</v>
      </c>
      <c r="G362" s="113" t="s">
        <v>415</v>
      </c>
      <c r="H362" s="113" t="s">
        <v>415</v>
      </c>
      <c r="I362" s="113" t="s">
        <v>415</v>
      </c>
      <c r="J362" s="113" t="s">
        <v>415</v>
      </c>
      <c r="K362" s="113" t="s">
        <v>415</v>
      </c>
      <c r="L362" s="113" t="s">
        <v>415</v>
      </c>
      <c r="M362" s="113" t="s">
        <v>415</v>
      </c>
      <c r="N362" s="113" t="s">
        <v>415</v>
      </c>
      <c r="O362" s="113" t="n">
        <v>80.33</v>
      </c>
      <c r="P362" s="113" t="s">
        <v>415</v>
      </c>
      <c r="Q362" s="113" t="n">
        <v>620.34</v>
      </c>
      <c r="R362" s="113" t="s">
        <v>415</v>
      </c>
      <c r="S362" s="113" t="s">
        <v>415</v>
      </c>
      <c r="T362" s="114" t="n">
        <v>700.67</v>
      </c>
      <c r="U362" s="104" t="n">
        <f aca="false">SUM(T362*12)</f>
        <v>8408.04</v>
      </c>
    </row>
    <row r="363" customFormat="false" ht="15.75" hidden="false" customHeight="false" outlineLevel="0" collapsed="false">
      <c r="A363" s="115"/>
      <c r="B363" s="112" t="s">
        <v>2017</v>
      </c>
      <c r="C363" s="119"/>
      <c r="D363" s="112" t="s">
        <v>415</v>
      </c>
      <c r="E363" s="113" t="s">
        <v>415</v>
      </c>
      <c r="F363" s="113" t="s">
        <v>415</v>
      </c>
      <c r="G363" s="113" t="s">
        <v>415</v>
      </c>
      <c r="H363" s="113" t="s">
        <v>415</v>
      </c>
      <c r="I363" s="113" t="s">
        <v>415</v>
      </c>
      <c r="J363" s="113" t="s">
        <v>415</v>
      </c>
      <c r="K363" s="113" t="s">
        <v>415</v>
      </c>
      <c r="L363" s="113" t="s">
        <v>415</v>
      </c>
      <c r="M363" s="113" t="s">
        <v>415</v>
      </c>
      <c r="N363" s="113" t="s">
        <v>415</v>
      </c>
      <c r="O363" s="113" t="n">
        <v>80.33</v>
      </c>
      <c r="P363" s="113" t="s">
        <v>415</v>
      </c>
      <c r="Q363" s="113" t="n">
        <v>620.34</v>
      </c>
      <c r="R363" s="113" t="s">
        <v>415</v>
      </c>
      <c r="S363" s="113" t="s">
        <v>415</v>
      </c>
      <c r="T363" s="114" t="n">
        <v>700.67</v>
      </c>
      <c r="U363" s="104" t="n">
        <f aca="false">SUM(T363*12)</f>
        <v>8408.04</v>
      </c>
    </row>
    <row r="364" customFormat="false" ht="15.75" hidden="false" customHeight="false" outlineLevel="0" collapsed="false">
      <c r="A364" s="120" t="s">
        <v>1422</v>
      </c>
      <c r="B364" s="121"/>
      <c r="C364" s="121"/>
      <c r="D364" s="120" t="s">
        <v>415</v>
      </c>
      <c r="E364" s="122" t="s">
        <v>415</v>
      </c>
      <c r="F364" s="122" t="s">
        <v>415</v>
      </c>
      <c r="G364" s="122" t="s">
        <v>415</v>
      </c>
      <c r="H364" s="122" t="s">
        <v>415</v>
      </c>
      <c r="I364" s="122" t="s">
        <v>415</v>
      </c>
      <c r="J364" s="122" t="s">
        <v>415</v>
      </c>
      <c r="K364" s="122" t="s">
        <v>415</v>
      </c>
      <c r="L364" s="122" t="s">
        <v>415</v>
      </c>
      <c r="M364" s="122" t="s">
        <v>415</v>
      </c>
      <c r="N364" s="122" t="s">
        <v>415</v>
      </c>
      <c r="O364" s="122" t="n">
        <v>80.33</v>
      </c>
      <c r="P364" s="122" t="s">
        <v>415</v>
      </c>
      <c r="Q364" s="122" t="n">
        <v>666.34</v>
      </c>
      <c r="R364" s="122" t="s">
        <v>415</v>
      </c>
      <c r="S364" s="122" t="s">
        <v>415</v>
      </c>
      <c r="T364" s="123" t="n">
        <v>746.67</v>
      </c>
      <c r="U364" s="104" t="n">
        <f aca="false">SUM(T364*12)</f>
        <v>8960.04</v>
      </c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  <c r="EC364" s="124"/>
      <c r="ED364" s="124"/>
      <c r="EE364" s="124"/>
      <c r="EF364" s="124"/>
      <c r="EG364" s="124"/>
      <c r="EH364" s="124"/>
      <c r="EI364" s="124"/>
      <c r="EJ364" s="124"/>
      <c r="EK364" s="124"/>
      <c r="EL364" s="124"/>
      <c r="EM364" s="124"/>
      <c r="EN364" s="124"/>
      <c r="EO364" s="124"/>
      <c r="EP364" s="124"/>
      <c r="EQ364" s="124"/>
      <c r="ER364" s="124"/>
      <c r="ES364" s="124"/>
      <c r="ET364" s="124"/>
      <c r="EU364" s="124"/>
      <c r="EV364" s="124"/>
      <c r="EW364" s="124"/>
      <c r="EX364" s="124"/>
      <c r="EY364" s="124"/>
      <c r="EZ364" s="124"/>
      <c r="FA364" s="124"/>
      <c r="FB364" s="124"/>
      <c r="FC364" s="124"/>
      <c r="FD364" s="124"/>
      <c r="FE364" s="124"/>
      <c r="FF364" s="124"/>
      <c r="FG364" s="124"/>
      <c r="FH364" s="124"/>
      <c r="FI364" s="124"/>
      <c r="FJ364" s="124"/>
      <c r="FK364" s="124"/>
      <c r="FL364" s="124"/>
      <c r="FM364" s="124"/>
      <c r="FN364" s="124"/>
      <c r="FO364" s="124"/>
      <c r="FP364" s="124"/>
      <c r="FQ364" s="124"/>
      <c r="FR364" s="124"/>
      <c r="FS364" s="124"/>
      <c r="FT364" s="124"/>
      <c r="FU364" s="124"/>
      <c r="FV364" s="124"/>
      <c r="FW364" s="124"/>
      <c r="FX364" s="124"/>
      <c r="FY364" s="124"/>
      <c r="FZ364" s="124"/>
      <c r="GA364" s="124"/>
      <c r="GB364" s="124"/>
      <c r="GC364" s="124"/>
      <c r="GD364" s="124"/>
      <c r="GE364" s="124"/>
      <c r="GF364" s="124"/>
      <c r="GG364" s="124"/>
      <c r="GH364" s="124"/>
      <c r="GI364" s="124"/>
      <c r="GJ364" s="124"/>
      <c r="GK364" s="124"/>
      <c r="GL364" s="124"/>
      <c r="GM364" s="124"/>
      <c r="GN364" s="124"/>
      <c r="GO364" s="124"/>
      <c r="GP364" s="124"/>
      <c r="GQ364" s="124"/>
      <c r="GR364" s="124"/>
      <c r="GS364" s="124"/>
      <c r="GT364" s="124"/>
      <c r="GU364" s="124"/>
      <c r="GV364" s="124"/>
      <c r="GW364" s="124"/>
      <c r="GX364" s="124"/>
      <c r="GY364" s="124"/>
      <c r="GZ364" s="124"/>
      <c r="HA364" s="124"/>
      <c r="HB364" s="124"/>
      <c r="HC364" s="124"/>
      <c r="HD364" s="124"/>
      <c r="HE364" s="124"/>
      <c r="HF364" s="124"/>
      <c r="HG364" s="124"/>
      <c r="HH364" s="124"/>
      <c r="HI364" s="124"/>
      <c r="HJ364" s="124"/>
      <c r="HK364" s="124"/>
      <c r="HL364" s="124"/>
      <c r="HM364" s="124"/>
      <c r="HN364" s="124"/>
      <c r="HO364" s="124"/>
      <c r="HP364" s="124"/>
      <c r="HQ364" s="124"/>
      <c r="HR364" s="124"/>
      <c r="HS364" s="124"/>
      <c r="HT364" s="124"/>
      <c r="HU364" s="124"/>
      <c r="HV364" s="124"/>
      <c r="HW364" s="124"/>
      <c r="HX364" s="124"/>
      <c r="HY364" s="124"/>
      <c r="HZ364" s="124"/>
      <c r="IA364" s="124"/>
      <c r="IB364" s="124"/>
      <c r="IC364" s="124"/>
      <c r="ID364" s="124"/>
      <c r="IE364" s="124"/>
      <c r="IF364" s="124"/>
      <c r="IG364" s="124"/>
      <c r="IH364" s="124"/>
      <c r="II364" s="124"/>
      <c r="IJ364" s="124"/>
      <c r="IK364" s="124"/>
      <c r="IL364" s="124"/>
      <c r="IM364" s="124"/>
      <c r="IN364" s="124"/>
      <c r="IO364" s="124"/>
      <c r="IP364" s="124"/>
      <c r="IQ364" s="124"/>
      <c r="IR364" s="124"/>
      <c r="IS364" s="124"/>
      <c r="IT364" s="124"/>
      <c r="IU364" s="124"/>
      <c r="IV364" s="124"/>
      <c r="IW364" s="124"/>
    </row>
    <row r="365" customFormat="false" ht="15.75" hidden="false" customHeight="false" outlineLevel="0" collapsed="false">
      <c r="A365" s="112" t="s">
        <v>1411</v>
      </c>
      <c r="B365" s="112" t="s">
        <v>232</v>
      </c>
      <c r="C365" s="112" t="s">
        <v>1418</v>
      </c>
      <c r="D365" s="112" t="s">
        <v>415</v>
      </c>
      <c r="E365" s="113" t="s">
        <v>415</v>
      </c>
      <c r="F365" s="113" t="s">
        <v>415</v>
      </c>
      <c r="G365" s="113" t="s">
        <v>415</v>
      </c>
      <c r="H365" s="113" t="s">
        <v>415</v>
      </c>
      <c r="I365" s="113" t="s">
        <v>415</v>
      </c>
      <c r="J365" s="113" t="s">
        <v>415</v>
      </c>
      <c r="K365" s="113" t="s">
        <v>415</v>
      </c>
      <c r="L365" s="113" t="s">
        <v>415</v>
      </c>
      <c r="M365" s="113" t="s">
        <v>415</v>
      </c>
      <c r="N365" s="113" t="s">
        <v>415</v>
      </c>
      <c r="O365" s="113" t="s">
        <v>415</v>
      </c>
      <c r="P365" s="113" t="s">
        <v>415</v>
      </c>
      <c r="Q365" s="113" t="n">
        <v>620.34</v>
      </c>
      <c r="R365" s="113" t="s">
        <v>415</v>
      </c>
      <c r="S365" s="113" t="s">
        <v>415</v>
      </c>
      <c r="T365" s="114" t="n">
        <v>620.34</v>
      </c>
      <c r="U365" s="104" t="n">
        <f aca="false">SUM(T365*12)</f>
        <v>7444.08</v>
      </c>
    </row>
    <row r="366" customFormat="false" ht="15.75" hidden="false" customHeight="false" outlineLevel="0" collapsed="false">
      <c r="A366" s="115"/>
      <c r="B366" s="112" t="s">
        <v>2018</v>
      </c>
      <c r="C366" s="119"/>
      <c r="D366" s="112" t="s">
        <v>415</v>
      </c>
      <c r="E366" s="113" t="s">
        <v>415</v>
      </c>
      <c r="F366" s="113" t="s">
        <v>415</v>
      </c>
      <c r="G366" s="113" t="s">
        <v>415</v>
      </c>
      <c r="H366" s="113" t="s">
        <v>415</v>
      </c>
      <c r="I366" s="113" t="s">
        <v>415</v>
      </c>
      <c r="J366" s="113" t="s">
        <v>415</v>
      </c>
      <c r="K366" s="113" t="s">
        <v>415</v>
      </c>
      <c r="L366" s="113" t="s">
        <v>415</v>
      </c>
      <c r="M366" s="113" t="s">
        <v>415</v>
      </c>
      <c r="N366" s="113" t="s">
        <v>415</v>
      </c>
      <c r="O366" s="113" t="s">
        <v>415</v>
      </c>
      <c r="P366" s="113" t="s">
        <v>415</v>
      </c>
      <c r="Q366" s="113" t="n">
        <v>620.34</v>
      </c>
      <c r="R366" s="113" t="s">
        <v>415</v>
      </c>
      <c r="S366" s="113" t="s">
        <v>415</v>
      </c>
      <c r="T366" s="114" t="n">
        <v>620.34</v>
      </c>
      <c r="U366" s="104" t="n">
        <f aca="false">SUM(T366*12)</f>
        <v>7444.08</v>
      </c>
    </row>
    <row r="367" customFormat="false" ht="15.75" hidden="false" customHeight="false" outlineLevel="0" collapsed="false">
      <c r="A367" s="115"/>
      <c r="B367" s="112" t="s">
        <v>118</v>
      </c>
      <c r="C367" s="112" t="s">
        <v>1412</v>
      </c>
      <c r="D367" s="112" t="s">
        <v>415</v>
      </c>
      <c r="E367" s="113" t="s">
        <v>415</v>
      </c>
      <c r="F367" s="113" t="s">
        <v>415</v>
      </c>
      <c r="G367" s="113" t="s">
        <v>415</v>
      </c>
      <c r="H367" s="113" t="s">
        <v>415</v>
      </c>
      <c r="I367" s="113" t="s">
        <v>415</v>
      </c>
      <c r="J367" s="113" t="s">
        <v>415</v>
      </c>
      <c r="K367" s="113" t="s">
        <v>415</v>
      </c>
      <c r="L367" s="113" t="s">
        <v>415</v>
      </c>
      <c r="M367" s="113" t="s">
        <v>415</v>
      </c>
      <c r="N367" s="113" t="s">
        <v>415</v>
      </c>
      <c r="O367" s="113" t="s">
        <v>415</v>
      </c>
      <c r="P367" s="113" t="s">
        <v>415</v>
      </c>
      <c r="Q367" s="113" t="n">
        <v>620.34</v>
      </c>
      <c r="R367" s="113" t="s">
        <v>415</v>
      </c>
      <c r="S367" s="113" t="s">
        <v>415</v>
      </c>
      <c r="T367" s="114" t="n">
        <v>620.34</v>
      </c>
      <c r="U367" s="104" t="n">
        <f aca="false">SUM(T367*12)</f>
        <v>7444.08</v>
      </c>
    </row>
    <row r="368" customFormat="false" ht="15.75" hidden="false" customHeight="false" outlineLevel="0" collapsed="false">
      <c r="A368" s="115"/>
      <c r="B368" s="115"/>
      <c r="C368" s="116" t="s">
        <v>1413</v>
      </c>
      <c r="D368" s="116" t="s">
        <v>415</v>
      </c>
      <c r="E368" s="103" t="s">
        <v>415</v>
      </c>
      <c r="F368" s="103" t="s">
        <v>415</v>
      </c>
      <c r="G368" s="103" t="s">
        <v>415</v>
      </c>
      <c r="H368" s="103" t="s">
        <v>415</v>
      </c>
      <c r="I368" s="103" t="s">
        <v>415</v>
      </c>
      <c r="J368" s="103" t="s">
        <v>415</v>
      </c>
      <c r="K368" s="103" t="s">
        <v>415</v>
      </c>
      <c r="L368" s="103" t="s">
        <v>415</v>
      </c>
      <c r="M368" s="103" t="s">
        <v>415</v>
      </c>
      <c r="N368" s="103" t="s">
        <v>415</v>
      </c>
      <c r="O368" s="103" t="s">
        <v>415</v>
      </c>
      <c r="P368" s="103" t="s">
        <v>415</v>
      </c>
      <c r="Q368" s="103" t="n">
        <v>620.34</v>
      </c>
      <c r="R368" s="103" t="s">
        <v>415</v>
      </c>
      <c r="S368" s="103" t="s">
        <v>415</v>
      </c>
      <c r="T368" s="117" t="n">
        <v>620.34</v>
      </c>
      <c r="U368" s="104" t="n">
        <f aca="false">SUM(T368*12)</f>
        <v>7444.08</v>
      </c>
    </row>
    <row r="369" customFormat="false" ht="15.75" hidden="false" customHeight="false" outlineLevel="0" collapsed="false">
      <c r="A369" s="115"/>
      <c r="B369" s="115"/>
      <c r="C369" s="116" t="s">
        <v>1414</v>
      </c>
      <c r="D369" s="116" t="s">
        <v>415</v>
      </c>
      <c r="E369" s="103" t="s">
        <v>415</v>
      </c>
      <c r="F369" s="103" t="s">
        <v>415</v>
      </c>
      <c r="G369" s="103" t="s">
        <v>415</v>
      </c>
      <c r="H369" s="103" t="s">
        <v>415</v>
      </c>
      <c r="I369" s="103" t="s">
        <v>415</v>
      </c>
      <c r="J369" s="103" t="s">
        <v>415</v>
      </c>
      <c r="K369" s="103" t="s">
        <v>415</v>
      </c>
      <c r="L369" s="103" t="s">
        <v>415</v>
      </c>
      <c r="M369" s="103" t="s">
        <v>415</v>
      </c>
      <c r="N369" s="103" t="s">
        <v>415</v>
      </c>
      <c r="O369" s="103" t="s">
        <v>415</v>
      </c>
      <c r="P369" s="103" t="s">
        <v>415</v>
      </c>
      <c r="Q369" s="103" t="n">
        <v>620.34</v>
      </c>
      <c r="R369" s="103" t="s">
        <v>415</v>
      </c>
      <c r="S369" s="103" t="s">
        <v>415</v>
      </c>
      <c r="T369" s="117" t="n">
        <v>620.34</v>
      </c>
      <c r="U369" s="104" t="n">
        <f aca="false">SUM(T369*12)</f>
        <v>7444.08</v>
      </c>
    </row>
    <row r="370" customFormat="false" ht="15.75" hidden="false" customHeight="false" outlineLevel="0" collapsed="false">
      <c r="A370" s="115"/>
      <c r="B370" s="115"/>
      <c r="C370" s="116" t="s">
        <v>1415</v>
      </c>
      <c r="D370" s="116" t="s">
        <v>415</v>
      </c>
      <c r="E370" s="103" t="s">
        <v>415</v>
      </c>
      <c r="F370" s="103" t="s">
        <v>415</v>
      </c>
      <c r="G370" s="103" t="s">
        <v>415</v>
      </c>
      <c r="H370" s="103" t="s">
        <v>415</v>
      </c>
      <c r="I370" s="103" t="s">
        <v>415</v>
      </c>
      <c r="J370" s="103" t="s">
        <v>415</v>
      </c>
      <c r="K370" s="103" t="s">
        <v>415</v>
      </c>
      <c r="L370" s="103" t="s">
        <v>415</v>
      </c>
      <c r="M370" s="103" t="s">
        <v>415</v>
      </c>
      <c r="N370" s="103" t="s">
        <v>415</v>
      </c>
      <c r="O370" s="103" t="s">
        <v>415</v>
      </c>
      <c r="P370" s="103" t="s">
        <v>415</v>
      </c>
      <c r="Q370" s="103" t="n">
        <v>620.34</v>
      </c>
      <c r="R370" s="103" t="s">
        <v>415</v>
      </c>
      <c r="S370" s="103" t="s">
        <v>415</v>
      </c>
      <c r="T370" s="117" t="n">
        <v>620.34</v>
      </c>
      <c r="U370" s="104" t="n">
        <f aca="false">SUM(T370*12)</f>
        <v>7444.08</v>
      </c>
    </row>
    <row r="371" customFormat="false" ht="15.75" hidden="false" customHeight="false" outlineLevel="0" collapsed="false">
      <c r="A371" s="115"/>
      <c r="B371" s="115"/>
      <c r="C371" s="116" t="s">
        <v>1416</v>
      </c>
      <c r="D371" s="116" t="s">
        <v>415</v>
      </c>
      <c r="E371" s="103" t="s">
        <v>415</v>
      </c>
      <c r="F371" s="103" t="s">
        <v>415</v>
      </c>
      <c r="G371" s="103" t="s">
        <v>415</v>
      </c>
      <c r="H371" s="103" t="s">
        <v>415</v>
      </c>
      <c r="I371" s="103" t="s">
        <v>415</v>
      </c>
      <c r="J371" s="103" t="s">
        <v>415</v>
      </c>
      <c r="K371" s="103" t="s">
        <v>415</v>
      </c>
      <c r="L371" s="103" t="s">
        <v>415</v>
      </c>
      <c r="M371" s="103" t="s">
        <v>415</v>
      </c>
      <c r="N371" s="103" t="s">
        <v>415</v>
      </c>
      <c r="O371" s="103" t="s">
        <v>415</v>
      </c>
      <c r="P371" s="103" t="s">
        <v>415</v>
      </c>
      <c r="Q371" s="103" t="n">
        <v>620.34</v>
      </c>
      <c r="R371" s="103" t="s">
        <v>415</v>
      </c>
      <c r="S371" s="103" t="s">
        <v>415</v>
      </c>
      <c r="T371" s="117" t="n">
        <v>620.34</v>
      </c>
      <c r="U371" s="104" t="n">
        <f aca="false">SUM(T371*12)</f>
        <v>7444.08</v>
      </c>
    </row>
    <row r="372" customFormat="false" ht="15.75" hidden="false" customHeight="false" outlineLevel="0" collapsed="false">
      <c r="A372" s="115"/>
      <c r="B372" s="112" t="s">
        <v>2019</v>
      </c>
      <c r="C372" s="119"/>
      <c r="D372" s="112" t="s">
        <v>415</v>
      </c>
      <c r="E372" s="113" t="s">
        <v>415</v>
      </c>
      <c r="F372" s="113" t="s">
        <v>415</v>
      </c>
      <c r="G372" s="113" t="s">
        <v>415</v>
      </c>
      <c r="H372" s="113" t="s">
        <v>415</v>
      </c>
      <c r="I372" s="113" t="s">
        <v>415</v>
      </c>
      <c r="J372" s="113" t="s">
        <v>415</v>
      </c>
      <c r="K372" s="113" t="s">
        <v>415</v>
      </c>
      <c r="L372" s="113" t="s">
        <v>415</v>
      </c>
      <c r="M372" s="113" t="s">
        <v>415</v>
      </c>
      <c r="N372" s="113" t="s">
        <v>415</v>
      </c>
      <c r="O372" s="113" t="s">
        <v>415</v>
      </c>
      <c r="P372" s="113" t="s">
        <v>415</v>
      </c>
      <c r="Q372" s="113" t="n">
        <v>3101.7</v>
      </c>
      <c r="R372" s="113" t="s">
        <v>415</v>
      </c>
      <c r="S372" s="113" t="s">
        <v>415</v>
      </c>
      <c r="T372" s="114" t="n">
        <v>3101.7</v>
      </c>
      <c r="U372" s="104" t="n">
        <f aca="false">SUM(T372*12)</f>
        <v>37220.4</v>
      </c>
    </row>
    <row r="373" customFormat="false" ht="15.75" hidden="false" customHeight="false" outlineLevel="0" collapsed="false">
      <c r="A373" s="120" t="s">
        <v>1417</v>
      </c>
      <c r="B373" s="121"/>
      <c r="C373" s="121"/>
      <c r="D373" s="120" t="s">
        <v>415</v>
      </c>
      <c r="E373" s="122" t="s">
        <v>415</v>
      </c>
      <c r="F373" s="122" t="s">
        <v>415</v>
      </c>
      <c r="G373" s="122" t="s">
        <v>415</v>
      </c>
      <c r="H373" s="122" t="s">
        <v>415</v>
      </c>
      <c r="I373" s="122" t="s">
        <v>415</v>
      </c>
      <c r="J373" s="122" t="s">
        <v>415</v>
      </c>
      <c r="K373" s="122" t="s">
        <v>415</v>
      </c>
      <c r="L373" s="122" t="s">
        <v>415</v>
      </c>
      <c r="M373" s="122" t="s">
        <v>415</v>
      </c>
      <c r="N373" s="122" t="s">
        <v>415</v>
      </c>
      <c r="O373" s="122" t="s">
        <v>415</v>
      </c>
      <c r="P373" s="122" t="s">
        <v>415</v>
      </c>
      <c r="Q373" s="122" t="n">
        <v>3722.04</v>
      </c>
      <c r="R373" s="122" t="s">
        <v>415</v>
      </c>
      <c r="S373" s="122" t="s">
        <v>415</v>
      </c>
      <c r="T373" s="123" t="n">
        <v>3722.04</v>
      </c>
      <c r="U373" s="104" t="n">
        <f aca="false">SUM(T373*12)</f>
        <v>44664.48</v>
      </c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  <c r="EC373" s="124"/>
      <c r="ED373" s="124"/>
      <c r="EE373" s="124"/>
      <c r="EF373" s="124"/>
      <c r="EG373" s="124"/>
      <c r="EH373" s="124"/>
      <c r="EI373" s="124"/>
      <c r="EJ373" s="124"/>
      <c r="EK373" s="124"/>
      <c r="EL373" s="124"/>
      <c r="EM373" s="124"/>
      <c r="EN373" s="124"/>
      <c r="EO373" s="124"/>
      <c r="EP373" s="124"/>
      <c r="EQ373" s="124"/>
      <c r="ER373" s="124"/>
      <c r="ES373" s="124"/>
      <c r="ET373" s="124"/>
      <c r="EU373" s="124"/>
      <c r="EV373" s="124"/>
      <c r="EW373" s="124"/>
      <c r="EX373" s="124"/>
      <c r="EY373" s="124"/>
      <c r="EZ373" s="124"/>
      <c r="FA373" s="124"/>
      <c r="FB373" s="124"/>
      <c r="FC373" s="124"/>
      <c r="FD373" s="124"/>
      <c r="FE373" s="124"/>
      <c r="FF373" s="124"/>
      <c r="FG373" s="124"/>
      <c r="FH373" s="124"/>
      <c r="FI373" s="124"/>
      <c r="FJ373" s="124"/>
      <c r="FK373" s="124"/>
      <c r="FL373" s="124"/>
      <c r="FM373" s="124"/>
      <c r="FN373" s="124"/>
      <c r="FO373" s="124"/>
      <c r="FP373" s="124"/>
      <c r="FQ373" s="124"/>
      <c r="FR373" s="124"/>
      <c r="FS373" s="124"/>
      <c r="FT373" s="124"/>
      <c r="FU373" s="124"/>
      <c r="FV373" s="124"/>
      <c r="FW373" s="124"/>
      <c r="FX373" s="124"/>
      <c r="FY373" s="124"/>
      <c r="FZ373" s="124"/>
      <c r="GA373" s="124"/>
      <c r="GB373" s="124"/>
      <c r="GC373" s="124"/>
      <c r="GD373" s="124"/>
      <c r="GE373" s="124"/>
      <c r="GF373" s="124"/>
      <c r="GG373" s="124"/>
      <c r="GH373" s="124"/>
      <c r="GI373" s="124"/>
      <c r="GJ373" s="124"/>
      <c r="GK373" s="124"/>
      <c r="GL373" s="124"/>
      <c r="GM373" s="124"/>
      <c r="GN373" s="124"/>
      <c r="GO373" s="124"/>
      <c r="GP373" s="124"/>
      <c r="GQ373" s="124"/>
      <c r="GR373" s="124"/>
      <c r="GS373" s="124"/>
      <c r="GT373" s="124"/>
      <c r="GU373" s="124"/>
      <c r="GV373" s="124"/>
      <c r="GW373" s="124"/>
      <c r="GX373" s="124"/>
      <c r="GY373" s="124"/>
      <c r="GZ373" s="124"/>
      <c r="HA373" s="124"/>
      <c r="HB373" s="124"/>
      <c r="HC373" s="124"/>
      <c r="HD373" s="124"/>
      <c r="HE373" s="124"/>
      <c r="HF373" s="124"/>
      <c r="HG373" s="124"/>
      <c r="HH373" s="124"/>
      <c r="HI373" s="124"/>
      <c r="HJ373" s="124"/>
      <c r="HK373" s="124"/>
      <c r="HL373" s="124"/>
      <c r="HM373" s="124"/>
      <c r="HN373" s="124"/>
      <c r="HO373" s="124"/>
      <c r="HP373" s="124"/>
      <c r="HQ373" s="124"/>
      <c r="HR373" s="124"/>
      <c r="HS373" s="124"/>
      <c r="HT373" s="124"/>
      <c r="HU373" s="124"/>
      <c r="HV373" s="124"/>
      <c r="HW373" s="124"/>
      <c r="HX373" s="124"/>
      <c r="HY373" s="124"/>
      <c r="HZ373" s="124"/>
      <c r="IA373" s="124"/>
      <c r="IB373" s="124"/>
      <c r="IC373" s="124"/>
      <c r="ID373" s="124"/>
      <c r="IE373" s="124"/>
      <c r="IF373" s="124"/>
      <c r="IG373" s="124"/>
      <c r="IH373" s="124"/>
      <c r="II373" s="124"/>
      <c r="IJ373" s="124"/>
      <c r="IK373" s="124"/>
      <c r="IL373" s="124"/>
      <c r="IM373" s="124"/>
      <c r="IN373" s="124"/>
      <c r="IO373" s="124"/>
      <c r="IP373" s="124"/>
      <c r="IQ373" s="124"/>
      <c r="IR373" s="124"/>
      <c r="IS373" s="124"/>
      <c r="IT373" s="124"/>
      <c r="IU373" s="124"/>
      <c r="IV373" s="124"/>
      <c r="IW373" s="124"/>
    </row>
    <row r="374" customFormat="false" ht="15.75" hidden="false" customHeight="false" outlineLevel="0" collapsed="false">
      <c r="A374" s="112" t="s">
        <v>1575</v>
      </c>
      <c r="B374" s="112" t="s">
        <v>306</v>
      </c>
      <c r="C374" s="112" t="s">
        <v>1690</v>
      </c>
      <c r="D374" s="112" t="s">
        <v>415</v>
      </c>
      <c r="E374" s="113" t="s">
        <v>415</v>
      </c>
      <c r="F374" s="113" t="s">
        <v>415</v>
      </c>
      <c r="G374" s="113" t="s">
        <v>415</v>
      </c>
      <c r="H374" s="113" t="s">
        <v>415</v>
      </c>
      <c r="I374" s="113" t="s">
        <v>415</v>
      </c>
      <c r="J374" s="113" t="n">
        <v>40</v>
      </c>
      <c r="K374" s="113" t="s">
        <v>415</v>
      </c>
      <c r="L374" s="113" t="s">
        <v>415</v>
      </c>
      <c r="M374" s="113" t="s">
        <v>415</v>
      </c>
      <c r="N374" s="113" t="s">
        <v>415</v>
      </c>
      <c r="O374" s="113" t="s">
        <v>415</v>
      </c>
      <c r="P374" s="113" t="s">
        <v>415</v>
      </c>
      <c r="Q374" s="113" t="s">
        <v>415</v>
      </c>
      <c r="R374" s="113" t="s">
        <v>415</v>
      </c>
      <c r="S374" s="113" t="s">
        <v>415</v>
      </c>
      <c r="T374" s="114" t="n">
        <v>40</v>
      </c>
      <c r="U374" s="104" t="n">
        <f aca="false">SUM(T374*12)</f>
        <v>480</v>
      </c>
    </row>
    <row r="375" customFormat="false" ht="15.75" hidden="false" customHeight="false" outlineLevel="0" collapsed="false">
      <c r="A375" s="115"/>
      <c r="B375" s="115"/>
      <c r="C375" s="116" t="s">
        <v>1691</v>
      </c>
      <c r="D375" s="116" t="s">
        <v>415</v>
      </c>
      <c r="E375" s="103" t="s">
        <v>415</v>
      </c>
      <c r="F375" s="103" t="s">
        <v>415</v>
      </c>
      <c r="G375" s="103" t="s">
        <v>415</v>
      </c>
      <c r="H375" s="103" t="s">
        <v>415</v>
      </c>
      <c r="I375" s="103" t="s">
        <v>415</v>
      </c>
      <c r="J375" s="103" t="n">
        <v>40</v>
      </c>
      <c r="K375" s="103" t="s">
        <v>415</v>
      </c>
      <c r="L375" s="103" t="s">
        <v>415</v>
      </c>
      <c r="M375" s="103" t="s">
        <v>415</v>
      </c>
      <c r="N375" s="103" t="s">
        <v>415</v>
      </c>
      <c r="O375" s="103" t="s">
        <v>415</v>
      </c>
      <c r="P375" s="103" t="s">
        <v>415</v>
      </c>
      <c r="Q375" s="103" t="s">
        <v>415</v>
      </c>
      <c r="R375" s="103" t="s">
        <v>415</v>
      </c>
      <c r="S375" s="103" t="s">
        <v>415</v>
      </c>
      <c r="T375" s="117" t="n">
        <v>40</v>
      </c>
      <c r="U375" s="104" t="n">
        <f aca="false">SUM(T375*12)</f>
        <v>480</v>
      </c>
    </row>
    <row r="376" customFormat="false" ht="15.75" hidden="false" customHeight="false" outlineLevel="0" collapsed="false">
      <c r="A376" s="115"/>
      <c r="B376" s="112" t="s">
        <v>2020</v>
      </c>
      <c r="C376" s="119"/>
      <c r="D376" s="112" t="s">
        <v>415</v>
      </c>
      <c r="E376" s="113" t="s">
        <v>415</v>
      </c>
      <c r="F376" s="113" t="s">
        <v>415</v>
      </c>
      <c r="G376" s="113" t="s">
        <v>415</v>
      </c>
      <c r="H376" s="113" t="s">
        <v>415</v>
      </c>
      <c r="I376" s="113" t="s">
        <v>415</v>
      </c>
      <c r="J376" s="113" t="n">
        <v>80</v>
      </c>
      <c r="K376" s="113" t="s">
        <v>415</v>
      </c>
      <c r="L376" s="113" t="s">
        <v>415</v>
      </c>
      <c r="M376" s="113" t="s">
        <v>415</v>
      </c>
      <c r="N376" s="113" t="s">
        <v>415</v>
      </c>
      <c r="O376" s="113" t="s">
        <v>415</v>
      </c>
      <c r="P376" s="113" t="s">
        <v>415</v>
      </c>
      <c r="Q376" s="113" t="s">
        <v>415</v>
      </c>
      <c r="R376" s="113" t="s">
        <v>415</v>
      </c>
      <c r="S376" s="113" t="s">
        <v>415</v>
      </c>
      <c r="T376" s="114" t="n">
        <v>80</v>
      </c>
      <c r="U376" s="104" t="n">
        <f aca="false">SUM(T376*12)</f>
        <v>960</v>
      </c>
    </row>
    <row r="377" customFormat="false" ht="15.75" hidden="false" customHeight="false" outlineLevel="0" collapsed="false">
      <c r="A377" s="115"/>
      <c r="B377" s="112" t="s">
        <v>245</v>
      </c>
      <c r="C377" s="112" t="s">
        <v>1576</v>
      </c>
      <c r="D377" s="112" t="s">
        <v>415</v>
      </c>
      <c r="E377" s="113" t="s">
        <v>415</v>
      </c>
      <c r="F377" s="113" t="s">
        <v>415</v>
      </c>
      <c r="G377" s="113" t="s">
        <v>415</v>
      </c>
      <c r="H377" s="113" t="s">
        <v>415</v>
      </c>
      <c r="I377" s="113" t="s">
        <v>415</v>
      </c>
      <c r="J377" s="113" t="s">
        <v>415</v>
      </c>
      <c r="K377" s="113" t="n">
        <v>225</v>
      </c>
      <c r="L377" s="113" t="s">
        <v>415</v>
      </c>
      <c r="M377" s="113" t="s">
        <v>415</v>
      </c>
      <c r="N377" s="113" t="s">
        <v>415</v>
      </c>
      <c r="O377" s="113" t="s">
        <v>415</v>
      </c>
      <c r="P377" s="113" t="s">
        <v>415</v>
      </c>
      <c r="Q377" s="113" t="s">
        <v>415</v>
      </c>
      <c r="R377" s="113" t="s">
        <v>415</v>
      </c>
      <c r="S377" s="113" t="s">
        <v>415</v>
      </c>
      <c r="T377" s="114" t="n">
        <v>225</v>
      </c>
      <c r="U377" s="104" t="n">
        <f aca="false">SUM(T377*12)</f>
        <v>2700</v>
      </c>
    </row>
    <row r="378" customFormat="false" ht="15.75" hidden="false" customHeight="false" outlineLevel="0" collapsed="false">
      <c r="A378" s="115"/>
      <c r="B378" s="112" t="s">
        <v>2021</v>
      </c>
      <c r="C378" s="119"/>
      <c r="D378" s="112" t="s">
        <v>415</v>
      </c>
      <c r="E378" s="113" t="s">
        <v>415</v>
      </c>
      <c r="F378" s="113" t="s">
        <v>415</v>
      </c>
      <c r="G378" s="113" t="s">
        <v>415</v>
      </c>
      <c r="H378" s="113" t="s">
        <v>415</v>
      </c>
      <c r="I378" s="113" t="s">
        <v>415</v>
      </c>
      <c r="J378" s="113" t="s">
        <v>415</v>
      </c>
      <c r="K378" s="113" t="n">
        <v>225</v>
      </c>
      <c r="L378" s="113" t="s">
        <v>415</v>
      </c>
      <c r="M378" s="113" t="s">
        <v>415</v>
      </c>
      <c r="N378" s="113" t="s">
        <v>415</v>
      </c>
      <c r="O378" s="113" t="s">
        <v>415</v>
      </c>
      <c r="P378" s="113" t="s">
        <v>415</v>
      </c>
      <c r="Q378" s="113" t="s">
        <v>415</v>
      </c>
      <c r="R378" s="113" t="s">
        <v>415</v>
      </c>
      <c r="S378" s="113" t="s">
        <v>415</v>
      </c>
      <c r="T378" s="114" t="n">
        <v>225</v>
      </c>
      <c r="U378" s="104" t="n">
        <f aca="false">SUM(T378*12)</f>
        <v>2700</v>
      </c>
    </row>
    <row r="379" customFormat="false" ht="15.75" hidden="false" customHeight="false" outlineLevel="0" collapsed="false">
      <c r="A379" s="120" t="s">
        <v>1577</v>
      </c>
      <c r="B379" s="121"/>
      <c r="C379" s="121"/>
      <c r="D379" s="120" t="s">
        <v>415</v>
      </c>
      <c r="E379" s="122" t="s">
        <v>415</v>
      </c>
      <c r="F379" s="122" t="s">
        <v>415</v>
      </c>
      <c r="G379" s="122" t="s">
        <v>415</v>
      </c>
      <c r="H379" s="122" t="s">
        <v>415</v>
      </c>
      <c r="I379" s="122" t="s">
        <v>415</v>
      </c>
      <c r="J379" s="122" t="n">
        <v>80</v>
      </c>
      <c r="K379" s="122" t="n">
        <v>225</v>
      </c>
      <c r="L379" s="122" t="s">
        <v>415</v>
      </c>
      <c r="M379" s="122" t="s">
        <v>415</v>
      </c>
      <c r="N379" s="122" t="s">
        <v>415</v>
      </c>
      <c r="O379" s="122" t="s">
        <v>415</v>
      </c>
      <c r="P379" s="122" t="s">
        <v>415</v>
      </c>
      <c r="Q379" s="122" t="s">
        <v>415</v>
      </c>
      <c r="R379" s="122" t="s">
        <v>415</v>
      </c>
      <c r="S379" s="122" t="s">
        <v>415</v>
      </c>
      <c r="T379" s="123" t="n">
        <v>305</v>
      </c>
      <c r="U379" s="104" t="n">
        <f aca="false">SUM(T379*12)</f>
        <v>3660</v>
      </c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  <c r="EC379" s="124"/>
      <c r="ED379" s="124"/>
      <c r="EE379" s="124"/>
      <c r="EF379" s="124"/>
      <c r="EG379" s="124"/>
      <c r="EH379" s="124"/>
      <c r="EI379" s="124"/>
      <c r="EJ379" s="124"/>
      <c r="EK379" s="124"/>
      <c r="EL379" s="124"/>
      <c r="EM379" s="124"/>
      <c r="EN379" s="124"/>
      <c r="EO379" s="124"/>
      <c r="EP379" s="124"/>
      <c r="EQ379" s="124"/>
      <c r="ER379" s="124"/>
      <c r="ES379" s="124"/>
      <c r="ET379" s="124"/>
      <c r="EU379" s="124"/>
      <c r="EV379" s="124"/>
      <c r="EW379" s="124"/>
      <c r="EX379" s="124"/>
      <c r="EY379" s="124"/>
      <c r="EZ379" s="124"/>
      <c r="FA379" s="124"/>
      <c r="FB379" s="124"/>
      <c r="FC379" s="124"/>
      <c r="FD379" s="124"/>
      <c r="FE379" s="124"/>
      <c r="FF379" s="124"/>
      <c r="FG379" s="124"/>
      <c r="FH379" s="124"/>
      <c r="FI379" s="124"/>
      <c r="FJ379" s="124"/>
      <c r="FK379" s="124"/>
      <c r="FL379" s="124"/>
      <c r="FM379" s="124"/>
      <c r="FN379" s="124"/>
      <c r="FO379" s="124"/>
      <c r="FP379" s="124"/>
      <c r="FQ379" s="124"/>
      <c r="FR379" s="124"/>
      <c r="FS379" s="124"/>
      <c r="FT379" s="124"/>
      <c r="FU379" s="124"/>
      <c r="FV379" s="124"/>
      <c r="FW379" s="124"/>
      <c r="FX379" s="124"/>
      <c r="FY379" s="124"/>
      <c r="FZ379" s="124"/>
      <c r="GA379" s="124"/>
      <c r="GB379" s="124"/>
      <c r="GC379" s="124"/>
      <c r="GD379" s="124"/>
      <c r="GE379" s="124"/>
      <c r="GF379" s="124"/>
      <c r="GG379" s="124"/>
      <c r="GH379" s="124"/>
      <c r="GI379" s="124"/>
      <c r="GJ379" s="124"/>
      <c r="GK379" s="124"/>
      <c r="GL379" s="124"/>
      <c r="GM379" s="124"/>
      <c r="GN379" s="124"/>
      <c r="GO379" s="124"/>
      <c r="GP379" s="124"/>
      <c r="GQ379" s="124"/>
      <c r="GR379" s="124"/>
      <c r="GS379" s="124"/>
      <c r="GT379" s="124"/>
      <c r="GU379" s="124"/>
      <c r="GV379" s="124"/>
      <c r="GW379" s="124"/>
      <c r="GX379" s="124"/>
      <c r="GY379" s="124"/>
      <c r="GZ379" s="124"/>
      <c r="HA379" s="124"/>
      <c r="HB379" s="124"/>
      <c r="HC379" s="124"/>
      <c r="HD379" s="124"/>
      <c r="HE379" s="124"/>
      <c r="HF379" s="124"/>
      <c r="HG379" s="124"/>
      <c r="HH379" s="124"/>
      <c r="HI379" s="124"/>
      <c r="HJ379" s="124"/>
      <c r="HK379" s="124"/>
      <c r="HL379" s="124"/>
      <c r="HM379" s="124"/>
      <c r="HN379" s="124"/>
      <c r="HO379" s="124"/>
      <c r="HP379" s="124"/>
      <c r="HQ379" s="124"/>
      <c r="HR379" s="124"/>
      <c r="HS379" s="124"/>
      <c r="HT379" s="124"/>
      <c r="HU379" s="124"/>
      <c r="HV379" s="124"/>
      <c r="HW379" s="124"/>
      <c r="HX379" s="124"/>
      <c r="HY379" s="124"/>
      <c r="HZ379" s="124"/>
      <c r="IA379" s="124"/>
      <c r="IB379" s="124"/>
      <c r="IC379" s="124"/>
      <c r="ID379" s="124"/>
      <c r="IE379" s="124"/>
      <c r="IF379" s="124"/>
      <c r="IG379" s="124"/>
      <c r="IH379" s="124"/>
      <c r="II379" s="124"/>
      <c r="IJ379" s="124"/>
      <c r="IK379" s="124"/>
      <c r="IL379" s="124"/>
      <c r="IM379" s="124"/>
      <c r="IN379" s="124"/>
      <c r="IO379" s="124"/>
      <c r="IP379" s="124"/>
      <c r="IQ379" s="124"/>
      <c r="IR379" s="124"/>
      <c r="IS379" s="124"/>
      <c r="IT379" s="124"/>
      <c r="IU379" s="124"/>
      <c r="IV379" s="124"/>
      <c r="IW379" s="124"/>
    </row>
    <row r="380" customFormat="false" ht="15.75" hidden="false" customHeight="false" outlineLevel="0" collapsed="false">
      <c r="A380" s="112" t="s">
        <v>1110</v>
      </c>
      <c r="B380" s="112" t="s">
        <v>236</v>
      </c>
      <c r="C380" s="112" t="s">
        <v>1111</v>
      </c>
      <c r="D380" s="112" t="s">
        <v>415</v>
      </c>
      <c r="E380" s="113" t="s">
        <v>415</v>
      </c>
      <c r="F380" s="113" t="s">
        <v>415</v>
      </c>
      <c r="G380" s="113" t="s">
        <v>415</v>
      </c>
      <c r="H380" s="113" t="s">
        <v>415</v>
      </c>
      <c r="I380" s="113" t="s">
        <v>415</v>
      </c>
      <c r="J380" s="113" t="s">
        <v>415</v>
      </c>
      <c r="K380" s="113" t="n">
        <v>275</v>
      </c>
      <c r="L380" s="113" t="s">
        <v>415</v>
      </c>
      <c r="M380" s="113" t="s">
        <v>415</v>
      </c>
      <c r="N380" s="113" t="s">
        <v>415</v>
      </c>
      <c r="O380" s="113" t="s">
        <v>415</v>
      </c>
      <c r="P380" s="113" t="s">
        <v>415</v>
      </c>
      <c r="Q380" s="113" t="s">
        <v>415</v>
      </c>
      <c r="R380" s="113" t="s">
        <v>415</v>
      </c>
      <c r="S380" s="113" t="s">
        <v>415</v>
      </c>
      <c r="T380" s="114" t="n">
        <v>275</v>
      </c>
      <c r="U380" s="104" t="n">
        <f aca="false">SUM(T380*12)</f>
        <v>3300</v>
      </c>
    </row>
    <row r="381" customFormat="false" ht="15.75" hidden="false" customHeight="false" outlineLevel="0" collapsed="false">
      <c r="A381" s="115"/>
      <c r="B381" s="112" t="s">
        <v>2022</v>
      </c>
      <c r="C381" s="119"/>
      <c r="D381" s="112" t="s">
        <v>415</v>
      </c>
      <c r="E381" s="113" t="s">
        <v>415</v>
      </c>
      <c r="F381" s="113" t="s">
        <v>415</v>
      </c>
      <c r="G381" s="113" t="s">
        <v>415</v>
      </c>
      <c r="H381" s="113" t="s">
        <v>415</v>
      </c>
      <c r="I381" s="113" t="s">
        <v>415</v>
      </c>
      <c r="J381" s="113" t="s">
        <v>415</v>
      </c>
      <c r="K381" s="113" t="n">
        <v>275</v>
      </c>
      <c r="L381" s="113" t="s">
        <v>415</v>
      </c>
      <c r="M381" s="113" t="s">
        <v>415</v>
      </c>
      <c r="N381" s="113" t="s">
        <v>415</v>
      </c>
      <c r="O381" s="113" t="s">
        <v>415</v>
      </c>
      <c r="P381" s="113" t="s">
        <v>415</v>
      </c>
      <c r="Q381" s="113" t="s">
        <v>415</v>
      </c>
      <c r="R381" s="113" t="s">
        <v>415</v>
      </c>
      <c r="S381" s="113" t="s">
        <v>415</v>
      </c>
      <c r="T381" s="114" t="n">
        <v>275</v>
      </c>
      <c r="U381" s="104" t="n">
        <f aca="false">SUM(T381*12)</f>
        <v>3300</v>
      </c>
    </row>
    <row r="382" customFormat="false" ht="15.75" hidden="false" customHeight="false" outlineLevel="0" collapsed="false">
      <c r="A382" s="120" t="s">
        <v>1112</v>
      </c>
      <c r="B382" s="121"/>
      <c r="C382" s="121"/>
      <c r="D382" s="120" t="s">
        <v>415</v>
      </c>
      <c r="E382" s="122" t="s">
        <v>415</v>
      </c>
      <c r="F382" s="122" t="s">
        <v>415</v>
      </c>
      <c r="G382" s="122" t="s">
        <v>415</v>
      </c>
      <c r="H382" s="122" t="s">
        <v>415</v>
      </c>
      <c r="I382" s="122" t="s">
        <v>415</v>
      </c>
      <c r="J382" s="122" t="s">
        <v>415</v>
      </c>
      <c r="K382" s="122" t="n">
        <v>275</v>
      </c>
      <c r="L382" s="122" t="s">
        <v>415</v>
      </c>
      <c r="M382" s="122" t="s">
        <v>415</v>
      </c>
      <c r="N382" s="122" t="s">
        <v>415</v>
      </c>
      <c r="O382" s="122" t="s">
        <v>415</v>
      </c>
      <c r="P382" s="122" t="s">
        <v>415</v>
      </c>
      <c r="Q382" s="122" t="s">
        <v>415</v>
      </c>
      <c r="R382" s="122" t="s">
        <v>415</v>
      </c>
      <c r="S382" s="122" t="s">
        <v>415</v>
      </c>
      <c r="T382" s="123" t="n">
        <v>275</v>
      </c>
      <c r="U382" s="104" t="n">
        <f aca="false">SUM(T382*12)</f>
        <v>3300</v>
      </c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  <c r="EC382" s="124"/>
      <c r="ED382" s="124"/>
      <c r="EE382" s="124"/>
      <c r="EF382" s="124"/>
      <c r="EG382" s="124"/>
      <c r="EH382" s="124"/>
      <c r="EI382" s="124"/>
      <c r="EJ382" s="124"/>
      <c r="EK382" s="124"/>
      <c r="EL382" s="124"/>
      <c r="EM382" s="124"/>
      <c r="EN382" s="124"/>
      <c r="EO382" s="124"/>
      <c r="EP382" s="124"/>
      <c r="EQ382" s="124"/>
      <c r="ER382" s="124"/>
      <c r="ES382" s="124"/>
      <c r="ET382" s="124"/>
      <c r="EU382" s="124"/>
      <c r="EV382" s="124"/>
      <c r="EW382" s="124"/>
      <c r="EX382" s="124"/>
      <c r="EY382" s="124"/>
      <c r="EZ382" s="124"/>
      <c r="FA382" s="124"/>
      <c r="FB382" s="124"/>
      <c r="FC382" s="124"/>
      <c r="FD382" s="124"/>
      <c r="FE382" s="124"/>
      <c r="FF382" s="124"/>
      <c r="FG382" s="124"/>
      <c r="FH382" s="124"/>
      <c r="FI382" s="124"/>
      <c r="FJ382" s="124"/>
      <c r="FK382" s="124"/>
      <c r="FL382" s="124"/>
      <c r="FM382" s="124"/>
      <c r="FN382" s="124"/>
      <c r="FO382" s="124"/>
      <c r="FP382" s="124"/>
      <c r="FQ382" s="124"/>
      <c r="FR382" s="124"/>
      <c r="FS382" s="124"/>
      <c r="FT382" s="124"/>
      <c r="FU382" s="124"/>
      <c r="FV382" s="124"/>
      <c r="FW382" s="124"/>
      <c r="FX382" s="124"/>
      <c r="FY382" s="124"/>
      <c r="FZ382" s="124"/>
      <c r="GA382" s="124"/>
      <c r="GB382" s="124"/>
      <c r="GC382" s="124"/>
      <c r="GD382" s="124"/>
      <c r="GE382" s="124"/>
      <c r="GF382" s="124"/>
      <c r="GG382" s="124"/>
      <c r="GH382" s="124"/>
      <c r="GI382" s="124"/>
      <c r="GJ382" s="124"/>
      <c r="GK382" s="124"/>
      <c r="GL382" s="124"/>
      <c r="GM382" s="124"/>
      <c r="GN382" s="124"/>
      <c r="GO382" s="124"/>
      <c r="GP382" s="124"/>
      <c r="GQ382" s="124"/>
      <c r="GR382" s="124"/>
      <c r="GS382" s="124"/>
      <c r="GT382" s="124"/>
      <c r="GU382" s="124"/>
      <c r="GV382" s="124"/>
      <c r="GW382" s="124"/>
      <c r="GX382" s="124"/>
      <c r="GY382" s="124"/>
      <c r="GZ382" s="124"/>
      <c r="HA382" s="124"/>
      <c r="HB382" s="124"/>
      <c r="HC382" s="124"/>
      <c r="HD382" s="124"/>
      <c r="HE382" s="124"/>
      <c r="HF382" s="124"/>
      <c r="HG382" s="124"/>
      <c r="HH382" s="124"/>
      <c r="HI382" s="124"/>
      <c r="HJ382" s="124"/>
      <c r="HK382" s="124"/>
      <c r="HL382" s="124"/>
      <c r="HM382" s="124"/>
      <c r="HN382" s="124"/>
      <c r="HO382" s="124"/>
      <c r="HP382" s="124"/>
      <c r="HQ382" s="124"/>
      <c r="HR382" s="124"/>
      <c r="HS382" s="124"/>
      <c r="HT382" s="124"/>
      <c r="HU382" s="124"/>
      <c r="HV382" s="124"/>
      <c r="HW382" s="124"/>
      <c r="HX382" s="124"/>
      <c r="HY382" s="124"/>
      <c r="HZ382" s="124"/>
      <c r="IA382" s="124"/>
      <c r="IB382" s="124"/>
      <c r="IC382" s="124"/>
      <c r="ID382" s="124"/>
      <c r="IE382" s="124"/>
      <c r="IF382" s="124"/>
      <c r="IG382" s="124"/>
      <c r="IH382" s="124"/>
      <c r="II382" s="124"/>
      <c r="IJ382" s="124"/>
      <c r="IK382" s="124"/>
      <c r="IL382" s="124"/>
      <c r="IM382" s="124"/>
      <c r="IN382" s="124"/>
      <c r="IO382" s="124"/>
      <c r="IP382" s="124"/>
      <c r="IQ382" s="124"/>
      <c r="IR382" s="124"/>
      <c r="IS382" s="124"/>
      <c r="IT382" s="124"/>
      <c r="IU382" s="124"/>
      <c r="IV382" s="124"/>
      <c r="IW382" s="124"/>
    </row>
    <row r="383" customFormat="false" ht="15.75" hidden="false" customHeight="false" outlineLevel="0" collapsed="false">
      <c r="A383" s="112" t="s">
        <v>1249</v>
      </c>
      <c r="B383" s="112" t="s">
        <v>366</v>
      </c>
      <c r="C383" s="112" t="s">
        <v>1250</v>
      </c>
      <c r="D383" s="112" t="s">
        <v>415</v>
      </c>
      <c r="E383" s="113" t="s">
        <v>415</v>
      </c>
      <c r="F383" s="113" t="s">
        <v>415</v>
      </c>
      <c r="G383" s="113" t="s">
        <v>415</v>
      </c>
      <c r="H383" s="113" t="s">
        <v>415</v>
      </c>
      <c r="I383" s="113" t="s">
        <v>415</v>
      </c>
      <c r="J383" s="113" t="n">
        <v>40</v>
      </c>
      <c r="K383" s="113" t="s">
        <v>415</v>
      </c>
      <c r="L383" s="113" t="s">
        <v>415</v>
      </c>
      <c r="M383" s="113" t="s">
        <v>415</v>
      </c>
      <c r="N383" s="113" t="s">
        <v>415</v>
      </c>
      <c r="O383" s="113" t="s">
        <v>415</v>
      </c>
      <c r="P383" s="113" t="s">
        <v>415</v>
      </c>
      <c r="Q383" s="113" t="s">
        <v>415</v>
      </c>
      <c r="R383" s="113" t="s">
        <v>415</v>
      </c>
      <c r="S383" s="113" t="s">
        <v>415</v>
      </c>
      <c r="T383" s="114" t="n">
        <v>40</v>
      </c>
      <c r="U383" s="104" t="n">
        <f aca="false">SUM(T383*12)</f>
        <v>480</v>
      </c>
    </row>
    <row r="384" customFormat="false" ht="15.75" hidden="false" customHeight="false" outlineLevel="0" collapsed="false">
      <c r="A384" s="115"/>
      <c r="B384" s="112" t="s">
        <v>2023</v>
      </c>
      <c r="C384" s="119"/>
      <c r="D384" s="112" t="s">
        <v>415</v>
      </c>
      <c r="E384" s="113" t="s">
        <v>415</v>
      </c>
      <c r="F384" s="113" t="s">
        <v>415</v>
      </c>
      <c r="G384" s="113" t="s">
        <v>415</v>
      </c>
      <c r="H384" s="113" t="s">
        <v>415</v>
      </c>
      <c r="I384" s="113" t="s">
        <v>415</v>
      </c>
      <c r="J384" s="113" t="n">
        <v>40</v>
      </c>
      <c r="K384" s="113" t="s">
        <v>415</v>
      </c>
      <c r="L384" s="113" t="s">
        <v>415</v>
      </c>
      <c r="M384" s="113" t="s">
        <v>415</v>
      </c>
      <c r="N384" s="113" t="s">
        <v>415</v>
      </c>
      <c r="O384" s="113" t="s">
        <v>415</v>
      </c>
      <c r="P384" s="113" t="s">
        <v>415</v>
      </c>
      <c r="Q384" s="113" t="s">
        <v>415</v>
      </c>
      <c r="R384" s="113" t="s">
        <v>415</v>
      </c>
      <c r="S384" s="113" t="s">
        <v>415</v>
      </c>
      <c r="T384" s="114" t="n">
        <v>40</v>
      </c>
      <c r="U384" s="104" t="n">
        <f aca="false">SUM(T384*12)</f>
        <v>480</v>
      </c>
    </row>
    <row r="385" customFormat="false" ht="15.75" hidden="false" customHeight="false" outlineLevel="0" collapsed="false">
      <c r="A385" s="120" t="s">
        <v>1251</v>
      </c>
      <c r="B385" s="121"/>
      <c r="C385" s="121"/>
      <c r="D385" s="120" t="s">
        <v>415</v>
      </c>
      <c r="E385" s="122" t="s">
        <v>415</v>
      </c>
      <c r="F385" s="122" t="s">
        <v>415</v>
      </c>
      <c r="G385" s="122" t="s">
        <v>415</v>
      </c>
      <c r="H385" s="122" t="s">
        <v>415</v>
      </c>
      <c r="I385" s="122" t="s">
        <v>415</v>
      </c>
      <c r="J385" s="122" t="n">
        <v>40</v>
      </c>
      <c r="K385" s="122" t="s">
        <v>415</v>
      </c>
      <c r="L385" s="122" t="s">
        <v>415</v>
      </c>
      <c r="M385" s="122" t="s">
        <v>415</v>
      </c>
      <c r="N385" s="122" t="s">
        <v>415</v>
      </c>
      <c r="O385" s="122" t="s">
        <v>415</v>
      </c>
      <c r="P385" s="122" t="s">
        <v>415</v>
      </c>
      <c r="Q385" s="122" t="s">
        <v>415</v>
      </c>
      <c r="R385" s="122" t="s">
        <v>415</v>
      </c>
      <c r="S385" s="122" t="s">
        <v>415</v>
      </c>
      <c r="T385" s="123" t="n">
        <v>40</v>
      </c>
      <c r="U385" s="104" t="n">
        <f aca="false">SUM(T385*12)</f>
        <v>480</v>
      </c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  <c r="EC385" s="124"/>
      <c r="ED385" s="124"/>
      <c r="EE385" s="124"/>
      <c r="EF385" s="124"/>
      <c r="EG385" s="124"/>
      <c r="EH385" s="124"/>
      <c r="EI385" s="124"/>
      <c r="EJ385" s="124"/>
      <c r="EK385" s="124"/>
      <c r="EL385" s="124"/>
      <c r="EM385" s="124"/>
      <c r="EN385" s="124"/>
      <c r="EO385" s="124"/>
      <c r="EP385" s="124"/>
      <c r="EQ385" s="124"/>
      <c r="ER385" s="124"/>
      <c r="ES385" s="124"/>
      <c r="ET385" s="124"/>
      <c r="EU385" s="124"/>
      <c r="EV385" s="124"/>
      <c r="EW385" s="124"/>
      <c r="EX385" s="124"/>
      <c r="EY385" s="124"/>
      <c r="EZ385" s="124"/>
      <c r="FA385" s="124"/>
      <c r="FB385" s="124"/>
      <c r="FC385" s="124"/>
      <c r="FD385" s="124"/>
      <c r="FE385" s="124"/>
      <c r="FF385" s="124"/>
      <c r="FG385" s="124"/>
      <c r="FH385" s="124"/>
      <c r="FI385" s="124"/>
      <c r="FJ385" s="124"/>
      <c r="FK385" s="124"/>
      <c r="FL385" s="124"/>
      <c r="FM385" s="124"/>
      <c r="FN385" s="124"/>
      <c r="FO385" s="124"/>
      <c r="FP385" s="124"/>
      <c r="FQ385" s="124"/>
      <c r="FR385" s="124"/>
      <c r="FS385" s="124"/>
      <c r="FT385" s="124"/>
      <c r="FU385" s="124"/>
      <c r="FV385" s="124"/>
      <c r="FW385" s="124"/>
      <c r="FX385" s="124"/>
      <c r="FY385" s="124"/>
      <c r="FZ385" s="124"/>
      <c r="GA385" s="124"/>
      <c r="GB385" s="124"/>
      <c r="GC385" s="124"/>
      <c r="GD385" s="124"/>
      <c r="GE385" s="124"/>
      <c r="GF385" s="124"/>
      <c r="GG385" s="124"/>
      <c r="GH385" s="124"/>
      <c r="GI385" s="124"/>
      <c r="GJ385" s="124"/>
      <c r="GK385" s="124"/>
      <c r="GL385" s="124"/>
      <c r="GM385" s="124"/>
      <c r="GN385" s="124"/>
      <c r="GO385" s="124"/>
      <c r="GP385" s="124"/>
      <c r="GQ385" s="124"/>
      <c r="GR385" s="124"/>
      <c r="GS385" s="124"/>
      <c r="GT385" s="124"/>
      <c r="GU385" s="124"/>
      <c r="GV385" s="124"/>
      <c r="GW385" s="124"/>
      <c r="GX385" s="124"/>
      <c r="GY385" s="124"/>
      <c r="GZ385" s="124"/>
      <c r="HA385" s="124"/>
      <c r="HB385" s="124"/>
      <c r="HC385" s="124"/>
      <c r="HD385" s="124"/>
      <c r="HE385" s="124"/>
      <c r="HF385" s="124"/>
      <c r="HG385" s="124"/>
      <c r="HH385" s="124"/>
      <c r="HI385" s="124"/>
      <c r="HJ385" s="124"/>
      <c r="HK385" s="124"/>
      <c r="HL385" s="124"/>
      <c r="HM385" s="124"/>
      <c r="HN385" s="124"/>
      <c r="HO385" s="124"/>
      <c r="HP385" s="124"/>
      <c r="HQ385" s="124"/>
      <c r="HR385" s="124"/>
      <c r="HS385" s="124"/>
      <c r="HT385" s="124"/>
      <c r="HU385" s="124"/>
      <c r="HV385" s="124"/>
      <c r="HW385" s="124"/>
      <c r="HX385" s="124"/>
      <c r="HY385" s="124"/>
      <c r="HZ385" s="124"/>
      <c r="IA385" s="124"/>
      <c r="IB385" s="124"/>
      <c r="IC385" s="124"/>
      <c r="ID385" s="124"/>
      <c r="IE385" s="124"/>
      <c r="IF385" s="124"/>
      <c r="IG385" s="124"/>
      <c r="IH385" s="124"/>
      <c r="II385" s="124"/>
      <c r="IJ385" s="124"/>
      <c r="IK385" s="124"/>
      <c r="IL385" s="124"/>
      <c r="IM385" s="124"/>
      <c r="IN385" s="124"/>
      <c r="IO385" s="124"/>
      <c r="IP385" s="124"/>
      <c r="IQ385" s="124"/>
      <c r="IR385" s="124"/>
      <c r="IS385" s="124"/>
      <c r="IT385" s="124"/>
      <c r="IU385" s="124"/>
      <c r="IV385" s="124"/>
      <c r="IW385" s="124"/>
    </row>
    <row r="386" customFormat="false" ht="15.75" hidden="false" customHeight="false" outlineLevel="0" collapsed="false">
      <c r="A386" s="112" t="s">
        <v>1567</v>
      </c>
      <c r="B386" s="112" t="s">
        <v>219</v>
      </c>
      <c r="C386" s="112" t="s">
        <v>1568</v>
      </c>
      <c r="D386" s="112" t="s">
        <v>415</v>
      </c>
      <c r="E386" s="113" t="s">
        <v>415</v>
      </c>
      <c r="F386" s="113" t="s">
        <v>415</v>
      </c>
      <c r="G386" s="113" t="s">
        <v>415</v>
      </c>
      <c r="H386" s="113" t="s">
        <v>415</v>
      </c>
      <c r="I386" s="113" t="s">
        <v>415</v>
      </c>
      <c r="J386" s="113" t="s">
        <v>415</v>
      </c>
      <c r="K386" s="113" t="n">
        <v>375</v>
      </c>
      <c r="L386" s="113" t="s">
        <v>415</v>
      </c>
      <c r="M386" s="113" t="s">
        <v>415</v>
      </c>
      <c r="N386" s="113" t="s">
        <v>415</v>
      </c>
      <c r="O386" s="113" t="s">
        <v>415</v>
      </c>
      <c r="P386" s="113" t="s">
        <v>415</v>
      </c>
      <c r="Q386" s="113" t="s">
        <v>415</v>
      </c>
      <c r="R386" s="113" t="s">
        <v>415</v>
      </c>
      <c r="S386" s="113" t="s">
        <v>415</v>
      </c>
      <c r="T386" s="114" t="n">
        <v>375</v>
      </c>
      <c r="U386" s="104" t="n">
        <f aca="false">SUM(T386*12)</f>
        <v>4500</v>
      </c>
    </row>
    <row r="387" customFormat="false" ht="15.75" hidden="false" customHeight="false" outlineLevel="0" collapsed="false">
      <c r="A387" s="115"/>
      <c r="B387" s="115"/>
      <c r="C387" s="116" t="s">
        <v>1569</v>
      </c>
      <c r="D387" s="116" t="s">
        <v>415</v>
      </c>
      <c r="E387" s="103" t="s">
        <v>415</v>
      </c>
      <c r="F387" s="103" t="s">
        <v>415</v>
      </c>
      <c r="G387" s="103" t="s">
        <v>415</v>
      </c>
      <c r="H387" s="103" t="s">
        <v>415</v>
      </c>
      <c r="I387" s="103" t="s">
        <v>415</v>
      </c>
      <c r="J387" s="103" t="s">
        <v>415</v>
      </c>
      <c r="K387" s="103" t="s">
        <v>415</v>
      </c>
      <c r="L387" s="103" t="s">
        <v>415</v>
      </c>
      <c r="M387" s="103" t="s">
        <v>415</v>
      </c>
      <c r="N387" s="103" t="s">
        <v>415</v>
      </c>
      <c r="O387" s="103" t="s">
        <v>415</v>
      </c>
      <c r="P387" s="103" t="s">
        <v>415</v>
      </c>
      <c r="Q387" s="103" t="s">
        <v>415</v>
      </c>
      <c r="R387" s="103" t="s">
        <v>415</v>
      </c>
      <c r="S387" s="103" t="n">
        <v>50</v>
      </c>
      <c r="T387" s="117" t="n">
        <v>50</v>
      </c>
      <c r="U387" s="104" t="n">
        <f aca="false">SUM(T387*12)</f>
        <v>600</v>
      </c>
    </row>
    <row r="388" customFormat="false" ht="15.75" hidden="false" customHeight="false" outlineLevel="0" collapsed="false">
      <c r="A388" s="115"/>
      <c r="B388" s="115"/>
      <c r="C388" s="116" t="s">
        <v>1570</v>
      </c>
      <c r="D388" s="116" t="s">
        <v>415</v>
      </c>
      <c r="E388" s="103" t="s">
        <v>415</v>
      </c>
      <c r="F388" s="103" t="s">
        <v>415</v>
      </c>
      <c r="G388" s="103" t="s">
        <v>415</v>
      </c>
      <c r="H388" s="103" t="s">
        <v>415</v>
      </c>
      <c r="I388" s="103" t="s">
        <v>415</v>
      </c>
      <c r="J388" s="103" t="s">
        <v>415</v>
      </c>
      <c r="K388" s="103" t="s">
        <v>415</v>
      </c>
      <c r="L388" s="103" t="s">
        <v>415</v>
      </c>
      <c r="M388" s="103" t="s">
        <v>415</v>
      </c>
      <c r="N388" s="103" t="s">
        <v>415</v>
      </c>
      <c r="O388" s="103" t="s">
        <v>415</v>
      </c>
      <c r="P388" s="103" t="s">
        <v>415</v>
      </c>
      <c r="Q388" s="103" t="n">
        <v>284.19</v>
      </c>
      <c r="R388" s="103" t="s">
        <v>415</v>
      </c>
      <c r="S388" s="103" t="s">
        <v>415</v>
      </c>
      <c r="T388" s="117" t="n">
        <v>284.19</v>
      </c>
      <c r="U388" s="104" t="n">
        <f aca="false">SUM(T388*12)</f>
        <v>3410.28</v>
      </c>
    </row>
    <row r="389" customFormat="false" ht="15.75" hidden="false" customHeight="false" outlineLevel="0" collapsed="false">
      <c r="A389" s="115"/>
      <c r="B389" s="112" t="s">
        <v>2024</v>
      </c>
      <c r="C389" s="119"/>
      <c r="D389" s="112" t="s">
        <v>415</v>
      </c>
      <c r="E389" s="113" t="s">
        <v>415</v>
      </c>
      <c r="F389" s="113" t="s">
        <v>415</v>
      </c>
      <c r="G389" s="113" t="s">
        <v>415</v>
      </c>
      <c r="H389" s="113" t="s">
        <v>415</v>
      </c>
      <c r="I389" s="113" t="s">
        <v>415</v>
      </c>
      <c r="J389" s="113" t="s">
        <v>415</v>
      </c>
      <c r="K389" s="113" t="n">
        <v>375</v>
      </c>
      <c r="L389" s="113" t="s">
        <v>415</v>
      </c>
      <c r="M389" s="113" t="s">
        <v>415</v>
      </c>
      <c r="N389" s="113" t="s">
        <v>415</v>
      </c>
      <c r="O389" s="113" t="s">
        <v>415</v>
      </c>
      <c r="P389" s="113" t="s">
        <v>415</v>
      </c>
      <c r="Q389" s="113" t="n">
        <v>284.19</v>
      </c>
      <c r="R389" s="113" t="s">
        <v>415</v>
      </c>
      <c r="S389" s="113" t="n">
        <v>50</v>
      </c>
      <c r="T389" s="114" t="n">
        <v>709.19</v>
      </c>
      <c r="U389" s="104" t="n">
        <f aca="false">SUM(T389*12)</f>
        <v>8510.28</v>
      </c>
    </row>
    <row r="390" customFormat="false" ht="15.75" hidden="false" customHeight="false" outlineLevel="0" collapsed="false">
      <c r="A390" s="120" t="s">
        <v>1571</v>
      </c>
      <c r="B390" s="121"/>
      <c r="C390" s="121"/>
      <c r="D390" s="120" t="s">
        <v>415</v>
      </c>
      <c r="E390" s="122" t="s">
        <v>415</v>
      </c>
      <c r="F390" s="122" t="s">
        <v>415</v>
      </c>
      <c r="G390" s="122" t="s">
        <v>415</v>
      </c>
      <c r="H390" s="122" t="s">
        <v>415</v>
      </c>
      <c r="I390" s="122" t="s">
        <v>415</v>
      </c>
      <c r="J390" s="122" t="s">
        <v>415</v>
      </c>
      <c r="K390" s="122" t="n">
        <v>375</v>
      </c>
      <c r="L390" s="122" t="s">
        <v>415</v>
      </c>
      <c r="M390" s="122" t="s">
        <v>415</v>
      </c>
      <c r="N390" s="122" t="s">
        <v>415</v>
      </c>
      <c r="O390" s="122" t="s">
        <v>415</v>
      </c>
      <c r="P390" s="122" t="s">
        <v>415</v>
      </c>
      <c r="Q390" s="122" t="n">
        <v>284.19</v>
      </c>
      <c r="R390" s="122" t="s">
        <v>415</v>
      </c>
      <c r="S390" s="122" t="n">
        <v>50</v>
      </c>
      <c r="T390" s="123" t="n">
        <v>709.19</v>
      </c>
      <c r="U390" s="104" t="n">
        <f aca="false">SUM(T390*12)</f>
        <v>8510.28</v>
      </c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  <c r="EC390" s="124"/>
      <c r="ED390" s="124"/>
      <c r="EE390" s="124"/>
      <c r="EF390" s="124"/>
      <c r="EG390" s="124"/>
      <c r="EH390" s="124"/>
      <c r="EI390" s="124"/>
      <c r="EJ390" s="124"/>
      <c r="EK390" s="124"/>
      <c r="EL390" s="124"/>
      <c r="EM390" s="124"/>
      <c r="EN390" s="124"/>
      <c r="EO390" s="124"/>
      <c r="EP390" s="124"/>
      <c r="EQ390" s="124"/>
      <c r="ER390" s="124"/>
      <c r="ES390" s="124"/>
      <c r="ET390" s="124"/>
      <c r="EU390" s="124"/>
      <c r="EV390" s="124"/>
      <c r="EW390" s="124"/>
      <c r="EX390" s="124"/>
      <c r="EY390" s="124"/>
      <c r="EZ390" s="124"/>
      <c r="FA390" s="124"/>
      <c r="FB390" s="124"/>
      <c r="FC390" s="124"/>
      <c r="FD390" s="124"/>
      <c r="FE390" s="124"/>
      <c r="FF390" s="124"/>
      <c r="FG390" s="124"/>
      <c r="FH390" s="124"/>
      <c r="FI390" s="124"/>
      <c r="FJ390" s="124"/>
      <c r="FK390" s="124"/>
      <c r="FL390" s="124"/>
      <c r="FM390" s="124"/>
      <c r="FN390" s="124"/>
      <c r="FO390" s="124"/>
      <c r="FP390" s="124"/>
      <c r="FQ390" s="124"/>
      <c r="FR390" s="124"/>
      <c r="FS390" s="124"/>
      <c r="FT390" s="124"/>
      <c r="FU390" s="124"/>
      <c r="FV390" s="124"/>
      <c r="FW390" s="124"/>
      <c r="FX390" s="124"/>
      <c r="FY390" s="124"/>
      <c r="FZ390" s="124"/>
      <c r="GA390" s="124"/>
      <c r="GB390" s="124"/>
      <c r="GC390" s="124"/>
      <c r="GD390" s="124"/>
      <c r="GE390" s="124"/>
      <c r="GF390" s="124"/>
      <c r="GG390" s="124"/>
      <c r="GH390" s="124"/>
      <c r="GI390" s="124"/>
      <c r="GJ390" s="124"/>
      <c r="GK390" s="124"/>
      <c r="GL390" s="124"/>
      <c r="GM390" s="124"/>
      <c r="GN390" s="124"/>
      <c r="GO390" s="124"/>
      <c r="GP390" s="124"/>
      <c r="GQ390" s="124"/>
      <c r="GR390" s="124"/>
      <c r="GS390" s="124"/>
      <c r="GT390" s="124"/>
      <c r="GU390" s="124"/>
      <c r="GV390" s="124"/>
      <c r="GW390" s="124"/>
      <c r="GX390" s="124"/>
      <c r="GY390" s="124"/>
      <c r="GZ390" s="124"/>
      <c r="HA390" s="124"/>
      <c r="HB390" s="124"/>
      <c r="HC390" s="124"/>
      <c r="HD390" s="124"/>
      <c r="HE390" s="124"/>
      <c r="HF390" s="124"/>
      <c r="HG390" s="124"/>
      <c r="HH390" s="124"/>
      <c r="HI390" s="124"/>
      <c r="HJ390" s="124"/>
      <c r="HK390" s="124"/>
      <c r="HL390" s="124"/>
      <c r="HM390" s="124"/>
      <c r="HN390" s="124"/>
      <c r="HO390" s="124"/>
      <c r="HP390" s="124"/>
      <c r="HQ390" s="124"/>
      <c r="HR390" s="124"/>
      <c r="HS390" s="124"/>
      <c r="HT390" s="124"/>
      <c r="HU390" s="124"/>
      <c r="HV390" s="124"/>
      <c r="HW390" s="124"/>
      <c r="HX390" s="124"/>
      <c r="HY390" s="124"/>
      <c r="HZ390" s="124"/>
      <c r="IA390" s="124"/>
      <c r="IB390" s="124"/>
      <c r="IC390" s="124"/>
      <c r="ID390" s="124"/>
      <c r="IE390" s="124"/>
      <c r="IF390" s="124"/>
      <c r="IG390" s="124"/>
      <c r="IH390" s="124"/>
      <c r="II390" s="124"/>
      <c r="IJ390" s="124"/>
      <c r="IK390" s="124"/>
      <c r="IL390" s="124"/>
      <c r="IM390" s="124"/>
      <c r="IN390" s="124"/>
      <c r="IO390" s="124"/>
      <c r="IP390" s="124"/>
      <c r="IQ390" s="124"/>
      <c r="IR390" s="124"/>
      <c r="IS390" s="124"/>
      <c r="IT390" s="124"/>
      <c r="IU390" s="124"/>
      <c r="IV390" s="124"/>
      <c r="IW390" s="124"/>
    </row>
    <row r="391" customFormat="false" ht="15.75" hidden="false" customHeight="false" outlineLevel="0" collapsed="false">
      <c r="A391" s="112" t="s">
        <v>1521</v>
      </c>
      <c r="B391" s="112" t="s">
        <v>376</v>
      </c>
      <c r="C391" s="112" t="s">
        <v>1522</v>
      </c>
      <c r="D391" s="112" t="s">
        <v>415</v>
      </c>
      <c r="E391" s="113" t="s">
        <v>415</v>
      </c>
      <c r="F391" s="113" t="s">
        <v>415</v>
      </c>
      <c r="G391" s="113" t="s">
        <v>415</v>
      </c>
      <c r="H391" s="113" t="s">
        <v>415</v>
      </c>
      <c r="I391" s="113" t="s">
        <v>415</v>
      </c>
      <c r="J391" s="113" t="n">
        <v>40</v>
      </c>
      <c r="K391" s="113" t="s">
        <v>415</v>
      </c>
      <c r="L391" s="113" t="s">
        <v>415</v>
      </c>
      <c r="M391" s="113" t="s">
        <v>415</v>
      </c>
      <c r="N391" s="113" t="s">
        <v>415</v>
      </c>
      <c r="O391" s="113" t="s">
        <v>415</v>
      </c>
      <c r="P391" s="113" t="s">
        <v>415</v>
      </c>
      <c r="Q391" s="113" t="s">
        <v>415</v>
      </c>
      <c r="R391" s="113" t="s">
        <v>415</v>
      </c>
      <c r="S391" s="113" t="s">
        <v>415</v>
      </c>
      <c r="T391" s="114" t="n">
        <v>40</v>
      </c>
      <c r="U391" s="104" t="n">
        <f aca="false">SUM(T391*12)</f>
        <v>480</v>
      </c>
    </row>
    <row r="392" customFormat="false" ht="15.75" hidden="false" customHeight="false" outlineLevel="0" collapsed="false">
      <c r="A392" s="115"/>
      <c r="B392" s="112" t="s">
        <v>2025</v>
      </c>
      <c r="C392" s="119"/>
      <c r="D392" s="112" t="s">
        <v>415</v>
      </c>
      <c r="E392" s="113" t="s">
        <v>415</v>
      </c>
      <c r="F392" s="113" t="s">
        <v>415</v>
      </c>
      <c r="G392" s="113" t="s">
        <v>415</v>
      </c>
      <c r="H392" s="113" t="s">
        <v>415</v>
      </c>
      <c r="I392" s="113" t="s">
        <v>415</v>
      </c>
      <c r="J392" s="113" t="n">
        <v>40</v>
      </c>
      <c r="K392" s="113" t="s">
        <v>415</v>
      </c>
      <c r="L392" s="113" t="s">
        <v>415</v>
      </c>
      <c r="M392" s="113" t="s">
        <v>415</v>
      </c>
      <c r="N392" s="113" t="s">
        <v>415</v>
      </c>
      <c r="O392" s="113" t="s">
        <v>415</v>
      </c>
      <c r="P392" s="113" t="s">
        <v>415</v>
      </c>
      <c r="Q392" s="113" t="s">
        <v>415</v>
      </c>
      <c r="R392" s="113" t="s">
        <v>415</v>
      </c>
      <c r="S392" s="113" t="s">
        <v>415</v>
      </c>
      <c r="T392" s="114" t="n">
        <v>40</v>
      </c>
      <c r="U392" s="104" t="n">
        <f aca="false">SUM(T392*12)</f>
        <v>480</v>
      </c>
    </row>
    <row r="393" customFormat="false" ht="15.75" hidden="false" customHeight="false" outlineLevel="0" collapsed="false">
      <c r="A393" s="120" t="s">
        <v>1523</v>
      </c>
      <c r="B393" s="121"/>
      <c r="C393" s="121"/>
      <c r="D393" s="120" t="s">
        <v>415</v>
      </c>
      <c r="E393" s="122" t="s">
        <v>415</v>
      </c>
      <c r="F393" s="122" t="s">
        <v>415</v>
      </c>
      <c r="G393" s="122" t="s">
        <v>415</v>
      </c>
      <c r="H393" s="122" t="s">
        <v>415</v>
      </c>
      <c r="I393" s="122" t="s">
        <v>415</v>
      </c>
      <c r="J393" s="122" t="n">
        <v>40</v>
      </c>
      <c r="K393" s="122" t="s">
        <v>415</v>
      </c>
      <c r="L393" s="122" t="s">
        <v>415</v>
      </c>
      <c r="M393" s="122" t="s">
        <v>415</v>
      </c>
      <c r="N393" s="122" t="s">
        <v>415</v>
      </c>
      <c r="O393" s="122" t="s">
        <v>415</v>
      </c>
      <c r="P393" s="122" t="s">
        <v>415</v>
      </c>
      <c r="Q393" s="122" t="s">
        <v>415</v>
      </c>
      <c r="R393" s="122" t="s">
        <v>415</v>
      </c>
      <c r="S393" s="122" t="s">
        <v>415</v>
      </c>
      <c r="T393" s="123" t="n">
        <v>40</v>
      </c>
      <c r="U393" s="104" t="n">
        <f aca="false">SUM(T393*12)</f>
        <v>480</v>
      </c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  <c r="EC393" s="124"/>
      <c r="ED393" s="124"/>
      <c r="EE393" s="124"/>
      <c r="EF393" s="124"/>
      <c r="EG393" s="124"/>
      <c r="EH393" s="124"/>
      <c r="EI393" s="124"/>
      <c r="EJ393" s="124"/>
      <c r="EK393" s="124"/>
      <c r="EL393" s="124"/>
      <c r="EM393" s="124"/>
      <c r="EN393" s="124"/>
      <c r="EO393" s="124"/>
      <c r="EP393" s="124"/>
      <c r="EQ393" s="124"/>
      <c r="ER393" s="124"/>
      <c r="ES393" s="124"/>
      <c r="ET393" s="124"/>
      <c r="EU393" s="124"/>
      <c r="EV393" s="124"/>
      <c r="EW393" s="124"/>
      <c r="EX393" s="124"/>
      <c r="EY393" s="124"/>
      <c r="EZ393" s="124"/>
      <c r="FA393" s="124"/>
      <c r="FB393" s="124"/>
      <c r="FC393" s="124"/>
      <c r="FD393" s="124"/>
      <c r="FE393" s="124"/>
      <c r="FF393" s="124"/>
      <c r="FG393" s="124"/>
      <c r="FH393" s="124"/>
      <c r="FI393" s="124"/>
      <c r="FJ393" s="124"/>
      <c r="FK393" s="124"/>
      <c r="FL393" s="124"/>
      <c r="FM393" s="124"/>
      <c r="FN393" s="124"/>
      <c r="FO393" s="124"/>
      <c r="FP393" s="124"/>
      <c r="FQ393" s="124"/>
      <c r="FR393" s="124"/>
      <c r="FS393" s="124"/>
      <c r="FT393" s="124"/>
      <c r="FU393" s="124"/>
      <c r="FV393" s="124"/>
      <c r="FW393" s="124"/>
      <c r="FX393" s="124"/>
      <c r="FY393" s="124"/>
      <c r="FZ393" s="124"/>
      <c r="GA393" s="124"/>
      <c r="GB393" s="124"/>
      <c r="GC393" s="124"/>
      <c r="GD393" s="124"/>
      <c r="GE393" s="124"/>
      <c r="GF393" s="124"/>
      <c r="GG393" s="124"/>
      <c r="GH393" s="124"/>
      <c r="GI393" s="124"/>
      <c r="GJ393" s="124"/>
      <c r="GK393" s="124"/>
      <c r="GL393" s="124"/>
      <c r="GM393" s="124"/>
      <c r="GN393" s="124"/>
      <c r="GO393" s="124"/>
      <c r="GP393" s="124"/>
      <c r="GQ393" s="124"/>
      <c r="GR393" s="124"/>
      <c r="GS393" s="124"/>
      <c r="GT393" s="124"/>
      <c r="GU393" s="124"/>
      <c r="GV393" s="124"/>
      <c r="GW393" s="124"/>
      <c r="GX393" s="124"/>
      <c r="GY393" s="124"/>
      <c r="GZ393" s="124"/>
      <c r="HA393" s="124"/>
      <c r="HB393" s="124"/>
      <c r="HC393" s="124"/>
      <c r="HD393" s="124"/>
      <c r="HE393" s="124"/>
      <c r="HF393" s="124"/>
      <c r="HG393" s="124"/>
      <c r="HH393" s="124"/>
      <c r="HI393" s="124"/>
      <c r="HJ393" s="124"/>
      <c r="HK393" s="124"/>
      <c r="HL393" s="124"/>
      <c r="HM393" s="124"/>
      <c r="HN393" s="124"/>
      <c r="HO393" s="124"/>
      <c r="HP393" s="124"/>
      <c r="HQ393" s="124"/>
      <c r="HR393" s="124"/>
      <c r="HS393" s="124"/>
      <c r="HT393" s="124"/>
      <c r="HU393" s="124"/>
      <c r="HV393" s="124"/>
      <c r="HW393" s="124"/>
      <c r="HX393" s="124"/>
      <c r="HY393" s="124"/>
      <c r="HZ393" s="124"/>
      <c r="IA393" s="124"/>
      <c r="IB393" s="124"/>
      <c r="IC393" s="124"/>
      <c r="ID393" s="124"/>
      <c r="IE393" s="124"/>
      <c r="IF393" s="124"/>
      <c r="IG393" s="124"/>
      <c r="IH393" s="124"/>
      <c r="II393" s="124"/>
      <c r="IJ393" s="124"/>
      <c r="IK393" s="124"/>
      <c r="IL393" s="124"/>
      <c r="IM393" s="124"/>
      <c r="IN393" s="124"/>
      <c r="IO393" s="124"/>
      <c r="IP393" s="124"/>
      <c r="IQ393" s="124"/>
      <c r="IR393" s="124"/>
      <c r="IS393" s="124"/>
      <c r="IT393" s="124"/>
      <c r="IU393" s="124"/>
      <c r="IV393" s="124"/>
      <c r="IW393" s="124"/>
    </row>
    <row r="394" customFormat="false" ht="15.75" hidden="false" customHeight="false" outlineLevel="0" collapsed="false">
      <c r="A394" s="112" t="s">
        <v>994</v>
      </c>
      <c r="B394" s="112" t="s">
        <v>273</v>
      </c>
      <c r="C394" s="112" t="s">
        <v>995</v>
      </c>
      <c r="D394" s="112" t="s">
        <v>415</v>
      </c>
      <c r="E394" s="113" t="s">
        <v>415</v>
      </c>
      <c r="F394" s="113" t="s">
        <v>415</v>
      </c>
      <c r="G394" s="113" t="s">
        <v>415</v>
      </c>
      <c r="H394" s="113" t="s">
        <v>415</v>
      </c>
      <c r="I394" s="113" t="s">
        <v>415</v>
      </c>
      <c r="J394" s="113" t="n">
        <v>40</v>
      </c>
      <c r="K394" s="113" t="s">
        <v>415</v>
      </c>
      <c r="L394" s="113" t="s">
        <v>415</v>
      </c>
      <c r="M394" s="113" t="s">
        <v>415</v>
      </c>
      <c r="N394" s="113" t="s">
        <v>415</v>
      </c>
      <c r="O394" s="113" t="s">
        <v>415</v>
      </c>
      <c r="P394" s="113" t="s">
        <v>415</v>
      </c>
      <c r="Q394" s="113" t="s">
        <v>415</v>
      </c>
      <c r="R394" s="113" t="s">
        <v>415</v>
      </c>
      <c r="S394" s="113" t="s">
        <v>415</v>
      </c>
      <c r="T394" s="114" t="n">
        <v>40</v>
      </c>
      <c r="U394" s="104" t="n">
        <f aca="false">SUM(T394*12)</f>
        <v>480</v>
      </c>
    </row>
    <row r="395" customFormat="false" ht="15.75" hidden="false" customHeight="false" outlineLevel="0" collapsed="false">
      <c r="A395" s="115"/>
      <c r="B395" s="115"/>
      <c r="C395" s="116" t="s">
        <v>996</v>
      </c>
      <c r="D395" s="116" t="s">
        <v>415</v>
      </c>
      <c r="E395" s="103" t="s">
        <v>415</v>
      </c>
      <c r="F395" s="103" t="s">
        <v>415</v>
      </c>
      <c r="G395" s="103" t="s">
        <v>415</v>
      </c>
      <c r="H395" s="103" t="s">
        <v>415</v>
      </c>
      <c r="I395" s="103" t="s">
        <v>415</v>
      </c>
      <c r="J395" s="103" t="n">
        <v>40</v>
      </c>
      <c r="K395" s="103" t="s">
        <v>415</v>
      </c>
      <c r="L395" s="103" t="s">
        <v>415</v>
      </c>
      <c r="M395" s="103" t="s">
        <v>415</v>
      </c>
      <c r="N395" s="103" t="s">
        <v>415</v>
      </c>
      <c r="O395" s="103" t="s">
        <v>415</v>
      </c>
      <c r="P395" s="103" t="s">
        <v>415</v>
      </c>
      <c r="Q395" s="103" t="s">
        <v>415</v>
      </c>
      <c r="R395" s="103" t="s">
        <v>415</v>
      </c>
      <c r="S395" s="103" t="s">
        <v>415</v>
      </c>
      <c r="T395" s="117" t="n">
        <v>40</v>
      </c>
      <c r="U395" s="104" t="n">
        <f aca="false">SUM(T395*12)</f>
        <v>480</v>
      </c>
    </row>
    <row r="396" customFormat="false" ht="15.75" hidden="false" customHeight="false" outlineLevel="0" collapsed="false">
      <c r="A396" s="115"/>
      <c r="B396" s="115"/>
      <c r="C396" s="116" t="s">
        <v>997</v>
      </c>
      <c r="D396" s="116" t="s">
        <v>415</v>
      </c>
      <c r="E396" s="103" t="s">
        <v>415</v>
      </c>
      <c r="F396" s="103" t="s">
        <v>415</v>
      </c>
      <c r="G396" s="103" t="s">
        <v>415</v>
      </c>
      <c r="H396" s="103" t="s">
        <v>415</v>
      </c>
      <c r="I396" s="103" t="s">
        <v>415</v>
      </c>
      <c r="J396" s="103" t="n">
        <v>40</v>
      </c>
      <c r="K396" s="103" t="s">
        <v>415</v>
      </c>
      <c r="L396" s="103" t="s">
        <v>415</v>
      </c>
      <c r="M396" s="103" t="s">
        <v>415</v>
      </c>
      <c r="N396" s="103" t="s">
        <v>415</v>
      </c>
      <c r="O396" s="103" t="s">
        <v>415</v>
      </c>
      <c r="P396" s="103" t="s">
        <v>415</v>
      </c>
      <c r="Q396" s="103" t="s">
        <v>415</v>
      </c>
      <c r="R396" s="103" t="s">
        <v>415</v>
      </c>
      <c r="S396" s="103" t="s">
        <v>415</v>
      </c>
      <c r="T396" s="117" t="n">
        <v>40</v>
      </c>
      <c r="U396" s="104" t="n">
        <f aca="false">SUM(T396*12)</f>
        <v>480</v>
      </c>
    </row>
    <row r="397" customFormat="false" ht="15.75" hidden="false" customHeight="false" outlineLevel="0" collapsed="false">
      <c r="A397" s="115"/>
      <c r="B397" s="115"/>
      <c r="C397" s="116" t="s">
        <v>998</v>
      </c>
      <c r="D397" s="116" t="s">
        <v>415</v>
      </c>
      <c r="E397" s="103" t="s">
        <v>415</v>
      </c>
      <c r="F397" s="103" t="s">
        <v>415</v>
      </c>
      <c r="G397" s="103" t="s">
        <v>415</v>
      </c>
      <c r="H397" s="103" t="s">
        <v>415</v>
      </c>
      <c r="I397" s="103" t="s">
        <v>415</v>
      </c>
      <c r="J397" s="103" t="n">
        <v>40</v>
      </c>
      <c r="K397" s="103" t="s">
        <v>415</v>
      </c>
      <c r="L397" s="103" t="s">
        <v>415</v>
      </c>
      <c r="M397" s="103" t="s">
        <v>415</v>
      </c>
      <c r="N397" s="103" t="s">
        <v>415</v>
      </c>
      <c r="O397" s="103" t="s">
        <v>415</v>
      </c>
      <c r="P397" s="103" t="s">
        <v>415</v>
      </c>
      <c r="Q397" s="103" t="s">
        <v>415</v>
      </c>
      <c r="R397" s="103" t="s">
        <v>415</v>
      </c>
      <c r="S397" s="103" t="s">
        <v>415</v>
      </c>
      <c r="T397" s="117" t="n">
        <v>40</v>
      </c>
      <c r="U397" s="104" t="n">
        <f aca="false">SUM(T397*12)</f>
        <v>480</v>
      </c>
    </row>
    <row r="398" customFormat="false" ht="15.75" hidden="false" customHeight="false" outlineLevel="0" collapsed="false">
      <c r="A398" s="115"/>
      <c r="B398" s="115"/>
      <c r="C398" s="116" t="s">
        <v>999</v>
      </c>
      <c r="D398" s="116" t="s">
        <v>415</v>
      </c>
      <c r="E398" s="103" t="s">
        <v>415</v>
      </c>
      <c r="F398" s="103" t="s">
        <v>415</v>
      </c>
      <c r="G398" s="103" t="s">
        <v>415</v>
      </c>
      <c r="H398" s="103" t="s">
        <v>415</v>
      </c>
      <c r="I398" s="103" t="s">
        <v>415</v>
      </c>
      <c r="J398" s="103" t="n">
        <v>40</v>
      </c>
      <c r="K398" s="103" t="s">
        <v>415</v>
      </c>
      <c r="L398" s="103" t="s">
        <v>415</v>
      </c>
      <c r="M398" s="103" t="s">
        <v>415</v>
      </c>
      <c r="N398" s="103" t="s">
        <v>415</v>
      </c>
      <c r="O398" s="103" t="s">
        <v>415</v>
      </c>
      <c r="P398" s="103" t="s">
        <v>415</v>
      </c>
      <c r="Q398" s="103" t="s">
        <v>415</v>
      </c>
      <c r="R398" s="103" t="s">
        <v>415</v>
      </c>
      <c r="S398" s="103" t="s">
        <v>415</v>
      </c>
      <c r="T398" s="117" t="n">
        <v>40</v>
      </c>
      <c r="U398" s="104" t="n">
        <f aca="false">SUM(T398*12)</f>
        <v>480</v>
      </c>
    </row>
    <row r="399" customFormat="false" ht="15.75" hidden="false" customHeight="false" outlineLevel="0" collapsed="false">
      <c r="A399" s="115"/>
      <c r="B399" s="115"/>
      <c r="C399" s="116" t="s">
        <v>1000</v>
      </c>
      <c r="D399" s="116" t="s">
        <v>415</v>
      </c>
      <c r="E399" s="103" t="s">
        <v>415</v>
      </c>
      <c r="F399" s="103" t="s">
        <v>415</v>
      </c>
      <c r="G399" s="103" t="s">
        <v>415</v>
      </c>
      <c r="H399" s="103" t="s">
        <v>415</v>
      </c>
      <c r="I399" s="103" t="s">
        <v>415</v>
      </c>
      <c r="J399" s="103" t="n">
        <v>40</v>
      </c>
      <c r="K399" s="103" t="s">
        <v>415</v>
      </c>
      <c r="L399" s="103" t="s">
        <v>415</v>
      </c>
      <c r="M399" s="103" t="s">
        <v>415</v>
      </c>
      <c r="N399" s="103" t="s">
        <v>415</v>
      </c>
      <c r="O399" s="103" t="s">
        <v>415</v>
      </c>
      <c r="P399" s="103" t="s">
        <v>415</v>
      </c>
      <c r="Q399" s="103" t="s">
        <v>415</v>
      </c>
      <c r="R399" s="103" t="s">
        <v>415</v>
      </c>
      <c r="S399" s="103" t="s">
        <v>415</v>
      </c>
      <c r="T399" s="117" t="n">
        <v>40</v>
      </c>
      <c r="U399" s="104" t="n">
        <f aca="false">SUM(T399*12)</f>
        <v>480</v>
      </c>
    </row>
    <row r="400" customFormat="false" ht="15.75" hidden="false" customHeight="false" outlineLevel="0" collapsed="false">
      <c r="A400" s="115"/>
      <c r="B400" s="115"/>
      <c r="C400" s="116" t="s">
        <v>1001</v>
      </c>
      <c r="D400" s="116" t="s">
        <v>415</v>
      </c>
      <c r="E400" s="103" t="s">
        <v>415</v>
      </c>
      <c r="F400" s="103" t="s">
        <v>415</v>
      </c>
      <c r="G400" s="103" t="s">
        <v>415</v>
      </c>
      <c r="H400" s="103" t="s">
        <v>415</v>
      </c>
      <c r="I400" s="103" t="s">
        <v>415</v>
      </c>
      <c r="J400" s="103" t="n">
        <v>40</v>
      </c>
      <c r="K400" s="103" t="s">
        <v>415</v>
      </c>
      <c r="L400" s="103" t="s">
        <v>415</v>
      </c>
      <c r="M400" s="103" t="s">
        <v>415</v>
      </c>
      <c r="N400" s="103" t="s">
        <v>415</v>
      </c>
      <c r="O400" s="103" t="s">
        <v>415</v>
      </c>
      <c r="P400" s="103" t="s">
        <v>415</v>
      </c>
      <c r="Q400" s="103" t="s">
        <v>415</v>
      </c>
      <c r="R400" s="103" t="s">
        <v>415</v>
      </c>
      <c r="S400" s="103" t="s">
        <v>415</v>
      </c>
      <c r="T400" s="117" t="n">
        <v>40</v>
      </c>
      <c r="U400" s="104" t="n">
        <f aca="false">SUM(T400*12)</f>
        <v>480</v>
      </c>
    </row>
    <row r="401" customFormat="false" ht="15.75" hidden="false" customHeight="false" outlineLevel="0" collapsed="false">
      <c r="A401" s="115"/>
      <c r="B401" s="112" t="s">
        <v>2026</v>
      </c>
      <c r="C401" s="119"/>
      <c r="D401" s="112" t="s">
        <v>415</v>
      </c>
      <c r="E401" s="113" t="s">
        <v>415</v>
      </c>
      <c r="F401" s="113" t="s">
        <v>415</v>
      </c>
      <c r="G401" s="113" t="s">
        <v>415</v>
      </c>
      <c r="H401" s="113" t="s">
        <v>415</v>
      </c>
      <c r="I401" s="113" t="s">
        <v>415</v>
      </c>
      <c r="J401" s="113" t="n">
        <v>280</v>
      </c>
      <c r="K401" s="113" t="s">
        <v>415</v>
      </c>
      <c r="L401" s="113" t="s">
        <v>415</v>
      </c>
      <c r="M401" s="113" t="s">
        <v>415</v>
      </c>
      <c r="N401" s="113" t="s">
        <v>415</v>
      </c>
      <c r="O401" s="113" t="s">
        <v>415</v>
      </c>
      <c r="P401" s="113" t="s">
        <v>415</v>
      </c>
      <c r="Q401" s="113" t="s">
        <v>415</v>
      </c>
      <c r="R401" s="113" t="s">
        <v>415</v>
      </c>
      <c r="S401" s="113" t="s">
        <v>415</v>
      </c>
      <c r="T401" s="114" t="n">
        <v>280</v>
      </c>
      <c r="U401" s="104" t="n">
        <f aca="false">SUM(T401*12)</f>
        <v>3360</v>
      </c>
    </row>
    <row r="402" customFormat="false" ht="15.75" hidden="false" customHeight="false" outlineLevel="0" collapsed="false">
      <c r="A402" s="120" t="s">
        <v>1002</v>
      </c>
      <c r="B402" s="121"/>
      <c r="C402" s="121"/>
      <c r="D402" s="120" t="s">
        <v>415</v>
      </c>
      <c r="E402" s="122" t="s">
        <v>415</v>
      </c>
      <c r="F402" s="122" t="s">
        <v>415</v>
      </c>
      <c r="G402" s="122" t="s">
        <v>415</v>
      </c>
      <c r="H402" s="122" t="s">
        <v>415</v>
      </c>
      <c r="I402" s="122" t="s">
        <v>415</v>
      </c>
      <c r="J402" s="122" t="n">
        <v>280</v>
      </c>
      <c r="K402" s="122" t="s">
        <v>415</v>
      </c>
      <c r="L402" s="122" t="s">
        <v>415</v>
      </c>
      <c r="M402" s="122" t="s">
        <v>415</v>
      </c>
      <c r="N402" s="122" t="s">
        <v>415</v>
      </c>
      <c r="O402" s="122" t="s">
        <v>415</v>
      </c>
      <c r="P402" s="122" t="s">
        <v>415</v>
      </c>
      <c r="Q402" s="122" t="s">
        <v>415</v>
      </c>
      <c r="R402" s="122" t="s">
        <v>415</v>
      </c>
      <c r="S402" s="122" t="s">
        <v>415</v>
      </c>
      <c r="T402" s="123" t="n">
        <v>280</v>
      </c>
      <c r="U402" s="104" t="n">
        <f aca="false">SUM(T402*12)</f>
        <v>3360</v>
      </c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  <c r="EC402" s="124"/>
      <c r="ED402" s="124"/>
      <c r="EE402" s="124"/>
      <c r="EF402" s="124"/>
      <c r="EG402" s="124"/>
      <c r="EH402" s="124"/>
      <c r="EI402" s="124"/>
      <c r="EJ402" s="124"/>
      <c r="EK402" s="124"/>
      <c r="EL402" s="124"/>
      <c r="EM402" s="124"/>
      <c r="EN402" s="124"/>
      <c r="EO402" s="124"/>
      <c r="EP402" s="124"/>
      <c r="EQ402" s="124"/>
      <c r="ER402" s="124"/>
      <c r="ES402" s="124"/>
      <c r="ET402" s="124"/>
      <c r="EU402" s="124"/>
      <c r="EV402" s="124"/>
      <c r="EW402" s="124"/>
      <c r="EX402" s="124"/>
      <c r="EY402" s="124"/>
      <c r="EZ402" s="124"/>
      <c r="FA402" s="124"/>
      <c r="FB402" s="124"/>
      <c r="FC402" s="124"/>
      <c r="FD402" s="124"/>
      <c r="FE402" s="124"/>
      <c r="FF402" s="124"/>
      <c r="FG402" s="124"/>
      <c r="FH402" s="124"/>
      <c r="FI402" s="124"/>
      <c r="FJ402" s="124"/>
      <c r="FK402" s="124"/>
      <c r="FL402" s="124"/>
      <c r="FM402" s="124"/>
      <c r="FN402" s="124"/>
      <c r="FO402" s="124"/>
      <c r="FP402" s="124"/>
      <c r="FQ402" s="124"/>
      <c r="FR402" s="124"/>
      <c r="FS402" s="124"/>
      <c r="FT402" s="124"/>
      <c r="FU402" s="124"/>
      <c r="FV402" s="124"/>
      <c r="FW402" s="124"/>
      <c r="FX402" s="124"/>
      <c r="FY402" s="124"/>
      <c r="FZ402" s="124"/>
      <c r="GA402" s="124"/>
      <c r="GB402" s="124"/>
      <c r="GC402" s="124"/>
      <c r="GD402" s="124"/>
      <c r="GE402" s="124"/>
      <c r="GF402" s="124"/>
      <c r="GG402" s="124"/>
      <c r="GH402" s="124"/>
      <c r="GI402" s="124"/>
      <c r="GJ402" s="124"/>
      <c r="GK402" s="124"/>
      <c r="GL402" s="124"/>
      <c r="GM402" s="124"/>
      <c r="GN402" s="124"/>
      <c r="GO402" s="124"/>
      <c r="GP402" s="124"/>
      <c r="GQ402" s="124"/>
      <c r="GR402" s="124"/>
      <c r="GS402" s="124"/>
      <c r="GT402" s="124"/>
      <c r="GU402" s="124"/>
      <c r="GV402" s="124"/>
      <c r="GW402" s="124"/>
      <c r="GX402" s="124"/>
      <c r="GY402" s="124"/>
      <c r="GZ402" s="124"/>
      <c r="HA402" s="124"/>
      <c r="HB402" s="124"/>
      <c r="HC402" s="124"/>
      <c r="HD402" s="124"/>
      <c r="HE402" s="124"/>
      <c r="HF402" s="124"/>
      <c r="HG402" s="124"/>
      <c r="HH402" s="124"/>
      <c r="HI402" s="124"/>
      <c r="HJ402" s="124"/>
      <c r="HK402" s="124"/>
      <c r="HL402" s="124"/>
      <c r="HM402" s="124"/>
      <c r="HN402" s="124"/>
      <c r="HO402" s="124"/>
      <c r="HP402" s="124"/>
      <c r="HQ402" s="124"/>
      <c r="HR402" s="124"/>
      <c r="HS402" s="124"/>
      <c r="HT402" s="124"/>
      <c r="HU402" s="124"/>
      <c r="HV402" s="124"/>
      <c r="HW402" s="124"/>
      <c r="HX402" s="124"/>
      <c r="HY402" s="124"/>
      <c r="HZ402" s="124"/>
      <c r="IA402" s="124"/>
      <c r="IB402" s="124"/>
      <c r="IC402" s="124"/>
      <c r="ID402" s="124"/>
      <c r="IE402" s="124"/>
      <c r="IF402" s="124"/>
      <c r="IG402" s="124"/>
      <c r="IH402" s="124"/>
      <c r="II402" s="124"/>
      <c r="IJ402" s="124"/>
      <c r="IK402" s="124"/>
      <c r="IL402" s="124"/>
      <c r="IM402" s="124"/>
      <c r="IN402" s="124"/>
      <c r="IO402" s="124"/>
      <c r="IP402" s="124"/>
      <c r="IQ402" s="124"/>
      <c r="IR402" s="124"/>
      <c r="IS402" s="124"/>
      <c r="IT402" s="124"/>
      <c r="IU402" s="124"/>
      <c r="IV402" s="124"/>
      <c r="IW402" s="124"/>
    </row>
    <row r="403" customFormat="false" ht="15.75" hidden="false" customHeight="false" outlineLevel="0" collapsed="false">
      <c r="A403" s="112" t="s">
        <v>1596</v>
      </c>
      <c r="B403" s="112" t="s">
        <v>297</v>
      </c>
      <c r="C403" s="112" t="s">
        <v>1597</v>
      </c>
      <c r="D403" s="112" t="s">
        <v>415</v>
      </c>
      <c r="E403" s="113" t="s">
        <v>415</v>
      </c>
      <c r="F403" s="113" t="s">
        <v>415</v>
      </c>
      <c r="G403" s="113" t="s">
        <v>415</v>
      </c>
      <c r="H403" s="113" t="s">
        <v>415</v>
      </c>
      <c r="I403" s="113" t="s">
        <v>415</v>
      </c>
      <c r="J403" s="113" t="s">
        <v>415</v>
      </c>
      <c r="K403" s="113" t="n">
        <v>225</v>
      </c>
      <c r="L403" s="113" t="s">
        <v>415</v>
      </c>
      <c r="M403" s="113" t="s">
        <v>415</v>
      </c>
      <c r="N403" s="113" t="s">
        <v>415</v>
      </c>
      <c r="O403" s="113" t="s">
        <v>415</v>
      </c>
      <c r="P403" s="113" t="s">
        <v>415</v>
      </c>
      <c r="Q403" s="113" t="s">
        <v>415</v>
      </c>
      <c r="R403" s="113" t="s">
        <v>415</v>
      </c>
      <c r="S403" s="113" t="s">
        <v>415</v>
      </c>
      <c r="T403" s="114" t="n">
        <v>225</v>
      </c>
      <c r="U403" s="104" t="n">
        <f aca="false">SUM(T403*12)</f>
        <v>2700</v>
      </c>
    </row>
    <row r="404" customFormat="false" ht="15.75" hidden="false" customHeight="false" outlineLevel="0" collapsed="false">
      <c r="A404" s="115"/>
      <c r="B404" s="112" t="s">
        <v>2027</v>
      </c>
      <c r="C404" s="119"/>
      <c r="D404" s="112" t="s">
        <v>415</v>
      </c>
      <c r="E404" s="113" t="s">
        <v>415</v>
      </c>
      <c r="F404" s="113" t="s">
        <v>415</v>
      </c>
      <c r="G404" s="113" t="s">
        <v>415</v>
      </c>
      <c r="H404" s="113" t="s">
        <v>415</v>
      </c>
      <c r="I404" s="113" t="s">
        <v>415</v>
      </c>
      <c r="J404" s="113" t="s">
        <v>415</v>
      </c>
      <c r="K404" s="113" t="n">
        <v>225</v>
      </c>
      <c r="L404" s="113" t="s">
        <v>415</v>
      </c>
      <c r="M404" s="113" t="s">
        <v>415</v>
      </c>
      <c r="N404" s="113" t="s">
        <v>415</v>
      </c>
      <c r="O404" s="113" t="s">
        <v>415</v>
      </c>
      <c r="P404" s="113" t="s">
        <v>415</v>
      </c>
      <c r="Q404" s="113" t="s">
        <v>415</v>
      </c>
      <c r="R404" s="113" t="s">
        <v>415</v>
      </c>
      <c r="S404" s="113" t="s">
        <v>415</v>
      </c>
      <c r="T404" s="114" t="n">
        <v>225</v>
      </c>
      <c r="U404" s="104" t="n">
        <f aca="false">SUM(T404*12)</f>
        <v>2700</v>
      </c>
    </row>
    <row r="405" customFormat="false" ht="15.75" hidden="false" customHeight="false" outlineLevel="0" collapsed="false">
      <c r="A405" s="120" t="s">
        <v>1598</v>
      </c>
      <c r="B405" s="121"/>
      <c r="C405" s="121"/>
      <c r="D405" s="120" t="s">
        <v>415</v>
      </c>
      <c r="E405" s="122" t="s">
        <v>415</v>
      </c>
      <c r="F405" s="122" t="s">
        <v>415</v>
      </c>
      <c r="G405" s="122" t="s">
        <v>415</v>
      </c>
      <c r="H405" s="122" t="s">
        <v>415</v>
      </c>
      <c r="I405" s="122" t="s">
        <v>415</v>
      </c>
      <c r="J405" s="122" t="s">
        <v>415</v>
      </c>
      <c r="K405" s="122" t="n">
        <v>225</v>
      </c>
      <c r="L405" s="122" t="s">
        <v>415</v>
      </c>
      <c r="M405" s="122" t="s">
        <v>415</v>
      </c>
      <c r="N405" s="122" t="s">
        <v>415</v>
      </c>
      <c r="O405" s="122" t="s">
        <v>415</v>
      </c>
      <c r="P405" s="122" t="s">
        <v>415</v>
      </c>
      <c r="Q405" s="122" t="s">
        <v>415</v>
      </c>
      <c r="R405" s="122" t="s">
        <v>415</v>
      </c>
      <c r="S405" s="122" t="s">
        <v>415</v>
      </c>
      <c r="T405" s="123" t="n">
        <v>225</v>
      </c>
      <c r="U405" s="104" t="n">
        <f aca="false">SUM(T405*12)</f>
        <v>2700</v>
      </c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  <c r="EC405" s="124"/>
      <c r="ED405" s="124"/>
      <c r="EE405" s="124"/>
      <c r="EF405" s="124"/>
      <c r="EG405" s="124"/>
      <c r="EH405" s="124"/>
      <c r="EI405" s="124"/>
      <c r="EJ405" s="124"/>
      <c r="EK405" s="124"/>
      <c r="EL405" s="124"/>
      <c r="EM405" s="124"/>
      <c r="EN405" s="124"/>
      <c r="EO405" s="124"/>
      <c r="EP405" s="124"/>
      <c r="EQ405" s="124"/>
      <c r="ER405" s="124"/>
      <c r="ES405" s="124"/>
      <c r="ET405" s="124"/>
      <c r="EU405" s="124"/>
      <c r="EV405" s="124"/>
      <c r="EW405" s="124"/>
      <c r="EX405" s="124"/>
      <c r="EY405" s="124"/>
      <c r="EZ405" s="124"/>
      <c r="FA405" s="124"/>
      <c r="FB405" s="124"/>
      <c r="FC405" s="124"/>
      <c r="FD405" s="124"/>
      <c r="FE405" s="124"/>
      <c r="FF405" s="124"/>
      <c r="FG405" s="124"/>
      <c r="FH405" s="124"/>
      <c r="FI405" s="124"/>
      <c r="FJ405" s="124"/>
      <c r="FK405" s="124"/>
      <c r="FL405" s="124"/>
      <c r="FM405" s="124"/>
      <c r="FN405" s="124"/>
      <c r="FO405" s="124"/>
      <c r="FP405" s="124"/>
      <c r="FQ405" s="124"/>
      <c r="FR405" s="124"/>
      <c r="FS405" s="124"/>
      <c r="FT405" s="124"/>
      <c r="FU405" s="124"/>
      <c r="FV405" s="124"/>
      <c r="FW405" s="124"/>
      <c r="FX405" s="124"/>
      <c r="FY405" s="124"/>
      <c r="FZ405" s="124"/>
      <c r="GA405" s="124"/>
      <c r="GB405" s="124"/>
      <c r="GC405" s="124"/>
      <c r="GD405" s="124"/>
      <c r="GE405" s="124"/>
      <c r="GF405" s="124"/>
      <c r="GG405" s="124"/>
      <c r="GH405" s="124"/>
      <c r="GI405" s="124"/>
      <c r="GJ405" s="124"/>
      <c r="GK405" s="124"/>
      <c r="GL405" s="124"/>
      <c r="GM405" s="124"/>
      <c r="GN405" s="124"/>
      <c r="GO405" s="124"/>
      <c r="GP405" s="124"/>
      <c r="GQ405" s="124"/>
      <c r="GR405" s="124"/>
      <c r="GS405" s="124"/>
      <c r="GT405" s="124"/>
      <c r="GU405" s="124"/>
      <c r="GV405" s="124"/>
      <c r="GW405" s="124"/>
      <c r="GX405" s="124"/>
      <c r="GY405" s="124"/>
      <c r="GZ405" s="124"/>
      <c r="HA405" s="124"/>
      <c r="HB405" s="124"/>
      <c r="HC405" s="124"/>
      <c r="HD405" s="124"/>
      <c r="HE405" s="124"/>
      <c r="HF405" s="124"/>
      <c r="HG405" s="124"/>
      <c r="HH405" s="124"/>
      <c r="HI405" s="124"/>
      <c r="HJ405" s="124"/>
      <c r="HK405" s="124"/>
      <c r="HL405" s="124"/>
      <c r="HM405" s="124"/>
      <c r="HN405" s="124"/>
      <c r="HO405" s="124"/>
      <c r="HP405" s="124"/>
      <c r="HQ405" s="124"/>
      <c r="HR405" s="124"/>
      <c r="HS405" s="124"/>
      <c r="HT405" s="124"/>
      <c r="HU405" s="124"/>
      <c r="HV405" s="124"/>
      <c r="HW405" s="124"/>
      <c r="HX405" s="124"/>
      <c r="HY405" s="124"/>
      <c r="HZ405" s="124"/>
      <c r="IA405" s="124"/>
      <c r="IB405" s="124"/>
      <c r="IC405" s="124"/>
      <c r="ID405" s="124"/>
      <c r="IE405" s="124"/>
      <c r="IF405" s="124"/>
      <c r="IG405" s="124"/>
      <c r="IH405" s="124"/>
      <c r="II405" s="124"/>
      <c r="IJ405" s="124"/>
      <c r="IK405" s="124"/>
      <c r="IL405" s="124"/>
      <c r="IM405" s="124"/>
      <c r="IN405" s="124"/>
      <c r="IO405" s="124"/>
      <c r="IP405" s="124"/>
      <c r="IQ405" s="124"/>
      <c r="IR405" s="124"/>
      <c r="IS405" s="124"/>
      <c r="IT405" s="124"/>
      <c r="IU405" s="124"/>
      <c r="IV405" s="124"/>
      <c r="IW405" s="124"/>
    </row>
    <row r="406" customFormat="false" ht="15.75" hidden="false" customHeight="false" outlineLevel="0" collapsed="false">
      <c r="A406" s="112" t="s">
        <v>1195</v>
      </c>
      <c r="B406" s="112" t="s">
        <v>177</v>
      </c>
      <c r="C406" s="112" t="s">
        <v>1196</v>
      </c>
      <c r="D406" s="112" t="n">
        <v>1473.37</v>
      </c>
      <c r="E406" s="113" t="s">
        <v>415</v>
      </c>
      <c r="F406" s="113" t="s">
        <v>415</v>
      </c>
      <c r="G406" s="113" t="s">
        <v>415</v>
      </c>
      <c r="H406" s="113" t="s">
        <v>415</v>
      </c>
      <c r="I406" s="113" t="s">
        <v>415</v>
      </c>
      <c r="J406" s="113" t="s">
        <v>415</v>
      </c>
      <c r="K406" s="113" t="s">
        <v>415</v>
      </c>
      <c r="L406" s="113" t="s">
        <v>415</v>
      </c>
      <c r="M406" s="113" t="s">
        <v>415</v>
      </c>
      <c r="N406" s="113" t="s">
        <v>415</v>
      </c>
      <c r="O406" s="113" t="s">
        <v>415</v>
      </c>
      <c r="P406" s="113" t="s">
        <v>415</v>
      </c>
      <c r="Q406" s="113" t="s">
        <v>415</v>
      </c>
      <c r="R406" s="113" t="s">
        <v>415</v>
      </c>
      <c r="S406" s="113" t="s">
        <v>415</v>
      </c>
      <c r="T406" s="114" t="n">
        <v>1473.37</v>
      </c>
      <c r="U406" s="104" t="n">
        <f aca="false">SUM(T406*12)</f>
        <v>17680.44</v>
      </c>
    </row>
    <row r="407" customFormat="false" ht="15.75" hidden="false" customHeight="false" outlineLevel="0" collapsed="false">
      <c r="A407" s="115"/>
      <c r="B407" s="112" t="s">
        <v>2028</v>
      </c>
      <c r="C407" s="119"/>
      <c r="D407" s="112" t="n">
        <v>1473.37</v>
      </c>
      <c r="E407" s="113" t="s">
        <v>415</v>
      </c>
      <c r="F407" s="113" t="s">
        <v>415</v>
      </c>
      <c r="G407" s="113" t="s">
        <v>415</v>
      </c>
      <c r="H407" s="113" t="s">
        <v>415</v>
      </c>
      <c r="I407" s="113" t="s">
        <v>415</v>
      </c>
      <c r="J407" s="113" t="s">
        <v>415</v>
      </c>
      <c r="K407" s="113" t="s">
        <v>415</v>
      </c>
      <c r="L407" s="113" t="s">
        <v>415</v>
      </c>
      <c r="M407" s="113" t="s">
        <v>415</v>
      </c>
      <c r="N407" s="113" t="s">
        <v>415</v>
      </c>
      <c r="O407" s="113" t="s">
        <v>415</v>
      </c>
      <c r="P407" s="113" t="s">
        <v>415</v>
      </c>
      <c r="Q407" s="113" t="s">
        <v>415</v>
      </c>
      <c r="R407" s="113" t="s">
        <v>415</v>
      </c>
      <c r="S407" s="113" t="s">
        <v>415</v>
      </c>
      <c r="T407" s="114" t="n">
        <v>1473.37</v>
      </c>
      <c r="U407" s="104" t="n">
        <f aca="false">SUM(T407*12)</f>
        <v>17680.44</v>
      </c>
    </row>
    <row r="408" customFormat="false" ht="15.75" hidden="false" customHeight="false" outlineLevel="0" collapsed="false">
      <c r="A408" s="120" t="s">
        <v>1197</v>
      </c>
      <c r="B408" s="121"/>
      <c r="C408" s="121"/>
      <c r="D408" s="120" t="n">
        <v>1473.37</v>
      </c>
      <c r="E408" s="122" t="s">
        <v>415</v>
      </c>
      <c r="F408" s="122" t="s">
        <v>415</v>
      </c>
      <c r="G408" s="122" t="s">
        <v>415</v>
      </c>
      <c r="H408" s="122" t="s">
        <v>415</v>
      </c>
      <c r="I408" s="122" t="s">
        <v>415</v>
      </c>
      <c r="J408" s="122" t="s">
        <v>415</v>
      </c>
      <c r="K408" s="122" t="s">
        <v>415</v>
      </c>
      <c r="L408" s="122" t="s">
        <v>415</v>
      </c>
      <c r="M408" s="122" t="s">
        <v>415</v>
      </c>
      <c r="N408" s="122" t="s">
        <v>415</v>
      </c>
      <c r="O408" s="122" t="s">
        <v>415</v>
      </c>
      <c r="P408" s="122" t="s">
        <v>415</v>
      </c>
      <c r="Q408" s="122" t="s">
        <v>415</v>
      </c>
      <c r="R408" s="122" t="s">
        <v>415</v>
      </c>
      <c r="S408" s="122" t="s">
        <v>415</v>
      </c>
      <c r="T408" s="123" t="n">
        <v>1473.37</v>
      </c>
      <c r="U408" s="104" t="n">
        <f aca="false">SUM(T408*12)</f>
        <v>17680.44</v>
      </c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  <c r="EC408" s="124"/>
      <c r="ED408" s="124"/>
      <c r="EE408" s="124"/>
      <c r="EF408" s="124"/>
      <c r="EG408" s="124"/>
      <c r="EH408" s="124"/>
      <c r="EI408" s="124"/>
      <c r="EJ408" s="124"/>
      <c r="EK408" s="124"/>
      <c r="EL408" s="124"/>
      <c r="EM408" s="124"/>
      <c r="EN408" s="124"/>
      <c r="EO408" s="124"/>
      <c r="EP408" s="124"/>
      <c r="EQ408" s="124"/>
      <c r="ER408" s="124"/>
      <c r="ES408" s="124"/>
      <c r="ET408" s="124"/>
      <c r="EU408" s="124"/>
      <c r="EV408" s="124"/>
      <c r="EW408" s="124"/>
      <c r="EX408" s="124"/>
      <c r="EY408" s="124"/>
      <c r="EZ408" s="124"/>
      <c r="FA408" s="124"/>
      <c r="FB408" s="124"/>
      <c r="FC408" s="124"/>
      <c r="FD408" s="124"/>
      <c r="FE408" s="124"/>
      <c r="FF408" s="124"/>
      <c r="FG408" s="124"/>
      <c r="FH408" s="124"/>
      <c r="FI408" s="124"/>
      <c r="FJ408" s="124"/>
      <c r="FK408" s="124"/>
      <c r="FL408" s="124"/>
      <c r="FM408" s="124"/>
      <c r="FN408" s="124"/>
      <c r="FO408" s="124"/>
      <c r="FP408" s="124"/>
      <c r="FQ408" s="124"/>
      <c r="FR408" s="124"/>
      <c r="FS408" s="124"/>
      <c r="FT408" s="124"/>
      <c r="FU408" s="124"/>
      <c r="FV408" s="124"/>
      <c r="FW408" s="124"/>
      <c r="FX408" s="124"/>
      <c r="FY408" s="124"/>
      <c r="FZ408" s="124"/>
      <c r="GA408" s="124"/>
      <c r="GB408" s="124"/>
      <c r="GC408" s="124"/>
      <c r="GD408" s="124"/>
      <c r="GE408" s="124"/>
      <c r="GF408" s="124"/>
      <c r="GG408" s="124"/>
      <c r="GH408" s="124"/>
      <c r="GI408" s="124"/>
      <c r="GJ408" s="124"/>
      <c r="GK408" s="124"/>
      <c r="GL408" s="124"/>
      <c r="GM408" s="124"/>
      <c r="GN408" s="124"/>
      <c r="GO408" s="124"/>
      <c r="GP408" s="124"/>
      <c r="GQ408" s="124"/>
      <c r="GR408" s="124"/>
      <c r="GS408" s="124"/>
      <c r="GT408" s="124"/>
      <c r="GU408" s="124"/>
      <c r="GV408" s="124"/>
      <c r="GW408" s="124"/>
      <c r="GX408" s="124"/>
      <c r="GY408" s="124"/>
      <c r="GZ408" s="124"/>
      <c r="HA408" s="124"/>
      <c r="HB408" s="124"/>
      <c r="HC408" s="124"/>
      <c r="HD408" s="124"/>
      <c r="HE408" s="124"/>
      <c r="HF408" s="124"/>
      <c r="HG408" s="124"/>
      <c r="HH408" s="124"/>
      <c r="HI408" s="124"/>
      <c r="HJ408" s="124"/>
      <c r="HK408" s="124"/>
      <c r="HL408" s="124"/>
      <c r="HM408" s="124"/>
      <c r="HN408" s="124"/>
      <c r="HO408" s="124"/>
      <c r="HP408" s="124"/>
      <c r="HQ408" s="124"/>
      <c r="HR408" s="124"/>
      <c r="HS408" s="124"/>
      <c r="HT408" s="124"/>
      <c r="HU408" s="124"/>
      <c r="HV408" s="124"/>
      <c r="HW408" s="124"/>
      <c r="HX408" s="124"/>
      <c r="HY408" s="124"/>
      <c r="HZ408" s="124"/>
      <c r="IA408" s="124"/>
      <c r="IB408" s="124"/>
      <c r="IC408" s="124"/>
      <c r="ID408" s="124"/>
      <c r="IE408" s="124"/>
      <c r="IF408" s="124"/>
      <c r="IG408" s="124"/>
      <c r="IH408" s="124"/>
      <c r="II408" s="124"/>
      <c r="IJ408" s="124"/>
      <c r="IK408" s="124"/>
      <c r="IL408" s="124"/>
      <c r="IM408" s="124"/>
      <c r="IN408" s="124"/>
      <c r="IO408" s="124"/>
      <c r="IP408" s="124"/>
      <c r="IQ408" s="124"/>
      <c r="IR408" s="124"/>
      <c r="IS408" s="124"/>
      <c r="IT408" s="124"/>
      <c r="IU408" s="124"/>
      <c r="IV408" s="124"/>
      <c r="IW408" s="124"/>
    </row>
    <row r="409" customFormat="false" ht="15.75" hidden="false" customHeight="false" outlineLevel="0" collapsed="false">
      <c r="A409" s="112" t="s">
        <v>1389</v>
      </c>
      <c r="B409" s="112" t="s">
        <v>146</v>
      </c>
      <c r="C409" s="112" t="s">
        <v>1390</v>
      </c>
      <c r="D409" s="112" t="s">
        <v>415</v>
      </c>
      <c r="E409" s="113" t="s">
        <v>415</v>
      </c>
      <c r="F409" s="113" t="s">
        <v>415</v>
      </c>
      <c r="G409" s="113" t="s">
        <v>415</v>
      </c>
      <c r="H409" s="113" t="s">
        <v>415</v>
      </c>
      <c r="I409" s="113" t="s">
        <v>415</v>
      </c>
      <c r="J409" s="113" t="s">
        <v>415</v>
      </c>
      <c r="K409" s="113" t="n">
        <v>225</v>
      </c>
      <c r="L409" s="113" t="s">
        <v>415</v>
      </c>
      <c r="M409" s="113" t="s">
        <v>415</v>
      </c>
      <c r="N409" s="113" t="s">
        <v>415</v>
      </c>
      <c r="O409" s="113" t="s">
        <v>415</v>
      </c>
      <c r="P409" s="113" t="s">
        <v>415</v>
      </c>
      <c r="Q409" s="113" t="n">
        <v>620.34</v>
      </c>
      <c r="R409" s="113" t="s">
        <v>415</v>
      </c>
      <c r="S409" s="113" t="s">
        <v>415</v>
      </c>
      <c r="T409" s="114" t="n">
        <v>845.34</v>
      </c>
      <c r="U409" s="104" t="n">
        <f aca="false">SUM(T409*12)</f>
        <v>10144.08</v>
      </c>
    </row>
    <row r="410" customFormat="false" ht="15.75" hidden="false" customHeight="false" outlineLevel="0" collapsed="false">
      <c r="A410" s="115"/>
      <c r="B410" s="115"/>
      <c r="C410" s="116" t="s">
        <v>1391</v>
      </c>
      <c r="D410" s="116" t="s">
        <v>415</v>
      </c>
      <c r="E410" s="103" t="s">
        <v>415</v>
      </c>
      <c r="F410" s="103" t="s">
        <v>415</v>
      </c>
      <c r="G410" s="103" t="s">
        <v>415</v>
      </c>
      <c r="H410" s="103" t="s">
        <v>415</v>
      </c>
      <c r="I410" s="103" t="s">
        <v>415</v>
      </c>
      <c r="J410" s="103" t="s">
        <v>415</v>
      </c>
      <c r="K410" s="103" t="s">
        <v>415</v>
      </c>
      <c r="L410" s="103" t="s">
        <v>415</v>
      </c>
      <c r="M410" s="103" t="s">
        <v>415</v>
      </c>
      <c r="N410" s="103" t="s">
        <v>415</v>
      </c>
      <c r="O410" s="103" t="n">
        <v>80.33</v>
      </c>
      <c r="P410" s="103" t="s">
        <v>415</v>
      </c>
      <c r="Q410" s="103" t="n">
        <v>1015.34</v>
      </c>
      <c r="R410" s="103" t="s">
        <v>415</v>
      </c>
      <c r="S410" s="103" t="s">
        <v>415</v>
      </c>
      <c r="T410" s="117" t="n">
        <v>1095.67</v>
      </c>
      <c r="U410" s="104" t="n">
        <f aca="false">SUM(T410*12)</f>
        <v>13148.04</v>
      </c>
    </row>
    <row r="411" customFormat="false" ht="15.75" hidden="false" customHeight="false" outlineLevel="0" collapsed="false">
      <c r="A411" s="115"/>
      <c r="B411" s="112" t="s">
        <v>2029</v>
      </c>
      <c r="C411" s="119"/>
      <c r="D411" s="112" t="s">
        <v>415</v>
      </c>
      <c r="E411" s="113" t="s">
        <v>415</v>
      </c>
      <c r="F411" s="113" t="s">
        <v>415</v>
      </c>
      <c r="G411" s="113" t="s">
        <v>415</v>
      </c>
      <c r="H411" s="113" t="s">
        <v>415</v>
      </c>
      <c r="I411" s="113" t="s">
        <v>415</v>
      </c>
      <c r="J411" s="113" t="s">
        <v>415</v>
      </c>
      <c r="K411" s="113" t="n">
        <v>225</v>
      </c>
      <c r="L411" s="113" t="s">
        <v>415</v>
      </c>
      <c r="M411" s="113" t="s">
        <v>415</v>
      </c>
      <c r="N411" s="113" t="s">
        <v>415</v>
      </c>
      <c r="O411" s="113" t="n">
        <v>80.33</v>
      </c>
      <c r="P411" s="113" t="s">
        <v>415</v>
      </c>
      <c r="Q411" s="113" t="n">
        <v>1635.68</v>
      </c>
      <c r="R411" s="113" t="s">
        <v>415</v>
      </c>
      <c r="S411" s="113" t="s">
        <v>415</v>
      </c>
      <c r="T411" s="114" t="n">
        <v>1941.01</v>
      </c>
      <c r="U411" s="104" t="n">
        <f aca="false">SUM(T411*12)</f>
        <v>23292.12</v>
      </c>
    </row>
    <row r="412" customFormat="false" ht="15.75" hidden="false" customHeight="false" outlineLevel="0" collapsed="false">
      <c r="A412" s="120" t="s">
        <v>1392</v>
      </c>
      <c r="B412" s="121"/>
      <c r="C412" s="121"/>
      <c r="D412" s="120" t="s">
        <v>415</v>
      </c>
      <c r="E412" s="122" t="s">
        <v>415</v>
      </c>
      <c r="F412" s="122" t="s">
        <v>415</v>
      </c>
      <c r="G412" s="122" t="s">
        <v>415</v>
      </c>
      <c r="H412" s="122" t="s">
        <v>415</v>
      </c>
      <c r="I412" s="122" t="s">
        <v>415</v>
      </c>
      <c r="J412" s="122" t="s">
        <v>415</v>
      </c>
      <c r="K412" s="122" t="n">
        <v>225</v>
      </c>
      <c r="L412" s="122" t="s">
        <v>415</v>
      </c>
      <c r="M412" s="122" t="s">
        <v>415</v>
      </c>
      <c r="N412" s="122" t="s">
        <v>415</v>
      </c>
      <c r="O412" s="122" t="n">
        <v>80.33</v>
      </c>
      <c r="P412" s="122" t="s">
        <v>415</v>
      </c>
      <c r="Q412" s="122" t="n">
        <v>1635.68</v>
      </c>
      <c r="R412" s="122" t="s">
        <v>415</v>
      </c>
      <c r="S412" s="122" t="s">
        <v>415</v>
      </c>
      <c r="T412" s="123" t="n">
        <v>1941.01</v>
      </c>
      <c r="U412" s="104" t="n">
        <f aca="false">SUM(T412*12)</f>
        <v>23292.12</v>
      </c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  <c r="EC412" s="124"/>
      <c r="ED412" s="124"/>
      <c r="EE412" s="124"/>
      <c r="EF412" s="124"/>
      <c r="EG412" s="124"/>
      <c r="EH412" s="124"/>
      <c r="EI412" s="124"/>
      <c r="EJ412" s="124"/>
      <c r="EK412" s="124"/>
      <c r="EL412" s="124"/>
      <c r="EM412" s="124"/>
      <c r="EN412" s="124"/>
      <c r="EO412" s="124"/>
      <c r="EP412" s="124"/>
      <c r="EQ412" s="124"/>
      <c r="ER412" s="124"/>
      <c r="ES412" s="124"/>
      <c r="ET412" s="124"/>
      <c r="EU412" s="124"/>
      <c r="EV412" s="124"/>
      <c r="EW412" s="124"/>
      <c r="EX412" s="124"/>
      <c r="EY412" s="124"/>
      <c r="EZ412" s="124"/>
      <c r="FA412" s="124"/>
      <c r="FB412" s="124"/>
      <c r="FC412" s="124"/>
      <c r="FD412" s="124"/>
      <c r="FE412" s="124"/>
      <c r="FF412" s="124"/>
      <c r="FG412" s="124"/>
      <c r="FH412" s="124"/>
      <c r="FI412" s="124"/>
      <c r="FJ412" s="124"/>
      <c r="FK412" s="124"/>
      <c r="FL412" s="124"/>
      <c r="FM412" s="124"/>
      <c r="FN412" s="124"/>
      <c r="FO412" s="124"/>
      <c r="FP412" s="124"/>
      <c r="FQ412" s="124"/>
      <c r="FR412" s="124"/>
      <c r="FS412" s="124"/>
      <c r="FT412" s="124"/>
      <c r="FU412" s="124"/>
      <c r="FV412" s="124"/>
      <c r="FW412" s="124"/>
      <c r="FX412" s="124"/>
      <c r="FY412" s="124"/>
      <c r="FZ412" s="124"/>
      <c r="GA412" s="124"/>
      <c r="GB412" s="124"/>
      <c r="GC412" s="124"/>
      <c r="GD412" s="124"/>
      <c r="GE412" s="124"/>
      <c r="GF412" s="124"/>
      <c r="GG412" s="124"/>
      <c r="GH412" s="124"/>
      <c r="GI412" s="124"/>
      <c r="GJ412" s="124"/>
      <c r="GK412" s="124"/>
      <c r="GL412" s="124"/>
      <c r="GM412" s="124"/>
      <c r="GN412" s="124"/>
      <c r="GO412" s="124"/>
      <c r="GP412" s="124"/>
      <c r="GQ412" s="124"/>
      <c r="GR412" s="124"/>
      <c r="GS412" s="124"/>
      <c r="GT412" s="124"/>
      <c r="GU412" s="124"/>
      <c r="GV412" s="124"/>
      <c r="GW412" s="124"/>
      <c r="GX412" s="124"/>
      <c r="GY412" s="124"/>
      <c r="GZ412" s="124"/>
      <c r="HA412" s="124"/>
      <c r="HB412" s="124"/>
      <c r="HC412" s="124"/>
      <c r="HD412" s="124"/>
      <c r="HE412" s="124"/>
      <c r="HF412" s="124"/>
      <c r="HG412" s="124"/>
      <c r="HH412" s="124"/>
      <c r="HI412" s="124"/>
      <c r="HJ412" s="124"/>
      <c r="HK412" s="124"/>
      <c r="HL412" s="124"/>
      <c r="HM412" s="124"/>
      <c r="HN412" s="124"/>
      <c r="HO412" s="124"/>
      <c r="HP412" s="124"/>
      <c r="HQ412" s="124"/>
      <c r="HR412" s="124"/>
      <c r="HS412" s="124"/>
      <c r="HT412" s="124"/>
      <c r="HU412" s="124"/>
      <c r="HV412" s="124"/>
      <c r="HW412" s="124"/>
      <c r="HX412" s="124"/>
      <c r="HY412" s="124"/>
      <c r="HZ412" s="124"/>
      <c r="IA412" s="124"/>
      <c r="IB412" s="124"/>
      <c r="IC412" s="124"/>
      <c r="ID412" s="124"/>
      <c r="IE412" s="124"/>
      <c r="IF412" s="124"/>
      <c r="IG412" s="124"/>
      <c r="IH412" s="124"/>
      <c r="II412" s="124"/>
      <c r="IJ412" s="124"/>
      <c r="IK412" s="124"/>
      <c r="IL412" s="124"/>
      <c r="IM412" s="124"/>
      <c r="IN412" s="124"/>
      <c r="IO412" s="124"/>
      <c r="IP412" s="124"/>
      <c r="IQ412" s="124"/>
      <c r="IR412" s="124"/>
      <c r="IS412" s="124"/>
      <c r="IT412" s="124"/>
      <c r="IU412" s="124"/>
      <c r="IV412" s="124"/>
      <c r="IW412" s="124"/>
    </row>
    <row r="413" customFormat="false" ht="15.75" hidden="false" customHeight="false" outlineLevel="0" collapsed="false">
      <c r="A413" s="112" t="s">
        <v>961</v>
      </c>
      <c r="B413" s="112" t="s">
        <v>268</v>
      </c>
      <c r="C413" s="112" t="s">
        <v>962</v>
      </c>
      <c r="D413" s="112" t="s">
        <v>415</v>
      </c>
      <c r="E413" s="113" t="s">
        <v>415</v>
      </c>
      <c r="F413" s="113" t="s">
        <v>415</v>
      </c>
      <c r="G413" s="113" t="s">
        <v>415</v>
      </c>
      <c r="H413" s="113" t="s">
        <v>415</v>
      </c>
      <c r="I413" s="113" t="s">
        <v>415</v>
      </c>
      <c r="J413" s="113" t="s">
        <v>415</v>
      </c>
      <c r="K413" s="113" t="s">
        <v>415</v>
      </c>
      <c r="L413" s="113" t="s">
        <v>415</v>
      </c>
      <c r="M413" s="113" t="s">
        <v>415</v>
      </c>
      <c r="N413" s="113" t="s">
        <v>415</v>
      </c>
      <c r="O413" s="113" t="s">
        <v>415</v>
      </c>
      <c r="P413" s="113" t="s">
        <v>415</v>
      </c>
      <c r="Q413" s="113" t="n">
        <v>284.19</v>
      </c>
      <c r="R413" s="113" t="s">
        <v>415</v>
      </c>
      <c r="S413" s="113" t="s">
        <v>415</v>
      </c>
      <c r="T413" s="114" t="n">
        <v>284.19</v>
      </c>
      <c r="U413" s="104" t="n">
        <f aca="false">SUM(T413*12)</f>
        <v>3410.28</v>
      </c>
    </row>
    <row r="414" customFormat="false" ht="15.75" hidden="false" customHeight="false" outlineLevel="0" collapsed="false">
      <c r="A414" s="115"/>
      <c r="B414" s="112" t="s">
        <v>2030</v>
      </c>
      <c r="C414" s="119"/>
      <c r="D414" s="112" t="s">
        <v>415</v>
      </c>
      <c r="E414" s="113" t="s">
        <v>415</v>
      </c>
      <c r="F414" s="113" t="s">
        <v>415</v>
      </c>
      <c r="G414" s="113" t="s">
        <v>415</v>
      </c>
      <c r="H414" s="113" t="s">
        <v>415</v>
      </c>
      <c r="I414" s="113" t="s">
        <v>415</v>
      </c>
      <c r="J414" s="113" t="s">
        <v>415</v>
      </c>
      <c r="K414" s="113" t="s">
        <v>415</v>
      </c>
      <c r="L414" s="113" t="s">
        <v>415</v>
      </c>
      <c r="M414" s="113" t="s">
        <v>415</v>
      </c>
      <c r="N414" s="113" t="s">
        <v>415</v>
      </c>
      <c r="O414" s="113" t="s">
        <v>415</v>
      </c>
      <c r="P414" s="113" t="s">
        <v>415</v>
      </c>
      <c r="Q414" s="113" t="n">
        <v>284.19</v>
      </c>
      <c r="R414" s="113" t="s">
        <v>415</v>
      </c>
      <c r="S414" s="113" t="s">
        <v>415</v>
      </c>
      <c r="T414" s="114" t="n">
        <v>284.19</v>
      </c>
      <c r="U414" s="104" t="n">
        <f aca="false">SUM(T414*12)</f>
        <v>3410.28</v>
      </c>
    </row>
    <row r="415" customFormat="false" ht="15.75" hidden="false" customHeight="false" outlineLevel="0" collapsed="false">
      <c r="A415" s="120" t="s">
        <v>963</v>
      </c>
      <c r="B415" s="121"/>
      <c r="C415" s="121"/>
      <c r="D415" s="120" t="s">
        <v>415</v>
      </c>
      <c r="E415" s="122" t="s">
        <v>415</v>
      </c>
      <c r="F415" s="122" t="s">
        <v>415</v>
      </c>
      <c r="G415" s="122" t="s">
        <v>415</v>
      </c>
      <c r="H415" s="122" t="s">
        <v>415</v>
      </c>
      <c r="I415" s="122" t="s">
        <v>415</v>
      </c>
      <c r="J415" s="122" t="s">
        <v>415</v>
      </c>
      <c r="K415" s="122" t="s">
        <v>415</v>
      </c>
      <c r="L415" s="122" t="s">
        <v>415</v>
      </c>
      <c r="M415" s="122" t="s">
        <v>415</v>
      </c>
      <c r="N415" s="122" t="s">
        <v>415</v>
      </c>
      <c r="O415" s="122" t="s">
        <v>415</v>
      </c>
      <c r="P415" s="122" t="s">
        <v>415</v>
      </c>
      <c r="Q415" s="122" t="n">
        <v>284.19</v>
      </c>
      <c r="R415" s="122" t="s">
        <v>415</v>
      </c>
      <c r="S415" s="122" t="s">
        <v>415</v>
      </c>
      <c r="T415" s="123" t="n">
        <v>284.19</v>
      </c>
      <c r="U415" s="104" t="n">
        <f aca="false">SUM(T415*12)</f>
        <v>3410.28</v>
      </c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  <c r="EC415" s="124"/>
      <c r="ED415" s="124"/>
      <c r="EE415" s="124"/>
      <c r="EF415" s="124"/>
      <c r="EG415" s="124"/>
      <c r="EH415" s="124"/>
      <c r="EI415" s="124"/>
      <c r="EJ415" s="124"/>
      <c r="EK415" s="124"/>
      <c r="EL415" s="124"/>
      <c r="EM415" s="124"/>
      <c r="EN415" s="124"/>
      <c r="EO415" s="124"/>
      <c r="EP415" s="124"/>
      <c r="EQ415" s="124"/>
      <c r="ER415" s="124"/>
      <c r="ES415" s="124"/>
      <c r="ET415" s="124"/>
      <c r="EU415" s="124"/>
      <c r="EV415" s="124"/>
      <c r="EW415" s="124"/>
      <c r="EX415" s="124"/>
      <c r="EY415" s="124"/>
      <c r="EZ415" s="124"/>
      <c r="FA415" s="124"/>
      <c r="FB415" s="124"/>
      <c r="FC415" s="124"/>
      <c r="FD415" s="124"/>
      <c r="FE415" s="124"/>
      <c r="FF415" s="124"/>
      <c r="FG415" s="124"/>
      <c r="FH415" s="124"/>
      <c r="FI415" s="124"/>
      <c r="FJ415" s="124"/>
      <c r="FK415" s="124"/>
      <c r="FL415" s="124"/>
      <c r="FM415" s="124"/>
      <c r="FN415" s="124"/>
      <c r="FO415" s="124"/>
      <c r="FP415" s="124"/>
      <c r="FQ415" s="124"/>
      <c r="FR415" s="124"/>
      <c r="FS415" s="124"/>
      <c r="FT415" s="124"/>
      <c r="FU415" s="124"/>
      <c r="FV415" s="124"/>
      <c r="FW415" s="124"/>
      <c r="FX415" s="124"/>
      <c r="FY415" s="124"/>
      <c r="FZ415" s="124"/>
      <c r="GA415" s="124"/>
      <c r="GB415" s="124"/>
      <c r="GC415" s="124"/>
      <c r="GD415" s="124"/>
      <c r="GE415" s="124"/>
      <c r="GF415" s="124"/>
      <c r="GG415" s="124"/>
      <c r="GH415" s="124"/>
      <c r="GI415" s="124"/>
      <c r="GJ415" s="124"/>
      <c r="GK415" s="124"/>
      <c r="GL415" s="124"/>
      <c r="GM415" s="124"/>
      <c r="GN415" s="124"/>
      <c r="GO415" s="124"/>
      <c r="GP415" s="124"/>
      <c r="GQ415" s="124"/>
      <c r="GR415" s="124"/>
      <c r="GS415" s="124"/>
      <c r="GT415" s="124"/>
      <c r="GU415" s="124"/>
      <c r="GV415" s="124"/>
      <c r="GW415" s="124"/>
      <c r="GX415" s="124"/>
      <c r="GY415" s="124"/>
      <c r="GZ415" s="124"/>
      <c r="HA415" s="124"/>
      <c r="HB415" s="124"/>
      <c r="HC415" s="124"/>
      <c r="HD415" s="124"/>
      <c r="HE415" s="124"/>
      <c r="HF415" s="124"/>
      <c r="HG415" s="124"/>
      <c r="HH415" s="124"/>
      <c r="HI415" s="124"/>
      <c r="HJ415" s="124"/>
      <c r="HK415" s="124"/>
      <c r="HL415" s="124"/>
      <c r="HM415" s="124"/>
      <c r="HN415" s="124"/>
      <c r="HO415" s="124"/>
      <c r="HP415" s="124"/>
      <c r="HQ415" s="124"/>
      <c r="HR415" s="124"/>
      <c r="HS415" s="124"/>
      <c r="HT415" s="124"/>
      <c r="HU415" s="124"/>
      <c r="HV415" s="124"/>
      <c r="HW415" s="124"/>
      <c r="HX415" s="124"/>
      <c r="HY415" s="124"/>
      <c r="HZ415" s="124"/>
      <c r="IA415" s="124"/>
      <c r="IB415" s="124"/>
      <c r="IC415" s="124"/>
      <c r="ID415" s="124"/>
      <c r="IE415" s="124"/>
      <c r="IF415" s="124"/>
      <c r="IG415" s="124"/>
      <c r="IH415" s="124"/>
      <c r="II415" s="124"/>
      <c r="IJ415" s="124"/>
      <c r="IK415" s="124"/>
      <c r="IL415" s="124"/>
      <c r="IM415" s="124"/>
      <c r="IN415" s="124"/>
      <c r="IO415" s="124"/>
      <c r="IP415" s="124"/>
      <c r="IQ415" s="124"/>
      <c r="IR415" s="124"/>
      <c r="IS415" s="124"/>
      <c r="IT415" s="124"/>
      <c r="IU415" s="124"/>
      <c r="IV415" s="124"/>
      <c r="IW415" s="124"/>
    </row>
    <row r="416" customFormat="false" ht="15.75" hidden="false" customHeight="false" outlineLevel="0" collapsed="false">
      <c r="A416" s="112" t="s">
        <v>1377</v>
      </c>
      <c r="B416" s="112" t="s">
        <v>179</v>
      </c>
      <c r="C416" s="112" t="s">
        <v>1378</v>
      </c>
      <c r="D416" s="112" t="n">
        <v>1462.25</v>
      </c>
      <c r="E416" s="113" t="s">
        <v>415</v>
      </c>
      <c r="F416" s="113" t="s">
        <v>415</v>
      </c>
      <c r="G416" s="113" t="s">
        <v>415</v>
      </c>
      <c r="H416" s="113" t="s">
        <v>415</v>
      </c>
      <c r="I416" s="113" t="s">
        <v>415</v>
      </c>
      <c r="J416" s="113" t="s">
        <v>415</v>
      </c>
      <c r="K416" s="113" t="s">
        <v>415</v>
      </c>
      <c r="L416" s="113" t="s">
        <v>415</v>
      </c>
      <c r="M416" s="113" t="s">
        <v>415</v>
      </c>
      <c r="N416" s="113" t="s">
        <v>415</v>
      </c>
      <c r="O416" s="113" t="s">
        <v>415</v>
      </c>
      <c r="P416" s="113" t="s">
        <v>415</v>
      </c>
      <c r="Q416" s="113" t="s">
        <v>415</v>
      </c>
      <c r="R416" s="113" t="s">
        <v>415</v>
      </c>
      <c r="S416" s="113" t="s">
        <v>415</v>
      </c>
      <c r="T416" s="114" t="n">
        <v>1462.25</v>
      </c>
      <c r="U416" s="104" t="n">
        <f aca="false">SUM(T416*12)</f>
        <v>17547</v>
      </c>
    </row>
    <row r="417" customFormat="false" ht="15.75" hidden="false" customHeight="false" outlineLevel="0" collapsed="false">
      <c r="A417" s="115"/>
      <c r="B417" s="112" t="s">
        <v>2031</v>
      </c>
      <c r="C417" s="119"/>
      <c r="D417" s="112" t="n">
        <v>1462.25</v>
      </c>
      <c r="E417" s="113" t="s">
        <v>415</v>
      </c>
      <c r="F417" s="113" t="s">
        <v>415</v>
      </c>
      <c r="G417" s="113" t="s">
        <v>415</v>
      </c>
      <c r="H417" s="113" t="s">
        <v>415</v>
      </c>
      <c r="I417" s="113" t="s">
        <v>415</v>
      </c>
      <c r="J417" s="113" t="s">
        <v>415</v>
      </c>
      <c r="K417" s="113" t="s">
        <v>415</v>
      </c>
      <c r="L417" s="113" t="s">
        <v>415</v>
      </c>
      <c r="M417" s="113" t="s">
        <v>415</v>
      </c>
      <c r="N417" s="113" t="s">
        <v>415</v>
      </c>
      <c r="O417" s="113" t="s">
        <v>415</v>
      </c>
      <c r="P417" s="113" t="s">
        <v>415</v>
      </c>
      <c r="Q417" s="113" t="s">
        <v>415</v>
      </c>
      <c r="R417" s="113" t="s">
        <v>415</v>
      </c>
      <c r="S417" s="113" t="s">
        <v>415</v>
      </c>
      <c r="T417" s="114" t="n">
        <v>1462.25</v>
      </c>
      <c r="U417" s="104" t="n">
        <f aca="false">SUM(T417*12)</f>
        <v>17547</v>
      </c>
    </row>
    <row r="418" customFormat="false" ht="15.75" hidden="false" customHeight="false" outlineLevel="0" collapsed="false">
      <c r="A418" s="120" t="s">
        <v>1379</v>
      </c>
      <c r="B418" s="121"/>
      <c r="C418" s="121"/>
      <c r="D418" s="120" t="n">
        <v>1462.25</v>
      </c>
      <c r="E418" s="122" t="s">
        <v>415</v>
      </c>
      <c r="F418" s="122" t="s">
        <v>415</v>
      </c>
      <c r="G418" s="122" t="s">
        <v>415</v>
      </c>
      <c r="H418" s="122" t="s">
        <v>415</v>
      </c>
      <c r="I418" s="122" t="s">
        <v>415</v>
      </c>
      <c r="J418" s="122" t="s">
        <v>415</v>
      </c>
      <c r="K418" s="122" t="s">
        <v>415</v>
      </c>
      <c r="L418" s="122" t="s">
        <v>415</v>
      </c>
      <c r="M418" s="122" t="s">
        <v>415</v>
      </c>
      <c r="N418" s="122" t="s">
        <v>415</v>
      </c>
      <c r="O418" s="122" t="s">
        <v>415</v>
      </c>
      <c r="P418" s="122" t="s">
        <v>415</v>
      </c>
      <c r="Q418" s="122" t="s">
        <v>415</v>
      </c>
      <c r="R418" s="122" t="s">
        <v>415</v>
      </c>
      <c r="S418" s="122" t="s">
        <v>415</v>
      </c>
      <c r="T418" s="123" t="n">
        <v>1462.25</v>
      </c>
      <c r="U418" s="104" t="n">
        <f aca="false">SUM(T418*12)</f>
        <v>17547</v>
      </c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  <c r="EC418" s="124"/>
      <c r="ED418" s="124"/>
      <c r="EE418" s="124"/>
      <c r="EF418" s="124"/>
      <c r="EG418" s="124"/>
      <c r="EH418" s="124"/>
      <c r="EI418" s="124"/>
      <c r="EJ418" s="124"/>
      <c r="EK418" s="124"/>
      <c r="EL418" s="124"/>
      <c r="EM418" s="124"/>
      <c r="EN418" s="124"/>
      <c r="EO418" s="124"/>
      <c r="EP418" s="124"/>
      <c r="EQ418" s="124"/>
      <c r="ER418" s="124"/>
      <c r="ES418" s="124"/>
      <c r="ET418" s="124"/>
      <c r="EU418" s="124"/>
      <c r="EV418" s="124"/>
      <c r="EW418" s="124"/>
      <c r="EX418" s="124"/>
      <c r="EY418" s="124"/>
      <c r="EZ418" s="124"/>
      <c r="FA418" s="124"/>
      <c r="FB418" s="124"/>
      <c r="FC418" s="124"/>
      <c r="FD418" s="124"/>
      <c r="FE418" s="124"/>
      <c r="FF418" s="124"/>
      <c r="FG418" s="124"/>
      <c r="FH418" s="124"/>
      <c r="FI418" s="124"/>
      <c r="FJ418" s="124"/>
      <c r="FK418" s="124"/>
      <c r="FL418" s="124"/>
      <c r="FM418" s="124"/>
      <c r="FN418" s="124"/>
      <c r="FO418" s="124"/>
      <c r="FP418" s="124"/>
      <c r="FQ418" s="124"/>
      <c r="FR418" s="124"/>
      <c r="FS418" s="124"/>
      <c r="FT418" s="124"/>
      <c r="FU418" s="124"/>
      <c r="FV418" s="124"/>
      <c r="FW418" s="124"/>
      <c r="FX418" s="124"/>
      <c r="FY418" s="124"/>
      <c r="FZ418" s="124"/>
      <c r="GA418" s="124"/>
      <c r="GB418" s="124"/>
      <c r="GC418" s="124"/>
      <c r="GD418" s="124"/>
      <c r="GE418" s="124"/>
      <c r="GF418" s="124"/>
      <c r="GG418" s="124"/>
      <c r="GH418" s="124"/>
      <c r="GI418" s="124"/>
      <c r="GJ418" s="124"/>
      <c r="GK418" s="124"/>
      <c r="GL418" s="124"/>
      <c r="GM418" s="124"/>
      <c r="GN418" s="124"/>
      <c r="GO418" s="124"/>
      <c r="GP418" s="124"/>
      <c r="GQ418" s="124"/>
      <c r="GR418" s="124"/>
      <c r="GS418" s="124"/>
      <c r="GT418" s="124"/>
      <c r="GU418" s="124"/>
      <c r="GV418" s="124"/>
      <c r="GW418" s="124"/>
      <c r="GX418" s="124"/>
      <c r="GY418" s="124"/>
      <c r="GZ418" s="124"/>
      <c r="HA418" s="124"/>
      <c r="HB418" s="124"/>
      <c r="HC418" s="124"/>
      <c r="HD418" s="124"/>
      <c r="HE418" s="124"/>
      <c r="HF418" s="124"/>
      <c r="HG418" s="124"/>
      <c r="HH418" s="124"/>
      <c r="HI418" s="124"/>
      <c r="HJ418" s="124"/>
      <c r="HK418" s="124"/>
      <c r="HL418" s="124"/>
      <c r="HM418" s="124"/>
      <c r="HN418" s="124"/>
      <c r="HO418" s="124"/>
      <c r="HP418" s="124"/>
      <c r="HQ418" s="124"/>
      <c r="HR418" s="124"/>
      <c r="HS418" s="124"/>
      <c r="HT418" s="124"/>
      <c r="HU418" s="124"/>
      <c r="HV418" s="124"/>
      <c r="HW418" s="124"/>
      <c r="HX418" s="124"/>
      <c r="HY418" s="124"/>
      <c r="HZ418" s="124"/>
      <c r="IA418" s="124"/>
      <c r="IB418" s="124"/>
      <c r="IC418" s="124"/>
      <c r="ID418" s="124"/>
      <c r="IE418" s="124"/>
      <c r="IF418" s="124"/>
      <c r="IG418" s="124"/>
      <c r="IH418" s="124"/>
      <c r="II418" s="124"/>
      <c r="IJ418" s="124"/>
      <c r="IK418" s="124"/>
      <c r="IL418" s="124"/>
      <c r="IM418" s="124"/>
      <c r="IN418" s="124"/>
      <c r="IO418" s="124"/>
      <c r="IP418" s="124"/>
      <c r="IQ418" s="124"/>
      <c r="IR418" s="124"/>
      <c r="IS418" s="124"/>
      <c r="IT418" s="124"/>
      <c r="IU418" s="124"/>
      <c r="IV418" s="124"/>
      <c r="IW418" s="124"/>
    </row>
    <row r="419" customFormat="false" ht="15.75" hidden="false" customHeight="false" outlineLevel="0" collapsed="false">
      <c r="A419" s="112" t="s">
        <v>1205</v>
      </c>
      <c r="B419" s="112" t="s">
        <v>309</v>
      </c>
      <c r="C419" s="112" t="s">
        <v>1206</v>
      </c>
      <c r="D419" s="112" t="s">
        <v>415</v>
      </c>
      <c r="E419" s="113" t="s">
        <v>415</v>
      </c>
      <c r="F419" s="113" t="s">
        <v>415</v>
      </c>
      <c r="G419" s="113" t="s">
        <v>415</v>
      </c>
      <c r="H419" s="113" t="s">
        <v>415</v>
      </c>
      <c r="I419" s="113" t="s">
        <v>415</v>
      </c>
      <c r="J419" s="113" t="n">
        <v>40</v>
      </c>
      <c r="K419" s="113" t="s">
        <v>415</v>
      </c>
      <c r="L419" s="113" t="s">
        <v>415</v>
      </c>
      <c r="M419" s="113" t="s">
        <v>415</v>
      </c>
      <c r="N419" s="113" t="s">
        <v>415</v>
      </c>
      <c r="O419" s="113" t="s">
        <v>415</v>
      </c>
      <c r="P419" s="113" t="s">
        <v>415</v>
      </c>
      <c r="Q419" s="113" t="s">
        <v>415</v>
      </c>
      <c r="R419" s="113" t="s">
        <v>415</v>
      </c>
      <c r="S419" s="113" t="s">
        <v>415</v>
      </c>
      <c r="T419" s="114" t="n">
        <v>40</v>
      </c>
      <c r="U419" s="104" t="n">
        <f aca="false">SUM(T419*12)</f>
        <v>480</v>
      </c>
    </row>
    <row r="420" customFormat="false" ht="15.75" hidden="false" customHeight="false" outlineLevel="0" collapsed="false">
      <c r="A420" s="115"/>
      <c r="B420" s="115"/>
      <c r="C420" s="116" t="s">
        <v>1207</v>
      </c>
      <c r="D420" s="116" t="s">
        <v>415</v>
      </c>
      <c r="E420" s="103" t="s">
        <v>415</v>
      </c>
      <c r="F420" s="103" t="s">
        <v>415</v>
      </c>
      <c r="G420" s="103" t="s">
        <v>415</v>
      </c>
      <c r="H420" s="103" t="s">
        <v>415</v>
      </c>
      <c r="I420" s="103" t="s">
        <v>415</v>
      </c>
      <c r="J420" s="103" t="n">
        <v>40</v>
      </c>
      <c r="K420" s="103" t="s">
        <v>415</v>
      </c>
      <c r="L420" s="103" t="s">
        <v>415</v>
      </c>
      <c r="M420" s="103" t="s">
        <v>415</v>
      </c>
      <c r="N420" s="103" t="s">
        <v>415</v>
      </c>
      <c r="O420" s="103" t="s">
        <v>415</v>
      </c>
      <c r="P420" s="103" t="s">
        <v>415</v>
      </c>
      <c r="Q420" s="103" t="s">
        <v>415</v>
      </c>
      <c r="R420" s="103" t="s">
        <v>415</v>
      </c>
      <c r="S420" s="103" t="s">
        <v>415</v>
      </c>
      <c r="T420" s="117" t="n">
        <v>40</v>
      </c>
      <c r="U420" s="104" t="n">
        <f aca="false">SUM(T420*12)</f>
        <v>480</v>
      </c>
    </row>
    <row r="421" customFormat="false" ht="15.75" hidden="false" customHeight="false" outlineLevel="0" collapsed="false">
      <c r="A421" s="115"/>
      <c r="B421" s="115"/>
      <c r="C421" s="116" t="s">
        <v>1208</v>
      </c>
      <c r="D421" s="116" t="s">
        <v>415</v>
      </c>
      <c r="E421" s="103" t="s">
        <v>415</v>
      </c>
      <c r="F421" s="103" t="s">
        <v>415</v>
      </c>
      <c r="G421" s="103" t="s">
        <v>415</v>
      </c>
      <c r="H421" s="103" t="s">
        <v>415</v>
      </c>
      <c r="I421" s="103" t="s">
        <v>415</v>
      </c>
      <c r="J421" s="103" t="n">
        <v>40</v>
      </c>
      <c r="K421" s="103" t="s">
        <v>415</v>
      </c>
      <c r="L421" s="103" t="s">
        <v>415</v>
      </c>
      <c r="M421" s="103" t="s">
        <v>415</v>
      </c>
      <c r="N421" s="103" t="s">
        <v>415</v>
      </c>
      <c r="O421" s="103" t="s">
        <v>415</v>
      </c>
      <c r="P421" s="103" t="s">
        <v>415</v>
      </c>
      <c r="Q421" s="103" t="s">
        <v>415</v>
      </c>
      <c r="R421" s="103" t="s">
        <v>415</v>
      </c>
      <c r="S421" s="103" t="s">
        <v>415</v>
      </c>
      <c r="T421" s="117" t="n">
        <v>40</v>
      </c>
      <c r="U421" s="104" t="n">
        <f aca="false">SUM(T421*12)</f>
        <v>480</v>
      </c>
    </row>
    <row r="422" customFormat="false" ht="15.75" hidden="false" customHeight="false" outlineLevel="0" collapsed="false">
      <c r="A422" s="115"/>
      <c r="B422" s="112" t="s">
        <v>2032</v>
      </c>
      <c r="C422" s="119"/>
      <c r="D422" s="112" t="s">
        <v>415</v>
      </c>
      <c r="E422" s="113" t="s">
        <v>415</v>
      </c>
      <c r="F422" s="113" t="s">
        <v>415</v>
      </c>
      <c r="G422" s="113" t="s">
        <v>415</v>
      </c>
      <c r="H422" s="113" t="s">
        <v>415</v>
      </c>
      <c r="I422" s="113" t="s">
        <v>415</v>
      </c>
      <c r="J422" s="113" t="n">
        <v>120</v>
      </c>
      <c r="K422" s="113" t="s">
        <v>415</v>
      </c>
      <c r="L422" s="113" t="s">
        <v>415</v>
      </c>
      <c r="M422" s="113" t="s">
        <v>415</v>
      </c>
      <c r="N422" s="113" t="s">
        <v>415</v>
      </c>
      <c r="O422" s="113" t="s">
        <v>415</v>
      </c>
      <c r="P422" s="113" t="s">
        <v>415</v>
      </c>
      <c r="Q422" s="113" t="s">
        <v>415</v>
      </c>
      <c r="R422" s="113" t="s">
        <v>415</v>
      </c>
      <c r="S422" s="113" t="s">
        <v>415</v>
      </c>
      <c r="T422" s="114" t="n">
        <v>120</v>
      </c>
      <c r="U422" s="104" t="n">
        <f aca="false">SUM(T422*12)</f>
        <v>1440</v>
      </c>
    </row>
    <row r="423" customFormat="false" ht="15.75" hidden="false" customHeight="false" outlineLevel="0" collapsed="false">
      <c r="A423" s="120" t="s">
        <v>1209</v>
      </c>
      <c r="B423" s="121"/>
      <c r="C423" s="121"/>
      <c r="D423" s="120" t="s">
        <v>415</v>
      </c>
      <c r="E423" s="122" t="s">
        <v>415</v>
      </c>
      <c r="F423" s="122" t="s">
        <v>415</v>
      </c>
      <c r="G423" s="122" t="s">
        <v>415</v>
      </c>
      <c r="H423" s="122" t="s">
        <v>415</v>
      </c>
      <c r="I423" s="122" t="s">
        <v>415</v>
      </c>
      <c r="J423" s="122" t="n">
        <v>120</v>
      </c>
      <c r="K423" s="122" t="s">
        <v>415</v>
      </c>
      <c r="L423" s="122" t="s">
        <v>415</v>
      </c>
      <c r="M423" s="122" t="s">
        <v>415</v>
      </c>
      <c r="N423" s="122" t="s">
        <v>415</v>
      </c>
      <c r="O423" s="122" t="s">
        <v>415</v>
      </c>
      <c r="P423" s="122" t="s">
        <v>415</v>
      </c>
      <c r="Q423" s="122" t="s">
        <v>415</v>
      </c>
      <c r="R423" s="122" t="s">
        <v>415</v>
      </c>
      <c r="S423" s="122" t="s">
        <v>415</v>
      </c>
      <c r="T423" s="123" t="n">
        <v>120</v>
      </c>
      <c r="U423" s="104" t="n">
        <f aca="false">SUM(T423*12)</f>
        <v>1440</v>
      </c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  <c r="EC423" s="124"/>
      <c r="ED423" s="124"/>
      <c r="EE423" s="124"/>
      <c r="EF423" s="124"/>
      <c r="EG423" s="124"/>
      <c r="EH423" s="124"/>
      <c r="EI423" s="124"/>
      <c r="EJ423" s="124"/>
      <c r="EK423" s="124"/>
      <c r="EL423" s="124"/>
      <c r="EM423" s="124"/>
      <c r="EN423" s="124"/>
      <c r="EO423" s="124"/>
      <c r="EP423" s="124"/>
      <c r="EQ423" s="124"/>
      <c r="ER423" s="124"/>
      <c r="ES423" s="124"/>
      <c r="ET423" s="124"/>
      <c r="EU423" s="124"/>
      <c r="EV423" s="124"/>
      <c r="EW423" s="124"/>
      <c r="EX423" s="124"/>
      <c r="EY423" s="124"/>
      <c r="EZ423" s="124"/>
      <c r="FA423" s="124"/>
      <c r="FB423" s="124"/>
      <c r="FC423" s="124"/>
      <c r="FD423" s="124"/>
      <c r="FE423" s="124"/>
      <c r="FF423" s="124"/>
      <c r="FG423" s="124"/>
      <c r="FH423" s="124"/>
      <c r="FI423" s="124"/>
      <c r="FJ423" s="124"/>
      <c r="FK423" s="124"/>
      <c r="FL423" s="124"/>
      <c r="FM423" s="124"/>
      <c r="FN423" s="124"/>
      <c r="FO423" s="124"/>
      <c r="FP423" s="124"/>
      <c r="FQ423" s="124"/>
      <c r="FR423" s="124"/>
      <c r="FS423" s="124"/>
      <c r="FT423" s="124"/>
      <c r="FU423" s="124"/>
      <c r="FV423" s="124"/>
      <c r="FW423" s="124"/>
      <c r="FX423" s="124"/>
      <c r="FY423" s="124"/>
      <c r="FZ423" s="124"/>
      <c r="GA423" s="124"/>
      <c r="GB423" s="124"/>
      <c r="GC423" s="124"/>
      <c r="GD423" s="124"/>
      <c r="GE423" s="124"/>
      <c r="GF423" s="124"/>
      <c r="GG423" s="124"/>
      <c r="GH423" s="124"/>
      <c r="GI423" s="124"/>
      <c r="GJ423" s="124"/>
      <c r="GK423" s="124"/>
      <c r="GL423" s="124"/>
      <c r="GM423" s="124"/>
      <c r="GN423" s="124"/>
      <c r="GO423" s="124"/>
      <c r="GP423" s="124"/>
      <c r="GQ423" s="124"/>
      <c r="GR423" s="124"/>
      <c r="GS423" s="124"/>
      <c r="GT423" s="124"/>
      <c r="GU423" s="124"/>
      <c r="GV423" s="124"/>
      <c r="GW423" s="124"/>
      <c r="GX423" s="124"/>
      <c r="GY423" s="124"/>
      <c r="GZ423" s="124"/>
      <c r="HA423" s="124"/>
      <c r="HB423" s="124"/>
      <c r="HC423" s="124"/>
      <c r="HD423" s="124"/>
      <c r="HE423" s="124"/>
      <c r="HF423" s="124"/>
      <c r="HG423" s="124"/>
      <c r="HH423" s="124"/>
      <c r="HI423" s="124"/>
      <c r="HJ423" s="124"/>
      <c r="HK423" s="124"/>
      <c r="HL423" s="124"/>
      <c r="HM423" s="124"/>
      <c r="HN423" s="124"/>
      <c r="HO423" s="124"/>
      <c r="HP423" s="124"/>
      <c r="HQ423" s="124"/>
      <c r="HR423" s="124"/>
      <c r="HS423" s="124"/>
      <c r="HT423" s="124"/>
      <c r="HU423" s="124"/>
      <c r="HV423" s="124"/>
      <c r="HW423" s="124"/>
      <c r="HX423" s="124"/>
      <c r="HY423" s="124"/>
      <c r="HZ423" s="124"/>
      <c r="IA423" s="124"/>
      <c r="IB423" s="124"/>
      <c r="IC423" s="124"/>
      <c r="ID423" s="124"/>
      <c r="IE423" s="124"/>
      <c r="IF423" s="124"/>
      <c r="IG423" s="124"/>
      <c r="IH423" s="124"/>
      <c r="II423" s="124"/>
      <c r="IJ423" s="124"/>
      <c r="IK423" s="124"/>
      <c r="IL423" s="124"/>
      <c r="IM423" s="124"/>
      <c r="IN423" s="124"/>
      <c r="IO423" s="124"/>
      <c r="IP423" s="124"/>
      <c r="IQ423" s="124"/>
      <c r="IR423" s="124"/>
      <c r="IS423" s="124"/>
      <c r="IT423" s="124"/>
      <c r="IU423" s="124"/>
      <c r="IV423" s="124"/>
      <c r="IW423" s="124"/>
    </row>
    <row r="424" customFormat="false" ht="15.75" hidden="false" customHeight="false" outlineLevel="0" collapsed="false">
      <c r="A424" s="112" t="s">
        <v>1039</v>
      </c>
      <c r="B424" s="112" t="s">
        <v>264</v>
      </c>
      <c r="C424" s="112" t="s">
        <v>1074</v>
      </c>
      <c r="D424" s="112" t="s">
        <v>415</v>
      </c>
      <c r="E424" s="113" t="s">
        <v>415</v>
      </c>
      <c r="F424" s="113" t="s">
        <v>415</v>
      </c>
      <c r="G424" s="113" t="s">
        <v>415</v>
      </c>
      <c r="H424" s="113" t="s">
        <v>415</v>
      </c>
      <c r="I424" s="113" t="s">
        <v>415</v>
      </c>
      <c r="J424" s="113" t="n">
        <v>40</v>
      </c>
      <c r="K424" s="113" t="s">
        <v>415</v>
      </c>
      <c r="L424" s="113" t="s">
        <v>415</v>
      </c>
      <c r="M424" s="113" t="s">
        <v>415</v>
      </c>
      <c r="N424" s="113" t="s">
        <v>415</v>
      </c>
      <c r="O424" s="113" t="s">
        <v>415</v>
      </c>
      <c r="P424" s="113" t="s">
        <v>415</v>
      </c>
      <c r="Q424" s="113" t="s">
        <v>415</v>
      </c>
      <c r="R424" s="113" t="s">
        <v>415</v>
      </c>
      <c r="S424" s="113" t="s">
        <v>415</v>
      </c>
      <c r="T424" s="114" t="n">
        <v>40</v>
      </c>
      <c r="U424" s="104" t="n">
        <f aca="false">SUM(T424*12)</f>
        <v>480</v>
      </c>
    </row>
    <row r="425" customFormat="false" ht="15.75" hidden="false" customHeight="false" outlineLevel="0" collapsed="false">
      <c r="A425" s="115"/>
      <c r="B425" s="115"/>
      <c r="C425" s="116" t="s">
        <v>1075</v>
      </c>
      <c r="D425" s="116" t="s">
        <v>415</v>
      </c>
      <c r="E425" s="103" t="s">
        <v>415</v>
      </c>
      <c r="F425" s="103" t="s">
        <v>415</v>
      </c>
      <c r="G425" s="103" t="s">
        <v>415</v>
      </c>
      <c r="H425" s="103" t="s">
        <v>415</v>
      </c>
      <c r="I425" s="103" t="s">
        <v>415</v>
      </c>
      <c r="J425" s="103" t="s">
        <v>415</v>
      </c>
      <c r="K425" s="103" t="s">
        <v>415</v>
      </c>
      <c r="L425" s="103" t="s">
        <v>415</v>
      </c>
      <c r="M425" s="103" t="s">
        <v>415</v>
      </c>
      <c r="N425" s="103" t="s">
        <v>415</v>
      </c>
      <c r="O425" s="103" t="s">
        <v>415</v>
      </c>
      <c r="P425" s="103" t="s">
        <v>415</v>
      </c>
      <c r="Q425" s="103" t="n">
        <v>284.19</v>
      </c>
      <c r="R425" s="103" t="s">
        <v>415</v>
      </c>
      <c r="S425" s="103" t="s">
        <v>415</v>
      </c>
      <c r="T425" s="117" t="n">
        <v>284.19</v>
      </c>
      <c r="U425" s="104" t="n">
        <f aca="false">SUM(T425*12)</f>
        <v>3410.28</v>
      </c>
    </row>
    <row r="426" customFormat="false" ht="15.75" hidden="false" customHeight="false" outlineLevel="0" collapsed="false">
      <c r="A426" s="115"/>
      <c r="B426" s="112" t="s">
        <v>2033</v>
      </c>
      <c r="C426" s="119"/>
      <c r="D426" s="112" t="s">
        <v>415</v>
      </c>
      <c r="E426" s="113" t="s">
        <v>415</v>
      </c>
      <c r="F426" s="113" t="s">
        <v>415</v>
      </c>
      <c r="G426" s="113" t="s">
        <v>415</v>
      </c>
      <c r="H426" s="113" t="s">
        <v>415</v>
      </c>
      <c r="I426" s="113" t="s">
        <v>415</v>
      </c>
      <c r="J426" s="113" t="n">
        <v>40</v>
      </c>
      <c r="K426" s="113" t="s">
        <v>415</v>
      </c>
      <c r="L426" s="113" t="s">
        <v>415</v>
      </c>
      <c r="M426" s="113" t="s">
        <v>415</v>
      </c>
      <c r="N426" s="113" t="s">
        <v>415</v>
      </c>
      <c r="O426" s="113" t="s">
        <v>415</v>
      </c>
      <c r="P426" s="113" t="s">
        <v>415</v>
      </c>
      <c r="Q426" s="113" t="n">
        <v>284.19</v>
      </c>
      <c r="R426" s="113" t="s">
        <v>415</v>
      </c>
      <c r="S426" s="113" t="s">
        <v>415</v>
      </c>
      <c r="T426" s="114" t="n">
        <v>324.19</v>
      </c>
      <c r="U426" s="104" t="n">
        <f aca="false">SUM(T426*12)</f>
        <v>3890.28</v>
      </c>
    </row>
    <row r="427" customFormat="false" ht="15.75" hidden="false" customHeight="false" outlineLevel="0" collapsed="false">
      <c r="A427" s="115"/>
      <c r="B427" s="112" t="s">
        <v>163</v>
      </c>
      <c r="C427" s="112" t="s">
        <v>1045</v>
      </c>
      <c r="D427" s="112" t="s">
        <v>415</v>
      </c>
      <c r="E427" s="113" t="n">
        <v>539.45</v>
      </c>
      <c r="F427" s="113" t="s">
        <v>415</v>
      </c>
      <c r="G427" s="113" t="s">
        <v>415</v>
      </c>
      <c r="H427" s="113" t="s">
        <v>415</v>
      </c>
      <c r="I427" s="113" t="s">
        <v>415</v>
      </c>
      <c r="J427" s="113" t="s">
        <v>415</v>
      </c>
      <c r="K427" s="113" t="s">
        <v>415</v>
      </c>
      <c r="L427" s="113" t="s">
        <v>415</v>
      </c>
      <c r="M427" s="113" t="s">
        <v>415</v>
      </c>
      <c r="N427" s="113" t="s">
        <v>415</v>
      </c>
      <c r="O427" s="113" t="n">
        <v>405.96</v>
      </c>
      <c r="P427" s="113" t="s">
        <v>415</v>
      </c>
      <c r="Q427" s="113" t="s">
        <v>415</v>
      </c>
      <c r="R427" s="113" t="s">
        <v>415</v>
      </c>
      <c r="S427" s="113" t="s">
        <v>415</v>
      </c>
      <c r="T427" s="114" t="n">
        <v>945.41</v>
      </c>
      <c r="U427" s="104" t="n">
        <f aca="false">SUM(T427*12)</f>
        <v>11344.92</v>
      </c>
    </row>
    <row r="428" customFormat="false" ht="15.75" hidden="false" customHeight="false" outlineLevel="0" collapsed="false">
      <c r="A428" s="115"/>
      <c r="B428" s="115"/>
      <c r="C428" s="116" t="s">
        <v>1046</v>
      </c>
      <c r="D428" s="116" t="s">
        <v>415</v>
      </c>
      <c r="E428" s="103" t="s">
        <v>415</v>
      </c>
      <c r="F428" s="103" t="n">
        <v>255</v>
      </c>
      <c r="G428" s="103" t="s">
        <v>415</v>
      </c>
      <c r="H428" s="103" t="s">
        <v>415</v>
      </c>
      <c r="I428" s="103" t="s">
        <v>415</v>
      </c>
      <c r="J428" s="103" t="s">
        <v>415</v>
      </c>
      <c r="K428" s="103" t="s">
        <v>415</v>
      </c>
      <c r="L428" s="103" t="s">
        <v>415</v>
      </c>
      <c r="M428" s="103" t="s">
        <v>415</v>
      </c>
      <c r="N428" s="103" t="s">
        <v>415</v>
      </c>
      <c r="O428" s="103" t="s">
        <v>415</v>
      </c>
      <c r="P428" s="103" t="s">
        <v>415</v>
      </c>
      <c r="Q428" s="103" t="s">
        <v>415</v>
      </c>
      <c r="R428" s="103" t="s">
        <v>415</v>
      </c>
      <c r="S428" s="103" t="s">
        <v>415</v>
      </c>
      <c r="T428" s="117" t="n">
        <v>255</v>
      </c>
      <c r="U428" s="104" t="n">
        <f aca="false">SUM(T428*12)</f>
        <v>3060</v>
      </c>
    </row>
    <row r="429" customFormat="false" ht="15.75" hidden="false" customHeight="false" outlineLevel="0" collapsed="false">
      <c r="A429" s="115"/>
      <c r="B429" s="115"/>
      <c r="C429" s="116" t="s">
        <v>1047</v>
      </c>
      <c r="D429" s="116" t="s">
        <v>415</v>
      </c>
      <c r="E429" s="103" t="s">
        <v>415</v>
      </c>
      <c r="F429" s="103" t="s">
        <v>415</v>
      </c>
      <c r="G429" s="103" t="s">
        <v>415</v>
      </c>
      <c r="H429" s="103" t="s">
        <v>415</v>
      </c>
      <c r="I429" s="103" t="s">
        <v>415</v>
      </c>
      <c r="J429" s="103" t="s">
        <v>415</v>
      </c>
      <c r="K429" s="103" t="n">
        <v>225</v>
      </c>
      <c r="L429" s="103" t="s">
        <v>415</v>
      </c>
      <c r="M429" s="103" t="s">
        <v>415</v>
      </c>
      <c r="N429" s="103" t="s">
        <v>415</v>
      </c>
      <c r="O429" s="103" t="s">
        <v>415</v>
      </c>
      <c r="P429" s="103" t="s">
        <v>415</v>
      </c>
      <c r="Q429" s="103" t="s">
        <v>415</v>
      </c>
      <c r="R429" s="103" t="s">
        <v>415</v>
      </c>
      <c r="S429" s="103" t="s">
        <v>415</v>
      </c>
      <c r="T429" s="117" t="n">
        <v>225</v>
      </c>
      <c r="U429" s="104" t="n">
        <f aca="false">SUM(T429*12)</f>
        <v>2700</v>
      </c>
    </row>
    <row r="430" customFormat="false" ht="15.75" hidden="false" customHeight="false" outlineLevel="0" collapsed="false">
      <c r="A430" s="115"/>
      <c r="B430" s="115"/>
      <c r="C430" s="116" t="s">
        <v>1048</v>
      </c>
      <c r="D430" s="116" t="s">
        <v>415</v>
      </c>
      <c r="E430" s="103" t="s">
        <v>415</v>
      </c>
      <c r="F430" s="103" t="s">
        <v>415</v>
      </c>
      <c r="G430" s="103" t="s">
        <v>415</v>
      </c>
      <c r="H430" s="103" t="s">
        <v>415</v>
      </c>
      <c r="I430" s="103" t="s">
        <v>415</v>
      </c>
      <c r="J430" s="103" t="s">
        <v>415</v>
      </c>
      <c r="K430" s="103" t="n">
        <v>225</v>
      </c>
      <c r="L430" s="103" t="s">
        <v>415</v>
      </c>
      <c r="M430" s="103" t="s">
        <v>415</v>
      </c>
      <c r="N430" s="103" t="s">
        <v>415</v>
      </c>
      <c r="O430" s="103" t="s">
        <v>415</v>
      </c>
      <c r="P430" s="103" t="s">
        <v>415</v>
      </c>
      <c r="Q430" s="103" t="s">
        <v>415</v>
      </c>
      <c r="R430" s="103" t="s">
        <v>415</v>
      </c>
      <c r="S430" s="103" t="s">
        <v>415</v>
      </c>
      <c r="T430" s="117" t="n">
        <v>225</v>
      </c>
      <c r="U430" s="104" t="n">
        <f aca="false">SUM(T430*12)</f>
        <v>2700</v>
      </c>
    </row>
    <row r="431" customFormat="false" ht="15.75" hidden="false" customHeight="false" outlineLevel="0" collapsed="false">
      <c r="A431" s="115"/>
      <c r="B431" s="112" t="s">
        <v>2034</v>
      </c>
      <c r="C431" s="119"/>
      <c r="D431" s="112" t="s">
        <v>415</v>
      </c>
      <c r="E431" s="113" t="n">
        <v>539.45</v>
      </c>
      <c r="F431" s="113" t="n">
        <v>255</v>
      </c>
      <c r="G431" s="113" t="s">
        <v>415</v>
      </c>
      <c r="H431" s="113" t="s">
        <v>415</v>
      </c>
      <c r="I431" s="113" t="s">
        <v>415</v>
      </c>
      <c r="J431" s="113" t="s">
        <v>415</v>
      </c>
      <c r="K431" s="113" t="n">
        <v>450</v>
      </c>
      <c r="L431" s="113" t="s">
        <v>415</v>
      </c>
      <c r="M431" s="113" t="s">
        <v>415</v>
      </c>
      <c r="N431" s="113" t="s">
        <v>415</v>
      </c>
      <c r="O431" s="113" t="n">
        <v>405.96</v>
      </c>
      <c r="P431" s="113" t="s">
        <v>415</v>
      </c>
      <c r="Q431" s="113" t="s">
        <v>415</v>
      </c>
      <c r="R431" s="113" t="s">
        <v>415</v>
      </c>
      <c r="S431" s="113" t="s">
        <v>415</v>
      </c>
      <c r="T431" s="114" t="n">
        <v>1650.41</v>
      </c>
      <c r="U431" s="104" t="n">
        <f aca="false">SUM(T431*12)</f>
        <v>19804.92</v>
      </c>
    </row>
    <row r="432" customFormat="false" ht="15.75" hidden="false" customHeight="false" outlineLevel="0" collapsed="false">
      <c r="A432" s="115"/>
      <c r="B432" s="112" t="s">
        <v>200</v>
      </c>
      <c r="C432" s="112" t="s">
        <v>1040</v>
      </c>
      <c r="D432" s="112" t="s">
        <v>415</v>
      </c>
      <c r="E432" s="113" t="s">
        <v>415</v>
      </c>
      <c r="F432" s="113" t="s">
        <v>415</v>
      </c>
      <c r="G432" s="113" t="s">
        <v>415</v>
      </c>
      <c r="H432" s="113" t="s">
        <v>415</v>
      </c>
      <c r="I432" s="113" t="s">
        <v>415</v>
      </c>
      <c r="J432" s="113" t="s">
        <v>415</v>
      </c>
      <c r="K432" s="113" t="n">
        <v>225</v>
      </c>
      <c r="L432" s="113" t="s">
        <v>415</v>
      </c>
      <c r="M432" s="113" t="s">
        <v>415</v>
      </c>
      <c r="N432" s="113" t="s">
        <v>415</v>
      </c>
      <c r="O432" s="113" t="s">
        <v>415</v>
      </c>
      <c r="P432" s="113" t="s">
        <v>415</v>
      </c>
      <c r="Q432" s="113" t="s">
        <v>415</v>
      </c>
      <c r="R432" s="113" t="s">
        <v>415</v>
      </c>
      <c r="S432" s="113" t="s">
        <v>415</v>
      </c>
      <c r="T432" s="114" t="n">
        <v>225</v>
      </c>
      <c r="U432" s="104" t="n">
        <f aca="false">SUM(T432*12)</f>
        <v>2700</v>
      </c>
    </row>
    <row r="433" customFormat="false" ht="15.75" hidden="false" customHeight="false" outlineLevel="0" collapsed="false">
      <c r="A433" s="115"/>
      <c r="B433" s="115"/>
      <c r="C433" s="116" t="s">
        <v>1041</v>
      </c>
      <c r="D433" s="116" t="s">
        <v>415</v>
      </c>
      <c r="E433" s="103" t="s">
        <v>415</v>
      </c>
      <c r="F433" s="103" t="s">
        <v>415</v>
      </c>
      <c r="G433" s="103" t="s">
        <v>415</v>
      </c>
      <c r="H433" s="103" t="s">
        <v>415</v>
      </c>
      <c r="I433" s="103" t="s">
        <v>415</v>
      </c>
      <c r="J433" s="103" t="s">
        <v>415</v>
      </c>
      <c r="K433" s="103" t="s">
        <v>415</v>
      </c>
      <c r="L433" s="103" t="s">
        <v>415</v>
      </c>
      <c r="M433" s="103" t="s">
        <v>415</v>
      </c>
      <c r="N433" s="103" t="s">
        <v>415</v>
      </c>
      <c r="O433" s="103" t="s">
        <v>415</v>
      </c>
      <c r="P433" s="103" t="s">
        <v>415</v>
      </c>
      <c r="Q433" s="103" t="n">
        <v>284.19</v>
      </c>
      <c r="R433" s="103" t="s">
        <v>415</v>
      </c>
      <c r="S433" s="103" t="s">
        <v>415</v>
      </c>
      <c r="T433" s="117" t="n">
        <v>284.19</v>
      </c>
      <c r="U433" s="104" t="n">
        <f aca="false">SUM(T433*12)</f>
        <v>3410.28</v>
      </c>
    </row>
    <row r="434" customFormat="false" ht="15.75" hidden="false" customHeight="false" outlineLevel="0" collapsed="false">
      <c r="A434" s="115"/>
      <c r="B434" s="115"/>
      <c r="C434" s="116" t="s">
        <v>1042</v>
      </c>
      <c r="D434" s="116" t="s">
        <v>415</v>
      </c>
      <c r="E434" s="103" t="s">
        <v>415</v>
      </c>
      <c r="F434" s="103" t="s">
        <v>415</v>
      </c>
      <c r="G434" s="103" t="s">
        <v>415</v>
      </c>
      <c r="H434" s="103" t="s">
        <v>415</v>
      </c>
      <c r="I434" s="103" t="s">
        <v>415</v>
      </c>
      <c r="J434" s="103" t="s">
        <v>415</v>
      </c>
      <c r="K434" s="103" t="n">
        <v>225</v>
      </c>
      <c r="L434" s="103" t="s">
        <v>415</v>
      </c>
      <c r="M434" s="103" t="s">
        <v>415</v>
      </c>
      <c r="N434" s="103" t="s">
        <v>415</v>
      </c>
      <c r="O434" s="103" t="s">
        <v>415</v>
      </c>
      <c r="P434" s="103" t="s">
        <v>415</v>
      </c>
      <c r="Q434" s="103" t="s">
        <v>415</v>
      </c>
      <c r="R434" s="103" t="s">
        <v>415</v>
      </c>
      <c r="S434" s="103" t="s">
        <v>415</v>
      </c>
      <c r="T434" s="117" t="n">
        <v>225</v>
      </c>
      <c r="U434" s="104" t="n">
        <f aca="false">SUM(T434*12)</f>
        <v>2700</v>
      </c>
    </row>
    <row r="435" customFormat="false" ht="15.75" hidden="false" customHeight="false" outlineLevel="0" collapsed="false">
      <c r="A435" s="115"/>
      <c r="B435" s="115"/>
      <c r="C435" s="116" t="s">
        <v>1043</v>
      </c>
      <c r="D435" s="116" t="s">
        <v>415</v>
      </c>
      <c r="E435" s="103" t="s">
        <v>415</v>
      </c>
      <c r="F435" s="103" t="s">
        <v>415</v>
      </c>
      <c r="G435" s="103" t="s">
        <v>415</v>
      </c>
      <c r="H435" s="103" t="s">
        <v>415</v>
      </c>
      <c r="I435" s="103" t="s">
        <v>415</v>
      </c>
      <c r="J435" s="103" t="s">
        <v>415</v>
      </c>
      <c r="K435" s="103" t="n">
        <v>225</v>
      </c>
      <c r="L435" s="103" t="s">
        <v>415</v>
      </c>
      <c r="M435" s="103" t="s">
        <v>415</v>
      </c>
      <c r="N435" s="103" t="s">
        <v>415</v>
      </c>
      <c r="O435" s="103" t="s">
        <v>415</v>
      </c>
      <c r="P435" s="103" t="s">
        <v>415</v>
      </c>
      <c r="Q435" s="103" t="s">
        <v>415</v>
      </c>
      <c r="R435" s="103" t="s">
        <v>415</v>
      </c>
      <c r="S435" s="103" t="s">
        <v>415</v>
      </c>
      <c r="T435" s="117" t="n">
        <v>225</v>
      </c>
      <c r="U435" s="104" t="n">
        <f aca="false">SUM(T435*12)</f>
        <v>2700</v>
      </c>
    </row>
    <row r="436" customFormat="false" ht="15.75" hidden="false" customHeight="false" outlineLevel="0" collapsed="false">
      <c r="A436" s="115"/>
      <c r="B436" s="112" t="s">
        <v>2035</v>
      </c>
      <c r="C436" s="119"/>
      <c r="D436" s="112" t="s">
        <v>415</v>
      </c>
      <c r="E436" s="113" t="s">
        <v>415</v>
      </c>
      <c r="F436" s="113" t="s">
        <v>415</v>
      </c>
      <c r="G436" s="113" t="s">
        <v>415</v>
      </c>
      <c r="H436" s="113" t="s">
        <v>415</v>
      </c>
      <c r="I436" s="113" t="s">
        <v>415</v>
      </c>
      <c r="J436" s="113" t="s">
        <v>415</v>
      </c>
      <c r="K436" s="113" t="n">
        <v>675</v>
      </c>
      <c r="L436" s="113" t="s">
        <v>415</v>
      </c>
      <c r="M436" s="113" t="s">
        <v>415</v>
      </c>
      <c r="N436" s="113" t="s">
        <v>415</v>
      </c>
      <c r="O436" s="113" t="s">
        <v>415</v>
      </c>
      <c r="P436" s="113" t="s">
        <v>415</v>
      </c>
      <c r="Q436" s="113" t="n">
        <v>284.19</v>
      </c>
      <c r="R436" s="113" t="s">
        <v>415</v>
      </c>
      <c r="S436" s="113" t="s">
        <v>415</v>
      </c>
      <c r="T436" s="114" t="n">
        <v>959.19</v>
      </c>
      <c r="U436" s="104" t="n">
        <f aca="false">SUM(T436*12)</f>
        <v>11510.28</v>
      </c>
    </row>
    <row r="437" customFormat="false" ht="15.75" hidden="false" customHeight="false" outlineLevel="0" collapsed="false">
      <c r="A437" s="120" t="s">
        <v>1044</v>
      </c>
      <c r="B437" s="121"/>
      <c r="C437" s="121"/>
      <c r="D437" s="120" t="s">
        <v>415</v>
      </c>
      <c r="E437" s="122" t="n">
        <v>539.45</v>
      </c>
      <c r="F437" s="122" t="n">
        <v>255</v>
      </c>
      <c r="G437" s="122" t="s">
        <v>415</v>
      </c>
      <c r="H437" s="122" t="s">
        <v>415</v>
      </c>
      <c r="I437" s="122" t="s">
        <v>415</v>
      </c>
      <c r="J437" s="122" t="n">
        <v>40</v>
      </c>
      <c r="K437" s="122" t="n">
        <v>1125</v>
      </c>
      <c r="L437" s="122" t="s">
        <v>415</v>
      </c>
      <c r="M437" s="122" t="s">
        <v>415</v>
      </c>
      <c r="N437" s="122" t="s">
        <v>415</v>
      </c>
      <c r="O437" s="122" t="n">
        <v>405.96</v>
      </c>
      <c r="P437" s="122" t="s">
        <v>415</v>
      </c>
      <c r="Q437" s="122" t="n">
        <v>568.38</v>
      </c>
      <c r="R437" s="122" t="s">
        <v>415</v>
      </c>
      <c r="S437" s="122" t="s">
        <v>415</v>
      </c>
      <c r="T437" s="123" t="n">
        <v>2933.79</v>
      </c>
      <c r="U437" s="104" t="n">
        <f aca="false">SUM(T437*12)</f>
        <v>35205.48</v>
      </c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  <c r="EC437" s="124"/>
      <c r="ED437" s="124"/>
      <c r="EE437" s="124"/>
      <c r="EF437" s="124"/>
      <c r="EG437" s="124"/>
      <c r="EH437" s="124"/>
      <c r="EI437" s="124"/>
      <c r="EJ437" s="124"/>
      <c r="EK437" s="124"/>
      <c r="EL437" s="124"/>
      <c r="EM437" s="124"/>
      <c r="EN437" s="124"/>
      <c r="EO437" s="124"/>
      <c r="EP437" s="124"/>
      <c r="EQ437" s="124"/>
      <c r="ER437" s="124"/>
      <c r="ES437" s="124"/>
      <c r="ET437" s="124"/>
      <c r="EU437" s="124"/>
      <c r="EV437" s="124"/>
      <c r="EW437" s="124"/>
      <c r="EX437" s="124"/>
      <c r="EY437" s="124"/>
      <c r="EZ437" s="124"/>
      <c r="FA437" s="124"/>
      <c r="FB437" s="124"/>
      <c r="FC437" s="124"/>
      <c r="FD437" s="124"/>
      <c r="FE437" s="124"/>
      <c r="FF437" s="124"/>
      <c r="FG437" s="124"/>
      <c r="FH437" s="124"/>
      <c r="FI437" s="124"/>
      <c r="FJ437" s="124"/>
      <c r="FK437" s="124"/>
      <c r="FL437" s="124"/>
      <c r="FM437" s="124"/>
      <c r="FN437" s="124"/>
      <c r="FO437" s="124"/>
      <c r="FP437" s="124"/>
      <c r="FQ437" s="124"/>
      <c r="FR437" s="124"/>
      <c r="FS437" s="124"/>
      <c r="FT437" s="124"/>
      <c r="FU437" s="124"/>
      <c r="FV437" s="124"/>
      <c r="FW437" s="124"/>
      <c r="FX437" s="124"/>
      <c r="FY437" s="124"/>
      <c r="FZ437" s="124"/>
      <c r="GA437" s="124"/>
      <c r="GB437" s="124"/>
      <c r="GC437" s="124"/>
      <c r="GD437" s="124"/>
      <c r="GE437" s="124"/>
      <c r="GF437" s="124"/>
      <c r="GG437" s="124"/>
      <c r="GH437" s="124"/>
      <c r="GI437" s="124"/>
      <c r="GJ437" s="124"/>
      <c r="GK437" s="124"/>
      <c r="GL437" s="124"/>
      <c r="GM437" s="124"/>
      <c r="GN437" s="124"/>
      <c r="GO437" s="124"/>
      <c r="GP437" s="124"/>
      <c r="GQ437" s="124"/>
      <c r="GR437" s="124"/>
      <c r="GS437" s="124"/>
      <c r="GT437" s="124"/>
      <c r="GU437" s="124"/>
      <c r="GV437" s="124"/>
      <c r="GW437" s="124"/>
      <c r="GX437" s="124"/>
      <c r="GY437" s="124"/>
      <c r="GZ437" s="124"/>
      <c r="HA437" s="124"/>
      <c r="HB437" s="124"/>
      <c r="HC437" s="124"/>
      <c r="HD437" s="124"/>
      <c r="HE437" s="124"/>
      <c r="HF437" s="124"/>
      <c r="HG437" s="124"/>
      <c r="HH437" s="124"/>
      <c r="HI437" s="124"/>
      <c r="HJ437" s="124"/>
      <c r="HK437" s="124"/>
      <c r="HL437" s="124"/>
      <c r="HM437" s="124"/>
      <c r="HN437" s="124"/>
      <c r="HO437" s="124"/>
      <c r="HP437" s="124"/>
      <c r="HQ437" s="124"/>
      <c r="HR437" s="124"/>
      <c r="HS437" s="124"/>
      <c r="HT437" s="124"/>
      <c r="HU437" s="124"/>
      <c r="HV437" s="124"/>
      <c r="HW437" s="124"/>
      <c r="HX437" s="124"/>
      <c r="HY437" s="124"/>
      <c r="HZ437" s="124"/>
      <c r="IA437" s="124"/>
      <c r="IB437" s="124"/>
      <c r="IC437" s="124"/>
      <c r="ID437" s="124"/>
      <c r="IE437" s="124"/>
      <c r="IF437" s="124"/>
      <c r="IG437" s="124"/>
      <c r="IH437" s="124"/>
      <c r="II437" s="124"/>
      <c r="IJ437" s="124"/>
      <c r="IK437" s="124"/>
      <c r="IL437" s="124"/>
      <c r="IM437" s="124"/>
      <c r="IN437" s="124"/>
      <c r="IO437" s="124"/>
      <c r="IP437" s="124"/>
      <c r="IQ437" s="124"/>
      <c r="IR437" s="124"/>
      <c r="IS437" s="124"/>
      <c r="IT437" s="124"/>
      <c r="IU437" s="124"/>
      <c r="IV437" s="124"/>
      <c r="IW437" s="124"/>
    </row>
    <row r="438" customFormat="false" ht="15.75" hidden="false" customHeight="false" outlineLevel="0" collapsed="false">
      <c r="A438" s="112" t="s">
        <v>752</v>
      </c>
      <c r="B438" s="112" t="s">
        <v>176</v>
      </c>
      <c r="C438" s="112" t="s">
        <v>855</v>
      </c>
      <c r="D438" s="112" t="s">
        <v>415</v>
      </c>
      <c r="E438" s="113" t="n">
        <v>539.45</v>
      </c>
      <c r="F438" s="113" t="s">
        <v>415</v>
      </c>
      <c r="G438" s="113" t="s">
        <v>415</v>
      </c>
      <c r="H438" s="113" t="s">
        <v>415</v>
      </c>
      <c r="I438" s="113" t="s">
        <v>415</v>
      </c>
      <c r="J438" s="113" t="s">
        <v>415</v>
      </c>
      <c r="K438" s="113" t="s">
        <v>415</v>
      </c>
      <c r="L438" s="113" t="s">
        <v>415</v>
      </c>
      <c r="M438" s="113" t="s">
        <v>415</v>
      </c>
      <c r="N438" s="113" t="s">
        <v>415</v>
      </c>
      <c r="O438" s="113" t="n">
        <v>405.96</v>
      </c>
      <c r="P438" s="113" t="s">
        <v>415</v>
      </c>
      <c r="Q438" s="113" t="s">
        <v>415</v>
      </c>
      <c r="R438" s="113" t="s">
        <v>415</v>
      </c>
      <c r="S438" s="113" t="s">
        <v>415</v>
      </c>
      <c r="T438" s="114" t="n">
        <v>945.41</v>
      </c>
      <c r="U438" s="104" t="n">
        <f aca="false">SUM(T438*12)</f>
        <v>11344.92</v>
      </c>
    </row>
    <row r="439" customFormat="false" ht="15.75" hidden="false" customHeight="false" outlineLevel="0" collapsed="false">
      <c r="A439" s="115"/>
      <c r="B439" s="115"/>
      <c r="C439" s="116" t="s">
        <v>856</v>
      </c>
      <c r="D439" s="116" t="s">
        <v>415</v>
      </c>
      <c r="E439" s="103" t="n">
        <v>539.45</v>
      </c>
      <c r="F439" s="103" t="s">
        <v>415</v>
      </c>
      <c r="G439" s="103" t="s">
        <v>415</v>
      </c>
      <c r="H439" s="103" t="s">
        <v>415</v>
      </c>
      <c r="I439" s="103" t="s">
        <v>415</v>
      </c>
      <c r="J439" s="103" t="s">
        <v>415</v>
      </c>
      <c r="K439" s="103" t="s">
        <v>415</v>
      </c>
      <c r="L439" s="103" t="s">
        <v>415</v>
      </c>
      <c r="M439" s="103" t="s">
        <v>415</v>
      </c>
      <c r="N439" s="103" t="s">
        <v>415</v>
      </c>
      <c r="O439" s="103" t="s">
        <v>415</v>
      </c>
      <c r="P439" s="103" t="s">
        <v>415</v>
      </c>
      <c r="Q439" s="103" t="s">
        <v>415</v>
      </c>
      <c r="R439" s="103" t="s">
        <v>415</v>
      </c>
      <c r="S439" s="103" t="s">
        <v>415</v>
      </c>
      <c r="T439" s="117" t="n">
        <v>539.45</v>
      </c>
      <c r="U439" s="104" t="n">
        <f aca="false">SUM(T439*12)</f>
        <v>6473.4</v>
      </c>
    </row>
    <row r="440" customFormat="false" ht="15.75" hidden="false" customHeight="false" outlineLevel="0" collapsed="false">
      <c r="A440" s="115"/>
      <c r="B440" s="112" t="s">
        <v>2036</v>
      </c>
      <c r="C440" s="119"/>
      <c r="D440" s="112" t="s">
        <v>415</v>
      </c>
      <c r="E440" s="113" t="n">
        <v>1078.9</v>
      </c>
      <c r="F440" s="113" t="s">
        <v>415</v>
      </c>
      <c r="G440" s="113" t="s">
        <v>415</v>
      </c>
      <c r="H440" s="113" t="s">
        <v>415</v>
      </c>
      <c r="I440" s="113" t="s">
        <v>415</v>
      </c>
      <c r="J440" s="113" t="s">
        <v>415</v>
      </c>
      <c r="K440" s="113" t="s">
        <v>415</v>
      </c>
      <c r="L440" s="113" t="s">
        <v>415</v>
      </c>
      <c r="M440" s="113" t="s">
        <v>415</v>
      </c>
      <c r="N440" s="113" t="s">
        <v>415</v>
      </c>
      <c r="O440" s="113" t="n">
        <v>405.96</v>
      </c>
      <c r="P440" s="113" t="s">
        <v>415</v>
      </c>
      <c r="Q440" s="113" t="s">
        <v>415</v>
      </c>
      <c r="R440" s="113" t="s">
        <v>415</v>
      </c>
      <c r="S440" s="113" t="s">
        <v>415</v>
      </c>
      <c r="T440" s="114" t="n">
        <v>1484.86</v>
      </c>
      <c r="U440" s="104" t="n">
        <f aca="false">SUM(T440*12)</f>
        <v>17818.32</v>
      </c>
    </row>
    <row r="441" customFormat="false" ht="15.75" hidden="false" customHeight="false" outlineLevel="0" collapsed="false">
      <c r="A441" s="115"/>
      <c r="B441" s="112" t="s">
        <v>117</v>
      </c>
      <c r="C441" s="112" t="s">
        <v>753</v>
      </c>
      <c r="D441" s="112" t="n">
        <v>1450.37</v>
      </c>
      <c r="E441" s="113" t="s">
        <v>415</v>
      </c>
      <c r="F441" s="113" t="s">
        <v>415</v>
      </c>
      <c r="G441" s="113" t="s">
        <v>415</v>
      </c>
      <c r="H441" s="113" t="s">
        <v>415</v>
      </c>
      <c r="I441" s="113" t="s">
        <v>415</v>
      </c>
      <c r="J441" s="113" t="s">
        <v>415</v>
      </c>
      <c r="K441" s="113" t="s">
        <v>415</v>
      </c>
      <c r="L441" s="113" t="s">
        <v>415</v>
      </c>
      <c r="M441" s="113" t="s">
        <v>415</v>
      </c>
      <c r="N441" s="113" t="s">
        <v>415</v>
      </c>
      <c r="O441" s="113" t="n">
        <v>405.96</v>
      </c>
      <c r="P441" s="113" t="s">
        <v>415</v>
      </c>
      <c r="Q441" s="113" t="s">
        <v>415</v>
      </c>
      <c r="R441" s="113" t="s">
        <v>415</v>
      </c>
      <c r="S441" s="113" t="s">
        <v>415</v>
      </c>
      <c r="T441" s="114" t="n">
        <v>1856.33</v>
      </c>
      <c r="U441" s="104" t="n">
        <f aca="false">SUM(T441*12)</f>
        <v>22275.96</v>
      </c>
    </row>
    <row r="442" customFormat="false" ht="15.75" hidden="false" customHeight="false" outlineLevel="0" collapsed="false">
      <c r="A442" s="115"/>
      <c r="B442" s="115"/>
      <c r="C442" s="116" t="s">
        <v>754</v>
      </c>
      <c r="D442" s="116" t="n">
        <v>1501.37</v>
      </c>
      <c r="E442" s="103" t="s">
        <v>415</v>
      </c>
      <c r="F442" s="103" t="s">
        <v>415</v>
      </c>
      <c r="G442" s="103" t="s">
        <v>415</v>
      </c>
      <c r="H442" s="103" t="s">
        <v>415</v>
      </c>
      <c r="I442" s="103" t="s">
        <v>415</v>
      </c>
      <c r="J442" s="103" t="s">
        <v>415</v>
      </c>
      <c r="K442" s="103" t="s">
        <v>415</v>
      </c>
      <c r="L442" s="103" t="s">
        <v>415</v>
      </c>
      <c r="M442" s="103" t="s">
        <v>415</v>
      </c>
      <c r="N442" s="103" t="s">
        <v>415</v>
      </c>
      <c r="O442" s="103" t="s">
        <v>415</v>
      </c>
      <c r="P442" s="103" t="s">
        <v>415</v>
      </c>
      <c r="Q442" s="103" t="s">
        <v>415</v>
      </c>
      <c r="R442" s="103" t="s">
        <v>415</v>
      </c>
      <c r="S442" s="103" t="s">
        <v>415</v>
      </c>
      <c r="T442" s="117" t="n">
        <v>1501.37</v>
      </c>
      <c r="U442" s="104" t="n">
        <f aca="false">SUM(T442*12)</f>
        <v>18016.44</v>
      </c>
    </row>
    <row r="443" customFormat="false" ht="15.75" hidden="false" customHeight="false" outlineLevel="0" collapsed="false">
      <c r="A443" s="115"/>
      <c r="B443" s="112" t="s">
        <v>2037</v>
      </c>
      <c r="C443" s="119"/>
      <c r="D443" s="112" t="n">
        <v>2951.74</v>
      </c>
      <c r="E443" s="113" t="s">
        <v>415</v>
      </c>
      <c r="F443" s="113" t="s">
        <v>415</v>
      </c>
      <c r="G443" s="113" t="s">
        <v>415</v>
      </c>
      <c r="H443" s="113" t="s">
        <v>415</v>
      </c>
      <c r="I443" s="113" t="s">
        <v>415</v>
      </c>
      <c r="J443" s="113" t="s">
        <v>415</v>
      </c>
      <c r="K443" s="113" t="s">
        <v>415</v>
      </c>
      <c r="L443" s="113" t="s">
        <v>415</v>
      </c>
      <c r="M443" s="113" t="s">
        <v>415</v>
      </c>
      <c r="N443" s="113" t="s">
        <v>415</v>
      </c>
      <c r="O443" s="113" t="n">
        <v>405.96</v>
      </c>
      <c r="P443" s="113" t="s">
        <v>415</v>
      </c>
      <c r="Q443" s="113" t="s">
        <v>415</v>
      </c>
      <c r="R443" s="113" t="s">
        <v>415</v>
      </c>
      <c r="S443" s="113" t="s">
        <v>415</v>
      </c>
      <c r="T443" s="114" t="n">
        <v>3357.7</v>
      </c>
      <c r="U443" s="104" t="n">
        <f aca="false">SUM(T443*12)</f>
        <v>40292.4</v>
      </c>
    </row>
    <row r="444" customFormat="false" ht="15.75" hidden="false" customHeight="false" outlineLevel="0" collapsed="false">
      <c r="A444" s="120" t="s">
        <v>755</v>
      </c>
      <c r="B444" s="121"/>
      <c r="C444" s="121"/>
      <c r="D444" s="120" t="n">
        <v>2951.74</v>
      </c>
      <c r="E444" s="122" t="n">
        <v>1078.9</v>
      </c>
      <c r="F444" s="122" t="s">
        <v>415</v>
      </c>
      <c r="G444" s="122" t="s">
        <v>415</v>
      </c>
      <c r="H444" s="122" t="s">
        <v>415</v>
      </c>
      <c r="I444" s="122" t="s">
        <v>415</v>
      </c>
      <c r="J444" s="122" t="s">
        <v>415</v>
      </c>
      <c r="K444" s="122" t="s">
        <v>415</v>
      </c>
      <c r="L444" s="122" t="s">
        <v>415</v>
      </c>
      <c r="M444" s="122" t="s">
        <v>415</v>
      </c>
      <c r="N444" s="122" t="s">
        <v>415</v>
      </c>
      <c r="O444" s="122" t="n">
        <v>811.92</v>
      </c>
      <c r="P444" s="122" t="s">
        <v>415</v>
      </c>
      <c r="Q444" s="122" t="s">
        <v>415</v>
      </c>
      <c r="R444" s="122" t="s">
        <v>415</v>
      </c>
      <c r="S444" s="122" t="s">
        <v>415</v>
      </c>
      <c r="T444" s="123" t="n">
        <v>4842.56</v>
      </c>
      <c r="U444" s="104" t="n">
        <f aca="false">SUM(T444*12)</f>
        <v>58110.72</v>
      </c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  <c r="EC444" s="124"/>
      <c r="ED444" s="124"/>
      <c r="EE444" s="124"/>
      <c r="EF444" s="124"/>
      <c r="EG444" s="124"/>
      <c r="EH444" s="124"/>
      <c r="EI444" s="124"/>
      <c r="EJ444" s="124"/>
      <c r="EK444" s="124"/>
      <c r="EL444" s="124"/>
      <c r="EM444" s="124"/>
      <c r="EN444" s="124"/>
      <c r="EO444" s="124"/>
      <c r="EP444" s="124"/>
      <c r="EQ444" s="124"/>
      <c r="ER444" s="124"/>
      <c r="ES444" s="124"/>
      <c r="ET444" s="124"/>
      <c r="EU444" s="124"/>
      <c r="EV444" s="124"/>
      <c r="EW444" s="124"/>
      <c r="EX444" s="124"/>
      <c r="EY444" s="124"/>
      <c r="EZ444" s="124"/>
      <c r="FA444" s="124"/>
      <c r="FB444" s="124"/>
      <c r="FC444" s="124"/>
      <c r="FD444" s="124"/>
      <c r="FE444" s="124"/>
      <c r="FF444" s="124"/>
      <c r="FG444" s="124"/>
      <c r="FH444" s="124"/>
      <c r="FI444" s="124"/>
      <c r="FJ444" s="124"/>
      <c r="FK444" s="124"/>
      <c r="FL444" s="124"/>
      <c r="FM444" s="124"/>
      <c r="FN444" s="124"/>
      <c r="FO444" s="124"/>
      <c r="FP444" s="124"/>
      <c r="FQ444" s="124"/>
      <c r="FR444" s="124"/>
      <c r="FS444" s="124"/>
      <c r="FT444" s="124"/>
      <c r="FU444" s="124"/>
      <c r="FV444" s="124"/>
      <c r="FW444" s="124"/>
      <c r="FX444" s="124"/>
      <c r="FY444" s="124"/>
      <c r="FZ444" s="124"/>
      <c r="GA444" s="124"/>
      <c r="GB444" s="124"/>
      <c r="GC444" s="124"/>
      <c r="GD444" s="124"/>
      <c r="GE444" s="124"/>
      <c r="GF444" s="124"/>
      <c r="GG444" s="124"/>
      <c r="GH444" s="124"/>
      <c r="GI444" s="124"/>
      <c r="GJ444" s="124"/>
      <c r="GK444" s="124"/>
      <c r="GL444" s="124"/>
      <c r="GM444" s="124"/>
      <c r="GN444" s="124"/>
      <c r="GO444" s="124"/>
      <c r="GP444" s="124"/>
      <c r="GQ444" s="124"/>
      <c r="GR444" s="124"/>
      <c r="GS444" s="124"/>
      <c r="GT444" s="124"/>
      <c r="GU444" s="124"/>
      <c r="GV444" s="124"/>
      <c r="GW444" s="124"/>
      <c r="GX444" s="124"/>
      <c r="GY444" s="124"/>
      <c r="GZ444" s="124"/>
      <c r="HA444" s="124"/>
      <c r="HB444" s="124"/>
      <c r="HC444" s="124"/>
      <c r="HD444" s="124"/>
      <c r="HE444" s="124"/>
      <c r="HF444" s="124"/>
      <c r="HG444" s="124"/>
      <c r="HH444" s="124"/>
      <c r="HI444" s="124"/>
      <c r="HJ444" s="124"/>
      <c r="HK444" s="124"/>
      <c r="HL444" s="124"/>
      <c r="HM444" s="124"/>
      <c r="HN444" s="124"/>
      <c r="HO444" s="124"/>
      <c r="HP444" s="124"/>
      <c r="HQ444" s="124"/>
      <c r="HR444" s="124"/>
      <c r="HS444" s="124"/>
      <c r="HT444" s="124"/>
      <c r="HU444" s="124"/>
      <c r="HV444" s="124"/>
      <c r="HW444" s="124"/>
      <c r="HX444" s="124"/>
      <c r="HY444" s="124"/>
      <c r="HZ444" s="124"/>
      <c r="IA444" s="124"/>
      <c r="IB444" s="124"/>
      <c r="IC444" s="124"/>
      <c r="ID444" s="124"/>
      <c r="IE444" s="124"/>
      <c r="IF444" s="124"/>
      <c r="IG444" s="124"/>
      <c r="IH444" s="124"/>
      <c r="II444" s="124"/>
      <c r="IJ444" s="124"/>
      <c r="IK444" s="124"/>
      <c r="IL444" s="124"/>
      <c r="IM444" s="124"/>
      <c r="IN444" s="124"/>
      <c r="IO444" s="124"/>
      <c r="IP444" s="124"/>
      <c r="IQ444" s="124"/>
      <c r="IR444" s="124"/>
      <c r="IS444" s="124"/>
      <c r="IT444" s="124"/>
      <c r="IU444" s="124"/>
      <c r="IV444" s="124"/>
      <c r="IW444" s="124"/>
    </row>
    <row r="445" customFormat="false" ht="15.75" hidden="false" customHeight="false" outlineLevel="0" collapsed="false">
      <c r="A445" s="112" t="s">
        <v>1328</v>
      </c>
      <c r="B445" s="112" t="s">
        <v>217</v>
      </c>
      <c r="C445" s="112" t="s">
        <v>1329</v>
      </c>
      <c r="D445" s="112" t="s">
        <v>415</v>
      </c>
      <c r="E445" s="113" t="n">
        <v>539.45</v>
      </c>
      <c r="F445" s="113" t="s">
        <v>415</v>
      </c>
      <c r="G445" s="113" t="s">
        <v>415</v>
      </c>
      <c r="H445" s="113" t="s">
        <v>415</v>
      </c>
      <c r="I445" s="113" t="s">
        <v>415</v>
      </c>
      <c r="J445" s="113" t="s">
        <v>415</v>
      </c>
      <c r="K445" s="113" t="n">
        <v>225</v>
      </c>
      <c r="L445" s="113" t="s">
        <v>415</v>
      </c>
      <c r="M445" s="113" t="s">
        <v>415</v>
      </c>
      <c r="N445" s="113" t="s">
        <v>415</v>
      </c>
      <c r="O445" s="113" t="s">
        <v>415</v>
      </c>
      <c r="P445" s="113" t="s">
        <v>415</v>
      </c>
      <c r="Q445" s="113" t="s">
        <v>415</v>
      </c>
      <c r="R445" s="113" t="s">
        <v>415</v>
      </c>
      <c r="S445" s="113" t="s">
        <v>415</v>
      </c>
      <c r="T445" s="114" t="n">
        <v>764.45</v>
      </c>
      <c r="U445" s="104" t="n">
        <f aca="false">SUM(T445*12)</f>
        <v>9173.4</v>
      </c>
    </row>
    <row r="446" customFormat="false" ht="15.75" hidden="false" customHeight="false" outlineLevel="0" collapsed="false">
      <c r="A446" s="115"/>
      <c r="B446" s="112" t="s">
        <v>2038</v>
      </c>
      <c r="C446" s="119"/>
      <c r="D446" s="112" t="s">
        <v>415</v>
      </c>
      <c r="E446" s="113" t="n">
        <v>539.45</v>
      </c>
      <c r="F446" s="113" t="s">
        <v>415</v>
      </c>
      <c r="G446" s="113" t="s">
        <v>415</v>
      </c>
      <c r="H446" s="113" t="s">
        <v>415</v>
      </c>
      <c r="I446" s="113" t="s">
        <v>415</v>
      </c>
      <c r="J446" s="113" t="s">
        <v>415</v>
      </c>
      <c r="K446" s="113" t="n">
        <v>225</v>
      </c>
      <c r="L446" s="113" t="s">
        <v>415</v>
      </c>
      <c r="M446" s="113" t="s">
        <v>415</v>
      </c>
      <c r="N446" s="113" t="s">
        <v>415</v>
      </c>
      <c r="O446" s="113" t="s">
        <v>415</v>
      </c>
      <c r="P446" s="113" t="s">
        <v>415</v>
      </c>
      <c r="Q446" s="113" t="s">
        <v>415</v>
      </c>
      <c r="R446" s="113" t="s">
        <v>415</v>
      </c>
      <c r="S446" s="113" t="s">
        <v>415</v>
      </c>
      <c r="T446" s="114" t="n">
        <v>764.45</v>
      </c>
      <c r="U446" s="104" t="n">
        <f aca="false">SUM(T446*12)</f>
        <v>9173.4</v>
      </c>
    </row>
    <row r="447" customFormat="false" ht="15.75" hidden="false" customHeight="false" outlineLevel="0" collapsed="false">
      <c r="A447" s="120" t="s">
        <v>1330</v>
      </c>
      <c r="B447" s="121"/>
      <c r="C447" s="121"/>
      <c r="D447" s="120" t="s">
        <v>415</v>
      </c>
      <c r="E447" s="122" t="n">
        <v>539.45</v>
      </c>
      <c r="F447" s="122" t="s">
        <v>415</v>
      </c>
      <c r="G447" s="122" t="s">
        <v>415</v>
      </c>
      <c r="H447" s="122" t="s">
        <v>415</v>
      </c>
      <c r="I447" s="122" t="s">
        <v>415</v>
      </c>
      <c r="J447" s="122" t="s">
        <v>415</v>
      </c>
      <c r="K447" s="122" t="n">
        <v>225</v>
      </c>
      <c r="L447" s="122" t="s">
        <v>415</v>
      </c>
      <c r="M447" s="122" t="s">
        <v>415</v>
      </c>
      <c r="N447" s="122" t="s">
        <v>415</v>
      </c>
      <c r="O447" s="122" t="s">
        <v>415</v>
      </c>
      <c r="P447" s="122" t="s">
        <v>415</v>
      </c>
      <c r="Q447" s="122" t="s">
        <v>415</v>
      </c>
      <c r="R447" s="122" t="s">
        <v>415</v>
      </c>
      <c r="S447" s="122" t="s">
        <v>415</v>
      </c>
      <c r="T447" s="123" t="n">
        <v>764.45</v>
      </c>
      <c r="U447" s="104" t="n">
        <f aca="false">SUM(T447*12)</f>
        <v>9173.4</v>
      </c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  <c r="EC447" s="124"/>
      <c r="ED447" s="124"/>
      <c r="EE447" s="124"/>
      <c r="EF447" s="124"/>
      <c r="EG447" s="124"/>
      <c r="EH447" s="124"/>
      <c r="EI447" s="124"/>
      <c r="EJ447" s="124"/>
      <c r="EK447" s="124"/>
      <c r="EL447" s="124"/>
      <c r="EM447" s="124"/>
      <c r="EN447" s="124"/>
      <c r="EO447" s="124"/>
      <c r="EP447" s="124"/>
      <c r="EQ447" s="124"/>
      <c r="ER447" s="124"/>
      <c r="ES447" s="124"/>
      <c r="ET447" s="124"/>
      <c r="EU447" s="124"/>
      <c r="EV447" s="124"/>
      <c r="EW447" s="124"/>
      <c r="EX447" s="124"/>
      <c r="EY447" s="124"/>
      <c r="EZ447" s="124"/>
      <c r="FA447" s="124"/>
      <c r="FB447" s="124"/>
      <c r="FC447" s="124"/>
      <c r="FD447" s="124"/>
      <c r="FE447" s="124"/>
      <c r="FF447" s="124"/>
      <c r="FG447" s="124"/>
      <c r="FH447" s="124"/>
      <c r="FI447" s="124"/>
      <c r="FJ447" s="124"/>
      <c r="FK447" s="124"/>
      <c r="FL447" s="124"/>
      <c r="FM447" s="124"/>
      <c r="FN447" s="124"/>
      <c r="FO447" s="124"/>
      <c r="FP447" s="124"/>
      <c r="FQ447" s="124"/>
      <c r="FR447" s="124"/>
      <c r="FS447" s="124"/>
      <c r="FT447" s="124"/>
      <c r="FU447" s="124"/>
      <c r="FV447" s="124"/>
      <c r="FW447" s="124"/>
      <c r="FX447" s="124"/>
      <c r="FY447" s="124"/>
      <c r="FZ447" s="124"/>
      <c r="GA447" s="124"/>
      <c r="GB447" s="124"/>
      <c r="GC447" s="124"/>
      <c r="GD447" s="124"/>
      <c r="GE447" s="124"/>
      <c r="GF447" s="124"/>
      <c r="GG447" s="124"/>
      <c r="GH447" s="124"/>
      <c r="GI447" s="124"/>
      <c r="GJ447" s="124"/>
      <c r="GK447" s="124"/>
      <c r="GL447" s="124"/>
      <c r="GM447" s="124"/>
      <c r="GN447" s="124"/>
      <c r="GO447" s="124"/>
      <c r="GP447" s="124"/>
      <c r="GQ447" s="124"/>
      <c r="GR447" s="124"/>
      <c r="GS447" s="124"/>
      <c r="GT447" s="124"/>
      <c r="GU447" s="124"/>
      <c r="GV447" s="124"/>
      <c r="GW447" s="124"/>
      <c r="GX447" s="124"/>
      <c r="GY447" s="124"/>
      <c r="GZ447" s="124"/>
      <c r="HA447" s="124"/>
      <c r="HB447" s="124"/>
      <c r="HC447" s="124"/>
      <c r="HD447" s="124"/>
      <c r="HE447" s="124"/>
      <c r="HF447" s="124"/>
      <c r="HG447" s="124"/>
      <c r="HH447" s="124"/>
      <c r="HI447" s="124"/>
      <c r="HJ447" s="124"/>
      <c r="HK447" s="124"/>
      <c r="HL447" s="124"/>
      <c r="HM447" s="124"/>
      <c r="HN447" s="124"/>
      <c r="HO447" s="124"/>
      <c r="HP447" s="124"/>
      <c r="HQ447" s="124"/>
      <c r="HR447" s="124"/>
      <c r="HS447" s="124"/>
      <c r="HT447" s="124"/>
      <c r="HU447" s="124"/>
      <c r="HV447" s="124"/>
      <c r="HW447" s="124"/>
      <c r="HX447" s="124"/>
      <c r="HY447" s="124"/>
      <c r="HZ447" s="124"/>
      <c r="IA447" s="124"/>
      <c r="IB447" s="124"/>
      <c r="IC447" s="124"/>
      <c r="ID447" s="124"/>
      <c r="IE447" s="124"/>
      <c r="IF447" s="124"/>
      <c r="IG447" s="124"/>
      <c r="IH447" s="124"/>
      <c r="II447" s="124"/>
      <c r="IJ447" s="124"/>
      <c r="IK447" s="124"/>
      <c r="IL447" s="124"/>
      <c r="IM447" s="124"/>
      <c r="IN447" s="124"/>
      <c r="IO447" s="124"/>
      <c r="IP447" s="124"/>
      <c r="IQ447" s="124"/>
      <c r="IR447" s="124"/>
      <c r="IS447" s="124"/>
      <c r="IT447" s="124"/>
      <c r="IU447" s="124"/>
      <c r="IV447" s="124"/>
      <c r="IW447" s="124"/>
    </row>
    <row r="448" customFormat="false" ht="15.75" hidden="false" customHeight="false" outlineLevel="0" collapsed="false">
      <c r="A448" s="112" t="s">
        <v>1434</v>
      </c>
      <c r="B448" s="112" t="s">
        <v>130</v>
      </c>
      <c r="C448" s="112" t="s">
        <v>1435</v>
      </c>
      <c r="D448" s="112" t="s">
        <v>415</v>
      </c>
      <c r="E448" s="113" t="s">
        <v>415</v>
      </c>
      <c r="F448" s="113" t="s">
        <v>415</v>
      </c>
      <c r="G448" s="113" t="s">
        <v>415</v>
      </c>
      <c r="H448" s="113" t="s">
        <v>415</v>
      </c>
      <c r="I448" s="113" t="s">
        <v>415</v>
      </c>
      <c r="J448" s="113" t="s">
        <v>415</v>
      </c>
      <c r="K448" s="113" t="s">
        <v>415</v>
      </c>
      <c r="L448" s="113" t="s">
        <v>415</v>
      </c>
      <c r="M448" s="113" t="s">
        <v>415</v>
      </c>
      <c r="N448" s="113" t="s">
        <v>415</v>
      </c>
      <c r="O448" s="113" t="s">
        <v>415</v>
      </c>
      <c r="P448" s="113" t="s">
        <v>415</v>
      </c>
      <c r="Q448" s="113" t="n">
        <v>620.34</v>
      </c>
      <c r="R448" s="113" t="s">
        <v>415</v>
      </c>
      <c r="S448" s="113" t="s">
        <v>415</v>
      </c>
      <c r="T448" s="114" t="n">
        <v>620.34</v>
      </c>
      <c r="U448" s="104" t="n">
        <f aca="false">SUM(T448*12)</f>
        <v>7444.08</v>
      </c>
    </row>
    <row r="449" customFormat="false" ht="15.75" hidden="false" customHeight="false" outlineLevel="0" collapsed="false">
      <c r="A449" s="115"/>
      <c r="B449" s="115"/>
      <c r="C449" s="116" t="s">
        <v>1436</v>
      </c>
      <c r="D449" s="116" t="s">
        <v>415</v>
      </c>
      <c r="E449" s="103" t="s">
        <v>415</v>
      </c>
      <c r="F449" s="103" t="s">
        <v>415</v>
      </c>
      <c r="G449" s="103" t="s">
        <v>415</v>
      </c>
      <c r="H449" s="103" t="s">
        <v>415</v>
      </c>
      <c r="I449" s="103" t="s">
        <v>415</v>
      </c>
      <c r="J449" s="103" t="s">
        <v>415</v>
      </c>
      <c r="K449" s="103" t="s">
        <v>415</v>
      </c>
      <c r="L449" s="103" t="s">
        <v>415</v>
      </c>
      <c r="M449" s="103" t="s">
        <v>415</v>
      </c>
      <c r="N449" s="103" t="s">
        <v>415</v>
      </c>
      <c r="O449" s="103" t="s">
        <v>415</v>
      </c>
      <c r="P449" s="103" t="s">
        <v>415</v>
      </c>
      <c r="Q449" s="103" t="n">
        <v>620.34</v>
      </c>
      <c r="R449" s="103" t="s">
        <v>415</v>
      </c>
      <c r="S449" s="103" t="s">
        <v>415</v>
      </c>
      <c r="T449" s="117" t="n">
        <v>620.34</v>
      </c>
      <c r="U449" s="104" t="n">
        <f aca="false">SUM(T449*12)</f>
        <v>7444.08</v>
      </c>
    </row>
    <row r="450" customFormat="false" ht="15.75" hidden="false" customHeight="false" outlineLevel="0" collapsed="false">
      <c r="A450" s="115"/>
      <c r="B450" s="115"/>
      <c r="C450" s="116" t="s">
        <v>1437</v>
      </c>
      <c r="D450" s="116" t="s">
        <v>415</v>
      </c>
      <c r="E450" s="103" t="s">
        <v>415</v>
      </c>
      <c r="F450" s="103" t="s">
        <v>415</v>
      </c>
      <c r="G450" s="103" t="s">
        <v>415</v>
      </c>
      <c r="H450" s="103" t="s">
        <v>415</v>
      </c>
      <c r="I450" s="103" t="s">
        <v>415</v>
      </c>
      <c r="J450" s="103" t="s">
        <v>415</v>
      </c>
      <c r="K450" s="103" t="s">
        <v>415</v>
      </c>
      <c r="L450" s="103" t="s">
        <v>415</v>
      </c>
      <c r="M450" s="103" t="s">
        <v>415</v>
      </c>
      <c r="N450" s="103" t="s">
        <v>415</v>
      </c>
      <c r="O450" s="103" t="s">
        <v>415</v>
      </c>
      <c r="P450" s="103" t="s">
        <v>415</v>
      </c>
      <c r="Q450" s="103" t="n">
        <v>620.34</v>
      </c>
      <c r="R450" s="103" t="s">
        <v>415</v>
      </c>
      <c r="S450" s="103" t="s">
        <v>415</v>
      </c>
      <c r="T450" s="117" t="n">
        <v>620.34</v>
      </c>
      <c r="U450" s="104" t="n">
        <f aca="false">SUM(T450*12)</f>
        <v>7444.08</v>
      </c>
    </row>
    <row r="451" customFormat="false" ht="15.75" hidden="false" customHeight="false" outlineLevel="0" collapsed="false">
      <c r="A451" s="115"/>
      <c r="B451" s="115"/>
      <c r="C451" s="116" t="s">
        <v>1438</v>
      </c>
      <c r="D451" s="116" t="s">
        <v>415</v>
      </c>
      <c r="E451" s="103" t="s">
        <v>415</v>
      </c>
      <c r="F451" s="103" t="s">
        <v>415</v>
      </c>
      <c r="G451" s="103" t="s">
        <v>415</v>
      </c>
      <c r="H451" s="103" t="s">
        <v>415</v>
      </c>
      <c r="I451" s="103" t="s">
        <v>415</v>
      </c>
      <c r="J451" s="103" t="s">
        <v>415</v>
      </c>
      <c r="K451" s="103" t="s">
        <v>415</v>
      </c>
      <c r="L451" s="103" t="s">
        <v>415</v>
      </c>
      <c r="M451" s="103" t="s">
        <v>415</v>
      </c>
      <c r="N451" s="103" t="s">
        <v>415</v>
      </c>
      <c r="O451" s="103" t="s">
        <v>415</v>
      </c>
      <c r="P451" s="103" t="s">
        <v>415</v>
      </c>
      <c r="Q451" s="103" t="n">
        <v>620.34</v>
      </c>
      <c r="R451" s="103" t="s">
        <v>415</v>
      </c>
      <c r="S451" s="103" t="s">
        <v>415</v>
      </c>
      <c r="T451" s="117" t="n">
        <v>620.34</v>
      </c>
      <c r="U451" s="104" t="n">
        <f aca="false">SUM(T451*12)</f>
        <v>7444.08</v>
      </c>
    </row>
    <row r="452" customFormat="false" ht="15.75" hidden="false" customHeight="false" outlineLevel="0" collapsed="false">
      <c r="A452" s="115"/>
      <c r="B452" s="112" t="s">
        <v>2039</v>
      </c>
      <c r="C452" s="119"/>
      <c r="D452" s="112" t="s">
        <v>415</v>
      </c>
      <c r="E452" s="113" t="s">
        <v>415</v>
      </c>
      <c r="F452" s="113" t="s">
        <v>415</v>
      </c>
      <c r="G452" s="113" t="s">
        <v>415</v>
      </c>
      <c r="H452" s="113" t="s">
        <v>415</v>
      </c>
      <c r="I452" s="113" t="s">
        <v>415</v>
      </c>
      <c r="J452" s="113" t="s">
        <v>415</v>
      </c>
      <c r="K452" s="113" t="s">
        <v>415</v>
      </c>
      <c r="L452" s="113" t="s">
        <v>415</v>
      </c>
      <c r="M452" s="113" t="s">
        <v>415</v>
      </c>
      <c r="N452" s="113" t="s">
        <v>415</v>
      </c>
      <c r="O452" s="113" t="s">
        <v>415</v>
      </c>
      <c r="P452" s="113" t="s">
        <v>415</v>
      </c>
      <c r="Q452" s="113" t="n">
        <v>2481.36</v>
      </c>
      <c r="R452" s="113" t="s">
        <v>415</v>
      </c>
      <c r="S452" s="113" t="s">
        <v>415</v>
      </c>
      <c r="T452" s="114" t="n">
        <v>2481.36</v>
      </c>
      <c r="U452" s="104" t="n">
        <f aca="false">SUM(T452*12)</f>
        <v>29776.32</v>
      </c>
    </row>
    <row r="453" customFormat="false" ht="15.75" hidden="false" customHeight="false" outlineLevel="0" collapsed="false">
      <c r="A453" s="120" t="s">
        <v>1439</v>
      </c>
      <c r="B453" s="121"/>
      <c r="C453" s="121"/>
      <c r="D453" s="120" t="s">
        <v>415</v>
      </c>
      <c r="E453" s="122" t="s">
        <v>415</v>
      </c>
      <c r="F453" s="122" t="s">
        <v>415</v>
      </c>
      <c r="G453" s="122" t="s">
        <v>415</v>
      </c>
      <c r="H453" s="122" t="s">
        <v>415</v>
      </c>
      <c r="I453" s="122" t="s">
        <v>415</v>
      </c>
      <c r="J453" s="122" t="s">
        <v>415</v>
      </c>
      <c r="K453" s="122" t="s">
        <v>415</v>
      </c>
      <c r="L453" s="122" t="s">
        <v>415</v>
      </c>
      <c r="M453" s="122" t="s">
        <v>415</v>
      </c>
      <c r="N453" s="122" t="s">
        <v>415</v>
      </c>
      <c r="O453" s="122" t="s">
        <v>415</v>
      </c>
      <c r="P453" s="122" t="s">
        <v>415</v>
      </c>
      <c r="Q453" s="122" t="n">
        <v>2481.36</v>
      </c>
      <c r="R453" s="122" t="s">
        <v>415</v>
      </c>
      <c r="S453" s="122" t="s">
        <v>415</v>
      </c>
      <c r="T453" s="123" t="n">
        <v>2481.36</v>
      </c>
      <c r="U453" s="104" t="n">
        <f aca="false">SUM(T453*12)</f>
        <v>29776.32</v>
      </c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  <c r="EC453" s="124"/>
      <c r="ED453" s="124"/>
      <c r="EE453" s="124"/>
      <c r="EF453" s="124"/>
      <c r="EG453" s="124"/>
      <c r="EH453" s="124"/>
      <c r="EI453" s="124"/>
      <c r="EJ453" s="124"/>
      <c r="EK453" s="124"/>
      <c r="EL453" s="124"/>
      <c r="EM453" s="124"/>
      <c r="EN453" s="124"/>
      <c r="EO453" s="124"/>
      <c r="EP453" s="124"/>
      <c r="EQ453" s="124"/>
      <c r="ER453" s="124"/>
      <c r="ES453" s="124"/>
      <c r="ET453" s="124"/>
      <c r="EU453" s="124"/>
      <c r="EV453" s="124"/>
      <c r="EW453" s="124"/>
      <c r="EX453" s="124"/>
      <c r="EY453" s="124"/>
      <c r="EZ453" s="124"/>
      <c r="FA453" s="124"/>
      <c r="FB453" s="124"/>
      <c r="FC453" s="124"/>
      <c r="FD453" s="124"/>
      <c r="FE453" s="124"/>
      <c r="FF453" s="124"/>
      <c r="FG453" s="124"/>
      <c r="FH453" s="124"/>
      <c r="FI453" s="124"/>
      <c r="FJ453" s="124"/>
      <c r="FK453" s="124"/>
      <c r="FL453" s="124"/>
      <c r="FM453" s="124"/>
      <c r="FN453" s="124"/>
      <c r="FO453" s="124"/>
      <c r="FP453" s="124"/>
      <c r="FQ453" s="124"/>
      <c r="FR453" s="124"/>
      <c r="FS453" s="124"/>
      <c r="FT453" s="124"/>
      <c r="FU453" s="124"/>
      <c r="FV453" s="124"/>
      <c r="FW453" s="124"/>
      <c r="FX453" s="124"/>
      <c r="FY453" s="124"/>
      <c r="FZ453" s="124"/>
      <c r="GA453" s="124"/>
      <c r="GB453" s="124"/>
      <c r="GC453" s="124"/>
      <c r="GD453" s="124"/>
      <c r="GE453" s="124"/>
      <c r="GF453" s="124"/>
      <c r="GG453" s="124"/>
      <c r="GH453" s="124"/>
      <c r="GI453" s="124"/>
      <c r="GJ453" s="124"/>
      <c r="GK453" s="124"/>
      <c r="GL453" s="124"/>
      <c r="GM453" s="124"/>
      <c r="GN453" s="124"/>
      <c r="GO453" s="124"/>
      <c r="GP453" s="124"/>
      <c r="GQ453" s="124"/>
      <c r="GR453" s="124"/>
      <c r="GS453" s="124"/>
      <c r="GT453" s="124"/>
      <c r="GU453" s="124"/>
      <c r="GV453" s="124"/>
      <c r="GW453" s="124"/>
      <c r="GX453" s="124"/>
      <c r="GY453" s="124"/>
      <c r="GZ453" s="124"/>
      <c r="HA453" s="124"/>
      <c r="HB453" s="124"/>
      <c r="HC453" s="124"/>
      <c r="HD453" s="124"/>
      <c r="HE453" s="124"/>
      <c r="HF453" s="124"/>
      <c r="HG453" s="124"/>
      <c r="HH453" s="124"/>
      <c r="HI453" s="124"/>
      <c r="HJ453" s="124"/>
      <c r="HK453" s="124"/>
      <c r="HL453" s="124"/>
      <c r="HM453" s="124"/>
      <c r="HN453" s="124"/>
      <c r="HO453" s="124"/>
      <c r="HP453" s="124"/>
      <c r="HQ453" s="124"/>
      <c r="HR453" s="124"/>
      <c r="HS453" s="124"/>
      <c r="HT453" s="124"/>
      <c r="HU453" s="124"/>
      <c r="HV453" s="124"/>
      <c r="HW453" s="124"/>
      <c r="HX453" s="124"/>
      <c r="HY453" s="124"/>
      <c r="HZ453" s="124"/>
      <c r="IA453" s="124"/>
      <c r="IB453" s="124"/>
      <c r="IC453" s="124"/>
      <c r="ID453" s="124"/>
      <c r="IE453" s="124"/>
      <c r="IF453" s="124"/>
      <c r="IG453" s="124"/>
      <c r="IH453" s="124"/>
      <c r="II453" s="124"/>
      <c r="IJ453" s="124"/>
      <c r="IK453" s="124"/>
      <c r="IL453" s="124"/>
      <c r="IM453" s="124"/>
      <c r="IN453" s="124"/>
      <c r="IO453" s="124"/>
      <c r="IP453" s="124"/>
      <c r="IQ453" s="124"/>
      <c r="IR453" s="124"/>
      <c r="IS453" s="124"/>
      <c r="IT453" s="124"/>
      <c r="IU453" s="124"/>
      <c r="IV453" s="124"/>
      <c r="IW453" s="124"/>
    </row>
    <row r="454" customFormat="false" ht="15.75" hidden="false" customHeight="false" outlineLevel="0" collapsed="false">
      <c r="A454" s="112" t="s">
        <v>1234</v>
      </c>
      <c r="B454" s="112" t="s">
        <v>173</v>
      </c>
      <c r="C454" s="112" t="s">
        <v>1235</v>
      </c>
      <c r="D454" s="112" t="s">
        <v>415</v>
      </c>
      <c r="E454" s="113" t="s">
        <v>415</v>
      </c>
      <c r="F454" s="113" t="s">
        <v>415</v>
      </c>
      <c r="G454" s="113" t="s">
        <v>415</v>
      </c>
      <c r="H454" s="113" t="s">
        <v>415</v>
      </c>
      <c r="I454" s="113" t="s">
        <v>415</v>
      </c>
      <c r="J454" s="113" t="n">
        <v>40</v>
      </c>
      <c r="K454" s="113" t="s">
        <v>415</v>
      </c>
      <c r="L454" s="113" t="s">
        <v>415</v>
      </c>
      <c r="M454" s="113" t="s">
        <v>415</v>
      </c>
      <c r="N454" s="113" t="s">
        <v>415</v>
      </c>
      <c r="O454" s="113" t="s">
        <v>415</v>
      </c>
      <c r="P454" s="113" t="s">
        <v>415</v>
      </c>
      <c r="Q454" s="113" t="s">
        <v>415</v>
      </c>
      <c r="R454" s="113" t="s">
        <v>415</v>
      </c>
      <c r="S454" s="113" t="s">
        <v>415</v>
      </c>
      <c r="T454" s="114" t="n">
        <v>40</v>
      </c>
      <c r="U454" s="104" t="n">
        <f aca="false">SUM(T454*12)</f>
        <v>480</v>
      </c>
    </row>
    <row r="455" customFormat="false" ht="15.75" hidden="false" customHeight="false" outlineLevel="0" collapsed="false">
      <c r="A455" s="115"/>
      <c r="B455" s="115"/>
      <c r="C455" s="116" t="s">
        <v>1236</v>
      </c>
      <c r="D455" s="116" t="n">
        <v>1450.37</v>
      </c>
      <c r="E455" s="103" t="s">
        <v>415</v>
      </c>
      <c r="F455" s="103" t="s">
        <v>415</v>
      </c>
      <c r="G455" s="103" t="s">
        <v>415</v>
      </c>
      <c r="H455" s="103" t="s">
        <v>415</v>
      </c>
      <c r="I455" s="103" t="s">
        <v>415</v>
      </c>
      <c r="J455" s="103" t="s">
        <v>415</v>
      </c>
      <c r="K455" s="103" t="s">
        <v>415</v>
      </c>
      <c r="L455" s="103" t="s">
        <v>415</v>
      </c>
      <c r="M455" s="103" t="s">
        <v>415</v>
      </c>
      <c r="N455" s="103" t="s">
        <v>415</v>
      </c>
      <c r="O455" s="103" t="s">
        <v>415</v>
      </c>
      <c r="P455" s="103" t="s">
        <v>415</v>
      </c>
      <c r="Q455" s="103" t="s">
        <v>415</v>
      </c>
      <c r="R455" s="103" t="s">
        <v>415</v>
      </c>
      <c r="S455" s="103" t="s">
        <v>415</v>
      </c>
      <c r="T455" s="117" t="n">
        <v>1450.37</v>
      </c>
      <c r="U455" s="104" t="n">
        <f aca="false">SUM(T455*12)</f>
        <v>17404.44</v>
      </c>
    </row>
    <row r="456" customFormat="false" ht="15.75" hidden="false" customHeight="false" outlineLevel="0" collapsed="false">
      <c r="A456" s="115"/>
      <c r="B456" s="112" t="s">
        <v>2040</v>
      </c>
      <c r="C456" s="119"/>
      <c r="D456" s="112" t="n">
        <v>1450.37</v>
      </c>
      <c r="E456" s="113" t="s">
        <v>415</v>
      </c>
      <c r="F456" s="113" t="s">
        <v>415</v>
      </c>
      <c r="G456" s="113" t="s">
        <v>415</v>
      </c>
      <c r="H456" s="113" t="s">
        <v>415</v>
      </c>
      <c r="I456" s="113" t="s">
        <v>415</v>
      </c>
      <c r="J456" s="113" t="n">
        <v>40</v>
      </c>
      <c r="K456" s="113" t="s">
        <v>415</v>
      </c>
      <c r="L456" s="113" t="s">
        <v>415</v>
      </c>
      <c r="M456" s="113" t="s">
        <v>415</v>
      </c>
      <c r="N456" s="113" t="s">
        <v>415</v>
      </c>
      <c r="O456" s="113" t="s">
        <v>415</v>
      </c>
      <c r="P456" s="113" t="s">
        <v>415</v>
      </c>
      <c r="Q456" s="113" t="s">
        <v>415</v>
      </c>
      <c r="R456" s="113" t="s">
        <v>415</v>
      </c>
      <c r="S456" s="113" t="s">
        <v>415</v>
      </c>
      <c r="T456" s="114" t="n">
        <v>1490.37</v>
      </c>
      <c r="U456" s="104" t="n">
        <f aca="false">SUM(T456*12)</f>
        <v>17884.44</v>
      </c>
    </row>
    <row r="457" customFormat="false" ht="15.75" hidden="false" customHeight="false" outlineLevel="0" collapsed="false">
      <c r="A457" s="120" t="s">
        <v>1237</v>
      </c>
      <c r="B457" s="121"/>
      <c r="C457" s="121"/>
      <c r="D457" s="120" t="n">
        <v>1450.37</v>
      </c>
      <c r="E457" s="122" t="s">
        <v>415</v>
      </c>
      <c r="F457" s="122" t="s">
        <v>415</v>
      </c>
      <c r="G457" s="122" t="s">
        <v>415</v>
      </c>
      <c r="H457" s="122" t="s">
        <v>415</v>
      </c>
      <c r="I457" s="122" t="s">
        <v>415</v>
      </c>
      <c r="J457" s="122" t="n">
        <v>40</v>
      </c>
      <c r="K457" s="122" t="s">
        <v>415</v>
      </c>
      <c r="L457" s="122" t="s">
        <v>415</v>
      </c>
      <c r="M457" s="122" t="s">
        <v>415</v>
      </c>
      <c r="N457" s="122" t="s">
        <v>415</v>
      </c>
      <c r="O457" s="122" t="s">
        <v>415</v>
      </c>
      <c r="P457" s="122" t="s">
        <v>415</v>
      </c>
      <c r="Q457" s="122" t="s">
        <v>415</v>
      </c>
      <c r="R457" s="122" t="s">
        <v>415</v>
      </c>
      <c r="S457" s="122" t="s">
        <v>415</v>
      </c>
      <c r="T457" s="123" t="n">
        <v>1490.37</v>
      </c>
      <c r="U457" s="104" t="n">
        <f aca="false">SUM(T457*12)</f>
        <v>17884.44</v>
      </c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  <c r="EC457" s="124"/>
      <c r="ED457" s="124"/>
      <c r="EE457" s="124"/>
      <c r="EF457" s="124"/>
      <c r="EG457" s="124"/>
      <c r="EH457" s="124"/>
      <c r="EI457" s="124"/>
      <c r="EJ457" s="124"/>
      <c r="EK457" s="124"/>
      <c r="EL457" s="124"/>
      <c r="EM457" s="124"/>
      <c r="EN457" s="124"/>
      <c r="EO457" s="124"/>
      <c r="EP457" s="124"/>
      <c r="EQ457" s="124"/>
      <c r="ER457" s="124"/>
      <c r="ES457" s="124"/>
      <c r="ET457" s="124"/>
      <c r="EU457" s="124"/>
      <c r="EV457" s="124"/>
      <c r="EW457" s="124"/>
      <c r="EX457" s="124"/>
      <c r="EY457" s="124"/>
      <c r="EZ457" s="124"/>
      <c r="FA457" s="124"/>
      <c r="FB457" s="124"/>
      <c r="FC457" s="124"/>
      <c r="FD457" s="124"/>
      <c r="FE457" s="124"/>
      <c r="FF457" s="124"/>
      <c r="FG457" s="124"/>
      <c r="FH457" s="124"/>
      <c r="FI457" s="124"/>
      <c r="FJ457" s="124"/>
      <c r="FK457" s="124"/>
      <c r="FL457" s="124"/>
      <c r="FM457" s="124"/>
      <c r="FN457" s="124"/>
      <c r="FO457" s="124"/>
      <c r="FP457" s="124"/>
      <c r="FQ457" s="124"/>
      <c r="FR457" s="124"/>
      <c r="FS457" s="124"/>
      <c r="FT457" s="124"/>
      <c r="FU457" s="124"/>
      <c r="FV457" s="124"/>
      <c r="FW457" s="124"/>
      <c r="FX457" s="124"/>
      <c r="FY457" s="124"/>
      <c r="FZ457" s="124"/>
      <c r="GA457" s="124"/>
      <c r="GB457" s="124"/>
      <c r="GC457" s="124"/>
      <c r="GD457" s="124"/>
      <c r="GE457" s="124"/>
      <c r="GF457" s="124"/>
      <c r="GG457" s="124"/>
      <c r="GH457" s="124"/>
      <c r="GI457" s="124"/>
      <c r="GJ457" s="124"/>
      <c r="GK457" s="124"/>
      <c r="GL457" s="124"/>
      <c r="GM457" s="124"/>
      <c r="GN457" s="124"/>
      <c r="GO457" s="124"/>
      <c r="GP457" s="124"/>
      <c r="GQ457" s="124"/>
      <c r="GR457" s="124"/>
      <c r="GS457" s="124"/>
      <c r="GT457" s="124"/>
      <c r="GU457" s="124"/>
      <c r="GV457" s="124"/>
      <c r="GW457" s="124"/>
      <c r="GX457" s="124"/>
      <c r="GY457" s="124"/>
      <c r="GZ457" s="124"/>
      <c r="HA457" s="124"/>
      <c r="HB457" s="124"/>
      <c r="HC457" s="124"/>
      <c r="HD457" s="124"/>
      <c r="HE457" s="124"/>
      <c r="HF457" s="124"/>
      <c r="HG457" s="124"/>
      <c r="HH457" s="124"/>
      <c r="HI457" s="124"/>
      <c r="HJ457" s="124"/>
      <c r="HK457" s="124"/>
      <c r="HL457" s="124"/>
      <c r="HM457" s="124"/>
      <c r="HN457" s="124"/>
      <c r="HO457" s="124"/>
      <c r="HP457" s="124"/>
      <c r="HQ457" s="124"/>
      <c r="HR457" s="124"/>
      <c r="HS457" s="124"/>
      <c r="HT457" s="124"/>
      <c r="HU457" s="124"/>
      <c r="HV457" s="124"/>
      <c r="HW457" s="124"/>
      <c r="HX457" s="124"/>
      <c r="HY457" s="124"/>
      <c r="HZ457" s="124"/>
      <c r="IA457" s="124"/>
      <c r="IB457" s="124"/>
      <c r="IC457" s="124"/>
      <c r="ID457" s="124"/>
      <c r="IE457" s="124"/>
      <c r="IF457" s="124"/>
      <c r="IG457" s="124"/>
      <c r="IH457" s="124"/>
      <c r="II457" s="124"/>
      <c r="IJ457" s="124"/>
      <c r="IK457" s="124"/>
      <c r="IL457" s="124"/>
      <c r="IM457" s="124"/>
      <c r="IN457" s="124"/>
      <c r="IO457" s="124"/>
      <c r="IP457" s="124"/>
      <c r="IQ457" s="124"/>
      <c r="IR457" s="124"/>
      <c r="IS457" s="124"/>
      <c r="IT457" s="124"/>
      <c r="IU457" s="124"/>
      <c r="IV457" s="124"/>
      <c r="IW457" s="124"/>
    </row>
    <row r="458" customFormat="false" ht="15.75" hidden="false" customHeight="false" outlineLevel="0" collapsed="false">
      <c r="A458" s="112" t="s">
        <v>1694</v>
      </c>
      <c r="B458" s="112" t="s">
        <v>385</v>
      </c>
      <c r="C458" s="112" t="s">
        <v>1695</v>
      </c>
      <c r="D458" s="112" t="s">
        <v>415</v>
      </c>
      <c r="E458" s="113" t="s">
        <v>415</v>
      </c>
      <c r="F458" s="113" t="s">
        <v>415</v>
      </c>
      <c r="G458" s="113" t="s">
        <v>415</v>
      </c>
      <c r="H458" s="113" t="s">
        <v>415</v>
      </c>
      <c r="I458" s="113" t="s">
        <v>415</v>
      </c>
      <c r="J458" s="113" t="n">
        <v>40</v>
      </c>
      <c r="K458" s="113" t="s">
        <v>415</v>
      </c>
      <c r="L458" s="113" t="s">
        <v>415</v>
      </c>
      <c r="M458" s="113" t="s">
        <v>415</v>
      </c>
      <c r="N458" s="113" t="s">
        <v>415</v>
      </c>
      <c r="O458" s="113" t="s">
        <v>415</v>
      </c>
      <c r="P458" s="113" t="s">
        <v>415</v>
      </c>
      <c r="Q458" s="113" t="s">
        <v>415</v>
      </c>
      <c r="R458" s="113" t="s">
        <v>415</v>
      </c>
      <c r="S458" s="113" t="s">
        <v>415</v>
      </c>
      <c r="T458" s="114" t="n">
        <v>40</v>
      </c>
      <c r="U458" s="104" t="n">
        <f aca="false">SUM(T458*12)</f>
        <v>480</v>
      </c>
    </row>
    <row r="459" customFormat="false" ht="15.75" hidden="false" customHeight="false" outlineLevel="0" collapsed="false">
      <c r="A459" s="115"/>
      <c r="B459" s="112" t="s">
        <v>2041</v>
      </c>
      <c r="C459" s="119"/>
      <c r="D459" s="112" t="s">
        <v>415</v>
      </c>
      <c r="E459" s="113" t="s">
        <v>415</v>
      </c>
      <c r="F459" s="113" t="s">
        <v>415</v>
      </c>
      <c r="G459" s="113" t="s">
        <v>415</v>
      </c>
      <c r="H459" s="113" t="s">
        <v>415</v>
      </c>
      <c r="I459" s="113" t="s">
        <v>415</v>
      </c>
      <c r="J459" s="113" t="n">
        <v>40</v>
      </c>
      <c r="K459" s="113" t="s">
        <v>415</v>
      </c>
      <c r="L459" s="113" t="s">
        <v>415</v>
      </c>
      <c r="M459" s="113" t="s">
        <v>415</v>
      </c>
      <c r="N459" s="113" t="s">
        <v>415</v>
      </c>
      <c r="O459" s="113" t="s">
        <v>415</v>
      </c>
      <c r="P459" s="113" t="s">
        <v>415</v>
      </c>
      <c r="Q459" s="113" t="s">
        <v>415</v>
      </c>
      <c r="R459" s="113" t="s">
        <v>415</v>
      </c>
      <c r="S459" s="113" t="s">
        <v>415</v>
      </c>
      <c r="T459" s="114" t="n">
        <v>40</v>
      </c>
      <c r="U459" s="104" t="n">
        <f aca="false">SUM(T459*12)</f>
        <v>480</v>
      </c>
    </row>
    <row r="460" customFormat="false" ht="15.75" hidden="false" customHeight="false" outlineLevel="0" collapsed="false">
      <c r="A460" s="120" t="s">
        <v>1696</v>
      </c>
      <c r="B460" s="121"/>
      <c r="C460" s="121"/>
      <c r="D460" s="120" t="s">
        <v>415</v>
      </c>
      <c r="E460" s="122" t="s">
        <v>415</v>
      </c>
      <c r="F460" s="122" t="s">
        <v>415</v>
      </c>
      <c r="G460" s="122" t="s">
        <v>415</v>
      </c>
      <c r="H460" s="122" t="s">
        <v>415</v>
      </c>
      <c r="I460" s="122" t="s">
        <v>415</v>
      </c>
      <c r="J460" s="122" t="n">
        <v>40</v>
      </c>
      <c r="K460" s="122" t="s">
        <v>415</v>
      </c>
      <c r="L460" s="122" t="s">
        <v>415</v>
      </c>
      <c r="M460" s="122" t="s">
        <v>415</v>
      </c>
      <c r="N460" s="122" t="s">
        <v>415</v>
      </c>
      <c r="O460" s="122" t="s">
        <v>415</v>
      </c>
      <c r="P460" s="122" t="s">
        <v>415</v>
      </c>
      <c r="Q460" s="122" t="s">
        <v>415</v>
      </c>
      <c r="R460" s="122" t="s">
        <v>415</v>
      </c>
      <c r="S460" s="122" t="s">
        <v>415</v>
      </c>
      <c r="T460" s="123" t="n">
        <v>40</v>
      </c>
      <c r="U460" s="104" t="n">
        <f aca="false">SUM(T460*12)</f>
        <v>480</v>
      </c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  <c r="EC460" s="124"/>
      <c r="ED460" s="124"/>
      <c r="EE460" s="124"/>
      <c r="EF460" s="124"/>
      <c r="EG460" s="124"/>
      <c r="EH460" s="124"/>
      <c r="EI460" s="124"/>
      <c r="EJ460" s="124"/>
      <c r="EK460" s="124"/>
      <c r="EL460" s="124"/>
      <c r="EM460" s="124"/>
      <c r="EN460" s="124"/>
      <c r="EO460" s="124"/>
      <c r="EP460" s="124"/>
      <c r="EQ460" s="124"/>
      <c r="ER460" s="124"/>
      <c r="ES460" s="124"/>
      <c r="ET460" s="124"/>
      <c r="EU460" s="124"/>
      <c r="EV460" s="124"/>
      <c r="EW460" s="124"/>
      <c r="EX460" s="124"/>
      <c r="EY460" s="124"/>
      <c r="EZ460" s="124"/>
      <c r="FA460" s="124"/>
      <c r="FB460" s="124"/>
      <c r="FC460" s="124"/>
      <c r="FD460" s="124"/>
      <c r="FE460" s="124"/>
      <c r="FF460" s="124"/>
      <c r="FG460" s="124"/>
      <c r="FH460" s="124"/>
      <c r="FI460" s="124"/>
      <c r="FJ460" s="124"/>
      <c r="FK460" s="124"/>
      <c r="FL460" s="124"/>
      <c r="FM460" s="124"/>
      <c r="FN460" s="124"/>
      <c r="FO460" s="124"/>
      <c r="FP460" s="124"/>
      <c r="FQ460" s="124"/>
      <c r="FR460" s="124"/>
      <c r="FS460" s="124"/>
      <c r="FT460" s="124"/>
      <c r="FU460" s="124"/>
      <c r="FV460" s="124"/>
      <c r="FW460" s="124"/>
      <c r="FX460" s="124"/>
      <c r="FY460" s="124"/>
      <c r="FZ460" s="124"/>
      <c r="GA460" s="124"/>
      <c r="GB460" s="124"/>
      <c r="GC460" s="124"/>
      <c r="GD460" s="124"/>
      <c r="GE460" s="124"/>
      <c r="GF460" s="124"/>
      <c r="GG460" s="124"/>
      <c r="GH460" s="124"/>
      <c r="GI460" s="124"/>
      <c r="GJ460" s="124"/>
      <c r="GK460" s="124"/>
      <c r="GL460" s="124"/>
      <c r="GM460" s="124"/>
      <c r="GN460" s="124"/>
      <c r="GO460" s="124"/>
      <c r="GP460" s="124"/>
      <c r="GQ460" s="124"/>
      <c r="GR460" s="124"/>
      <c r="GS460" s="124"/>
      <c r="GT460" s="124"/>
      <c r="GU460" s="124"/>
      <c r="GV460" s="124"/>
      <c r="GW460" s="124"/>
      <c r="GX460" s="124"/>
      <c r="GY460" s="124"/>
      <c r="GZ460" s="124"/>
      <c r="HA460" s="124"/>
      <c r="HB460" s="124"/>
      <c r="HC460" s="124"/>
      <c r="HD460" s="124"/>
      <c r="HE460" s="124"/>
      <c r="HF460" s="124"/>
      <c r="HG460" s="124"/>
      <c r="HH460" s="124"/>
      <c r="HI460" s="124"/>
      <c r="HJ460" s="124"/>
      <c r="HK460" s="124"/>
      <c r="HL460" s="124"/>
      <c r="HM460" s="124"/>
      <c r="HN460" s="124"/>
      <c r="HO460" s="124"/>
      <c r="HP460" s="124"/>
      <c r="HQ460" s="124"/>
      <c r="HR460" s="124"/>
      <c r="HS460" s="124"/>
      <c r="HT460" s="124"/>
      <c r="HU460" s="124"/>
      <c r="HV460" s="124"/>
      <c r="HW460" s="124"/>
      <c r="HX460" s="124"/>
      <c r="HY460" s="124"/>
      <c r="HZ460" s="124"/>
      <c r="IA460" s="124"/>
      <c r="IB460" s="124"/>
      <c r="IC460" s="124"/>
      <c r="ID460" s="124"/>
      <c r="IE460" s="124"/>
      <c r="IF460" s="124"/>
      <c r="IG460" s="124"/>
      <c r="IH460" s="124"/>
      <c r="II460" s="124"/>
      <c r="IJ460" s="124"/>
      <c r="IK460" s="124"/>
      <c r="IL460" s="124"/>
      <c r="IM460" s="124"/>
      <c r="IN460" s="124"/>
      <c r="IO460" s="124"/>
      <c r="IP460" s="124"/>
      <c r="IQ460" s="124"/>
      <c r="IR460" s="124"/>
      <c r="IS460" s="124"/>
      <c r="IT460" s="124"/>
      <c r="IU460" s="124"/>
      <c r="IV460" s="124"/>
      <c r="IW460" s="124"/>
    </row>
    <row r="461" customFormat="false" ht="15.75" hidden="false" customHeight="false" outlineLevel="0" collapsed="false">
      <c r="A461" s="112" t="s">
        <v>645</v>
      </c>
      <c r="B461" s="112" t="s">
        <v>255</v>
      </c>
      <c r="C461" s="112" t="s">
        <v>646</v>
      </c>
      <c r="D461" s="112" t="s">
        <v>415</v>
      </c>
      <c r="E461" s="113" t="s">
        <v>415</v>
      </c>
      <c r="F461" s="113" t="s">
        <v>415</v>
      </c>
      <c r="G461" s="113" t="s">
        <v>415</v>
      </c>
      <c r="H461" s="113" t="s">
        <v>415</v>
      </c>
      <c r="I461" s="113" t="s">
        <v>415</v>
      </c>
      <c r="J461" s="113" t="s">
        <v>415</v>
      </c>
      <c r="K461" s="113" t="n">
        <v>425</v>
      </c>
      <c r="L461" s="113" t="s">
        <v>415</v>
      </c>
      <c r="M461" s="113" t="s">
        <v>415</v>
      </c>
      <c r="N461" s="113" t="s">
        <v>415</v>
      </c>
      <c r="O461" s="113" t="s">
        <v>415</v>
      </c>
      <c r="P461" s="113" t="s">
        <v>415</v>
      </c>
      <c r="Q461" s="113" t="s">
        <v>415</v>
      </c>
      <c r="R461" s="113" t="s">
        <v>415</v>
      </c>
      <c r="S461" s="113" t="s">
        <v>415</v>
      </c>
      <c r="T461" s="114" t="n">
        <v>425</v>
      </c>
      <c r="U461" s="104" t="n">
        <f aca="false">SUM(T461*12)</f>
        <v>5100</v>
      </c>
    </row>
    <row r="462" customFormat="false" ht="15.75" hidden="false" customHeight="false" outlineLevel="0" collapsed="false">
      <c r="A462" s="115"/>
      <c r="B462" s="112" t="s">
        <v>2042</v>
      </c>
      <c r="C462" s="119"/>
      <c r="D462" s="112" t="s">
        <v>415</v>
      </c>
      <c r="E462" s="113" t="s">
        <v>415</v>
      </c>
      <c r="F462" s="113" t="s">
        <v>415</v>
      </c>
      <c r="G462" s="113" t="s">
        <v>415</v>
      </c>
      <c r="H462" s="113" t="s">
        <v>415</v>
      </c>
      <c r="I462" s="113" t="s">
        <v>415</v>
      </c>
      <c r="J462" s="113" t="s">
        <v>415</v>
      </c>
      <c r="K462" s="113" t="n">
        <v>425</v>
      </c>
      <c r="L462" s="113" t="s">
        <v>415</v>
      </c>
      <c r="M462" s="113" t="s">
        <v>415</v>
      </c>
      <c r="N462" s="113" t="s">
        <v>415</v>
      </c>
      <c r="O462" s="113" t="s">
        <v>415</v>
      </c>
      <c r="P462" s="113" t="s">
        <v>415</v>
      </c>
      <c r="Q462" s="113" t="s">
        <v>415</v>
      </c>
      <c r="R462" s="113" t="s">
        <v>415</v>
      </c>
      <c r="S462" s="113" t="s">
        <v>415</v>
      </c>
      <c r="T462" s="114" t="n">
        <v>425</v>
      </c>
      <c r="U462" s="104" t="n">
        <f aca="false">SUM(T462*12)</f>
        <v>5100</v>
      </c>
    </row>
    <row r="463" customFormat="false" ht="15.75" hidden="false" customHeight="false" outlineLevel="0" collapsed="false">
      <c r="A463" s="120" t="s">
        <v>647</v>
      </c>
      <c r="B463" s="121"/>
      <c r="C463" s="121"/>
      <c r="D463" s="120" t="s">
        <v>415</v>
      </c>
      <c r="E463" s="122" t="s">
        <v>415</v>
      </c>
      <c r="F463" s="122" t="s">
        <v>415</v>
      </c>
      <c r="G463" s="122" t="s">
        <v>415</v>
      </c>
      <c r="H463" s="122" t="s">
        <v>415</v>
      </c>
      <c r="I463" s="122" t="s">
        <v>415</v>
      </c>
      <c r="J463" s="122" t="s">
        <v>415</v>
      </c>
      <c r="K463" s="122" t="n">
        <v>425</v>
      </c>
      <c r="L463" s="122" t="s">
        <v>415</v>
      </c>
      <c r="M463" s="122" t="s">
        <v>415</v>
      </c>
      <c r="N463" s="122" t="s">
        <v>415</v>
      </c>
      <c r="O463" s="122" t="s">
        <v>415</v>
      </c>
      <c r="P463" s="122" t="s">
        <v>415</v>
      </c>
      <c r="Q463" s="122" t="s">
        <v>415</v>
      </c>
      <c r="R463" s="122" t="s">
        <v>415</v>
      </c>
      <c r="S463" s="122" t="s">
        <v>415</v>
      </c>
      <c r="T463" s="123" t="n">
        <v>425</v>
      </c>
      <c r="U463" s="104" t="n">
        <f aca="false">SUM(T463*12)</f>
        <v>5100</v>
      </c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  <c r="EC463" s="124"/>
      <c r="ED463" s="124"/>
      <c r="EE463" s="124"/>
      <c r="EF463" s="124"/>
      <c r="EG463" s="124"/>
      <c r="EH463" s="124"/>
      <c r="EI463" s="124"/>
      <c r="EJ463" s="124"/>
      <c r="EK463" s="124"/>
      <c r="EL463" s="124"/>
      <c r="EM463" s="124"/>
      <c r="EN463" s="124"/>
      <c r="EO463" s="124"/>
      <c r="EP463" s="124"/>
      <c r="EQ463" s="124"/>
      <c r="ER463" s="124"/>
      <c r="ES463" s="124"/>
      <c r="ET463" s="124"/>
      <c r="EU463" s="124"/>
      <c r="EV463" s="124"/>
      <c r="EW463" s="124"/>
      <c r="EX463" s="124"/>
      <c r="EY463" s="124"/>
      <c r="EZ463" s="124"/>
      <c r="FA463" s="124"/>
      <c r="FB463" s="124"/>
      <c r="FC463" s="124"/>
      <c r="FD463" s="124"/>
      <c r="FE463" s="124"/>
      <c r="FF463" s="124"/>
      <c r="FG463" s="124"/>
      <c r="FH463" s="124"/>
      <c r="FI463" s="124"/>
      <c r="FJ463" s="124"/>
      <c r="FK463" s="124"/>
      <c r="FL463" s="124"/>
      <c r="FM463" s="124"/>
      <c r="FN463" s="124"/>
      <c r="FO463" s="124"/>
      <c r="FP463" s="124"/>
      <c r="FQ463" s="124"/>
      <c r="FR463" s="124"/>
      <c r="FS463" s="124"/>
      <c r="FT463" s="124"/>
      <c r="FU463" s="124"/>
      <c r="FV463" s="124"/>
      <c r="FW463" s="124"/>
      <c r="FX463" s="124"/>
      <c r="FY463" s="124"/>
      <c r="FZ463" s="124"/>
      <c r="GA463" s="124"/>
      <c r="GB463" s="124"/>
      <c r="GC463" s="124"/>
      <c r="GD463" s="124"/>
      <c r="GE463" s="124"/>
      <c r="GF463" s="124"/>
      <c r="GG463" s="124"/>
      <c r="GH463" s="124"/>
      <c r="GI463" s="124"/>
      <c r="GJ463" s="124"/>
      <c r="GK463" s="124"/>
      <c r="GL463" s="124"/>
      <c r="GM463" s="124"/>
      <c r="GN463" s="124"/>
      <c r="GO463" s="124"/>
      <c r="GP463" s="124"/>
      <c r="GQ463" s="124"/>
      <c r="GR463" s="124"/>
      <c r="GS463" s="124"/>
      <c r="GT463" s="124"/>
      <c r="GU463" s="124"/>
      <c r="GV463" s="124"/>
      <c r="GW463" s="124"/>
      <c r="GX463" s="124"/>
      <c r="GY463" s="124"/>
      <c r="GZ463" s="124"/>
      <c r="HA463" s="124"/>
      <c r="HB463" s="124"/>
      <c r="HC463" s="124"/>
      <c r="HD463" s="124"/>
      <c r="HE463" s="124"/>
      <c r="HF463" s="124"/>
      <c r="HG463" s="124"/>
      <c r="HH463" s="124"/>
      <c r="HI463" s="124"/>
      <c r="HJ463" s="124"/>
      <c r="HK463" s="124"/>
      <c r="HL463" s="124"/>
      <c r="HM463" s="124"/>
      <c r="HN463" s="124"/>
      <c r="HO463" s="124"/>
      <c r="HP463" s="124"/>
      <c r="HQ463" s="124"/>
      <c r="HR463" s="124"/>
      <c r="HS463" s="124"/>
      <c r="HT463" s="124"/>
      <c r="HU463" s="124"/>
      <c r="HV463" s="124"/>
      <c r="HW463" s="124"/>
      <c r="HX463" s="124"/>
      <c r="HY463" s="124"/>
      <c r="HZ463" s="124"/>
      <c r="IA463" s="124"/>
      <c r="IB463" s="124"/>
      <c r="IC463" s="124"/>
      <c r="ID463" s="124"/>
      <c r="IE463" s="124"/>
      <c r="IF463" s="124"/>
      <c r="IG463" s="124"/>
      <c r="IH463" s="124"/>
      <c r="II463" s="124"/>
      <c r="IJ463" s="124"/>
      <c r="IK463" s="124"/>
      <c r="IL463" s="124"/>
      <c r="IM463" s="124"/>
      <c r="IN463" s="124"/>
      <c r="IO463" s="124"/>
      <c r="IP463" s="124"/>
      <c r="IQ463" s="124"/>
      <c r="IR463" s="124"/>
      <c r="IS463" s="124"/>
      <c r="IT463" s="124"/>
      <c r="IU463" s="124"/>
      <c r="IV463" s="124"/>
      <c r="IW463" s="124"/>
    </row>
    <row r="464" customFormat="false" ht="15.75" hidden="false" customHeight="false" outlineLevel="0" collapsed="false">
      <c r="A464" s="112" t="s">
        <v>1692</v>
      </c>
      <c r="B464" s="112" t="s">
        <v>306</v>
      </c>
      <c r="C464" s="112" t="s">
        <v>1690</v>
      </c>
      <c r="D464" s="112" t="s">
        <v>415</v>
      </c>
      <c r="E464" s="113" t="s">
        <v>415</v>
      </c>
      <c r="F464" s="113" t="s">
        <v>415</v>
      </c>
      <c r="G464" s="113" t="s">
        <v>415</v>
      </c>
      <c r="H464" s="113" t="s">
        <v>415</v>
      </c>
      <c r="I464" s="113" t="s">
        <v>415</v>
      </c>
      <c r="J464" s="113" t="n">
        <v>40</v>
      </c>
      <c r="K464" s="113" t="s">
        <v>415</v>
      </c>
      <c r="L464" s="113" t="s">
        <v>415</v>
      </c>
      <c r="M464" s="113" t="s">
        <v>415</v>
      </c>
      <c r="N464" s="113" t="s">
        <v>415</v>
      </c>
      <c r="O464" s="113" t="s">
        <v>415</v>
      </c>
      <c r="P464" s="113" t="s">
        <v>415</v>
      </c>
      <c r="Q464" s="113" t="s">
        <v>415</v>
      </c>
      <c r="R464" s="113" t="s">
        <v>415</v>
      </c>
      <c r="S464" s="113" t="s">
        <v>415</v>
      </c>
      <c r="T464" s="114" t="n">
        <v>40</v>
      </c>
      <c r="U464" s="104" t="n">
        <f aca="false">SUM(T464*12)</f>
        <v>480</v>
      </c>
    </row>
    <row r="465" customFormat="false" ht="15.75" hidden="false" customHeight="false" outlineLevel="0" collapsed="false">
      <c r="A465" s="115"/>
      <c r="B465" s="115"/>
      <c r="C465" s="116" t="s">
        <v>1691</v>
      </c>
      <c r="D465" s="116" t="s">
        <v>415</v>
      </c>
      <c r="E465" s="103" t="s">
        <v>415</v>
      </c>
      <c r="F465" s="103" t="s">
        <v>415</v>
      </c>
      <c r="G465" s="103" t="s">
        <v>415</v>
      </c>
      <c r="H465" s="103" t="s">
        <v>415</v>
      </c>
      <c r="I465" s="103" t="s">
        <v>415</v>
      </c>
      <c r="J465" s="103" t="n">
        <v>40</v>
      </c>
      <c r="K465" s="103" t="s">
        <v>415</v>
      </c>
      <c r="L465" s="103" t="s">
        <v>415</v>
      </c>
      <c r="M465" s="103" t="s">
        <v>415</v>
      </c>
      <c r="N465" s="103" t="s">
        <v>415</v>
      </c>
      <c r="O465" s="103" t="s">
        <v>415</v>
      </c>
      <c r="P465" s="103" t="s">
        <v>415</v>
      </c>
      <c r="Q465" s="103" t="s">
        <v>415</v>
      </c>
      <c r="R465" s="103" t="s">
        <v>415</v>
      </c>
      <c r="S465" s="103" t="s">
        <v>415</v>
      </c>
      <c r="T465" s="117" t="n">
        <v>40</v>
      </c>
      <c r="U465" s="104" t="n">
        <f aca="false">SUM(T465*12)</f>
        <v>480</v>
      </c>
    </row>
    <row r="466" customFormat="false" ht="15.75" hidden="false" customHeight="false" outlineLevel="0" collapsed="false">
      <c r="A466" s="115"/>
      <c r="B466" s="112" t="s">
        <v>2020</v>
      </c>
      <c r="C466" s="119"/>
      <c r="D466" s="112" t="s">
        <v>415</v>
      </c>
      <c r="E466" s="113" t="s">
        <v>415</v>
      </c>
      <c r="F466" s="113" t="s">
        <v>415</v>
      </c>
      <c r="G466" s="113" t="s">
        <v>415</v>
      </c>
      <c r="H466" s="113" t="s">
        <v>415</v>
      </c>
      <c r="I466" s="113" t="s">
        <v>415</v>
      </c>
      <c r="J466" s="113" t="n">
        <v>80</v>
      </c>
      <c r="K466" s="113" t="s">
        <v>415</v>
      </c>
      <c r="L466" s="113" t="s">
        <v>415</v>
      </c>
      <c r="M466" s="113" t="s">
        <v>415</v>
      </c>
      <c r="N466" s="113" t="s">
        <v>415</v>
      </c>
      <c r="O466" s="113" t="s">
        <v>415</v>
      </c>
      <c r="P466" s="113" t="s">
        <v>415</v>
      </c>
      <c r="Q466" s="113" t="s">
        <v>415</v>
      </c>
      <c r="R466" s="113" t="s">
        <v>415</v>
      </c>
      <c r="S466" s="113" t="s">
        <v>415</v>
      </c>
      <c r="T466" s="114" t="n">
        <v>80</v>
      </c>
      <c r="U466" s="104" t="n">
        <f aca="false">SUM(T466*12)</f>
        <v>960</v>
      </c>
    </row>
    <row r="467" customFormat="false" ht="15.75" hidden="false" customHeight="false" outlineLevel="0" collapsed="false">
      <c r="A467" s="120" t="s">
        <v>1693</v>
      </c>
      <c r="B467" s="121"/>
      <c r="C467" s="121"/>
      <c r="D467" s="120" t="s">
        <v>415</v>
      </c>
      <c r="E467" s="122" t="s">
        <v>415</v>
      </c>
      <c r="F467" s="122" t="s">
        <v>415</v>
      </c>
      <c r="G467" s="122" t="s">
        <v>415</v>
      </c>
      <c r="H467" s="122" t="s">
        <v>415</v>
      </c>
      <c r="I467" s="122" t="s">
        <v>415</v>
      </c>
      <c r="J467" s="122" t="n">
        <v>80</v>
      </c>
      <c r="K467" s="122" t="s">
        <v>415</v>
      </c>
      <c r="L467" s="122" t="s">
        <v>415</v>
      </c>
      <c r="M467" s="122" t="s">
        <v>415</v>
      </c>
      <c r="N467" s="122" t="s">
        <v>415</v>
      </c>
      <c r="O467" s="122" t="s">
        <v>415</v>
      </c>
      <c r="P467" s="122" t="s">
        <v>415</v>
      </c>
      <c r="Q467" s="122" t="s">
        <v>415</v>
      </c>
      <c r="R467" s="122" t="s">
        <v>415</v>
      </c>
      <c r="S467" s="122" t="s">
        <v>415</v>
      </c>
      <c r="T467" s="123" t="n">
        <v>80</v>
      </c>
      <c r="U467" s="104" t="n">
        <f aca="false">SUM(T467*12)</f>
        <v>960</v>
      </c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  <c r="EC467" s="124"/>
      <c r="ED467" s="124"/>
      <c r="EE467" s="124"/>
      <c r="EF467" s="124"/>
      <c r="EG467" s="124"/>
      <c r="EH467" s="124"/>
      <c r="EI467" s="124"/>
      <c r="EJ467" s="124"/>
      <c r="EK467" s="124"/>
      <c r="EL467" s="124"/>
      <c r="EM467" s="124"/>
      <c r="EN467" s="124"/>
      <c r="EO467" s="124"/>
      <c r="EP467" s="124"/>
      <c r="EQ467" s="124"/>
      <c r="ER467" s="124"/>
      <c r="ES467" s="124"/>
      <c r="ET467" s="124"/>
      <c r="EU467" s="124"/>
      <c r="EV467" s="124"/>
      <c r="EW467" s="124"/>
      <c r="EX467" s="124"/>
      <c r="EY467" s="124"/>
      <c r="EZ467" s="124"/>
      <c r="FA467" s="124"/>
      <c r="FB467" s="124"/>
      <c r="FC467" s="124"/>
      <c r="FD467" s="124"/>
      <c r="FE467" s="124"/>
      <c r="FF467" s="124"/>
      <c r="FG467" s="124"/>
      <c r="FH467" s="124"/>
      <c r="FI467" s="124"/>
      <c r="FJ467" s="124"/>
      <c r="FK467" s="124"/>
      <c r="FL467" s="124"/>
      <c r="FM467" s="124"/>
      <c r="FN467" s="124"/>
      <c r="FO467" s="124"/>
      <c r="FP467" s="124"/>
      <c r="FQ467" s="124"/>
      <c r="FR467" s="124"/>
      <c r="FS467" s="124"/>
      <c r="FT467" s="124"/>
      <c r="FU467" s="124"/>
      <c r="FV467" s="124"/>
      <c r="FW467" s="124"/>
      <c r="FX467" s="124"/>
      <c r="FY467" s="124"/>
      <c r="FZ467" s="124"/>
      <c r="GA467" s="124"/>
      <c r="GB467" s="124"/>
      <c r="GC467" s="124"/>
      <c r="GD467" s="124"/>
      <c r="GE467" s="124"/>
      <c r="GF467" s="124"/>
      <c r="GG467" s="124"/>
      <c r="GH467" s="124"/>
      <c r="GI467" s="124"/>
      <c r="GJ467" s="124"/>
      <c r="GK467" s="124"/>
      <c r="GL467" s="124"/>
      <c r="GM467" s="124"/>
      <c r="GN467" s="124"/>
      <c r="GO467" s="124"/>
      <c r="GP467" s="124"/>
      <c r="GQ467" s="124"/>
      <c r="GR467" s="124"/>
      <c r="GS467" s="124"/>
      <c r="GT467" s="124"/>
      <c r="GU467" s="124"/>
      <c r="GV467" s="124"/>
      <c r="GW467" s="124"/>
      <c r="GX467" s="124"/>
      <c r="GY467" s="124"/>
      <c r="GZ467" s="124"/>
      <c r="HA467" s="124"/>
      <c r="HB467" s="124"/>
      <c r="HC467" s="124"/>
      <c r="HD467" s="124"/>
      <c r="HE467" s="124"/>
      <c r="HF467" s="124"/>
      <c r="HG467" s="124"/>
      <c r="HH467" s="124"/>
      <c r="HI467" s="124"/>
      <c r="HJ467" s="124"/>
      <c r="HK467" s="124"/>
      <c r="HL467" s="124"/>
      <c r="HM467" s="124"/>
      <c r="HN467" s="124"/>
      <c r="HO467" s="124"/>
      <c r="HP467" s="124"/>
      <c r="HQ467" s="124"/>
      <c r="HR467" s="124"/>
      <c r="HS467" s="124"/>
      <c r="HT467" s="124"/>
      <c r="HU467" s="124"/>
      <c r="HV467" s="124"/>
      <c r="HW467" s="124"/>
      <c r="HX467" s="124"/>
      <c r="HY467" s="124"/>
      <c r="HZ467" s="124"/>
      <c r="IA467" s="124"/>
      <c r="IB467" s="124"/>
      <c r="IC467" s="124"/>
      <c r="ID467" s="124"/>
      <c r="IE467" s="124"/>
      <c r="IF467" s="124"/>
      <c r="IG467" s="124"/>
      <c r="IH467" s="124"/>
      <c r="II467" s="124"/>
      <c r="IJ467" s="124"/>
      <c r="IK467" s="124"/>
      <c r="IL467" s="124"/>
      <c r="IM467" s="124"/>
      <c r="IN467" s="124"/>
      <c r="IO467" s="124"/>
      <c r="IP467" s="124"/>
      <c r="IQ467" s="124"/>
      <c r="IR467" s="124"/>
      <c r="IS467" s="124"/>
      <c r="IT467" s="124"/>
      <c r="IU467" s="124"/>
      <c r="IV467" s="124"/>
      <c r="IW467" s="124"/>
    </row>
    <row r="468" customFormat="false" ht="15.75" hidden="false" customHeight="false" outlineLevel="0" collapsed="false">
      <c r="A468" s="112" t="s">
        <v>1710</v>
      </c>
      <c r="B468" s="112" t="s">
        <v>386</v>
      </c>
      <c r="C468" s="112" t="s">
        <v>1711</v>
      </c>
      <c r="D468" s="112" t="s">
        <v>415</v>
      </c>
      <c r="E468" s="113" t="s">
        <v>415</v>
      </c>
      <c r="F468" s="113" t="s">
        <v>415</v>
      </c>
      <c r="G468" s="113" t="s">
        <v>415</v>
      </c>
      <c r="H468" s="113" t="s">
        <v>415</v>
      </c>
      <c r="I468" s="113" t="s">
        <v>415</v>
      </c>
      <c r="J468" s="113" t="n">
        <v>40</v>
      </c>
      <c r="K468" s="113" t="s">
        <v>415</v>
      </c>
      <c r="L468" s="113" t="s">
        <v>415</v>
      </c>
      <c r="M468" s="113" t="s">
        <v>415</v>
      </c>
      <c r="N468" s="113" t="s">
        <v>415</v>
      </c>
      <c r="O468" s="113" t="s">
        <v>415</v>
      </c>
      <c r="P468" s="113" t="s">
        <v>415</v>
      </c>
      <c r="Q468" s="113" t="s">
        <v>415</v>
      </c>
      <c r="R468" s="113" t="s">
        <v>415</v>
      </c>
      <c r="S468" s="113" t="s">
        <v>415</v>
      </c>
      <c r="T468" s="114" t="n">
        <v>40</v>
      </c>
      <c r="U468" s="104" t="n">
        <f aca="false">SUM(T468*12)</f>
        <v>480</v>
      </c>
    </row>
    <row r="469" customFormat="false" ht="15.75" hidden="false" customHeight="false" outlineLevel="0" collapsed="false">
      <c r="A469" s="115"/>
      <c r="B469" s="112" t="s">
        <v>2043</v>
      </c>
      <c r="C469" s="119"/>
      <c r="D469" s="112" t="s">
        <v>415</v>
      </c>
      <c r="E469" s="113" t="s">
        <v>415</v>
      </c>
      <c r="F469" s="113" t="s">
        <v>415</v>
      </c>
      <c r="G469" s="113" t="s">
        <v>415</v>
      </c>
      <c r="H469" s="113" t="s">
        <v>415</v>
      </c>
      <c r="I469" s="113" t="s">
        <v>415</v>
      </c>
      <c r="J469" s="113" t="n">
        <v>40</v>
      </c>
      <c r="K469" s="113" t="s">
        <v>415</v>
      </c>
      <c r="L469" s="113" t="s">
        <v>415</v>
      </c>
      <c r="M469" s="113" t="s">
        <v>415</v>
      </c>
      <c r="N469" s="113" t="s">
        <v>415</v>
      </c>
      <c r="O469" s="113" t="s">
        <v>415</v>
      </c>
      <c r="P469" s="113" t="s">
        <v>415</v>
      </c>
      <c r="Q469" s="113" t="s">
        <v>415</v>
      </c>
      <c r="R469" s="113" t="s">
        <v>415</v>
      </c>
      <c r="S469" s="113" t="s">
        <v>415</v>
      </c>
      <c r="T469" s="114" t="n">
        <v>40</v>
      </c>
      <c r="U469" s="104" t="n">
        <f aca="false">SUM(T469*12)</f>
        <v>480</v>
      </c>
    </row>
    <row r="470" customFormat="false" ht="15.75" hidden="false" customHeight="false" outlineLevel="0" collapsed="false">
      <c r="A470" s="120" t="s">
        <v>1712</v>
      </c>
      <c r="B470" s="121"/>
      <c r="C470" s="121"/>
      <c r="D470" s="120" t="s">
        <v>415</v>
      </c>
      <c r="E470" s="122" t="s">
        <v>415</v>
      </c>
      <c r="F470" s="122" t="s">
        <v>415</v>
      </c>
      <c r="G470" s="122" t="s">
        <v>415</v>
      </c>
      <c r="H470" s="122" t="s">
        <v>415</v>
      </c>
      <c r="I470" s="122" t="s">
        <v>415</v>
      </c>
      <c r="J470" s="122" t="n">
        <v>40</v>
      </c>
      <c r="K470" s="122" t="s">
        <v>415</v>
      </c>
      <c r="L470" s="122" t="s">
        <v>415</v>
      </c>
      <c r="M470" s="122" t="s">
        <v>415</v>
      </c>
      <c r="N470" s="122" t="s">
        <v>415</v>
      </c>
      <c r="O470" s="122" t="s">
        <v>415</v>
      </c>
      <c r="P470" s="122" t="s">
        <v>415</v>
      </c>
      <c r="Q470" s="122" t="s">
        <v>415</v>
      </c>
      <c r="R470" s="122" t="s">
        <v>415</v>
      </c>
      <c r="S470" s="122" t="s">
        <v>415</v>
      </c>
      <c r="T470" s="123" t="n">
        <v>40</v>
      </c>
      <c r="U470" s="104" t="n">
        <f aca="false">SUM(T470*12)</f>
        <v>480</v>
      </c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  <c r="EC470" s="124"/>
      <c r="ED470" s="124"/>
      <c r="EE470" s="124"/>
      <c r="EF470" s="124"/>
      <c r="EG470" s="124"/>
      <c r="EH470" s="124"/>
      <c r="EI470" s="124"/>
      <c r="EJ470" s="124"/>
      <c r="EK470" s="124"/>
      <c r="EL470" s="124"/>
      <c r="EM470" s="124"/>
      <c r="EN470" s="124"/>
      <c r="EO470" s="124"/>
      <c r="EP470" s="124"/>
      <c r="EQ470" s="124"/>
      <c r="ER470" s="124"/>
      <c r="ES470" s="124"/>
      <c r="ET470" s="124"/>
      <c r="EU470" s="124"/>
      <c r="EV470" s="124"/>
      <c r="EW470" s="124"/>
      <c r="EX470" s="124"/>
      <c r="EY470" s="124"/>
      <c r="EZ470" s="124"/>
      <c r="FA470" s="124"/>
      <c r="FB470" s="124"/>
      <c r="FC470" s="124"/>
      <c r="FD470" s="124"/>
      <c r="FE470" s="124"/>
      <c r="FF470" s="124"/>
      <c r="FG470" s="124"/>
      <c r="FH470" s="124"/>
      <c r="FI470" s="124"/>
      <c r="FJ470" s="124"/>
      <c r="FK470" s="124"/>
      <c r="FL470" s="124"/>
      <c r="FM470" s="124"/>
      <c r="FN470" s="124"/>
      <c r="FO470" s="124"/>
      <c r="FP470" s="124"/>
      <c r="FQ470" s="124"/>
      <c r="FR470" s="124"/>
      <c r="FS470" s="124"/>
      <c r="FT470" s="124"/>
      <c r="FU470" s="124"/>
      <c r="FV470" s="124"/>
      <c r="FW470" s="124"/>
      <c r="FX470" s="124"/>
      <c r="FY470" s="124"/>
      <c r="FZ470" s="124"/>
      <c r="GA470" s="124"/>
      <c r="GB470" s="124"/>
      <c r="GC470" s="124"/>
      <c r="GD470" s="124"/>
      <c r="GE470" s="124"/>
      <c r="GF470" s="124"/>
      <c r="GG470" s="124"/>
      <c r="GH470" s="124"/>
      <c r="GI470" s="124"/>
      <c r="GJ470" s="124"/>
      <c r="GK470" s="124"/>
      <c r="GL470" s="124"/>
      <c r="GM470" s="124"/>
      <c r="GN470" s="124"/>
      <c r="GO470" s="124"/>
      <c r="GP470" s="124"/>
      <c r="GQ470" s="124"/>
      <c r="GR470" s="124"/>
      <c r="GS470" s="124"/>
      <c r="GT470" s="124"/>
      <c r="GU470" s="124"/>
      <c r="GV470" s="124"/>
      <c r="GW470" s="124"/>
      <c r="GX470" s="124"/>
      <c r="GY470" s="124"/>
      <c r="GZ470" s="124"/>
      <c r="HA470" s="124"/>
      <c r="HB470" s="124"/>
      <c r="HC470" s="124"/>
      <c r="HD470" s="124"/>
      <c r="HE470" s="124"/>
      <c r="HF470" s="124"/>
      <c r="HG470" s="124"/>
      <c r="HH470" s="124"/>
      <c r="HI470" s="124"/>
      <c r="HJ470" s="124"/>
      <c r="HK470" s="124"/>
      <c r="HL470" s="124"/>
      <c r="HM470" s="124"/>
      <c r="HN470" s="124"/>
      <c r="HO470" s="124"/>
      <c r="HP470" s="124"/>
      <c r="HQ470" s="124"/>
      <c r="HR470" s="124"/>
      <c r="HS470" s="124"/>
      <c r="HT470" s="124"/>
      <c r="HU470" s="124"/>
      <c r="HV470" s="124"/>
      <c r="HW470" s="124"/>
      <c r="HX470" s="124"/>
      <c r="HY470" s="124"/>
      <c r="HZ470" s="124"/>
      <c r="IA470" s="124"/>
      <c r="IB470" s="124"/>
      <c r="IC470" s="124"/>
      <c r="ID470" s="124"/>
      <c r="IE470" s="124"/>
      <c r="IF470" s="124"/>
      <c r="IG470" s="124"/>
      <c r="IH470" s="124"/>
      <c r="II470" s="124"/>
      <c r="IJ470" s="124"/>
      <c r="IK470" s="124"/>
      <c r="IL470" s="124"/>
      <c r="IM470" s="124"/>
      <c r="IN470" s="124"/>
      <c r="IO470" s="124"/>
      <c r="IP470" s="124"/>
      <c r="IQ470" s="124"/>
      <c r="IR470" s="124"/>
      <c r="IS470" s="124"/>
      <c r="IT470" s="124"/>
      <c r="IU470" s="124"/>
      <c r="IV470" s="124"/>
      <c r="IW470" s="124"/>
    </row>
    <row r="471" customFormat="false" ht="15.75" hidden="false" customHeight="false" outlineLevel="0" collapsed="false">
      <c r="A471" s="112" t="s">
        <v>1511</v>
      </c>
      <c r="B471" s="112" t="s">
        <v>375</v>
      </c>
      <c r="C471" s="112" t="s">
        <v>1512</v>
      </c>
      <c r="D471" s="112" t="s">
        <v>415</v>
      </c>
      <c r="E471" s="113" t="s">
        <v>415</v>
      </c>
      <c r="F471" s="113" t="s">
        <v>415</v>
      </c>
      <c r="G471" s="113" t="s">
        <v>415</v>
      </c>
      <c r="H471" s="113" t="s">
        <v>415</v>
      </c>
      <c r="I471" s="113" t="s">
        <v>415</v>
      </c>
      <c r="J471" s="113" t="n">
        <v>40</v>
      </c>
      <c r="K471" s="113" t="s">
        <v>415</v>
      </c>
      <c r="L471" s="113" t="s">
        <v>415</v>
      </c>
      <c r="M471" s="113" t="s">
        <v>415</v>
      </c>
      <c r="N471" s="113" t="s">
        <v>415</v>
      </c>
      <c r="O471" s="113" t="s">
        <v>415</v>
      </c>
      <c r="P471" s="113" t="s">
        <v>415</v>
      </c>
      <c r="Q471" s="113" t="s">
        <v>415</v>
      </c>
      <c r="R471" s="113" t="s">
        <v>415</v>
      </c>
      <c r="S471" s="113" t="s">
        <v>415</v>
      </c>
      <c r="T471" s="114" t="n">
        <v>40</v>
      </c>
      <c r="U471" s="104" t="n">
        <f aca="false">SUM(T471*12)</f>
        <v>480</v>
      </c>
    </row>
    <row r="472" customFormat="false" ht="15.75" hidden="false" customHeight="false" outlineLevel="0" collapsed="false">
      <c r="A472" s="115"/>
      <c r="B472" s="112" t="s">
        <v>2044</v>
      </c>
      <c r="C472" s="119"/>
      <c r="D472" s="112" t="s">
        <v>415</v>
      </c>
      <c r="E472" s="113" t="s">
        <v>415</v>
      </c>
      <c r="F472" s="113" t="s">
        <v>415</v>
      </c>
      <c r="G472" s="113" t="s">
        <v>415</v>
      </c>
      <c r="H472" s="113" t="s">
        <v>415</v>
      </c>
      <c r="I472" s="113" t="s">
        <v>415</v>
      </c>
      <c r="J472" s="113" t="n">
        <v>40</v>
      </c>
      <c r="K472" s="113" t="s">
        <v>415</v>
      </c>
      <c r="L472" s="113" t="s">
        <v>415</v>
      </c>
      <c r="M472" s="113" t="s">
        <v>415</v>
      </c>
      <c r="N472" s="113" t="s">
        <v>415</v>
      </c>
      <c r="O472" s="113" t="s">
        <v>415</v>
      </c>
      <c r="P472" s="113" t="s">
        <v>415</v>
      </c>
      <c r="Q472" s="113" t="s">
        <v>415</v>
      </c>
      <c r="R472" s="113" t="s">
        <v>415</v>
      </c>
      <c r="S472" s="113" t="s">
        <v>415</v>
      </c>
      <c r="T472" s="114" t="n">
        <v>40</v>
      </c>
      <c r="U472" s="104" t="n">
        <f aca="false">SUM(T472*12)</f>
        <v>480</v>
      </c>
    </row>
    <row r="473" customFormat="false" ht="15.75" hidden="false" customHeight="false" outlineLevel="0" collapsed="false">
      <c r="A473" s="120" t="s">
        <v>1513</v>
      </c>
      <c r="B473" s="121"/>
      <c r="C473" s="121"/>
      <c r="D473" s="120" t="s">
        <v>415</v>
      </c>
      <c r="E473" s="122" t="s">
        <v>415</v>
      </c>
      <c r="F473" s="122" t="s">
        <v>415</v>
      </c>
      <c r="G473" s="122" t="s">
        <v>415</v>
      </c>
      <c r="H473" s="122" t="s">
        <v>415</v>
      </c>
      <c r="I473" s="122" t="s">
        <v>415</v>
      </c>
      <c r="J473" s="122" t="n">
        <v>40</v>
      </c>
      <c r="K473" s="122" t="s">
        <v>415</v>
      </c>
      <c r="L473" s="122" t="s">
        <v>415</v>
      </c>
      <c r="M473" s="122" t="s">
        <v>415</v>
      </c>
      <c r="N473" s="122" t="s">
        <v>415</v>
      </c>
      <c r="O473" s="122" t="s">
        <v>415</v>
      </c>
      <c r="P473" s="122" t="s">
        <v>415</v>
      </c>
      <c r="Q473" s="122" t="s">
        <v>415</v>
      </c>
      <c r="R473" s="122" t="s">
        <v>415</v>
      </c>
      <c r="S473" s="122" t="s">
        <v>415</v>
      </c>
      <c r="T473" s="123" t="n">
        <v>40</v>
      </c>
      <c r="U473" s="104" t="n">
        <f aca="false">SUM(T473*12)</f>
        <v>480</v>
      </c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  <c r="EC473" s="124"/>
      <c r="ED473" s="124"/>
      <c r="EE473" s="124"/>
      <c r="EF473" s="124"/>
      <c r="EG473" s="124"/>
      <c r="EH473" s="124"/>
      <c r="EI473" s="124"/>
      <c r="EJ473" s="124"/>
      <c r="EK473" s="124"/>
      <c r="EL473" s="124"/>
      <c r="EM473" s="124"/>
      <c r="EN473" s="124"/>
      <c r="EO473" s="124"/>
      <c r="EP473" s="124"/>
      <c r="EQ473" s="124"/>
      <c r="ER473" s="124"/>
      <c r="ES473" s="124"/>
      <c r="ET473" s="124"/>
      <c r="EU473" s="124"/>
      <c r="EV473" s="124"/>
      <c r="EW473" s="124"/>
      <c r="EX473" s="124"/>
      <c r="EY473" s="124"/>
      <c r="EZ473" s="124"/>
      <c r="FA473" s="124"/>
      <c r="FB473" s="124"/>
      <c r="FC473" s="124"/>
      <c r="FD473" s="124"/>
      <c r="FE473" s="124"/>
      <c r="FF473" s="124"/>
      <c r="FG473" s="124"/>
      <c r="FH473" s="124"/>
      <c r="FI473" s="124"/>
      <c r="FJ473" s="124"/>
      <c r="FK473" s="124"/>
      <c r="FL473" s="124"/>
      <c r="FM473" s="124"/>
      <c r="FN473" s="124"/>
      <c r="FO473" s="124"/>
      <c r="FP473" s="124"/>
      <c r="FQ473" s="124"/>
      <c r="FR473" s="124"/>
      <c r="FS473" s="124"/>
      <c r="FT473" s="124"/>
      <c r="FU473" s="124"/>
      <c r="FV473" s="124"/>
      <c r="FW473" s="124"/>
      <c r="FX473" s="124"/>
      <c r="FY473" s="124"/>
      <c r="FZ473" s="124"/>
      <c r="GA473" s="124"/>
      <c r="GB473" s="124"/>
      <c r="GC473" s="124"/>
      <c r="GD473" s="124"/>
      <c r="GE473" s="124"/>
      <c r="GF473" s="124"/>
      <c r="GG473" s="124"/>
      <c r="GH473" s="124"/>
      <c r="GI473" s="124"/>
      <c r="GJ473" s="124"/>
      <c r="GK473" s="124"/>
      <c r="GL473" s="124"/>
      <c r="GM473" s="124"/>
      <c r="GN473" s="124"/>
      <c r="GO473" s="124"/>
      <c r="GP473" s="124"/>
      <c r="GQ473" s="124"/>
      <c r="GR473" s="124"/>
      <c r="GS473" s="124"/>
      <c r="GT473" s="124"/>
      <c r="GU473" s="124"/>
      <c r="GV473" s="124"/>
      <c r="GW473" s="124"/>
      <c r="GX473" s="124"/>
      <c r="GY473" s="124"/>
      <c r="GZ473" s="124"/>
      <c r="HA473" s="124"/>
      <c r="HB473" s="124"/>
      <c r="HC473" s="124"/>
      <c r="HD473" s="124"/>
      <c r="HE473" s="124"/>
      <c r="HF473" s="124"/>
      <c r="HG473" s="124"/>
      <c r="HH473" s="124"/>
      <c r="HI473" s="124"/>
      <c r="HJ473" s="124"/>
      <c r="HK473" s="124"/>
      <c r="HL473" s="124"/>
      <c r="HM473" s="124"/>
      <c r="HN473" s="124"/>
      <c r="HO473" s="124"/>
      <c r="HP473" s="124"/>
      <c r="HQ473" s="124"/>
      <c r="HR473" s="124"/>
      <c r="HS473" s="124"/>
      <c r="HT473" s="124"/>
      <c r="HU473" s="124"/>
      <c r="HV473" s="124"/>
      <c r="HW473" s="124"/>
      <c r="HX473" s="124"/>
      <c r="HY473" s="124"/>
      <c r="HZ473" s="124"/>
      <c r="IA473" s="124"/>
      <c r="IB473" s="124"/>
      <c r="IC473" s="124"/>
      <c r="ID473" s="124"/>
      <c r="IE473" s="124"/>
      <c r="IF473" s="124"/>
      <c r="IG473" s="124"/>
      <c r="IH473" s="124"/>
      <c r="II473" s="124"/>
      <c r="IJ473" s="124"/>
      <c r="IK473" s="124"/>
      <c r="IL473" s="124"/>
      <c r="IM473" s="124"/>
      <c r="IN473" s="124"/>
      <c r="IO473" s="124"/>
      <c r="IP473" s="124"/>
      <c r="IQ473" s="124"/>
      <c r="IR473" s="124"/>
      <c r="IS473" s="124"/>
      <c r="IT473" s="124"/>
      <c r="IU473" s="124"/>
      <c r="IV473" s="124"/>
      <c r="IW473" s="124"/>
    </row>
    <row r="474" customFormat="false" ht="15.75" hidden="false" customHeight="false" outlineLevel="0" collapsed="false">
      <c r="A474" s="112" t="s">
        <v>1358</v>
      </c>
      <c r="B474" s="112" t="s">
        <v>266</v>
      </c>
      <c r="C474" s="112" t="s">
        <v>1359</v>
      </c>
      <c r="D474" s="112" t="s">
        <v>415</v>
      </c>
      <c r="E474" s="113" t="s">
        <v>415</v>
      </c>
      <c r="F474" s="113" t="s">
        <v>415</v>
      </c>
      <c r="G474" s="113" t="s">
        <v>415</v>
      </c>
      <c r="H474" s="113" t="s">
        <v>415</v>
      </c>
      <c r="I474" s="113" t="s">
        <v>415</v>
      </c>
      <c r="J474" s="113" t="s">
        <v>415</v>
      </c>
      <c r="K474" s="113" t="s">
        <v>415</v>
      </c>
      <c r="L474" s="113" t="s">
        <v>415</v>
      </c>
      <c r="M474" s="113" t="s">
        <v>415</v>
      </c>
      <c r="N474" s="113" t="s">
        <v>415</v>
      </c>
      <c r="O474" s="113" t="s">
        <v>415</v>
      </c>
      <c r="P474" s="113" t="s">
        <v>415</v>
      </c>
      <c r="Q474" s="113" t="n">
        <v>297.69</v>
      </c>
      <c r="R474" s="113" t="s">
        <v>415</v>
      </c>
      <c r="S474" s="113" t="s">
        <v>415</v>
      </c>
      <c r="T474" s="114" t="n">
        <v>297.69</v>
      </c>
      <c r="U474" s="104" t="n">
        <f aca="false">SUM(T474*12)</f>
        <v>3572.28</v>
      </c>
    </row>
    <row r="475" customFormat="false" ht="15.75" hidden="false" customHeight="false" outlineLevel="0" collapsed="false">
      <c r="A475" s="115"/>
      <c r="B475" s="112" t="s">
        <v>2045</v>
      </c>
      <c r="C475" s="119"/>
      <c r="D475" s="112" t="s">
        <v>415</v>
      </c>
      <c r="E475" s="113" t="s">
        <v>415</v>
      </c>
      <c r="F475" s="113" t="s">
        <v>415</v>
      </c>
      <c r="G475" s="113" t="s">
        <v>415</v>
      </c>
      <c r="H475" s="113" t="s">
        <v>415</v>
      </c>
      <c r="I475" s="113" t="s">
        <v>415</v>
      </c>
      <c r="J475" s="113" t="s">
        <v>415</v>
      </c>
      <c r="K475" s="113" t="s">
        <v>415</v>
      </c>
      <c r="L475" s="113" t="s">
        <v>415</v>
      </c>
      <c r="M475" s="113" t="s">
        <v>415</v>
      </c>
      <c r="N475" s="113" t="s">
        <v>415</v>
      </c>
      <c r="O475" s="113" t="s">
        <v>415</v>
      </c>
      <c r="P475" s="113" t="s">
        <v>415</v>
      </c>
      <c r="Q475" s="113" t="n">
        <v>297.69</v>
      </c>
      <c r="R475" s="113" t="s">
        <v>415</v>
      </c>
      <c r="S475" s="113" t="s">
        <v>415</v>
      </c>
      <c r="T475" s="114" t="n">
        <v>297.69</v>
      </c>
      <c r="U475" s="104" t="n">
        <f aca="false">SUM(T475*12)</f>
        <v>3572.28</v>
      </c>
    </row>
    <row r="476" customFormat="false" ht="15.75" hidden="false" customHeight="false" outlineLevel="0" collapsed="false">
      <c r="A476" s="120" t="s">
        <v>1360</v>
      </c>
      <c r="B476" s="121"/>
      <c r="C476" s="121"/>
      <c r="D476" s="120" t="s">
        <v>415</v>
      </c>
      <c r="E476" s="122" t="s">
        <v>415</v>
      </c>
      <c r="F476" s="122" t="s">
        <v>415</v>
      </c>
      <c r="G476" s="122" t="s">
        <v>415</v>
      </c>
      <c r="H476" s="122" t="s">
        <v>415</v>
      </c>
      <c r="I476" s="122" t="s">
        <v>415</v>
      </c>
      <c r="J476" s="122" t="s">
        <v>415</v>
      </c>
      <c r="K476" s="122" t="s">
        <v>415</v>
      </c>
      <c r="L476" s="122" t="s">
        <v>415</v>
      </c>
      <c r="M476" s="122" t="s">
        <v>415</v>
      </c>
      <c r="N476" s="122" t="s">
        <v>415</v>
      </c>
      <c r="O476" s="122" t="s">
        <v>415</v>
      </c>
      <c r="P476" s="122" t="s">
        <v>415</v>
      </c>
      <c r="Q476" s="122" t="n">
        <v>297.69</v>
      </c>
      <c r="R476" s="122" t="s">
        <v>415</v>
      </c>
      <c r="S476" s="122" t="s">
        <v>415</v>
      </c>
      <c r="T476" s="123" t="n">
        <v>297.69</v>
      </c>
      <c r="U476" s="104" t="n">
        <f aca="false">SUM(T476*12)</f>
        <v>3572.28</v>
      </c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  <c r="EC476" s="124"/>
      <c r="ED476" s="124"/>
      <c r="EE476" s="124"/>
      <c r="EF476" s="124"/>
      <c r="EG476" s="124"/>
      <c r="EH476" s="124"/>
      <c r="EI476" s="124"/>
      <c r="EJ476" s="124"/>
      <c r="EK476" s="124"/>
      <c r="EL476" s="124"/>
      <c r="EM476" s="124"/>
      <c r="EN476" s="124"/>
      <c r="EO476" s="124"/>
      <c r="EP476" s="124"/>
      <c r="EQ476" s="124"/>
      <c r="ER476" s="124"/>
      <c r="ES476" s="124"/>
      <c r="ET476" s="124"/>
      <c r="EU476" s="124"/>
      <c r="EV476" s="124"/>
      <c r="EW476" s="124"/>
      <c r="EX476" s="124"/>
      <c r="EY476" s="124"/>
      <c r="EZ476" s="124"/>
      <c r="FA476" s="124"/>
      <c r="FB476" s="124"/>
      <c r="FC476" s="124"/>
      <c r="FD476" s="124"/>
      <c r="FE476" s="124"/>
      <c r="FF476" s="124"/>
      <c r="FG476" s="124"/>
      <c r="FH476" s="124"/>
      <c r="FI476" s="124"/>
      <c r="FJ476" s="124"/>
      <c r="FK476" s="124"/>
      <c r="FL476" s="124"/>
      <c r="FM476" s="124"/>
      <c r="FN476" s="124"/>
      <c r="FO476" s="124"/>
      <c r="FP476" s="124"/>
      <c r="FQ476" s="124"/>
      <c r="FR476" s="124"/>
      <c r="FS476" s="124"/>
      <c r="FT476" s="124"/>
      <c r="FU476" s="124"/>
      <c r="FV476" s="124"/>
      <c r="FW476" s="124"/>
      <c r="FX476" s="124"/>
      <c r="FY476" s="124"/>
      <c r="FZ476" s="124"/>
      <c r="GA476" s="124"/>
      <c r="GB476" s="124"/>
      <c r="GC476" s="124"/>
      <c r="GD476" s="124"/>
      <c r="GE476" s="124"/>
      <c r="GF476" s="124"/>
      <c r="GG476" s="124"/>
      <c r="GH476" s="124"/>
      <c r="GI476" s="124"/>
      <c r="GJ476" s="124"/>
      <c r="GK476" s="124"/>
      <c r="GL476" s="124"/>
      <c r="GM476" s="124"/>
      <c r="GN476" s="124"/>
      <c r="GO476" s="124"/>
      <c r="GP476" s="124"/>
      <c r="GQ476" s="124"/>
      <c r="GR476" s="124"/>
      <c r="GS476" s="124"/>
      <c r="GT476" s="124"/>
      <c r="GU476" s="124"/>
      <c r="GV476" s="124"/>
      <c r="GW476" s="124"/>
      <c r="GX476" s="124"/>
      <c r="GY476" s="124"/>
      <c r="GZ476" s="124"/>
      <c r="HA476" s="124"/>
      <c r="HB476" s="124"/>
      <c r="HC476" s="124"/>
      <c r="HD476" s="124"/>
      <c r="HE476" s="124"/>
      <c r="HF476" s="124"/>
      <c r="HG476" s="124"/>
      <c r="HH476" s="124"/>
      <c r="HI476" s="124"/>
      <c r="HJ476" s="124"/>
      <c r="HK476" s="124"/>
      <c r="HL476" s="124"/>
      <c r="HM476" s="124"/>
      <c r="HN476" s="124"/>
      <c r="HO476" s="124"/>
      <c r="HP476" s="124"/>
      <c r="HQ476" s="124"/>
      <c r="HR476" s="124"/>
      <c r="HS476" s="124"/>
      <c r="HT476" s="124"/>
      <c r="HU476" s="124"/>
      <c r="HV476" s="124"/>
      <c r="HW476" s="124"/>
      <c r="HX476" s="124"/>
      <c r="HY476" s="124"/>
      <c r="HZ476" s="124"/>
      <c r="IA476" s="124"/>
      <c r="IB476" s="124"/>
      <c r="IC476" s="124"/>
      <c r="ID476" s="124"/>
      <c r="IE476" s="124"/>
      <c r="IF476" s="124"/>
      <c r="IG476" s="124"/>
      <c r="IH476" s="124"/>
      <c r="II476" s="124"/>
      <c r="IJ476" s="124"/>
      <c r="IK476" s="124"/>
      <c r="IL476" s="124"/>
      <c r="IM476" s="124"/>
      <c r="IN476" s="124"/>
      <c r="IO476" s="124"/>
      <c r="IP476" s="124"/>
      <c r="IQ476" s="124"/>
      <c r="IR476" s="124"/>
      <c r="IS476" s="124"/>
      <c r="IT476" s="124"/>
      <c r="IU476" s="124"/>
      <c r="IV476" s="124"/>
      <c r="IW476" s="124"/>
    </row>
    <row r="477" customFormat="false" ht="15.75" hidden="false" customHeight="false" outlineLevel="0" collapsed="false">
      <c r="A477" s="112" t="s">
        <v>1791</v>
      </c>
      <c r="B477" s="112" t="s">
        <v>274</v>
      </c>
      <c r="C477" s="112" t="s">
        <v>1812</v>
      </c>
      <c r="D477" s="112" t="s">
        <v>415</v>
      </c>
      <c r="E477" s="113" t="s">
        <v>415</v>
      </c>
      <c r="F477" s="113" t="s">
        <v>415</v>
      </c>
      <c r="G477" s="113" t="s">
        <v>415</v>
      </c>
      <c r="H477" s="113" t="s">
        <v>415</v>
      </c>
      <c r="I477" s="113" t="s">
        <v>415</v>
      </c>
      <c r="J477" s="113" t="n">
        <v>40</v>
      </c>
      <c r="K477" s="113" t="s">
        <v>415</v>
      </c>
      <c r="L477" s="113" t="s">
        <v>415</v>
      </c>
      <c r="M477" s="113" t="s">
        <v>415</v>
      </c>
      <c r="N477" s="113" t="s">
        <v>415</v>
      </c>
      <c r="O477" s="113" t="s">
        <v>415</v>
      </c>
      <c r="P477" s="113" t="s">
        <v>415</v>
      </c>
      <c r="Q477" s="113" t="s">
        <v>415</v>
      </c>
      <c r="R477" s="113" t="s">
        <v>415</v>
      </c>
      <c r="S477" s="113" t="s">
        <v>415</v>
      </c>
      <c r="T477" s="114" t="n">
        <v>40</v>
      </c>
      <c r="U477" s="104" t="n">
        <f aca="false">SUM(T477*12)</f>
        <v>480</v>
      </c>
    </row>
    <row r="478" customFormat="false" ht="15.75" hidden="false" customHeight="false" outlineLevel="0" collapsed="false">
      <c r="A478" s="115"/>
      <c r="B478" s="115"/>
      <c r="C478" s="116" t="s">
        <v>1813</v>
      </c>
      <c r="D478" s="116" t="s">
        <v>415</v>
      </c>
      <c r="E478" s="103" t="s">
        <v>415</v>
      </c>
      <c r="F478" s="103" t="s">
        <v>415</v>
      </c>
      <c r="G478" s="103" t="s">
        <v>415</v>
      </c>
      <c r="H478" s="103" t="s">
        <v>415</v>
      </c>
      <c r="I478" s="103" t="s">
        <v>415</v>
      </c>
      <c r="J478" s="103" t="n">
        <v>40</v>
      </c>
      <c r="K478" s="103" t="s">
        <v>415</v>
      </c>
      <c r="L478" s="103" t="s">
        <v>415</v>
      </c>
      <c r="M478" s="103" t="s">
        <v>415</v>
      </c>
      <c r="N478" s="103" t="s">
        <v>415</v>
      </c>
      <c r="O478" s="103" t="s">
        <v>415</v>
      </c>
      <c r="P478" s="103" t="s">
        <v>415</v>
      </c>
      <c r="Q478" s="103" t="s">
        <v>415</v>
      </c>
      <c r="R478" s="103" t="s">
        <v>415</v>
      </c>
      <c r="S478" s="103" t="s">
        <v>415</v>
      </c>
      <c r="T478" s="117" t="n">
        <v>40</v>
      </c>
      <c r="U478" s="104" t="n">
        <f aca="false">SUM(T478*12)</f>
        <v>480</v>
      </c>
    </row>
    <row r="479" customFormat="false" ht="15.75" hidden="false" customHeight="false" outlineLevel="0" collapsed="false">
      <c r="A479" s="115"/>
      <c r="B479" s="115"/>
      <c r="C479" s="116" t="s">
        <v>1814</v>
      </c>
      <c r="D479" s="116" t="s">
        <v>415</v>
      </c>
      <c r="E479" s="103" t="s">
        <v>415</v>
      </c>
      <c r="F479" s="103" t="s">
        <v>415</v>
      </c>
      <c r="G479" s="103" t="s">
        <v>415</v>
      </c>
      <c r="H479" s="103" t="s">
        <v>415</v>
      </c>
      <c r="I479" s="103" t="s">
        <v>415</v>
      </c>
      <c r="J479" s="103" t="n">
        <v>40</v>
      </c>
      <c r="K479" s="103" t="s">
        <v>415</v>
      </c>
      <c r="L479" s="103" t="s">
        <v>415</v>
      </c>
      <c r="M479" s="103" t="s">
        <v>415</v>
      </c>
      <c r="N479" s="103" t="s">
        <v>415</v>
      </c>
      <c r="O479" s="103" t="s">
        <v>415</v>
      </c>
      <c r="P479" s="103" t="s">
        <v>415</v>
      </c>
      <c r="Q479" s="103" t="s">
        <v>415</v>
      </c>
      <c r="R479" s="103" t="s">
        <v>415</v>
      </c>
      <c r="S479" s="103" t="s">
        <v>415</v>
      </c>
      <c r="T479" s="117" t="n">
        <v>40</v>
      </c>
      <c r="U479" s="104" t="n">
        <f aca="false">SUM(T479*12)</f>
        <v>480</v>
      </c>
    </row>
    <row r="480" customFormat="false" ht="15.75" hidden="false" customHeight="false" outlineLevel="0" collapsed="false">
      <c r="A480" s="115"/>
      <c r="B480" s="115"/>
      <c r="C480" s="116" t="s">
        <v>1815</v>
      </c>
      <c r="D480" s="116" t="s">
        <v>415</v>
      </c>
      <c r="E480" s="103" t="s">
        <v>415</v>
      </c>
      <c r="F480" s="103" t="s">
        <v>415</v>
      </c>
      <c r="G480" s="103" t="s">
        <v>415</v>
      </c>
      <c r="H480" s="103" t="s">
        <v>415</v>
      </c>
      <c r="I480" s="103" t="s">
        <v>415</v>
      </c>
      <c r="J480" s="103" t="n">
        <v>40</v>
      </c>
      <c r="K480" s="103" t="s">
        <v>415</v>
      </c>
      <c r="L480" s="103" t="s">
        <v>415</v>
      </c>
      <c r="M480" s="103" t="s">
        <v>415</v>
      </c>
      <c r="N480" s="103" t="s">
        <v>415</v>
      </c>
      <c r="O480" s="103" t="s">
        <v>415</v>
      </c>
      <c r="P480" s="103" t="s">
        <v>415</v>
      </c>
      <c r="Q480" s="103" t="s">
        <v>415</v>
      </c>
      <c r="R480" s="103" t="s">
        <v>415</v>
      </c>
      <c r="S480" s="103" t="s">
        <v>415</v>
      </c>
      <c r="T480" s="117" t="n">
        <v>40</v>
      </c>
      <c r="U480" s="104" t="n">
        <f aca="false">SUM(T480*12)</f>
        <v>480</v>
      </c>
    </row>
    <row r="481" customFormat="false" ht="15.75" hidden="false" customHeight="false" outlineLevel="0" collapsed="false">
      <c r="A481" s="115"/>
      <c r="B481" s="115"/>
      <c r="C481" s="116" t="s">
        <v>1816</v>
      </c>
      <c r="D481" s="116" t="s">
        <v>415</v>
      </c>
      <c r="E481" s="103" t="s">
        <v>415</v>
      </c>
      <c r="F481" s="103" t="s">
        <v>415</v>
      </c>
      <c r="G481" s="103" t="s">
        <v>415</v>
      </c>
      <c r="H481" s="103" t="s">
        <v>415</v>
      </c>
      <c r="I481" s="103" t="s">
        <v>415</v>
      </c>
      <c r="J481" s="103" t="n">
        <v>40</v>
      </c>
      <c r="K481" s="103" t="s">
        <v>415</v>
      </c>
      <c r="L481" s="103" t="s">
        <v>415</v>
      </c>
      <c r="M481" s="103" t="s">
        <v>415</v>
      </c>
      <c r="N481" s="103" t="s">
        <v>415</v>
      </c>
      <c r="O481" s="103" t="s">
        <v>415</v>
      </c>
      <c r="P481" s="103" t="s">
        <v>415</v>
      </c>
      <c r="Q481" s="103" t="s">
        <v>415</v>
      </c>
      <c r="R481" s="103" t="s">
        <v>415</v>
      </c>
      <c r="S481" s="103" t="s">
        <v>415</v>
      </c>
      <c r="T481" s="117" t="n">
        <v>40</v>
      </c>
      <c r="U481" s="104" t="n">
        <f aca="false">SUM(T481*12)</f>
        <v>480</v>
      </c>
    </row>
    <row r="482" customFormat="false" ht="15.75" hidden="false" customHeight="false" outlineLevel="0" collapsed="false">
      <c r="A482" s="115"/>
      <c r="B482" s="115"/>
      <c r="C482" s="116" t="s">
        <v>1817</v>
      </c>
      <c r="D482" s="116" t="s">
        <v>415</v>
      </c>
      <c r="E482" s="103" t="s">
        <v>415</v>
      </c>
      <c r="F482" s="103" t="s">
        <v>415</v>
      </c>
      <c r="G482" s="103" t="s">
        <v>415</v>
      </c>
      <c r="H482" s="103" t="s">
        <v>415</v>
      </c>
      <c r="I482" s="103" t="s">
        <v>415</v>
      </c>
      <c r="J482" s="103" t="n">
        <v>40</v>
      </c>
      <c r="K482" s="103" t="s">
        <v>415</v>
      </c>
      <c r="L482" s="103" t="s">
        <v>415</v>
      </c>
      <c r="M482" s="103" t="s">
        <v>415</v>
      </c>
      <c r="N482" s="103" t="s">
        <v>415</v>
      </c>
      <c r="O482" s="103" t="s">
        <v>415</v>
      </c>
      <c r="P482" s="103" t="s">
        <v>415</v>
      </c>
      <c r="Q482" s="103" t="s">
        <v>415</v>
      </c>
      <c r="R482" s="103" t="s">
        <v>415</v>
      </c>
      <c r="S482" s="103" t="s">
        <v>415</v>
      </c>
      <c r="T482" s="117" t="n">
        <v>40</v>
      </c>
      <c r="U482" s="104" t="n">
        <f aca="false">SUM(T482*12)</f>
        <v>480</v>
      </c>
    </row>
    <row r="483" customFormat="false" ht="15.75" hidden="false" customHeight="false" outlineLevel="0" collapsed="false">
      <c r="A483" s="115"/>
      <c r="B483" s="115"/>
      <c r="C483" s="116" t="s">
        <v>1818</v>
      </c>
      <c r="D483" s="116" t="s">
        <v>415</v>
      </c>
      <c r="E483" s="103" t="s">
        <v>415</v>
      </c>
      <c r="F483" s="103" t="s">
        <v>415</v>
      </c>
      <c r="G483" s="103" t="s">
        <v>415</v>
      </c>
      <c r="H483" s="103" t="s">
        <v>415</v>
      </c>
      <c r="I483" s="103" t="s">
        <v>415</v>
      </c>
      <c r="J483" s="103" t="n">
        <v>40</v>
      </c>
      <c r="K483" s="103" t="s">
        <v>415</v>
      </c>
      <c r="L483" s="103" t="s">
        <v>415</v>
      </c>
      <c r="M483" s="103" t="s">
        <v>415</v>
      </c>
      <c r="N483" s="103" t="s">
        <v>415</v>
      </c>
      <c r="O483" s="103" t="s">
        <v>415</v>
      </c>
      <c r="P483" s="103" t="s">
        <v>415</v>
      </c>
      <c r="Q483" s="103" t="s">
        <v>415</v>
      </c>
      <c r="R483" s="103" t="s">
        <v>415</v>
      </c>
      <c r="S483" s="103" t="s">
        <v>415</v>
      </c>
      <c r="T483" s="117" t="n">
        <v>40</v>
      </c>
      <c r="U483" s="104" t="n">
        <f aca="false">SUM(T483*12)</f>
        <v>480</v>
      </c>
    </row>
    <row r="484" customFormat="false" ht="15.75" hidden="false" customHeight="false" outlineLevel="0" collapsed="false">
      <c r="A484" s="115"/>
      <c r="B484" s="112" t="s">
        <v>2046</v>
      </c>
      <c r="C484" s="119"/>
      <c r="D484" s="112" t="s">
        <v>415</v>
      </c>
      <c r="E484" s="113" t="s">
        <v>415</v>
      </c>
      <c r="F484" s="113" t="s">
        <v>415</v>
      </c>
      <c r="G484" s="113" t="s">
        <v>415</v>
      </c>
      <c r="H484" s="113" t="s">
        <v>415</v>
      </c>
      <c r="I484" s="113" t="s">
        <v>415</v>
      </c>
      <c r="J484" s="113" t="n">
        <v>280</v>
      </c>
      <c r="K484" s="113" t="s">
        <v>415</v>
      </c>
      <c r="L484" s="113" t="s">
        <v>415</v>
      </c>
      <c r="M484" s="113" t="s">
        <v>415</v>
      </c>
      <c r="N484" s="113" t="s">
        <v>415</v>
      </c>
      <c r="O484" s="113" t="s">
        <v>415</v>
      </c>
      <c r="P484" s="113" t="s">
        <v>415</v>
      </c>
      <c r="Q484" s="113" t="s">
        <v>415</v>
      </c>
      <c r="R484" s="113" t="s">
        <v>415</v>
      </c>
      <c r="S484" s="113" t="s">
        <v>415</v>
      </c>
      <c r="T484" s="114" t="n">
        <v>280</v>
      </c>
      <c r="U484" s="104" t="n">
        <f aca="false">SUM(T484*12)</f>
        <v>3360</v>
      </c>
    </row>
    <row r="485" customFormat="false" ht="15.75" hidden="false" customHeight="false" outlineLevel="0" collapsed="false">
      <c r="A485" s="115"/>
      <c r="B485" s="112" t="s">
        <v>334</v>
      </c>
      <c r="C485" s="112" t="s">
        <v>1792</v>
      </c>
      <c r="D485" s="112" t="s">
        <v>415</v>
      </c>
      <c r="E485" s="113" t="s">
        <v>415</v>
      </c>
      <c r="F485" s="113" t="s">
        <v>415</v>
      </c>
      <c r="G485" s="113" t="s">
        <v>415</v>
      </c>
      <c r="H485" s="113" t="s">
        <v>415</v>
      </c>
      <c r="I485" s="113" t="s">
        <v>415</v>
      </c>
      <c r="J485" s="113" t="n">
        <v>40</v>
      </c>
      <c r="K485" s="113" t="s">
        <v>415</v>
      </c>
      <c r="L485" s="113" t="s">
        <v>415</v>
      </c>
      <c r="M485" s="113" t="s">
        <v>415</v>
      </c>
      <c r="N485" s="113" t="s">
        <v>415</v>
      </c>
      <c r="O485" s="113" t="s">
        <v>415</v>
      </c>
      <c r="P485" s="113" t="s">
        <v>415</v>
      </c>
      <c r="Q485" s="113" t="s">
        <v>415</v>
      </c>
      <c r="R485" s="113" t="s">
        <v>415</v>
      </c>
      <c r="S485" s="113" t="s">
        <v>415</v>
      </c>
      <c r="T485" s="114" t="n">
        <v>40</v>
      </c>
      <c r="U485" s="104" t="n">
        <f aca="false">SUM(T485*12)</f>
        <v>480</v>
      </c>
    </row>
    <row r="486" customFormat="false" ht="15.75" hidden="false" customHeight="false" outlineLevel="0" collapsed="false">
      <c r="A486" s="115"/>
      <c r="B486" s="115"/>
      <c r="C486" s="116" t="s">
        <v>1793</v>
      </c>
      <c r="D486" s="116" t="s">
        <v>415</v>
      </c>
      <c r="E486" s="103" t="s">
        <v>415</v>
      </c>
      <c r="F486" s="103" t="s">
        <v>415</v>
      </c>
      <c r="G486" s="103" t="s">
        <v>415</v>
      </c>
      <c r="H486" s="103" t="s">
        <v>415</v>
      </c>
      <c r="I486" s="103" t="s">
        <v>415</v>
      </c>
      <c r="J486" s="103" t="n">
        <v>40</v>
      </c>
      <c r="K486" s="103" t="s">
        <v>415</v>
      </c>
      <c r="L486" s="103" t="s">
        <v>415</v>
      </c>
      <c r="M486" s="103" t="s">
        <v>415</v>
      </c>
      <c r="N486" s="103" t="s">
        <v>415</v>
      </c>
      <c r="O486" s="103" t="s">
        <v>415</v>
      </c>
      <c r="P486" s="103" t="s">
        <v>415</v>
      </c>
      <c r="Q486" s="103" t="s">
        <v>415</v>
      </c>
      <c r="R486" s="103" t="s">
        <v>415</v>
      </c>
      <c r="S486" s="103" t="s">
        <v>415</v>
      </c>
      <c r="T486" s="117" t="n">
        <v>40</v>
      </c>
      <c r="U486" s="104" t="n">
        <f aca="false">SUM(T486*12)</f>
        <v>480</v>
      </c>
    </row>
    <row r="487" customFormat="false" ht="15.75" hidden="false" customHeight="false" outlineLevel="0" collapsed="false">
      <c r="A487" s="115"/>
      <c r="B487" s="112" t="s">
        <v>2047</v>
      </c>
      <c r="C487" s="119"/>
      <c r="D487" s="112" t="s">
        <v>415</v>
      </c>
      <c r="E487" s="113" t="s">
        <v>415</v>
      </c>
      <c r="F487" s="113" t="s">
        <v>415</v>
      </c>
      <c r="G487" s="113" t="s">
        <v>415</v>
      </c>
      <c r="H487" s="113" t="s">
        <v>415</v>
      </c>
      <c r="I487" s="113" t="s">
        <v>415</v>
      </c>
      <c r="J487" s="113" t="n">
        <v>80</v>
      </c>
      <c r="K487" s="113" t="s">
        <v>415</v>
      </c>
      <c r="L487" s="113" t="s">
        <v>415</v>
      </c>
      <c r="M487" s="113" t="s">
        <v>415</v>
      </c>
      <c r="N487" s="113" t="s">
        <v>415</v>
      </c>
      <c r="O487" s="113" t="s">
        <v>415</v>
      </c>
      <c r="P487" s="113" t="s">
        <v>415</v>
      </c>
      <c r="Q487" s="113" t="s">
        <v>415</v>
      </c>
      <c r="R487" s="113" t="s">
        <v>415</v>
      </c>
      <c r="S487" s="113" t="s">
        <v>415</v>
      </c>
      <c r="T487" s="114" t="n">
        <v>80</v>
      </c>
      <c r="U487" s="104" t="n">
        <f aca="false">SUM(T487*12)</f>
        <v>960</v>
      </c>
    </row>
    <row r="488" customFormat="false" ht="15.75" hidden="false" customHeight="false" outlineLevel="0" collapsed="false">
      <c r="A488" s="120" t="s">
        <v>1794</v>
      </c>
      <c r="B488" s="121"/>
      <c r="C488" s="121"/>
      <c r="D488" s="120" t="s">
        <v>415</v>
      </c>
      <c r="E488" s="122" t="s">
        <v>415</v>
      </c>
      <c r="F488" s="122" t="s">
        <v>415</v>
      </c>
      <c r="G488" s="122" t="s">
        <v>415</v>
      </c>
      <c r="H488" s="122" t="s">
        <v>415</v>
      </c>
      <c r="I488" s="122" t="s">
        <v>415</v>
      </c>
      <c r="J488" s="122" t="n">
        <v>360</v>
      </c>
      <c r="K488" s="122" t="s">
        <v>415</v>
      </c>
      <c r="L488" s="122" t="s">
        <v>415</v>
      </c>
      <c r="M488" s="122" t="s">
        <v>415</v>
      </c>
      <c r="N488" s="122" t="s">
        <v>415</v>
      </c>
      <c r="O488" s="122" t="s">
        <v>415</v>
      </c>
      <c r="P488" s="122" t="s">
        <v>415</v>
      </c>
      <c r="Q488" s="122" t="s">
        <v>415</v>
      </c>
      <c r="R488" s="122" t="s">
        <v>415</v>
      </c>
      <c r="S488" s="122" t="s">
        <v>415</v>
      </c>
      <c r="T488" s="123" t="n">
        <v>360</v>
      </c>
      <c r="U488" s="104" t="n">
        <f aca="false">SUM(T488*12)</f>
        <v>4320</v>
      </c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  <c r="EC488" s="124"/>
      <c r="ED488" s="124"/>
      <c r="EE488" s="124"/>
      <c r="EF488" s="124"/>
      <c r="EG488" s="124"/>
      <c r="EH488" s="124"/>
      <c r="EI488" s="124"/>
      <c r="EJ488" s="124"/>
      <c r="EK488" s="124"/>
      <c r="EL488" s="124"/>
      <c r="EM488" s="124"/>
      <c r="EN488" s="124"/>
      <c r="EO488" s="124"/>
      <c r="EP488" s="124"/>
      <c r="EQ488" s="124"/>
      <c r="ER488" s="124"/>
      <c r="ES488" s="124"/>
      <c r="ET488" s="124"/>
      <c r="EU488" s="124"/>
      <c r="EV488" s="124"/>
      <c r="EW488" s="124"/>
      <c r="EX488" s="124"/>
      <c r="EY488" s="124"/>
      <c r="EZ488" s="124"/>
      <c r="FA488" s="124"/>
      <c r="FB488" s="124"/>
      <c r="FC488" s="124"/>
      <c r="FD488" s="124"/>
      <c r="FE488" s="124"/>
      <c r="FF488" s="124"/>
      <c r="FG488" s="124"/>
      <c r="FH488" s="124"/>
      <c r="FI488" s="124"/>
      <c r="FJ488" s="124"/>
      <c r="FK488" s="124"/>
      <c r="FL488" s="124"/>
      <c r="FM488" s="124"/>
      <c r="FN488" s="124"/>
      <c r="FO488" s="124"/>
      <c r="FP488" s="124"/>
      <c r="FQ488" s="124"/>
      <c r="FR488" s="124"/>
      <c r="FS488" s="124"/>
      <c r="FT488" s="124"/>
      <c r="FU488" s="124"/>
      <c r="FV488" s="124"/>
      <c r="FW488" s="124"/>
      <c r="FX488" s="124"/>
      <c r="FY488" s="124"/>
      <c r="FZ488" s="124"/>
      <c r="GA488" s="124"/>
      <c r="GB488" s="124"/>
      <c r="GC488" s="124"/>
      <c r="GD488" s="124"/>
      <c r="GE488" s="124"/>
      <c r="GF488" s="124"/>
      <c r="GG488" s="124"/>
      <c r="GH488" s="124"/>
      <c r="GI488" s="124"/>
      <c r="GJ488" s="124"/>
      <c r="GK488" s="124"/>
      <c r="GL488" s="124"/>
      <c r="GM488" s="124"/>
      <c r="GN488" s="124"/>
      <c r="GO488" s="124"/>
      <c r="GP488" s="124"/>
      <c r="GQ488" s="124"/>
      <c r="GR488" s="124"/>
      <c r="GS488" s="124"/>
      <c r="GT488" s="124"/>
      <c r="GU488" s="124"/>
      <c r="GV488" s="124"/>
      <c r="GW488" s="124"/>
      <c r="GX488" s="124"/>
      <c r="GY488" s="124"/>
      <c r="GZ488" s="124"/>
      <c r="HA488" s="124"/>
      <c r="HB488" s="124"/>
      <c r="HC488" s="124"/>
      <c r="HD488" s="124"/>
      <c r="HE488" s="124"/>
      <c r="HF488" s="124"/>
      <c r="HG488" s="124"/>
      <c r="HH488" s="124"/>
      <c r="HI488" s="124"/>
      <c r="HJ488" s="124"/>
      <c r="HK488" s="124"/>
      <c r="HL488" s="124"/>
      <c r="HM488" s="124"/>
      <c r="HN488" s="124"/>
      <c r="HO488" s="124"/>
      <c r="HP488" s="124"/>
      <c r="HQ488" s="124"/>
      <c r="HR488" s="124"/>
      <c r="HS488" s="124"/>
      <c r="HT488" s="124"/>
      <c r="HU488" s="124"/>
      <c r="HV488" s="124"/>
      <c r="HW488" s="124"/>
      <c r="HX488" s="124"/>
      <c r="HY488" s="124"/>
      <c r="HZ488" s="124"/>
      <c r="IA488" s="124"/>
      <c r="IB488" s="124"/>
      <c r="IC488" s="124"/>
      <c r="ID488" s="124"/>
      <c r="IE488" s="124"/>
      <c r="IF488" s="124"/>
      <c r="IG488" s="124"/>
      <c r="IH488" s="124"/>
      <c r="II488" s="124"/>
      <c r="IJ488" s="124"/>
      <c r="IK488" s="124"/>
      <c r="IL488" s="124"/>
      <c r="IM488" s="124"/>
      <c r="IN488" s="124"/>
      <c r="IO488" s="124"/>
      <c r="IP488" s="124"/>
      <c r="IQ488" s="124"/>
      <c r="IR488" s="124"/>
      <c r="IS488" s="124"/>
      <c r="IT488" s="124"/>
      <c r="IU488" s="124"/>
      <c r="IV488" s="124"/>
      <c r="IW488" s="124"/>
    </row>
    <row r="489" customFormat="false" ht="15.75" hidden="false" customHeight="false" outlineLevel="0" collapsed="false">
      <c r="A489" s="112" t="s">
        <v>494</v>
      </c>
      <c r="B489" s="112" t="s">
        <v>339</v>
      </c>
      <c r="C489" s="112" t="s">
        <v>495</v>
      </c>
      <c r="D489" s="112" t="s">
        <v>415</v>
      </c>
      <c r="E489" s="113" t="s">
        <v>415</v>
      </c>
      <c r="F489" s="113" t="s">
        <v>415</v>
      </c>
      <c r="G489" s="113" t="s">
        <v>415</v>
      </c>
      <c r="H489" s="113" t="s">
        <v>415</v>
      </c>
      <c r="I489" s="113" t="s">
        <v>415</v>
      </c>
      <c r="J489" s="113" t="n">
        <v>40</v>
      </c>
      <c r="K489" s="113" t="s">
        <v>415</v>
      </c>
      <c r="L489" s="113" t="s">
        <v>415</v>
      </c>
      <c r="M489" s="113" t="s">
        <v>415</v>
      </c>
      <c r="N489" s="113" t="s">
        <v>415</v>
      </c>
      <c r="O489" s="113" t="s">
        <v>415</v>
      </c>
      <c r="P489" s="113" t="s">
        <v>415</v>
      </c>
      <c r="Q489" s="113" t="s">
        <v>415</v>
      </c>
      <c r="R489" s="113" t="s">
        <v>415</v>
      </c>
      <c r="S489" s="113" t="s">
        <v>415</v>
      </c>
      <c r="T489" s="114" t="n">
        <v>40</v>
      </c>
      <c r="U489" s="104" t="n">
        <f aca="false">SUM(T489*12)</f>
        <v>480</v>
      </c>
    </row>
    <row r="490" customFormat="false" ht="15.75" hidden="false" customHeight="false" outlineLevel="0" collapsed="false">
      <c r="A490" s="115"/>
      <c r="B490" s="112" t="s">
        <v>2048</v>
      </c>
      <c r="C490" s="119"/>
      <c r="D490" s="112" t="s">
        <v>415</v>
      </c>
      <c r="E490" s="113" t="s">
        <v>415</v>
      </c>
      <c r="F490" s="113" t="s">
        <v>415</v>
      </c>
      <c r="G490" s="113" t="s">
        <v>415</v>
      </c>
      <c r="H490" s="113" t="s">
        <v>415</v>
      </c>
      <c r="I490" s="113" t="s">
        <v>415</v>
      </c>
      <c r="J490" s="113" t="n">
        <v>40</v>
      </c>
      <c r="K490" s="113" t="s">
        <v>415</v>
      </c>
      <c r="L490" s="113" t="s">
        <v>415</v>
      </c>
      <c r="M490" s="113" t="s">
        <v>415</v>
      </c>
      <c r="N490" s="113" t="s">
        <v>415</v>
      </c>
      <c r="O490" s="113" t="s">
        <v>415</v>
      </c>
      <c r="P490" s="113" t="s">
        <v>415</v>
      </c>
      <c r="Q490" s="113" t="s">
        <v>415</v>
      </c>
      <c r="R490" s="113" t="s">
        <v>415</v>
      </c>
      <c r="S490" s="113" t="s">
        <v>415</v>
      </c>
      <c r="T490" s="114" t="n">
        <v>40</v>
      </c>
      <c r="U490" s="104" t="n">
        <f aca="false">SUM(T490*12)</f>
        <v>480</v>
      </c>
    </row>
    <row r="491" customFormat="false" ht="15.75" hidden="false" customHeight="false" outlineLevel="0" collapsed="false">
      <c r="A491" s="120" t="s">
        <v>496</v>
      </c>
      <c r="B491" s="121"/>
      <c r="C491" s="121"/>
      <c r="D491" s="120" t="s">
        <v>415</v>
      </c>
      <c r="E491" s="122" t="s">
        <v>415</v>
      </c>
      <c r="F491" s="122" t="s">
        <v>415</v>
      </c>
      <c r="G491" s="122" t="s">
        <v>415</v>
      </c>
      <c r="H491" s="122" t="s">
        <v>415</v>
      </c>
      <c r="I491" s="122" t="s">
        <v>415</v>
      </c>
      <c r="J491" s="122" t="n">
        <v>40</v>
      </c>
      <c r="K491" s="122" t="s">
        <v>415</v>
      </c>
      <c r="L491" s="122" t="s">
        <v>415</v>
      </c>
      <c r="M491" s="122" t="s">
        <v>415</v>
      </c>
      <c r="N491" s="122" t="s">
        <v>415</v>
      </c>
      <c r="O491" s="122" t="s">
        <v>415</v>
      </c>
      <c r="P491" s="122" t="s">
        <v>415</v>
      </c>
      <c r="Q491" s="122" t="s">
        <v>415</v>
      </c>
      <c r="R491" s="122" t="s">
        <v>415</v>
      </c>
      <c r="S491" s="122" t="s">
        <v>415</v>
      </c>
      <c r="T491" s="123" t="n">
        <v>40</v>
      </c>
      <c r="U491" s="104" t="n">
        <f aca="false">SUM(T491*12)</f>
        <v>480</v>
      </c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  <c r="EC491" s="124"/>
      <c r="ED491" s="124"/>
      <c r="EE491" s="124"/>
      <c r="EF491" s="124"/>
      <c r="EG491" s="124"/>
      <c r="EH491" s="124"/>
      <c r="EI491" s="124"/>
      <c r="EJ491" s="124"/>
      <c r="EK491" s="124"/>
      <c r="EL491" s="124"/>
      <c r="EM491" s="124"/>
      <c r="EN491" s="124"/>
      <c r="EO491" s="124"/>
      <c r="EP491" s="124"/>
      <c r="EQ491" s="124"/>
      <c r="ER491" s="124"/>
      <c r="ES491" s="124"/>
      <c r="ET491" s="124"/>
      <c r="EU491" s="124"/>
      <c r="EV491" s="124"/>
      <c r="EW491" s="124"/>
      <c r="EX491" s="124"/>
      <c r="EY491" s="124"/>
      <c r="EZ491" s="124"/>
      <c r="FA491" s="124"/>
      <c r="FB491" s="124"/>
      <c r="FC491" s="124"/>
      <c r="FD491" s="124"/>
      <c r="FE491" s="124"/>
      <c r="FF491" s="124"/>
      <c r="FG491" s="124"/>
      <c r="FH491" s="124"/>
      <c r="FI491" s="124"/>
      <c r="FJ491" s="124"/>
      <c r="FK491" s="124"/>
      <c r="FL491" s="124"/>
      <c r="FM491" s="124"/>
      <c r="FN491" s="124"/>
      <c r="FO491" s="124"/>
      <c r="FP491" s="124"/>
      <c r="FQ491" s="124"/>
      <c r="FR491" s="124"/>
      <c r="FS491" s="124"/>
      <c r="FT491" s="124"/>
      <c r="FU491" s="124"/>
      <c r="FV491" s="124"/>
      <c r="FW491" s="124"/>
      <c r="FX491" s="124"/>
      <c r="FY491" s="124"/>
      <c r="FZ491" s="124"/>
      <c r="GA491" s="124"/>
      <c r="GB491" s="124"/>
      <c r="GC491" s="124"/>
      <c r="GD491" s="124"/>
      <c r="GE491" s="124"/>
      <c r="GF491" s="124"/>
      <c r="GG491" s="124"/>
      <c r="GH491" s="124"/>
      <c r="GI491" s="124"/>
      <c r="GJ491" s="124"/>
      <c r="GK491" s="124"/>
      <c r="GL491" s="124"/>
      <c r="GM491" s="124"/>
      <c r="GN491" s="124"/>
      <c r="GO491" s="124"/>
      <c r="GP491" s="124"/>
      <c r="GQ491" s="124"/>
      <c r="GR491" s="124"/>
      <c r="GS491" s="124"/>
      <c r="GT491" s="124"/>
      <c r="GU491" s="124"/>
      <c r="GV491" s="124"/>
      <c r="GW491" s="124"/>
      <c r="GX491" s="124"/>
      <c r="GY491" s="124"/>
      <c r="GZ491" s="124"/>
      <c r="HA491" s="124"/>
      <c r="HB491" s="124"/>
      <c r="HC491" s="124"/>
      <c r="HD491" s="124"/>
      <c r="HE491" s="124"/>
      <c r="HF491" s="124"/>
      <c r="HG491" s="124"/>
      <c r="HH491" s="124"/>
      <c r="HI491" s="124"/>
      <c r="HJ491" s="124"/>
      <c r="HK491" s="124"/>
      <c r="HL491" s="124"/>
      <c r="HM491" s="124"/>
      <c r="HN491" s="124"/>
      <c r="HO491" s="124"/>
      <c r="HP491" s="124"/>
      <c r="HQ491" s="124"/>
      <c r="HR491" s="124"/>
      <c r="HS491" s="124"/>
      <c r="HT491" s="124"/>
      <c r="HU491" s="124"/>
      <c r="HV491" s="124"/>
      <c r="HW491" s="124"/>
      <c r="HX491" s="124"/>
      <c r="HY491" s="124"/>
      <c r="HZ491" s="124"/>
      <c r="IA491" s="124"/>
      <c r="IB491" s="124"/>
      <c r="IC491" s="124"/>
      <c r="ID491" s="124"/>
      <c r="IE491" s="124"/>
      <c r="IF491" s="124"/>
      <c r="IG491" s="124"/>
      <c r="IH491" s="124"/>
      <c r="II491" s="124"/>
      <c r="IJ491" s="124"/>
      <c r="IK491" s="124"/>
      <c r="IL491" s="124"/>
      <c r="IM491" s="124"/>
      <c r="IN491" s="124"/>
      <c r="IO491" s="124"/>
      <c r="IP491" s="124"/>
      <c r="IQ491" s="124"/>
      <c r="IR491" s="124"/>
      <c r="IS491" s="124"/>
      <c r="IT491" s="124"/>
      <c r="IU491" s="124"/>
      <c r="IV491" s="124"/>
      <c r="IW491" s="124"/>
    </row>
    <row r="492" customFormat="false" ht="15.75" hidden="false" customHeight="false" outlineLevel="0" collapsed="false">
      <c r="A492" s="112" t="s">
        <v>1063</v>
      </c>
      <c r="B492" s="112" t="s">
        <v>325</v>
      </c>
      <c r="C492" s="112" t="s">
        <v>1064</v>
      </c>
      <c r="D492" s="112" t="s">
        <v>415</v>
      </c>
      <c r="E492" s="113" t="s">
        <v>415</v>
      </c>
      <c r="F492" s="113" t="s">
        <v>415</v>
      </c>
      <c r="G492" s="113" t="s">
        <v>415</v>
      </c>
      <c r="H492" s="113" t="s">
        <v>415</v>
      </c>
      <c r="I492" s="113" t="s">
        <v>415</v>
      </c>
      <c r="J492" s="113" t="n">
        <v>40</v>
      </c>
      <c r="K492" s="113" t="s">
        <v>415</v>
      </c>
      <c r="L492" s="113" t="s">
        <v>415</v>
      </c>
      <c r="M492" s="113" t="s">
        <v>415</v>
      </c>
      <c r="N492" s="113" t="s">
        <v>415</v>
      </c>
      <c r="O492" s="113" t="s">
        <v>415</v>
      </c>
      <c r="P492" s="113" t="s">
        <v>415</v>
      </c>
      <c r="Q492" s="113" t="s">
        <v>415</v>
      </c>
      <c r="R492" s="113" t="s">
        <v>415</v>
      </c>
      <c r="S492" s="113" t="s">
        <v>415</v>
      </c>
      <c r="T492" s="114" t="n">
        <v>40</v>
      </c>
      <c r="U492" s="104" t="n">
        <f aca="false">SUM(T492*12)</f>
        <v>480</v>
      </c>
    </row>
    <row r="493" customFormat="false" ht="15.75" hidden="false" customHeight="false" outlineLevel="0" collapsed="false">
      <c r="A493" s="115"/>
      <c r="B493" s="115"/>
      <c r="C493" s="116" t="s">
        <v>1065</v>
      </c>
      <c r="D493" s="116" t="s">
        <v>415</v>
      </c>
      <c r="E493" s="103" t="s">
        <v>415</v>
      </c>
      <c r="F493" s="103" t="s">
        <v>415</v>
      </c>
      <c r="G493" s="103" t="s">
        <v>415</v>
      </c>
      <c r="H493" s="103" t="s">
        <v>415</v>
      </c>
      <c r="I493" s="103" t="s">
        <v>415</v>
      </c>
      <c r="J493" s="103" t="n">
        <v>40</v>
      </c>
      <c r="K493" s="103" t="s">
        <v>415</v>
      </c>
      <c r="L493" s="103" t="s">
        <v>415</v>
      </c>
      <c r="M493" s="103" t="s">
        <v>415</v>
      </c>
      <c r="N493" s="103" t="s">
        <v>415</v>
      </c>
      <c r="O493" s="103" t="s">
        <v>415</v>
      </c>
      <c r="P493" s="103" t="s">
        <v>415</v>
      </c>
      <c r="Q493" s="103" t="s">
        <v>415</v>
      </c>
      <c r="R493" s="103" t="s">
        <v>415</v>
      </c>
      <c r="S493" s="103" t="s">
        <v>415</v>
      </c>
      <c r="T493" s="117" t="n">
        <v>40</v>
      </c>
      <c r="U493" s="104" t="n">
        <f aca="false">SUM(T493*12)</f>
        <v>480</v>
      </c>
    </row>
    <row r="494" customFormat="false" ht="15.75" hidden="false" customHeight="false" outlineLevel="0" collapsed="false">
      <c r="A494" s="115"/>
      <c r="B494" s="112" t="s">
        <v>2049</v>
      </c>
      <c r="C494" s="119"/>
      <c r="D494" s="112" t="s">
        <v>415</v>
      </c>
      <c r="E494" s="113" t="s">
        <v>415</v>
      </c>
      <c r="F494" s="113" t="s">
        <v>415</v>
      </c>
      <c r="G494" s="113" t="s">
        <v>415</v>
      </c>
      <c r="H494" s="113" t="s">
        <v>415</v>
      </c>
      <c r="I494" s="113" t="s">
        <v>415</v>
      </c>
      <c r="J494" s="113" t="n">
        <v>80</v>
      </c>
      <c r="K494" s="113" t="s">
        <v>415</v>
      </c>
      <c r="L494" s="113" t="s">
        <v>415</v>
      </c>
      <c r="M494" s="113" t="s">
        <v>415</v>
      </c>
      <c r="N494" s="113" t="s">
        <v>415</v>
      </c>
      <c r="O494" s="113" t="s">
        <v>415</v>
      </c>
      <c r="P494" s="113" t="s">
        <v>415</v>
      </c>
      <c r="Q494" s="113" t="s">
        <v>415</v>
      </c>
      <c r="R494" s="113" t="s">
        <v>415</v>
      </c>
      <c r="S494" s="113" t="s">
        <v>415</v>
      </c>
      <c r="T494" s="114" t="n">
        <v>80</v>
      </c>
      <c r="U494" s="104" t="n">
        <f aca="false">SUM(T494*12)</f>
        <v>960</v>
      </c>
    </row>
    <row r="495" customFormat="false" ht="15.75" hidden="false" customHeight="false" outlineLevel="0" collapsed="false">
      <c r="A495" s="120" t="s">
        <v>1066</v>
      </c>
      <c r="B495" s="121"/>
      <c r="C495" s="121"/>
      <c r="D495" s="120" t="s">
        <v>415</v>
      </c>
      <c r="E495" s="122" t="s">
        <v>415</v>
      </c>
      <c r="F495" s="122" t="s">
        <v>415</v>
      </c>
      <c r="G495" s="122" t="s">
        <v>415</v>
      </c>
      <c r="H495" s="122" t="s">
        <v>415</v>
      </c>
      <c r="I495" s="122" t="s">
        <v>415</v>
      </c>
      <c r="J495" s="122" t="n">
        <v>80</v>
      </c>
      <c r="K495" s="122" t="s">
        <v>415</v>
      </c>
      <c r="L495" s="122" t="s">
        <v>415</v>
      </c>
      <c r="M495" s="122" t="s">
        <v>415</v>
      </c>
      <c r="N495" s="122" t="s">
        <v>415</v>
      </c>
      <c r="O495" s="122" t="s">
        <v>415</v>
      </c>
      <c r="P495" s="122" t="s">
        <v>415</v>
      </c>
      <c r="Q495" s="122" t="s">
        <v>415</v>
      </c>
      <c r="R495" s="122" t="s">
        <v>415</v>
      </c>
      <c r="S495" s="122" t="s">
        <v>415</v>
      </c>
      <c r="T495" s="123" t="n">
        <v>80</v>
      </c>
      <c r="U495" s="104" t="n">
        <f aca="false">SUM(T495*12)</f>
        <v>960</v>
      </c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  <c r="EC495" s="124"/>
      <c r="ED495" s="124"/>
      <c r="EE495" s="124"/>
      <c r="EF495" s="124"/>
      <c r="EG495" s="124"/>
      <c r="EH495" s="124"/>
      <c r="EI495" s="124"/>
      <c r="EJ495" s="124"/>
      <c r="EK495" s="124"/>
      <c r="EL495" s="124"/>
      <c r="EM495" s="124"/>
      <c r="EN495" s="124"/>
      <c r="EO495" s="124"/>
      <c r="EP495" s="124"/>
      <c r="EQ495" s="124"/>
      <c r="ER495" s="124"/>
      <c r="ES495" s="124"/>
      <c r="ET495" s="124"/>
      <c r="EU495" s="124"/>
      <c r="EV495" s="124"/>
      <c r="EW495" s="124"/>
      <c r="EX495" s="124"/>
      <c r="EY495" s="124"/>
      <c r="EZ495" s="124"/>
      <c r="FA495" s="124"/>
      <c r="FB495" s="124"/>
      <c r="FC495" s="124"/>
      <c r="FD495" s="124"/>
      <c r="FE495" s="124"/>
      <c r="FF495" s="124"/>
      <c r="FG495" s="124"/>
      <c r="FH495" s="124"/>
      <c r="FI495" s="124"/>
      <c r="FJ495" s="124"/>
      <c r="FK495" s="124"/>
      <c r="FL495" s="124"/>
      <c r="FM495" s="124"/>
      <c r="FN495" s="124"/>
      <c r="FO495" s="124"/>
      <c r="FP495" s="124"/>
      <c r="FQ495" s="124"/>
      <c r="FR495" s="124"/>
      <c r="FS495" s="124"/>
      <c r="FT495" s="124"/>
      <c r="FU495" s="124"/>
      <c r="FV495" s="124"/>
      <c r="FW495" s="124"/>
      <c r="FX495" s="124"/>
      <c r="FY495" s="124"/>
      <c r="FZ495" s="124"/>
      <c r="GA495" s="124"/>
      <c r="GB495" s="124"/>
      <c r="GC495" s="124"/>
      <c r="GD495" s="124"/>
      <c r="GE495" s="124"/>
      <c r="GF495" s="124"/>
      <c r="GG495" s="124"/>
      <c r="GH495" s="124"/>
      <c r="GI495" s="124"/>
      <c r="GJ495" s="124"/>
      <c r="GK495" s="124"/>
      <c r="GL495" s="124"/>
      <c r="GM495" s="124"/>
      <c r="GN495" s="124"/>
      <c r="GO495" s="124"/>
      <c r="GP495" s="124"/>
      <c r="GQ495" s="124"/>
      <c r="GR495" s="124"/>
      <c r="GS495" s="124"/>
      <c r="GT495" s="124"/>
      <c r="GU495" s="124"/>
      <c r="GV495" s="124"/>
      <c r="GW495" s="124"/>
      <c r="GX495" s="124"/>
      <c r="GY495" s="124"/>
      <c r="GZ495" s="124"/>
      <c r="HA495" s="124"/>
      <c r="HB495" s="124"/>
      <c r="HC495" s="124"/>
      <c r="HD495" s="124"/>
      <c r="HE495" s="124"/>
      <c r="HF495" s="124"/>
      <c r="HG495" s="124"/>
      <c r="HH495" s="124"/>
      <c r="HI495" s="124"/>
      <c r="HJ495" s="124"/>
      <c r="HK495" s="124"/>
      <c r="HL495" s="124"/>
      <c r="HM495" s="124"/>
      <c r="HN495" s="124"/>
      <c r="HO495" s="124"/>
      <c r="HP495" s="124"/>
      <c r="HQ495" s="124"/>
      <c r="HR495" s="124"/>
      <c r="HS495" s="124"/>
      <c r="HT495" s="124"/>
      <c r="HU495" s="124"/>
      <c r="HV495" s="124"/>
      <c r="HW495" s="124"/>
      <c r="HX495" s="124"/>
      <c r="HY495" s="124"/>
      <c r="HZ495" s="124"/>
      <c r="IA495" s="124"/>
      <c r="IB495" s="124"/>
      <c r="IC495" s="124"/>
      <c r="ID495" s="124"/>
      <c r="IE495" s="124"/>
      <c r="IF495" s="124"/>
      <c r="IG495" s="124"/>
      <c r="IH495" s="124"/>
      <c r="II495" s="124"/>
      <c r="IJ495" s="124"/>
      <c r="IK495" s="124"/>
      <c r="IL495" s="124"/>
      <c r="IM495" s="124"/>
      <c r="IN495" s="124"/>
      <c r="IO495" s="124"/>
      <c r="IP495" s="124"/>
      <c r="IQ495" s="124"/>
      <c r="IR495" s="124"/>
      <c r="IS495" s="124"/>
      <c r="IT495" s="124"/>
      <c r="IU495" s="124"/>
      <c r="IV495" s="124"/>
      <c r="IW495" s="124"/>
    </row>
    <row r="496" customFormat="false" ht="15.75" hidden="false" customHeight="false" outlineLevel="0" collapsed="false">
      <c r="A496" s="112" t="s">
        <v>1013</v>
      </c>
      <c r="B496" s="112" t="s">
        <v>188</v>
      </c>
      <c r="C496" s="112" t="s">
        <v>1014</v>
      </c>
      <c r="D496" s="112" t="s">
        <v>415</v>
      </c>
      <c r="E496" s="113" t="n">
        <v>539.45</v>
      </c>
      <c r="F496" s="113" t="s">
        <v>415</v>
      </c>
      <c r="G496" s="113" t="s">
        <v>415</v>
      </c>
      <c r="H496" s="113" t="s">
        <v>415</v>
      </c>
      <c r="I496" s="113" t="s">
        <v>415</v>
      </c>
      <c r="J496" s="113" t="n">
        <v>40</v>
      </c>
      <c r="K496" s="113" t="s">
        <v>415</v>
      </c>
      <c r="L496" s="113" t="s">
        <v>415</v>
      </c>
      <c r="M496" s="113" t="s">
        <v>415</v>
      </c>
      <c r="N496" s="113" t="s">
        <v>415</v>
      </c>
      <c r="O496" s="113" t="s">
        <v>415</v>
      </c>
      <c r="P496" s="113" t="s">
        <v>415</v>
      </c>
      <c r="Q496" s="113" t="s">
        <v>415</v>
      </c>
      <c r="R496" s="113" t="s">
        <v>415</v>
      </c>
      <c r="S496" s="113" t="s">
        <v>415</v>
      </c>
      <c r="T496" s="114" t="n">
        <v>579.45</v>
      </c>
      <c r="U496" s="104" t="n">
        <f aca="false">SUM(T496*12)</f>
        <v>6953.4</v>
      </c>
    </row>
    <row r="497" customFormat="false" ht="15.75" hidden="false" customHeight="false" outlineLevel="0" collapsed="false">
      <c r="A497" s="115"/>
      <c r="B497" s="115"/>
      <c r="C497" s="116" t="s">
        <v>1015</v>
      </c>
      <c r="D497" s="116" t="s">
        <v>415</v>
      </c>
      <c r="E497" s="103" t="s">
        <v>415</v>
      </c>
      <c r="F497" s="103" t="s">
        <v>415</v>
      </c>
      <c r="G497" s="103" t="s">
        <v>415</v>
      </c>
      <c r="H497" s="103" t="s">
        <v>415</v>
      </c>
      <c r="I497" s="103" t="s">
        <v>415</v>
      </c>
      <c r="J497" s="103" t="s">
        <v>415</v>
      </c>
      <c r="K497" s="103" t="n">
        <v>225</v>
      </c>
      <c r="L497" s="103" t="s">
        <v>415</v>
      </c>
      <c r="M497" s="103" t="s">
        <v>415</v>
      </c>
      <c r="N497" s="103" t="s">
        <v>415</v>
      </c>
      <c r="O497" s="103" t="s">
        <v>415</v>
      </c>
      <c r="P497" s="103" t="s">
        <v>415</v>
      </c>
      <c r="Q497" s="103" t="s">
        <v>415</v>
      </c>
      <c r="R497" s="103" t="s">
        <v>415</v>
      </c>
      <c r="S497" s="103" t="s">
        <v>415</v>
      </c>
      <c r="T497" s="117" t="n">
        <v>225</v>
      </c>
      <c r="U497" s="104" t="n">
        <f aca="false">SUM(T497*12)</f>
        <v>2700</v>
      </c>
    </row>
    <row r="498" customFormat="false" ht="15.75" hidden="false" customHeight="false" outlineLevel="0" collapsed="false">
      <c r="A498" s="115"/>
      <c r="B498" s="115"/>
      <c r="C498" s="116" t="s">
        <v>1016</v>
      </c>
      <c r="D498" s="116" t="s">
        <v>415</v>
      </c>
      <c r="E498" s="103" t="s">
        <v>415</v>
      </c>
      <c r="F498" s="103" t="s">
        <v>415</v>
      </c>
      <c r="G498" s="103" t="s">
        <v>415</v>
      </c>
      <c r="H498" s="103" t="s">
        <v>415</v>
      </c>
      <c r="I498" s="103" t="s">
        <v>415</v>
      </c>
      <c r="J498" s="103" t="s">
        <v>415</v>
      </c>
      <c r="K498" s="103" t="n">
        <v>225</v>
      </c>
      <c r="L498" s="103" t="s">
        <v>415</v>
      </c>
      <c r="M498" s="103" t="s">
        <v>415</v>
      </c>
      <c r="N498" s="103" t="s">
        <v>415</v>
      </c>
      <c r="O498" s="103" t="s">
        <v>415</v>
      </c>
      <c r="P498" s="103" t="s">
        <v>415</v>
      </c>
      <c r="Q498" s="103" t="s">
        <v>415</v>
      </c>
      <c r="R498" s="103" t="s">
        <v>415</v>
      </c>
      <c r="S498" s="103" t="s">
        <v>415</v>
      </c>
      <c r="T498" s="117" t="n">
        <v>225</v>
      </c>
      <c r="U498" s="104" t="n">
        <f aca="false">SUM(T498*12)</f>
        <v>2700</v>
      </c>
    </row>
    <row r="499" customFormat="false" ht="15.75" hidden="false" customHeight="false" outlineLevel="0" collapsed="false">
      <c r="A499" s="115"/>
      <c r="B499" s="115"/>
      <c r="C499" s="116" t="s">
        <v>1017</v>
      </c>
      <c r="D499" s="116" t="s">
        <v>415</v>
      </c>
      <c r="E499" s="103" t="s">
        <v>415</v>
      </c>
      <c r="F499" s="103" t="s">
        <v>415</v>
      </c>
      <c r="G499" s="103" t="s">
        <v>415</v>
      </c>
      <c r="H499" s="103" t="s">
        <v>415</v>
      </c>
      <c r="I499" s="103" t="s">
        <v>415</v>
      </c>
      <c r="J499" s="103" t="s">
        <v>415</v>
      </c>
      <c r="K499" s="103" t="s">
        <v>415</v>
      </c>
      <c r="L499" s="103" t="s">
        <v>415</v>
      </c>
      <c r="M499" s="103" t="s">
        <v>415</v>
      </c>
      <c r="N499" s="103" t="s">
        <v>415</v>
      </c>
      <c r="O499" s="103" t="n">
        <v>405.96</v>
      </c>
      <c r="P499" s="103" t="s">
        <v>415</v>
      </c>
      <c r="Q499" s="103" t="s">
        <v>415</v>
      </c>
      <c r="R499" s="103" t="s">
        <v>415</v>
      </c>
      <c r="S499" s="103" t="s">
        <v>415</v>
      </c>
      <c r="T499" s="117" t="n">
        <v>405.96</v>
      </c>
      <c r="U499" s="104" t="n">
        <f aca="false">SUM(T499*12)</f>
        <v>4871.52</v>
      </c>
    </row>
    <row r="500" customFormat="false" ht="15.75" hidden="false" customHeight="false" outlineLevel="0" collapsed="false">
      <c r="A500" s="115"/>
      <c r="B500" s="112" t="s">
        <v>2050</v>
      </c>
      <c r="C500" s="119"/>
      <c r="D500" s="112" t="s">
        <v>415</v>
      </c>
      <c r="E500" s="113" t="n">
        <v>539.45</v>
      </c>
      <c r="F500" s="113" t="s">
        <v>415</v>
      </c>
      <c r="G500" s="113" t="s">
        <v>415</v>
      </c>
      <c r="H500" s="113" t="s">
        <v>415</v>
      </c>
      <c r="I500" s="113" t="s">
        <v>415</v>
      </c>
      <c r="J500" s="113" t="n">
        <v>40</v>
      </c>
      <c r="K500" s="113" t="n">
        <v>450</v>
      </c>
      <c r="L500" s="113" t="s">
        <v>415</v>
      </c>
      <c r="M500" s="113" t="s">
        <v>415</v>
      </c>
      <c r="N500" s="113" t="s">
        <v>415</v>
      </c>
      <c r="O500" s="113" t="n">
        <v>405.96</v>
      </c>
      <c r="P500" s="113" t="s">
        <v>415</v>
      </c>
      <c r="Q500" s="113" t="s">
        <v>415</v>
      </c>
      <c r="R500" s="113" t="s">
        <v>415</v>
      </c>
      <c r="S500" s="113" t="s">
        <v>415</v>
      </c>
      <c r="T500" s="114" t="n">
        <v>1435.41</v>
      </c>
      <c r="U500" s="104" t="n">
        <f aca="false">SUM(T500*12)</f>
        <v>17224.92</v>
      </c>
    </row>
    <row r="501" customFormat="false" ht="15.75" hidden="false" customHeight="false" outlineLevel="0" collapsed="false">
      <c r="A501" s="120" t="s">
        <v>1018</v>
      </c>
      <c r="B501" s="121"/>
      <c r="C501" s="121"/>
      <c r="D501" s="120" t="s">
        <v>415</v>
      </c>
      <c r="E501" s="122" t="n">
        <v>539.45</v>
      </c>
      <c r="F501" s="122" t="s">
        <v>415</v>
      </c>
      <c r="G501" s="122" t="s">
        <v>415</v>
      </c>
      <c r="H501" s="122" t="s">
        <v>415</v>
      </c>
      <c r="I501" s="122" t="s">
        <v>415</v>
      </c>
      <c r="J501" s="122" t="n">
        <v>40</v>
      </c>
      <c r="K501" s="122" t="n">
        <v>450</v>
      </c>
      <c r="L501" s="122" t="s">
        <v>415</v>
      </c>
      <c r="M501" s="122" t="s">
        <v>415</v>
      </c>
      <c r="N501" s="122" t="s">
        <v>415</v>
      </c>
      <c r="O501" s="122" t="n">
        <v>405.96</v>
      </c>
      <c r="P501" s="122" t="s">
        <v>415</v>
      </c>
      <c r="Q501" s="122" t="s">
        <v>415</v>
      </c>
      <c r="R501" s="122" t="s">
        <v>415</v>
      </c>
      <c r="S501" s="122" t="s">
        <v>415</v>
      </c>
      <c r="T501" s="123" t="n">
        <v>1435.41</v>
      </c>
      <c r="U501" s="104" t="n">
        <f aca="false">SUM(T501*12)</f>
        <v>17224.92</v>
      </c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  <c r="EC501" s="124"/>
      <c r="ED501" s="124"/>
      <c r="EE501" s="124"/>
      <c r="EF501" s="124"/>
      <c r="EG501" s="124"/>
      <c r="EH501" s="124"/>
      <c r="EI501" s="124"/>
      <c r="EJ501" s="124"/>
      <c r="EK501" s="124"/>
      <c r="EL501" s="124"/>
      <c r="EM501" s="124"/>
      <c r="EN501" s="124"/>
      <c r="EO501" s="124"/>
      <c r="EP501" s="124"/>
      <c r="EQ501" s="124"/>
      <c r="ER501" s="124"/>
      <c r="ES501" s="124"/>
      <c r="ET501" s="124"/>
      <c r="EU501" s="124"/>
      <c r="EV501" s="124"/>
      <c r="EW501" s="124"/>
      <c r="EX501" s="124"/>
      <c r="EY501" s="124"/>
      <c r="EZ501" s="124"/>
      <c r="FA501" s="124"/>
      <c r="FB501" s="124"/>
      <c r="FC501" s="124"/>
      <c r="FD501" s="124"/>
      <c r="FE501" s="124"/>
      <c r="FF501" s="124"/>
      <c r="FG501" s="124"/>
      <c r="FH501" s="124"/>
      <c r="FI501" s="124"/>
      <c r="FJ501" s="124"/>
      <c r="FK501" s="124"/>
      <c r="FL501" s="124"/>
      <c r="FM501" s="124"/>
      <c r="FN501" s="124"/>
      <c r="FO501" s="124"/>
      <c r="FP501" s="124"/>
      <c r="FQ501" s="124"/>
      <c r="FR501" s="124"/>
      <c r="FS501" s="124"/>
      <c r="FT501" s="124"/>
      <c r="FU501" s="124"/>
      <c r="FV501" s="124"/>
      <c r="FW501" s="124"/>
      <c r="FX501" s="124"/>
      <c r="FY501" s="124"/>
      <c r="FZ501" s="124"/>
      <c r="GA501" s="124"/>
      <c r="GB501" s="124"/>
      <c r="GC501" s="124"/>
      <c r="GD501" s="124"/>
      <c r="GE501" s="124"/>
      <c r="GF501" s="124"/>
      <c r="GG501" s="124"/>
      <c r="GH501" s="124"/>
      <c r="GI501" s="124"/>
      <c r="GJ501" s="124"/>
      <c r="GK501" s="124"/>
      <c r="GL501" s="124"/>
      <c r="GM501" s="124"/>
      <c r="GN501" s="124"/>
      <c r="GO501" s="124"/>
      <c r="GP501" s="124"/>
      <c r="GQ501" s="124"/>
      <c r="GR501" s="124"/>
      <c r="GS501" s="124"/>
      <c r="GT501" s="124"/>
      <c r="GU501" s="124"/>
      <c r="GV501" s="124"/>
      <c r="GW501" s="124"/>
      <c r="GX501" s="124"/>
      <c r="GY501" s="124"/>
      <c r="GZ501" s="124"/>
      <c r="HA501" s="124"/>
      <c r="HB501" s="124"/>
      <c r="HC501" s="124"/>
      <c r="HD501" s="124"/>
      <c r="HE501" s="124"/>
      <c r="HF501" s="124"/>
      <c r="HG501" s="124"/>
      <c r="HH501" s="124"/>
      <c r="HI501" s="124"/>
      <c r="HJ501" s="124"/>
      <c r="HK501" s="124"/>
      <c r="HL501" s="124"/>
      <c r="HM501" s="124"/>
      <c r="HN501" s="124"/>
      <c r="HO501" s="124"/>
      <c r="HP501" s="124"/>
      <c r="HQ501" s="124"/>
      <c r="HR501" s="124"/>
      <c r="HS501" s="124"/>
      <c r="HT501" s="124"/>
      <c r="HU501" s="124"/>
      <c r="HV501" s="124"/>
      <c r="HW501" s="124"/>
      <c r="HX501" s="124"/>
      <c r="HY501" s="124"/>
      <c r="HZ501" s="124"/>
      <c r="IA501" s="124"/>
      <c r="IB501" s="124"/>
      <c r="IC501" s="124"/>
      <c r="ID501" s="124"/>
      <c r="IE501" s="124"/>
      <c r="IF501" s="124"/>
      <c r="IG501" s="124"/>
      <c r="IH501" s="124"/>
      <c r="II501" s="124"/>
      <c r="IJ501" s="124"/>
      <c r="IK501" s="124"/>
      <c r="IL501" s="124"/>
      <c r="IM501" s="124"/>
      <c r="IN501" s="124"/>
      <c r="IO501" s="124"/>
      <c r="IP501" s="124"/>
      <c r="IQ501" s="124"/>
      <c r="IR501" s="124"/>
      <c r="IS501" s="124"/>
      <c r="IT501" s="124"/>
      <c r="IU501" s="124"/>
      <c r="IV501" s="124"/>
      <c r="IW501" s="124"/>
    </row>
    <row r="502" customFormat="false" ht="15.75" hidden="false" customHeight="false" outlineLevel="0" collapsed="false">
      <c r="A502" s="112" t="s">
        <v>648</v>
      </c>
      <c r="B502" s="112" t="s">
        <v>189</v>
      </c>
      <c r="C502" s="112" t="s">
        <v>649</v>
      </c>
      <c r="D502" s="112" t="s">
        <v>415</v>
      </c>
      <c r="E502" s="113" t="s">
        <v>415</v>
      </c>
      <c r="F502" s="113" t="s">
        <v>415</v>
      </c>
      <c r="G502" s="113" t="s">
        <v>415</v>
      </c>
      <c r="H502" s="113" t="s">
        <v>415</v>
      </c>
      <c r="I502" s="113" t="s">
        <v>415</v>
      </c>
      <c r="J502" s="113" t="s">
        <v>415</v>
      </c>
      <c r="K502" s="113" t="s">
        <v>415</v>
      </c>
      <c r="L502" s="113" t="s">
        <v>415</v>
      </c>
      <c r="M502" s="113" t="s">
        <v>415</v>
      </c>
      <c r="N502" s="113" t="s">
        <v>415</v>
      </c>
      <c r="O502" s="113" t="n">
        <v>405.96</v>
      </c>
      <c r="P502" s="113" t="s">
        <v>415</v>
      </c>
      <c r="Q502" s="113" t="s">
        <v>415</v>
      </c>
      <c r="R502" s="113" t="s">
        <v>415</v>
      </c>
      <c r="S502" s="113" t="s">
        <v>415</v>
      </c>
      <c r="T502" s="114" t="n">
        <v>405.96</v>
      </c>
      <c r="U502" s="104" t="n">
        <f aca="false">SUM(T502*12)</f>
        <v>4871.52</v>
      </c>
    </row>
    <row r="503" customFormat="false" ht="15.75" hidden="false" customHeight="false" outlineLevel="0" collapsed="false">
      <c r="A503" s="115"/>
      <c r="B503" s="115"/>
      <c r="C503" s="116" t="s">
        <v>650</v>
      </c>
      <c r="D503" s="116" t="s">
        <v>415</v>
      </c>
      <c r="E503" s="103" t="n">
        <v>539.45</v>
      </c>
      <c r="F503" s="103" t="s">
        <v>415</v>
      </c>
      <c r="G503" s="103" t="s">
        <v>415</v>
      </c>
      <c r="H503" s="103" t="s">
        <v>415</v>
      </c>
      <c r="I503" s="103" t="s">
        <v>415</v>
      </c>
      <c r="J503" s="103" t="s">
        <v>415</v>
      </c>
      <c r="K503" s="103" t="s">
        <v>415</v>
      </c>
      <c r="L503" s="103" t="s">
        <v>415</v>
      </c>
      <c r="M503" s="103" t="s">
        <v>415</v>
      </c>
      <c r="N503" s="103" t="s">
        <v>415</v>
      </c>
      <c r="O503" s="103" t="n">
        <v>405.96</v>
      </c>
      <c r="P503" s="103" t="s">
        <v>415</v>
      </c>
      <c r="Q503" s="103" t="s">
        <v>415</v>
      </c>
      <c r="R503" s="103" t="s">
        <v>415</v>
      </c>
      <c r="S503" s="103" t="s">
        <v>415</v>
      </c>
      <c r="T503" s="117" t="n">
        <v>945.41</v>
      </c>
      <c r="U503" s="104" t="n">
        <f aca="false">SUM(T503*12)</f>
        <v>11344.92</v>
      </c>
    </row>
    <row r="504" customFormat="false" ht="15.75" hidden="false" customHeight="false" outlineLevel="0" collapsed="false">
      <c r="A504" s="115"/>
      <c r="B504" s="112" t="s">
        <v>2051</v>
      </c>
      <c r="C504" s="119"/>
      <c r="D504" s="112" t="s">
        <v>415</v>
      </c>
      <c r="E504" s="113" t="n">
        <v>539.45</v>
      </c>
      <c r="F504" s="113" t="s">
        <v>415</v>
      </c>
      <c r="G504" s="113" t="s">
        <v>415</v>
      </c>
      <c r="H504" s="113" t="s">
        <v>415</v>
      </c>
      <c r="I504" s="113" t="s">
        <v>415</v>
      </c>
      <c r="J504" s="113" t="s">
        <v>415</v>
      </c>
      <c r="K504" s="113" t="s">
        <v>415</v>
      </c>
      <c r="L504" s="113" t="s">
        <v>415</v>
      </c>
      <c r="M504" s="113" t="s">
        <v>415</v>
      </c>
      <c r="N504" s="113" t="s">
        <v>415</v>
      </c>
      <c r="O504" s="113" t="n">
        <v>811.92</v>
      </c>
      <c r="P504" s="113" t="s">
        <v>415</v>
      </c>
      <c r="Q504" s="113" t="s">
        <v>415</v>
      </c>
      <c r="R504" s="113" t="s">
        <v>415</v>
      </c>
      <c r="S504" s="113" t="s">
        <v>415</v>
      </c>
      <c r="T504" s="114" t="n">
        <v>1351.37</v>
      </c>
      <c r="U504" s="104" t="n">
        <f aca="false">SUM(T504*12)</f>
        <v>16216.44</v>
      </c>
    </row>
    <row r="505" customFormat="false" ht="15.75" hidden="false" customHeight="false" outlineLevel="0" collapsed="false">
      <c r="A505" s="120" t="s">
        <v>651</v>
      </c>
      <c r="B505" s="121"/>
      <c r="C505" s="121"/>
      <c r="D505" s="120" t="s">
        <v>415</v>
      </c>
      <c r="E505" s="122" t="n">
        <v>539.45</v>
      </c>
      <c r="F505" s="122" t="s">
        <v>415</v>
      </c>
      <c r="G505" s="122" t="s">
        <v>415</v>
      </c>
      <c r="H505" s="122" t="s">
        <v>415</v>
      </c>
      <c r="I505" s="122" t="s">
        <v>415</v>
      </c>
      <c r="J505" s="122" t="s">
        <v>415</v>
      </c>
      <c r="K505" s="122" t="s">
        <v>415</v>
      </c>
      <c r="L505" s="122" t="s">
        <v>415</v>
      </c>
      <c r="M505" s="122" t="s">
        <v>415</v>
      </c>
      <c r="N505" s="122" t="s">
        <v>415</v>
      </c>
      <c r="O505" s="122" t="n">
        <v>811.92</v>
      </c>
      <c r="P505" s="122" t="s">
        <v>415</v>
      </c>
      <c r="Q505" s="122" t="s">
        <v>415</v>
      </c>
      <c r="R505" s="122" t="s">
        <v>415</v>
      </c>
      <c r="S505" s="122" t="s">
        <v>415</v>
      </c>
      <c r="T505" s="123" t="n">
        <v>1351.37</v>
      </c>
      <c r="U505" s="104" t="n">
        <f aca="false">SUM(T505*12)</f>
        <v>16216.44</v>
      </c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  <c r="EC505" s="124"/>
      <c r="ED505" s="124"/>
      <c r="EE505" s="124"/>
      <c r="EF505" s="124"/>
      <c r="EG505" s="124"/>
      <c r="EH505" s="124"/>
      <c r="EI505" s="124"/>
      <c r="EJ505" s="124"/>
      <c r="EK505" s="124"/>
      <c r="EL505" s="124"/>
      <c r="EM505" s="124"/>
      <c r="EN505" s="124"/>
      <c r="EO505" s="124"/>
      <c r="EP505" s="124"/>
      <c r="EQ505" s="124"/>
      <c r="ER505" s="124"/>
      <c r="ES505" s="124"/>
      <c r="ET505" s="124"/>
      <c r="EU505" s="124"/>
      <c r="EV505" s="124"/>
      <c r="EW505" s="124"/>
      <c r="EX505" s="124"/>
      <c r="EY505" s="124"/>
      <c r="EZ505" s="124"/>
      <c r="FA505" s="124"/>
      <c r="FB505" s="124"/>
      <c r="FC505" s="124"/>
      <c r="FD505" s="124"/>
      <c r="FE505" s="124"/>
      <c r="FF505" s="124"/>
      <c r="FG505" s="124"/>
      <c r="FH505" s="124"/>
      <c r="FI505" s="124"/>
      <c r="FJ505" s="124"/>
      <c r="FK505" s="124"/>
      <c r="FL505" s="124"/>
      <c r="FM505" s="124"/>
      <c r="FN505" s="124"/>
      <c r="FO505" s="124"/>
      <c r="FP505" s="124"/>
      <c r="FQ505" s="124"/>
      <c r="FR505" s="124"/>
      <c r="FS505" s="124"/>
      <c r="FT505" s="124"/>
      <c r="FU505" s="124"/>
      <c r="FV505" s="124"/>
      <c r="FW505" s="124"/>
      <c r="FX505" s="124"/>
      <c r="FY505" s="124"/>
      <c r="FZ505" s="124"/>
      <c r="GA505" s="124"/>
      <c r="GB505" s="124"/>
      <c r="GC505" s="124"/>
      <c r="GD505" s="124"/>
      <c r="GE505" s="124"/>
      <c r="GF505" s="124"/>
      <c r="GG505" s="124"/>
      <c r="GH505" s="124"/>
      <c r="GI505" s="124"/>
      <c r="GJ505" s="124"/>
      <c r="GK505" s="124"/>
      <c r="GL505" s="124"/>
      <c r="GM505" s="124"/>
      <c r="GN505" s="124"/>
      <c r="GO505" s="124"/>
      <c r="GP505" s="124"/>
      <c r="GQ505" s="124"/>
      <c r="GR505" s="124"/>
      <c r="GS505" s="124"/>
      <c r="GT505" s="124"/>
      <c r="GU505" s="124"/>
      <c r="GV505" s="124"/>
      <c r="GW505" s="124"/>
      <c r="GX505" s="124"/>
      <c r="GY505" s="124"/>
      <c r="GZ505" s="124"/>
      <c r="HA505" s="124"/>
      <c r="HB505" s="124"/>
      <c r="HC505" s="124"/>
      <c r="HD505" s="124"/>
      <c r="HE505" s="124"/>
      <c r="HF505" s="124"/>
      <c r="HG505" s="124"/>
      <c r="HH505" s="124"/>
      <c r="HI505" s="124"/>
      <c r="HJ505" s="124"/>
      <c r="HK505" s="124"/>
      <c r="HL505" s="124"/>
      <c r="HM505" s="124"/>
      <c r="HN505" s="124"/>
      <c r="HO505" s="124"/>
      <c r="HP505" s="124"/>
      <c r="HQ505" s="124"/>
      <c r="HR505" s="124"/>
      <c r="HS505" s="124"/>
      <c r="HT505" s="124"/>
      <c r="HU505" s="124"/>
      <c r="HV505" s="124"/>
      <c r="HW505" s="124"/>
      <c r="HX505" s="124"/>
      <c r="HY505" s="124"/>
      <c r="HZ505" s="124"/>
      <c r="IA505" s="124"/>
      <c r="IB505" s="124"/>
      <c r="IC505" s="124"/>
      <c r="ID505" s="124"/>
      <c r="IE505" s="124"/>
      <c r="IF505" s="124"/>
      <c r="IG505" s="124"/>
      <c r="IH505" s="124"/>
      <c r="II505" s="124"/>
      <c r="IJ505" s="124"/>
      <c r="IK505" s="124"/>
      <c r="IL505" s="124"/>
      <c r="IM505" s="124"/>
      <c r="IN505" s="124"/>
      <c r="IO505" s="124"/>
      <c r="IP505" s="124"/>
      <c r="IQ505" s="124"/>
      <c r="IR505" s="124"/>
      <c r="IS505" s="124"/>
      <c r="IT505" s="124"/>
      <c r="IU505" s="124"/>
      <c r="IV505" s="124"/>
      <c r="IW505" s="124"/>
    </row>
    <row r="506" customFormat="false" ht="15.75" hidden="false" customHeight="false" outlineLevel="0" collapsed="false">
      <c r="A506" s="112" t="s">
        <v>1123</v>
      </c>
      <c r="B506" s="112" t="s">
        <v>182</v>
      </c>
      <c r="C506" s="112" t="s">
        <v>1124</v>
      </c>
      <c r="D506" s="112" t="n">
        <v>1450.37</v>
      </c>
      <c r="E506" s="113" t="s">
        <v>415</v>
      </c>
      <c r="F506" s="113" t="s">
        <v>415</v>
      </c>
      <c r="G506" s="113" t="s">
        <v>415</v>
      </c>
      <c r="H506" s="113" t="s">
        <v>415</v>
      </c>
      <c r="I506" s="113" t="s">
        <v>415</v>
      </c>
      <c r="J506" s="113" t="s">
        <v>415</v>
      </c>
      <c r="K506" s="113" t="s">
        <v>415</v>
      </c>
      <c r="L506" s="113" t="s">
        <v>415</v>
      </c>
      <c r="M506" s="113" t="s">
        <v>415</v>
      </c>
      <c r="N506" s="113" t="s">
        <v>415</v>
      </c>
      <c r="O506" s="113" t="s">
        <v>415</v>
      </c>
      <c r="P506" s="113" t="s">
        <v>415</v>
      </c>
      <c r="Q506" s="113" t="s">
        <v>415</v>
      </c>
      <c r="R506" s="113" t="s">
        <v>415</v>
      </c>
      <c r="S506" s="113" t="s">
        <v>415</v>
      </c>
      <c r="T506" s="114" t="n">
        <v>1450.37</v>
      </c>
      <c r="U506" s="104" t="n">
        <f aca="false">SUM(T506*12)</f>
        <v>17404.44</v>
      </c>
    </row>
    <row r="507" customFormat="false" ht="15.75" hidden="false" customHeight="false" outlineLevel="0" collapsed="false">
      <c r="A507" s="115"/>
      <c r="B507" s="112" t="s">
        <v>2052</v>
      </c>
      <c r="C507" s="119"/>
      <c r="D507" s="112" t="n">
        <v>1450.37</v>
      </c>
      <c r="E507" s="113" t="s">
        <v>415</v>
      </c>
      <c r="F507" s="113" t="s">
        <v>415</v>
      </c>
      <c r="G507" s="113" t="s">
        <v>415</v>
      </c>
      <c r="H507" s="113" t="s">
        <v>415</v>
      </c>
      <c r="I507" s="113" t="s">
        <v>415</v>
      </c>
      <c r="J507" s="113" t="s">
        <v>415</v>
      </c>
      <c r="K507" s="113" t="s">
        <v>415</v>
      </c>
      <c r="L507" s="113" t="s">
        <v>415</v>
      </c>
      <c r="M507" s="113" t="s">
        <v>415</v>
      </c>
      <c r="N507" s="113" t="s">
        <v>415</v>
      </c>
      <c r="O507" s="113" t="s">
        <v>415</v>
      </c>
      <c r="P507" s="113" t="s">
        <v>415</v>
      </c>
      <c r="Q507" s="113" t="s">
        <v>415</v>
      </c>
      <c r="R507" s="113" t="s">
        <v>415</v>
      </c>
      <c r="S507" s="113" t="s">
        <v>415</v>
      </c>
      <c r="T507" s="114" t="n">
        <v>1450.37</v>
      </c>
      <c r="U507" s="104" t="n">
        <f aca="false">SUM(T507*12)</f>
        <v>17404.44</v>
      </c>
    </row>
    <row r="508" customFormat="false" ht="15.75" hidden="false" customHeight="false" outlineLevel="0" collapsed="false">
      <c r="A508" s="120" t="s">
        <v>1125</v>
      </c>
      <c r="B508" s="121"/>
      <c r="C508" s="121"/>
      <c r="D508" s="120" t="n">
        <v>1450.37</v>
      </c>
      <c r="E508" s="122" t="s">
        <v>415</v>
      </c>
      <c r="F508" s="122" t="s">
        <v>415</v>
      </c>
      <c r="G508" s="122" t="s">
        <v>415</v>
      </c>
      <c r="H508" s="122" t="s">
        <v>415</v>
      </c>
      <c r="I508" s="122" t="s">
        <v>415</v>
      </c>
      <c r="J508" s="122" t="s">
        <v>415</v>
      </c>
      <c r="K508" s="122" t="s">
        <v>415</v>
      </c>
      <c r="L508" s="122" t="s">
        <v>415</v>
      </c>
      <c r="M508" s="122" t="s">
        <v>415</v>
      </c>
      <c r="N508" s="122" t="s">
        <v>415</v>
      </c>
      <c r="O508" s="122" t="s">
        <v>415</v>
      </c>
      <c r="P508" s="122" t="s">
        <v>415</v>
      </c>
      <c r="Q508" s="122" t="s">
        <v>415</v>
      </c>
      <c r="R508" s="122" t="s">
        <v>415</v>
      </c>
      <c r="S508" s="122" t="s">
        <v>415</v>
      </c>
      <c r="T508" s="123" t="n">
        <v>1450.37</v>
      </c>
      <c r="U508" s="104" t="n">
        <f aca="false">SUM(T508*12)</f>
        <v>17404.44</v>
      </c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  <c r="EC508" s="124"/>
      <c r="ED508" s="124"/>
      <c r="EE508" s="124"/>
      <c r="EF508" s="124"/>
      <c r="EG508" s="124"/>
      <c r="EH508" s="124"/>
      <c r="EI508" s="124"/>
      <c r="EJ508" s="124"/>
      <c r="EK508" s="124"/>
      <c r="EL508" s="124"/>
      <c r="EM508" s="124"/>
      <c r="EN508" s="124"/>
      <c r="EO508" s="124"/>
      <c r="EP508" s="124"/>
      <c r="EQ508" s="124"/>
      <c r="ER508" s="124"/>
      <c r="ES508" s="124"/>
      <c r="ET508" s="124"/>
      <c r="EU508" s="124"/>
      <c r="EV508" s="124"/>
      <c r="EW508" s="124"/>
      <c r="EX508" s="124"/>
      <c r="EY508" s="124"/>
      <c r="EZ508" s="124"/>
      <c r="FA508" s="124"/>
      <c r="FB508" s="124"/>
      <c r="FC508" s="124"/>
      <c r="FD508" s="124"/>
      <c r="FE508" s="124"/>
      <c r="FF508" s="124"/>
      <c r="FG508" s="124"/>
      <c r="FH508" s="124"/>
      <c r="FI508" s="124"/>
      <c r="FJ508" s="124"/>
      <c r="FK508" s="124"/>
      <c r="FL508" s="124"/>
      <c r="FM508" s="124"/>
      <c r="FN508" s="124"/>
      <c r="FO508" s="124"/>
      <c r="FP508" s="124"/>
      <c r="FQ508" s="124"/>
      <c r="FR508" s="124"/>
      <c r="FS508" s="124"/>
      <c r="FT508" s="124"/>
      <c r="FU508" s="124"/>
      <c r="FV508" s="124"/>
      <c r="FW508" s="124"/>
      <c r="FX508" s="124"/>
      <c r="FY508" s="124"/>
      <c r="FZ508" s="124"/>
      <c r="GA508" s="124"/>
      <c r="GB508" s="124"/>
      <c r="GC508" s="124"/>
      <c r="GD508" s="124"/>
      <c r="GE508" s="124"/>
      <c r="GF508" s="124"/>
      <c r="GG508" s="124"/>
      <c r="GH508" s="124"/>
      <c r="GI508" s="124"/>
      <c r="GJ508" s="124"/>
      <c r="GK508" s="124"/>
      <c r="GL508" s="124"/>
      <c r="GM508" s="124"/>
      <c r="GN508" s="124"/>
      <c r="GO508" s="124"/>
      <c r="GP508" s="124"/>
      <c r="GQ508" s="124"/>
      <c r="GR508" s="124"/>
      <c r="GS508" s="124"/>
      <c r="GT508" s="124"/>
      <c r="GU508" s="124"/>
      <c r="GV508" s="124"/>
      <c r="GW508" s="124"/>
      <c r="GX508" s="124"/>
      <c r="GY508" s="124"/>
      <c r="GZ508" s="124"/>
      <c r="HA508" s="124"/>
      <c r="HB508" s="124"/>
      <c r="HC508" s="124"/>
      <c r="HD508" s="124"/>
      <c r="HE508" s="124"/>
      <c r="HF508" s="124"/>
      <c r="HG508" s="124"/>
      <c r="HH508" s="124"/>
      <c r="HI508" s="124"/>
      <c r="HJ508" s="124"/>
      <c r="HK508" s="124"/>
      <c r="HL508" s="124"/>
      <c r="HM508" s="124"/>
      <c r="HN508" s="124"/>
      <c r="HO508" s="124"/>
      <c r="HP508" s="124"/>
      <c r="HQ508" s="124"/>
      <c r="HR508" s="124"/>
      <c r="HS508" s="124"/>
      <c r="HT508" s="124"/>
      <c r="HU508" s="124"/>
      <c r="HV508" s="124"/>
      <c r="HW508" s="124"/>
      <c r="HX508" s="124"/>
      <c r="HY508" s="124"/>
      <c r="HZ508" s="124"/>
      <c r="IA508" s="124"/>
      <c r="IB508" s="124"/>
      <c r="IC508" s="124"/>
      <c r="ID508" s="124"/>
      <c r="IE508" s="124"/>
      <c r="IF508" s="124"/>
      <c r="IG508" s="124"/>
      <c r="IH508" s="124"/>
      <c r="II508" s="124"/>
      <c r="IJ508" s="124"/>
      <c r="IK508" s="124"/>
      <c r="IL508" s="124"/>
      <c r="IM508" s="124"/>
      <c r="IN508" s="124"/>
      <c r="IO508" s="124"/>
      <c r="IP508" s="124"/>
      <c r="IQ508" s="124"/>
      <c r="IR508" s="124"/>
      <c r="IS508" s="124"/>
      <c r="IT508" s="124"/>
      <c r="IU508" s="124"/>
      <c r="IV508" s="124"/>
      <c r="IW508" s="124"/>
    </row>
    <row r="509" customFormat="false" ht="15.75" hidden="false" customHeight="false" outlineLevel="0" collapsed="false">
      <c r="A509" s="112" t="s">
        <v>573</v>
      </c>
      <c r="B509" s="112" t="s">
        <v>113</v>
      </c>
      <c r="C509" s="112" t="s">
        <v>574</v>
      </c>
      <c r="D509" s="112" t="s">
        <v>415</v>
      </c>
      <c r="E509" s="113" t="s">
        <v>415</v>
      </c>
      <c r="F509" s="113" t="s">
        <v>415</v>
      </c>
      <c r="G509" s="113" t="s">
        <v>415</v>
      </c>
      <c r="H509" s="113" t="s">
        <v>415</v>
      </c>
      <c r="I509" s="113" t="s">
        <v>415</v>
      </c>
      <c r="J509" s="113" t="s">
        <v>415</v>
      </c>
      <c r="K509" s="113" t="s">
        <v>415</v>
      </c>
      <c r="L509" s="113" t="s">
        <v>415</v>
      </c>
      <c r="M509" s="113" t="s">
        <v>415</v>
      </c>
      <c r="N509" s="113" t="s">
        <v>415</v>
      </c>
      <c r="O509" s="113" t="n">
        <v>670.1</v>
      </c>
      <c r="P509" s="113" t="s">
        <v>415</v>
      </c>
      <c r="Q509" s="113" t="n">
        <v>766.19</v>
      </c>
      <c r="R509" s="113" t="s">
        <v>415</v>
      </c>
      <c r="S509" s="113" t="s">
        <v>415</v>
      </c>
      <c r="T509" s="114" t="n">
        <v>1436.29</v>
      </c>
      <c r="U509" s="104" t="n">
        <f aca="false">SUM(T509*12)</f>
        <v>17235.48</v>
      </c>
    </row>
    <row r="510" customFormat="false" ht="15.75" hidden="false" customHeight="false" outlineLevel="0" collapsed="false">
      <c r="A510" s="115"/>
      <c r="B510" s="115"/>
      <c r="C510" s="116" t="s">
        <v>575</v>
      </c>
      <c r="D510" s="116" t="s">
        <v>415</v>
      </c>
      <c r="E510" s="103" t="s">
        <v>415</v>
      </c>
      <c r="F510" s="103" t="s">
        <v>415</v>
      </c>
      <c r="G510" s="103" t="s">
        <v>415</v>
      </c>
      <c r="H510" s="103" t="s">
        <v>415</v>
      </c>
      <c r="I510" s="103" t="s">
        <v>415</v>
      </c>
      <c r="J510" s="103" t="n">
        <v>40</v>
      </c>
      <c r="K510" s="103" t="s">
        <v>415</v>
      </c>
      <c r="L510" s="103" t="s">
        <v>415</v>
      </c>
      <c r="M510" s="103" t="s">
        <v>415</v>
      </c>
      <c r="N510" s="103" t="s">
        <v>415</v>
      </c>
      <c r="O510" s="103" t="s">
        <v>415</v>
      </c>
      <c r="P510" s="103" t="s">
        <v>415</v>
      </c>
      <c r="Q510" s="103" t="s">
        <v>415</v>
      </c>
      <c r="R510" s="103" t="s">
        <v>415</v>
      </c>
      <c r="S510" s="103" t="s">
        <v>415</v>
      </c>
      <c r="T510" s="117" t="n">
        <v>40</v>
      </c>
      <c r="U510" s="104" t="n">
        <f aca="false">SUM(T510*12)</f>
        <v>480</v>
      </c>
    </row>
    <row r="511" customFormat="false" ht="15.75" hidden="false" customHeight="false" outlineLevel="0" collapsed="false">
      <c r="A511" s="115"/>
      <c r="B511" s="115"/>
      <c r="C511" s="116" t="s">
        <v>576</v>
      </c>
      <c r="D511" s="116" t="s">
        <v>415</v>
      </c>
      <c r="E511" s="103" t="s">
        <v>415</v>
      </c>
      <c r="F511" s="103" t="s">
        <v>415</v>
      </c>
      <c r="G511" s="103" t="s">
        <v>415</v>
      </c>
      <c r="H511" s="103" t="s">
        <v>415</v>
      </c>
      <c r="I511" s="103" t="s">
        <v>415</v>
      </c>
      <c r="J511" s="103" t="s">
        <v>415</v>
      </c>
      <c r="K511" s="103" t="s">
        <v>415</v>
      </c>
      <c r="L511" s="103" t="s">
        <v>415</v>
      </c>
      <c r="M511" s="103" t="s">
        <v>415</v>
      </c>
      <c r="N511" s="103" t="s">
        <v>415</v>
      </c>
      <c r="O511" s="103" t="n">
        <v>670.1</v>
      </c>
      <c r="P511" s="103" t="s">
        <v>415</v>
      </c>
      <c r="Q511" s="103" t="n">
        <v>894.19</v>
      </c>
      <c r="R511" s="103" t="s">
        <v>415</v>
      </c>
      <c r="S511" s="103" t="s">
        <v>415</v>
      </c>
      <c r="T511" s="117" t="n">
        <v>1564.29</v>
      </c>
      <c r="U511" s="104" t="n">
        <f aca="false">SUM(T511*12)</f>
        <v>18771.48</v>
      </c>
    </row>
    <row r="512" customFormat="false" ht="15.75" hidden="false" customHeight="false" outlineLevel="0" collapsed="false">
      <c r="A512" s="115"/>
      <c r="B512" s="115"/>
      <c r="C512" s="116" t="s">
        <v>577</v>
      </c>
      <c r="D512" s="116" t="s">
        <v>415</v>
      </c>
      <c r="E512" s="103" t="s">
        <v>415</v>
      </c>
      <c r="F512" s="103" t="s">
        <v>415</v>
      </c>
      <c r="G512" s="103" t="s">
        <v>415</v>
      </c>
      <c r="H512" s="103" t="s">
        <v>415</v>
      </c>
      <c r="I512" s="103" t="s">
        <v>415</v>
      </c>
      <c r="J512" s="103" t="s">
        <v>415</v>
      </c>
      <c r="K512" s="103" t="s">
        <v>415</v>
      </c>
      <c r="L512" s="103" t="s">
        <v>415</v>
      </c>
      <c r="M512" s="103" t="s">
        <v>415</v>
      </c>
      <c r="N512" s="103" t="s">
        <v>415</v>
      </c>
      <c r="O512" s="103" t="n">
        <v>405.96</v>
      </c>
      <c r="P512" s="103" t="s">
        <v>415</v>
      </c>
      <c r="Q512" s="103" t="s">
        <v>415</v>
      </c>
      <c r="R512" s="103" t="s">
        <v>415</v>
      </c>
      <c r="S512" s="103" t="s">
        <v>415</v>
      </c>
      <c r="T512" s="117" t="n">
        <v>405.96</v>
      </c>
      <c r="U512" s="104" t="n">
        <f aca="false">SUM(T512*12)</f>
        <v>4871.52</v>
      </c>
    </row>
    <row r="513" customFormat="false" ht="15.75" hidden="false" customHeight="false" outlineLevel="0" collapsed="false">
      <c r="A513" s="115"/>
      <c r="B513" s="112" t="s">
        <v>2053</v>
      </c>
      <c r="C513" s="119"/>
      <c r="D513" s="112" t="s">
        <v>415</v>
      </c>
      <c r="E513" s="113" t="s">
        <v>415</v>
      </c>
      <c r="F513" s="113" t="s">
        <v>415</v>
      </c>
      <c r="G513" s="113" t="s">
        <v>415</v>
      </c>
      <c r="H513" s="113" t="s">
        <v>415</v>
      </c>
      <c r="I513" s="113" t="s">
        <v>415</v>
      </c>
      <c r="J513" s="113" t="n">
        <v>40</v>
      </c>
      <c r="K513" s="113" t="s">
        <v>415</v>
      </c>
      <c r="L513" s="113" t="s">
        <v>415</v>
      </c>
      <c r="M513" s="113" t="s">
        <v>415</v>
      </c>
      <c r="N513" s="113" t="s">
        <v>415</v>
      </c>
      <c r="O513" s="113" t="n">
        <v>1746.16</v>
      </c>
      <c r="P513" s="113" t="s">
        <v>415</v>
      </c>
      <c r="Q513" s="113" t="n">
        <v>1660.38</v>
      </c>
      <c r="R513" s="113" t="s">
        <v>415</v>
      </c>
      <c r="S513" s="113" t="s">
        <v>415</v>
      </c>
      <c r="T513" s="114" t="n">
        <v>3446.54</v>
      </c>
      <c r="U513" s="104" t="n">
        <f aca="false">SUM(T513*12)</f>
        <v>41358.48</v>
      </c>
    </row>
    <row r="514" customFormat="false" ht="15.75" hidden="false" customHeight="false" outlineLevel="0" collapsed="false">
      <c r="A514" s="120" t="s">
        <v>578</v>
      </c>
      <c r="B514" s="121"/>
      <c r="C514" s="121"/>
      <c r="D514" s="120" t="s">
        <v>415</v>
      </c>
      <c r="E514" s="122" t="s">
        <v>415</v>
      </c>
      <c r="F514" s="122" t="s">
        <v>415</v>
      </c>
      <c r="G514" s="122" t="s">
        <v>415</v>
      </c>
      <c r="H514" s="122" t="s">
        <v>415</v>
      </c>
      <c r="I514" s="122" t="s">
        <v>415</v>
      </c>
      <c r="J514" s="122" t="n">
        <v>40</v>
      </c>
      <c r="K514" s="122" t="s">
        <v>415</v>
      </c>
      <c r="L514" s="122" t="s">
        <v>415</v>
      </c>
      <c r="M514" s="122" t="s">
        <v>415</v>
      </c>
      <c r="N514" s="122" t="s">
        <v>415</v>
      </c>
      <c r="O514" s="122" t="n">
        <v>1746.16</v>
      </c>
      <c r="P514" s="122" t="s">
        <v>415</v>
      </c>
      <c r="Q514" s="122" t="n">
        <v>1660.38</v>
      </c>
      <c r="R514" s="122" t="s">
        <v>415</v>
      </c>
      <c r="S514" s="122" t="s">
        <v>415</v>
      </c>
      <c r="T514" s="123" t="n">
        <v>3446.54</v>
      </c>
      <c r="U514" s="104" t="n">
        <f aca="false">SUM(T514*12)</f>
        <v>41358.48</v>
      </c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  <c r="EC514" s="124"/>
      <c r="ED514" s="124"/>
      <c r="EE514" s="124"/>
      <c r="EF514" s="124"/>
      <c r="EG514" s="124"/>
      <c r="EH514" s="124"/>
      <c r="EI514" s="124"/>
      <c r="EJ514" s="124"/>
      <c r="EK514" s="124"/>
      <c r="EL514" s="124"/>
      <c r="EM514" s="124"/>
      <c r="EN514" s="124"/>
      <c r="EO514" s="124"/>
      <c r="EP514" s="124"/>
      <c r="EQ514" s="124"/>
      <c r="ER514" s="124"/>
      <c r="ES514" s="124"/>
      <c r="ET514" s="124"/>
      <c r="EU514" s="124"/>
      <c r="EV514" s="124"/>
      <c r="EW514" s="124"/>
      <c r="EX514" s="124"/>
      <c r="EY514" s="124"/>
      <c r="EZ514" s="124"/>
      <c r="FA514" s="124"/>
      <c r="FB514" s="124"/>
      <c r="FC514" s="124"/>
      <c r="FD514" s="124"/>
      <c r="FE514" s="124"/>
      <c r="FF514" s="124"/>
      <c r="FG514" s="124"/>
      <c r="FH514" s="124"/>
      <c r="FI514" s="124"/>
      <c r="FJ514" s="124"/>
      <c r="FK514" s="124"/>
      <c r="FL514" s="124"/>
      <c r="FM514" s="124"/>
      <c r="FN514" s="124"/>
      <c r="FO514" s="124"/>
      <c r="FP514" s="124"/>
      <c r="FQ514" s="124"/>
      <c r="FR514" s="124"/>
      <c r="FS514" s="124"/>
      <c r="FT514" s="124"/>
      <c r="FU514" s="124"/>
      <c r="FV514" s="124"/>
      <c r="FW514" s="124"/>
      <c r="FX514" s="124"/>
      <c r="FY514" s="124"/>
      <c r="FZ514" s="124"/>
      <c r="GA514" s="124"/>
      <c r="GB514" s="124"/>
      <c r="GC514" s="124"/>
      <c r="GD514" s="124"/>
      <c r="GE514" s="124"/>
      <c r="GF514" s="124"/>
      <c r="GG514" s="124"/>
      <c r="GH514" s="124"/>
      <c r="GI514" s="124"/>
      <c r="GJ514" s="124"/>
      <c r="GK514" s="124"/>
      <c r="GL514" s="124"/>
      <c r="GM514" s="124"/>
      <c r="GN514" s="124"/>
      <c r="GO514" s="124"/>
      <c r="GP514" s="124"/>
      <c r="GQ514" s="124"/>
      <c r="GR514" s="124"/>
      <c r="GS514" s="124"/>
      <c r="GT514" s="124"/>
      <c r="GU514" s="124"/>
      <c r="GV514" s="124"/>
      <c r="GW514" s="124"/>
      <c r="GX514" s="124"/>
      <c r="GY514" s="124"/>
      <c r="GZ514" s="124"/>
      <c r="HA514" s="124"/>
      <c r="HB514" s="124"/>
      <c r="HC514" s="124"/>
      <c r="HD514" s="124"/>
      <c r="HE514" s="124"/>
      <c r="HF514" s="124"/>
      <c r="HG514" s="124"/>
      <c r="HH514" s="124"/>
      <c r="HI514" s="124"/>
      <c r="HJ514" s="124"/>
      <c r="HK514" s="124"/>
      <c r="HL514" s="124"/>
      <c r="HM514" s="124"/>
      <c r="HN514" s="124"/>
      <c r="HO514" s="124"/>
      <c r="HP514" s="124"/>
      <c r="HQ514" s="124"/>
      <c r="HR514" s="124"/>
      <c r="HS514" s="124"/>
      <c r="HT514" s="124"/>
      <c r="HU514" s="124"/>
      <c r="HV514" s="124"/>
      <c r="HW514" s="124"/>
      <c r="HX514" s="124"/>
      <c r="HY514" s="124"/>
      <c r="HZ514" s="124"/>
      <c r="IA514" s="124"/>
      <c r="IB514" s="124"/>
      <c r="IC514" s="124"/>
      <c r="ID514" s="124"/>
      <c r="IE514" s="124"/>
      <c r="IF514" s="124"/>
      <c r="IG514" s="124"/>
      <c r="IH514" s="124"/>
      <c r="II514" s="124"/>
      <c r="IJ514" s="124"/>
      <c r="IK514" s="124"/>
      <c r="IL514" s="124"/>
      <c r="IM514" s="124"/>
      <c r="IN514" s="124"/>
      <c r="IO514" s="124"/>
      <c r="IP514" s="124"/>
      <c r="IQ514" s="124"/>
      <c r="IR514" s="124"/>
      <c r="IS514" s="124"/>
      <c r="IT514" s="124"/>
      <c r="IU514" s="124"/>
      <c r="IV514" s="124"/>
      <c r="IW514" s="124"/>
    </row>
    <row r="515" customFormat="false" ht="15.75" hidden="false" customHeight="false" outlineLevel="0" collapsed="false">
      <c r="A515" s="112" t="s">
        <v>1380</v>
      </c>
      <c r="B515" s="112" t="s">
        <v>228</v>
      </c>
      <c r="C515" s="112" t="s">
        <v>1381</v>
      </c>
      <c r="D515" s="112" t="s">
        <v>415</v>
      </c>
      <c r="E515" s="113" t="s">
        <v>415</v>
      </c>
      <c r="F515" s="113" t="s">
        <v>415</v>
      </c>
      <c r="G515" s="113" t="s">
        <v>415</v>
      </c>
      <c r="H515" s="113" t="s">
        <v>415</v>
      </c>
      <c r="I515" s="113" t="s">
        <v>415</v>
      </c>
      <c r="J515" s="113" t="s">
        <v>415</v>
      </c>
      <c r="K515" s="113" t="s">
        <v>415</v>
      </c>
      <c r="L515" s="113" t="s">
        <v>415</v>
      </c>
      <c r="M515" s="113" t="s">
        <v>415</v>
      </c>
      <c r="N515" s="113" t="s">
        <v>415</v>
      </c>
      <c r="O515" s="113" t="s">
        <v>415</v>
      </c>
      <c r="P515" s="113" t="s">
        <v>415</v>
      </c>
      <c r="Q515" s="113" t="n">
        <v>620.34</v>
      </c>
      <c r="R515" s="113" t="s">
        <v>415</v>
      </c>
      <c r="S515" s="113" t="s">
        <v>415</v>
      </c>
      <c r="T515" s="114" t="n">
        <v>620.34</v>
      </c>
      <c r="U515" s="104" t="n">
        <f aca="false">SUM(T515*12)</f>
        <v>7444.08</v>
      </c>
    </row>
    <row r="516" customFormat="false" ht="15.75" hidden="false" customHeight="false" outlineLevel="0" collapsed="false">
      <c r="A516" s="115"/>
      <c r="B516" s="112" t="s">
        <v>2054</v>
      </c>
      <c r="C516" s="119"/>
      <c r="D516" s="112" t="s">
        <v>415</v>
      </c>
      <c r="E516" s="113" t="s">
        <v>415</v>
      </c>
      <c r="F516" s="113" t="s">
        <v>415</v>
      </c>
      <c r="G516" s="113" t="s">
        <v>415</v>
      </c>
      <c r="H516" s="113" t="s">
        <v>415</v>
      </c>
      <c r="I516" s="113" t="s">
        <v>415</v>
      </c>
      <c r="J516" s="113" t="s">
        <v>415</v>
      </c>
      <c r="K516" s="113" t="s">
        <v>415</v>
      </c>
      <c r="L516" s="113" t="s">
        <v>415</v>
      </c>
      <c r="M516" s="113" t="s">
        <v>415</v>
      </c>
      <c r="N516" s="113" t="s">
        <v>415</v>
      </c>
      <c r="O516" s="113" t="s">
        <v>415</v>
      </c>
      <c r="P516" s="113" t="s">
        <v>415</v>
      </c>
      <c r="Q516" s="113" t="n">
        <v>620.34</v>
      </c>
      <c r="R516" s="113" t="s">
        <v>415</v>
      </c>
      <c r="S516" s="113" t="s">
        <v>415</v>
      </c>
      <c r="T516" s="114" t="n">
        <v>620.34</v>
      </c>
      <c r="U516" s="104" t="n">
        <f aca="false">SUM(T516*12)</f>
        <v>7444.08</v>
      </c>
    </row>
    <row r="517" customFormat="false" ht="15.75" hidden="false" customHeight="false" outlineLevel="0" collapsed="false">
      <c r="A517" s="120" t="s">
        <v>1382</v>
      </c>
      <c r="B517" s="121"/>
      <c r="C517" s="121"/>
      <c r="D517" s="120" t="s">
        <v>415</v>
      </c>
      <c r="E517" s="122" t="s">
        <v>415</v>
      </c>
      <c r="F517" s="122" t="s">
        <v>415</v>
      </c>
      <c r="G517" s="122" t="s">
        <v>415</v>
      </c>
      <c r="H517" s="122" t="s">
        <v>415</v>
      </c>
      <c r="I517" s="122" t="s">
        <v>415</v>
      </c>
      <c r="J517" s="122" t="s">
        <v>415</v>
      </c>
      <c r="K517" s="122" t="s">
        <v>415</v>
      </c>
      <c r="L517" s="122" t="s">
        <v>415</v>
      </c>
      <c r="M517" s="122" t="s">
        <v>415</v>
      </c>
      <c r="N517" s="122" t="s">
        <v>415</v>
      </c>
      <c r="O517" s="122" t="s">
        <v>415</v>
      </c>
      <c r="P517" s="122" t="s">
        <v>415</v>
      </c>
      <c r="Q517" s="122" t="n">
        <v>620.34</v>
      </c>
      <c r="R517" s="122" t="s">
        <v>415</v>
      </c>
      <c r="S517" s="122" t="s">
        <v>415</v>
      </c>
      <c r="T517" s="123" t="n">
        <v>620.34</v>
      </c>
      <c r="U517" s="104" t="n">
        <f aca="false">SUM(T517*12)</f>
        <v>7444.08</v>
      </c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  <c r="EC517" s="124"/>
      <c r="ED517" s="124"/>
      <c r="EE517" s="124"/>
      <c r="EF517" s="124"/>
      <c r="EG517" s="124"/>
      <c r="EH517" s="124"/>
      <c r="EI517" s="124"/>
      <c r="EJ517" s="124"/>
      <c r="EK517" s="124"/>
      <c r="EL517" s="124"/>
      <c r="EM517" s="124"/>
      <c r="EN517" s="124"/>
      <c r="EO517" s="124"/>
      <c r="EP517" s="124"/>
      <c r="EQ517" s="124"/>
      <c r="ER517" s="124"/>
      <c r="ES517" s="124"/>
      <c r="ET517" s="124"/>
      <c r="EU517" s="124"/>
      <c r="EV517" s="124"/>
      <c r="EW517" s="124"/>
      <c r="EX517" s="124"/>
      <c r="EY517" s="124"/>
      <c r="EZ517" s="124"/>
      <c r="FA517" s="124"/>
      <c r="FB517" s="124"/>
      <c r="FC517" s="124"/>
      <c r="FD517" s="124"/>
      <c r="FE517" s="124"/>
      <c r="FF517" s="124"/>
      <c r="FG517" s="124"/>
      <c r="FH517" s="124"/>
      <c r="FI517" s="124"/>
      <c r="FJ517" s="124"/>
      <c r="FK517" s="124"/>
      <c r="FL517" s="124"/>
      <c r="FM517" s="124"/>
      <c r="FN517" s="124"/>
      <c r="FO517" s="124"/>
      <c r="FP517" s="124"/>
      <c r="FQ517" s="124"/>
      <c r="FR517" s="124"/>
      <c r="FS517" s="124"/>
      <c r="FT517" s="124"/>
      <c r="FU517" s="124"/>
      <c r="FV517" s="124"/>
      <c r="FW517" s="124"/>
      <c r="FX517" s="124"/>
      <c r="FY517" s="124"/>
      <c r="FZ517" s="124"/>
      <c r="GA517" s="124"/>
      <c r="GB517" s="124"/>
      <c r="GC517" s="124"/>
      <c r="GD517" s="124"/>
      <c r="GE517" s="124"/>
      <c r="GF517" s="124"/>
      <c r="GG517" s="124"/>
      <c r="GH517" s="124"/>
      <c r="GI517" s="124"/>
      <c r="GJ517" s="124"/>
      <c r="GK517" s="124"/>
      <c r="GL517" s="124"/>
      <c r="GM517" s="124"/>
      <c r="GN517" s="124"/>
      <c r="GO517" s="124"/>
      <c r="GP517" s="124"/>
      <c r="GQ517" s="124"/>
      <c r="GR517" s="124"/>
      <c r="GS517" s="124"/>
      <c r="GT517" s="124"/>
      <c r="GU517" s="124"/>
      <c r="GV517" s="124"/>
      <c r="GW517" s="124"/>
      <c r="GX517" s="124"/>
      <c r="GY517" s="124"/>
      <c r="GZ517" s="124"/>
      <c r="HA517" s="124"/>
      <c r="HB517" s="124"/>
      <c r="HC517" s="124"/>
      <c r="HD517" s="124"/>
      <c r="HE517" s="124"/>
      <c r="HF517" s="124"/>
      <c r="HG517" s="124"/>
      <c r="HH517" s="124"/>
      <c r="HI517" s="124"/>
      <c r="HJ517" s="124"/>
      <c r="HK517" s="124"/>
      <c r="HL517" s="124"/>
      <c r="HM517" s="124"/>
      <c r="HN517" s="124"/>
      <c r="HO517" s="124"/>
      <c r="HP517" s="124"/>
      <c r="HQ517" s="124"/>
      <c r="HR517" s="124"/>
      <c r="HS517" s="124"/>
      <c r="HT517" s="124"/>
      <c r="HU517" s="124"/>
      <c r="HV517" s="124"/>
      <c r="HW517" s="124"/>
      <c r="HX517" s="124"/>
      <c r="HY517" s="124"/>
      <c r="HZ517" s="124"/>
      <c r="IA517" s="124"/>
      <c r="IB517" s="124"/>
      <c r="IC517" s="124"/>
      <c r="ID517" s="124"/>
      <c r="IE517" s="124"/>
      <c r="IF517" s="124"/>
      <c r="IG517" s="124"/>
      <c r="IH517" s="124"/>
      <c r="II517" s="124"/>
      <c r="IJ517" s="124"/>
      <c r="IK517" s="124"/>
      <c r="IL517" s="124"/>
      <c r="IM517" s="124"/>
      <c r="IN517" s="124"/>
      <c r="IO517" s="124"/>
      <c r="IP517" s="124"/>
      <c r="IQ517" s="124"/>
      <c r="IR517" s="124"/>
      <c r="IS517" s="124"/>
      <c r="IT517" s="124"/>
      <c r="IU517" s="124"/>
      <c r="IV517" s="124"/>
      <c r="IW517" s="124"/>
    </row>
    <row r="518" customFormat="false" ht="15.75" hidden="false" customHeight="false" outlineLevel="0" collapsed="false">
      <c r="A518" s="112" t="s">
        <v>1349</v>
      </c>
      <c r="B518" s="112" t="s">
        <v>247</v>
      </c>
      <c r="C518" s="112" t="s">
        <v>1350</v>
      </c>
      <c r="D518" s="112" t="s">
        <v>415</v>
      </c>
      <c r="E518" s="113" t="s">
        <v>415</v>
      </c>
      <c r="F518" s="113" t="s">
        <v>415</v>
      </c>
      <c r="G518" s="113" t="s">
        <v>415</v>
      </c>
      <c r="H518" s="113" t="s">
        <v>415</v>
      </c>
      <c r="I518" s="113" t="s">
        <v>415</v>
      </c>
      <c r="J518" s="113" t="n">
        <v>40</v>
      </c>
      <c r="K518" s="113" t="s">
        <v>415</v>
      </c>
      <c r="L518" s="113" t="s">
        <v>415</v>
      </c>
      <c r="M518" s="113" t="s">
        <v>415</v>
      </c>
      <c r="N518" s="113" t="s">
        <v>415</v>
      </c>
      <c r="O518" s="113" t="n">
        <v>405.96</v>
      </c>
      <c r="P518" s="113" t="s">
        <v>415</v>
      </c>
      <c r="Q518" s="113" t="s">
        <v>415</v>
      </c>
      <c r="R518" s="113" t="s">
        <v>415</v>
      </c>
      <c r="S518" s="113" t="s">
        <v>415</v>
      </c>
      <c r="T518" s="114" t="n">
        <v>445.96</v>
      </c>
      <c r="U518" s="104" t="n">
        <f aca="false">SUM(T518*12)</f>
        <v>5351.52</v>
      </c>
    </row>
    <row r="519" customFormat="false" ht="15.75" hidden="false" customHeight="false" outlineLevel="0" collapsed="false">
      <c r="A519" s="115"/>
      <c r="B519" s="112" t="s">
        <v>2055</v>
      </c>
      <c r="C519" s="119"/>
      <c r="D519" s="112" t="s">
        <v>415</v>
      </c>
      <c r="E519" s="113" t="s">
        <v>415</v>
      </c>
      <c r="F519" s="113" t="s">
        <v>415</v>
      </c>
      <c r="G519" s="113" t="s">
        <v>415</v>
      </c>
      <c r="H519" s="113" t="s">
        <v>415</v>
      </c>
      <c r="I519" s="113" t="s">
        <v>415</v>
      </c>
      <c r="J519" s="113" t="n">
        <v>40</v>
      </c>
      <c r="K519" s="113" t="s">
        <v>415</v>
      </c>
      <c r="L519" s="113" t="s">
        <v>415</v>
      </c>
      <c r="M519" s="113" t="s">
        <v>415</v>
      </c>
      <c r="N519" s="113" t="s">
        <v>415</v>
      </c>
      <c r="O519" s="113" t="n">
        <v>405.96</v>
      </c>
      <c r="P519" s="113" t="s">
        <v>415</v>
      </c>
      <c r="Q519" s="113" t="s">
        <v>415</v>
      </c>
      <c r="R519" s="113" t="s">
        <v>415</v>
      </c>
      <c r="S519" s="113" t="s">
        <v>415</v>
      </c>
      <c r="T519" s="114" t="n">
        <v>445.96</v>
      </c>
      <c r="U519" s="104" t="n">
        <f aca="false">SUM(T519*12)</f>
        <v>5351.52</v>
      </c>
    </row>
    <row r="520" customFormat="false" ht="15.75" hidden="false" customHeight="false" outlineLevel="0" collapsed="false">
      <c r="A520" s="120" t="s">
        <v>1351</v>
      </c>
      <c r="B520" s="121"/>
      <c r="C520" s="121"/>
      <c r="D520" s="120" t="s">
        <v>415</v>
      </c>
      <c r="E520" s="122" t="s">
        <v>415</v>
      </c>
      <c r="F520" s="122" t="s">
        <v>415</v>
      </c>
      <c r="G520" s="122" t="s">
        <v>415</v>
      </c>
      <c r="H520" s="122" t="s">
        <v>415</v>
      </c>
      <c r="I520" s="122" t="s">
        <v>415</v>
      </c>
      <c r="J520" s="122" t="n">
        <v>40</v>
      </c>
      <c r="K520" s="122" t="s">
        <v>415</v>
      </c>
      <c r="L520" s="122" t="s">
        <v>415</v>
      </c>
      <c r="M520" s="122" t="s">
        <v>415</v>
      </c>
      <c r="N520" s="122" t="s">
        <v>415</v>
      </c>
      <c r="O520" s="122" t="n">
        <v>405.96</v>
      </c>
      <c r="P520" s="122" t="s">
        <v>415</v>
      </c>
      <c r="Q520" s="122" t="s">
        <v>415</v>
      </c>
      <c r="R520" s="122" t="s">
        <v>415</v>
      </c>
      <c r="S520" s="122" t="s">
        <v>415</v>
      </c>
      <c r="T520" s="123" t="n">
        <v>445.96</v>
      </c>
      <c r="U520" s="104" t="n">
        <f aca="false">SUM(T520*12)</f>
        <v>5351.52</v>
      </c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  <c r="EC520" s="124"/>
      <c r="ED520" s="124"/>
      <c r="EE520" s="124"/>
      <c r="EF520" s="124"/>
      <c r="EG520" s="124"/>
      <c r="EH520" s="124"/>
      <c r="EI520" s="124"/>
      <c r="EJ520" s="124"/>
      <c r="EK520" s="124"/>
      <c r="EL520" s="124"/>
      <c r="EM520" s="124"/>
      <c r="EN520" s="124"/>
      <c r="EO520" s="124"/>
      <c r="EP520" s="124"/>
      <c r="EQ520" s="124"/>
      <c r="ER520" s="124"/>
      <c r="ES520" s="124"/>
      <c r="ET520" s="124"/>
      <c r="EU520" s="124"/>
      <c r="EV520" s="124"/>
      <c r="EW520" s="124"/>
      <c r="EX520" s="124"/>
      <c r="EY520" s="124"/>
      <c r="EZ520" s="124"/>
      <c r="FA520" s="124"/>
      <c r="FB520" s="124"/>
      <c r="FC520" s="124"/>
      <c r="FD520" s="124"/>
      <c r="FE520" s="124"/>
      <c r="FF520" s="124"/>
      <c r="FG520" s="124"/>
      <c r="FH520" s="124"/>
      <c r="FI520" s="124"/>
      <c r="FJ520" s="124"/>
      <c r="FK520" s="124"/>
      <c r="FL520" s="124"/>
      <c r="FM520" s="124"/>
      <c r="FN520" s="124"/>
      <c r="FO520" s="124"/>
      <c r="FP520" s="124"/>
      <c r="FQ520" s="124"/>
      <c r="FR520" s="124"/>
      <c r="FS520" s="124"/>
      <c r="FT520" s="124"/>
      <c r="FU520" s="124"/>
      <c r="FV520" s="124"/>
      <c r="FW520" s="124"/>
      <c r="FX520" s="124"/>
      <c r="FY520" s="124"/>
      <c r="FZ520" s="124"/>
      <c r="GA520" s="124"/>
      <c r="GB520" s="124"/>
      <c r="GC520" s="124"/>
      <c r="GD520" s="124"/>
      <c r="GE520" s="124"/>
      <c r="GF520" s="124"/>
      <c r="GG520" s="124"/>
      <c r="GH520" s="124"/>
      <c r="GI520" s="124"/>
      <c r="GJ520" s="124"/>
      <c r="GK520" s="124"/>
      <c r="GL520" s="124"/>
      <c r="GM520" s="124"/>
      <c r="GN520" s="124"/>
      <c r="GO520" s="124"/>
      <c r="GP520" s="124"/>
      <c r="GQ520" s="124"/>
      <c r="GR520" s="124"/>
      <c r="GS520" s="124"/>
      <c r="GT520" s="124"/>
      <c r="GU520" s="124"/>
      <c r="GV520" s="124"/>
      <c r="GW520" s="124"/>
      <c r="GX520" s="124"/>
      <c r="GY520" s="124"/>
      <c r="GZ520" s="124"/>
      <c r="HA520" s="124"/>
      <c r="HB520" s="124"/>
      <c r="HC520" s="124"/>
      <c r="HD520" s="124"/>
      <c r="HE520" s="124"/>
      <c r="HF520" s="124"/>
      <c r="HG520" s="124"/>
      <c r="HH520" s="124"/>
      <c r="HI520" s="124"/>
      <c r="HJ520" s="124"/>
      <c r="HK520" s="124"/>
      <c r="HL520" s="124"/>
      <c r="HM520" s="124"/>
      <c r="HN520" s="124"/>
      <c r="HO520" s="124"/>
      <c r="HP520" s="124"/>
      <c r="HQ520" s="124"/>
      <c r="HR520" s="124"/>
      <c r="HS520" s="124"/>
      <c r="HT520" s="124"/>
      <c r="HU520" s="124"/>
      <c r="HV520" s="124"/>
      <c r="HW520" s="124"/>
      <c r="HX520" s="124"/>
      <c r="HY520" s="124"/>
      <c r="HZ520" s="124"/>
      <c r="IA520" s="124"/>
      <c r="IB520" s="124"/>
      <c r="IC520" s="124"/>
      <c r="ID520" s="124"/>
      <c r="IE520" s="124"/>
      <c r="IF520" s="124"/>
      <c r="IG520" s="124"/>
      <c r="IH520" s="124"/>
      <c r="II520" s="124"/>
      <c r="IJ520" s="124"/>
      <c r="IK520" s="124"/>
      <c r="IL520" s="124"/>
      <c r="IM520" s="124"/>
      <c r="IN520" s="124"/>
      <c r="IO520" s="124"/>
      <c r="IP520" s="124"/>
      <c r="IQ520" s="124"/>
      <c r="IR520" s="124"/>
      <c r="IS520" s="124"/>
      <c r="IT520" s="124"/>
      <c r="IU520" s="124"/>
      <c r="IV520" s="124"/>
      <c r="IW520" s="124"/>
    </row>
    <row r="521" customFormat="false" ht="15.75" hidden="false" customHeight="false" outlineLevel="0" collapsed="false">
      <c r="A521" s="112" t="s">
        <v>1580</v>
      </c>
      <c r="B521" s="112" t="s">
        <v>330</v>
      </c>
      <c r="C521" s="112" t="s">
        <v>1581</v>
      </c>
      <c r="D521" s="112" t="s">
        <v>415</v>
      </c>
      <c r="E521" s="113" t="s">
        <v>415</v>
      </c>
      <c r="F521" s="113" t="s">
        <v>415</v>
      </c>
      <c r="G521" s="113" t="s">
        <v>415</v>
      </c>
      <c r="H521" s="113" t="s">
        <v>415</v>
      </c>
      <c r="I521" s="113" t="s">
        <v>415</v>
      </c>
      <c r="J521" s="113" t="n">
        <v>40</v>
      </c>
      <c r="K521" s="113" t="s">
        <v>415</v>
      </c>
      <c r="L521" s="113" t="s">
        <v>415</v>
      </c>
      <c r="M521" s="113" t="s">
        <v>415</v>
      </c>
      <c r="N521" s="113" t="s">
        <v>415</v>
      </c>
      <c r="O521" s="113" t="s">
        <v>415</v>
      </c>
      <c r="P521" s="113" t="s">
        <v>415</v>
      </c>
      <c r="Q521" s="113" t="s">
        <v>415</v>
      </c>
      <c r="R521" s="113" t="s">
        <v>415</v>
      </c>
      <c r="S521" s="113" t="s">
        <v>415</v>
      </c>
      <c r="T521" s="114" t="n">
        <v>40</v>
      </c>
      <c r="U521" s="104" t="n">
        <f aca="false">SUM(T521*12)</f>
        <v>480</v>
      </c>
    </row>
    <row r="522" customFormat="false" ht="15.75" hidden="false" customHeight="false" outlineLevel="0" collapsed="false">
      <c r="A522" s="115"/>
      <c r="B522" s="115"/>
      <c r="C522" s="116" t="s">
        <v>1582</v>
      </c>
      <c r="D522" s="116" t="s">
        <v>415</v>
      </c>
      <c r="E522" s="103" t="s">
        <v>415</v>
      </c>
      <c r="F522" s="103" t="s">
        <v>415</v>
      </c>
      <c r="G522" s="103" t="s">
        <v>415</v>
      </c>
      <c r="H522" s="103" t="s">
        <v>415</v>
      </c>
      <c r="I522" s="103" t="s">
        <v>415</v>
      </c>
      <c r="J522" s="103" t="n">
        <v>40</v>
      </c>
      <c r="K522" s="103" t="s">
        <v>415</v>
      </c>
      <c r="L522" s="103" t="s">
        <v>415</v>
      </c>
      <c r="M522" s="103" t="s">
        <v>415</v>
      </c>
      <c r="N522" s="103" t="s">
        <v>415</v>
      </c>
      <c r="O522" s="103" t="s">
        <v>415</v>
      </c>
      <c r="P522" s="103" t="s">
        <v>415</v>
      </c>
      <c r="Q522" s="103" t="s">
        <v>415</v>
      </c>
      <c r="R522" s="103" t="s">
        <v>415</v>
      </c>
      <c r="S522" s="103" t="s">
        <v>415</v>
      </c>
      <c r="T522" s="117" t="n">
        <v>40</v>
      </c>
      <c r="U522" s="104" t="n">
        <f aca="false">SUM(T522*12)</f>
        <v>480</v>
      </c>
    </row>
    <row r="523" customFormat="false" ht="15.75" hidden="false" customHeight="false" outlineLevel="0" collapsed="false">
      <c r="A523" s="115"/>
      <c r="B523" s="112" t="s">
        <v>2056</v>
      </c>
      <c r="C523" s="119"/>
      <c r="D523" s="112" t="s">
        <v>415</v>
      </c>
      <c r="E523" s="113" t="s">
        <v>415</v>
      </c>
      <c r="F523" s="113" t="s">
        <v>415</v>
      </c>
      <c r="G523" s="113" t="s">
        <v>415</v>
      </c>
      <c r="H523" s="113" t="s">
        <v>415</v>
      </c>
      <c r="I523" s="113" t="s">
        <v>415</v>
      </c>
      <c r="J523" s="113" t="n">
        <v>80</v>
      </c>
      <c r="K523" s="113" t="s">
        <v>415</v>
      </c>
      <c r="L523" s="113" t="s">
        <v>415</v>
      </c>
      <c r="M523" s="113" t="s">
        <v>415</v>
      </c>
      <c r="N523" s="113" t="s">
        <v>415</v>
      </c>
      <c r="O523" s="113" t="s">
        <v>415</v>
      </c>
      <c r="P523" s="113" t="s">
        <v>415</v>
      </c>
      <c r="Q523" s="113" t="s">
        <v>415</v>
      </c>
      <c r="R523" s="113" t="s">
        <v>415</v>
      </c>
      <c r="S523" s="113" t="s">
        <v>415</v>
      </c>
      <c r="T523" s="114" t="n">
        <v>80</v>
      </c>
      <c r="U523" s="104" t="n">
        <f aca="false">SUM(T523*12)</f>
        <v>960</v>
      </c>
    </row>
    <row r="524" customFormat="false" ht="15.75" hidden="false" customHeight="false" outlineLevel="0" collapsed="false">
      <c r="A524" s="120" t="s">
        <v>1583</v>
      </c>
      <c r="B524" s="121"/>
      <c r="C524" s="121"/>
      <c r="D524" s="120" t="s">
        <v>415</v>
      </c>
      <c r="E524" s="122" t="s">
        <v>415</v>
      </c>
      <c r="F524" s="122" t="s">
        <v>415</v>
      </c>
      <c r="G524" s="122" t="s">
        <v>415</v>
      </c>
      <c r="H524" s="122" t="s">
        <v>415</v>
      </c>
      <c r="I524" s="122" t="s">
        <v>415</v>
      </c>
      <c r="J524" s="122" t="n">
        <v>80</v>
      </c>
      <c r="K524" s="122" t="s">
        <v>415</v>
      </c>
      <c r="L524" s="122" t="s">
        <v>415</v>
      </c>
      <c r="M524" s="122" t="s">
        <v>415</v>
      </c>
      <c r="N524" s="122" t="s">
        <v>415</v>
      </c>
      <c r="O524" s="122" t="s">
        <v>415</v>
      </c>
      <c r="P524" s="122" t="s">
        <v>415</v>
      </c>
      <c r="Q524" s="122" t="s">
        <v>415</v>
      </c>
      <c r="R524" s="122" t="s">
        <v>415</v>
      </c>
      <c r="S524" s="122" t="s">
        <v>415</v>
      </c>
      <c r="T524" s="123" t="n">
        <v>80</v>
      </c>
      <c r="U524" s="104" t="n">
        <f aca="false">SUM(T524*12)</f>
        <v>960</v>
      </c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  <c r="EC524" s="124"/>
      <c r="ED524" s="124"/>
      <c r="EE524" s="124"/>
      <c r="EF524" s="124"/>
      <c r="EG524" s="124"/>
      <c r="EH524" s="124"/>
      <c r="EI524" s="124"/>
      <c r="EJ524" s="124"/>
      <c r="EK524" s="124"/>
      <c r="EL524" s="124"/>
      <c r="EM524" s="124"/>
      <c r="EN524" s="124"/>
      <c r="EO524" s="124"/>
      <c r="EP524" s="124"/>
      <c r="EQ524" s="124"/>
      <c r="ER524" s="124"/>
      <c r="ES524" s="124"/>
      <c r="ET524" s="124"/>
      <c r="EU524" s="124"/>
      <c r="EV524" s="124"/>
      <c r="EW524" s="124"/>
      <c r="EX524" s="124"/>
      <c r="EY524" s="124"/>
      <c r="EZ524" s="124"/>
      <c r="FA524" s="124"/>
      <c r="FB524" s="124"/>
      <c r="FC524" s="124"/>
      <c r="FD524" s="124"/>
      <c r="FE524" s="124"/>
      <c r="FF524" s="124"/>
      <c r="FG524" s="124"/>
      <c r="FH524" s="124"/>
      <c r="FI524" s="124"/>
      <c r="FJ524" s="124"/>
      <c r="FK524" s="124"/>
      <c r="FL524" s="124"/>
      <c r="FM524" s="124"/>
      <c r="FN524" s="124"/>
      <c r="FO524" s="124"/>
      <c r="FP524" s="124"/>
      <c r="FQ524" s="124"/>
      <c r="FR524" s="124"/>
      <c r="FS524" s="124"/>
      <c r="FT524" s="124"/>
      <c r="FU524" s="124"/>
      <c r="FV524" s="124"/>
      <c r="FW524" s="124"/>
      <c r="FX524" s="124"/>
      <c r="FY524" s="124"/>
      <c r="FZ524" s="124"/>
      <c r="GA524" s="124"/>
      <c r="GB524" s="124"/>
      <c r="GC524" s="124"/>
      <c r="GD524" s="124"/>
      <c r="GE524" s="124"/>
      <c r="GF524" s="124"/>
      <c r="GG524" s="124"/>
      <c r="GH524" s="124"/>
      <c r="GI524" s="124"/>
      <c r="GJ524" s="124"/>
      <c r="GK524" s="124"/>
      <c r="GL524" s="124"/>
      <c r="GM524" s="124"/>
      <c r="GN524" s="124"/>
      <c r="GO524" s="124"/>
      <c r="GP524" s="124"/>
      <c r="GQ524" s="124"/>
      <c r="GR524" s="124"/>
      <c r="GS524" s="124"/>
      <c r="GT524" s="124"/>
      <c r="GU524" s="124"/>
      <c r="GV524" s="124"/>
      <c r="GW524" s="124"/>
      <c r="GX524" s="124"/>
      <c r="GY524" s="124"/>
      <c r="GZ524" s="124"/>
      <c r="HA524" s="124"/>
      <c r="HB524" s="124"/>
      <c r="HC524" s="124"/>
      <c r="HD524" s="124"/>
      <c r="HE524" s="124"/>
      <c r="HF524" s="124"/>
      <c r="HG524" s="124"/>
      <c r="HH524" s="124"/>
      <c r="HI524" s="124"/>
      <c r="HJ524" s="124"/>
      <c r="HK524" s="124"/>
      <c r="HL524" s="124"/>
      <c r="HM524" s="124"/>
      <c r="HN524" s="124"/>
      <c r="HO524" s="124"/>
      <c r="HP524" s="124"/>
      <c r="HQ524" s="124"/>
      <c r="HR524" s="124"/>
      <c r="HS524" s="124"/>
      <c r="HT524" s="124"/>
      <c r="HU524" s="124"/>
      <c r="HV524" s="124"/>
      <c r="HW524" s="124"/>
      <c r="HX524" s="124"/>
      <c r="HY524" s="124"/>
      <c r="HZ524" s="124"/>
      <c r="IA524" s="124"/>
      <c r="IB524" s="124"/>
      <c r="IC524" s="124"/>
      <c r="ID524" s="124"/>
      <c r="IE524" s="124"/>
      <c r="IF524" s="124"/>
      <c r="IG524" s="124"/>
      <c r="IH524" s="124"/>
      <c r="II524" s="124"/>
      <c r="IJ524" s="124"/>
      <c r="IK524" s="124"/>
      <c r="IL524" s="124"/>
      <c r="IM524" s="124"/>
      <c r="IN524" s="124"/>
      <c r="IO524" s="124"/>
      <c r="IP524" s="124"/>
      <c r="IQ524" s="124"/>
      <c r="IR524" s="124"/>
      <c r="IS524" s="124"/>
      <c r="IT524" s="124"/>
      <c r="IU524" s="124"/>
      <c r="IV524" s="124"/>
      <c r="IW524" s="124"/>
    </row>
    <row r="525" customFormat="false" ht="15.75" hidden="false" customHeight="false" outlineLevel="0" collapsed="false">
      <c r="A525" s="112" t="s">
        <v>1019</v>
      </c>
      <c r="B525" s="112" t="s">
        <v>240</v>
      </c>
      <c r="C525" s="112" t="s">
        <v>1020</v>
      </c>
      <c r="D525" s="112" t="s">
        <v>415</v>
      </c>
      <c r="E525" s="113" t="s">
        <v>415</v>
      </c>
      <c r="F525" s="113" t="s">
        <v>415</v>
      </c>
      <c r="G525" s="113" t="s">
        <v>415</v>
      </c>
      <c r="H525" s="113" t="s">
        <v>415</v>
      </c>
      <c r="I525" s="113" t="s">
        <v>415</v>
      </c>
      <c r="J525" s="113" t="s">
        <v>415</v>
      </c>
      <c r="K525" s="113" t="n">
        <v>225</v>
      </c>
      <c r="L525" s="113" t="s">
        <v>415</v>
      </c>
      <c r="M525" s="113" t="s">
        <v>415</v>
      </c>
      <c r="N525" s="113" t="s">
        <v>415</v>
      </c>
      <c r="O525" s="113" t="s">
        <v>415</v>
      </c>
      <c r="P525" s="113" t="s">
        <v>415</v>
      </c>
      <c r="Q525" s="113" t="n">
        <v>284.19</v>
      </c>
      <c r="R525" s="113" t="s">
        <v>415</v>
      </c>
      <c r="S525" s="113" t="s">
        <v>415</v>
      </c>
      <c r="T525" s="114" t="n">
        <v>509.19</v>
      </c>
      <c r="U525" s="104" t="n">
        <f aca="false">SUM(T525*12)</f>
        <v>6110.28</v>
      </c>
    </row>
    <row r="526" customFormat="false" ht="15.75" hidden="false" customHeight="false" outlineLevel="0" collapsed="false">
      <c r="A526" s="115"/>
      <c r="B526" s="112" t="s">
        <v>2057</v>
      </c>
      <c r="C526" s="119"/>
      <c r="D526" s="112" t="s">
        <v>415</v>
      </c>
      <c r="E526" s="113" t="s">
        <v>415</v>
      </c>
      <c r="F526" s="113" t="s">
        <v>415</v>
      </c>
      <c r="G526" s="113" t="s">
        <v>415</v>
      </c>
      <c r="H526" s="113" t="s">
        <v>415</v>
      </c>
      <c r="I526" s="113" t="s">
        <v>415</v>
      </c>
      <c r="J526" s="113" t="s">
        <v>415</v>
      </c>
      <c r="K526" s="113" t="n">
        <v>225</v>
      </c>
      <c r="L526" s="113" t="s">
        <v>415</v>
      </c>
      <c r="M526" s="113" t="s">
        <v>415</v>
      </c>
      <c r="N526" s="113" t="s">
        <v>415</v>
      </c>
      <c r="O526" s="113" t="s">
        <v>415</v>
      </c>
      <c r="P526" s="113" t="s">
        <v>415</v>
      </c>
      <c r="Q526" s="113" t="n">
        <v>284.19</v>
      </c>
      <c r="R526" s="113" t="s">
        <v>415</v>
      </c>
      <c r="S526" s="113" t="s">
        <v>415</v>
      </c>
      <c r="T526" s="114" t="n">
        <v>509.19</v>
      </c>
      <c r="U526" s="104" t="n">
        <f aca="false">SUM(T526*12)</f>
        <v>6110.28</v>
      </c>
    </row>
    <row r="527" customFormat="false" ht="15.75" hidden="false" customHeight="false" outlineLevel="0" collapsed="false">
      <c r="A527" s="120" t="s">
        <v>1021</v>
      </c>
      <c r="B527" s="121"/>
      <c r="C527" s="121"/>
      <c r="D527" s="120" t="s">
        <v>415</v>
      </c>
      <c r="E527" s="122" t="s">
        <v>415</v>
      </c>
      <c r="F527" s="122" t="s">
        <v>415</v>
      </c>
      <c r="G527" s="122" t="s">
        <v>415</v>
      </c>
      <c r="H527" s="122" t="s">
        <v>415</v>
      </c>
      <c r="I527" s="122" t="s">
        <v>415</v>
      </c>
      <c r="J527" s="122" t="s">
        <v>415</v>
      </c>
      <c r="K527" s="122" t="n">
        <v>225</v>
      </c>
      <c r="L527" s="122" t="s">
        <v>415</v>
      </c>
      <c r="M527" s="122" t="s">
        <v>415</v>
      </c>
      <c r="N527" s="122" t="s">
        <v>415</v>
      </c>
      <c r="O527" s="122" t="s">
        <v>415</v>
      </c>
      <c r="P527" s="122" t="s">
        <v>415</v>
      </c>
      <c r="Q527" s="122" t="n">
        <v>284.19</v>
      </c>
      <c r="R527" s="122" t="s">
        <v>415</v>
      </c>
      <c r="S527" s="122" t="s">
        <v>415</v>
      </c>
      <c r="T527" s="123" t="n">
        <v>509.19</v>
      </c>
      <c r="U527" s="104" t="n">
        <f aca="false">SUM(T527*12)</f>
        <v>6110.28</v>
      </c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  <c r="EC527" s="124"/>
      <c r="ED527" s="124"/>
      <c r="EE527" s="124"/>
      <c r="EF527" s="124"/>
      <c r="EG527" s="124"/>
      <c r="EH527" s="124"/>
      <c r="EI527" s="124"/>
      <c r="EJ527" s="124"/>
      <c r="EK527" s="124"/>
      <c r="EL527" s="124"/>
      <c r="EM527" s="124"/>
      <c r="EN527" s="124"/>
      <c r="EO527" s="124"/>
      <c r="EP527" s="124"/>
      <c r="EQ527" s="124"/>
      <c r="ER527" s="124"/>
      <c r="ES527" s="124"/>
      <c r="ET527" s="124"/>
      <c r="EU527" s="124"/>
      <c r="EV527" s="124"/>
      <c r="EW527" s="124"/>
      <c r="EX527" s="124"/>
      <c r="EY527" s="124"/>
      <c r="EZ527" s="124"/>
      <c r="FA527" s="124"/>
      <c r="FB527" s="124"/>
      <c r="FC527" s="124"/>
      <c r="FD527" s="124"/>
      <c r="FE527" s="124"/>
      <c r="FF527" s="124"/>
      <c r="FG527" s="124"/>
      <c r="FH527" s="124"/>
      <c r="FI527" s="124"/>
      <c r="FJ527" s="124"/>
      <c r="FK527" s="124"/>
      <c r="FL527" s="124"/>
      <c r="FM527" s="124"/>
      <c r="FN527" s="124"/>
      <c r="FO527" s="124"/>
      <c r="FP527" s="124"/>
      <c r="FQ527" s="124"/>
      <c r="FR527" s="124"/>
      <c r="FS527" s="124"/>
      <c r="FT527" s="124"/>
      <c r="FU527" s="124"/>
      <c r="FV527" s="124"/>
      <c r="FW527" s="124"/>
      <c r="FX527" s="124"/>
      <c r="FY527" s="124"/>
      <c r="FZ527" s="124"/>
      <c r="GA527" s="124"/>
      <c r="GB527" s="124"/>
      <c r="GC527" s="124"/>
      <c r="GD527" s="124"/>
      <c r="GE527" s="124"/>
      <c r="GF527" s="124"/>
      <c r="GG527" s="124"/>
      <c r="GH527" s="124"/>
      <c r="GI527" s="124"/>
      <c r="GJ527" s="124"/>
      <c r="GK527" s="124"/>
      <c r="GL527" s="124"/>
      <c r="GM527" s="124"/>
      <c r="GN527" s="124"/>
      <c r="GO527" s="124"/>
      <c r="GP527" s="124"/>
      <c r="GQ527" s="124"/>
      <c r="GR527" s="124"/>
      <c r="GS527" s="124"/>
      <c r="GT527" s="124"/>
      <c r="GU527" s="124"/>
      <c r="GV527" s="124"/>
      <c r="GW527" s="124"/>
      <c r="GX527" s="124"/>
      <c r="GY527" s="124"/>
      <c r="GZ527" s="124"/>
      <c r="HA527" s="124"/>
      <c r="HB527" s="124"/>
      <c r="HC527" s="124"/>
      <c r="HD527" s="124"/>
      <c r="HE527" s="124"/>
      <c r="HF527" s="124"/>
      <c r="HG527" s="124"/>
      <c r="HH527" s="124"/>
      <c r="HI527" s="124"/>
      <c r="HJ527" s="124"/>
      <c r="HK527" s="124"/>
      <c r="HL527" s="124"/>
      <c r="HM527" s="124"/>
      <c r="HN527" s="124"/>
      <c r="HO527" s="124"/>
      <c r="HP527" s="124"/>
      <c r="HQ527" s="124"/>
      <c r="HR527" s="124"/>
      <c r="HS527" s="124"/>
      <c r="HT527" s="124"/>
      <c r="HU527" s="124"/>
      <c r="HV527" s="124"/>
      <c r="HW527" s="124"/>
      <c r="HX527" s="124"/>
      <c r="HY527" s="124"/>
      <c r="HZ527" s="124"/>
      <c r="IA527" s="124"/>
      <c r="IB527" s="124"/>
      <c r="IC527" s="124"/>
      <c r="ID527" s="124"/>
      <c r="IE527" s="124"/>
      <c r="IF527" s="124"/>
      <c r="IG527" s="124"/>
      <c r="IH527" s="124"/>
      <c r="II527" s="124"/>
      <c r="IJ527" s="124"/>
      <c r="IK527" s="124"/>
      <c r="IL527" s="124"/>
      <c r="IM527" s="124"/>
      <c r="IN527" s="124"/>
      <c r="IO527" s="124"/>
      <c r="IP527" s="124"/>
      <c r="IQ527" s="124"/>
      <c r="IR527" s="124"/>
      <c r="IS527" s="124"/>
      <c r="IT527" s="124"/>
      <c r="IU527" s="124"/>
      <c r="IV527" s="124"/>
      <c r="IW527" s="124"/>
    </row>
    <row r="528" customFormat="false" ht="15.75" hidden="false" customHeight="false" outlineLevel="0" collapsed="false">
      <c r="A528" s="112" t="s">
        <v>1228</v>
      </c>
      <c r="B528" s="112" t="s">
        <v>363</v>
      </c>
      <c r="C528" s="112" t="s">
        <v>1229</v>
      </c>
      <c r="D528" s="112" t="s">
        <v>415</v>
      </c>
      <c r="E528" s="113" t="s">
        <v>415</v>
      </c>
      <c r="F528" s="113" t="s">
        <v>415</v>
      </c>
      <c r="G528" s="113" t="s">
        <v>415</v>
      </c>
      <c r="H528" s="113" t="s">
        <v>415</v>
      </c>
      <c r="I528" s="113" t="s">
        <v>415</v>
      </c>
      <c r="J528" s="113" t="n">
        <v>40</v>
      </c>
      <c r="K528" s="113" t="s">
        <v>415</v>
      </c>
      <c r="L528" s="113" t="s">
        <v>415</v>
      </c>
      <c r="M528" s="113" t="s">
        <v>415</v>
      </c>
      <c r="N528" s="113" t="s">
        <v>415</v>
      </c>
      <c r="O528" s="113" t="s">
        <v>415</v>
      </c>
      <c r="P528" s="113" t="s">
        <v>415</v>
      </c>
      <c r="Q528" s="113" t="s">
        <v>415</v>
      </c>
      <c r="R528" s="113" t="s">
        <v>415</v>
      </c>
      <c r="S528" s="113" t="s">
        <v>415</v>
      </c>
      <c r="T528" s="114" t="n">
        <v>40</v>
      </c>
      <c r="U528" s="104" t="n">
        <f aca="false">SUM(T528*12)</f>
        <v>480</v>
      </c>
    </row>
    <row r="529" customFormat="false" ht="15.75" hidden="false" customHeight="false" outlineLevel="0" collapsed="false">
      <c r="A529" s="115"/>
      <c r="B529" s="112" t="s">
        <v>2058</v>
      </c>
      <c r="C529" s="119"/>
      <c r="D529" s="112" t="s">
        <v>415</v>
      </c>
      <c r="E529" s="113" t="s">
        <v>415</v>
      </c>
      <c r="F529" s="113" t="s">
        <v>415</v>
      </c>
      <c r="G529" s="113" t="s">
        <v>415</v>
      </c>
      <c r="H529" s="113" t="s">
        <v>415</v>
      </c>
      <c r="I529" s="113" t="s">
        <v>415</v>
      </c>
      <c r="J529" s="113" t="n">
        <v>40</v>
      </c>
      <c r="K529" s="113" t="s">
        <v>415</v>
      </c>
      <c r="L529" s="113" t="s">
        <v>415</v>
      </c>
      <c r="M529" s="113" t="s">
        <v>415</v>
      </c>
      <c r="N529" s="113" t="s">
        <v>415</v>
      </c>
      <c r="O529" s="113" t="s">
        <v>415</v>
      </c>
      <c r="P529" s="113" t="s">
        <v>415</v>
      </c>
      <c r="Q529" s="113" t="s">
        <v>415</v>
      </c>
      <c r="R529" s="113" t="s">
        <v>415</v>
      </c>
      <c r="S529" s="113" t="s">
        <v>415</v>
      </c>
      <c r="T529" s="114" t="n">
        <v>40</v>
      </c>
      <c r="U529" s="104" t="n">
        <f aca="false">SUM(T529*12)</f>
        <v>480</v>
      </c>
    </row>
    <row r="530" customFormat="false" ht="15.75" hidden="false" customHeight="false" outlineLevel="0" collapsed="false">
      <c r="A530" s="120" t="s">
        <v>1230</v>
      </c>
      <c r="B530" s="121"/>
      <c r="C530" s="121"/>
      <c r="D530" s="120" t="s">
        <v>415</v>
      </c>
      <c r="E530" s="122" t="s">
        <v>415</v>
      </c>
      <c r="F530" s="122" t="s">
        <v>415</v>
      </c>
      <c r="G530" s="122" t="s">
        <v>415</v>
      </c>
      <c r="H530" s="122" t="s">
        <v>415</v>
      </c>
      <c r="I530" s="122" t="s">
        <v>415</v>
      </c>
      <c r="J530" s="122" t="n">
        <v>40</v>
      </c>
      <c r="K530" s="122" t="s">
        <v>415</v>
      </c>
      <c r="L530" s="122" t="s">
        <v>415</v>
      </c>
      <c r="M530" s="122" t="s">
        <v>415</v>
      </c>
      <c r="N530" s="122" t="s">
        <v>415</v>
      </c>
      <c r="O530" s="122" t="s">
        <v>415</v>
      </c>
      <c r="P530" s="122" t="s">
        <v>415</v>
      </c>
      <c r="Q530" s="122" t="s">
        <v>415</v>
      </c>
      <c r="R530" s="122" t="s">
        <v>415</v>
      </c>
      <c r="S530" s="122" t="s">
        <v>415</v>
      </c>
      <c r="T530" s="123" t="n">
        <v>40</v>
      </c>
      <c r="U530" s="104" t="n">
        <f aca="false">SUM(T530*12)</f>
        <v>480</v>
      </c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  <c r="EC530" s="124"/>
      <c r="ED530" s="124"/>
      <c r="EE530" s="124"/>
      <c r="EF530" s="124"/>
      <c r="EG530" s="124"/>
      <c r="EH530" s="124"/>
      <c r="EI530" s="124"/>
      <c r="EJ530" s="124"/>
      <c r="EK530" s="124"/>
      <c r="EL530" s="124"/>
      <c r="EM530" s="124"/>
      <c r="EN530" s="124"/>
      <c r="EO530" s="124"/>
      <c r="EP530" s="124"/>
      <c r="EQ530" s="124"/>
      <c r="ER530" s="124"/>
      <c r="ES530" s="124"/>
      <c r="ET530" s="124"/>
      <c r="EU530" s="124"/>
      <c r="EV530" s="124"/>
      <c r="EW530" s="124"/>
      <c r="EX530" s="124"/>
      <c r="EY530" s="124"/>
      <c r="EZ530" s="124"/>
      <c r="FA530" s="124"/>
      <c r="FB530" s="124"/>
      <c r="FC530" s="124"/>
      <c r="FD530" s="124"/>
      <c r="FE530" s="124"/>
      <c r="FF530" s="124"/>
      <c r="FG530" s="124"/>
      <c r="FH530" s="124"/>
      <c r="FI530" s="124"/>
      <c r="FJ530" s="124"/>
      <c r="FK530" s="124"/>
      <c r="FL530" s="124"/>
      <c r="FM530" s="124"/>
      <c r="FN530" s="124"/>
      <c r="FO530" s="124"/>
      <c r="FP530" s="124"/>
      <c r="FQ530" s="124"/>
      <c r="FR530" s="124"/>
      <c r="FS530" s="124"/>
      <c r="FT530" s="124"/>
      <c r="FU530" s="124"/>
      <c r="FV530" s="124"/>
      <c r="FW530" s="124"/>
      <c r="FX530" s="124"/>
      <c r="FY530" s="124"/>
      <c r="FZ530" s="124"/>
      <c r="GA530" s="124"/>
      <c r="GB530" s="124"/>
      <c r="GC530" s="124"/>
      <c r="GD530" s="124"/>
      <c r="GE530" s="124"/>
      <c r="GF530" s="124"/>
      <c r="GG530" s="124"/>
      <c r="GH530" s="124"/>
      <c r="GI530" s="124"/>
      <c r="GJ530" s="124"/>
      <c r="GK530" s="124"/>
      <c r="GL530" s="124"/>
      <c r="GM530" s="124"/>
      <c r="GN530" s="124"/>
      <c r="GO530" s="124"/>
      <c r="GP530" s="124"/>
      <c r="GQ530" s="124"/>
      <c r="GR530" s="124"/>
      <c r="GS530" s="124"/>
      <c r="GT530" s="124"/>
      <c r="GU530" s="124"/>
      <c r="GV530" s="124"/>
      <c r="GW530" s="124"/>
      <c r="GX530" s="124"/>
      <c r="GY530" s="124"/>
      <c r="GZ530" s="124"/>
      <c r="HA530" s="124"/>
      <c r="HB530" s="124"/>
      <c r="HC530" s="124"/>
      <c r="HD530" s="124"/>
      <c r="HE530" s="124"/>
      <c r="HF530" s="124"/>
      <c r="HG530" s="124"/>
      <c r="HH530" s="124"/>
      <c r="HI530" s="124"/>
      <c r="HJ530" s="124"/>
      <c r="HK530" s="124"/>
      <c r="HL530" s="124"/>
      <c r="HM530" s="124"/>
      <c r="HN530" s="124"/>
      <c r="HO530" s="124"/>
      <c r="HP530" s="124"/>
      <c r="HQ530" s="124"/>
      <c r="HR530" s="124"/>
      <c r="HS530" s="124"/>
      <c r="HT530" s="124"/>
      <c r="HU530" s="124"/>
      <c r="HV530" s="124"/>
      <c r="HW530" s="124"/>
      <c r="HX530" s="124"/>
      <c r="HY530" s="124"/>
      <c r="HZ530" s="124"/>
      <c r="IA530" s="124"/>
      <c r="IB530" s="124"/>
      <c r="IC530" s="124"/>
      <c r="ID530" s="124"/>
      <c r="IE530" s="124"/>
      <c r="IF530" s="124"/>
      <c r="IG530" s="124"/>
      <c r="IH530" s="124"/>
      <c r="II530" s="124"/>
      <c r="IJ530" s="124"/>
      <c r="IK530" s="124"/>
      <c r="IL530" s="124"/>
      <c r="IM530" s="124"/>
      <c r="IN530" s="124"/>
      <c r="IO530" s="124"/>
      <c r="IP530" s="124"/>
      <c r="IQ530" s="124"/>
      <c r="IR530" s="124"/>
      <c r="IS530" s="124"/>
      <c r="IT530" s="124"/>
      <c r="IU530" s="124"/>
      <c r="IV530" s="124"/>
      <c r="IW530" s="124"/>
    </row>
    <row r="531" customFormat="false" ht="15.75" hidden="false" customHeight="false" outlineLevel="0" collapsed="false">
      <c r="A531" s="112" t="s">
        <v>1225</v>
      </c>
      <c r="B531" s="112" t="s">
        <v>183</v>
      </c>
      <c r="C531" s="112" t="s">
        <v>1226</v>
      </c>
      <c r="D531" s="112" t="n">
        <v>1450.37</v>
      </c>
      <c r="E531" s="113" t="s">
        <v>415</v>
      </c>
      <c r="F531" s="113" t="s">
        <v>415</v>
      </c>
      <c r="G531" s="113" t="s">
        <v>415</v>
      </c>
      <c r="H531" s="113" t="s">
        <v>415</v>
      </c>
      <c r="I531" s="113" t="s">
        <v>415</v>
      </c>
      <c r="J531" s="113" t="s">
        <v>415</v>
      </c>
      <c r="K531" s="113" t="s">
        <v>415</v>
      </c>
      <c r="L531" s="113" t="s">
        <v>415</v>
      </c>
      <c r="M531" s="113" t="s">
        <v>415</v>
      </c>
      <c r="N531" s="113" t="s">
        <v>415</v>
      </c>
      <c r="O531" s="113" t="s">
        <v>415</v>
      </c>
      <c r="P531" s="113" t="s">
        <v>415</v>
      </c>
      <c r="Q531" s="113" t="s">
        <v>415</v>
      </c>
      <c r="R531" s="113" t="s">
        <v>415</v>
      </c>
      <c r="S531" s="113" t="s">
        <v>415</v>
      </c>
      <c r="T531" s="114" t="n">
        <v>1450.37</v>
      </c>
      <c r="U531" s="104" t="n">
        <f aca="false">SUM(T531*12)</f>
        <v>17404.44</v>
      </c>
    </row>
    <row r="532" customFormat="false" ht="15.75" hidden="false" customHeight="false" outlineLevel="0" collapsed="false">
      <c r="A532" s="115"/>
      <c r="B532" s="112" t="s">
        <v>2059</v>
      </c>
      <c r="C532" s="119"/>
      <c r="D532" s="112" t="n">
        <v>1450.37</v>
      </c>
      <c r="E532" s="113" t="s">
        <v>415</v>
      </c>
      <c r="F532" s="113" t="s">
        <v>415</v>
      </c>
      <c r="G532" s="113" t="s">
        <v>415</v>
      </c>
      <c r="H532" s="113" t="s">
        <v>415</v>
      </c>
      <c r="I532" s="113" t="s">
        <v>415</v>
      </c>
      <c r="J532" s="113" t="s">
        <v>415</v>
      </c>
      <c r="K532" s="113" t="s">
        <v>415</v>
      </c>
      <c r="L532" s="113" t="s">
        <v>415</v>
      </c>
      <c r="M532" s="113" t="s">
        <v>415</v>
      </c>
      <c r="N532" s="113" t="s">
        <v>415</v>
      </c>
      <c r="O532" s="113" t="s">
        <v>415</v>
      </c>
      <c r="P532" s="113" t="s">
        <v>415</v>
      </c>
      <c r="Q532" s="113" t="s">
        <v>415</v>
      </c>
      <c r="R532" s="113" t="s">
        <v>415</v>
      </c>
      <c r="S532" s="113" t="s">
        <v>415</v>
      </c>
      <c r="T532" s="114" t="n">
        <v>1450.37</v>
      </c>
      <c r="U532" s="104" t="n">
        <f aca="false">SUM(T532*12)</f>
        <v>17404.44</v>
      </c>
    </row>
    <row r="533" customFormat="false" ht="15.75" hidden="false" customHeight="false" outlineLevel="0" collapsed="false">
      <c r="A533" s="120" t="s">
        <v>1227</v>
      </c>
      <c r="B533" s="121"/>
      <c r="C533" s="121"/>
      <c r="D533" s="120" t="n">
        <v>1450.37</v>
      </c>
      <c r="E533" s="122" t="s">
        <v>415</v>
      </c>
      <c r="F533" s="122" t="s">
        <v>415</v>
      </c>
      <c r="G533" s="122" t="s">
        <v>415</v>
      </c>
      <c r="H533" s="122" t="s">
        <v>415</v>
      </c>
      <c r="I533" s="122" t="s">
        <v>415</v>
      </c>
      <c r="J533" s="122" t="s">
        <v>415</v>
      </c>
      <c r="K533" s="122" t="s">
        <v>415</v>
      </c>
      <c r="L533" s="122" t="s">
        <v>415</v>
      </c>
      <c r="M533" s="122" t="s">
        <v>415</v>
      </c>
      <c r="N533" s="122" t="s">
        <v>415</v>
      </c>
      <c r="O533" s="122" t="s">
        <v>415</v>
      </c>
      <c r="P533" s="122" t="s">
        <v>415</v>
      </c>
      <c r="Q533" s="122" t="s">
        <v>415</v>
      </c>
      <c r="R533" s="122" t="s">
        <v>415</v>
      </c>
      <c r="S533" s="122" t="s">
        <v>415</v>
      </c>
      <c r="T533" s="123" t="n">
        <v>1450.37</v>
      </c>
      <c r="U533" s="104" t="n">
        <f aca="false">SUM(T533*12)</f>
        <v>17404.44</v>
      </c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  <c r="EC533" s="124"/>
      <c r="ED533" s="124"/>
      <c r="EE533" s="124"/>
      <c r="EF533" s="124"/>
      <c r="EG533" s="124"/>
      <c r="EH533" s="124"/>
      <c r="EI533" s="124"/>
      <c r="EJ533" s="124"/>
      <c r="EK533" s="124"/>
      <c r="EL533" s="124"/>
      <c r="EM533" s="124"/>
      <c r="EN533" s="124"/>
      <c r="EO533" s="124"/>
      <c r="EP533" s="124"/>
      <c r="EQ533" s="124"/>
      <c r="ER533" s="124"/>
      <c r="ES533" s="124"/>
      <c r="ET533" s="124"/>
      <c r="EU533" s="124"/>
      <c r="EV533" s="124"/>
      <c r="EW533" s="124"/>
      <c r="EX533" s="124"/>
      <c r="EY533" s="124"/>
      <c r="EZ533" s="124"/>
      <c r="FA533" s="124"/>
      <c r="FB533" s="124"/>
      <c r="FC533" s="124"/>
      <c r="FD533" s="124"/>
      <c r="FE533" s="124"/>
      <c r="FF533" s="124"/>
      <c r="FG533" s="124"/>
      <c r="FH533" s="124"/>
      <c r="FI533" s="124"/>
      <c r="FJ533" s="124"/>
      <c r="FK533" s="124"/>
      <c r="FL533" s="124"/>
      <c r="FM533" s="124"/>
      <c r="FN533" s="124"/>
      <c r="FO533" s="124"/>
      <c r="FP533" s="124"/>
      <c r="FQ533" s="124"/>
      <c r="FR533" s="124"/>
      <c r="FS533" s="124"/>
      <c r="FT533" s="124"/>
      <c r="FU533" s="124"/>
      <c r="FV533" s="124"/>
      <c r="FW533" s="124"/>
      <c r="FX533" s="124"/>
      <c r="FY533" s="124"/>
      <c r="FZ533" s="124"/>
      <c r="GA533" s="124"/>
      <c r="GB533" s="124"/>
      <c r="GC533" s="124"/>
      <c r="GD533" s="124"/>
      <c r="GE533" s="124"/>
      <c r="GF533" s="124"/>
      <c r="GG533" s="124"/>
      <c r="GH533" s="124"/>
      <c r="GI533" s="124"/>
      <c r="GJ533" s="124"/>
      <c r="GK533" s="124"/>
      <c r="GL533" s="124"/>
      <c r="GM533" s="124"/>
      <c r="GN533" s="124"/>
      <c r="GO533" s="124"/>
      <c r="GP533" s="124"/>
      <c r="GQ533" s="124"/>
      <c r="GR533" s="124"/>
      <c r="GS533" s="124"/>
      <c r="GT533" s="124"/>
      <c r="GU533" s="124"/>
      <c r="GV533" s="124"/>
      <c r="GW533" s="124"/>
      <c r="GX533" s="124"/>
      <c r="GY533" s="124"/>
      <c r="GZ533" s="124"/>
      <c r="HA533" s="124"/>
      <c r="HB533" s="124"/>
      <c r="HC533" s="124"/>
      <c r="HD533" s="124"/>
      <c r="HE533" s="124"/>
      <c r="HF533" s="124"/>
      <c r="HG533" s="124"/>
      <c r="HH533" s="124"/>
      <c r="HI533" s="124"/>
      <c r="HJ533" s="124"/>
      <c r="HK533" s="124"/>
      <c r="HL533" s="124"/>
      <c r="HM533" s="124"/>
      <c r="HN533" s="124"/>
      <c r="HO533" s="124"/>
      <c r="HP533" s="124"/>
      <c r="HQ533" s="124"/>
      <c r="HR533" s="124"/>
      <c r="HS533" s="124"/>
      <c r="HT533" s="124"/>
      <c r="HU533" s="124"/>
      <c r="HV533" s="124"/>
      <c r="HW533" s="124"/>
      <c r="HX533" s="124"/>
      <c r="HY533" s="124"/>
      <c r="HZ533" s="124"/>
      <c r="IA533" s="124"/>
      <c r="IB533" s="124"/>
      <c r="IC533" s="124"/>
      <c r="ID533" s="124"/>
      <c r="IE533" s="124"/>
      <c r="IF533" s="124"/>
      <c r="IG533" s="124"/>
      <c r="IH533" s="124"/>
      <c r="II533" s="124"/>
      <c r="IJ533" s="124"/>
      <c r="IK533" s="124"/>
      <c r="IL533" s="124"/>
      <c r="IM533" s="124"/>
      <c r="IN533" s="124"/>
      <c r="IO533" s="124"/>
      <c r="IP533" s="124"/>
      <c r="IQ533" s="124"/>
      <c r="IR533" s="124"/>
      <c r="IS533" s="124"/>
      <c r="IT533" s="124"/>
      <c r="IU533" s="124"/>
      <c r="IV533" s="124"/>
      <c r="IW533" s="124"/>
    </row>
    <row r="534" customFormat="false" ht="15.75" hidden="false" customHeight="false" outlineLevel="0" collapsed="false">
      <c r="A534" s="112" t="s">
        <v>592</v>
      </c>
      <c r="B534" s="112" t="s">
        <v>76</v>
      </c>
      <c r="C534" s="112" t="s">
        <v>596</v>
      </c>
      <c r="D534" s="112" t="s">
        <v>415</v>
      </c>
      <c r="E534" s="113" t="n">
        <v>539.45</v>
      </c>
      <c r="F534" s="113" t="s">
        <v>415</v>
      </c>
      <c r="G534" s="113" t="s">
        <v>415</v>
      </c>
      <c r="H534" s="113" t="s">
        <v>415</v>
      </c>
      <c r="I534" s="113" t="s">
        <v>415</v>
      </c>
      <c r="J534" s="113" t="s">
        <v>415</v>
      </c>
      <c r="K534" s="113" t="n">
        <v>275</v>
      </c>
      <c r="L534" s="113" t="s">
        <v>415</v>
      </c>
      <c r="M534" s="113" t="s">
        <v>415</v>
      </c>
      <c r="N534" s="113" t="s">
        <v>415</v>
      </c>
      <c r="O534" s="113" t="n">
        <v>405.96</v>
      </c>
      <c r="P534" s="113" t="s">
        <v>415</v>
      </c>
      <c r="Q534" s="113" t="s">
        <v>415</v>
      </c>
      <c r="R534" s="113" t="s">
        <v>415</v>
      </c>
      <c r="S534" s="113" t="s">
        <v>415</v>
      </c>
      <c r="T534" s="114" t="n">
        <v>1220.41</v>
      </c>
      <c r="U534" s="104" t="n">
        <f aca="false">SUM(T534*12)</f>
        <v>14644.92</v>
      </c>
    </row>
    <row r="535" customFormat="false" ht="15.75" hidden="false" customHeight="false" outlineLevel="0" collapsed="false">
      <c r="A535" s="115"/>
      <c r="B535" s="115"/>
      <c r="C535" s="116" t="s">
        <v>597</v>
      </c>
      <c r="D535" s="116" t="s">
        <v>415</v>
      </c>
      <c r="E535" s="103" t="n">
        <v>539.45</v>
      </c>
      <c r="F535" s="103" t="s">
        <v>415</v>
      </c>
      <c r="G535" s="103" t="s">
        <v>415</v>
      </c>
      <c r="H535" s="103" t="s">
        <v>415</v>
      </c>
      <c r="I535" s="103" t="s">
        <v>415</v>
      </c>
      <c r="J535" s="103" t="s">
        <v>415</v>
      </c>
      <c r="K535" s="103" t="n">
        <v>275</v>
      </c>
      <c r="L535" s="103" t="s">
        <v>415</v>
      </c>
      <c r="M535" s="103" t="s">
        <v>415</v>
      </c>
      <c r="N535" s="103" t="s">
        <v>415</v>
      </c>
      <c r="O535" s="103" t="n">
        <v>405.96</v>
      </c>
      <c r="P535" s="103" t="s">
        <v>415</v>
      </c>
      <c r="Q535" s="103" t="s">
        <v>415</v>
      </c>
      <c r="R535" s="103" t="s">
        <v>415</v>
      </c>
      <c r="S535" s="103" t="s">
        <v>415</v>
      </c>
      <c r="T535" s="117" t="n">
        <v>1220.41</v>
      </c>
      <c r="U535" s="104" t="n">
        <f aca="false">SUM(T535*12)</f>
        <v>14644.92</v>
      </c>
    </row>
    <row r="536" customFormat="false" ht="15.75" hidden="false" customHeight="false" outlineLevel="0" collapsed="false">
      <c r="A536" s="115"/>
      <c r="B536" s="115"/>
      <c r="C536" s="116" t="s">
        <v>598</v>
      </c>
      <c r="D536" s="116" t="s">
        <v>415</v>
      </c>
      <c r="E536" s="103" t="n">
        <v>539.45</v>
      </c>
      <c r="F536" s="103" t="s">
        <v>415</v>
      </c>
      <c r="G536" s="103" t="s">
        <v>415</v>
      </c>
      <c r="H536" s="103" t="s">
        <v>415</v>
      </c>
      <c r="I536" s="103" t="s">
        <v>415</v>
      </c>
      <c r="J536" s="103" t="s">
        <v>415</v>
      </c>
      <c r="K536" s="103" t="n">
        <v>225</v>
      </c>
      <c r="L536" s="103" t="s">
        <v>415</v>
      </c>
      <c r="M536" s="103" t="s">
        <v>415</v>
      </c>
      <c r="N536" s="103" t="s">
        <v>415</v>
      </c>
      <c r="O536" s="103" t="n">
        <v>405.96</v>
      </c>
      <c r="P536" s="103" t="s">
        <v>415</v>
      </c>
      <c r="Q536" s="103" t="s">
        <v>415</v>
      </c>
      <c r="R536" s="103" t="s">
        <v>415</v>
      </c>
      <c r="S536" s="103" t="s">
        <v>415</v>
      </c>
      <c r="T536" s="117" t="n">
        <v>1170.41</v>
      </c>
      <c r="U536" s="104" t="n">
        <f aca="false">SUM(T536*12)</f>
        <v>14044.92</v>
      </c>
    </row>
    <row r="537" customFormat="false" ht="15.75" hidden="false" customHeight="false" outlineLevel="0" collapsed="false">
      <c r="A537" s="115"/>
      <c r="B537" s="115"/>
      <c r="C537" s="116" t="s">
        <v>599</v>
      </c>
      <c r="D537" s="116" t="s">
        <v>415</v>
      </c>
      <c r="E537" s="103" t="n">
        <v>497.45</v>
      </c>
      <c r="F537" s="103" t="s">
        <v>415</v>
      </c>
      <c r="G537" s="103" t="s">
        <v>415</v>
      </c>
      <c r="H537" s="103" t="s">
        <v>415</v>
      </c>
      <c r="I537" s="103" t="s">
        <v>415</v>
      </c>
      <c r="J537" s="103" t="s">
        <v>415</v>
      </c>
      <c r="K537" s="103" t="n">
        <v>225</v>
      </c>
      <c r="L537" s="103" t="s">
        <v>415</v>
      </c>
      <c r="M537" s="103" t="s">
        <v>415</v>
      </c>
      <c r="N537" s="103" t="s">
        <v>415</v>
      </c>
      <c r="O537" s="103" t="s">
        <v>415</v>
      </c>
      <c r="P537" s="103" t="s">
        <v>415</v>
      </c>
      <c r="Q537" s="103" t="s">
        <v>415</v>
      </c>
      <c r="R537" s="103" t="s">
        <v>415</v>
      </c>
      <c r="S537" s="103" t="s">
        <v>415</v>
      </c>
      <c r="T537" s="117" t="n">
        <v>722.45</v>
      </c>
      <c r="U537" s="104" t="n">
        <f aca="false">SUM(T537*12)</f>
        <v>8669.4</v>
      </c>
    </row>
    <row r="538" customFormat="false" ht="15.75" hidden="false" customHeight="false" outlineLevel="0" collapsed="false">
      <c r="A538" s="115"/>
      <c r="B538" s="115"/>
      <c r="C538" s="116" t="s">
        <v>600</v>
      </c>
      <c r="D538" s="116" t="s">
        <v>415</v>
      </c>
      <c r="E538" s="103" t="n">
        <v>539.45</v>
      </c>
      <c r="F538" s="103" t="s">
        <v>415</v>
      </c>
      <c r="G538" s="103" t="s">
        <v>415</v>
      </c>
      <c r="H538" s="103" t="s">
        <v>415</v>
      </c>
      <c r="I538" s="103" t="s">
        <v>415</v>
      </c>
      <c r="J538" s="103" t="s">
        <v>415</v>
      </c>
      <c r="K538" s="103" t="s">
        <v>415</v>
      </c>
      <c r="L538" s="103" t="s">
        <v>415</v>
      </c>
      <c r="M538" s="103" t="s">
        <v>415</v>
      </c>
      <c r="N538" s="103" t="s">
        <v>415</v>
      </c>
      <c r="O538" s="103" t="n">
        <v>405.96</v>
      </c>
      <c r="P538" s="103" t="s">
        <v>415</v>
      </c>
      <c r="Q538" s="103" t="s">
        <v>415</v>
      </c>
      <c r="R538" s="103" t="s">
        <v>415</v>
      </c>
      <c r="S538" s="103" t="s">
        <v>415</v>
      </c>
      <c r="T538" s="117" t="n">
        <v>945.41</v>
      </c>
      <c r="U538" s="104" t="n">
        <f aca="false">SUM(T538*12)</f>
        <v>11344.92</v>
      </c>
    </row>
    <row r="539" customFormat="false" ht="15.75" hidden="false" customHeight="false" outlineLevel="0" collapsed="false">
      <c r="A539" s="115"/>
      <c r="B539" s="115"/>
      <c r="C539" s="116" t="s">
        <v>601</v>
      </c>
      <c r="D539" s="116" t="s">
        <v>415</v>
      </c>
      <c r="E539" s="103" t="s">
        <v>415</v>
      </c>
      <c r="F539" s="103" t="s">
        <v>415</v>
      </c>
      <c r="G539" s="103" t="s">
        <v>415</v>
      </c>
      <c r="H539" s="103" t="s">
        <v>415</v>
      </c>
      <c r="I539" s="103" t="s">
        <v>415</v>
      </c>
      <c r="J539" s="103" t="s">
        <v>415</v>
      </c>
      <c r="K539" s="103" t="n">
        <v>275</v>
      </c>
      <c r="L539" s="103" t="s">
        <v>415</v>
      </c>
      <c r="M539" s="103" t="s">
        <v>415</v>
      </c>
      <c r="N539" s="103" t="s">
        <v>415</v>
      </c>
      <c r="O539" s="103" t="s">
        <v>415</v>
      </c>
      <c r="P539" s="103" t="s">
        <v>415</v>
      </c>
      <c r="Q539" s="103" t="s">
        <v>415</v>
      </c>
      <c r="R539" s="103" t="s">
        <v>415</v>
      </c>
      <c r="S539" s="103" t="s">
        <v>415</v>
      </c>
      <c r="T539" s="117" t="n">
        <v>275</v>
      </c>
      <c r="U539" s="104" t="n">
        <f aca="false">SUM(T539*12)</f>
        <v>3300</v>
      </c>
    </row>
    <row r="540" customFormat="false" ht="15.75" hidden="false" customHeight="false" outlineLevel="0" collapsed="false">
      <c r="A540" s="115"/>
      <c r="B540" s="115"/>
      <c r="C540" s="116" t="s">
        <v>602</v>
      </c>
      <c r="D540" s="116" t="s">
        <v>415</v>
      </c>
      <c r="E540" s="103" t="s">
        <v>415</v>
      </c>
      <c r="F540" s="103" t="s">
        <v>415</v>
      </c>
      <c r="G540" s="103" t="s">
        <v>415</v>
      </c>
      <c r="H540" s="103" t="s">
        <v>415</v>
      </c>
      <c r="I540" s="103" t="s">
        <v>415</v>
      </c>
      <c r="J540" s="103" t="s">
        <v>415</v>
      </c>
      <c r="K540" s="103" t="n">
        <v>225</v>
      </c>
      <c r="L540" s="103" t="s">
        <v>415</v>
      </c>
      <c r="M540" s="103" t="s">
        <v>415</v>
      </c>
      <c r="N540" s="103" t="s">
        <v>415</v>
      </c>
      <c r="O540" s="103" t="n">
        <v>405.96</v>
      </c>
      <c r="P540" s="103" t="s">
        <v>415</v>
      </c>
      <c r="Q540" s="103" t="s">
        <v>415</v>
      </c>
      <c r="R540" s="103" t="s">
        <v>415</v>
      </c>
      <c r="S540" s="103" t="s">
        <v>415</v>
      </c>
      <c r="T540" s="117" t="n">
        <v>630.96</v>
      </c>
      <c r="U540" s="104" t="n">
        <f aca="false">SUM(T540*12)</f>
        <v>7571.52</v>
      </c>
    </row>
    <row r="541" customFormat="false" ht="15.75" hidden="false" customHeight="false" outlineLevel="0" collapsed="false">
      <c r="A541" s="115"/>
      <c r="B541" s="115"/>
      <c r="C541" s="116" t="s">
        <v>603</v>
      </c>
      <c r="D541" s="116" t="s">
        <v>415</v>
      </c>
      <c r="E541" s="103" t="n">
        <v>539.45</v>
      </c>
      <c r="F541" s="103" t="s">
        <v>415</v>
      </c>
      <c r="G541" s="103" t="s">
        <v>415</v>
      </c>
      <c r="H541" s="103" t="s">
        <v>415</v>
      </c>
      <c r="I541" s="103" t="s">
        <v>415</v>
      </c>
      <c r="J541" s="103" t="s">
        <v>415</v>
      </c>
      <c r="K541" s="103" t="n">
        <v>475</v>
      </c>
      <c r="L541" s="103" t="s">
        <v>415</v>
      </c>
      <c r="M541" s="103" t="s">
        <v>415</v>
      </c>
      <c r="N541" s="103" t="s">
        <v>415</v>
      </c>
      <c r="O541" s="103" t="n">
        <v>405.96</v>
      </c>
      <c r="P541" s="103" t="s">
        <v>415</v>
      </c>
      <c r="Q541" s="103" t="s">
        <v>415</v>
      </c>
      <c r="R541" s="103" t="s">
        <v>415</v>
      </c>
      <c r="S541" s="103" t="s">
        <v>415</v>
      </c>
      <c r="T541" s="117" t="n">
        <v>1420.41</v>
      </c>
      <c r="U541" s="104" t="n">
        <f aca="false">SUM(T541*12)</f>
        <v>17044.92</v>
      </c>
    </row>
    <row r="542" customFormat="false" ht="15.75" hidden="false" customHeight="false" outlineLevel="0" collapsed="false">
      <c r="A542" s="115"/>
      <c r="B542" s="115"/>
      <c r="C542" s="116" t="s">
        <v>604</v>
      </c>
      <c r="D542" s="116" t="s">
        <v>415</v>
      </c>
      <c r="E542" s="103" t="n">
        <v>539.45</v>
      </c>
      <c r="F542" s="103" t="s">
        <v>415</v>
      </c>
      <c r="G542" s="103" t="s">
        <v>415</v>
      </c>
      <c r="H542" s="103" t="s">
        <v>415</v>
      </c>
      <c r="I542" s="103" t="s">
        <v>415</v>
      </c>
      <c r="J542" s="103" t="s">
        <v>415</v>
      </c>
      <c r="K542" s="103" t="n">
        <v>225</v>
      </c>
      <c r="L542" s="103" t="s">
        <v>415</v>
      </c>
      <c r="M542" s="103" t="s">
        <v>415</v>
      </c>
      <c r="N542" s="103" t="s">
        <v>415</v>
      </c>
      <c r="O542" s="103" t="n">
        <v>405.96</v>
      </c>
      <c r="P542" s="103" t="s">
        <v>415</v>
      </c>
      <c r="Q542" s="103" t="s">
        <v>415</v>
      </c>
      <c r="R542" s="103" t="s">
        <v>415</v>
      </c>
      <c r="S542" s="103" t="s">
        <v>415</v>
      </c>
      <c r="T542" s="117" t="n">
        <v>1170.41</v>
      </c>
      <c r="U542" s="104" t="n">
        <f aca="false">SUM(T542*12)</f>
        <v>14044.92</v>
      </c>
    </row>
    <row r="543" customFormat="false" ht="15.75" hidden="false" customHeight="false" outlineLevel="0" collapsed="false">
      <c r="A543" s="115"/>
      <c r="B543" s="115"/>
      <c r="C543" s="116" t="s">
        <v>605</v>
      </c>
      <c r="D543" s="116" t="s">
        <v>415</v>
      </c>
      <c r="E543" s="103" t="n">
        <v>539.45</v>
      </c>
      <c r="F543" s="103" t="s">
        <v>415</v>
      </c>
      <c r="G543" s="103" t="s">
        <v>415</v>
      </c>
      <c r="H543" s="103" t="s">
        <v>415</v>
      </c>
      <c r="I543" s="103" t="s">
        <v>415</v>
      </c>
      <c r="J543" s="103" t="s">
        <v>415</v>
      </c>
      <c r="K543" s="103" t="n">
        <v>225</v>
      </c>
      <c r="L543" s="103" t="s">
        <v>415</v>
      </c>
      <c r="M543" s="103" t="s">
        <v>415</v>
      </c>
      <c r="N543" s="103" t="s">
        <v>415</v>
      </c>
      <c r="O543" s="103" t="n">
        <v>405.96</v>
      </c>
      <c r="P543" s="103" t="s">
        <v>415</v>
      </c>
      <c r="Q543" s="103" t="s">
        <v>415</v>
      </c>
      <c r="R543" s="103" t="s">
        <v>415</v>
      </c>
      <c r="S543" s="103" t="s">
        <v>415</v>
      </c>
      <c r="T543" s="117" t="n">
        <v>1170.41</v>
      </c>
      <c r="U543" s="104" t="n">
        <f aca="false">SUM(T543*12)</f>
        <v>14044.92</v>
      </c>
    </row>
    <row r="544" customFormat="false" ht="15.75" hidden="false" customHeight="false" outlineLevel="0" collapsed="false">
      <c r="A544" s="115"/>
      <c r="B544" s="115"/>
      <c r="C544" s="116" t="s">
        <v>606</v>
      </c>
      <c r="D544" s="116" t="s">
        <v>415</v>
      </c>
      <c r="E544" s="103" t="n">
        <v>539.45</v>
      </c>
      <c r="F544" s="103" t="s">
        <v>415</v>
      </c>
      <c r="G544" s="103" t="s">
        <v>415</v>
      </c>
      <c r="H544" s="103" t="s">
        <v>415</v>
      </c>
      <c r="I544" s="103" t="s">
        <v>415</v>
      </c>
      <c r="J544" s="103" t="s">
        <v>415</v>
      </c>
      <c r="K544" s="103" t="s">
        <v>415</v>
      </c>
      <c r="L544" s="103" t="s">
        <v>415</v>
      </c>
      <c r="M544" s="103" t="s">
        <v>415</v>
      </c>
      <c r="N544" s="103" t="s">
        <v>415</v>
      </c>
      <c r="O544" s="103" t="n">
        <v>405.96</v>
      </c>
      <c r="P544" s="103" t="s">
        <v>415</v>
      </c>
      <c r="Q544" s="103" t="s">
        <v>415</v>
      </c>
      <c r="R544" s="103" t="s">
        <v>415</v>
      </c>
      <c r="S544" s="103" t="s">
        <v>415</v>
      </c>
      <c r="T544" s="117" t="n">
        <v>945.41</v>
      </c>
      <c r="U544" s="104" t="n">
        <f aca="false">SUM(T544*12)</f>
        <v>11344.92</v>
      </c>
    </row>
    <row r="545" customFormat="false" ht="15.75" hidden="false" customHeight="false" outlineLevel="0" collapsed="false">
      <c r="A545" s="115"/>
      <c r="B545" s="115"/>
      <c r="C545" s="116" t="s">
        <v>607</v>
      </c>
      <c r="D545" s="116" t="s">
        <v>415</v>
      </c>
      <c r="E545" s="103" t="n">
        <v>539.45</v>
      </c>
      <c r="F545" s="103" t="s">
        <v>415</v>
      </c>
      <c r="G545" s="103" t="s">
        <v>415</v>
      </c>
      <c r="H545" s="103" t="s">
        <v>415</v>
      </c>
      <c r="I545" s="103" t="s">
        <v>415</v>
      </c>
      <c r="J545" s="103" t="s">
        <v>415</v>
      </c>
      <c r="K545" s="103" t="n">
        <v>225</v>
      </c>
      <c r="L545" s="103" t="s">
        <v>415</v>
      </c>
      <c r="M545" s="103" t="s">
        <v>415</v>
      </c>
      <c r="N545" s="103" t="s">
        <v>415</v>
      </c>
      <c r="O545" s="103" t="n">
        <v>405.96</v>
      </c>
      <c r="P545" s="103" t="s">
        <v>415</v>
      </c>
      <c r="Q545" s="103" t="s">
        <v>415</v>
      </c>
      <c r="R545" s="103" t="s">
        <v>415</v>
      </c>
      <c r="S545" s="103" t="s">
        <v>415</v>
      </c>
      <c r="T545" s="117" t="n">
        <v>1170.41</v>
      </c>
      <c r="U545" s="104" t="n">
        <f aca="false">SUM(T545*12)</f>
        <v>14044.92</v>
      </c>
    </row>
    <row r="546" customFormat="false" ht="15.75" hidden="false" customHeight="false" outlineLevel="0" collapsed="false">
      <c r="A546" s="115"/>
      <c r="B546" s="115"/>
      <c r="C546" s="116" t="s">
        <v>608</v>
      </c>
      <c r="D546" s="116" t="s">
        <v>415</v>
      </c>
      <c r="E546" s="103" t="n">
        <v>539.45</v>
      </c>
      <c r="F546" s="103" t="s">
        <v>415</v>
      </c>
      <c r="G546" s="103" t="s">
        <v>415</v>
      </c>
      <c r="H546" s="103" t="s">
        <v>415</v>
      </c>
      <c r="I546" s="103" t="s">
        <v>415</v>
      </c>
      <c r="J546" s="103" t="s">
        <v>415</v>
      </c>
      <c r="K546" s="103" t="s">
        <v>415</v>
      </c>
      <c r="L546" s="103" t="s">
        <v>415</v>
      </c>
      <c r="M546" s="103" t="s">
        <v>415</v>
      </c>
      <c r="N546" s="103" t="s">
        <v>415</v>
      </c>
      <c r="O546" s="103" t="n">
        <v>405.96</v>
      </c>
      <c r="P546" s="103" t="s">
        <v>415</v>
      </c>
      <c r="Q546" s="103" t="s">
        <v>415</v>
      </c>
      <c r="R546" s="103" t="s">
        <v>415</v>
      </c>
      <c r="S546" s="103" t="s">
        <v>415</v>
      </c>
      <c r="T546" s="117" t="n">
        <v>945.41</v>
      </c>
      <c r="U546" s="104" t="n">
        <f aca="false">SUM(T546*12)</f>
        <v>11344.92</v>
      </c>
    </row>
    <row r="547" customFormat="false" ht="15.75" hidden="false" customHeight="false" outlineLevel="0" collapsed="false">
      <c r="A547" s="115"/>
      <c r="B547" s="115"/>
      <c r="C547" s="116" t="s">
        <v>609</v>
      </c>
      <c r="D547" s="116" t="s">
        <v>415</v>
      </c>
      <c r="E547" s="103" t="n">
        <v>539.45</v>
      </c>
      <c r="F547" s="103" t="s">
        <v>415</v>
      </c>
      <c r="G547" s="103" t="s">
        <v>415</v>
      </c>
      <c r="H547" s="103" t="s">
        <v>415</v>
      </c>
      <c r="I547" s="103" t="s">
        <v>415</v>
      </c>
      <c r="J547" s="103" t="s">
        <v>415</v>
      </c>
      <c r="K547" s="103" t="n">
        <v>225</v>
      </c>
      <c r="L547" s="103" t="s">
        <v>415</v>
      </c>
      <c r="M547" s="103" t="s">
        <v>415</v>
      </c>
      <c r="N547" s="103" t="s">
        <v>415</v>
      </c>
      <c r="O547" s="103" t="n">
        <v>405.96</v>
      </c>
      <c r="P547" s="103" t="s">
        <v>415</v>
      </c>
      <c r="Q547" s="103" t="s">
        <v>415</v>
      </c>
      <c r="R547" s="103" t="s">
        <v>415</v>
      </c>
      <c r="S547" s="103" t="s">
        <v>415</v>
      </c>
      <c r="T547" s="117" t="n">
        <v>1170.41</v>
      </c>
      <c r="U547" s="104" t="n">
        <f aca="false">SUM(T547*12)</f>
        <v>14044.92</v>
      </c>
    </row>
    <row r="548" customFormat="false" ht="15.75" hidden="false" customHeight="false" outlineLevel="0" collapsed="false">
      <c r="A548" s="115"/>
      <c r="B548" s="115"/>
      <c r="C548" s="116" t="s">
        <v>610</v>
      </c>
      <c r="D548" s="116" t="s">
        <v>415</v>
      </c>
      <c r="E548" s="103" t="n">
        <v>539.45</v>
      </c>
      <c r="F548" s="103" t="s">
        <v>415</v>
      </c>
      <c r="G548" s="103" t="s">
        <v>415</v>
      </c>
      <c r="H548" s="103" t="s">
        <v>415</v>
      </c>
      <c r="I548" s="103" t="s">
        <v>415</v>
      </c>
      <c r="J548" s="103" t="s">
        <v>415</v>
      </c>
      <c r="K548" s="103" t="s">
        <v>415</v>
      </c>
      <c r="L548" s="103" t="s">
        <v>415</v>
      </c>
      <c r="M548" s="103" t="s">
        <v>415</v>
      </c>
      <c r="N548" s="103" t="s">
        <v>415</v>
      </c>
      <c r="O548" s="103" t="n">
        <v>405.96</v>
      </c>
      <c r="P548" s="103" t="s">
        <v>415</v>
      </c>
      <c r="Q548" s="103" t="s">
        <v>415</v>
      </c>
      <c r="R548" s="103" t="s">
        <v>415</v>
      </c>
      <c r="S548" s="103" t="s">
        <v>415</v>
      </c>
      <c r="T548" s="117" t="n">
        <v>945.41</v>
      </c>
      <c r="U548" s="104" t="n">
        <f aca="false">SUM(T548*12)</f>
        <v>11344.92</v>
      </c>
    </row>
    <row r="549" customFormat="false" ht="15.75" hidden="false" customHeight="false" outlineLevel="0" collapsed="false">
      <c r="A549" s="115"/>
      <c r="B549" s="115"/>
      <c r="C549" s="116" t="s">
        <v>611</v>
      </c>
      <c r="D549" s="116" t="s">
        <v>415</v>
      </c>
      <c r="E549" s="103" t="n">
        <v>539.45</v>
      </c>
      <c r="F549" s="103" t="s">
        <v>415</v>
      </c>
      <c r="G549" s="103" t="s">
        <v>415</v>
      </c>
      <c r="H549" s="103" t="s">
        <v>415</v>
      </c>
      <c r="I549" s="103" t="s">
        <v>415</v>
      </c>
      <c r="J549" s="103" t="s">
        <v>415</v>
      </c>
      <c r="K549" s="103" t="n">
        <v>425</v>
      </c>
      <c r="L549" s="103" t="s">
        <v>415</v>
      </c>
      <c r="M549" s="103" t="s">
        <v>415</v>
      </c>
      <c r="N549" s="103" t="s">
        <v>415</v>
      </c>
      <c r="O549" s="103" t="n">
        <v>405.96</v>
      </c>
      <c r="P549" s="103" t="s">
        <v>415</v>
      </c>
      <c r="Q549" s="103" t="s">
        <v>415</v>
      </c>
      <c r="R549" s="103" t="s">
        <v>415</v>
      </c>
      <c r="S549" s="103" t="s">
        <v>415</v>
      </c>
      <c r="T549" s="117" t="n">
        <v>1370.41</v>
      </c>
      <c r="U549" s="104" t="n">
        <f aca="false">SUM(T549*12)</f>
        <v>16444.92</v>
      </c>
    </row>
    <row r="550" customFormat="false" ht="15.75" hidden="false" customHeight="false" outlineLevel="0" collapsed="false">
      <c r="A550" s="115"/>
      <c r="B550" s="115"/>
      <c r="C550" s="116" t="s">
        <v>612</v>
      </c>
      <c r="D550" s="116" t="s">
        <v>415</v>
      </c>
      <c r="E550" s="103" t="n">
        <v>539.45</v>
      </c>
      <c r="F550" s="103" t="s">
        <v>415</v>
      </c>
      <c r="G550" s="103" t="s">
        <v>415</v>
      </c>
      <c r="H550" s="103" t="s">
        <v>415</v>
      </c>
      <c r="I550" s="103" t="s">
        <v>415</v>
      </c>
      <c r="J550" s="103" t="s">
        <v>415</v>
      </c>
      <c r="K550" s="103" t="n">
        <v>275</v>
      </c>
      <c r="L550" s="103" t="s">
        <v>415</v>
      </c>
      <c r="M550" s="103" t="s">
        <v>415</v>
      </c>
      <c r="N550" s="103" t="s">
        <v>415</v>
      </c>
      <c r="O550" s="103" t="n">
        <v>405.96</v>
      </c>
      <c r="P550" s="103" t="s">
        <v>415</v>
      </c>
      <c r="Q550" s="103" t="s">
        <v>415</v>
      </c>
      <c r="R550" s="103" t="s">
        <v>415</v>
      </c>
      <c r="S550" s="103" t="s">
        <v>415</v>
      </c>
      <c r="T550" s="117" t="n">
        <v>1220.41</v>
      </c>
      <c r="U550" s="104" t="n">
        <f aca="false">SUM(T550*12)</f>
        <v>14644.92</v>
      </c>
    </row>
    <row r="551" customFormat="false" ht="15.75" hidden="false" customHeight="false" outlineLevel="0" collapsed="false">
      <c r="A551" s="115"/>
      <c r="B551" s="115"/>
      <c r="C551" s="116" t="s">
        <v>613</v>
      </c>
      <c r="D551" s="116" t="s">
        <v>415</v>
      </c>
      <c r="E551" s="103" t="s">
        <v>415</v>
      </c>
      <c r="F551" s="103" t="s">
        <v>415</v>
      </c>
      <c r="G551" s="103" t="s">
        <v>415</v>
      </c>
      <c r="H551" s="103" t="s">
        <v>415</v>
      </c>
      <c r="I551" s="103" t="s">
        <v>415</v>
      </c>
      <c r="J551" s="103" t="s">
        <v>415</v>
      </c>
      <c r="K551" s="103" t="n">
        <v>225</v>
      </c>
      <c r="L551" s="103" t="s">
        <v>415</v>
      </c>
      <c r="M551" s="103" t="s">
        <v>415</v>
      </c>
      <c r="N551" s="103" t="s">
        <v>415</v>
      </c>
      <c r="O551" s="103" t="n">
        <v>405.96</v>
      </c>
      <c r="P551" s="103" t="s">
        <v>415</v>
      </c>
      <c r="Q551" s="103" t="s">
        <v>415</v>
      </c>
      <c r="R551" s="103" t="s">
        <v>415</v>
      </c>
      <c r="S551" s="103" t="s">
        <v>415</v>
      </c>
      <c r="T551" s="117" t="n">
        <v>630.96</v>
      </c>
      <c r="U551" s="104" t="n">
        <f aca="false">SUM(T551*12)</f>
        <v>7571.52</v>
      </c>
    </row>
    <row r="552" customFormat="false" ht="15.75" hidden="false" customHeight="false" outlineLevel="0" collapsed="false">
      <c r="A552" s="115"/>
      <c r="B552" s="115"/>
      <c r="C552" s="116" t="s">
        <v>614</v>
      </c>
      <c r="D552" s="116" t="s">
        <v>415</v>
      </c>
      <c r="E552" s="103" t="n">
        <v>539.45</v>
      </c>
      <c r="F552" s="103" t="s">
        <v>415</v>
      </c>
      <c r="G552" s="103" t="s">
        <v>415</v>
      </c>
      <c r="H552" s="103" t="s">
        <v>415</v>
      </c>
      <c r="I552" s="103" t="s">
        <v>415</v>
      </c>
      <c r="J552" s="103" t="s">
        <v>415</v>
      </c>
      <c r="K552" s="103" t="n">
        <v>275</v>
      </c>
      <c r="L552" s="103" t="s">
        <v>415</v>
      </c>
      <c r="M552" s="103" t="s">
        <v>415</v>
      </c>
      <c r="N552" s="103" t="s">
        <v>415</v>
      </c>
      <c r="O552" s="103" t="n">
        <v>405.96</v>
      </c>
      <c r="P552" s="103" t="s">
        <v>415</v>
      </c>
      <c r="Q552" s="103" t="s">
        <v>415</v>
      </c>
      <c r="R552" s="103" t="s">
        <v>415</v>
      </c>
      <c r="S552" s="103" t="s">
        <v>415</v>
      </c>
      <c r="T552" s="117" t="n">
        <v>1220.41</v>
      </c>
      <c r="U552" s="104" t="n">
        <f aca="false">SUM(T552*12)</f>
        <v>14644.92</v>
      </c>
    </row>
    <row r="553" customFormat="false" ht="15.75" hidden="false" customHeight="false" outlineLevel="0" collapsed="false">
      <c r="A553" s="115"/>
      <c r="B553" s="115"/>
      <c r="C553" s="116" t="s">
        <v>615</v>
      </c>
      <c r="D553" s="116" t="s">
        <v>415</v>
      </c>
      <c r="E553" s="103" t="n">
        <v>539.45</v>
      </c>
      <c r="F553" s="103" t="s">
        <v>415</v>
      </c>
      <c r="G553" s="103" t="s">
        <v>415</v>
      </c>
      <c r="H553" s="103" t="s">
        <v>415</v>
      </c>
      <c r="I553" s="103" t="s">
        <v>415</v>
      </c>
      <c r="J553" s="103" t="s">
        <v>415</v>
      </c>
      <c r="K553" s="103" t="n">
        <v>275</v>
      </c>
      <c r="L553" s="103" t="s">
        <v>415</v>
      </c>
      <c r="M553" s="103" t="s">
        <v>415</v>
      </c>
      <c r="N553" s="103" t="s">
        <v>415</v>
      </c>
      <c r="O553" s="103" t="n">
        <v>405.96</v>
      </c>
      <c r="P553" s="103" t="s">
        <v>415</v>
      </c>
      <c r="Q553" s="103" t="s">
        <v>415</v>
      </c>
      <c r="R553" s="103" t="s">
        <v>415</v>
      </c>
      <c r="S553" s="103" t="s">
        <v>415</v>
      </c>
      <c r="T553" s="117" t="n">
        <v>1220.41</v>
      </c>
      <c r="U553" s="104" t="n">
        <f aca="false">SUM(T553*12)</f>
        <v>14644.92</v>
      </c>
    </row>
    <row r="554" customFormat="false" ht="15.75" hidden="false" customHeight="false" outlineLevel="0" collapsed="false">
      <c r="A554" s="115"/>
      <c r="B554" s="112" t="s">
        <v>2060</v>
      </c>
      <c r="C554" s="119"/>
      <c r="D554" s="112" t="s">
        <v>415</v>
      </c>
      <c r="E554" s="113" t="n">
        <v>9128.65</v>
      </c>
      <c r="F554" s="113" t="s">
        <v>415</v>
      </c>
      <c r="G554" s="113" t="s">
        <v>415</v>
      </c>
      <c r="H554" s="113" t="s">
        <v>415</v>
      </c>
      <c r="I554" s="113" t="s">
        <v>415</v>
      </c>
      <c r="J554" s="113" t="s">
        <v>415</v>
      </c>
      <c r="K554" s="113" t="n">
        <v>4350</v>
      </c>
      <c r="L554" s="113" t="s">
        <v>415</v>
      </c>
      <c r="M554" s="113" t="s">
        <v>415</v>
      </c>
      <c r="N554" s="113" t="s">
        <v>415</v>
      </c>
      <c r="O554" s="113" t="n">
        <v>7307.28</v>
      </c>
      <c r="P554" s="113" t="s">
        <v>415</v>
      </c>
      <c r="Q554" s="113" t="s">
        <v>415</v>
      </c>
      <c r="R554" s="113" t="s">
        <v>415</v>
      </c>
      <c r="S554" s="113" t="s">
        <v>415</v>
      </c>
      <c r="T554" s="114" t="n">
        <v>20785.93</v>
      </c>
      <c r="U554" s="104" t="n">
        <f aca="false">SUM(T554*12)</f>
        <v>249431.16</v>
      </c>
    </row>
    <row r="555" customFormat="false" ht="15.75" hidden="false" customHeight="false" outlineLevel="0" collapsed="false">
      <c r="A555" s="115"/>
      <c r="B555" s="112" t="s">
        <v>142</v>
      </c>
      <c r="C555" s="112" t="s">
        <v>593</v>
      </c>
      <c r="D555" s="112" t="s">
        <v>415</v>
      </c>
      <c r="E555" s="113" t="n">
        <v>539.45</v>
      </c>
      <c r="F555" s="113" t="s">
        <v>415</v>
      </c>
      <c r="G555" s="113" t="s">
        <v>415</v>
      </c>
      <c r="H555" s="113" t="s">
        <v>415</v>
      </c>
      <c r="I555" s="113" t="s">
        <v>415</v>
      </c>
      <c r="J555" s="113" t="s">
        <v>415</v>
      </c>
      <c r="K555" s="113" t="n">
        <v>275</v>
      </c>
      <c r="L555" s="113" t="s">
        <v>415</v>
      </c>
      <c r="M555" s="113" t="s">
        <v>415</v>
      </c>
      <c r="N555" s="113" t="s">
        <v>415</v>
      </c>
      <c r="O555" s="113" t="n">
        <v>405.96</v>
      </c>
      <c r="P555" s="113" t="s">
        <v>415</v>
      </c>
      <c r="Q555" s="113" t="s">
        <v>415</v>
      </c>
      <c r="R555" s="113" t="s">
        <v>415</v>
      </c>
      <c r="S555" s="113" t="s">
        <v>415</v>
      </c>
      <c r="T555" s="114" t="n">
        <v>1220.41</v>
      </c>
      <c r="U555" s="104" t="n">
        <f aca="false">SUM(T555*12)</f>
        <v>14644.92</v>
      </c>
    </row>
    <row r="556" customFormat="false" ht="15.75" hidden="false" customHeight="false" outlineLevel="0" collapsed="false">
      <c r="A556" s="115"/>
      <c r="B556" s="115"/>
      <c r="C556" s="116" t="s">
        <v>594</v>
      </c>
      <c r="D556" s="116" t="s">
        <v>415</v>
      </c>
      <c r="E556" s="103" t="s">
        <v>415</v>
      </c>
      <c r="F556" s="103" t="s">
        <v>415</v>
      </c>
      <c r="G556" s="103" t="s">
        <v>415</v>
      </c>
      <c r="H556" s="103" t="s">
        <v>415</v>
      </c>
      <c r="I556" s="103" t="s">
        <v>415</v>
      </c>
      <c r="J556" s="103" t="s">
        <v>415</v>
      </c>
      <c r="K556" s="103" t="n">
        <v>475</v>
      </c>
      <c r="L556" s="103" t="s">
        <v>415</v>
      </c>
      <c r="M556" s="103" t="s">
        <v>415</v>
      </c>
      <c r="N556" s="103" t="s">
        <v>415</v>
      </c>
      <c r="O556" s="103" t="s">
        <v>415</v>
      </c>
      <c r="P556" s="103" t="s">
        <v>415</v>
      </c>
      <c r="Q556" s="103" t="n">
        <v>284.19</v>
      </c>
      <c r="R556" s="103" t="s">
        <v>415</v>
      </c>
      <c r="S556" s="103" t="s">
        <v>415</v>
      </c>
      <c r="T556" s="117" t="n">
        <v>759.19</v>
      </c>
      <c r="U556" s="104" t="n">
        <f aca="false">SUM(T556*12)</f>
        <v>9110.28</v>
      </c>
    </row>
    <row r="557" customFormat="false" ht="15.75" hidden="false" customHeight="false" outlineLevel="0" collapsed="false">
      <c r="A557" s="115"/>
      <c r="B557" s="112" t="s">
        <v>2061</v>
      </c>
      <c r="C557" s="119"/>
      <c r="D557" s="112" t="s">
        <v>415</v>
      </c>
      <c r="E557" s="113" t="n">
        <v>539.45</v>
      </c>
      <c r="F557" s="113" t="s">
        <v>415</v>
      </c>
      <c r="G557" s="113" t="s">
        <v>415</v>
      </c>
      <c r="H557" s="113" t="s">
        <v>415</v>
      </c>
      <c r="I557" s="113" t="s">
        <v>415</v>
      </c>
      <c r="J557" s="113" t="s">
        <v>415</v>
      </c>
      <c r="K557" s="113" t="n">
        <v>750</v>
      </c>
      <c r="L557" s="113" t="s">
        <v>415</v>
      </c>
      <c r="M557" s="113" t="s">
        <v>415</v>
      </c>
      <c r="N557" s="113" t="s">
        <v>415</v>
      </c>
      <c r="O557" s="113" t="n">
        <v>405.96</v>
      </c>
      <c r="P557" s="113" t="s">
        <v>415</v>
      </c>
      <c r="Q557" s="113" t="n">
        <v>284.19</v>
      </c>
      <c r="R557" s="113" t="s">
        <v>415</v>
      </c>
      <c r="S557" s="113" t="s">
        <v>415</v>
      </c>
      <c r="T557" s="114" t="n">
        <v>1979.6</v>
      </c>
      <c r="U557" s="104" t="n">
        <f aca="false">SUM(T557*12)</f>
        <v>23755.2</v>
      </c>
    </row>
    <row r="558" customFormat="false" ht="15.75" hidden="false" customHeight="false" outlineLevel="0" collapsed="false">
      <c r="A558" s="120" t="s">
        <v>595</v>
      </c>
      <c r="B558" s="121"/>
      <c r="C558" s="121"/>
      <c r="D558" s="120" t="s">
        <v>415</v>
      </c>
      <c r="E558" s="122" t="n">
        <v>9668.1</v>
      </c>
      <c r="F558" s="122" t="s">
        <v>415</v>
      </c>
      <c r="G558" s="122" t="s">
        <v>415</v>
      </c>
      <c r="H558" s="122" t="s">
        <v>415</v>
      </c>
      <c r="I558" s="122" t="s">
        <v>415</v>
      </c>
      <c r="J558" s="122" t="s">
        <v>415</v>
      </c>
      <c r="K558" s="122" t="n">
        <v>5100</v>
      </c>
      <c r="L558" s="122" t="s">
        <v>415</v>
      </c>
      <c r="M558" s="122" t="s">
        <v>415</v>
      </c>
      <c r="N558" s="122" t="s">
        <v>415</v>
      </c>
      <c r="O558" s="122" t="n">
        <v>7713.24</v>
      </c>
      <c r="P558" s="122" t="s">
        <v>415</v>
      </c>
      <c r="Q558" s="122" t="n">
        <v>284.19</v>
      </c>
      <c r="R558" s="122" t="s">
        <v>415</v>
      </c>
      <c r="S558" s="122" t="s">
        <v>415</v>
      </c>
      <c r="T558" s="123" t="n">
        <v>22765.53</v>
      </c>
      <c r="U558" s="104" t="n">
        <f aca="false">SUM(T558*12)</f>
        <v>273186.36</v>
      </c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  <c r="EC558" s="124"/>
      <c r="ED558" s="124"/>
      <c r="EE558" s="124"/>
      <c r="EF558" s="124"/>
      <c r="EG558" s="124"/>
      <c r="EH558" s="124"/>
      <c r="EI558" s="124"/>
      <c r="EJ558" s="124"/>
      <c r="EK558" s="124"/>
      <c r="EL558" s="124"/>
      <c r="EM558" s="124"/>
      <c r="EN558" s="124"/>
      <c r="EO558" s="124"/>
      <c r="EP558" s="124"/>
      <c r="EQ558" s="124"/>
      <c r="ER558" s="124"/>
      <c r="ES558" s="124"/>
      <c r="ET558" s="124"/>
      <c r="EU558" s="124"/>
      <c r="EV558" s="124"/>
      <c r="EW558" s="124"/>
      <c r="EX558" s="124"/>
      <c r="EY558" s="124"/>
      <c r="EZ558" s="124"/>
      <c r="FA558" s="124"/>
      <c r="FB558" s="124"/>
      <c r="FC558" s="124"/>
      <c r="FD558" s="124"/>
      <c r="FE558" s="124"/>
      <c r="FF558" s="124"/>
      <c r="FG558" s="124"/>
      <c r="FH558" s="124"/>
      <c r="FI558" s="124"/>
      <c r="FJ558" s="124"/>
      <c r="FK558" s="124"/>
      <c r="FL558" s="124"/>
      <c r="FM558" s="124"/>
      <c r="FN558" s="124"/>
      <c r="FO558" s="124"/>
      <c r="FP558" s="124"/>
      <c r="FQ558" s="124"/>
      <c r="FR558" s="124"/>
      <c r="FS558" s="124"/>
      <c r="FT558" s="124"/>
      <c r="FU558" s="124"/>
      <c r="FV558" s="124"/>
      <c r="FW558" s="124"/>
      <c r="FX558" s="124"/>
      <c r="FY558" s="124"/>
      <c r="FZ558" s="124"/>
      <c r="GA558" s="124"/>
      <c r="GB558" s="124"/>
      <c r="GC558" s="124"/>
      <c r="GD558" s="124"/>
      <c r="GE558" s="124"/>
      <c r="GF558" s="124"/>
      <c r="GG558" s="124"/>
      <c r="GH558" s="124"/>
      <c r="GI558" s="124"/>
      <c r="GJ558" s="124"/>
      <c r="GK558" s="124"/>
      <c r="GL558" s="124"/>
      <c r="GM558" s="124"/>
      <c r="GN558" s="124"/>
      <c r="GO558" s="124"/>
      <c r="GP558" s="124"/>
      <c r="GQ558" s="124"/>
      <c r="GR558" s="124"/>
      <c r="GS558" s="124"/>
      <c r="GT558" s="124"/>
      <c r="GU558" s="124"/>
      <c r="GV558" s="124"/>
      <c r="GW558" s="124"/>
      <c r="GX558" s="124"/>
      <c r="GY558" s="124"/>
      <c r="GZ558" s="124"/>
      <c r="HA558" s="124"/>
      <c r="HB558" s="124"/>
      <c r="HC558" s="124"/>
      <c r="HD558" s="124"/>
      <c r="HE558" s="124"/>
      <c r="HF558" s="124"/>
      <c r="HG558" s="124"/>
      <c r="HH558" s="124"/>
      <c r="HI558" s="124"/>
      <c r="HJ558" s="124"/>
      <c r="HK558" s="124"/>
      <c r="HL558" s="124"/>
      <c r="HM558" s="124"/>
      <c r="HN558" s="124"/>
      <c r="HO558" s="124"/>
      <c r="HP558" s="124"/>
      <c r="HQ558" s="124"/>
      <c r="HR558" s="124"/>
      <c r="HS558" s="124"/>
      <c r="HT558" s="124"/>
      <c r="HU558" s="124"/>
      <c r="HV558" s="124"/>
      <c r="HW558" s="124"/>
      <c r="HX558" s="124"/>
      <c r="HY558" s="124"/>
      <c r="HZ558" s="124"/>
      <c r="IA558" s="124"/>
      <c r="IB558" s="124"/>
      <c r="IC558" s="124"/>
      <c r="ID558" s="124"/>
      <c r="IE558" s="124"/>
      <c r="IF558" s="124"/>
      <c r="IG558" s="124"/>
      <c r="IH558" s="124"/>
      <c r="II558" s="124"/>
      <c r="IJ558" s="124"/>
      <c r="IK558" s="124"/>
      <c r="IL558" s="124"/>
      <c r="IM558" s="124"/>
      <c r="IN558" s="124"/>
      <c r="IO558" s="124"/>
      <c r="IP558" s="124"/>
      <c r="IQ558" s="124"/>
      <c r="IR558" s="124"/>
      <c r="IS558" s="124"/>
      <c r="IT558" s="124"/>
      <c r="IU558" s="124"/>
      <c r="IV558" s="124"/>
      <c r="IW558" s="124"/>
    </row>
    <row r="559" customFormat="false" ht="15.75" hidden="false" customHeight="false" outlineLevel="0" collapsed="false">
      <c r="A559" s="112" t="s">
        <v>1198</v>
      </c>
      <c r="B559" s="112" t="s">
        <v>160</v>
      </c>
      <c r="C559" s="112" t="s">
        <v>1199</v>
      </c>
      <c r="D559" s="112" t="s">
        <v>415</v>
      </c>
      <c r="E559" s="113" t="s">
        <v>415</v>
      </c>
      <c r="F559" s="113" t="s">
        <v>415</v>
      </c>
      <c r="G559" s="113" t="s">
        <v>415</v>
      </c>
      <c r="H559" s="113" t="s">
        <v>415</v>
      </c>
      <c r="I559" s="113" t="s">
        <v>415</v>
      </c>
      <c r="J559" s="113" t="s">
        <v>415</v>
      </c>
      <c r="K559" s="113" t="n">
        <v>225</v>
      </c>
      <c r="L559" s="113" t="s">
        <v>415</v>
      </c>
      <c r="M559" s="113" t="s">
        <v>415</v>
      </c>
      <c r="N559" s="113" t="s">
        <v>415</v>
      </c>
      <c r="O559" s="113" t="s">
        <v>415</v>
      </c>
      <c r="P559" s="113" t="s">
        <v>415</v>
      </c>
      <c r="Q559" s="113" t="s">
        <v>415</v>
      </c>
      <c r="R559" s="113" t="s">
        <v>415</v>
      </c>
      <c r="S559" s="113" t="s">
        <v>415</v>
      </c>
      <c r="T559" s="114" t="n">
        <v>225</v>
      </c>
      <c r="U559" s="104" t="n">
        <f aca="false">SUM(T559*12)</f>
        <v>2700</v>
      </c>
    </row>
    <row r="560" customFormat="false" ht="15.75" hidden="false" customHeight="false" outlineLevel="0" collapsed="false">
      <c r="A560" s="115"/>
      <c r="B560" s="115"/>
      <c r="C560" s="116" t="s">
        <v>1200</v>
      </c>
      <c r="D560" s="116" t="n">
        <v>1450.37</v>
      </c>
      <c r="E560" s="103" t="s">
        <v>415</v>
      </c>
      <c r="F560" s="103" t="s">
        <v>415</v>
      </c>
      <c r="G560" s="103" t="s">
        <v>415</v>
      </c>
      <c r="H560" s="103" t="s">
        <v>415</v>
      </c>
      <c r="I560" s="103" t="s">
        <v>415</v>
      </c>
      <c r="J560" s="103" t="s">
        <v>415</v>
      </c>
      <c r="K560" s="103" t="s">
        <v>415</v>
      </c>
      <c r="L560" s="103" t="s">
        <v>415</v>
      </c>
      <c r="M560" s="103" t="s">
        <v>415</v>
      </c>
      <c r="N560" s="103" t="s">
        <v>415</v>
      </c>
      <c r="O560" s="103" t="s">
        <v>415</v>
      </c>
      <c r="P560" s="103" t="s">
        <v>415</v>
      </c>
      <c r="Q560" s="103" t="s">
        <v>415</v>
      </c>
      <c r="R560" s="103" t="s">
        <v>415</v>
      </c>
      <c r="S560" s="103" t="s">
        <v>415</v>
      </c>
      <c r="T560" s="117" t="n">
        <v>1450.37</v>
      </c>
      <c r="U560" s="104" t="n">
        <f aca="false">SUM(T560*12)</f>
        <v>17404.44</v>
      </c>
    </row>
    <row r="561" customFormat="false" ht="15.75" hidden="false" customHeight="false" outlineLevel="0" collapsed="false">
      <c r="A561" s="115"/>
      <c r="B561" s="112" t="s">
        <v>2062</v>
      </c>
      <c r="C561" s="119"/>
      <c r="D561" s="112" t="n">
        <v>1450.37</v>
      </c>
      <c r="E561" s="113" t="s">
        <v>415</v>
      </c>
      <c r="F561" s="113" t="s">
        <v>415</v>
      </c>
      <c r="G561" s="113" t="s">
        <v>415</v>
      </c>
      <c r="H561" s="113" t="s">
        <v>415</v>
      </c>
      <c r="I561" s="113" t="s">
        <v>415</v>
      </c>
      <c r="J561" s="113" t="s">
        <v>415</v>
      </c>
      <c r="K561" s="113" t="n">
        <v>225</v>
      </c>
      <c r="L561" s="113" t="s">
        <v>415</v>
      </c>
      <c r="M561" s="113" t="s">
        <v>415</v>
      </c>
      <c r="N561" s="113" t="s">
        <v>415</v>
      </c>
      <c r="O561" s="113" t="s">
        <v>415</v>
      </c>
      <c r="P561" s="113" t="s">
        <v>415</v>
      </c>
      <c r="Q561" s="113" t="s">
        <v>415</v>
      </c>
      <c r="R561" s="113" t="s">
        <v>415</v>
      </c>
      <c r="S561" s="113" t="s">
        <v>415</v>
      </c>
      <c r="T561" s="114" t="n">
        <v>1675.37</v>
      </c>
      <c r="U561" s="104" t="n">
        <f aca="false">SUM(T561*12)</f>
        <v>20104.44</v>
      </c>
    </row>
    <row r="562" customFormat="false" ht="15.75" hidden="false" customHeight="false" outlineLevel="0" collapsed="false">
      <c r="A562" s="120" t="s">
        <v>1201</v>
      </c>
      <c r="B562" s="121"/>
      <c r="C562" s="121"/>
      <c r="D562" s="120" t="n">
        <v>1450.37</v>
      </c>
      <c r="E562" s="122" t="s">
        <v>415</v>
      </c>
      <c r="F562" s="122" t="s">
        <v>415</v>
      </c>
      <c r="G562" s="122" t="s">
        <v>415</v>
      </c>
      <c r="H562" s="122" t="s">
        <v>415</v>
      </c>
      <c r="I562" s="122" t="s">
        <v>415</v>
      </c>
      <c r="J562" s="122" t="s">
        <v>415</v>
      </c>
      <c r="K562" s="122" t="n">
        <v>225</v>
      </c>
      <c r="L562" s="122" t="s">
        <v>415</v>
      </c>
      <c r="M562" s="122" t="s">
        <v>415</v>
      </c>
      <c r="N562" s="122" t="s">
        <v>415</v>
      </c>
      <c r="O562" s="122" t="s">
        <v>415</v>
      </c>
      <c r="P562" s="122" t="s">
        <v>415</v>
      </c>
      <c r="Q562" s="122" t="s">
        <v>415</v>
      </c>
      <c r="R562" s="122" t="s">
        <v>415</v>
      </c>
      <c r="S562" s="122" t="s">
        <v>415</v>
      </c>
      <c r="T562" s="123" t="n">
        <v>1675.37</v>
      </c>
      <c r="U562" s="104" t="n">
        <f aca="false">SUM(T562*12)</f>
        <v>20104.44</v>
      </c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  <c r="EC562" s="124"/>
      <c r="ED562" s="124"/>
      <c r="EE562" s="124"/>
      <c r="EF562" s="124"/>
      <c r="EG562" s="124"/>
      <c r="EH562" s="124"/>
      <c r="EI562" s="124"/>
      <c r="EJ562" s="124"/>
      <c r="EK562" s="124"/>
      <c r="EL562" s="124"/>
      <c r="EM562" s="124"/>
      <c r="EN562" s="124"/>
      <c r="EO562" s="124"/>
      <c r="EP562" s="124"/>
      <c r="EQ562" s="124"/>
      <c r="ER562" s="124"/>
      <c r="ES562" s="124"/>
      <c r="ET562" s="124"/>
      <c r="EU562" s="124"/>
      <c r="EV562" s="124"/>
      <c r="EW562" s="124"/>
      <c r="EX562" s="124"/>
      <c r="EY562" s="124"/>
      <c r="EZ562" s="124"/>
      <c r="FA562" s="124"/>
      <c r="FB562" s="124"/>
      <c r="FC562" s="124"/>
      <c r="FD562" s="124"/>
      <c r="FE562" s="124"/>
      <c r="FF562" s="124"/>
      <c r="FG562" s="124"/>
      <c r="FH562" s="124"/>
      <c r="FI562" s="124"/>
      <c r="FJ562" s="124"/>
      <c r="FK562" s="124"/>
      <c r="FL562" s="124"/>
      <c r="FM562" s="124"/>
      <c r="FN562" s="124"/>
      <c r="FO562" s="124"/>
      <c r="FP562" s="124"/>
      <c r="FQ562" s="124"/>
      <c r="FR562" s="124"/>
      <c r="FS562" s="124"/>
      <c r="FT562" s="124"/>
      <c r="FU562" s="124"/>
      <c r="FV562" s="124"/>
      <c r="FW562" s="124"/>
      <c r="FX562" s="124"/>
      <c r="FY562" s="124"/>
      <c r="FZ562" s="124"/>
      <c r="GA562" s="124"/>
      <c r="GB562" s="124"/>
      <c r="GC562" s="124"/>
      <c r="GD562" s="124"/>
      <c r="GE562" s="124"/>
      <c r="GF562" s="124"/>
      <c r="GG562" s="124"/>
      <c r="GH562" s="124"/>
      <c r="GI562" s="124"/>
      <c r="GJ562" s="124"/>
      <c r="GK562" s="124"/>
      <c r="GL562" s="124"/>
      <c r="GM562" s="124"/>
      <c r="GN562" s="124"/>
      <c r="GO562" s="124"/>
      <c r="GP562" s="124"/>
      <c r="GQ562" s="124"/>
      <c r="GR562" s="124"/>
      <c r="GS562" s="124"/>
      <c r="GT562" s="124"/>
      <c r="GU562" s="124"/>
      <c r="GV562" s="124"/>
      <c r="GW562" s="124"/>
      <c r="GX562" s="124"/>
      <c r="GY562" s="124"/>
      <c r="GZ562" s="124"/>
      <c r="HA562" s="124"/>
      <c r="HB562" s="124"/>
      <c r="HC562" s="124"/>
      <c r="HD562" s="124"/>
      <c r="HE562" s="124"/>
      <c r="HF562" s="124"/>
      <c r="HG562" s="124"/>
      <c r="HH562" s="124"/>
      <c r="HI562" s="124"/>
      <c r="HJ562" s="124"/>
      <c r="HK562" s="124"/>
      <c r="HL562" s="124"/>
      <c r="HM562" s="124"/>
      <c r="HN562" s="124"/>
      <c r="HO562" s="124"/>
      <c r="HP562" s="124"/>
      <c r="HQ562" s="124"/>
      <c r="HR562" s="124"/>
      <c r="HS562" s="124"/>
      <c r="HT562" s="124"/>
      <c r="HU562" s="124"/>
      <c r="HV562" s="124"/>
      <c r="HW562" s="124"/>
      <c r="HX562" s="124"/>
      <c r="HY562" s="124"/>
      <c r="HZ562" s="124"/>
      <c r="IA562" s="124"/>
      <c r="IB562" s="124"/>
      <c r="IC562" s="124"/>
      <c r="ID562" s="124"/>
      <c r="IE562" s="124"/>
      <c r="IF562" s="124"/>
      <c r="IG562" s="124"/>
      <c r="IH562" s="124"/>
      <c r="II562" s="124"/>
      <c r="IJ562" s="124"/>
      <c r="IK562" s="124"/>
      <c r="IL562" s="124"/>
      <c r="IM562" s="124"/>
      <c r="IN562" s="124"/>
      <c r="IO562" s="124"/>
      <c r="IP562" s="124"/>
      <c r="IQ562" s="124"/>
      <c r="IR562" s="124"/>
      <c r="IS562" s="124"/>
      <c r="IT562" s="124"/>
      <c r="IU562" s="124"/>
      <c r="IV562" s="124"/>
      <c r="IW562" s="124"/>
    </row>
    <row r="563" customFormat="false" ht="15.75" hidden="false" customHeight="false" outlineLevel="0" collapsed="false">
      <c r="A563" s="112" t="s">
        <v>1554</v>
      </c>
      <c r="B563" s="112" t="s">
        <v>171</v>
      </c>
      <c r="C563" s="112" t="s">
        <v>1555</v>
      </c>
      <c r="D563" s="112" t="n">
        <v>1450.37</v>
      </c>
      <c r="E563" s="113" t="s">
        <v>415</v>
      </c>
      <c r="F563" s="113" t="s">
        <v>415</v>
      </c>
      <c r="G563" s="113" t="s">
        <v>415</v>
      </c>
      <c r="H563" s="113" t="s">
        <v>415</v>
      </c>
      <c r="I563" s="113" t="s">
        <v>415</v>
      </c>
      <c r="J563" s="113" t="s">
        <v>415</v>
      </c>
      <c r="K563" s="113" t="s">
        <v>415</v>
      </c>
      <c r="L563" s="113" t="s">
        <v>415</v>
      </c>
      <c r="M563" s="113" t="s">
        <v>415</v>
      </c>
      <c r="N563" s="113" t="s">
        <v>415</v>
      </c>
      <c r="O563" s="113" t="s">
        <v>415</v>
      </c>
      <c r="P563" s="113" t="s">
        <v>415</v>
      </c>
      <c r="Q563" s="113" t="s">
        <v>415</v>
      </c>
      <c r="R563" s="113" t="s">
        <v>415</v>
      </c>
      <c r="S563" s="113" t="s">
        <v>415</v>
      </c>
      <c r="T563" s="114" t="n">
        <v>1450.37</v>
      </c>
      <c r="U563" s="104" t="n">
        <f aca="false">SUM(T563*12)</f>
        <v>17404.44</v>
      </c>
    </row>
    <row r="564" customFormat="false" ht="15.75" hidden="false" customHeight="false" outlineLevel="0" collapsed="false">
      <c r="A564" s="115"/>
      <c r="B564" s="115"/>
      <c r="C564" s="116" t="s">
        <v>1556</v>
      </c>
      <c r="D564" s="116" t="s">
        <v>415</v>
      </c>
      <c r="E564" s="103" t="s">
        <v>415</v>
      </c>
      <c r="F564" s="103" t="s">
        <v>415</v>
      </c>
      <c r="G564" s="103" t="s">
        <v>415</v>
      </c>
      <c r="H564" s="103" t="s">
        <v>415</v>
      </c>
      <c r="I564" s="103" t="s">
        <v>415</v>
      </c>
      <c r="J564" s="103" t="s">
        <v>415</v>
      </c>
      <c r="K564" s="103" t="s">
        <v>415</v>
      </c>
      <c r="L564" s="103" t="s">
        <v>415</v>
      </c>
      <c r="M564" s="103" t="s">
        <v>415</v>
      </c>
      <c r="N564" s="103" t="s">
        <v>415</v>
      </c>
      <c r="O564" s="103" t="s">
        <v>415</v>
      </c>
      <c r="P564" s="103" t="s">
        <v>415</v>
      </c>
      <c r="Q564" s="103" t="s">
        <v>415</v>
      </c>
      <c r="R564" s="103" t="s">
        <v>415</v>
      </c>
      <c r="S564" s="103" t="n">
        <v>50</v>
      </c>
      <c r="T564" s="117" t="n">
        <v>50</v>
      </c>
      <c r="U564" s="104" t="n">
        <f aca="false">SUM(T564*12)</f>
        <v>600</v>
      </c>
    </row>
    <row r="565" customFormat="false" ht="15.75" hidden="false" customHeight="false" outlineLevel="0" collapsed="false">
      <c r="A565" s="115"/>
      <c r="B565" s="112" t="s">
        <v>2063</v>
      </c>
      <c r="C565" s="119"/>
      <c r="D565" s="112" t="n">
        <v>1450.37</v>
      </c>
      <c r="E565" s="113" t="s">
        <v>415</v>
      </c>
      <c r="F565" s="113" t="s">
        <v>415</v>
      </c>
      <c r="G565" s="113" t="s">
        <v>415</v>
      </c>
      <c r="H565" s="113" t="s">
        <v>415</v>
      </c>
      <c r="I565" s="113" t="s">
        <v>415</v>
      </c>
      <c r="J565" s="113" t="s">
        <v>415</v>
      </c>
      <c r="K565" s="113" t="s">
        <v>415</v>
      </c>
      <c r="L565" s="113" t="s">
        <v>415</v>
      </c>
      <c r="M565" s="113" t="s">
        <v>415</v>
      </c>
      <c r="N565" s="113" t="s">
        <v>415</v>
      </c>
      <c r="O565" s="113" t="s">
        <v>415</v>
      </c>
      <c r="P565" s="113" t="s">
        <v>415</v>
      </c>
      <c r="Q565" s="113" t="s">
        <v>415</v>
      </c>
      <c r="R565" s="113" t="s">
        <v>415</v>
      </c>
      <c r="S565" s="113" t="n">
        <v>50</v>
      </c>
      <c r="T565" s="114" t="n">
        <v>1500.37</v>
      </c>
      <c r="U565" s="104" t="n">
        <f aca="false">SUM(T565*12)</f>
        <v>18004.44</v>
      </c>
    </row>
    <row r="566" customFormat="false" ht="15.75" hidden="false" customHeight="false" outlineLevel="0" collapsed="false">
      <c r="A566" s="120" t="s">
        <v>1557</v>
      </c>
      <c r="B566" s="121"/>
      <c r="C566" s="121"/>
      <c r="D566" s="120" t="n">
        <v>1450.37</v>
      </c>
      <c r="E566" s="122" t="s">
        <v>415</v>
      </c>
      <c r="F566" s="122" t="s">
        <v>415</v>
      </c>
      <c r="G566" s="122" t="s">
        <v>415</v>
      </c>
      <c r="H566" s="122" t="s">
        <v>415</v>
      </c>
      <c r="I566" s="122" t="s">
        <v>415</v>
      </c>
      <c r="J566" s="122" t="s">
        <v>415</v>
      </c>
      <c r="K566" s="122" t="s">
        <v>415</v>
      </c>
      <c r="L566" s="122" t="s">
        <v>415</v>
      </c>
      <c r="M566" s="122" t="s">
        <v>415</v>
      </c>
      <c r="N566" s="122" t="s">
        <v>415</v>
      </c>
      <c r="O566" s="122" t="s">
        <v>415</v>
      </c>
      <c r="P566" s="122" t="s">
        <v>415</v>
      </c>
      <c r="Q566" s="122" t="s">
        <v>415</v>
      </c>
      <c r="R566" s="122" t="s">
        <v>415</v>
      </c>
      <c r="S566" s="122" t="n">
        <v>50</v>
      </c>
      <c r="T566" s="123" t="n">
        <v>1500.37</v>
      </c>
      <c r="U566" s="104" t="n">
        <f aca="false">SUM(T566*12)</f>
        <v>18004.44</v>
      </c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  <c r="EC566" s="124"/>
      <c r="ED566" s="124"/>
      <c r="EE566" s="124"/>
      <c r="EF566" s="124"/>
      <c r="EG566" s="124"/>
      <c r="EH566" s="124"/>
      <c r="EI566" s="124"/>
      <c r="EJ566" s="124"/>
      <c r="EK566" s="124"/>
      <c r="EL566" s="124"/>
      <c r="EM566" s="124"/>
      <c r="EN566" s="124"/>
      <c r="EO566" s="124"/>
      <c r="EP566" s="124"/>
      <c r="EQ566" s="124"/>
      <c r="ER566" s="124"/>
      <c r="ES566" s="124"/>
      <c r="ET566" s="124"/>
      <c r="EU566" s="124"/>
      <c r="EV566" s="124"/>
      <c r="EW566" s="124"/>
      <c r="EX566" s="124"/>
      <c r="EY566" s="124"/>
      <c r="EZ566" s="124"/>
      <c r="FA566" s="124"/>
      <c r="FB566" s="124"/>
      <c r="FC566" s="124"/>
      <c r="FD566" s="124"/>
      <c r="FE566" s="124"/>
      <c r="FF566" s="124"/>
      <c r="FG566" s="124"/>
      <c r="FH566" s="124"/>
      <c r="FI566" s="124"/>
      <c r="FJ566" s="124"/>
      <c r="FK566" s="124"/>
      <c r="FL566" s="124"/>
      <c r="FM566" s="124"/>
      <c r="FN566" s="124"/>
      <c r="FO566" s="124"/>
      <c r="FP566" s="124"/>
      <c r="FQ566" s="124"/>
      <c r="FR566" s="124"/>
      <c r="FS566" s="124"/>
      <c r="FT566" s="124"/>
      <c r="FU566" s="124"/>
      <c r="FV566" s="124"/>
      <c r="FW566" s="124"/>
      <c r="FX566" s="124"/>
      <c r="FY566" s="124"/>
      <c r="FZ566" s="124"/>
      <c r="GA566" s="124"/>
      <c r="GB566" s="124"/>
      <c r="GC566" s="124"/>
      <c r="GD566" s="124"/>
      <c r="GE566" s="124"/>
      <c r="GF566" s="124"/>
      <c r="GG566" s="124"/>
      <c r="GH566" s="124"/>
      <c r="GI566" s="124"/>
      <c r="GJ566" s="124"/>
      <c r="GK566" s="124"/>
      <c r="GL566" s="124"/>
      <c r="GM566" s="124"/>
      <c r="GN566" s="124"/>
      <c r="GO566" s="124"/>
      <c r="GP566" s="124"/>
      <c r="GQ566" s="124"/>
      <c r="GR566" s="124"/>
      <c r="GS566" s="124"/>
      <c r="GT566" s="124"/>
      <c r="GU566" s="124"/>
      <c r="GV566" s="124"/>
      <c r="GW566" s="124"/>
      <c r="GX566" s="124"/>
      <c r="GY566" s="124"/>
      <c r="GZ566" s="124"/>
      <c r="HA566" s="124"/>
      <c r="HB566" s="124"/>
      <c r="HC566" s="124"/>
      <c r="HD566" s="124"/>
      <c r="HE566" s="124"/>
      <c r="HF566" s="124"/>
      <c r="HG566" s="124"/>
      <c r="HH566" s="124"/>
      <c r="HI566" s="124"/>
      <c r="HJ566" s="124"/>
      <c r="HK566" s="124"/>
      <c r="HL566" s="124"/>
      <c r="HM566" s="124"/>
      <c r="HN566" s="124"/>
      <c r="HO566" s="124"/>
      <c r="HP566" s="124"/>
      <c r="HQ566" s="124"/>
      <c r="HR566" s="124"/>
      <c r="HS566" s="124"/>
      <c r="HT566" s="124"/>
      <c r="HU566" s="124"/>
      <c r="HV566" s="124"/>
      <c r="HW566" s="124"/>
      <c r="HX566" s="124"/>
      <c r="HY566" s="124"/>
      <c r="HZ566" s="124"/>
      <c r="IA566" s="124"/>
      <c r="IB566" s="124"/>
      <c r="IC566" s="124"/>
      <c r="ID566" s="124"/>
      <c r="IE566" s="124"/>
      <c r="IF566" s="124"/>
      <c r="IG566" s="124"/>
      <c r="IH566" s="124"/>
      <c r="II566" s="124"/>
      <c r="IJ566" s="124"/>
      <c r="IK566" s="124"/>
      <c r="IL566" s="124"/>
      <c r="IM566" s="124"/>
      <c r="IN566" s="124"/>
      <c r="IO566" s="124"/>
      <c r="IP566" s="124"/>
      <c r="IQ566" s="124"/>
      <c r="IR566" s="124"/>
      <c r="IS566" s="124"/>
      <c r="IT566" s="124"/>
      <c r="IU566" s="124"/>
      <c r="IV566" s="124"/>
      <c r="IW566" s="124"/>
    </row>
    <row r="567" customFormat="false" ht="15.75" hidden="false" customHeight="false" outlineLevel="0" collapsed="false">
      <c r="A567" s="112" t="s">
        <v>756</v>
      </c>
      <c r="B567" s="112" t="s">
        <v>134</v>
      </c>
      <c r="C567" s="112" t="s">
        <v>989</v>
      </c>
      <c r="D567" s="112" t="n">
        <v>1557.36</v>
      </c>
      <c r="E567" s="113" t="n">
        <v>716.45</v>
      </c>
      <c r="F567" s="113" t="s">
        <v>415</v>
      </c>
      <c r="G567" s="113" t="s">
        <v>415</v>
      </c>
      <c r="H567" s="113" t="s">
        <v>415</v>
      </c>
      <c r="I567" s="113" t="s">
        <v>415</v>
      </c>
      <c r="J567" s="113" t="s">
        <v>415</v>
      </c>
      <c r="K567" s="113" t="s">
        <v>415</v>
      </c>
      <c r="L567" s="113" t="s">
        <v>415</v>
      </c>
      <c r="M567" s="113" t="s">
        <v>415</v>
      </c>
      <c r="N567" s="113" t="s">
        <v>415</v>
      </c>
      <c r="O567" s="113" t="s">
        <v>415</v>
      </c>
      <c r="P567" s="113" t="s">
        <v>415</v>
      </c>
      <c r="Q567" s="113" t="s">
        <v>415</v>
      </c>
      <c r="R567" s="113" t="s">
        <v>415</v>
      </c>
      <c r="S567" s="113" t="s">
        <v>415</v>
      </c>
      <c r="T567" s="114" t="n">
        <v>2273.81</v>
      </c>
      <c r="U567" s="104" t="n">
        <f aca="false">SUM(T567*12)</f>
        <v>27285.72</v>
      </c>
    </row>
    <row r="568" customFormat="false" ht="15.75" hidden="false" customHeight="false" outlineLevel="0" collapsed="false">
      <c r="A568" s="115"/>
      <c r="B568" s="112" t="s">
        <v>2064</v>
      </c>
      <c r="C568" s="119"/>
      <c r="D568" s="112" t="n">
        <v>1557.36</v>
      </c>
      <c r="E568" s="113" t="n">
        <v>716.45</v>
      </c>
      <c r="F568" s="113" t="s">
        <v>415</v>
      </c>
      <c r="G568" s="113" t="s">
        <v>415</v>
      </c>
      <c r="H568" s="113" t="s">
        <v>415</v>
      </c>
      <c r="I568" s="113" t="s">
        <v>415</v>
      </c>
      <c r="J568" s="113" t="s">
        <v>415</v>
      </c>
      <c r="K568" s="113" t="s">
        <v>415</v>
      </c>
      <c r="L568" s="113" t="s">
        <v>415</v>
      </c>
      <c r="M568" s="113" t="s">
        <v>415</v>
      </c>
      <c r="N568" s="113" t="s">
        <v>415</v>
      </c>
      <c r="O568" s="113" t="s">
        <v>415</v>
      </c>
      <c r="P568" s="113" t="s">
        <v>415</v>
      </c>
      <c r="Q568" s="113" t="s">
        <v>415</v>
      </c>
      <c r="R568" s="113" t="s">
        <v>415</v>
      </c>
      <c r="S568" s="113" t="s">
        <v>415</v>
      </c>
      <c r="T568" s="114" t="n">
        <v>2273.81</v>
      </c>
      <c r="U568" s="104" t="n">
        <f aca="false">SUM(T568*12)</f>
        <v>27285.72</v>
      </c>
    </row>
    <row r="569" customFormat="false" ht="15.75" hidden="false" customHeight="false" outlineLevel="0" collapsed="false">
      <c r="A569" s="115"/>
      <c r="B569" s="112" t="s">
        <v>71</v>
      </c>
      <c r="C569" s="112" t="s">
        <v>895</v>
      </c>
      <c r="D569" s="112" t="n">
        <v>1595.62</v>
      </c>
      <c r="E569" s="113" t="n">
        <v>1099.3</v>
      </c>
      <c r="F569" s="113" t="s">
        <v>415</v>
      </c>
      <c r="G569" s="113" t="s">
        <v>415</v>
      </c>
      <c r="H569" s="113" t="s">
        <v>415</v>
      </c>
      <c r="I569" s="113" t="s">
        <v>415</v>
      </c>
      <c r="J569" s="113" t="s">
        <v>415</v>
      </c>
      <c r="K569" s="113" t="s">
        <v>415</v>
      </c>
      <c r="L569" s="113" t="s">
        <v>415</v>
      </c>
      <c r="M569" s="113" t="s">
        <v>415</v>
      </c>
      <c r="N569" s="113" t="s">
        <v>415</v>
      </c>
      <c r="O569" s="113" t="s">
        <v>415</v>
      </c>
      <c r="P569" s="113" t="s">
        <v>415</v>
      </c>
      <c r="Q569" s="113" t="n">
        <v>1032.45</v>
      </c>
      <c r="R569" s="113" t="s">
        <v>415</v>
      </c>
      <c r="S569" s="113" t="s">
        <v>415</v>
      </c>
      <c r="T569" s="114" t="n">
        <v>3727.37</v>
      </c>
      <c r="U569" s="104" t="n">
        <f aca="false">SUM(T569*12)</f>
        <v>44728.44</v>
      </c>
    </row>
    <row r="570" customFormat="false" ht="15.75" hidden="false" customHeight="false" outlineLevel="0" collapsed="false">
      <c r="A570" s="115"/>
      <c r="B570" s="115"/>
      <c r="C570" s="116" t="s">
        <v>896</v>
      </c>
      <c r="D570" s="116" t="n">
        <v>1450.37</v>
      </c>
      <c r="E570" s="103" t="s">
        <v>415</v>
      </c>
      <c r="F570" s="103" t="s">
        <v>415</v>
      </c>
      <c r="G570" s="103" t="s">
        <v>415</v>
      </c>
      <c r="H570" s="103" t="s">
        <v>415</v>
      </c>
      <c r="I570" s="103" t="s">
        <v>415</v>
      </c>
      <c r="J570" s="103" t="s">
        <v>415</v>
      </c>
      <c r="K570" s="103" t="s">
        <v>415</v>
      </c>
      <c r="L570" s="103" t="s">
        <v>415</v>
      </c>
      <c r="M570" s="103" t="s">
        <v>415</v>
      </c>
      <c r="N570" s="103" t="s">
        <v>415</v>
      </c>
      <c r="O570" s="103" t="s">
        <v>415</v>
      </c>
      <c r="P570" s="103" t="s">
        <v>415</v>
      </c>
      <c r="Q570" s="103" t="s">
        <v>415</v>
      </c>
      <c r="R570" s="103" t="s">
        <v>415</v>
      </c>
      <c r="S570" s="103" t="s">
        <v>415</v>
      </c>
      <c r="T570" s="117" t="n">
        <v>1450.37</v>
      </c>
      <c r="U570" s="104" t="n">
        <f aca="false">SUM(T570*12)</f>
        <v>17404.44</v>
      </c>
    </row>
    <row r="571" customFormat="false" ht="15.75" hidden="false" customHeight="false" outlineLevel="0" collapsed="false">
      <c r="A571" s="115"/>
      <c r="B571" s="115"/>
      <c r="C571" s="116" t="s">
        <v>897</v>
      </c>
      <c r="D571" s="116" t="n">
        <v>3010.63</v>
      </c>
      <c r="E571" s="103" t="n">
        <v>1099.3</v>
      </c>
      <c r="F571" s="103" t="s">
        <v>415</v>
      </c>
      <c r="G571" s="103" t="s">
        <v>415</v>
      </c>
      <c r="H571" s="103" t="s">
        <v>415</v>
      </c>
      <c r="I571" s="103" t="s">
        <v>415</v>
      </c>
      <c r="J571" s="103" t="s">
        <v>415</v>
      </c>
      <c r="K571" s="103" t="s">
        <v>415</v>
      </c>
      <c r="L571" s="103" t="s">
        <v>415</v>
      </c>
      <c r="M571" s="103" t="s">
        <v>415</v>
      </c>
      <c r="N571" s="103" t="s">
        <v>415</v>
      </c>
      <c r="O571" s="103" t="n">
        <v>2749.05</v>
      </c>
      <c r="P571" s="103" t="s">
        <v>415</v>
      </c>
      <c r="Q571" s="103" t="n">
        <v>2193.93</v>
      </c>
      <c r="R571" s="103" t="s">
        <v>415</v>
      </c>
      <c r="S571" s="103" t="s">
        <v>415</v>
      </c>
      <c r="T571" s="117" t="n">
        <v>9052.91</v>
      </c>
      <c r="U571" s="104" t="n">
        <f aca="false">SUM(T571*12)</f>
        <v>108634.92</v>
      </c>
    </row>
    <row r="572" customFormat="false" ht="15.75" hidden="false" customHeight="false" outlineLevel="0" collapsed="false">
      <c r="A572" s="115"/>
      <c r="B572" s="115"/>
      <c r="C572" s="116" t="s">
        <v>898</v>
      </c>
      <c r="D572" s="116" t="s">
        <v>415</v>
      </c>
      <c r="E572" s="103" t="s">
        <v>415</v>
      </c>
      <c r="F572" s="103" t="s">
        <v>415</v>
      </c>
      <c r="G572" s="103" t="n">
        <v>1031</v>
      </c>
      <c r="H572" s="103" t="n">
        <v>521</v>
      </c>
      <c r="I572" s="103" t="s">
        <v>415</v>
      </c>
      <c r="J572" s="103" t="s">
        <v>415</v>
      </c>
      <c r="K572" s="103" t="s">
        <v>415</v>
      </c>
      <c r="L572" s="103" t="s">
        <v>415</v>
      </c>
      <c r="M572" s="103" t="s">
        <v>415</v>
      </c>
      <c r="N572" s="103" t="s">
        <v>415</v>
      </c>
      <c r="O572" s="103" t="s">
        <v>415</v>
      </c>
      <c r="P572" s="103" t="n">
        <v>594</v>
      </c>
      <c r="Q572" s="103" t="s">
        <v>415</v>
      </c>
      <c r="R572" s="103" t="s">
        <v>415</v>
      </c>
      <c r="S572" s="103" t="s">
        <v>415</v>
      </c>
      <c r="T572" s="117" t="n">
        <v>2146</v>
      </c>
      <c r="U572" s="104" t="n">
        <f aca="false">SUM(T572*12)</f>
        <v>25752</v>
      </c>
    </row>
    <row r="573" customFormat="false" ht="15.75" hidden="false" customHeight="false" outlineLevel="0" collapsed="false">
      <c r="A573" s="115"/>
      <c r="B573" s="115"/>
      <c r="C573" s="116" t="s">
        <v>899</v>
      </c>
      <c r="D573" s="116" t="n">
        <v>1524.69</v>
      </c>
      <c r="E573" s="103" t="s">
        <v>415</v>
      </c>
      <c r="F573" s="103" t="s">
        <v>415</v>
      </c>
      <c r="G573" s="103" t="s">
        <v>415</v>
      </c>
      <c r="H573" s="103" t="s">
        <v>415</v>
      </c>
      <c r="I573" s="103" t="s">
        <v>415</v>
      </c>
      <c r="J573" s="103" t="s">
        <v>415</v>
      </c>
      <c r="K573" s="103" t="s">
        <v>415</v>
      </c>
      <c r="L573" s="103" t="s">
        <v>415</v>
      </c>
      <c r="M573" s="103" t="s">
        <v>415</v>
      </c>
      <c r="N573" s="103" t="s">
        <v>415</v>
      </c>
      <c r="O573" s="103" t="s">
        <v>415</v>
      </c>
      <c r="P573" s="103" t="s">
        <v>415</v>
      </c>
      <c r="Q573" s="103" t="n">
        <v>1126.94</v>
      </c>
      <c r="R573" s="103" t="s">
        <v>415</v>
      </c>
      <c r="S573" s="103" t="s">
        <v>415</v>
      </c>
      <c r="T573" s="117" t="n">
        <v>2651.63</v>
      </c>
      <c r="U573" s="104" t="n">
        <f aca="false">SUM(T573*12)</f>
        <v>31819.56</v>
      </c>
    </row>
    <row r="574" customFormat="false" ht="15.75" hidden="false" customHeight="false" outlineLevel="0" collapsed="false">
      <c r="A574" s="115"/>
      <c r="B574" s="115"/>
      <c r="C574" s="116" t="s">
        <v>900</v>
      </c>
      <c r="D574" s="116" t="n">
        <v>1450.37</v>
      </c>
      <c r="E574" s="103" t="s">
        <v>415</v>
      </c>
      <c r="F574" s="103" t="s">
        <v>415</v>
      </c>
      <c r="G574" s="103" t="s">
        <v>415</v>
      </c>
      <c r="H574" s="103" t="s">
        <v>415</v>
      </c>
      <c r="I574" s="103" t="s">
        <v>415</v>
      </c>
      <c r="J574" s="103" t="s">
        <v>415</v>
      </c>
      <c r="K574" s="103" t="s">
        <v>415</v>
      </c>
      <c r="L574" s="103" t="s">
        <v>415</v>
      </c>
      <c r="M574" s="103" t="s">
        <v>415</v>
      </c>
      <c r="N574" s="103" t="s">
        <v>415</v>
      </c>
      <c r="O574" s="103" t="s">
        <v>415</v>
      </c>
      <c r="P574" s="103" t="s">
        <v>415</v>
      </c>
      <c r="Q574" s="103" t="n">
        <v>1155.24</v>
      </c>
      <c r="R574" s="103" t="s">
        <v>415</v>
      </c>
      <c r="S574" s="103" t="s">
        <v>415</v>
      </c>
      <c r="T574" s="117" t="n">
        <v>2605.61</v>
      </c>
      <c r="U574" s="104" t="n">
        <f aca="false">SUM(T574*12)</f>
        <v>31267.32</v>
      </c>
    </row>
    <row r="575" customFormat="false" ht="15.75" hidden="false" customHeight="false" outlineLevel="0" collapsed="false">
      <c r="A575" s="115"/>
      <c r="B575" s="115"/>
      <c r="C575" s="116" t="s">
        <v>901</v>
      </c>
      <c r="D575" s="116" t="n">
        <v>1582.48</v>
      </c>
      <c r="E575" s="103" t="n">
        <v>1108.3</v>
      </c>
      <c r="F575" s="103" t="s">
        <v>415</v>
      </c>
      <c r="G575" s="103" t="s">
        <v>415</v>
      </c>
      <c r="H575" s="103" t="s">
        <v>415</v>
      </c>
      <c r="I575" s="103" t="s">
        <v>415</v>
      </c>
      <c r="J575" s="103" t="n">
        <v>40</v>
      </c>
      <c r="K575" s="103" t="s">
        <v>415</v>
      </c>
      <c r="L575" s="103" t="s">
        <v>415</v>
      </c>
      <c r="M575" s="103" t="s">
        <v>415</v>
      </c>
      <c r="N575" s="103" t="s">
        <v>415</v>
      </c>
      <c r="O575" s="103" t="n">
        <v>1201.44</v>
      </c>
      <c r="P575" s="103" t="s">
        <v>415</v>
      </c>
      <c r="Q575" s="103" t="n">
        <v>2113.03</v>
      </c>
      <c r="R575" s="103" t="s">
        <v>415</v>
      </c>
      <c r="S575" s="103" t="s">
        <v>415</v>
      </c>
      <c r="T575" s="117" t="n">
        <v>6045.25</v>
      </c>
      <c r="U575" s="104" t="n">
        <f aca="false">SUM(T575*12)</f>
        <v>72543</v>
      </c>
    </row>
    <row r="576" customFormat="false" ht="15.75" hidden="false" customHeight="false" outlineLevel="0" collapsed="false">
      <c r="A576" s="115"/>
      <c r="B576" s="115"/>
      <c r="C576" s="116" t="s">
        <v>902</v>
      </c>
      <c r="D576" s="116" t="n">
        <v>1530.7</v>
      </c>
      <c r="E576" s="103" t="n">
        <v>639.24</v>
      </c>
      <c r="F576" s="103" t="s">
        <v>415</v>
      </c>
      <c r="G576" s="103" t="s">
        <v>415</v>
      </c>
      <c r="H576" s="103" t="s">
        <v>415</v>
      </c>
      <c r="I576" s="103" t="s">
        <v>415</v>
      </c>
      <c r="J576" s="103" t="s">
        <v>415</v>
      </c>
      <c r="K576" s="103" t="s">
        <v>415</v>
      </c>
      <c r="L576" s="103" t="s">
        <v>415</v>
      </c>
      <c r="M576" s="103" t="s">
        <v>415</v>
      </c>
      <c r="N576" s="103" t="s">
        <v>415</v>
      </c>
      <c r="O576" s="103" t="s">
        <v>415</v>
      </c>
      <c r="P576" s="103" t="s">
        <v>415</v>
      </c>
      <c r="Q576" s="103" t="n">
        <v>1176.35</v>
      </c>
      <c r="R576" s="103" t="s">
        <v>415</v>
      </c>
      <c r="S576" s="103" t="s">
        <v>415</v>
      </c>
      <c r="T576" s="117" t="n">
        <v>3346.29</v>
      </c>
      <c r="U576" s="104" t="n">
        <f aca="false">SUM(T576*12)</f>
        <v>40155.48</v>
      </c>
    </row>
    <row r="577" customFormat="false" ht="15.75" hidden="false" customHeight="false" outlineLevel="0" collapsed="false">
      <c r="A577" s="115"/>
      <c r="B577" s="115"/>
      <c r="C577" s="116" t="s">
        <v>903</v>
      </c>
      <c r="D577" s="116" t="n">
        <v>1542.51</v>
      </c>
      <c r="E577" s="103" t="n">
        <v>1081.3</v>
      </c>
      <c r="F577" s="103" t="s">
        <v>415</v>
      </c>
      <c r="G577" s="103" t="s">
        <v>415</v>
      </c>
      <c r="H577" s="103" t="s">
        <v>415</v>
      </c>
      <c r="I577" s="103" t="s">
        <v>415</v>
      </c>
      <c r="J577" s="103" t="n">
        <v>40</v>
      </c>
      <c r="K577" s="103" t="n">
        <v>475</v>
      </c>
      <c r="L577" s="103" t="s">
        <v>415</v>
      </c>
      <c r="M577" s="103" t="s">
        <v>415</v>
      </c>
      <c r="N577" s="103" t="s">
        <v>415</v>
      </c>
      <c r="O577" s="103" t="n">
        <v>1201.44</v>
      </c>
      <c r="P577" s="103" t="s">
        <v>415</v>
      </c>
      <c r="Q577" s="103" t="n">
        <v>2118.2</v>
      </c>
      <c r="R577" s="103" t="s">
        <v>415</v>
      </c>
      <c r="S577" s="103" t="s">
        <v>415</v>
      </c>
      <c r="T577" s="117" t="n">
        <v>6458.45</v>
      </c>
      <c r="U577" s="104" t="n">
        <f aca="false">SUM(T577*12)</f>
        <v>77501.4</v>
      </c>
    </row>
    <row r="578" customFormat="false" ht="15.75" hidden="false" customHeight="false" outlineLevel="0" collapsed="false">
      <c r="A578" s="115"/>
      <c r="B578" s="115"/>
      <c r="C578" s="116" t="s">
        <v>904</v>
      </c>
      <c r="D578" s="116" t="n">
        <v>1493.51</v>
      </c>
      <c r="E578" s="103" t="n">
        <v>1099.3</v>
      </c>
      <c r="F578" s="103" t="s">
        <v>415</v>
      </c>
      <c r="G578" s="103" t="s">
        <v>415</v>
      </c>
      <c r="H578" s="103" t="s">
        <v>415</v>
      </c>
      <c r="I578" s="103" t="s">
        <v>415</v>
      </c>
      <c r="J578" s="103" t="s">
        <v>415</v>
      </c>
      <c r="K578" s="103" t="s">
        <v>415</v>
      </c>
      <c r="L578" s="103" t="s">
        <v>415</v>
      </c>
      <c r="M578" s="103" t="s">
        <v>415</v>
      </c>
      <c r="N578" s="103" t="s">
        <v>415</v>
      </c>
      <c r="O578" s="103" t="s">
        <v>415</v>
      </c>
      <c r="P578" s="103" t="s">
        <v>415</v>
      </c>
      <c r="Q578" s="103" t="n">
        <v>1032.45</v>
      </c>
      <c r="R578" s="103" t="s">
        <v>415</v>
      </c>
      <c r="S578" s="103" t="s">
        <v>415</v>
      </c>
      <c r="T578" s="117" t="n">
        <v>3625.26</v>
      </c>
      <c r="U578" s="104" t="n">
        <f aca="false">SUM(T578*12)</f>
        <v>43503.12</v>
      </c>
    </row>
    <row r="579" customFormat="false" ht="15.75" hidden="false" customHeight="false" outlineLevel="0" collapsed="false">
      <c r="A579" s="115"/>
      <c r="B579" s="115"/>
      <c r="C579" s="116" t="s">
        <v>905</v>
      </c>
      <c r="D579" s="116" t="n">
        <v>1531.37</v>
      </c>
      <c r="E579" s="103" t="n">
        <v>716.45</v>
      </c>
      <c r="F579" s="103" t="s">
        <v>415</v>
      </c>
      <c r="G579" s="103" t="s">
        <v>415</v>
      </c>
      <c r="H579" s="103" t="s">
        <v>415</v>
      </c>
      <c r="I579" s="103" t="s">
        <v>415</v>
      </c>
      <c r="J579" s="103" t="s">
        <v>415</v>
      </c>
      <c r="K579" s="103" t="s">
        <v>415</v>
      </c>
      <c r="L579" s="103" t="s">
        <v>415</v>
      </c>
      <c r="M579" s="103" t="s">
        <v>415</v>
      </c>
      <c r="N579" s="103" t="s">
        <v>415</v>
      </c>
      <c r="O579" s="103" t="n">
        <v>405.96</v>
      </c>
      <c r="P579" s="103" t="s">
        <v>415</v>
      </c>
      <c r="Q579" s="103" t="n">
        <v>1176.35</v>
      </c>
      <c r="R579" s="103" t="s">
        <v>415</v>
      </c>
      <c r="S579" s="103" t="s">
        <v>415</v>
      </c>
      <c r="T579" s="117" t="n">
        <v>3830.13</v>
      </c>
      <c r="U579" s="104" t="n">
        <f aca="false">SUM(T579*12)</f>
        <v>45961.56</v>
      </c>
    </row>
    <row r="580" customFormat="false" ht="15.75" hidden="false" customHeight="false" outlineLevel="0" collapsed="false">
      <c r="A580" s="115"/>
      <c r="B580" s="112" t="s">
        <v>2065</v>
      </c>
      <c r="C580" s="119"/>
      <c r="D580" s="112" t="n">
        <v>16712.25</v>
      </c>
      <c r="E580" s="113" t="n">
        <v>6843.19</v>
      </c>
      <c r="F580" s="113" t="s">
        <v>415</v>
      </c>
      <c r="G580" s="113" t="n">
        <v>1031</v>
      </c>
      <c r="H580" s="113" t="n">
        <v>521</v>
      </c>
      <c r="I580" s="113" t="s">
        <v>415</v>
      </c>
      <c r="J580" s="113" t="n">
        <v>80</v>
      </c>
      <c r="K580" s="113" t="n">
        <v>475</v>
      </c>
      <c r="L580" s="113" t="s">
        <v>415</v>
      </c>
      <c r="M580" s="113" t="s">
        <v>415</v>
      </c>
      <c r="N580" s="113" t="s">
        <v>415</v>
      </c>
      <c r="O580" s="113" t="n">
        <v>5557.89</v>
      </c>
      <c r="P580" s="113" t="n">
        <v>594</v>
      </c>
      <c r="Q580" s="113" t="n">
        <v>13124.94</v>
      </c>
      <c r="R580" s="113" t="s">
        <v>415</v>
      </c>
      <c r="S580" s="113" t="s">
        <v>415</v>
      </c>
      <c r="T580" s="114" t="n">
        <v>44939.27</v>
      </c>
      <c r="U580" s="104" t="n">
        <f aca="false">SUM(T580*12)</f>
        <v>539271.24</v>
      </c>
    </row>
    <row r="581" customFormat="false" ht="15.75" hidden="false" customHeight="false" outlineLevel="0" collapsed="false">
      <c r="A581" s="115"/>
      <c r="B581" s="112" t="s">
        <v>80</v>
      </c>
      <c r="C581" s="112" t="s">
        <v>890</v>
      </c>
      <c r="D581" s="112" t="n">
        <v>1590.83</v>
      </c>
      <c r="E581" s="113" t="s">
        <v>415</v>
      </c>
      <c r="F581" s="113" t="s">
        <v>415</v>
      </c>
      <c r="G581" s="113" t="s">
        <v>415</v>
      </c>
      <c r="H581" s="113" t="s">
        <v>415</v>
      </c>
      <c r="I581" s="113" t="s">
        <v>415</v>
      </c>
      <c r="J581" s="113" t="s">
        <v>415</v>
      </c>
      <c r="K581" s="113" t="s">
        <v>415</v>
      </c>
      <c r="L581" s="113" t="s">
        <v>415</v>
      </c>
      <c r="M581" s="113" t="s">
        <v>415</v>
      </c>
      <c r="N581" s="113" t="s">
        <v>415</v>
      </c>
      <c r="O581" s="113" t="s">
        <v>415</v>
      </c>
      <c r="P581" s="113" t="s">
        <v>415</v>
      </c>
      <c r="Q581" s="113" t="n">
        <v>1090.85</v>
      </c>
      <c r="R581" s="113" t="s">
        <v>415</v>
      </c>
      <c r="S581" s="113" t="s">
        <v>415</v>
      </c>
      <c r="T581" s="114" t="n">
        <v>2681.68</v>
      </c>
      <c r="U581" s="104" t="n">
        <f aca="false">SUM(T581*12)</f>
        <v>32180.16</v>
      </c>
    </row>
    <row r="582" customFormat="false" ht="15.75" hidden="false" customHeight="false" outlineLevel="0" collapsed="false">
      <c r="A582" s="115"/>
      <c r="B582" s="115"/>
      <c r="C582" s="116" t="s">
        <v>891</v>
      </c>
      <c r="D582" s="116" t="n">
        <v>1948.69</v>
      </c>
      <c r="E582" s="103" t="s">
        <v>415</v>
      </c>
      <c r="F582" s="103" t="s">
        <v>415</v>
      </c>
      <c r="G582" s="103" t="s">
        <v>415</v>
      </c>
      <c r="H582" s="103" t="n">
        <v>521</v>
      </c>
      <c r="I582" s="103" t="s">
        <v>415</v>
      </c>
      <c r="J582" s="103" t="s">
        <v>415</v>
      </c>
      <c r="K582" s="103" t="s">
        <v>415</v>
      </c>
      <c r="L582" s="103" t="s">
        <v>415</v>
      </c>
      <c r="M582" s="103" t="s">
        <v>415</v>
      </c>
      <c r="N582" s="103" t="s">
        <v>415</v>
      </c>
      <c r="O582" s="103" t="n">
        <v>1687.8</v>
      </c>
      <c r="P582" s="103" t="n">
        <v>594</v>
      </c>
      <c r="Q582" s="103" t="n">
        <v>2935.92</v>
      </c>
      <c r="R582" s="103" t="s">
        <v>415</v>
      </c>
      <c r="S582" s="103" t="s">
        <v>415</v>
      </c>
      <c r="T582" s="117" t="n">
        <v>7687.41</v>
      </c>
      <c r="U582" s="104" t="n">
        <f aca="false">SUM(T582*12)</f>
        <v>92248.92</v>
      </c>
    </row>
    <row r="583" customFormat="false" ht="15.75" hidden="false" customHeight="false" outlineLevel="0" collapsed="false">
      <c r="A583" s="115"/>
      <c r="B583" s="115"/>
      <c r="C583" s="116" t="s">
        <v>892</v>
      </c>
      <c r="D583" s="116" t="n">
        <v>79.32</v>
      </c>
      <c r="E583" s="103" t="s">
        <v>415</v>
      </c>
      <c r="F583" s="103" t="s">
        <v>415</v>
      </c>
      <c r="G583" s="103" t="s">
        <v>415</v>
      </c>
      <c r="H583" s="103" t="n">
        <v>521</v>
      </c>
      <c r="I583" s="103" t="s">
        <v>415</v>
      </c>
      <c r="J583" s="103" t="s">
        <v>415</v>
      </c>
      <c r="K583" s="103" t="s">
        <v>415</v>
      </c>
      <c r="L583" s="103" t="s">
        <v>415</v>
      </c>
      <c r="M583" s="103" t="s">
        <v>415</v>
      </c>
      <c r="N583" s="103" t="s">
        <v>415</v>
      </c>
      <c r="O583" s="103" t="s">
        <v>415</v>
      </c>
      <c r="P583" s="103" t="s">
        <v>415</v>
      </c>
      <c r="Q583" s="103" t="n">
        <v>1051.97</v>
      </c>
      <c r="R583" s="103" t="s">
        <v>415</v>
      </c>
      <c r="S583" s="103" t="s">
        <v>415</v>
      </c>
      <c r="T583" s="117" t="n">
        <v>1652.29</v>
      </c>
      <c r="U583" s="104" t="n">
        <f aca="false">SUM(T583*12)</f>
        <v>19827.48</v>
      </c>
    </row>
    <row r="584" customFormat="false" ht="15.75" hidden="false" customHeight="false" outlineLevel="0" collapsed="false">
      <c r="A584" s="115"/>
      <c r="B584" s="115"/>
      <c r="C584" s="116" t="s">
        <v>893</v>
      </c>
      <c r="D584" s="116" t="n">
        <v>1527.48</v>
      </c>
      <c r="E584" s="103" t="s">
        <v>415</v>
      </c>
      <c r="F584" s="103" t="s">
        <v>415</v>
      </c>
      <c r="G584" s="103" t="s">
        <v>415</v>
      </c>
      <c r="H584" s="103" t="s">
        <v>415</v>
      </c>
      <c r="I584" s="103" t="s">
        <v>415</v>
      </c>
      <c r="J584" s="103" t="s">
        <v>415</v>
      </c>
      <c r="K584" s="103" t="s">
        <v>415</v>
      </c>
      <c r="L584" s="103" t="s">
        <v>415</v>
      </c>
      <c r="M584" s="103" t="s">
        <v>415</v>
      </c>
      <c r="N584" s="103" t="s">
        <v>415</v>
      </c>
      <c r="O584" s="103" t="s">
        <v>415</v>
      </c>
      <c r="P584" s="103" t="s">
        <v>415</v>
      </c>
      <c r="Q584" s="103" t="n">
        <v>1155.24</v>
      </c>
      <c r="R584" s="103" t="s">
        <v>415</v>
      </c>
      <c r="S584" s="103" t="s">
        <v>415</v>
      </c>
      <c r="T584" s="117" t="n">
        <v>2682.72</v>
      </c>
      <c r="U584" s="104" t="n">
        <f aca="false">SUM(T584*12)</f>
        <v>32192.64</v>
      </c>
    </row>
    <row r="585" customFormat="false" ht="15.75" hidden="false" customHeight="false" outlineLevel="0" collapsed="false">
      <c r="A585" s="115"/>
      <c r="B585" s="115"/>
      <c r="C585" s="116" t="s">
        <v>894</v>
      </c>
      <c r="D585" s="116" t="n">
        <v>2075.56</v>
      </c>
      <c r="E585" s="103" t="s">
        <v>415</v>
      </c>
      <c r="F585" s="103" t="s">
        <v>415</v>
      </c>
      <c r="G585" s="103" t="s">
        <v>415</v>
      </c>
      <c r="H585" s="103" t="s">
        <v>415</v>
      </c>
      <c r="I585" s="103" t="s">
        <v>415</v>
      </c>
      <c r="J585" s="103" t="s">
        <v>415</v>
      </c>
      <c r="K585" s="103" t="s">
        <v>415</v>
      </c>
      <c r="L585" s="103" t="s">
        <v>415</v>
      </c>
      <c r="M585" s="103" t="s">
        <v>415</v>
      </c>
      <c r="N585" s="103" t="s">
        <v>415</v>
      </c>
      <c r="O585" s="103" t="s">
        <v>415</v>
      </c>
      <c r="P585" s="103" t="s">
        <v>415</v>
      </c>
      <c r="Q585" s="103" t="n">
        <v>1550.98</v>
      </c>
      <c r="R585" s="103" t="s">
        <v>415</v>
      </c>
      <c r="S585" s="103" t="s">
        <v>415</v>
      </c>
      <c r="T585" s="117" t="n">
        <v>3626.54</v>
      </c>
      <c r="U585" s="104" t="n">
        <f aca="false">SUM(T585*12)</f>
        <v>43518.48</v>
      </c>
    </row>
    <row r="586" customFormat="false" ht="15.75" hidden="false" customHeight="false" outlineLevel="0" collapsed="false">
      <c r="A586" s="115"/>
      <c r="B586" s="112" t="s">
        <v>2066</v>
      </c>
      <c r="C586" s="119"/>
      <c r="D586" s="112" t="n">
        <v>7221.88</v>
      </c>
      <c r="E586" s="113" t="s">
        <v>415</v>
      </c>
      <c r="F586" s="113" t="s">
        <v>415</v>
      </c>
      <c r="G586" s="113" t="s">
        <v>415</v>
      </c>
      <c r="H586" s="113" t="n">
        <v>1042</v>
      </c>
      <c r="I586" s="113" t="s">
        <v>415</v>
      </c>
      <c r="J586" s="113" t="s">
        <v>415</v>
      </c>
      <c r="K586" s="113" t="s">
        <v>415</v>
      </c>
      <c r="L586" s="113" t="s">
        <v>415</v>
      </c>
      <c r="M586" s="113" t="s">
        <v>415</v>
      </c>
      <c r="N586" s="113" t="s">
        <v>415</v>
      </c>
      <c r="O586" s="113" t="n">
        <v>1687.8</v>
      </c>
      <c r="P586" s="113" t="n">
        <v>594</v>
      </c>
      <c r="Q586" s="113" t="n">
        <v>7784.96</v>
      </c>
      <c r="R586" s="113" t="s">
        <v>415</v>
      </c>
      <c r="S586" s="113" t="s">
        <v>415</v>
      </c>
      <c r="T586" s="114" t="n">
        <v>18330.64</v>
      </c>
      <c r="U586" s="104" t="n">
        <f aca="false">SUM(T586*12)</f>
        <v>219967.68</v>
      </c>
    </row>
    <row r="587" customFormat="false" ht="15.75" hidden="false" customHeight="false" outlineLevel="0" collapsed="false">
      <c r="A587" s="115"/>
      <c r="B587" s="112" t="s">
        <v>72</v>
      </c>
      <c r="C587" s="112" t="s">
        <v>757</v>
      </c>
      <c r="D587" s="112" t="n">
        <v>1573.62</v>
      </c>
      <c r="E587" s="113" t="s">
        <v>415</v>
      </c>
      <c r="F587" s="113" t="s">
        <v>415</v>
      </c>
      <c r="G587" s="113" t="s">
        <v>415</v>
      </c>
      <c r="H587" s="113" t="n">
        <v>521</v>
      </c>
      <c r="I587" s="113" t="s">
        <v>415</v>
      </c>
      <c r="J587" s="113" t="s">
        <v>415</v>
      </c>
      <c r="K587" s="113" t="s">
        <v>415</v>
      </c>
      <c r="L587" s="113" t="s">
        <v>415</v>
      </c>
      <c r="M587" s="113" t="s">
        <v>415</v>
      </c>
      <c r="N587" s="113" t="s">
        <v>415</v>
      </c>
      <c r="O587" s="113" t="n">
        <v>1687.8</v>
      </c>
      <c r="P587" s="113" t="n">
        <v>594</v>
      </c>
      <c r="Q587" s="113" t="n">
        <v>2806.51</v>
      </c>
      <c r="R587" s="113" t="s">
        <v>415</v>
      </c>
      <c r="S587" s="113" t="s">
        <v>415</v>
      </c>
      <c r="T587" s="114" t="n">
        <v>7182.93</v>
      </c>
      <c r="U587" s="104" t="n">
        <f aca="false">SUM(T587*12)</f>
        <v>86195.16</v>
      </c>
    </row>
    <row r="588" customFormat="false" ht="15.75" hidden="false" customHeight="false" outlineLevel="0" collapsed="false">
      <c r="A588" s="115"/>
      <c r="B588" s="115"/>
      <c r="C588" s="116" t="s">
        <v>758</v>
      </c>
      <c r="D588" s="116" t="n">
        <v>2005.68</v>
      </c>
      <c r="E588" s="103" t="n">
        <v>1081.3</v>
      </c>
      <c r="F588" s="103" t="s">
        <v>415</v>
      </c>
      <c r="G588" s="103" t="n">
        <v>1031</v>
      </c>
      <c r="H588" s="103" t="s">
        <v>415</v>
      </c>
      <c r="I588" s="103" t="n">
        <v>22.99</v>
      </c>
      <c r="J588" s="103" t="s">
        <v>415</v>
      </c>
      <c r="K588" s="103" t="s">
        <v>415</v>
      </c>
      <c r="L588" s="103" t="s">
        <v>415</v>
      </c>
      <c r="M588" s="103" t="s">
        <v>415</v>
      </c>
      <c r="N588" s="103" t="s">
        <v>415</v>
      </c>
      <c r="O588" s="103" t="n">
        <v>1687.8</v>
      </c>
      <c r="P588" s="103" t="n">
        <v>594</v>
      </c>
      <c r="Q588" s="103" t="n">
        <v>2009.72</v>
      </c>
      <c r="R588" s="103" t="n">
        <v>22.99</v>
      </c>
      <c r="S588" s="103" t="s">
        <v>415</v>
      </c>
      <c r="T588" s="117" t="n">
        <v>8455.48</v>
      </c>
      <c r="U588" s="104" t="n">
        <f aca="false">SUM(T588*12)</f>
        <v>101465.76</v>
      </c>
    </row>
    <row r="589" customFormat="false" ht="15.75" hidden="false" customHeight="false" outlineLevel="0" collapsed="false">
      <c r="A589" s="115"/>
      <c r="B589" s="115"/>
      <c r="C589" s="116" t="s">
        <v>759</v>
      </c>
      <c r="D589" s="116" t="n">
        <v>1450.37</v>
      </c>
      <c r="E589" s="103" t="n">
        <v>1191.3</v>
      </c>
      <c r="F589" s="103" t="s">
        <v>415</v>
      </c>
      <c r="G589" s="103" t="s">
        <v>415</v>
      </c>
      <c r="H589" s="103" t="s">
        <v>415</v>
      </c>
      <c r="I589" s="103" t="s">
        <v>415</v>
      </c>
      <c r="J589" s="103" t="s">
        <v>415</v>
      </c>
      <c r="K589" s="103" t="s">
        <v>415</v>
      </c>
      <c r="L589" s="103" t="s">
        <v>415</v>
      </c>
      <c r="M589" s="103" t="s">
        <v>415</v>
      </c>
      <c r="N589" s="103" t="s">
        <v>415</v>
      </c>
      <c r="O589" s="103" t="s">
        <v>415</v>
      </c>
      <c r="P589" s="103" t="s">
        <v>415</v>
      </c>
      <c r="Q589" s="103" t="n">
        <v>1074.34</v>
      </c>
      <c r="R589" s="103" t="s">
        <v>415</v>
      </c>
      <c r="S589" s="103" t="s">
        <v>415</v>
      </c>
      <c r="T589" s="117" t="n">
        <v>3716.01</v>
      </c>
      <c r="U589" s="104" t="n">
        <f aca="false">SUM(T589*12)</f>
        <v>44592.12</v>
      </c>
    </row>
    <row r="590" customFormat="false" ht="15.75" hidden="false" customHeight="false" outlineLevel="0" collapsed="false">
      <c r="A590" s="115"/>
      <c r="B590" s="115"/>
      <c r="C590" s="116" t="s">
        <v>760</v>
      </c>
      <c r="D590" s="116" t="n">
        <v>2033.68</v>
      </c>
      <c r="E590" s="103" t="s">
        <v>415</v>
      </c>
      <c r="F590" s="103" t="s">
        <v>415</v>
      </c>
      <c r="G590" s="103" t="n">
        <v>1031</v>
      </c>
      <c r="H590" s="103" t="n">
        <v>521</v>
      </c>
      <c r="I590" s="103" t="s">
        <v>415</v>
      </c>
      <c r="J590" s="103" t="s">
        <v>415</v>
      </c>
      <c r="K590" s="103" t="s">
        <v>415</v>
      </c>
      <c r="L590" s="103" t="s">
        <v>415</v>
      </c>
      <c r="M590" s="103" t="s">
        <v>415</v>
      </c>
      <c r="N590" s="103" t="s">
        <v>415</v>
      </c>
      <c r="O590" s="103" t="s">
        <v>415</v>
      </c>
      <c r="P590" s="103" t="n">
        <v>594</v>
      </c>
      <c r="Q590" s="103" t="n">
        <v>1126.94</v>
      </c>
      <c r="R590" s="103" t="s">
        <v>415</v>
      </c>
      <c r="S590" s="103" t="s">
        <v>415</v>
      </c>
      <c r="T590" s="117" t="n">
        <v>5306.62</v>
      </c>
      <c r="U590" s="104" t="n">
        <f aca="false">SUM(T590*12)</f>
        <v>63679.44</v>
      </c>
    </row>
    <row r="591" customFormat="false" ht="15.75" hidden="false" customHeight="false" outlineLevel="0" collapsed="false">
      <c r="A591" s="115"/>
      <c r="B591" s="115"/>
      <c r="C591" s="116" t="s">
        <v>761</v>
      </c>
      <c r="D591" s="116" t="n">
        <v>1616.56</v>
      </c>
      <c r="E591" s="103" t="s">
        <v>415</v>
      </c>
      <c r="F591" s="103" t="s">
        <v>415</v>
      </c>
      <c r="G591" s="103" t="s">
        <v>415</v>
      </c>
      <c r="H591" s="103" t="s">
        <v>415</v>
      </c>
      <c r="I591" s="103" t="s">
        <v>415</v>
      </c>
      <c r="J591" s="103" t="s">
        <v>415</v>
      </c>
      <c r="K591" s="103" t="s">
        <v>415</v>
      </c>
      <c r="L591" s="103" t="s">
        <v>415</v>
      </c>
      <c r="M591" s="103" t="s">
        <v>415</v>
      </c>
      <c r="N591" s="103" t="s">
        <v>415</v>
      </c>
      <c r="O591" s="103" t="s">
        <v>415</v>
      </c>
      <c r="P591" s="103" t="s">
        <v>415</v>
      </c>
      <c r="Q591" s="103" t="n">
        <v>2085.75</v>
      </c>
      <c r="R591" s="103" t="s">
        <v>415</v>
      </c>
      <c r="S591" s="103" t="s">
        <v>415</v>
      </c>
      <c r="T591" s="117" t="n">
        <v>3702.31</v>
      </c>
      <c r="U591" s="104" t="n">
        <f aca="false">SUM(T591*12)</f>
        <v>44427.72</v>
      </c>
    </row>
    <row r="592" customFormat="false" ht="15.75" hidden="false" customHeight="false" outlineLevel="0" collapsed="false">
      <c r="A592" s="115"/>
      <c r="B592" s="115"/>
      <c r="C592" s="116" t="s">
        <v>762</v>
      </c>
      <c r="D592" s="116" t="n">
        <v>1651.71</v>
      </c>
      <c r="E592" s="103" t="s">
        <v>415</v>
      </c>
      <c r="F592" s="103" t="s">
        <v>415</v>
      </c>
      <c r="G592" s="103" t="s">
        <v>415</v>
      </c>
      <c r="H592" s="103" t="s">
        <v>415</v>
      </c>
      <c r="I592" s="103" t="s">
        <v>415</v>
      </c>
      <c r="J592" s="103" t="s">
        <v>415</v>
      </c>
      <c r="K592" s="103" t="s">
        <v>415</v>
      </c>
      <c r="L592" s="103" t="s">
        <v>415</v>
      </c>
      <c r="M592" s="103" t="s">
        <v>415</v>
      </c>
      <c r="N592" s="103" t="s">
        <v>415</v>
      </c>
      <c r="O592" s="103" t="s">
        <v>415</v>
      </c>
      <c r="P592" s="103" t="s">
        <v>415</v>
      </c>
      <c r="Q592" s="103" t="n">
        <v>1908.8</v>
      </c>
      <c r="R592" s="103" t="s">
        <v>415</v>
      </c>
      <c r="S592" s="103" t="s">
        <v>415</v>
      </c>
      <c r="T592" s="117" t="n">
        <v>3560.51</v>
      </c>
      <c r="U592" s="104" t="n">
        <f aca="false">SUM(T592*12)</f>
        <v>42726.12</v>
      </c>
    </row>
    <row r="593" customFormat="false" ht="15.75" hidden="false" customHeight="false" outlineLevel="0" collapsed="false">
      <c r="A593" s="115"/>
      <c r="B593" s="115"/>
      <c r="C593" s="116" t="s">
        <v>763</v>
      </c>
      <c r="D593" s="116" t="n">
        <v>1546.69</v>
      </c>
      <c r="E593" s="103" t="s">
        <v>415</v>
      </c>
      <c r="F593" s="103" t="s">
        <v>415</v>
      </c>
      <c r="G593" s="103" t="n">
        <v>1031</v>
      </c>
      <c r="H593" s="103" t="n">
        <v>521</v>
      </c>
      <c r="I593" s="103" t="s">
        <v>415</v>
      </c>
      <c r="J593" s="103" t="s">
        <v>415</v>
      </c>
      <c r="K593" s="103" t="s">
        <v>415</v>
      </c>
      <c r="L593" s="103" t="s">
        <v>415</v>
      </c>
      <c r="M593" s="103" t="s">
        <v>415</v>
      </c>
      <c r="N593" s="103" t="s">
        <v>415</v>
      </c>
      <c r="O593" s="103" t="s">
        <v>415</v>
      </c>
      <c r="P593" s="103" t="n">
        <v>594</v>
      </c>
      <c r="Q593" s="103" t="n">
        <v>1164.79</v>
      </c>
      <c r="R593" s="103" t="s">
        <v>415</v>
      </c>
      <c r="S593" s="103" t="s">
        <v>415</v>
      </c>
      <c r="T593" s="117" t="n">
        <v>4857.48</v>
      </c>
      <c r="U593" s="104" t="n">
        <f aca="false">SUM(T593*12)</f>
        <v>58289.76</v>
      </c>
    </row>
    <row r="594" customFormat="false" ht="15.75" hidden="false" customHeight="false" outlineLevel="0" collapsed="false">
      <c r="A594" s="115"/>
      <c r="B594" s="115"/>
      <c r="C594" s="116" t="s">
        <v>764</v>
      </c>
      <c r="D594" s="116" t="n">
        <v>2033.68</v>
      </c>
      <c r="E594" s="103" t="s">
        <v>415</v>
      </c>
      <c r="F594" s="103" t="s">
        <v>415</v>
      </c>
      <c r="G594" s="103" t="s">
        <v>415</v>
      </c>
      <c r="H594" s="103" t="s">
        <v>415</v>
      </c>
      <c r="I594" s="103" t="s">
        <v>415</v>
      </c>
      <c r="J594" s="103" t="s">
        <v>415</v>
      </c>
      <c r="K594" s="103" t="s">
        <v>415</v>
      </c>
      <c r="L594" s="103" t="s">
        <v>415</v>
      </c>
      <c r="M594" s="103" t="s">
        <v>415</v>
      </c>
      <c r="N594" s="103" t="s">
        <v>415</v>
      </c>
      <c r="O594" s="103" t="s">
        <v>415</v>
      </c>
      <c r="P594" s="103" t="s">
        <v>415</v>
      </c>
      <c r="Q594" s="103" t="n">
        <v>1916.22</v>
      </c>
      <c r="R594" s="103" t="n">
        <v>22.99</v>
      </c>
      <c r="S594" s="103" t="s">
        <v>415</v>
      </c>
      <c r="T594" s="117" t="n">
        <v>3972.89</v>
      </c>
      <c r="U594" s="104" t="n">
        <f aca="false">SUM(T594*12)</f>
        <v>47674.68</v>
      </c>
    </row>
    <row r="595" customFormat="false" ht="15.75" hidden="false" customHeight="false" outlineLevel="0" collapsed="false">
      <c r="A595" s="115"/>
      <c r="B595" s="112" t="s">
        <v>2067</v>
      </c>
      <c r="C595" s="119"/>
      <c r="D595" s="112" t="n">
        <v>13911.99</v>
      </c>
      <c r="E595" s="113" t="n">
        <v>2272.6</v>
      </c>
      <c r="F595" s="113" t="s">
        <v>415</v>
      </c>
      <c r="G595" s="113" t="n">
        <v>3093</v>
      </c>
      <c r="H595" s="113" t="n">
        <v>1563</v>
      </c>
      <c r="I595" s="113" t="n">
        <v>22.99</v>
      </c>
      <c r="J595" s="113" t="s">
        <v>415</v>
      </c>
      <c r="K595" s="113" t="s">
        <v>415</v>
      </c>
      <c r="L595" s="113" t="s">
        <v>415</v>
      </c>
      <c r="M595" s="113" t="s">
        <v>415</v>
      </c>
      <c r="N595" s="113" t="s">
        <v>415</v>
      </c>
      <c r="O595" s="113" t="n">
        <v>3375.6</v>
      </c>
      <c r="P595" s="113" t="n">
        <v>2376</v>
      </c>
      <c r="Q595" s="113" t="n">
        <v>14093.07</v>
      </c>
      <c r="R595" s="113" t="n">
        <v>45.98</v>
      </c>
      <c r="S595" s="113" t="s">
        <v>415</v>
      </c>
      <c r="T595" s="114" t="n">
        <v>40754.23</v>
      </c>
      <c r="U595" s="104" t="n">
        <f aca="false">SUM(T595*12)</f>
        <v>489050.76</v>
      </c>
    </row>
    <row r="596" customFormat="false" ht="15.75" hidden="false" customHeight="false" outlineLevel="0" collapsed="false">
      <c r="A596" s="120" t="s">
        <v>765</v>
      </c>
      <c r="B596" s="121"/>
      <c r="C596" s="121"/>
      <c r="D596" s="120" t="n">
        <v>39403.48</v>
      </c>
      <c r="E596" s="122" t="n">
        <v>9832.24</v>
      </c>
      <c r="F596" s="122" t="s">
        <v>415</v>
      </c>
      <c r="G596" s="122" t="n">
        <v>4124</v>
      </c>
      <c r="H596" s="122" t="n">
        <v>3126</v>
      </c>
      <c r="I596" s="122" t="n">
        <v>22.99</v>
      </c>
      <c r="J596" s="122" t="n">
        <v>80</v>
      </c>
      <c r="K596" s="122" t="n">
        <v>475</v>
      </c>
      <c r="L596" s="122" t="s">
        <v>415</v>
      </c>
      <c r="M596" s="122" t="s">
        <v>415</v>
      </c>
      <c r="N596" s="122" t="s">
        <v>415</v>
      </c>
      <c r="O596" s="122" t="n">
        <v>10621.29</v>
      </c>
      <c r="P596" s="122" t="n">
        <v>3564</v>
      </c>
      <c r="Q596" s="122" t="n">
        <v>35002.97</v>
      </c>
      <c r="R596" s="122" t="n">
        <v>45.98</v>
      </c>
      <c r="S596" s="122" t="s">
        <v>415</v>
      </c>
      <c r="T596" s="123" t="n">
        <v>106297.95</v>
      </c>
      <c r="U596" s="104" t="n">
        <f aca="false">SUM(T596*12)</f>
        <v>1275575.4</v>
      </c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  <c r="EC596" s="124"/>
      <c r="ED596" s="124"/>
      <c r="EE596" s="124"/>
      <c r="EF596" s="124"/>
      <c r="EG596" s="124"/>
      <c r="EH596" s="124"/>
      <c r="EI596" s="124"/>
      <c r="EJ596" s="124"/>
      <c r="EK596" s="124"/>
      <c r="EL596" s="124"/>
      <c r="EM596" s="124"/>
      <c r="EN596" s="124"/>
      <c r="EO596" s="124"/>
      <c r="EP596" s="124"/>
      <c r="EQ596" s="124"/>
      <c r="ER596" s="124"/>
      <c r="ES596" s="124"/>
      <c r="ET596" s="124"/>
      <c r="EU596" s="124"/>
      <c r="EV596" s="124"/>
      <c r="EW596" s="124"/>
      <c r="EX596" s="124"/>
      <c r="EY596" s="124"/>
      <c r="EZ596" s="124"/>
      <c r="FA596" s="124"/>
      <c r="FB596" s="124"/>
      <c r="FC596" s="124"/>
      <c r="FD596" s="124"/>
      <c r="FE596" s="124"/>
      <c r="FF596" s="124"/>
      <c r="FG596" s="124"/>
      <c r="FH596" s="124"/>
      <c r="FI596" s="124"/>
      <c r="FJ596" s="124"/>
      <c r="FK596" s="124"/>
      <c r="FL596" s="124"/>
      <c r="FM596" s="124"/>
      <c r="FN596" s="124"/>
      <c r="FO596" s="124"/>
      <c r="FP596" s="124"/>
      <c r="FQ596" s="124"/>
      <c r="FR596" s="124"/>
      <c r="FS596" s="124"/>
      <c r="FT596" s="124"/>
      <c r="FU596" s="124"/>
      <c r="FV596" s="124"/>
      <c r="FW596" s="124"/>
      <c r="FX596" s="124"/>
      <c r="FY596" s="124"/>
      <c r="FZ596" s="124"/>
      <c r="GA596" s="124"/>
      <c r="GB596" s="124"/>
      <c r="GC596" s="124"/>
      <c r="GD596" s="124"/>
      <c r="GE596" s="124"/>
      <c r="GF596" s="124"/>
      <c r="GG596" s="124"/>
      <c r="GH596" s="124"/>
      <c r="GI596" s="124"/>
      <c r="GJ596" s="124"/>
      <c r="GK596" s="124"/>
      <c r="GL596" s="124"/>
      <c r="GM596" s="124"/>
      <c r="GN596" s="124"/>
      <c r="GO596" s="124"/>
      <c r="GP596" s="124"/>
      <c r="GQ596" s="124"/>
      <c r="GR596" s="124"/>
      <c r="GS596" s="124"/>
      <c r="GT596" s="124"/>
      <c r="GU596" s="124"/>
      <c r="GV596" s="124"/>
      <c r="GW596" s="124"/>
      <c r="GX596" s="124"/>
      <c r="GY596" s="124"/>
      <c r="GZ596" s="124"/>
      <c r="HA596" s="124"/>
      <c r="HB596" s="124"/>
      <c r="HC596" s="124"/>
      <c r="HD596" s="124"/>
      <c r="HE596" s="124"/>
      <c r="HF596" s="124"/>
      <c r="HG596" s="124"/>
      <c r="HH596" s="124"/>
      <c r="HI596" s="124"/>
      <c r="HJ596" s="124"/>
      <c r="HK596" s="124"/>
      <c r="HL596" s="124"/>
      <c r="HM596" s="124"/>
      <c r="HN596" s="124"/>
      <c r="HO596" s="124"/>
      <c r="HP596" s="124"/>
      <c r="HQ596" s="124"/>
      <c r="HR596" s="124"/>
      <c r="HS596" s="124"/>
      <c r="HT596" s="124"/>
      <c r="HU596" s="124"/>
      <c r="HV596" s="124"/>
      <c r="HW596" s="124"/>
      <c r="HX596" s="124"/>
      <c r="HY596" s="124"/>
      <c r="HZ596" s="124"/>
      <c r="IA596" s="124"/>
      <c r="IB596" s="124"/>
      <c r="IC596" s="124"/>
      <c r="ID596" s="124"/>
      <c r="IE596" s="124"/>
      <c r="IF596" s="124"/>
      <c r="IG596" s="124"/>
      <c r="IH596" s="124"/>
      <c r="II596" s="124"/>
      <c r="IJ596" s="124"/>
      <c r="IK596" s="124"/>
      <c r="IL596" s="124"/>
      <c r="IM596" s="124"/>
      <c r="IN596" s="124"/>
      <c r="IO596" s="124"/>
      <c r="IP596" s="124"/>
      <c r="IQ596" s="124"/>
      <c r="IR596" s="124"/>
      <c r="IS596" s="124"/>
      <c r="IT596" s="124"/>
      <c r="IU596" s="124"/>
      <c r="IV596" s="124"/>
      <c r="IW596" s="124"/>
    </row>
    <row r="597" customFormat="false" ht="15.75" hidden="false" customHeight="false" outlineLevel="0" collapsed="false">
      <c r="A597" s="112" t="s">
        <v>1136</v>
      </c>
      <c r="B597" s="112" t="s">
        <v>263</v>
      </c>
      <c r="C597" s="112" t="s">
        <v>1137</v>
      </c>
      <c r="D597" s="112" t="s">
        <v>415</v>
      </c>
      <c r="E597" s="113" t="s">
        <v>415</v>
      </c>
      <c r="F597" s="113" t="s">
        <v>415</v>
      </c>
      <c r="G597" s="113" t="s">
        <v>415</v>
      </c>
      <c r="H597" s="113" t="s">
        <v>415</v>
      </c>
      <c r="I597" s="113" t="s">
        <v>415</v>
      </c>
      <c r="J597" s="113" t="s">
        <v>415</v>
      </c>
      <c r="K597" s="113" t="n">
        <v>225</v>
      </c>
      <c r="L597" s="113" t="s">
        <v>415</v>
      </c>
      <c r="M597" s="113" t="s">
        <v>415</v>
      </c>
      <c r="N597" s="113" t="s">
        <v>415</v>
      </c>
      <c r="O597" s="113" t="s">
        <v>415</v>
      </c>
      <c r="P597" s="113" t="s">
        <v>415</v>
      </c>
      <c r="Q597" s="113" t="s">
        <v>415</v>
      </c>
      <c r="R597" s="113" t="s">
        <v>415</v>
      </c>
      <c r="S597" s="113" t="s">
        <v>415</v>
      </c>
      <c r="T597" s="114" t="n">
        <v>225</v>
      </c>
      <c r="U597" s="104" t="n">
        <f aca="false">SUM(T597*12)</f>
        <v>2700</v>
      </c>
    </row>
    <row r="598" customFormat="false" ht="15.75" hidden="false" customHeight="false" outlineLevel="0" collapsed="false">
      <c r="A598" s="115"/>
      <c r="B598" s="115"/>
      <c r="C598" s="116" t="s">
        <v>1138</v>
      </c>
      <c r="D598" s="116" t="s">
        <v>415</v>
      </c>
      <c r="E598" s="103" t="s">
        <v>415</v>
      </c>
      <c r="F598" s="103" t="s">
        <v>415</v>
      </c>
      <c r="G598" s="103" t="s">
        <v>415</v>
      </c>
      <c r="H598" s="103" t="s">
        <v>415</v>
      </c>
      <c r="I598" s="103" t="s">
        <v>415</v>
      </c>
      <c r="J598" s="103" t="s">
        <v>415</v>
      </c>
      <c r="K598" s="103" t="s">
        <v>415</v>
      </c>
      <c r="L598" s="103" t="s">
        <v>415</v>
      </c>
      <c r="M598" s="103" t="s">
        <v>415</v>
      </c>
      <c r="N598" s="103" t="s">
        <v>415</v>
      </c>
      <c r="O598" s="103" t="s">
        <v>415</v>
      </c>
      <c r="P598" s="103" t="s">
        <v>415</v>
      </c>
      <c r="Q598" s="103" t="n">
        <v>143</v>
      </c>
      <c r="R598" s="103" t="s">
        <v>415</v>
      </c>
      <c r="S598" s="103" t="s">
        <v>415</v>
      </c>
      <c r="T598" s="117" t="n">
        <v>143</v>
      </c>
      <c r="U598" s="104" t="n">
        <f aca="false">SUM(T598*12)</f>
        <v>1716</v>
      </c>
    </row>
    <row r="599" customFormat="false" ht="15.75" hidden="false" customHeight="false" outlineLevel="0" collapsed="false">
      <c r="A599" s="115"/>
      <c r="B599" s="112" t="s">
        <v>2068</v>
      </c>
      <c r="C599" s="119"/>
      <c r="D599" s="112" t="s">
        <v>415</v>
      </c>
      <c r="E599" s="113" t="s">
        <v>415</v>
      </c>
      <c r="F599" s="113" t="s">
        <v>415</v>
      </c>
      <c r="G599" s="113" t="s">
        <v>415</v>
      </c>
      <c r="H599" s="113" t="s">
        <v>415</v>
      </c>
      <c r="I599" s="113" t="s">
        <v>415</v>
      </c>
      <c r="J599" s="113" t="s">
        <v>415</v>
      </c>
      <c r="K599" s="113" t="n">
        <v>225</v>
      </c>
      <c r="L599" s="113" t="s">
        <v>415</v>
      </c>
      <c r="M599" s="113" t="s">
        <v>415</v>
      </c>
      <c r="N599" s="113" t="s">
        <v>415</v>
      </c>
      <c r="O599" s="113" t="s">
        <v>415</v>
      </c>
      <c r="P599" s="113" t="s">
        <v>415</v>
      </c>
      <c r="Q599" s="113" t="n">
        <v>143</v>
      </c>
      <c r="R599" s="113" t="s">
        <v>415</v>
      </c>
      <c r="S599" s="113" t="s">
        <v>415</v>
      </c>
      <c r="T599" s="114" t="n">
        <v>368</v>
      </c>
      <c r="U599" s="104" t="n">
        <f aca="false">SUM(T599*12)</f>
        <v>4416</v>
      </c>
    </row>
    <row r="600" customFormat="false" ht="15.75" hidden="false" customHeight="false" outlineLevel="0" collapsed="false">
      <c r="A600" s="120" t="s">
        <v>1139</v>
      </c>
      <c r="B600" s="121"/>
      <c r="C600" s="121"/>
      <c r="D600" s="120" t="s">
        <v>415</v>
      </c>
      <c r="E600" s="122" t="s">
        <v>415</v>
      </c>
      <c r="F600" s="122" t="s">
        <v>415</v>
      </c>
      <c r="G600" s="122" t="s">
        <v>415</v>
      </c>
      <c r="H600" s="122" t="s">
        <v>415</v>
      </c>
      <c r="I600" s="122" t="s">
        <v>415</v>
      </c>
      <c r="J600" s="122" t="s">
        <v>415</v>
      </c>
      <c r="K600" s="122" t="n">
        <v>225</v>
      </c>
      <c r="L600" s="122" t="s">
        <v>415</v>
      </c>
      <c r="M600" s="122" t="s">
        <v>415</v>
      </c>
      <c r="N600" s="122" t="s">
        <v>415</v>
      </c>
      <c r="O600" s="122" t="s">
        <v>415</v>
      </c>
      <c r="P600" s="122" t="s">
        <v>415</v>
      </c>
      <c r="Q600" s="122" t="n">
        <v>143</v>
      </c>
      <c r="R600" s="122" t="s">
        <v>415</v>
      </c>
      <c r="S600" s="122" t="s">
        <v>415</v>
      </c>
      <c r="T600" s="123" t="n">
        <v>368</v>
      </c>
      <c r="U600" s="104" t="n">
        <f aca="false">SUM(T600*12)</f>
        <v>4416</v>
      </c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  <c r="EC600" s="124"/>
      <c r="ED600" s="124"/>
      <c r="EE600" s="124"/>
      <c r="EF600" s="124"/>
      <c r="EG600" s="124"/>
      <c r="EH600" s="124"/>
      <c r="EI600" s="124"/>
      <c r="EJ600" s="124"/>
      <c r="EK600" s="124"/>
      <c r="EL600" s="124"/>
      <c r="EM600" s="124"/>
      <c r="EN600" s="124"/>
      <c r="EO600" s="124"/>
      <c r="EP600" s="124"/>
      <c r="EQ600" s="124"/>
      <c r="ER600" s="124"/>
      <c r="ES600" s="124"/>
      <c r="ET600" s="124"/>
      <c r="EU600" s="124"/>
      <c r="EV600" s="124"/>
      <c r="EW600" s="124"/>
      <c r="EX600" s="124"/>
      <c r="EY600" s="124"/>
      <c r="EZ600" s="124"/>
      <c r="FA600" s="124"/>
      <c r="FB600" s="124"/>
      <c r="FC600" s="124"/>
      <c r="FD600" s="124"/>
      <c r="FE600" s="124"/>
      <c r="FF600" s="124"/>
      <c r="FG600" s="124"/>
      <c r="FH600" s="124"/>
      <c r="FI600" s="124"/>
      <c r="FJ600" s="124"/>
      <c r="FK600" s="124"/>
      <c r="FL600" s="124"/>
      <c r="FM600" s="124"/>
      <c r="FN600" s="124"/>
      <c r="FO600" s="124"/>
      <c r="FP600" s="124"/>
      <c r="FQ600" s="124"/>
      <c r="FR600" s="124"/>
      <c r="FS600" s="124"/>
      <c r="FT600" s="124"/>
      <c r="FU600" s="124"/>
      <c r="FV600" s="124"/>
      <c r="FW600" s="124"/>
      <c r="FX600" s="124"/>
      <c r="FY600" s="124"/>
      <c r="FZ600" s="124"/>
      <c r="GA600" s="124"/>
      <c r="GB600" s="124"/>
      <c r="GC600" s="124"/>
      <c r="GD600" s="124"/>
      <c r="GE600" s="124"/>
      <c r="GF600" s="124"/>
      <c r="GG600" s="124"/>
      <c r="GH600" s="124"/>
      <c r="GI600" s="124"/>
      <c r="GJ600" s="124"/>
      <c r="GK600" s="124"/>
      <c r="GL600" s="124"/>
      <c r="GM600" s="124"/>
      <c r="GN600" s="124"/>
      <c r="GO600" s="124"/>
      <c r="GP600" s="124"/>
      <c r="GQ600" s="124"/>
      <c r="GR600" s="124"/>
      <c r="GS600" s="124"/>
      <c r="GT600" s="124"/>
      <c r="GU600" s="124"/>
      <c r="GV600" s="124"/>
      <c r="GW600" s="124"/>
      <c r="GX600" s="124"/>
      <c r="GY600" s="124"/>
      <c r="GZ600" s="124"/>
      <c r="HA600" s="124"/>
      <c r="HB600" s="124"/>
      <c r="HC600" s="124"/>
      <c r="HD600" s="124"/>
      <c r="HE600" s="124"/>
      <c r="HF600" s="124"/>
      <c r="HG600" s="124"/>
      <c r="HH600" s="124"/>
      <c r="HI600" s="124"/>
      <c r="HJ600" s="124"/>
      <c r="HK600" s="124"/>
      <c r="HL600" s="124"/>
      <c r="HM600" s="124"/>
      <c r="HN600" s="124"/>
      <c r="HO600" s="124"/>
      <c r="HP600" s="124"/>
      <c r="HQ600" s="124"/>
      <c r="HR600" s="124"/>
      <c r="HS600" s="124"/>
      <c r="HT600" s="124"/>
      <c r="HU600" s="124"/>
      <c r="HV600" s="124"/>
      <c r="HW600" s="124"/>
      <c r="HX600" s="124"/>
      <c r="HY600" s="124"/>
      <c r="HZ600" s="124"/>
      <c r="IA600" s="124"/>
      <c r="IB600" s="124"/>
      <c r="IC600" s="124"/>
      <c r="ID600" s="124"/>
      <c r="IE600" s="124"/>
      <c r="IF600" s="124"/>
      <c r="IG600" s="124"/>
      <c r="IH600" s="124"/>
      <c r="II600" s="124"/>
      <c r="IJ600" s="124"/>
      <c r="IK600" s="124"/>
      <c r="IL600" s="124"/>
      <c r="IM600" s="124"/>
      <c r="IN600" s="124"/>
      <c r="IO600" s="124"/>
      <c r="IP600" s="124"/>
      <c r="IQ600" s="124"/>
      <c r="IR600" s="124"/>
      <c r="IS600" s="124"/>
      <c r="IT600" s="124"/>
      <c r="IU600" s="124"/>
      <c r="IV600" s="124"/>
      <c r="IW600" s="124"/>
    </row>
    <row r="601" customFormat="false" ht="15.75" hidden="false" customHeight="false" outlineLevel="0" collapsed="false">
      <c r="A601" s="112" t="s">
        <v>1085</v>
      </c>
      <c r="B601" s="112" t="s">
        <v>288</v>
      </c>
      <c r="C601" s="112" t="s">
        <v>1086</v>
      </c>
      <c r="D601" s="112" t="s">
        <v>415</v>
      </c>
      <c r="E601" s="113" t="s">
        <v>415</v>
      </c>
      <c r="F601" s="113" t="s">
        <v>415</v>
      </c>
      <c r="G601" s="113" t="s">
        <v>415</v>
      </c>
      <c r="H601" s="113" t="s">
        <v>415</v>
      </c>
      <c r="I601" s="113" t="s">
        <v>415</v>
      </c>
      <c r="J601" s="113" t="s">
        <v>415</v>
      </c>
      <c r="K601" s="113" t="n">
        <v>225</v>
      </c>
      <c r="L601" s="113" t="s">
        <v>415</v>
      </c>
      <c r="M601" s="113" t="s">
        <v>415</v>
      </c>
      <c r="N601" s="113" t="s">
        <v>415</v>
      </c>
      <c r="O601" s="113" t="s">
        <v>415</v>
      </c>
      <c r="P601" s="113" t="s">
        <v>415</v>
      </c>
      <c r="Q601" s="113" t="s">
        <v>415</v>
      </c>
      <c r="R601" s="113" t="s">
        <v>415</v>
      </c>
      <c r="S601" s="113" t="s">
        <v>415</v>
      </c>
      <c r="T601" s="114" t="n">
        <v>225</v>
      </c>
      <c r="U601" s="104" t="n">
        <f aca="false">SUM(T601*12)</f>
        <v>2700</v>
      </c>
    </row>
    <row r="602" customFormat="false" ht="15.75" hidden="false" customHeight="false" outlineLevel="0" collapsed="false">
      <c r="A602" s="115"/>
      <c r="B602" s="112" t="s">
        <v>2069</v>
      </c>
      <c r="C602" s="119"/>
      <c r="D602" s="112" t="s">
        <v>415</v>
      </c>
      <c r="E602" s="113" t="s">
        <v>415</v>
      </c>
      <c r="F602" s="113" t="s">
        <v>415</v>
      </c>
      <c r="G602" s="113" t="s">
        <v>415</v>
      </c>
      <c r="H602" s="113" t="s">
        <v>415</v>
      </c>
      <c r="I602" s="113" t="s">
        <v>415</v>
      </c>
      <c r="J602" s="113" t="s">
        <v>415</v>
      </c>
      <c r="K602" s="113" t="n">
        <v>225</v>
      </c>
      <c r="L602" s="113" t="s">
        <v>415</v>
      </c>
      <c r="M602" s="113" t="s">
        <v>415</v>
      </c>
      <c r="N602" s="113" t="s">
        <v>415</v>
      </c>
      <c r="O602" s="113" t="s">
        <v>415</v>
      </c>
      <c r="P602" s="113" t="s">
        <v>415</v>
      </c>
      <c r="Q602" s="113" t="s">
        <v>415</v>
      </c>
      <c r="R602" s="113" t="s">
        <v>415</v>
      </c>
      <c r="S602" s="113" t="s">
        <v>415</v>
      </c>
      <c r="T602" s="114" t="n">
        <v>225</v>
      </c>
      <c r="U602" s="104" t="n">
        <f aca="false">SUM(T602*12)</f>
        <v>2700</v>
      </c>
    </row>
    <row r="603" customFormat="false" ht="15.75" hidden="false" customHeight="false" outlineLevel="0" collapsed="false">
      <c r="A603" s="120" t="s">
        <v>1087</v>
      </c>
      <c r="B603" s="121"/>
      <c r="C603" s="121"/>
      <c r="D603" s="120" t="s">
        <v>415</v>
      </c>
      <c r="E603" s="122" t="s">
        <v>415</v>
      </c>
      <c r="F603" s="122" t="s">
        <v>415</v>
      </c>
      <c r="G603" s="122" t="s">
        <v>415</v>
      </c>
      <c r="H603" s="122" t="s">
        <v>415</v>
      </c>
      <c r="I603" s="122" t="s">
        <v>415</v>
      </c>
      <c r="J603" s="122" t="s">
        <v>415</v>
      </c>
      <c r="K603" s="122" t="n">
        <v>225</v>
      </c>
      <c r="L603" s="122" t="s">
        <v>415</v>
      </c>
      <c r="M603" s="122" t="s">
        <v>415</v>
      </c>
      <c r="N603" s="122" t="s">
        <v>415</v>
      </c>
      <c r="O603" s="122" t="s">
        <v>415</v>
      </c>
      <c r="P603" s="122" t="s">
        <v>415</v>
      </c>
      <c r="Q603" s="122" t="s">
        <v>415</v>
      </c>
      <c r="R603" s="122" t="s">
        <v>415</v>
      </c>
      <c r="S603" s="122" t="s">
        <v>415</v>
      </c>
      <c r="T603" s="123" t="n">
        <v>225</v>
      </c>
      <c r="U603" s="104" t="n">
        <f aca="false">SUM(T603*12)</f>
        <v>2700</v>
      </c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  <c r="EC603" s="124"/>
      <c r="ED603" s="124"/>
      <c r="EE603" s="124"/>
      <c r="EF603" s="124"/>
      <c r="EG603" s="124"/>
      <c r="EH603" s="124"/>
      <c r="EI603" s="124"/>
      <c r="EJ603" s="124"/>
      <c r="EK603" s="124"/>
      <c r="EL603" s="124"/>
      <c r="EM603" s="124"/>
      <c r="EN603" s="124"/>
      <c r="EO603" s="124"/>
      <c r="EP603" s="124"/>
      <c r="EQ603" s="124"/>
      <c r="ER603" s="124"/>
      <c r="ES603" s="124"/>
      <c r="ET603" s="124"/>
      <c r="EU603" s="124"/>
      <c r="EV603" s="124"/>
      <c r="EW603" s="124"/>
      <c r="EX603" s="124"/>
      <c r="EY603" s="124"/>
      <c r="EZ603" s="124"/>
      <c r="FA603" s="124"/>
      <c r="FB603" s="124"/>
      <c r="FC603" s="124"/>
      <c r="FD603" s="124"/>
      <c r="FE603" s="124"/>
      <c r="FF603" s="124"/>
      <c r="FG603" s="124"/>
      <c r="FH603" s="124"/>
      <c r="FI603" s="124"/>
      <c r="FJ603" s="124"/>
      <c r="FK603" s="124"/>
      <c r="FL603" s="124"/>
      <c r="FM603" s="124"/>
      <c r="FN603" s="124"/>
      <c r="FO603" s="124"/>
      <c r="FP603" s="124"/>
      <c r="FQ603" s="124"/>
      <c r="FR603" s="124"/>
      <c r="FS603" s="124"/>
      <c r="FT603" s="124"/>
      <c r="FU603" s="124"/>
      <c r="FV603" s="124"/>
      <c r="FW603" s="124"/>
      <c r="FX603" s="124"/>
      <c r="FY603" s="124"/>
      <c r="FZ603" s="124"/>
      <c r="GA603" s="124"/>
      <c r="GB603" s="124"/>
      <c r="GC603" s="124"/>
      <c r="GD603" s="124"/>
      <c r="GE603" s="124"/>
      <c r="GF603" s="124"/>
      <c r="GG603" s="124"/>
      <c r="GH603" s="124"/>
      <c r="GI603" s="124"/>
      <c r="GJ603" s="124"/>
      <c r="GK603" s="124"/>
      <c r="GL603" s="124"/>
      <c r="GM603" s="124"/>
      <c r="GN603" s="124"/>
      <c r="GO603" s="124"/>
      <c r="GP603" s="124"/>
      <c r="GQ603" s="124"/>
      <c r="GR603" s="124"/>
      <c r="GS603" s="124"/>
      <c r="GT603" s="124"/>
      <c r="GU603" s="124"/>
      <c r="GV603" s="124"/>
      <c r="GW603" s="124"/>
      <c r="GX603" s="124"/>
      <c r="GY603" s="124"/>
      <c r="GZ603" s="124"/>
      <c r="HA603" s="124"/>
      <c r="HB603" s="124"/>
      <c r="HC603" s="124"/>
      <c r="HD603" s="124"/>
      <c r="HE603" s="124"/>
      <c r="HF603" s="124"/>
      <c r="HG603" s="124"/>
      <c r="HH603" s="124"/>
      <c r="HI603" s="124"/>
      <c r="HJ603" s="124"/>
      <c r="HK603" s="124"/>
      <c r="HL603" s="124"/>
      <c r="HM603" s="124"/>
      <c r="HN603" s="124"/>
      <c r="HO603" s="124"/>
      <c r="HP603" s="124"/>
      <c r="HQ603" s="124"/>
      <c r="HR603" s="124"/>
      <c r="HS603" s="124"/>
      <c r="HT603" s="124"/>
      <c r="HU603" s="124"/>
      <c r="HV603" s="124"/>
      <c r="HW603" s="124"/>
      <c r="HX603" s="124"/>
      <c r="HY603" s="124"/>
      <c r="HZ603" s="124"/>
      <c r="IA603" s="124"/>
      <c r="IB603" s="124"/>
      <c r="IC603" s="124"/>
      <c r="ID603" s="124"/>
      <c r="IE603" s="124"/>
      <c r="IF603" s="124"/>
      <c r="IG603" s="124"/>
      <c r="IH603" s="124"/>
      <c r="II603" s="124"/>
      <c r="IJ603" s="124"/>
      <c r="IK603" s="124"/>
      <c r="IL603" s="124"/>
      <c r="IM603" s="124"/>
      <c r="IN603" s="124"/>
      <c r="IO603" s="124"/>
      <c r="IP603" s="124"/>
      <c r="IQ603" s="124"/>
      <c r="IR603" s="124"/>
      <c r="IS603" s="124"/>
      <c r="IT603" s="124"/>
      <c r="IU603" s="124"/>
      <c r="IV603" s="124"/>
      <c r="IW603" s="124"/>
    </row>
    <row r="604" customFormat="false" ht="15.75" hidden="false" customHeight="false" outlineLevel="0" collapsed="false">
      <c r="A604" s="112" t="s">
        <v>1311</v>
      </c>
      <c r="B604" s="112" t="s">
        <v>294</v>
      </c>
      <c r="C604" s="112" t="s">
        <v>1312</v>
      </c>
      <c r="D604" s="112" t="s">
        <v>415</v>
      </c>
      <c r="E604" s="113" t="s">
        <v>415</v>
      </c>
      <c r="F604" s="113" t="s">
        <v>415</v>
      </c>
      <c r="G604" s="113" t="s">
        <v>415</v>
      </c>
      <c r="H604" s="113" t="s">
        <v>415</v>
      </c>
      <c r="I604" s="113" t="s">
        <v>415</v>
      </c>
      <c r="J604" s="113" t="s">
        <v>415</v>
      </c>
      <c r="K604" s="113" t="n">
        <v>225</v>
      </c>
      <c r="L604" s="113" t="s">
        <v>415</v>
      </c>
      <c r="M604" s="113" t="s">
        <v>415</v>
      </c>
      <c r="N604" s="113" t="s">
        <v>415</v>
      </c>
      <c r="O604" s="113" t="s">
        <v>415</v>
      </c>
      <c r="P604" s="113" t="s">
        <v>415</v>
      </c>
      <c r="Q604" s="113" t="s">
        <v>415</v>
      </c>
      <c r="R604" s="113" t="s">
        <v>415</v>
      </c>
      <c r="S604" s="113" t="s">
        <v>415</v>
      </c>
      <c r="T604" s="114" t="n">
        <v>225</v>
      </c>
      <c r="U604" s="104" t="n">
        <f aca="false">SUM(T604*12)</f>
        <v>2700</v>
      </c>
    </row>
    <row r="605" customFormat="false" ht="15.75" hidden="false" customHeight="false" outlineLevel="0" collapsed="false">
      <c r="A605" s="115"/>
      <c r="B605" s="112" t="s">
        <v>2070</v>
      </c>
      <c r="C605" s="119"/>
      <c r="D605" s="112" t="s">
        <v>415</v>
      </c>
      <c r="E605" s="113" t="s">
        <v>415</v>
      </c>
      <c r="F605" s="113" t="s">
        <v>415</v>
      </c>
      <c r="G605" s="113" t="s">
        <v>415</v>
      </c>
      <c r="H605" s="113" t="s">
        <v>415</v>
      </c>
      <c r="I605" s="113" t="s">
        <v>415</v>
      </c>
      <c r="J605" s="113" t="s">
        <v>415</v>
      </c>
      <c r="K605" s="113" t="n">
        <v>225</v>
      </c>
      <c r="L605" s="113" t="s">
        <v>415</v>
      </c>
      <c r="M605" s="113" t="s">
        <v>415</v>
      </c>
      <c r="N605" s="113" t="s">
        <v>415</v>
      </c>
      <c r="O605" s="113" t="s">
        <v>415</v>
      </c>
      <c r="P605" s="113" t="s">
        <v>415</v>
      </c>
      <c r="Q605" s="113" t="s">
        <v>415</v>
      </c>
      <c r="R605" s="113" t="s">
        <v>415</v>
      </c>
      <c r="S605" s="113" t="s">
        <v>415</v>
      </c>
      <c r="T605" s="114" t="n">
        <v>225</v>
      </c>
      <c r="U605" s="104" t="n">
        <f aca="false">SUM(T605*12)</f>
        <v>2700</v>
      </c>
    </row>
    <row r="606" customFormat="false" ht="15.75" hidden="false" customHeight="false" outlineLevel="0" collapsed="false">
      <c r="A606" s="120" t="s">
        <v>1313</v>
      </c>
      <c r="B606" s="121"/>
      <c r="C606" s="121"/>
      <c r="D606" s="120" t="s">
        <v>415</v>
      </c>
      <c r="E606" s="122" t="s">
        <v>415</v>
      </c>
      <c r="F606" s="122" t="s">
        <v>415</v>
      </c>
      <c r="G606" s="122" t="s">
        <v>415</v>
      </c>
      <c r="H606" s="122" t="s">
        <v>415</v>
      </c>
      <c r="I606" s="122" t="s">
        <v>415</v>
      </c>
      <c r="J606" s="122" t="s">
        <v>415</v>
      </c>
      <c r="K606" s="122" t="n">
        <v>225</v>
      </c>
      <c r="L606" s="122" t="s">
        <v>415</v>
      </c>
      <c r="M606" s="122" t="s">
        <v>415</v>
      </c>
      <c r="N606" s="122" t="s">
        <v>415</v>
      </c>
      <c r="O606" s="122" t="s">
        <v>415</v>
      </c>
      <c r="P606" s="122" t="s">
        <v>415</v>
      </c>
      <c r="Q606" s="122" t="s">
        <v>415</v>
      </c>
      <c r="R606" s="122" t="s">
        <v>415</v>
      </c>
      <c r="S606" s="122" t="s">
        <v>415</v>
      </c>
      <c r="T606" s="123" t="n">
        <v>225</v>
      </c>
      <c r="U606" s="104" t="n">
        <f aca="false">SUM(T606*12)</f>
        <v>2700</v>
      </c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  <c r="EC606" s="124"/>
      <c r="ED606" s="124"/>
      <c r="EE606" s="124"/>
      <c r="EF606" s="124"/>
      <c r="EG606" s="124"/>
      <c r="EH606" s="124"/>
      <c r="EI606" s="124"/>
      <c r="EJ606" s="124"/>
      <c r="EK606" s="124"/>
      <c r="EL606" s="124"/>
      <c r="EM606" s="124"/>
      <c r="EN606" s="124"/>
      <c r="EO606" s="124"/>
      <c r="EP606" s="124"/>
      <c r="EQ606" s="124"/>
      <c r="ER606" s="124"/>
      <c r="ES606" s="124"/>
      <c r="ET606" s="124"/>
      <c r="EU606" s="124"/>
      <c r="EV606" s="124"/>
      <c r="EW606" s="124"/>
      <c r="EX606" s="124"/>
      <c r="EY606" s="124"/>
      <c r="EZ606" s="124"/>
      <c r="FA606" s="124"/>
      <c r="FB606" s="124"/>
      <c r="FC606" s="124"/>
      <c r="FD606" s="124"/>
      <c r="FE606" s="124"/>
      <c r="FF606" s="124"/>
      <c r="FG606" s="124"/>
      <c r="FH606" s="124"/>
      <c r="FI606" s="124"/>
      <c r="FJ606" s="124"/>
      <c r="FK606" s="124"/>
      <c r="FL606" s="124"/>
      <c r="FM606" s="124"/>
      <c r="FN606" s="124"/>
      <c r="FO606" s="124"/>
      <c r="FP606" s="124"/>
      <c r="FQ606" s="124"/>
      <c r="FR606" s="124"/>
      <c r="FS606" s="124"/>
      <c r="FT606" s="124"/>
      <c r="FU606" s="124"/>
      <c r="FV606" s="124"/>
      <c r="FW606" s="124"/>
      <c r="FX606" s="124"/>
      <c r="FY606" s="124"/>
      <c r="FZ606" s="124"/>
      <c r="GA606" s="124"/>
      <c r="GB606" s="124"/>
      <c r="GC606" s="124"/>
      <c r="GD606" s="124"/>
      <c r="GE606" s="124"/>
      <c r="GF606" s="124"/>
      <c r="GG606" s="124"/>
      <c r="GH606" s="124"/>
      <c r="GI606" s="124"/>
      <c r="GJ606" s="124"/>
      <c r="GK606" s="124"/>
      <c r="GL606" s="124"/>
      <c r="GM606" s="124"/>
      <c r="GN606" s="124"/>
      <c r="GO606" s="124"/>
      <c r="GP606" s="124"/>
      <c r="GQ606" s="124"/>
      <c r="GR606" s="124"/>
      <c r="GS606" s="124"/>
      <c r="GT606" s="124"/>
      <c r="GU606" s="124"/>
      <c r="GV606" s="124"/>
      <c r="GW606" s="124"/>
      <c r="GX606" s="124"/>
      <c r="GY606" s="124"/>
      <c r="GZ606" s="124"/>
      <c r="HA606" s="124"/>
      <c r="HB606" s="124"/>
      <c r="HC606" s="124"/>
      <c r="HD606" s="124"/>
      <c r="HE606" s="124"/>
      <c r="HF606" s="124"/>
      <c r="HG606" s="124"/>
      <c r="HH606" s="124"/>
      <c r="HI606" s="124"/>
      <c r="HJ606" s="124"/>
      <c r="HK606" s="124"/>
      <c r="HL606" s="124"/>
      <c r="HM606" s="124"/>
      <c r="HN606" s="124"/>
      <c r="HO606" s="124"/>
      <c r="HP606" s="124"/>
      <c r="HQ606" s="124"/>
      <c r="HR606" s="124"/>
      <c r="HS606" s="124"/>
      <c r="HT606" s="124"/>
      <c r="HU606" s="124"/>
      <c r="HV606" s="124"/>
      <c r="HW606" s="124"/>
      <c r="HX606" s="124"/>
      <c r="HY606" s="124"/>
      <c r="HZ606" s="124"/>
      <c r="IA606" s="124"/>
      <c r="IB606" s="124"/>
      <c r="IC606" s="124"/>
      <c r="ID606" s="124"/>
      <c r="IE606" s="124"/>
      <c r="IF606" s="124"/>
      <c r="IG606" s="124"/>
      <c r="IH606" s="124"/>
      <c r="II606" s="124"/>
      <c r="IJ606" s="124"/>
      <c r="IK606" s="124"/>
      <c r="IL606" s="124"/>
      <c r="IM606" s="124"/>
      <c r="IN606" s="124"/>
      <c r="IO606" s="124"/>
      <c r="IP606" s="124"/>
      <c r="IQ606" s="124"/>
      <c r="IR606" s="124"/>
      <c r="IS606" s="124"/>
      <c r="IT606" s="124"/>
      <c r="IU606" s="124"/>
      <c r="IV606" s="124"/>
      <c r="IW606" s="124"/>
    </row>
    <row r="607" customFormat="false" ht="15.75" hidden="false" customHeight="false" outlineLevel="0" collapsed="false">
      <c r="A607" s="112" t="s">
        <v>700</v>
      </c>
      <c r="B607" s="112" t="s">
        <v>259</v>
      </c>
      <c r="C607" s="112" t="s">
        <v>701</v>
      </c>
      <c r="D607" s="112" t="s">
        <v>415</v>
      </c>
      <c r="E607" s="113" t="s">
        <v>415</v>
      </c>
      <c r="F607" s="113" t="s">
        <v>415</v>
      </c>
      <c r="G607" s="113" t="s">
        <v>415</v>
      </c>
      <c r="H607" s="113" t="s">
        <v>415</v>
      </c>
      <c r="I607" s="113" t="s">
        <v>415</v>
      </c>
      <c r="J607" s="113" t="s">
        <v>415</v>
      </c>
      <c r="K607" s="113" t="s">
        <v>415</v>
      </c>
      <c r="L607" s="113" t="s">
        <v>415</v>
      </c>
      <c r="M607" s="113" t="s">
        <v>415</v>
      </c>
      <c r="N607" s="113" t="s">
        <v>415</v>
      </c>
      <c r="O607" s="113" t="n">
        <v>405.96</v>
      </c>
      <c r="P607" s="113" t="s">
        <v>415</v>
      </c>
      <c r="Q607" s="113" t="s">
        <v>415</v>
      </c>
      <c r="R607" s="113" t="s">
        <v>415</v>
      </c>
      <c r="S607" s="113" t="s">
        <v>415</v>
      </c>
      <c r="T607" s="114" t="n">
        <v>405.96</v>
      </c>
      <c r="U607" s="104" t="n">
        <f aca="false">SUM(T607*12)</f>
        <v>4871.52</v>
      </c>
    </row>
    <row r="608" customFormat="false" ht="15.75" hidden="false" customHeight="false" outlineLevel="0" collapsed="false">
      <c r="A608" s="115"/>
      <c r="B608" s="112" t="s">
        <v>2071</v>
      </c>
      <c r="C608" s="119"/>
      <c r="D608" s="112" t="s">
        <v>415</v>
      </c>
      <c r="E608" s="113" t="s">
        <v>415</v>
      </c>
      <c r="F608" s="113" t="s">
        <v>415</v>
      </c>
      <c r="G608" s="113" t="s">
        <v>415</v>
      </c>
      <c r="H608" s="113" t="s">
        <v>415</v>
      </c>
      <c r="I608" s="113" t="s">
        <v>415</v>
      </c>
      <c r="J608" s="113" t="s">
        <v>415</v>
      </c>
      <c r="K608" s="113" t="s">
        <v>415</v>
      </c>
      <c r="L608" s="113" t="s">
        <v>415</v>
      </c>
      <c r="M608" s="113" t="s">
        <v>415</v>
      </c>
      <c r="N608" s="113" t="s">
        <v>415</v>
      </c>
      <c r="O608" s="113" t="n">
        <v>405.96</v>
      </c>
      <c r="P608" s="113" t="s">
        <v>415</v>
      </c>
      <c r="Q608" s="113" t="s">
        <v>415</v>
      </c>
      <c r="R608" s="113" t="s">
        <v>415</v>
      </c>
      <c r="S608" s="113" t="s">
        <v>415</v>
      </c>
      <c r="T608" s="114" t="n">
        <v>405.96</v>
      </c>
      <c r="U608" s="104" t="n">
        <f aca="false">SUM(T608*12)</f>
        <v>4871.52</v>
      </c>
    </row>
    <row r="609" customFormat="false" ht="15.75" hidden="false" customHeight="false" outlineLevel="0" collapsed="false">
      <c r="A609" s="120" t="s">
        <v>702</v>
      </c>
      <c r="B609" s="121"/>
      <c r="C609" s="121"/>
      <c r="D609" s="120" t="s">
        <v>415</v>
      </c>
      <c r="E609" s="122" t="s">
        <v>415</v>
      </c>
      <c r="F609" s="122" t="s">
        <v>415</v>
      </c>
      <c r="G609" s="122" t="s">
        <v>415</v>
      </c>
      <c r="H609" s="122" t="s">
        <v>415</v>
      </c>
      <c r="I609" s="122" t="s">
        <v>415</v>
      </c>
      <c r="J609" s="122" t="s">
        <v>415</v>
      </c>
      <c r="K609" s="122" t="s">
        <v>415</v>
      </c>
      <c r="L609" s="122" t="s">
        <v>415</v>
      </c>
      <c r="M609" s="122" t="s">
        <v>415</v>
      </c>
      <c r="N609" s="122" t="s">
        <v>415</v>
      </c>
      <c r="O609" s="122" t="n">
        <v>405.96</v>
      </c>
      <c r="P609" s="122" t="s">
        <v>415</v>
      </c>
      <c r="Q609" s="122" t="s">
        <v>415</v>
      </c>
      <c r="R609" s="122" t="s">
        <v>415</v>
      </c>
      <c r="S609" s="122" t="s">
        <v>415</v>
      </c>
      <c r="T609" s="123" t="n">
        <v>405.96</v>
      </c>
      <c r="U609" s="104" t="n">
        <f aca="false">SUM(T609*12)</f>
        <v>4871.52</v>
      </c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  <c r="EC609" s="124"/>
      <c r="ED609" s="124"/>
      <c r="EE609" s="124"/>
      <c r="EF609" s="124"/>
      <c r="EG609" s="124"/>
      <c r="EH609" s="124"/>
      <c r="EI609" s="124"/>
      <c r="EJ609" s="124"/>
      <c r="EK609" s="124"/>
      <c r="EL609" s="124"/>
      <c r="EM609" s="124"/>
      <c r="EN609" s="124"/>
      <c r="EO609" s="124"/>
      <c r="EP609" s="124"/>
      <c r="EQ609" s="124"/>
      <c r="ER609" s="124"/>
      <c r="ES609" s="124"/>
      <c r="ET609" s="124"/>
      <c r="EU609" s="124"/>
      <c r="EV609" s="124"/>
      <c r="EW609" s="124"/>
      <c r="EX609" s="124"/>
      <c r="EY609" s="124"/>
      <c r="EZ609" s="124"/>
      <c r="FA609" s="124"/>
      <c r="FB609" s="124"/>
      <c r="FC609" s="124"/>
      <c r="FD609" s="124"/>
      <c r="FE609" s="124"/>
      <c r="FF609" s="124"/>
      <c r="FG609" s="124"/>
      <c r="FH609" s="124"/>
      <c r="FI609" s="124"/>
      <c r="FJ609" s="124"/>
      <c r="FK609" s="124"/>
      <c r="FL609" s="124"/>
      <c r="FM609" s="124"/>
      <c r="FN609" s="124"/>
      <c r="FO609" s="124"/>
      <c r="FP609" s="124"/>
      <c r="FQ609" s="124"/>
      <c r="FR609" s="124"/>
      <c r="FS609" s="124"/>
      <c r="FT609" s="124"/>
      <c r="FU609" s="124"/>
      <c r="FV609" s="124"/>
      <c r="FW609" s="124"/>
      <c r="FX609" s="124"/>
      <c r="FY609" s="124"/>
      <c r="FZ609" s="124"/>
      <c r="GA609" s="124"/>
      <c r="GB609" s="124"/>
      <c r="GC609" s="124"/>
      <c r="GD609" s="124"/>
      <c r="GE609" s="124"/>
      <c r="GF609" s="124"/>
      <c r="GG609" s="124"/>
      <c r="GH609" s="124"/>
      <c r="GI609" s="124"/>
      <c r="GJ609" s="124"/>
      <c r="GK609" s="124"/>
      <c r="GL609" s="124"/>
      <c r="GM609" s="124"/>
      <c r="GN609" s="124"/>
      <c r="GO609" s="124"/>
      <c r="GP609" s="124"/>
      <c r="GQ609" s="124"/>
      <c r="GR609" s="124"/>
      <c r="GS609" s="124"/>
      <c r="GT609" s="124"/>
      <c r="GU609" s="124"/>
      <c r="GV609" s="124"/>
      <c r="GW609" s="124"/>
      <c r="GX609" s="124"/>
      <c r="GY609" s="124"/>
      <c r="GZ609" s="124"/>
      <c r="HA609" s="124"/>
      <c r="HB609" s="124"/>
      <c r="HC609" s="124"/>
      <c r="HD609" s="124"/>
      <c r="HE609" s="124"/>
      <c r="HF609" s="124"/>
      <c r="HG609" s="124"/>
      <c r="HH609" s="124"/>
      <c r="HI609" s="124"/>
      <c r="HJ609" s="124"/>
      <c r="HK609" s="124"/>
      <c r="HL609" s="124"/>
      <c r="HM609" s="124"/>
      <c r="HN609" s="124"/>
      <c r="HO609" s="124"/>
      <c r="HP609" s="124"/>
      <c r="HQ609" s="124"/>
      <c r="HR609" s="124"/>
      <c r="HS609" s="124"/>
      <c r="HT609" s="124"/>
      <c r="HU609" s="124"/>
      <c r="HV609" s="124"/>
      <c r="HW609" s="124"/>
      <c r="HX609" s="124"/>
      <c r="HY609" s="124"/>
      <c r="HZ609" s="124"/>
      <c r="IA609" s="124"/>
      <c r="IB609" s="124"/>
      <c r="IC609" s="124"/>
      <c r="ID609" s="124"/>
      <c r="IE609" s="124"/>
      <c r="IF609" s="124"/>
      <c r="IG609" s="124"/>
      <c r="IH609" s="124"/>
      <c r="II609" s="124"/>
      <c r="IJ609" s="124"/>
      <c r="IK609" s="124"/>
      <c r="IL609" s="124"/>
      <c r="IM609" s="124"/>
      <c r="IN609" s="124"/>
      <c r="IO609" s="124"/>
      <c r="IP609" s="124"/>
      <c r="IQ609" s="124"/>
      <c r="IR609" s="124"/>
      <c r="IS609" s="124"/>
      <c r="IT609" s="124"/>
      <c r="IU609" s="124"/>
      <c r="IV609" s="124"/>
      <c r="IW609" s="124"/>
    </row>
    <row r="610" customFormat="false" ht="15.75" hidden="false" customHeight="false" outlineLevel="0" collapsed="false">
      <c r="A610" s="112" t="s">
        <v>986</v>
      </c>
      <c r="B610" s="112" t="s">
        <v>166</v>
      </c>
      <c r="C610" s="112" t="s">
        <v>987</v>
      </c>
      <c r="D610" s="112" t="n">
        <v>1566.58</v>
      </c>
      <c r="E610" s="113" t="s">
        <v>415</v>
      </c>
      <c r="F610" s="113" t="s">
        <v>415</v>
      </c>
      <c r="G610" s="113" t="s">
        <v>415</v>
      </c>
      <c r="H610" s="113" t="s">
        <v>415</v>
      </c>
      <c r="I610" s="113" t="s">
        <v>415</v>
      </c>
      <c r="J610" s="113" t="s">
        <v>415</v>
      </c>
      <c r="K610" s="113" t="s">
        <v>415</v>
      </c>
      <c r="L610" s="113" t="s">
        <v>415</v>
      </c>
      <c r="M610" s="113" t="s">
        <v>415</v>
      </c>
      <c r="N610" s="113" t="s">
        <v>415</v>
      </c>
      <c r="O610" s="113" t="s">
        <v>415</v>
      </c>
      <c r="P610" s="113" t="s">
        <v>415</v>
      </c>
      <c r="Q610" s="113" t="s">
        <v>415</v>
      </c>
      <c r="R610" s="113" t="s">
        <v>415</v>
      </c>
      <c r="S610" s="113" t="s">
        <v>415</v>
      </c>
      <c r="T610" s="114" t="n">
        <v>1566.58</v>
      </c>
      <c r="U610" s="104" t="n">
        <f aca="false">SUM(T610*12)</f>
        <v>18798.96</v>
      </c>
    </row>
    <row r="611" customFormat="false" ht="15.75" hidden="false" customHeight="false" outlineLevel="0" collapsed="false">
      <c r="A611" s="115"/>
      <c r="B611" s="112" t="s">
        <v>2072</v>
      </c>
      <c r="C611" s="119"/>
      <c r="D611" s="112" t="n">
        <v>1566.58</v>
      </c>
      <c r="E611" s="113" t="s">
        <v>415</v>
      </c>
      <c r="F611" s="113" t="s">
        <v>415</v>
      </c>
      <c r="G611" s="113" t="s">
        <v>415</v>
      </c>
      <c r="H611" s="113" t="s">
        <v>415</v>
      </c>
      <c r="I611" s="113" t="s">
        <v>415</v>
      </c>
      <c r="J611" s="113" t="s">
        <v>415</v>
      </c>
      <c r="K611" s="113" t="s">
        <v>415</v>
      </c>
      <c r="L611" s="113" t="s">
        <v>415</v>
      </c>
      <c r="M611" s="113" t="s">
        <v>415</v>
      </c>
      <c r="N611" s="113" t="s">
        <v>415</v>
      </c>
      <c r="O611" s="113" t="s">
        <v>415</v>
      </c>
      <c r="P611" s="113" t="s">
        <v>415</v>
      </c>
      <c r="Q611" s="113" t="s">
        <v>415</v>
      </c>
      <c r="R611" s="113" t="s">
        <v>415</v>
      </c>
      <c r="S611" s="113" t="s">
        <v>415</v>
      </c>
      <c r="T611" s="114" t="n">
        <v>1566.58</v>
      </c>
      <c r="U611" s="104" t="n">
        <f aca="false">SUM(T611*12)</f>
        <v>18798.96</v>
      </c>
    </row>
    <row r="612" customFormat="false" ht="15.75" hidden="false" customHeight="false" outlineLevel="0" collapsed="false">
      <c r="A612" s="120" t="s">
        <v>988</v>
      </c>
      <c r="B612" s="121"/>
      <c r="C612" s="121"/>
      <c r="D612" s="120" t="n">
        <v>1566.58</v>
      </c>
      <c r="E612" s="122" t="s">
        <v>415</v>
      </c>
      <c r="F612" s="122" t="s">
        <v>415</v>
      </c>
      <c r="G612" s="122" t="s">
        <v>415</v>
      </c>
      <c r="H612" s="122" t="s">
        <v>415</v>
      </c>
      <c r="I612" s="122" t="s">
        <v>415</v>
      </c>
      <c r="J612" s="122" t="s">
        <v>415</v>
      </c>
      <c r="K612" s="122" t="s">
        <v>415</v>
      </c>
      <c r="L612" s="122" t="s">
        <v>415</v>
      </c>
      <c r="M612" s="122" t="s">
        <v>415</v>
      </c>
      <c r="N612" s="122" t="s">
        <v>415</v>
      </c>
      <c r="O612" s="122" t="s">
        <v>415</v>
      </c>
      <c r="P612" s="122" t="s">
        <v>415</v>
      </c>
      <c r="Q612" s="122" t="s">
        <v>415</v>
      </c>
      <c r="R612" s="122" t="s">
        <v>415</v>
      </c>
      <c r="S612" s="122" t="s">
        <v>415</v>
      </c>
      <c r="T612" s="123" t="n">
        <v>1566.58</v>
      </c>
      <c r="U612" s="104" t="n">
        <f aca="false">SUM(T612*12)</f>
        <v>18798.96</v>
      </c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  <c r="EC612" s="124"/>
      <c r="ED612" s="124"/>
      <c r="EE612" s="124"/>
      <c r="EF612" s="124"/>
      <c r="EG612" s="124"/>
      <c r="EH612" s="124"/>
      <c r="EI612" s="124"/>
      <c r="EJ612" s="124"/>
      <c r="EK612" s="124"/>
      <c r="EL612" s="124"/>
      <c r="EM612" s="124"/>
      <c r="EN612" s="124"/>
      <c r="EO612" s="124"/>
      <c r="EP612" s="124"/>
      <c r="EQ612" s="124"/>
      <c r="ER612" s="124"/>
      <c r="ES612" s="124"/>
      <c r="ET612" s="124"/>
      <c r="EU612" s="124"/>
      <c r="EV612" s="124"/>
      <c r="EW612" s="124"/>
      <c r="EX612" s="124"/>
      <c r="EY612" s="124"/>
      <c r="EZ612" s="124"/>
      <c r="FA612" s="124"/>
      <c r="FB612" s="124"/>
      <c r="FC612" s="124"/>
      <c r="FD612" s="124"/>
      <c r="FE612" s="124"/>
      <c r="FF612" s="124"/>
      <c r="FG612" s="124"/>
      <c r="FH612" s="124"/>
      <c r="FI612" s="124"/>
      <c r="FJ612" s="124"/>
      <c r="FK612" s="124"/>
      <c r="FL612" s="124"/>
      <c r="FM612" s="124"/>
      <c r="FN612" s="124"/>
      <c r="FO612" s="124"/>
      <c r="FP612" s="124"/>
      <c r="FQ612" s="124"/>
      <c r="FR612" s="124"/>
      <c r="FS612" s="124"/>
      <c r="FT612" s="124"/>
      <c r="FU612" s="124"/>
      <c r="FV612" s="124"/>
      <c r="FW612" s="124"/>
      <c r="FX612" s="124"/>
      <c r="FY612" s="124"/>
      <c r="FZ612" s="124"/>
      <c r="GA612" s="124"/>
      <c r="GB612" s="124"/>
      <c r="GC612" s="124"/>
      <c r="GD612" s="124"/>
      <c r="GE612" s="124"/>
      <c r="GF612" s="124"/>
      <c r="GG612" s="124"/>
      <c r="GH612" s="124"/>
      <c r="GI612" s="124"/>
      <c r="GJ612" s="124"/>
      <c r="GK612" s="124"/>
      <c r="GL612" s="124"/>
      <c r="GM612" s="124"/>
      <c r="GN612" s="124"/>
      <c r="GO612" s="124"/>
      <c r="GP612" s="124"/>
      <c r="GQ612" s="124"/>
      <c r="GR612" s="124"/>
      <c r="GS612" s="124"/>
      <c r="GT612" s="124"/>
      <c r="GU612" s="124"/>
      <c r="GV612" s="124"/>
      <c r="GW612" s="124"/>
      <c r="GX612" s="124"/>
      <c r="GY612" s="124"/>
      <c r="GZ612" s="124"/>
      <c r="HA612" s="124"/>
      <c r="HB612" s="124"/>
      <c r="HC612" s="124"/>
      <c r="HD612" s="124"/>
      <c r="HE612" s="124"/>
      <c r="HF612" s="124"/>
      <c r="HG612" s="124"/>
      <c r="HH612" s="124"/>
      <c r="HI612" s="124"/>
      <c r="HJ612" s="124"/>
      <c r="HK612" s="124"/>
      <c r="HL612" s="124"/>
      <c r="HM612" s="124"/>
      <c r="HN612" s="124"/>
      <c r="HO612" s="124"/>
      <c r="HP612" s="124"/>
      <c r="HQ612" s="124"/>
      <c r="HR612" s="124"/>
      <c r="HS612" s="124"/>
      <c r="HT612" s="124"/>
      <c r="HU612" s="124"/>
      <c r="HV612" s="124"/>
      <c r="HW612" s="124"/>
      <c r="HX612" s="124"/>
      <c r="HY612" s="124"/>
      <c r="HZ612" s="124"/>
      <c r="IA612" s="124"/>
      <c r="IB612" s="124"/>
      <c r="IC612" s="124"/>
      <c r="ID612" s="124"/>
      <c r="IE612" s="124"/>
      <c r="IF612" s="124"/>
      <c r="IG612" s="124"/>
      <c r="IH612" s="124"/>
      <c r="II612" s="124"/>
      <c r="IJ612" s="124"/>
      <c r="IK612" s="124"/>
      <c r="IL612" s="124"/>
      <c r="IM612" s="124"/>
      <c r="IN612" s="124"/>
      <c r="IO612" s="124"/>
      <c r="IP612" s="124"/>
      <c r="IQ612" s="124"/>
      <c r="IR612" s="124"/>
      <c r="IS612" s="124"/>
      <c r="IT612" s="124"/>
      <c r="IU612" s="124"/>
      <c r="IV612" s="124"/>
      <c r="IW612" s="124"/>
    </row>
    <row r="613" customFormat="false" ht="15.75" hidden="false" customHeight="false" outlineLevel="0" collapsed="false">
      <c r="A613" s="112" t="s">
        <v>528</v>
      </c>
      <c r="B613" s="112" t="s">
        <v>260</v>
      </c>
      <c r="C613" s="112" t="s">
        <v>985</v>
      </c>
      <c r="D613" s="112" t="s">
        <v>415</v>
      </c>
      <c r="E613" s="113" t="s">
        <v>415</v>
      </c>
      <c r="F613" s="113" t="s">
        <v>415</v>
      </c>
      <c r="G613" s="113" t="s">
        <v>415</v>
      </c>
      <c r="H613" s="113" t="s">
        <v>415</v>
      </c>
      <c r="I613" s="113" t="s">
        <v>415</v>
      </c>
      <c r="J613" s="113" t="s">
        <v>415</v>
      </c>
      <c r="K613" s="113" t="s">
        <v>415</v>
      </c>
      <c r="L613" s="113" t="s">
        <v>415</v>
      </c>
      <c r="M613" s="113" t="s">
        <v>415</v>
      </c>
      <c r="N613" s="113" t="s">
        <v>415</v>
      </c>
      <c r="O613" s="113" t="n">
        <v>405.96</v>
      </c>
      <c r="P613" s="113" t="s">
        <v>415</v>
      </c>
      <c r="Q613" s="113" t="s">
        <v>415</v>
      </c>
      <c r="R613" s="113" t="s">
        <v>415</v>
      </c>
      <c r="S613" s="113" t="s">
        <v>415</v>
      </c>
      <c r="T613" s="114" t="n">
        <v>405.96</v>
      </c>
      <c r="U613" s="104" t="n">
        <f aca="false">SUM(T613*12)</f>
        <v>4871.52</v>
      </c>
    </row>
    <row r="614" customFormat="false" ht="15.75" hidden="false" customHeight="false" outlineLevel="0" collapsed="false">
      <c r="A614" s="115"/>
      <c r="B614" s="112" t="s">
        <v>2073</v>
      </c>
      <c r="C614" s="119"/>
      <c r="D614" s="112" t="s">
        <v>415</v>
      </c>
      <c r="E614" s="113" t="s">
        <v>415</v>
      </c>
      <c r="F614" s="113" t="s">
        <v>415</v>
      </c>
      <c r="G614" s="113" t="s">
        <v>415</v>
      </c>
      <c r="H614" s="113" t="s">
        <v>415</v>
      </c>
      <c r="I614" s="113" t="s">
        <v>415</v>
      </c>
      <c r="J614" s="113" t="s">
        <v>415</v>
      </c>
      <c r="K614" s="113" t="s">
        <v>415</v>
      </c>
      <c r="L614" s="113" t="s">
        <v>415</v>
      </c>
      <c r="M614" s="113" t="s">
        <v>415</v>
      </c>
      <c r="N614" s="113" t="s">
        <v>415</v>
      </c>
      <c r="O614" s="113" t="n">
        <v>405.96</v>
      </c>
      <c r="P614" s="113" t="s">
        <v>415</v>
      </c>
      <c r="Q614" s="113" t="s">
        <v>415</v>
      </c>
      <c r="R614" s="113" t="s">
        <v>415</v>
      </c>
      <c r="S614" s="113" t="s">
        <v>415</v>
      </c>
      <c r="T614" s="114" t="n">
        <v>405.96</v>
      </c>
      <c r="U614" s="104" t="n">
        <f aca="false">SUM(T614*12)</f>
        <v>4871.52</v>
      </c>
    </row>
    <row r="615" customFormat="false" ht="15.75" hidden="false" customHeight="false" outlineLevel="0" collapsed="false">
      <c r="A615" s="115"/>
      <c r="B615" s="112" t="s">
        <v>92</v>
      </c>
      <c r="C615" s="112" t="s">
        <v>655</v>
      </c>
      <c r="D615" s="112" t="s">
        <v>415</v>
      </c>
      <c r="E615" s="113" t="n">
        <v>534.34</v>
      </c>
      <c r="F615" s="113" t="s">
        <v>415</v>
      </c>
      <c r="G615" s="113" t="s">
        <v>415</v>
      </c>
      <c r="H615" s="113" t="s">
        <v>415</v>
      </c>
      <c r="I615" s="113" t="s">
        <v>415</v>
      </c>
      <c r="J615" s="113" t="s">
        <v>415</v>
      </c>
      <c r="K615" s="113" t="s">
        <v>415</v>
      </c>
      <c r="L615" s="113" t="s">
        <v>415</v>
      </c>
      <c r="M615" s="113" t="s">
        <v>415</v>
      </c>
      <c r="N615" s="113" t="s">
        <v>415</v>
      </c>
      <c r="O615" s="113" t="s">
        <v>415</v>
      </c>
      <c r="P615" s="113" t="s">
        <v>415</v>
      </c>
      <c r="Q615" s="113" t="s">
        <v>415</v>
      </c>
      <c r="R615" s="113" t="s">
        <v>415</v>
      </c>
      <c r="S615" s="113" t="s">
        <v>415</v>
      </c>
      <c r="T615" s="114" t="n">
        <v>534.34</v>
      </c>
      <c r="U615" s="104" t="n">
        <f aca="false">SUM(T615*12)</f>
        <v>6412.08</v>
      </c>
    </row>
    <row r="616" customFormat="false" ht="15.75" hidden="false" customHeight="false" outlineLevel="0" collapsed="false">
      <c r="A616" s="115"/>
      <c r="B616" s="115"/>
      <c r="C616" s="116" t="s">
        <v>656</v>
      </c>
      <c r="D616" s="116" t="s">
        <v>415</v>
      </c>
      <c r="E616" s="103" t="n">
        <v>546.45</v>
      </c>
      <c r="F616" s="103" t="s">
        <v>415</v>
      </c>
      <c r="G616" s="103" t="s">
        <v>415</v>
      </c>
      <c r="H616" s="103" t="s">
        <v>415</v>
      </c>
      <c r="I616" s="103" t="s">
        <v>415</v>
      </c>
      <c r="J616" s="103" t="s">
        <v>415</v>
      </c>
      <c r="K616" s="103" t="n">
        <v>225</v>
      </c>
      <c r="L616" s="103" t="s">
        <v>415</v>
      </c>
      <c r="M616" s="103" t="s">
        <v>415</v>
      </c>
      <c r="N616" s="103" t="s">
        <v>415</v>
      </c>
      <c r="O616" s="103" t="n">
        <v>405.96</v>
      </c>
      <c r="P616" s="103" t="s">
        <v>415</v>
      </c>
      <c r="Q616" s="103" t="s">
        <v>415</v>
      </c>
      <c r="R616" s="103" t="s">
        <v>415</v>
      </c>
      <c r="S616" s="103" t="s">
        <v>415</v>
      </c>
      <c r="T616" s="117" t="n">
        <v>1177.41</v>
      </c>
      <c r="U616" s="104" t="n">
        <f aca="false">SUM(T616*12)</f>
        <v>14128.92</v>
      </c>
    </row>
    <row r="617" customFormat="false" ht="15.75" hidden="false" customHeight="false" outlineLevel="0" collapsed="false">
      <c r="A617" s="115"/>
      <c r="B617" s="115"/>
      <c r="C617" s="116" t="s">
        <v>657</v>
      </c>
      <c r="D617" s="116" t="s">
        <v>415</v>
      </c>
      <c r="E617" s="103" t="n">
        <v>539.45</v>
      </c>
      <c r="F617" s="103" t="s">
        <v>415</v>
      </c>
      <c r="G617" s="103" t="s">
        <v>415</v>
      </c>
      <c r="H617" s="103" t="s">
        <v>415</v>
      </c>
      <c r="I617" s="103" t="s">
        <v>415</v>
      </c>
      <c r="J617" s="103" t="s">
        <v>415</v>
      </c>
      <c r="K617" s="103" t="n">
        <v>425</v>
      </c>
      <c r="L617" s="103" t="s">
        <v>415</v>
      </c>
      <c r="M617" s="103" t="s">
        <v>415</v>
      </c>
      <c r="N617" s="103" t="s">
        <v>415</v>
      </c>
      <c r="O617" s="103" t="n">
        <v>405.96</v>
      </c>
      <c r="P617" s="103" t="s">
        <v>415</v>
      </c>
      <c r="Q617" s="103" t="s">
        <v>415</v>
      </c>
      <c r="R617" s="103" t="s">
        <v>415</v>
      </c>
      <c r="S617" s="103" t="s">
        <v>415</v>
      </c>
      <c r="T617" s="117" t="n">
        <v>1370.41</v>
      </c>
      <c r="U617" s="104" t="n">
        <f aca="false">SUM(T617*12)</f>
        <v>16444.92</v>
      </c>
    </row>
    <row r="618" customFormat="false" ht="15.75" hidden="false" customHeight="false" outlineLevel="0" collapsed="false">
      <c r="A618" s="115"/>
      <c r="B618" s="115"/>
      <c r="C618" s="116" t="s">
        <v>658</v>
      </c>
      <c r="D618" s="116" t="s">
        <v>415</v>
      </c>
      <c r="E618" s="103" t="n">
        <v>539.45</v>
      </c>
      <c r="F618" s="103" t="s">
        <v>415</v>
      </c>
      <c r="G618" s="103" t="s">
        <v>415</v>
      </c>
      <c r="H618" s="103" t="s">
        <v>415</v>
      </c>
      <c r="I618" s="103" t="s">
        <v>415</v>
      </c>
      <c r="J618" s="103" t="s">
        <v>415</v>
      </c>
      <c r="K618" s="103" t="n">
        <v>225</v>
      </c>
      <c r="L618" s="103" t="s">
        <v>415</v>
      </c>
      <c r="M618" s="103" t="s">
        <v>415</v>
      </c>
      <c r="N618" s="103" t="s">
        <v>415</v>
      </c>
      <c r="O618" s="103" t="n">
        <v>405.96</v>
      </c>
      <c r="P618" s="103" t="s">
        <v>415</v>
      </c>
      <c r="Q618" s="103" t="s">
        <v>415</v>
      </c>
      <c r="R618" s="103" t="s">
        <v>415</v>
      </c>
      <c r="S618" s="103" t="s">
        <v>415</v>
      </c>
      <c r="T618" s="117" t="n">
        <v>1170.41</v>
      </c>
      <c r="U618" s="104" t="n">
        <f aca="false">SUM(T618*12)</f>
        <v>14044.92</v>
      </c>
    </row>
    <row r="619" customFormat="false" ht="15.75" hidden="false" customHeight="false" outlineLevel="0" collapsed="false">
      <c r="A619" s="115"/>
      <c r="B619" s="115"/>
      <c r="C619" s="116" t="s">
        <v>659</v>
      </c>
      <c r="D619" s="116" t="s">
        <v>415</v>
      </c>
      <c r="E619" s="103" t="s">
        <v>415</v>
      </c>
      <c r="F619" s="103" t="s">
        <v>415</v>
      </c>
      <c r="G619" s="103" t="s">
        <v>415</v>
      </c>
      <c r="H619" s="103" t="s">
        <v>415</v>
      </c>
      <c r="I619" s="103" t="s">
        <v>415</v>
      </c>
      <c r="J619" s="103" t="s">
        <v>415</v>
      </c>
      <c r="K619" s="103" t="s">
        <v>415</v>
      </c>
      <c r="L619" s="103" t="s">
        <v>415</v>
      </c>
      <c r="M619" s="103" t="s">
        <v>415</v>
      </c>
      <c r="N619" s="103" t="s">
        <v>415</v>
      </c>
      <c r="O619" s="103" t="n">
        <v>405.96</v>
      </c>
      <c r="P619" s="103" t="s">
        <v>415</v>
      </c>
      <c r="Q619" s="103" t="s">
        <v>415</v>
      </c>
      <c r="R619" s="103" t="s">
        <v>415</v>
      </c>
      <c r="S619" s="103" t="s">
        <v>415</v>
      </c>
      <c r="T619" s="117" t="n">
        <v>405.96</v>
      </c>
      <c r="U619" s="104" t="n">
        <f aca="false">SUM(T619*12)</f>
        <v>4871.52</v>
      </c>
    </row>
    <row r="620" customFormat="false" ht="15.75" hidden="false" customHeight="false" outlineLevel="0" collapsed="false">
      <c r="A620" s="115"/>
      <c r="B620" s="115"/>
      <c r="C620" s="116" t="s">
        <v>660</v>
      </c>
      <c r="D620" s="116" t="s">
        <v>415</v>
      </c>
      <c r="E620" s="103" t="n">
        <v>539.45</v>
      </c>
      <c r="F620" s="103" t="s">
        <v>415</v>
      </c>
      <c r="G620" s="103" t="s">
        <v>415</v>
      </c>
      <c r="H620" s="103" t="s">
        <v>415</v>
      </c>
      <c r="I620" s="103" t="s">
        <v>415</v>
      </c>
      <c r="J620" s="103" t="s">
        <v>415</v>
      </c>
      <c r="K620" s="103" t="s">
        <v>415</v>
      </c>
      <c r="L620" s="103" t="s">
        <v>415</v>
      </c>
      <c r="M620" s="103" t="s">
        <v>415</v>
      </c>
      <c r="N620" s="103" t="s">
        <v>415</v>
      </c>
      <c r="O620" s="103" t="n">
        <v>405.96</v>
      </c>
      <c r="P620" s="103" t="s">
        <v>415</v>
      </c>
      <c r="Q620" s="103" t="s">
        <v>415</v>
      </c>
      <c r="R620" s="103" t="s">
        <v>415</v>
      </c>
      <c r="S620" s="103" t="s">
        <v>415</v>
      </c>
      <c r="T620" s="117" t="n">
        <v>945.41</v>
      </c>
      <c r="U620" s="104" t="n">
        <f aca="false">SUM(T620*12)</f>
        <v>11344.92</v>
      </c>
    </row>
    <row r="621" customFormat="false" ht="15.75" hidden="false" customHeight="false" outlineLevel="0" collapsed="false">
      <c r="A621" s="115"/>
      <c r="B621" s="115"/>
      <c r="C621" s="116" t="s">
        <v>661</v>
      </c>
      <c r="D621" s="116" t="s">
        <v>415</v>
      </c>
      <c r="E621" s="103" t="n">
        <v>544.45</v>
      </c>
      <c r="F621" s="103" t="s">
        <v>415</v>
      </c>
      <c r="G621" s="103" t="s">
        <v>415</v>
      </c>
      <c r="H621" s="103" t="s">
        <v>415</v>
      </c>
      <c r="I621" s="103" t="s">
        <v>415</v>
      </c>
      <c r="J621" s="103" t="s">
        <v>415</v>
      </c>
      <c r="K621" s="103" t="s">
        <v>415</v>
      </c>
      <c r="L621" s="103" t="s">
        <v>415</v>
      </c>
      <c r="M621" s="103" t="s">
        <v>415</v>
      </c>
      <c r="N621" s="103" t="s">
        <v>415</v>
      </c>
      <c r="O621" s="103" t="n">
        <v>405.96</v>
      </c>
      <c r="P621" s="103" t="s">
        <v>415</v>
      </c>
      <c r="Q621" s="103" t="s">
        <v>415</v>
      </c>
      <c r="R621" s="103" t="s">
        <v>415</v>
      </c>
      <c r="S621" s="103" t="s">
        <v>415</v>
      </c>
      <c r="T621" s="117" t="n">
        <v>950.41</v>
      </c>
      <c r="U621" s="104" t="n">
        <f aca="false">SUM(T621*12)</f>
        <v>11404.92</v>
      </c>
    </row>
    <row r="622" customFormat="false" ht="15.75" hidden="false" customHeight="false" outlineLevel="0" collapsed="false">
      <c r="A622" s="115"/>
      <c r="B622" s="112" t="s">
        <v>2074</v>
      </c>
      <c r="C622" s="119"/>
      <c r="D622" s="112" t="s">
        <v>415</v>
      </c>
      <c r="E622" s="113" t="n">
        <v>3243.59</v>
      </c>
      <c r="F622" s="113" t="s">
        <v>415</v>
      </c>
      <c r="G622" s="113" t="s">
        <v>415</v>
      </c>
      <c r="H622" s="113" t="s">
        <v>415</v>
      </c>
      <c r="I622" s="113" t="s">
        <v>415</v>
      </c>
      <c r="J622" s="113" t="s">
        <v>415</v>
      </c>
      <c r="K622" s="113" t="n">
        <v>875</v>
      </c>
      <c r="L622" s="113" t="s">
        <v>415</v>
      </c>
      <c r="M622" s="113" t="s">
        <v>415</v>
      </c>
      <c r="N622" s="113" t="s">
        <v>415</v>
      </c>
      <c r="O622" s="113" t="n">
        <v>2435.76</v>
      </c>
      <c r="P622" s="113" t="s">
        <v>415</v>
      </c>
      <c r="Q622" s="113" t="s">
        <v>415</v>
      </c>
      <c r="R622" s="113" t="s">
        <v>415</v>
      </c>
      <c r="S622" s="113" t="s">
        <v>415</v>
      </c>
      <c r="T622" s="114" t="n">
        <v>6554.35</v>
      </c>
      <c r="U622" s="104" t="n">
        <f aca="false">SUM(T622*12)</f>
        <v>78652.2</v>
      </c>
    </row>
    <row r="623" customFormat="false" ht="15.75" hidden="false" customHeight="false" outlineLevel="0" collapsed="false">
      <c r="A623" s="115"/>
      <c r="B623" s="112" t="s">
        <v>132</v>
      </c>
      <c r="C623" s="112" t="s">
        <v>652</v>
      </c>
      <c r="D623" s="112" t="s">
        <v>415</v>
      </c>
      <c r="E623" s="113" t="n">
        <v>539.45</v>
      </c>
      <c r="F623" s="113" t="s">
        <v>415</v>
      </c>
      <c r="G623" s="113" t="s">
        <v>415</v>
      </c>
      <c r="H623" s="113" t="s">
        <v>415</v>
      </c>
      <c r="I623" s="113" t="s">
        <v>415</v>
      </c>
      <c r="J623" s="113" t="s">
        <v>415</v>
      </c>
      <c r="K623" s="113" t="s">
        <v>415</v>
      </c>
      <c r="L623" s="113" t="s">
        <v>415</v>
      </c>
      <c r="M623" s="113" t="s">
        <v>415</v>
      </c>
      <c r="N623" s="113" t="s">
        <v>415</v>
      </c>
      <c r="O623" s="113" t="n">
        <v>405.96</v>
      </c>
      <c r="P623" s="113" t="s">
        <v>415</v>
      </c>
      <c r="Q623" s="113" t="s">
        <v>415</v>
      </c>
      <c r="R623" s="113" t="s">
        <v>415</v>
      </c>
      <c r="S623" s="113" t="s">
        <v>415</v>
      </c>
      <c r="T623" s="114" t="n">
        <v>945.41</v>
      </c>
      <c r="U623" s="104" t="n">
        <f aca="false">SUM(T623*12)</f>
        <v>11344.92</v>
      </c>
    </row>
    <row r="624" customFormat="false" ht="15.75" hidden="false" customHeight="false" outlineLevel="0" collapsed="false">
      <c r="A624" s="115"/>
      <c r="B624" s="115"/>
      <c r="C624" s="116" t="s">
        <v>653</v>
      </c>
      <c r="D624" s="116" t="s">
        <v>415</v>
      </c>
      <c r="E624" s="103" t="s">
        <v>415</v>
      </c>
      <c r="F624" s="103" t="s">
        <v>415</v>
      </c>
      <c r="G624" s="103" t="s">
        <v>415</v>
      </c>
      <c r="H624" s="103" t="s">
        <v>415</v>
      </c>
      <c r="I624" s="103" t="s">
        <v>415</v>
      </c>
      <c r="J624" s="103" t="s">
        <v>415</v>
      </c>
      <c r="K624" s="103" t="s">
        <v>415</v>
      </c>
      <c r="L624" s="103" t="s">
        <v>415</v>
      </c>
      <c r="M624" s="103" t="s">
        <v>415</v>
      </c>
      <c r="N624" s="103" t="s">
        <v>415</v>
      </c>
      <c r="O624" s="103" t="n">
        <v>405.96</v>
      </c>
      <c r="P624" s="103" t="s">
        <v>415</v>
      </c>
      <c r="Q624" s="103" t="s">
        <v>415</v>
      </c>
      <c r="R624" s="103" t="s">
        <v>415</v>
      </c>
      <c r="S624" s="103" t="s">
        <v>415</v>
      </c>
      <c r="T624" s="117" t="n">
        <v>405.96</v>
      </c>
      <c r="U624" s="104" t="n">
        <f aca="false">SUM(T624*12)</f>
        <v>4871.52</v>
      </c>
    </row>
    <row r="625" customFormat="false" ht="15.75" hidden="false" customHeight="false" outlineLevel="0" collapsed="false">
      <c r="A625" s="115"/>
      <c r="B625" s="115"/>
      <c r="C625" s="116" t="s">
        <v>654</v>
      </c>
      <c r="D625" s="116" t="s">
        <v>415</v>
      </c>
      <c r="E625" s="103" t="n">
        <v>539.45</v>
      </c>
      <c r="F625" s="103" t="s">
        <v>415</v>
      </c>
      <c r="G625" s="103" t="s">
        <v>415</v>
      </c>
      <c r="H625" s="103" t="s">
        <v>415</v>
      </c>
      <c r="I625" s="103" t="s">
        <v>415</v>
      </c>
      <c r="J625" s="103" t="s">
        <v>415</v>
      </c>
      <c r="K625" s="103" t="s">
        <v>415</v>
      </c>
      <c r="L625" s="103" t="s">
        <v>415</v>
      </c>
      <c r="M625" s="103" t="s">
        <v>415</v>
      </c>
      <c r="N625" s="103" t="s">
        <v>415</v>
      </c>
      <c r="O625" s="103" t="n">
        <v>405.96</v>
      </c>
      <c r="P625" s="103" t="s">
        <v>415</v>
      </c>
      <c r="Q625" s="103" t="s">
        <v>415</v>
      </c>
      <c r="R625" s="103" t="s">
        <v>415</v>
      </c>
      <c r="S625" s="103" t="s">
        <v>415</v>
      </c>
      <c r="T625" s="117" t="n">
        <v>945.41</v>
      </c>
      <c r="U625" s="104" t="n">
        <f aca="false">SUM(T625*12)</f>
        <v>11344.92</v>
      </c>
    </row>
    <row r="626" customFormat="false" ht="15.75" hidden="false" customHeight="false" outlineLevel="0" collapsed="false">
      <c r="A626" s="115"/>
      <c r="B626" s="112" t="s">
        <v>2075</v>
      </c>
      <c r="C626" s="119"/>
      <c r="D626" s="112" t="s">
        <v>415</v>
      </c>
      <c r="E626" s="113" t="n">
        <v>1078.9</v>
      </c>
      <c r="F626" s="113" t="s">
        <v>415</v>
      </c>
      <c r="G626" s="113" t="s">
        <v>415</v>
      </c>
      <c r="H626" s="113" t="s">
        <v>415</v>
      </c>
      <c r="I626" s="113" t="s">
        <v>415</v>
      </c>
      <c r="J626" s="113" t="s">
        <v>415</v>
      </c>
      <c r="K626" s="113" t="s">
        <v>415</v>
      </c>
      <c r="L626" s="113" t="s">
        <v>415</v>
      </c>
      <c r="M626" s="113" t="s">
        <v>415</v>
      </c>
      <c r="N626" s="113" t="s">
        <v>415</v>
      </c>
      <c r="O626" s="113" t="n">
        <v>1217.88</v>
      </c>
      <c r="P626" s="113" t="s">
        <v>415</v>
      </c>
      <c r="Q626" s="113" t="s">
        <v>415</v>
      </c>
      <c r="R626" s="113" t="s">
        <v>415</v>
      </c>
      <c r="S626" s="113" t="s">
        <v>415</v>
      </c>
      <c r="T626" s="114" t="n">
        <v>2296.78</v>
      </c>
      <c r="U626" s="104" t="n">
        <f aca="false">SUM(T626*12)</f>
        <v>27561.36</v>
      </c>
    </row>
    <row r="627" customFormat="false" ht="15.75" hidden="false" customHeight="false" outlineLevel="0" collapsed="false">
      <c r="A627" s="115"/>
      <c r="B627" s="112" t="s">
        <v>202</v>
      </c>
      <c r="C627" s="112" t="s">
        <v>529</v>
      </c>
      <c r="D627" s="112" t="s">
        <v>415</v>
      </c>
      <c r="E627" s="113" t="n">
        <v>539.45</v>
      </c>
      <c r="F627" s="113" t="s">
        <v>415</v>
      </c>
      <c r="G627" s="113" t="s">
        <v>415</v>
      </c>
      <c r="H627" s="113" t="s">
        <v>415</v>
      </c>
      <c r="I627" s="113" t="s">
        <v>415</v>
      </c>
      <c r="J627" s="113" t="s">
        <v>415</v>
      </c>
      <c r="K627" s="113" t="s">
        <v>415</v>
      </c>
      <c r="L627" s="113" t="s">
        <v>415</v>
      </c>
      <c r="M627" s="113" t="s">
        <v>415</v>
      </c>
      <c r="N627" s="113" t="s">
        <v>415</v>
      </c>
      <c r="O627" s="113" t="n">
        <v>405.96</v>
      </c>
      <c r="P627" s="113" t="s">
        <v>415</v>
      </c>
      <c r="Q627" s="113" t="s">
        <v>415</v>
      </c>
      <c r="R627" s="113" t="s">
        <v>415</v>
      </c>
      <c r="S627" s="113" t="s">
        <v>415</v>
      </c>
      <c r="T627" s="114" t="n">
        <v>945.41</v>
      </c>
      <c r="U627" s="104" t="n">
        <f aca="false">SUM(T627*12)</f>
        <v>11344.92</v>
      </c>
    </row>
    <row r="628" customFormat="false" ht="15.75" hidden="false" customHeight="false" outlineLevel="0" collapsed="false">
      <c r="A628" s="115"/>
      <c r="B628" s="112" t="s">
        <v>2076</v>
      </c>
      <c r="C628" s="119"/>
      <c r="D628" s="112" t="s">
        <v>415</v>
      </c>
      <c r="E628" s="113" t="n">
        <v>539.45</v>
      </c>
      <c r="F628" s="113" t="s">
        <v>415</v>
      </c>
      <c r="G628" s="113" t="s">
        <v>415</v>
      </c>
      <c r="H628" s="113" t="s">
        <v>415</v>
      </c>
      <c r="I628" s="113" t="s">
        <v>415</v>
      </c>
      <c r="J628" s="113" t="s">
        <v>415</v>
      </c>
      <c r="K628" s="113" t="s">
        <v>415</v>
      </c>
      <c r="L628" s="113" t="s">
        <v>415</v>
      </c>
      <c r="M628" s="113" t="s">
        <v>415</v>
      </c>
      <c r="N628" s="113" t="s">
        <v>415</v>
      </c>
      <c r="O628" s="113" t="n">
        <v>405.96</v>
      </c>
      <c r="P628" s="113" t="s">
        <v>415</v>
      </c>
      <c r="Q628" s="113" t="s">
        <v>415</v>
      </c>
      <c r="R628" s="113" t="s">
        <v>415</v>
      </c>
      <c r="S628" s="113" t="s">
        <v>415</v>
      </c>
      <c r="T628" s="114" t="n">
        <v>945.41</v>
      </c>
      <c r="U628" s="104" t="n">
        <f aca="false">SUM(T628*12)</f>
        <v>11344.92</v>
      </c>
    </row>
    <row r="629" customFormat="false" ht="15.75" hidden="false" customHeight="false" outlineLevel="0" collapsed="false">
      <c r="A629" s="120" t="s">
        <v>530</v>
      </c>
      <c r="B629" s="121"/>
      <c r="C629" s="121"/>
      <c r="D629" s="120" t="s">
        <v>415</v>
      </c>
      <c r="E629" s="122" t="n">
        <v>4861.94</v>
      </c>
      <c r="F629" s="122" t="s">
        <v>415</v>
      </c>
      <c r="G629" s="122" t="s">
        <v>415</v>
      </c>
      <c r="H629" s="122" t="s">
        <v>415</v>
      </c>
      <c r="I629" s="122" t="s">
        <v>415</v>
      </c>
      <c r="J629" s="122" t="s">
        <v>415</v>
      </c>
      <c r="K629" s="122" t="n">
        <v>875</v>
      </c>
      <c r="L629" s="122" t="s">
        <v>415</v>
      </c>
      <c r="M629" s="122" t="s">
        <v>415</v>
      </c>
      <c r="N629" s="122" t="s">
        <v>415</v>
      </c>
      <c r="O629" s="122" t="n">
        <v>4465.56</v>
      </c>
      <c r="P629" s="122" t="s">
        <v>415</v>
      </c>
      <c r="Q629" s="122" t="s">
        <v>415</v>
      </c>
      <c r="R629" s="122" t="s">
        <v>415</v>
      </c>
      <c r="S629" s="122" t="s">
        <v>415</v>
      </c>
      <c r="T629" s="123" t="n">
        <v>10202.5</v>
      </c>
      <c r="U629" s="104" t="n">
        <f aca="false">SUM(T629*12)</f>
        <v>122430</v>
      </c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  <c r="EC629" s="124"/>
      <c r="ED629" s="124"/>
      <c r="EE629" s="124"/>
      <c r="EF629" s="124"/>
      <c r="EG629" s="124"/>
      <c r="EH629" s="124"/>
      <c r="EI629" s="124"/>
      <c r="EJ629" s="124"/>
      <c r="EK629" s="124"/>
      <c r="EL629" s="124"/>
      <c r="EM629" s="124"/>
      <c r="EN629" s="124"/>
      <c r="EO629" s="124"/>
      <c r="EP629" s="124"/>
      <c r="EQ629" s="124"/>
      <c r="ER629" s="124"/>
      <c r="ES629" s="124"/>
      <c r="ET629" s="124"/>
      <c r="EU629" s="124"/>
      <c r="EV629" s="124"/>
      <c r="EW629" s="124"/>
      <c r="EX629" s="124"/>
      <c r="EY629" s="124"/>
      <c r="EZ629" s="124"/>
      <c r="FA629" s="124"/>
      <c r="FB629" s="124"/>
      <c r="FC629" s="124"/>
      <c r="FD629" s="124"/>
      <c r="FE629" s="124"/>
      <c r="FF629" s="124"/>
      <c r="FG629" s="124"/>
      <c r="FH629" s="124"/>
      <c r="FI629" s="124"/>
      <c r="FJ629" s="124"/>
      <c r="FK629" s="124"/>
      <c r="FL629" s="124"/>
      <c r="FM629" s="124"/>
      <c r="FN629" s="124"/>
      <c r="FO629" s="124"/>
      <c r="FP629" s="124"/>
      <c r="FQ629" s="124"/>
      <c r="FR629" s="124"/>
      <c r="FS629" s="124"/>
      <c r="FT629" s="124"/>
      <c r="FU629" s="124"/>
      <c r="FV629" s="124"/>
      <c r="FW629" s="124"/>
      <c r="FX629" s="124"/>
      <c r="FY629" s="124"/>
      <c r="FZ629" s="124"/>
      <c r="GA629" s="124"/>
      <c r="GB629" s="124"/>
      <c r="GC629" s="124"/>
      <c r="GD629" s="124"/>
      <c r="GE629" s="124"/>
      <c r="GF629" s="124"/>
      <c r="GG629" s="124"/>
      <c r="GH629" s="124"/>
      <c r="GI629" s="124"/>
      <c r="GJ629" s="124"/>
      <c r="GK629" s="124"/>
      <c r="GL629" s="124"/>
      <c r="GM629" s="124"/>
      <c r="GN629" s="124"/>
      <c r="GO629" s="124"/>
      <c r="GP629" s="124"/>
      <c r="GQ629" s="124"/>
      <c r="GR629" s="124"/>
      <c r="GS629" s="124"/>
      <c r="GT629" s="124"/>
      <c r="GU629" s="124"/>
      <c r="GV629" s="124"/>
      <c r="GW629" s="124"/>
      <c r="GX629" s="124"/>
      <c r="GY629" s="124"/>
      <c r="GZ629" s="124"/>
      <c r="HA629" s="124"/>
      <c r="HB629" s="124"/>
      <c r="HC629" s="124"/>
      <c r="HD629" s="124"/>
      <c r="HE629" s="124"/>
      <c r="HF629" s="124"/>
      <c r="HG629" s="124"/>
      <c r="HH629" s="124"/>
      <c r="HI629" s="124"/>
      <c r="HJ629" s="124"/>
      <c r="HK629" s="124"/>
      <c r="HL629" s="124"/>
      <c r="HM629" s="124"/>
      <c r="HN629" s="124"/>
      <c r="HO629" s="124"/>
      <c r="HP629" s="124"/>
      <c r="HQ629" s="124"/>
      <c r="HR629" s="124"/>
      <c r="HS629" s="124"/>
      <c r="HT629" s="124"/>
      <c r="HU629" s="124"/>
      <c r="HV629" s="124"/>
      <c r="HW629" s="124"/>
      <c r="HX629" s="124"/>
      <c r="HY629" s="124"/>
      <c r="HZ629" s="124"/>
      <c r="IA629" s="124"/>
      <c r="IB629" s="124"/>
      <c r="IC629" s="124"/>
      <c r="ID629" s="124"/>
      <c r="IE629" s="124"/>
      <c r="IF629" s="124"/>
      <c r="IG629" s="124"/>
      <c r="IH629" s="124"/>
      <c r="II629" s="124"/>
      <c r="IJ629" s="124"/>
      <c r="IK629" s="124"/>
      <c r="IL629" s="124"/>
      <c r="IM629" s="124"/>
      <c r="IN629" s="124"/>
      <c r="IO629" s="124"/>
      <c r="IP629" s="124"/>
      <c r="IQ629" s="124"/>
      <c r="IR629" s="124"/>
      <c r="IS629" s="124"/>
      <c r="IT629" s="124"/>
      <c r="IU629" s="124"/>
      <c r="IV629" s="124"/>
      <c r="IW629" s="124"/>
    </row>
    <row r="630" customFormat="false" ht="15.75" hidden="false" customHeight="false" outlineLevel="0" collapsed="false">
      <c r="A630" s="112" t="s">
        <v>583</v>
      </c>
      <c r="B630" s="112" t="s">
        <v>126</v>
      </c>
      <c r="C630" s="112" t="s">
        <v>584</v>
      </c>
      <c r="D630" s="112" t="s">
        <v>415</v>
      </c>
      <c r="E630" s="113" t="s">
        <v>415</v>
      </c>
      <c r="F630" s="113" t="s">
        <v>415</v>
      </c>
      <c r="G630" s="113" t="s">
        <v>415</v>
      </c>
      <c r="H630" s="113" t="s">
        <v>415</v>
      </c>
      <c r="I630" s="113" t="s">
        <v>415</v>
      </c>
      <c r="J630" s="113" t="s">
        <v>415</v>
      </c>
      <c r="K630" s="113" t="n">
        <v>225</v>
      </c>
      <c r="L630" s="113" t="n">
        <v>58</v>
      </c>
      <c r="M630" s="113" t="s">
        <v>415</v>
      </c>
      <c r="N630" s="113" t="s">
        <v>415</v>
      </c>
      <c r="O630" s="113" t="s">
        <v>415</v>
      </c>
      <c r="P630" s="113" t="s">
        <v>415</v>
      </c>
      <c r="Q630" s="113" t="s">
        <v>415</v>
      </c>
      <c r="R630" s="113" t="s">
        <v>415</v>
      </c>
      <c r="S630" s="113" t="s">
        <v>415</v>
      </c>
      <c r="T630" s="114" t="n">
        <v>283</v>
      </c>
      <c r="U630" s="104" t="n">
        <f aca="false">SUM(T630*12)</f>
        <v>3396</v>
      </c>
    </row>
    <row r="631" customFormat="false" ht="15.75" hidden="false" customHeight="false" outlineLevel="0" collapsed="false">
      <c r="A631" s="115"/>
      <c r="B631" s="115"/>
      <c r="C631" s="116" t="s">
        <v>585</v>
      </c>
      <c r="D631" s="116" t="n">
        <v>1988.04</v>
      </c>
      <c r="E631" s="103" t="s">
        <v>415</v>
      </c>
      <c r="F631" s="103" t="s">
        <v>415</v>
      </c>
      <c r="G631" s="103" t="s">
        <v>415</v>
      </c>
      <c r="H631" s="103" t="s">
        <v>415</v>
      </c>
      <c r="I631" s="103" t="s">
        <v>415</v>
      </c>
      <c r="J631" s="103" t="s">
        <v>415</v>
      </c>
      <c r="K631" s="103" t="s">
        <v>415</v>
      </c>
      <c r="L631" s="103" t="s">
        <v>415</v>
      </c>
      <c r="M631" s="103" t="s">
        <v>415</v>
      </c>
      <c r="N631" s="103" t="s">
        <v>415</v>
      </c>
      <c r="O631" s="103" t="s">
        <v>415</v>
      </c>
      <c r="P631" s="103" t="s">
        <v>415</v>
      </c>
      <c r="Q631" s="103" t="s">
        <v>415</v>
      </c>
      <c r="R631" s="103" t="s">
        <v>415</v>
      </c>
      <c r="S631" s="103" t="s">
        <v>415</v>
      </c>
      <c r="T631" s="117" t="n">
        <v>1988.04</v>
      </c>
      <c r="U631" s="104" t="n">
        <f aca="false">SUM(T631*12)</f>
        <v>23856.48</v>
      </c>
    </row>
    <row r="632" customFormat="false" ht="15.75" hidden="false" customHeight="false" outlineLevel="0" collapsed="false">
      <c r="A632" s="115"/>
      <c r="B632" s="115"/>
      <c r="C632" s="116" t="s">
        <v>586</v>
      </c>
      <c r="D632" s="116" t="s">
        <v>415</v>
      </c>
      <c r="E632" s="103" t="s">
        <v>415</v>
      </c>
      <c r="F632" s="103" t="s">
        <v>415</v>
      </c>
      <c r="G632" s="103" t="s">
        <v>415</v>
      </c>
      <c r="H632" s="103" t="s">
        <v>415</v>
      </c>
      <c r="I632" s="103" t="s">
        <v>415</v>
      </c>
      <c r="J632" s="103" t="s">
        <v>415</v>
      </c>
      <c r="K632" s="103" t="s">
        <v>415</v>
      </c>
      <c r="L632" s="103" t="s">
        <v>415</v>
      </c>
      <c r="M632" s="103" t="s">
        <v>415</v>
      </c>
      <c r="N632" s="103" t="s">
        <v>415</v>
      </c>
      <c r="O632" s="103" t="n">
        <v>405.96</v>
      </c>
      <c r="P632" s="103" t="s">
        <v>415</v>
      </c>
      <c r="Q632" s="103" t="s">
        <v>415</v>
      </c>
      <c r="R632" s="103" t="s">
        <v>415</v>
      </c>
      <c r="S632" s="103" t="s">
        <v>415</v>
      </c>
      <c r="T632" s="117" t="n">
        <v>405.96</v>
      </c>
      <c r="U632" s="104" t="n">
        <f aca="false">SUM(T632*12)</f>
        <v>4871.52</v>
      </c>
    </row>
    <row r="633" customFormat="false" ht="15.75" hidden="false" customHeight="false" outlineLevel="0" collapsed="false">
      <c r="A633" s="115"/>
      <c r="B633" s="112" t="s">
        <v>2077</v>
      </c>
      <c r="C633" s="119"/>
      <c r="D633" s="112" t="n">
        <v>1988.04</v>
      </c>
      <c r="E633" s="113" t="s">
        <v>415</v>
      </c>
      <c r="F633" s="113" t="s">
        <v>415</v>
      </c>
      <c r="G633" s="113" t="s">
        <v>415</v>
      </c>
      <c r="H633" s="113" t="s">
        <v>415</v>
      </c>
      <c r="I633" s="113" t="s">
        <v>415</v>
      </c>
      <c r="J633" s="113" t="s">
        <v>415</v>
      </c>
      <c r="K633" s="113" t="n">
        <v>225</v>
      </c>
      <c r="L633" s="113" t="n">
        <v>58</v>
      </c>
      <c r="M633" s="113" t="s">
        <v>415</v>
      </c>
      <c r="N633" s="113" t="s">
        <v>415</v>
      </c>
      <c r="O633" s="113" t="n">
        <v>405.96</v>
      </c>
      <c r="P633" s="113" t="s">
        <v>415</v>
      </c>
      <c r="Q633" s="113" t="s">
        <v>415</v>
      </c>
      <c r="R633" s="113" t="s">
        <v>415</v>
      </c>
      <c r="S633" s="113" t="s">
        <v>415</v>
      </c>
      <c r="T633" s="114" t="n">
        <v>2677</v>
      </c>
      <c r="U633" s="104" t="n">
        <f aca="false">SUM(T633*12)</f>
        <v>32124</v>
      </c>
    </row>
    <row r="634" customFormat="false" ht="15.75" hidden="false" customHeight="false" outlineLevel="0" collapsed="false">
      <c r="A634" s="120" t="s">
        <v>587</v>
      </c>
      <c r="B634" s="121"/>
      <c r="C634" s="121"/>
      <c r="D634" s="120" t="n">
        <v>1988.04</v>
      </c>
      <c r="E634" s="122" t="s">
        <v>415</v>
      </c>
      <c r="F634" s="122" t="s">
        <v>415</v>
      </c>
      <c r="G634" s="122" t="s">
        <v>415</v>
      </c>
      <c r="H634" s="122" t="s">
        <v>415</v>
      </c>
      <c r="I634" s="122" t="s">
        <v>415</v>
      </c>
      <c r="J634" s="122" t="s">
        <v>415</v>
      </c>
      <c r="K634" s="122" t="n">
        <v>225</v>
      </c>
      <c r="L634" s="122" t="n">
        <v>58</v>
      </c>
      <c r="M634" s="122" t="s">
        <v>415</v>
      </c>
      <c r="N634" s="122" t="s">
        <v>415</v>
      </c>
      <c r="O634" s="122" t="n">
        <v>405.96</v>
      </c>
      <c r="P634" s="122" t="s">
        <v>415</v>
      </c>
      <c r="Q634" s="122" t="s">
        <v>415</v>
      </c>
      <c r="R634" s="122" t="s">
        <v>415</v>
      </c>
      <c r="S634" s="122" t="s">
        <v>415</v>
      </c>
      <c r="T634" s="123" t="n">
        <v>2677</v>
      </c>
      <c r="U634" s="104" t="n">
        <f aca="false">SUM(T634*12)</f>
        <v>32124</v>
      </c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  <c r="EC634" s="124"/>
      <c r="ED634" s="124"/>
      <c r="EE634" s="124"/>
      <c r="EF634" s="124"/>
      <c r="EG634" s="124"/>
      <c r="EH634" s="124"/>
      <c r="EI634" s="124"/>
      <c r="EJ634" s="124"/>
      <c r="EK634" s="124"/>
      <c r="EL634" s="124"/>
      <c r="EM634" s="124"/>
      <c r="EN634" s="124"/>
      <c r="EO634" s="124"/>
      <c r="EP634" s="124"/>
      <c r="EQ634" s="124"/>
      <c r="ER634" s="124"/>
      <c r="ES634" s="124"/>
      <c r="ET634" s="124"/>
      <c r="EU634" s="124"/>
      <c r="EV634" s="124"/>
      <c r="EW634" s="124"/>
      <c r="EX634" s="124"/>
      <c r="EY634" s="124"/>
      <c r="EZ634" s="124"/>
      <c r="FA634" s="124"/>
      <c r="FB634" s="124"/>
      <c r="FC634" s="124"/>
      <c r="FD634" s="124"/>
      <c r="FE634" s="124"/>
      <c r="FF634" s="124"/>
      <c r="FG634" s="124"/>
      <c r="FH634" s="124"/>
      <c r="FI634" s="124"/>
      <c r="FJ634" s="124"/>
      <c r="FK634" s="124"/>
      <c r="FL634" s="124"/>
      <c r="FM634" s="124"/>
      <c r="FN634" s="124"/>
      <c r="FO634" s="124"/>
      <c r="FP634" s="124"/>
      <c r="FQ634" s="124"/>
      <c r="FR634" s="124"/>
      <c r="FS634" s="124"/>
      <c r="FT634" s="124"/>
      <c r="FU634" s="124"/>
      <c r="FV634" s="124"/>
      <c r="FW634" s="124"/>
      <c r="FX634" s="124"/>
      <c r="FY634" s="124"/>
      <c r="FZ634" s="124"/>
      <c r="GA634" s="124"/>
      <c r="GB634" s="124"/>
      <c r="GC634" s="124"/>
      <c r="GD634" s="124"/>
      <c r="GE634" s="124"/>
      <c r="GF634" s="124"/>
      <c r="GG634" s="124"/>
      <c r="GH634" s="124"/>
      <c r="GI634" s="124"/>
      <c r="GJ634" s="124"/>
      <c r="GK634" s="124"/>
      <c r="GL634" s="124"/>
      <c r="GM634" s="124"/>
      <c r="GN634" s="124"/>
      <c r="GO634" s="124"/>
      <c r="GP634" s="124"/>
      <c r="GQ634" s="124"/>
      <c r="GR634" s="124"/>
      <c r="GS634" s="124"/>
      <c r="GT634" s="124"/>
      <c r="GU634" s="124"/>
      <c r="GV634" s="124"/>
      <c r="GW634" s="124"/>
      <c r="GX634" s="124"/>
      <c r="GY634" s="124"/>
      <c r="GZ634" s="124"/>
      <c r="HA634" s="124"/>
      <c r="HB634" s="124"/>
      <c r="HC634" s="124"/>
      <c r="HD634" s="124"/>
      <c r="HE634" s="124"/>
      <c r="HF634" s="124"/>
      <c r="HG634" s="124"/>
      <c r="HH634" s="124"/>
      <c r="HI634" s="124"/>
      <c r="HJ634" s="124"/>
      <c r="HK634" s="124"/>
      <c r="HL634" s="124"/>
      <c r="HM634" s="124"/>
      <c r="HN634" s="124"/>
      <c r="HO634" s="124"/>
      <c r="HP634" s="124"/>
      <c r="HQ634" s="124"/>
      <c r="HR634" s="124"/>
      <c r="HS634" s="124"/>
      <c r="HT634" s="124"/>
      <c r="HU634" s="124"/>
      <c r="HV634" s="124"/>
      <c r="HW634" s="124"/>
      <c r="HX634" s="124"/>
      <c r="HY634" s="124"/>
      <c r="HZ634" s="124"/>
      <c r="IA634" s="124"/>
      <c r="IB634" s="124"/>
      <c r="IC634" s="124"/>
      <c r="ID634" s="124"/>
      <c r="IE634" s="124"/>
      <c r="IF634" s="124"/>
      <c r="IG634" s="124"/>
      <c r="IH634" s="124"/>
      <c r="II634" s="124"/>
      <c r="IJ634" s="124"/>
      <c r="IK634" s="124"/>
      <c r="IL634" s="124"/>
      <c r="IM634" s="124"/>
      <c r="IN634" s="124"/>
      <c r="IO634" s="124"/>
      <c r="IP634" s="124"/>
      <c r="IQ634" s="124"/>
      <c r="IR634" s="124"/>
      <c r="IS634" s="124"/>
      <c r="IT634" s="124"/>
      <c r="IU634" s="124"/>
      <c r="IV634" s="124"/>
      <c r="IW634" s="124"/>
    </row>
    <row r="635" customFormat="false" ht="15.75" hidden="false" customHeight="false" outlineLevel="0" collapsed="false">
      <c r="A635" s="112" t="s">
        <v>1108</v>
      </c>
      <c r="B635" s="112" t="s">
        <v>90</v>
      </c>
      <c r="C635" s="112" t="s">
        <v>1004</v>
      </c>
      <c r="D635" s="112" t="s">
        <v>415</v>
      </c>
      <c r="E635" s="113" t="n">
        <v>1074.9</v>
      </c>
      <c r="F635" s="113" t="s">
        <v>415</v>
      </c>
      <c r="G635" s="113" t="s">
        <v>415</v>
      </c>
      <c r="H635" s="113" t="s">
        <v>415</v>
      </c>
      <c r="I635" s="113" t="s">
        <v>415</v>
      </c>
      <c r="J635" s="113" t="s">
        <v>415</v>
      </c>
      <c r="K635" s="113" t="n">
        <v>450</v>
      </c>
      <c r="L635" s="113" t="s">
        <v>415</v>
      </c>
      <c r="M635" s="113" t="s">
        <v>415</v>
      </c>
      <c r="N635" s="113" t="s">
        <v>415</v>
      </c>
      <c r="O635" s="113" t="n">
        <v>3103.9</v>
      </c>
      <c r="P635" s="113" t="s">
        <v>415</v>
      </c>
      <c r="Q635" s="113" t="n">
        <v>2148.68</v>
      </c>
      <c r="R635" s="113" t="s">
        <v>415</v>
      </c>
      <c r="S635" s="113" t="s">
        <v>415</v>
      </c>
      <c r="T635" s="114" t="n">
        <v>6777.48</v>
      </c>
      <c r="U635" s="104" t="n">
        <f aca="false">SUM(T635*12)</f>
        <v>81329.76</v>
      </c>
    </row>
    <row r="636" customFormat="false" ht="15.75" hidden="false" customHeight="false" outlineLevel="0" collapsed="false">
      <c r="A636" s="115"/>
      <c r="B636" s="112" t="s">
        <v>2078</v>
      </c>
      <c r="C636" s="119"/>
      <c r="D636" s="112" t="s">
        <v>415</v>
      </c>
      <c r="E636" s="113" t="n">
        <v>1074.9</v>
      </c>
      <c r="F636" s="113" t="s">
        <v>415</v>
      </c>
      <c r="G636" s="113" t="s">
        <v>415</v>
      </c>
      <c r="H636" s="113" t="s">
        <v>415</v>
      </c>
      <c r="I636" s="113" t="s">
        <v>415</v>
      </c>
      <c r="J636" s="113" t="s">
        <v>415</v>
      </c>
      <c r="K636" s="113" t="n">
        <v>450</v>
      </c>
      <c r="L636" s="113" t="s">
        <v>415</v>
      </c>
      <c r="M636" s="113" t="s">
        <v>415</v>
      </c>
      <c r="N636" s="113" t="s">
        <v>415</v>
      </c>
      <c r="O636" s="113" t="n">
        <v>3103.9</v>
      </c>
      <c r="P636" s="113" t="s">
        <v>415</v>
      </c>
      <c r="Q636" s="113" t="n">
        <v>2148.68</v>
      </c>
      <c r="R636" s="113" t="s">
        <v>415</v>
      </c>
      <c r="S636" s="113" t="s">
        <v>415</v>
      </c>
      <c r="T636" s="114" t="n">
        <v>6777.48</v>
      </c>
      <c r="U636" s="104" t="n">
        <f aca="false">SUM(T636*12)</f>
        <v>81329.76</v>
      </c>
    </row>
    <row r="637" customFormat="false" ht="15.75" hidden="false" customHeight="false" outlineLevel="0" collapsed="false">
      <c r="A637" s="120" t="s">
        <v>1109</v>
      </c>
      <c r="B637" s="121"/>
      <c r="C637" s="121"/>
      <c r="D637" s="120" t="s">
        <v>415</v>
      </c>
      <c r="E637" s="122" t="n">
        <v>1074.9</v>
      </c>
      <c r="F637" s="122" t="s">
        <v>415</v>
      </c>
      <c r="G637" s="122" t="s">
        <v>415</v>
      </c>
      <c r="H637" s="122" t="s">
        <v>415</v>
      </c>
      <c r="I637" s="122" t="s">
        <v>415</v>
      </c>
      <c r="J637" s="122" t="s">
        <v>415</v>
      </c>
      <c r="K637" s="122" t="n">
        <v>450</v>
      </c>
      <c r="L637" s="122" t="s">
        <v>415</v>
      </c>
      <c r="M637" s="122" t="s">
        <v>415</v>
      </c>
      <c r="N637" s="122" t="s">
        <v>415</v>
      </c>
      <c r="O637" s="122" t="n">
        <v>3103.9</v>
      </c>
      <c r="P637" s="122" t="s">
        <v>415</v>
      </c>
      <c r="Q637" s="122" t="n">
        <v>2148.68</v>
      </c>
      <c r="R637" s="122" t="s">
        <v>415</v>
      </c>
      <c r="S637" s="122" t="s">
        <v>415</v>
      </c>
      <c r="T637" s="123" t="n">
        <v>6777.48</v>
      </c>
      <c r="U637" s="104" t="n">
        <f aca="false">SUM(T637*12)</f>
        <v>81329.76</v>
      </c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  <c r="EC637" s="124"/>
      <c r="ED637" s="124"/>
      <c r="EE637" s="124"/>
      <c r="EF637" s="124"/>
      <c r="EG637" s="124"/>
      <c r="EH637" s="124"/>
      <c r="EI637" s="124"/>
      <c r="EJ637" s="124"/>
      <c r="EK637" s="124"/>
      <c r="EL637" s="124"/>
      <c r="EM637" s="124"/>
      <c r="EN637" s="124"/>
      <c r="EO637" s="124"/>
      <c r="EP637" s="124"/>
      <c r="EQ637" s="124"/>
      <c r="ER637" s="124"/>
      <c r="ES637" s="124"/>
      <c r="ET637" s="124"/>
      <c r="EU637" s="124"/>
      <c r="EV637" s="124"/>
      <c r="EW637" s="124"/>
      <c r="EX637" s="124"/>
      <c r="EY637" s="124"/>
      <c r="EZ637" s="124"/>
      <c r="FA637" s="124"/>
      <c r="FB637" s="124"/>
      <c r="FC637" s="124"/>
      <c r="FD637" s="124"/>
      <c r="FE637" s="124"/>
      <c r="FF637" s="124"/>
      <c r="FG637" s="124"/>
      <c r="FH637" s="124"/>
      <c r="FI637" s="124"/>
      <c r="FJ637" s="124"/>
      <c r="FK637" s="124"/>
      <c r="FL637" s="124"/>
      <c r="FM637" s="124"/>
      <c r="FN637" s="124"/>
      <c r="FO637" s="124"/>
      <c r="FP637" s="124"/>
      <c r="FQ637" s="124"/>
      <c r="FR637" s="124"/>
      <c r="FS637" s="124"/>
      <c r="FT637" s="124"/>
      <c r="FU637" s="124"/>
      <c r="FV637" s="124"/>
      <c r="FW637" s="124"/>
      <c r="FX637" s="124"/>
      <c r="FY637" s="124"/>
      <c r="FZ637" s="124"/>
      <c r="GA637" s="124"/>
      <c r="GB637" s="124"/>
      <c r="GC637" s="124"/>
      <c r="GD637" s="124"/>
      <c r="GE637" s="124"/>
      <c r="GF637" s="124"/>
      <c r="GG637" s="124"/>
      <c r="GH637" s="124"/>
      <c r="GI637" s="124"/>
      <c r="GJ637" s="124"/>
      <c r="GK637" s="124"/>
      <c r="GL637" s="124"/>
      <c r="GM637" s="124"/>
      <c r="GN637" s="124"/>
      <c r="GO637" s="124"/>
      <c r="GP637" s="124"/>
      <c r="GQ637" s="124"/>
      <c r="GR637" s="124"/>
      <c r="GS637" s="124"/>
      <c r="GT637" s="124"/>
      <c r="GU637" s="124"/>
      <c r="GV637" s="124"/>
      <c r="GW637" s="124"/>
      <c r="GX637" s="124"/>
      <c r="GY637" s="124"/>
      <c r="GZ637" s="124"/>
      <c r="HA637" s="124"/>
      <c r="HB637" s="124"/>
      <c r="HC637" s="124"/>
      <c r="HD637" s="124"/>
      <c r="HE637" s="124"/>
      <c r="HF637" s="124"/>
      <c r="HG637" s="124"/>
      <c r="HH637" s="124"/>
      <c r="HI637" s="124"/>
      <c r="HJ637" s="124"/>
      <c r="HK637" s="124"/>
      <c r="HL637" s="124"/>
      <c r="HM637" s="124"/>
      <c r="HN637" s="124"/>
      <c r="HO637" s="124"/>
      <c r="HP637" s="124"/>
      <c r="HQ637" s="124"/>
      <c r="HR637" s="124"/>
      <c r="HS637" s="124"/>
      <c r="HT637" s="124"/>
      <c r="HU637" s="124"/>
      <c r="HV637" s="124"/>
      <c r="HW637" s="124"/>
      <c r="HX637" s="124"/>
      <c r="HY637" s="124"/>
      <c r="HZ637" s="124"/>
      <c r="IA637" s="124"/>
      <c r="IB637" s="124"/>
      <c r="IC637" s="124"/>
      <c r="ID637" s="124"/>
      <c r="IE637" s="124"/>
      <c r="IF637" s="124"/>
      <c r="IG637" s="124"/>
      <c r="IH637" s="124"/>
      <c r="II637" s="124"/>
      <c r="IJ637" s="124"/>
      <c r="IK637" s="124"/>
      <c r="IL637" s="124"/>
      <c r="IM637" s="124"/>
      <c r="IN637" s="124"/>
      <c r="IO637" s="124"/>
      <c r="IP637" s="124"/>
      <c r="IQ637" s="124"/>
      <c r="IR637" s="124"/>
      <c r="IS637" s="124"/>
      <c r="IT637" s="124"/>
      <c r="IU637" s="124"/>
      <c r="IV637" s="124"/>
      <c r="IW637" s="124"/>
    </row>
    <row r="638" customFormat="false" ht="15.75" hidden="false" customHeight="false" outlineLevel="0" collapsed="false">
      <c r="A638" s="112" t="s">
        <v>1003</v>
      </c>
      <c r="B638" s="112" t="s">
        <v>116</v>
      </c>
      <c r="C638" s="112" t="s">
        <v>1004</v>
      </c>
      <c r="D638" s="112" t="s">
        <v>415</v>
      </c>
      <c r="E638" s="113" t="n">
        <v>537.45</v>
      </c>
      <c r="F638" s="113" t="s">
        <v>415</v>
      </c>
      <c r="G638" s="113" t="s">
        <v>415</v>
      </c>
      <c r="H638" s="113" t="s">
        <v>415</v>
      </c>
      <c r="I638" s="113" t="s">
        <v>415</v>
      </c>
      <c r="J638" s="113" t="s">
        <v>415</v>
      </c>
      <c r="K638" s="113" t="n">
        <v>225</v>
      </c>
      <c r="L638" s="113" t="s">
        <v>415</v>
      </c>
      <c r="M638" s="113" t="s">
        <v>415</v>
      </c>
      <c r="N638" s="113" t="s">
        <v>415</v>
      </c>
      <c r="O638" s="113" t="n">
        <v>1551.95</v>
      </c>
      <c r="P638" s="113" t="s">
        <v>415</v>
      </c>
      <c r="Q638" s="113" t="n">
        <v>1074.34</v>
      </c>
      <c r="R638" s="113" t="s">
        <v>415</v>
      </c>
      <c r="S638" s="113" t="s">
        <v>415</v>
      </c>
      <c r="T638" s="114" t="n">
        <v>3388.74</v>
      </c>
      <c r="U638" s="104" t="n">
        <f aca="false">SUM(T638*12)</f>
        <v>40664.88</v>
      </c>
    </row>
    <row r="639" customFormat="false" ht="15.75" hidden="false" customHeight="false" outlineLevel="0" collapsed="false">
      <c r="A639" s="115"/>
      <c r="B639" s="112" t="s">
        <v>2079</v>
      </c>
      <c r="C639" s="119"/>
      <c r="D639" s="112" t="s">
        <v>415</v>
      </c>
      <c r="E639" s="113" t="n">
        <v>537.45</v>
      </c>
      <c r="F639" s="113" t="s">
        <v>415</v>
      </c>
      <c r="G639" s="113" t="s">
        <v>415</v>
      </c>
      <c r="H639" s="113" t="s">
        <v>415</v>
      </c>
      <c r="I639" s="113" t="s">
        <v>415</v>
      </c>
      <c r="J639" s="113" t="s">
        <v>415</v>
      </c>
      <c r="K639" s="113" t="n">
        <v>225</v>
      </c>
      <c r="L639" s="113" t="s">
        <v>415</v>
      </c>
      <c r="M639" s="113" t="s">
        <v>415</v>
      </c>
      <c r="N639" s="113" t="s">
        <v>415</v>
      </c>
      <c r="O639" s="113" t="n">
        <v>1551.95</v>
      </c>
      <c r="P639" s="113" t="s">
        <v>415</v>
      </c>
      <c r="Q639" s="113" t="n">
        <v>1074.34</v>
      </c>
      <c r="R639" s="113" t="s">
        <v>415</v>
      </c>
      <c r="S639" s="113" t="s">
        <v>415</v>
      </c>
      <c r="T639" s="114" t="n">
        <v>3388.74</v>
      </c>
      <c r="U639" s="104" t="n">
        <f aca="false">SUM(T639*12)</f>
        <v>40664.88</v>
      </c>
    </row>
    <row r="640" customFormat="false" ht="15.75" hidden="false" customHeight="false" outlineLevel="0" collapsed="false">
      <c r="A640" s="120" t="s">
        <v>1005</v>
      </c>
      <c r="B640" s="121"/>
      <c r="C640" s="121"/>
      <c r="D640" s="120" t="s">
        <v>415</v>
      </c>
      <c r="E640" s="122" t="n">
        <v>537.45</v>
      </c>
      <c r="F640" s="122" t="s">
        <v>415</v>
      </c>
      <c r="G640" s="122" t="s">
        <v>415</v>
      </c>
      <c r="H640" s="122" t="s">
        <v>415</v>
      </c>
      <c r="I640" s="122" t="s">
        <v>415</v>
      </c>
      <c r="J640" s="122" t="s">
        <v>415</v>
      </c>
      <c r="K640" s="122" t="n">
        <v>225</v>
      </c>
      <c r="L640" s="122" t="s">
        <v>415</v>
      </c>
      <c r="M640" s="122" t="s">
        <v>415</v>
      </c>
      <c r="N640" s="122" t="s">
        <v>415</v>
      </c>
      <c r="O640" s="122" t="n">
        <v>1551.95</v>
      </c>
      <c r="P640" s="122" t="s">
        <v>415</v>
      </c>
      <c r="Q640" s="122" t="n">
        <v>1074.34</v>
      </c>
      <c r="R640" s="122" t="s">
        <v>415</v>
      </c>
      <c r="S640" s="122" t="s">
        <v>415</v>
      </c>
      <c r="T640" s="123" t="n">
        <v>3388.74</v>
      </c>
      <c r="U640" s="104" t="n">
        <f aca="false">SUM(T640*12)</f>
        <v>40664.88</v>
      </c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  <c r="EC640" s="124"/>
      <c r="ED640" s="124"/>
      <c r="EE640" s="124"/>
      <c r="EF640" s="124"/>
      <c r="EG640" s="124"/>
      <c r="EH640" s="124"/>
      <c r="EI640" s="124"/>
      <c r="EJ640" s="124"/>
      <c r="EK640" s="124"/>
      <c r="EL640" s="124"/>
      <c r="EM640" s="124"/>
      <c r="EN640" s="124"/>
      <c r="EO640" s="124"/>
      <c r="EP640" s="124"/>
      <c r="EQ640" s="124"/>
      <c r="ER640" s="124"/>
      <c r="ES640" s="124"/>
      <c r="ET640" s="124"/>
      <c r="EU640" s="124"/>
      <c r="EV640" s="124"/>
      <c r="EW640" s="124"/>
      <c r="EX640" s="124"/>
      <c r="EY640" s="124"/>
      <c r="EZ640" s="124"/>
      <c r="FA640" s="124"/>
      <c r="FB640" s="124"/>
      <c r="FC640" s="124"/>
      <c r="FD640" s="124"/>
      <c r="FE640" s="124"/>
      <c r="FF640" s="124"/>
      <c r="FG640" s="124"/>
      <c r="FH640" s="124"/>
      <c r="FI640" s="124"/>
      <c r="FJ640" s="124"/>
      <c r="FK640" s="124"/>
      <c r="FL640" s="124"/>
      <c r="FM640" s="124"/>
      <c r="FN640" s="124"/>
      <c r="FO640" s="124"/>
      <c r="FP640" s="124"/>
      <c r="FQ640" s="124"/>
      <c r="FR640" s="124"/>
      <c r="FS640" s="124"/>
      <c r="FT640" s="124"/>
      <c r="FU640" s="124"/>
      <c r="FV640" s="124"/>
      <c r="FW640" s="124"/>
      <c r="FX640" s="124"/>
      <c r="FY640" s="124"/>
      <c r="FZ640" s="124"/>
      <c r="GA640" s="124"/>
      <c r="GB640" s="124"/>
      <c r="GC640" s="124"/>
      <c r="GD640" s="124"/>
      <c r="GE640" s="124"/>
      <c r="GF640" s="124"/>
      <c r="GG640" s="124"/>
      <c r="GH640" s="124"/>
      <c r="GI640" s="124"/>
      <c r="GJ640" s="124"/>
      <c r="GK640" s="124"/>
      <c r="GL640" s="124"/>
      <c r="GM640" s="124"/>
      <c r="GN640" s="124"/>
      <c r="GO640" s="124"/>
      <c r="GP640" s="124"/>
      <c r="GQ640" s="124"/>
      <c r="GR640" s="124"/>
      <c r="GS640" s="124"/>
      <c r="GT640" s="124"/>
      <c r="GU640" s="124"/>
      <c r="GV640" s="124"/>
      <c r="GW640" s="124"/>
      <c r="GX640" s="124"/>
      <c r="GY640" s="124"/>
      <c r="GZ640" s="124"/>
      <c r="HA640" s="124"/>
      <c r="HB640" s="124"/>
      <c r="HC640" s="124"/>
      <c r="HD640" s="124"/>
      <c r="HE640" s="124"/>
      <c r="HF640" s="124"/>
      <c r="HG640" s="124"/>
      <c r="HH640" s="124"/>
      <c r="HI640" s="124"/>
      <c r="HJ640" s="124"/>
      <c r="HK640" s="124"/>
      <c r="HL640" s="124"/>
      <c r="HM640" s="124"/>
      <c r="HN640" s="124"/>
      <c r="HO640" s="124"/>
      <c r="HP640" s="124"/>
      <c r="HQ640" s="124"/>
      <c r="HR640" s="124"/>
      <c r="HS640" s="124"/>
      <c r="HT640" s="124"/>
      <c r="HU640" s="124"/>
      <c r="HV640" s="124"/>
      <c r="HW640" s="124"/>
      <c r="HX640" s="124"/>
      <c r="HY640" s="124"/>
      <c r="HZ640" s="124"/>
      <c r="IA640" s="124"/>
      <c r="IB640" s="124"/>
      <c r="IC640" s="124"/>
      <c r="ID640" s="124"/>
      <c r="IE640" s="124"/>
      <c r="IF640" s="124"/>
      <c r="IG640" s="124"/>
      <c r="IH640" s="124"/>
      <c r="II640" s="124"/>
      <c r="IJ640" s="124"/>
      <c r="IK640" s="124"/>
      <c r="IL640" s="124"/>
      <c r="IM640" s="124"/>
      <c r="IN640" s="124"/>
      <c r="IO640" s="124"/>
      <c r="IP640" s="124"/>
      <c r="IQ640" s="124"/>
      <c r="IR640" s="124"/>
      <c r="IS640" s="124"/>
      <c r="IT640" s="124"/>
      <c r="IU640" s="124"/>
      <c r="IV640" s="124"/>
      <c r="IW640" s="124"/>
    </row>
    <row r="641" customFormat="false" ht="15.75" hidden="false" customHeight="false" outlineLevel="0" collapsed="false">
      <c r="A641" s="112" t="s">
        <v>1504</v>
      </c>
      <c r="B641" s="112" t="s">
        <v>374</v>
      </c>
      <c r="C641" s="112" t="s">
        <v>1505</v>
      </c>
      <c r="D641" s="112" t="s">
        <v>415</v>
      </c>
      <c r="E641" s="113" t="s">
        <v>415</v>
      </c>
      <c r="F641" s="113" t="s">
        <v>415</v>
      </c>
      <c r="G641" s="113" t="s">
        <v>415</v>
      </c>
      <c r="H641" s="113" t="s">
        <v>415</v>
      </c>
      <c r="I641" s="113" t="s">
        <v>415</v>
      </c>
      <c r="J641" s="113" t="n">
        <v>40</v>
      </c>
      <c r="K641" s="113" t="s">
        <v>415</v>
      </c>
      <c r="L641" s="113" t="s">
        <v>415</v>
      </c>
      <c r="M641" s="113" t="s">
        <v>415</v>
      </c>
      <c r="N641" s="113" t="s">
        <v>415</v>
      </c>
      <c r="O641" s="113" t="s">
        <v>415</v>
      </c>
      <c r="P641" s="113" t="s">
        <v>415</v>
      </c>
      <c r="Q641" s="113" t="s">
        <v>415</v>
      </c>
      <c r="R641" s="113" t="s">
        <v>415</v>
      </c>
      <c r="S641" s="113" t="s">
        <v>415</v>
      </c>
      <c r="T641" s="114" t="n">
        <v>40</v>
      </c>
      <c r="U641" s="104" t="n">
        <f aca="false">SUM(T641*12)</f>
        <v>480</v>
      </c>
    </row>
    <row r="642" customFormat="false" ht="15.75" hidden="false" customHeight="false" outlineLevel="0" collapsed="false">
      <c r="A642" s="115"/>
      <c r="B642" s="112" t="s">
        <v>2080</v>
      </c>
      <c r="C642" s="119"/>
      <c r="D642" s="112" t="s">
        <v>415</v>
      </c>
      <c r="E642" s="113" t="s">
        <v>415</v>
      </c>
      <c r="F642" s="113" t="s">
        <v>415</v>
      </c>
      <c r="G642" s="113" t="s">
        <v>415</v>
      </c>
      <c r="H642" s="113" t="s">
        <v>415</v>
      </c>
      <c r="I642" s="113" t="s">
        <v>415</v>
      </c>
      <c r="J642" s="113" t="n">
        <v>40</v>
      </c>
      <c r="K642" s="113" t="s">
        <v>415</v>
      </c>
      <c r="L642" s="113" t="s">
        <v>415</v>
      </c>
      <c r="M642" s="113" t="s">
        <v>415</v>
      </c>
      <c r="N642" s="113" t="s">
        <v>415</v>
      </c>
      <c r="O642" s="113" t="s">
        <v>415</v>
      </c>
      <c r="P642" s="113" t="s">
        <v>415</v>
      </c>
      <c r="Q642" s="113" t="s">
        <v>415</v>
      </c>
      <c r="R642" s="113" t="s">
        <v>415</v>
      </c>
      <c r="S642" s="113" t="s">
        <v>415</v>
      </c>
      <c r="T642" s="114" t="n">
        <v>40</v>
      </c>
      <c r="U642" s="104" t="n">
        <f aca="false">SUM(T642*12)</f>
        <v>480</v>
      </c>
    </row>
    <row r="643" customFormat="false" ht="15.75" hidden="false" customHeight="false" outlineLevel="0" collapsed="false">
      <c r="A643" s="120" t="s">
        <v>1506</v>
      </c>
      <c r="B643" s="121"/>
      <c r="C643" s="121"/>
      <c r="D643" s="120" t="s">
        <v>415</v>
      </c>
      <c r="E643" s="122" t="s">
        <v>415</v>
      </c>
      <c r="F643" s="122" t="s">
        <v>415</v>
      </c>
      <c r="G643" s="122" t="s">
        <v>415</v>
      </c>
      <c r="H643" s="122" t="s">
        <v>415</v>
      </c>
      <c r="I643" s="122" t="s">
        <v>415</v>
      </c>
      <c r="J643" s="122" t="n">
        <v>40</v>
      </c>
      <c r="K643" s="122" t="s">
        <v>415</v>
      </c>
      <c r="L643" s="122" t="s">
        <v>415</v>
      </c>
      <c r="M643" s="122" t="s">
        <v>415</v>
      </c>
      <c r="N643" s="122" t="s">
        <v>415</v>
      </c>
      <c r="O643" s="122" t="s">
        <v>415</v>
      </c>
      <c r="P643" s="122" t="s">
        <v>415</v>
      </c>
      <c r="Q643" s="122" t="s">
        <v>415</v>
      </c>
      <c r="R643" s="122" t="s">
        <v>415</v>
      </c>
      <c r="S643" s="122" t="s">
        <v>415</v>
      </c>
      <c r="T643" s="123" t="n">
        <v>40</v>
      </c>
      <c r="U643" s="104" t="n">
        <f aca="false">SUM(T643*12)</f>
        <v>480</v>
      </c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  <c r="EC643" s="124"/>
      <c r="ED643" s="124"/>
      <c r="EE643" s="124"/>
      <c r="EF643" s="124"/>
      <c r="EG643" s="124"/>
      <c r="EH643" s="124"/>
      <c r="EI643" s="124"/>
      <c r="EJ643" s="124"/>
      <c r="EK643" s="124"/>
      <c r="EL643" s="124"/>
      <c r="EM643" s="124"/>
      <c r="EN643" s="124"/>
      <c r="EO643" s="124"/>
      <c r="EP643" s="124"/>
      <c r="EQ643" s="124"/>
      <c r="ER643" s="124"/>
      <c r="ES643" s="124"/>
      <c r="ET643" s="124"/>
      <c r="EU643" s="124"/>
      <c r="EV643" s="124"/>
      <c r="EW643" s="124"/>
      <c r="EX643" s="124"/>
      <c r="EY643" s="124"/>
      <c r="EZ643" s="124"/>
      <c r="FA643" s="124"/>
      <c r="FB643" s="124"/>
      <c r="FC643" s="124"/>
      <c r="FD643" s="124"/>
      <c r="FE643" s="124"/>
      <c r="FF643" s="124"/>
      <c r="FG643" s="124"/>
      <c r="FH643" s="124"/>
      <c r="FI643" s="124"/>
      <c r="FJ643" s="124"/>
      <c r="FK643" s="124"/>
      <c r="FL643" s="124"/>
      <c r="FM643" s="124"/>
      <c r="FN643" s="124"/>
      <c r="FO643" s="124"/>
      <c r="FP643" s="124"/>
      <c r="FQ643" s="124"/>
      <c r="FR643" s="124"/>
      <c r="FS643" s="124"/>
      <c r="FT643" s="124"/>
      <c r="FU643" s="124"/>
      <c r="FV643" s="124"/>
      <c r="FW643" s="124"/>
      <c r="FX643" s="124"/>
      <c r="FY643" s="124"/>
      <c r="FZ643" s="124"/>
      <c r="GA643" s="124"/>
      <c r="GB643" s="124"/>
      <c r="GC643" s="124"/>
      <c r="GD643" s="124"/>
      <c r="GE643" s="124"/>
      <c r="GF643" s="124"/>
      <c r="GG643" s="124"/>
      <c r="GH643" s="124"/>
      <c r="GI643" s="124"/>
      <c r="GJ643" s="124"/>
      <c r="GK643" s="124"/>
      <c r="GL643" s="124"/>
      <c r="GM643" s="124"/>
      <c r="GN643" s="124"/>
      <c r="GO643" s="124"/>
      <c r="GP643" s="124"/>
      <c r="GQ643" s="124"/>
      <c r="GR643" s="124"/>
      <c r="GS643" s="124"/>
      <c r="GT643" s="124"/>
      <c r="GU643" s="124"/>
      <c r="GV643" s="124"/>
      <c r="GW643" s="124"/>
      <c r="GX643" s="124"/>
      <c r="GY643" s="124"/>
      <c r="GZ643" s="124"/>
      <c r="HA643" s="124"/>
      <c r="HB643" s="124"/>
      <c r="HC643" s="124"/>
      <c r="HD643" s="124"/>
      <c r="HE643" s="124"/>
      <c r="HF643" s="124"/>
      <c r="HG643" s="124"/>
      <c r="HH643" s="124"/>
      <c r="HI643" s="124"/>
      <c r="HJ643" s="124"/>
      <c r="HK643" s="124"/>
      <c r="HL643" s="124"/>
      <c r="HM643" s="124"/>
      <c r="HN643" s="124"/>
      <c r="HO643" s="124"/>
      <c r="HP643" s="124"/>
      <c r="HQ643" s="124"/>
      <c r="HR643" s="124"/>
      <c r="HS643" s="124"/>
      <c r="HT643" s="124"/>
      <c r="HU643" s="124"/>
      <c r="HV643" s="124"/>
      <c r="HW643" s="124"/>
      <c r="HX643" s="124"/>
      <c r="HY643" s="124"/>
      <c r="HZ643" s="124"/>
      <c r="IA643" s="124"/>
      <c r="IB643" s="124"/>
      <c r="IC643" s="124"/>
      <c r="ID643" s="124"/>
      <c r="IE643" s="124"/>
      <c r="IF643" s="124"/>
      <c r="IG643" s="124"/>
      <c r="IH643" s="124"/>
      <c r="II643" s="124"/>
      <c r="IJ643" s="124"/>
      <c r="IK643" s="124"/>
      <c r="IL643" s="124"/>
      <c r="IM643" s="124"/>
      <c r="IN643" s="124"/>
      <c r="IO643" s="124"/>
      <c r="IP643" s="124"/>
      <c r="IQ643" s="124"/>
      <c r="IR643" s="124"/>
      <c r="IS643" s="124"/>
      <c r="IT643" s="124"/>
      <c r="IU643" s="124"/>
      <c r="IV643" s="124"/>
      <c r="IW643" s="124"/>
    </row>
    <row r="644" customFormat="false" ht="15.75" hidden="false" customHeight="false" outlineLevel="0" collapsed="false">
      <c r="A644" s="112" t="s">
        <v>1599</v>
      </c>
      <c r="B644" s="112" t="s">
        <v>107</v>
      </c>
      <c r="C644" s="112" t="s">
        <v>1600</v>
      </c>
      <c r="D644" s="112" t="n">
        <v>1450.37</v>
      </c>
      <c r="E644" s="113" t="s">
        <v>415</v>
      </c>
      <c r="F644" s="113" t="s">
        <v>415</v>
      </c>
      <c r="G644" s="113" t="s">
        <v>415</v>
      </c>
      <c r="H644" s="113" t="s">
        <v>415</v>
      </c>
      <c r="I644" s="113" t="s">
        <v>415</v>
      </c>
      <c r="J644" s="113" t="s">
        <v>415</v>
      </c>
      <c r="K644" s="113" t="s">
        <v>415</v>
      </c>
      <c r="L644" s="113" t="s">
        <v>415</v>
      </c>
      <c r="M644" s="113" t="s">
        <v>415</v>
      </c>
      <c r="N644" s="113" t="s">
        <v>415</v>
      </c>
      <c r="O644" s="113" t="n">
        <v>670.1</v>
      </c>
      <c r="P644" s="113" t="s">
        <v>415</v>
      </c>
      <c r="Q644" s="113" t="n">
        <v>1866.97</v>
      </c>
      <c r="R644" s="113" t="s">
        <v>415</v>
      </c>
      <c r="S644" s="113" t="s">
        <v>415</v>
      </c>
      <c r="T644" s="114" t="n">
        <v>3987.44</v>
      </c>
      <c r="U644" s="104" t="n">
        <f aca="false">SUM(T644*12)</f>
        <v>47849.28</v>
      </c>
    </row>
    <row r="645" customFormat="false" ht="15.75" hidden="false" customHeight="false" outlineLevel="0" collapsed="false">
      <c r="A645" s="115"/>
      <c r="B645" s="112" t="s">
        <v>2081</v>
      </c>
      <c r="C645" s="119"/>
      <c r="D645" s="112" t="n">
        <v>1450.37</v>
      </c>
      <c r="E645" s="113" t="s">
        <v>415</v>
      </c>
      <c r="F645" s="113" t="s">
        <v>415</v>
      </c>
      <c r="G645" s="113" t="s">
        <v>415</v>
      </c>
      <c r="H645" s="113" t="s">
        <v>415</v>
      </c>
      <c r="I645" s="113" t="s">
        <v>415</v>
      </c>
      <c r="J645" s="113" t="s">
        <v>415</v>
      </c>
      <c r="K645" s="113" t="s">
        <v>415</v>
      </c>
      <c r="L645" s="113" t="s">
        <v>415</v>
      </c>
      <c r="M645" s="113" t="s">
        <v>415</v>
      </c>
      <c r="N645" s="113" t="s">
        <v>415</v>
      </c>
      <c r="O645" s="113" t="n">
        <v>670.1</v>
      </c>
      <c r="P645" s="113" t="s">
        <v>415</v>
      </c>
      <c r="Q645" s="113" t="n">
        <v>1866.97</v>
      </c>
      <c r="R645" s="113" t="s">
        <v>415</v>
      </c>
      <c r="S645" s="113" t="s">
        <v>415</v>
      </c>
      <c r="T645" s="114" t="n">
        <v>3987.44</v>
      </c>
      <c r="U645" s="104" t="n">
        <f aca="false">SUM(T645*12)</f>
        <v>47849.28</v>
      </c>
    </row>
    <row r="646" customFormat="false" ht="15.75" hidden="false" customHeight="false" outlineLevel="0" collapsed="false">
      <c r="A646" s="120" t="s">
        <v>1601</v>
      </c>
      <c r="B646" s="121"/>
      <c r="C646" s="121"/>
      <c r="D646" s="120" t="n">
        <v>1450.37</v>
      </c>
      <c r="E646" s="122" t="s">
        <v>415</v>
      </c>
      <c r="F646" s="122" t="s">
        <v>415</v>
      </c>
      <c r="G646" s="122" t="s">
        <v>415</v>
      </c>
      <c r="H646" s="122" t="s">
        <v>415</v>
      </c>
      <c r="I646" s="122" t="s">
        <v>415</v>
      </c>
      <c r="J646" s="122" t="s">
        <v>415</v>
      </c>
      <c r="K646" s="122" t="s">
        <v>415</v>
      </c>
      <c r="L646" s="122" t="s">
        <v>415</v>
      </c>
      <c r="M646" s="122" t="s">
        <v>415</v>
      </c>
      <c r="N646" s="122" t="s">
        <v>415</v>
      </c>
      <c r="O646" s="122" t="n">
        <v>670.1</v>
      </c>
      <c r="P646" s="122" t="s">
        <v>415</v>
      </c>
      <c r="Q646" s="122" t="n">
        <v>1866.97</v>
      </c>
      <c r="R646" s="122" t="s">
        <v>415</v>
      </c>
      <c r="S646" s="122" t="s">
        <v>415</v>
      </c>
      <c r="T646" s="123" t="n">
        <v>3987.44</v>
      </c>
      <c r="U646" s="104" t="n">
        <f aca="false">SUM(T646*12)</f>
        <v>47849.28</v>
      </c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  <c r="EC646" s="124"/>
      <c r="ED646" s="124"/>
      <c r="EE646" s="124"/>
      <c r="EF646" s="124"/>
      <c r="EG646" s="124"/>
      <c r="EH646" s="124"/>
      <c r="EI646" s="124"/>
      <c r="EJ646" s="124"/>
      <c r="EK646" s="124"/>
      <c r="EL646" s="124"/>
      <c r="EM646" s="124"/>
      <c r="EN646" s="124"/>
      <c r="EO646" s="124"/>
      <c r="EP646" s="124"/>
      <c r="EQ646" s="124"/>
      <c r="ER646" s="124"/>
      <c r="ES646" s="124"/>
      <c r="ET646" s="124"/>
      <c r="EU646" s="124"/>
      <c r="EV646" s="124"/>
      <c r="EW646" s="124"/>
      <c r="EX646" s="124"/>
      <c r="EY646" s="124"/>
      <c r="EZ646" s="124"/>
      <c r="FA646" s="124"/>
      <c r="FB646" s="124"/>
      <c r="FC646" s="124"/>
      <c r="FD646" s="124"/>
      <c r="FE646" s="124"/>
      <c r="FF646" s="124"/>
      <c r="FG646" s="124"/>
      <c r="FH646" s="124"/>
      <c r="FI646" s="124"/>
      <c r="FJ646" s="124"/>
      <c r="FK646" s="124"/>
      <c r="FL646" s="124"/>
      <c r="FM646" s="124"/>
      <c r="FN646" s="124"/>
      <c r="FO646" s="124"/>
      <c r="FP646" s="124"/>
      <c r="FQ646" s="124"/>
      <c r="FR646" s="124"/>
      <c r="FS646" s="124"/>
      <c r="FT646" s="124"/>
      <c r="FU646" s="124"/>
      <c r="FV646" s="124"/>
      <c r="FW646" s="124"/>
      <c r="FX646" s="124"/>
      <c r="FY646" s="124"/>
      <c r="FZ646" s="124"/>
      <c r="GA646" s="124"/>
      <c r="GB646" s="124"/>
      <c r="GC646" s="124"/>
      <c r="GD646" s="124"/>
      <c r="GE646" s="124"/>
      <c r="GF646" s="124"/>
      <c r="GG646" s="124"/>
      <c r="GH646" s="124"/>
      <c r="GI646" s="124"/>
      <c r="GJ646" s="124"/>
      <c r="GK646" s="124"/>
      <c r="GL646" s="124"/>
      <c r="GM646" s="124"/>
      <c r="GN646" s="124"/>
      <c r="GO646" s="124"/>
      <c r="GP646" s="124"/>
      <c r="GQ646" s="124"/>
      <c r="GR646" s="124"/>
      <c r="GS646" s="124"/>
      <c r="GT646" s="124"/>
      <c r="GU646" s="124"/>
      <c r="GV646" s="124"/>
      <c r="GW646" s="124"/>
      <c r="GX646" s="124"/>
      <c r="GY646" s="124"/>
      <c r="GZ646" s="124"/>
      <c r="HA646" s="124"/>
      <c r="HB646" s="124"/>
      <c r="HC646" s="124"/>
      <c r="HD646" s="124"/>
      <c r="HE646" s="124"/>
      <c r="HF646" s="124"/>
      <c r="HG646" s="124"/>
      <c r="HH646" s="124"/>
      <c r="HI646" s="124"/>
      <c r="HJ646" s="124"/>
      <c r="HK646" s="124"/>
      <c r="HL646" s="124"/>
      <c r="HM646" s="124"/>
      <c r="HN646" s="124"/>
      <c r="HO646" s="124"/>
      <c r="HP646" s="124"/>
      <c r="HQ646" s="124"/>
      <c r="HR646" s="124"/>
      <c r="HS646" s="124"/>
      <c r="HT646" s="124"/>
      <c r="HU646" s="124"/>
      <c r="HV646" s="124"/>
      <c r="HW646" s="124"/>
      <c r="HX646" s="124"/>
      <c r="HY646" s="124"/>
      <c r="HZ646" s="124"/>
      <c r="IA646" s="124"/>
      <c r="IB646" s="124"/>
      <c r="IC646" s="124"/>
      <c r="ID646" s="124"/>
      <c r="IE646" s="124"/>
      <c r="IF646" s="124"/>
      <c r="IG646" s="124"/>
      <c r="IH646" s="124"/>
      <c r="II646" s="124"/>
      <c r="IJ646" s="124"/>
      <c r="IK646" s="124"/>
      <c r="IL646" s="124"/>
      <c r="IM646" s="124"/>
      <c r="IN646" s="124"/>
      <c r="IO646" s="124"/>
      <c r="IP646" s="124"/>
      <c r="IQ646" s="124"/>
      <c r="IR646" s="124"/>
      <c r="IS646" s="124"/>
      <c r="IT646" s="124"/>
      <c r="IU646" s="124"/>
      <c r="IV646" s="124"/>
      <c r="IW646" s="124"/>
    </row>
    <row r="647" customFormat="false" ht="15.75" hidden="false" customHeight="false" outlineLevel="0" collapsed="false">
      <c r="A647" s="112" t="s">
        <v>1373</v>
      </c>
      <c r="B647" s="112" t="s">
        <v>137</v>
      </c>
      <c r="C647" s="112" t="s">
        <v>1374</v>
      </c>
      <c r="D647" s="112" t="s">
        <v>415</v>
      </c>
      <c r="E647" s="113" t="s">
        <v>415</v>
      </c>
      <c r="F647" s="113" t="s">
        <v>415</v>
      </c>
      <c r="G647" s="113" t="s">
        <v>415</v>
      </c>
      <c r="H647" s="113" t="s">
        <v>415</v>
      </c>
      <c r="I647" s="113" t="s">
        <v>415</v>
      </c>
      <c r="J647" s="113" t="n">
        <v>40</v>
      </c>
      <c r="K647" s="113" t="n">
        <v>475</v>
      </c>
      <c r="L647" s="113" t="s">
        <v>415</v>
      </c>
      <c r="M647" s="113" t="s">
        <v>415</v>
      </c>
      <c r="N647" s="113" t="s">
        <v>415</v>
      </c>
      <c r="O647" s="113" t="s">
        <v>415</v>
      </c>
      <c r="P647" s="113" t="s">
        <v>415</v>
      </c>
      <c r="Q647" s="113" t="s">
        <v>415</v>
      </c>
      <c r="R647" s="113" t="s">
        <v>415</v>
      </c>
      <c r="S647" s="113" t="s">
        <v>415</v>
      </c>
      <c r="T647" s="114" t="n">
        <v>515</v>
      </c>
      <c r="U647" s="104" t="n">
        <f aca="false">SUM(T647*12)</f>
        <v>6180</v>
      </c>
    </row>
    <row r="648" customFormat="false" ht="15.75" hidden="false" customHeight="false" outlineLevel="0" collapsed="false">
      <c r="A648" s="115"/>
      <c r="B648" s="115"/>
      <c r="C648" s="116" t="s">
        <v>1375</v>
      </c>
      <c r="D648" s="116" t="s">
        <v>415</v>
      </c>
      <c r="E648" s="103" t="s">
        <v>415</v>
      </c>
      <c r="F648" s="103" t="s">
        <v>415</v>
      </c>
      <c r="G648" s="103" t="n">
        <v>1031</v>
      </c>
      <c r="H648" s="103" t="s">
        <v>415</v>
      </c>
      <c r="I648" s="103" t="s">
        <v>415</v>
      </c>
      <c r="J648" s="103" t="n">
        <v>40</v>
      </c>
      <c r="K648" s="103" t="n">
        <v>475</v>
      </c>
      <c r="L648" s="103" t="s">
        <v>415</v>
      </c>
      <c r="M648" s="103" t="s">
        <v>415</v>
      </c>
      <c r="N648" s="103" t="n">
        <v>167</v>
      </c>
      <c r="O648" s="103" t="s">
        <v>415</v>
      </c>
      <c r="P648" s="103" t="s">
        <v>415</v>
      </c>
      <c r="Q648" s="103" t="s">
        <v>415</v>
      </c>
      <c r="R648" s="103" t="s">
        <v>415</v>
      </c>
      <c r="S648" s="103" t="s">
        <v>415</v>
      </c>
      <c r="T648" s="117" t="n">
        <v>1713</v>
      </c>
      <c r="U648" s="104" t="n">
        <f aca="false">SUM(T648*12)</f>
        <v>20556</v>
      </c>
    </row>
    <row r="649" customFormat="false" ht="15.75" hidden="false" customHeight="false" outlineLevel="0" collapsed="false">
      <c r="A649" s="115"/>
      <c r="B649" s="112" t="s">
        <v>2082</v>
      </c>
      <c r="C649" s="119"/>
      <c r="D649" s="112" t="s">
        <v>415</v>
      </c>
      <c r="E649" s="113" t="s">
        <v>415</v>
      </c>
      <c r="F649" s="113" t="s">
        <v>415</v>
      </c>
      <c r="G649" s="113" t="n">
        <v>1031</v>
      </c>
      <c r="H649" s="113" t="s">
        <v>415</v>
      </c>
      <c r="I649" s="113" t="s">
        <v>415</v>
      </c>
      <c r="J649" s="113" t="n">
        <v>80</v>
      </c>
      <c r="K649" s="113" t="n">
        <v>950</v>
      </c>
      <c r="L649" s="113" t="s">
        <v>415</v>
      </c>
      <c r="M649" s="113" t="s">
        <v>415</v>
      </c>
      <c r="N649" s="113" t="n">
        <v>167</v>
      </c>
      <c r="O649" s="113" t="s">
        <v>415</v>
      </c>
      <c r="P649" s="113" t="s">
        <v>415</v>
      </c>
      <c r="Q649" s="113" t="s">
        <v>415</v>
      </c>
      <c r="R649" s="113" t="s">
        <v>415</v>
      </c>
      <c r="S649" s="113" t="s">
        <v>415</v>
      </c>
      <c r="T649" s="114" t="n">
        <v>2228</v>
      </c>
      <c r="U649" s="104" t="n">
        <f aca="false">SUM(T649*12)</f>
        <v>26736</v>
      </c>
    </row>
    <row r="650" customFormat="false" ht="15.75" hidden="false" customHeight="false" outlineLevel="0" collapsed="false">
      <c r="A650" s="120" t="s">
        <v>1376</v>
      </c>
      <c r="B650" s="121"/>
      <c r="C650" s="121"/>
      <c r="D650" s="120" t="s">
        <v>415</v>
      </c>
      <c r="E650" s="122" t="s">
        <v>415</v>
      </c>
      <c r="F650" s="122" t="s">
        <v>415</v>
      </c>
      <c r="G650" s="122" t="n">
        <v>1031</v>
      </c>
      <c r="H650" s="122" t="s">
        <v>415</v>
      </c>
      <c r="I650" s="122" t="s">
        <v>415</v>
      </c>
      <c r="J650" s="122" t="n">
        <v>80</v>
      </c>
      <c r="K650" s="122" t="n">
        <v>950</v>
      </c>
      <c r="L650" s="122" t="s">
        <v>415</v>
      </c>
      <c r="M650" s="122" t="s">
        <v>415</v>
      </c>
      <c r="N650" s="122" t="n">
        <v>167</v>
      </c>
      <c r="O650" s="122" t="s">
        <v>415</v>
      </c>
      <c r="P650" s="122" t="s">
        <v>415</v>
      </c>
      <c r="Q650" s="122" t="s">
        <v>415</v>
      </c>
      <c r="R650" s="122" t="s">
        <v>415</v>
      </c>
      <c r="S650" s="122" t="s">
        <v>415</v>
      </c>
      <c r="T650" s="123" t="n">
        <v>2228</v>
      </c>
      <c r="U650" s="104" t="n">
        <f aca="false">SUM(T650*12)</f>
        <v>26736</v>
      </c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  <c r="EC650" s="124"/>
      <c r="ED650" s="124"/>
      <c r="EE650" s="124"/>
      <c r="EF650" s="124"/>
      <c r="EG650" s="124"/>
      <c r="EH650" s="124"/>
      <c r="EI650" s="124"/>
      <c r="EJ650" s="124"/>
      <c r="EK650" s="124"/>
      <c r="EL650" s="124"/>
      <c r="EM650" s="124"/>
      <c r="EN650" s="124"/>
      <c r="EO650" s="124"/>
      <c r="EP650" s="124"/>
      <c r="EQ650" s="124"/>
      <c r="ER650" s="124"/>
      <c r="ES650" s="124"/>
      <c r="ET650" s="124"/>
      <c r="EU650" s="124"/>
      <c r="EV650" s="124"/>
      <c r="EW650" s="124"/>
      <c r="EX650" s="124"/>
      <c r="EY650" s="124"/>
      <c r="EZ650" s="124"/>
      <c r="FA650" s="124"/>
      <c r="FB650" s="124"/>
      <c r="FC650" s="124"/>
      <c r="FD650" s="124"/>
      <c r="FE650" s="124"/>
      <c r="FF650" s="124"/>
      <c r="FG650" s="124"/>
      <c r="FH650" s="124"/>
      <c r="FI650" s="124"/>
      <c r="FJ650" s="124"/>
      <c r="FK650" s="124"/>
      <c r="FL650" s="124"/>
      <c r="FM650" s="124"/>
      <c r="FN650" s="124"/>
      <c r="FO650" s="124"/>
      <c r="FP650" s="124"/>
      <c r="FQ650" s="124"/>
      <c r="FR650" s="124"/>
      <c r="FS650" s="124"/>
      <c r="FT650" s="124"/>
      <c r="FU650" s="124"/>
      <c r="FV650" s="124"/>
      <c r="FW650" s="124"/>
      <c r="FX650" s="124"/>
      <c r="FY650" s="124"/>
      <c r="FZ650" s="124"/>
      <c r="GA650" s="124"/>
      <c r="GB650" s="124"/>
      <c r="GC650" s="124"/>
      <c r="GD650" s="124"/>
      <c r="GE650" s="124"/>
      <c r="GF650" s="124"/>
      <c r="GG650" s="124"/>
      <c r="GH650" s="124"/>
      <c r="GI650" s="124"/>
      <c r="GJ650" s="124"/>
      <c r="GK650" s="124"/>
      <c r="GL650" s="124"/>
      <c r="GM650" s="124"/>
      <c r="GN650" s="124"/>
      <c r="GO650" s="124"/>
      <c r="GP650" s="124"/>
      <c r="GQ650" s="124"/>
      <c r="GR650" s="124"/>
      <c r="GS650" s="124"/>
      <c r="GT650" s="124"/>
      <c r="GU650" s="124"/>
      <c r="GV650" s="124"/>
      <c r="GW650" s="124"/>
      <c r="GX650" s="124"/>
      <c r="GY650" s="124"/>
      <c r="GZ650" s="124"/>
      <c r="HA650" s="124"/>
      <c r="HB650" s="124"/>
      <c r="HC650" s="124"/>
      <c r="HD650" s="124"/>
      <c r="HE650" s="124"/>
      <c r="HF650" s="124"/>
      <c r="HG650" s="124"/>
      <c r="HH650" s="124"/>
      <c r="HI650" s="124"/>
      <c r="HJ650" s="124"/>
      <c r="HK650" s="124"/>
      <c r="HL650" s="124"/>
      <c r="HM650" s="124"/>
      <c r="HN650" s="124"/>
      <c r="HO650" s="124"/>
      <c r="HP650" s="124"/>
      <c r="HQ650" s="124"/>
      <c r="HR650" s="124"/>
      <c r="HS650" s="124"/>
      <c r="HT650" s="124"/>
      <c r="HU650" s="124"/>
      <c r="HV650" s="124"/>
      <c r="HW650" s="124"/>
      <c r="HX650" s="124"/>
      <c r="HY650" s="124"/>
      <c r="HZ650" s="124"/>
      <c r="IA650" s="124"/>
      <c r="IB650" s="124"/>
      <c r="IC650" s="124"/>
      <c r="ID650" s="124"/>
      <c r="IE650" s="124"/>
      <c r="IF650" s="124"/>
      <c r="IG650" s="124"/>
      <c r="IH650" s="124"/>
      <c r="II650" s="124"/>
      <c r="IJ650" s="124"/>
      <c r="IK650" s="124"/>
      <c r="IL650" s="124"/>
      <c r="IM650" s="124"/>
      <c r="IN650" s="124"/>
      <c r="IO650" s="124"/>
      <c r="IP650" s="124"/>
      <c r="IQ650" s="124"/>
      <c r="IR650" s="124"/>
      <c r="IS650" s="124"/>
      <c r="IT650" s="124"/>
      <c r="IU650" s="124"/>
      <c r="IV650" s="124"/>
      <c r="IW650" s="124"/>
    </row>
    <row r="651" customFormat="false" ht="15.75" hidden="false" customHeight="false" outlineLevel="0" collapsed="false">
      <c r="A651" s="112" t="s">
        <v>1626</v>
      </c>
      <c r="B651" s="112" t="s">
        <v>225</v>
      </c>
      <c r="C651" s="112" t="s">
        <v>1627</v>
      </c>
      <c r="D651" s="112" t="s">
        <v>415</v>
      </c>
      <c r="E651" s="113" t="s">
        <v>415</v>
      </c>
      <c r="F651" s="113" t="s">
        <v>415</v>
      </c>
      <c r="G651" s="113" t="s">
        <v>415</v>
      </c>
      <c r="H651" s="113" t="s">
        <v>415</v>
      </c>
      <c r="I651" s="113" t="s">
        <v>415</v>
      </c>
      <c r="J651" s="113" t="n">
        <v>40</v>
      </c>
      <c r="K651" s="113" t="s">
        <v>415</v>
      </c>
      <c r="L651" s="113" t="s">
        <v>415</v>
      </c>
      <c r="M651" s="113" t="s">
        <v>415</v>
      </c>
      <c r="N651" s="113" t="s">
        <v>415</v>
      </c>
      <c r="O651" s="113" t="s">
        <v>415</v>
      </c>
      <c r="P651" s="113" t="s">
        <v>415</v>
      </c>
      <c r="Q651" s="113" t="s">
        <v>415</v>
      </c>
      <c r="R651" s="113" t="s">
        <v>415</v>
      </c>
      <c r="S651" s="113" t="s">
        <v>415</v>
      </c>
      <c r="T651" s="114" t="n">
        <v>40</v>
      </c>
      <c r="U651" s="104" t="n">
        <f aca="false">SUM(T651*12)</f>
        <v>480</v>
      </c>
    </row>
    <row r="652" customFormat="false" ht="15.75" hidden="false" customHeight="false" outlineLevel="0" collapsed="false">
      <c r="A652" s="115"/>
      <c r="B652" s="115"/>
      <c r="C652" s="116" t="s">
        <v>1628</v>
      </c>
      <c r="D652" s="116" t="s">
        <v>415</v>
      </c>
      <c r="E652" s="103" t="s">
        <v>415</v>
      </c>
      <c r="F652" s="103" t="s">
        <v>415</v>
      </c>
      <c r="G652" s="103" t="s">
        <v>415</v>
      </c>
      <c r="H652" s="103" t="s">
        <v>415</v>
      </c>
      <c r="I652" s="103" t="s">
        <v>415</v>
      </c>
      <c r="J652" s="103" t="n">
        <v>40</v>
      </c>
      <c r="K652" s="103" t="s">
        <v>415</v>
      </c>
      <c r="L652" s="103" t="s">
        <v>415</v>
      </c>
      <c r="M652" s="103" t="s">
        <v>415</v>
      </c>
      <c r="N652" s="103" t="s">
        <v>415</v>
      </c>
      <c r="O652" s="103" t="s">
        <v>415</v>
      </c>
      <c r="P652" s="103" t="s">
        <v>415</v>
      </c>
      <c r="Q652" s="103" t="s">
        <v>415</v>
      </c>
      <c r="R652" s="103" t="s">
        <v>415</v>
      </c>
      <c r="S652" s="103" t="s">
        <v>415</v>
      </c>
      <c r="T652" s="117" t="n">
        <v>40</v>
      </c>
      <c r="U652" s="104" t="n">
        <f aca="false">SUM(T652*12)</f>
        <v>480</v>
      </c>
    </row>
    <row r="653" customFormat="false" ht="15.75" hidden="false" customHeight="false" outlineLevel="0" collapsed="false">
      <c r="A653" s="115"/>
      <c r="B653" s="115"/>
      <c r="C653" s="116" t="s">
        <v>1629</v>
      </c>
      <c r="D653" s="116" t="s">
        <v>415</v>
      </c>
      <c r="E653" s="103" t="s">
        <v>415</v>
      </c>
      <c r="F653" s="103" t="s">
        <v>415</v>
      </c>
      <c r="G653" s="103" t="s">
        <v>415</v>
      </c>
      <c r="H653" s="103" t="s">
        <v>415</v>
      </c>
      <c r="I653" s="103" t="s">
        <v>415</v>
      </c>
      <c r="J653" s="103" t="n">
        <v>40</v>
      </c>
      <c r="K653" s="103" t="s">
        <v>415</v>
      </c>
      <c r="L653" s="103" t="s">
        <v>415</v>
      </c>
      <c r="M653" s="103" t="s">
        <v>415</v>
      </c>
      <c r="N653" s="103" t="s">
        <v>415</v>
      </c>
      <c r="O653" s="103" t="s">
        <v>415</v>
      </c>
      <c r="P653" s="103" t="s">
        <v>415</v>
      </c>
      <c r="Q653" s="103" t="s">
        <v>415</v>
      </c>
      <c r="R653" s="103" t="s">
        <v>415</v>
      </c>
      <c r="S653" s="103" t="s">
        <v>415</v>
      </c>
      <c r="T653" s="117" t="n">
        <v>40</v>
      </c>
      <c r="U653" s="104" t="n">
        <f aca="false">SUM(T653*12)</f>
        <v>480</v>
      </c>
    </row>
    <row r="654" customFormat="false" ht="15.75" hidden="false" customHeight="false" outlineLevel="0" collapsed="false">
      <c r="A654" s="115"/>
      <c r="B654" s="115"/>
      <c r="C654" s="116" t="s">
        <v>1630</v>
      </c>
      <c r="D654" s="116" t="s">
        <v>415</v>
      </c>
      <c r="E654" s="103" t="s">
        <v>415</v>
      </c>
      <c r="F654" s="103" t="s">
        <v>415</v>
      </c>
      <c r="G654" s="103" t="s">
        <v>415</v>
      </c>
      <c r="H654" s="103" t="s">
        <v>415</v>
      </c>
      <c r="I654" s="103" t="s">
        <v>415</v>
      </c>
      <c r="J654" s="103" t="n">
        <v>40</v>
      </c>
      <c r="K654" s="103" t="s">
        <v>415</v>
      </c>
      <c r="L654" s="103" t="s">
        <v>415</v>
      </c>
      <c r="M654" s="103" t="s">
        <v>415</v>
      </c>
      <c r="N654" s="103" t="s">
        <v>415</v>
      </c>
      <c r="O654" s="103" t="s">
        <v>415</v>
      </c>
      <c r="P654" s="103" t="s">
        <v>415</v>
      </c>
      <c r="Q654" s="103" t="s">
        <v>415</v>
      </c>
      <c r="R654" s="103" t="s">
        <v>415</v>
      </c>
      <c r="S654" s="103" t="s">
        <v>415</v>
      </c>
      <c r="T654" s="117" t="n">
        <v>40</v>
      </c>
      <c r="U654" s="104" t="n">
        <f aca="false">SUM(T654*12)</f>
        <v>480</v>
      </c>
    </row>
    <row r="655" customFormat="false" ht="15.75" hidden="false" customHeight="false" outlineLevel="0" collapsed="false">
      <c r="A655" s="115"/>
      <c r="B655" s="115"/>
      <c r="C655" s="116" t="s">
        <v>1631</v>
      </c>
      <c r="D655" s="116" t="s">
        <v>415</v>
      </c>
      <c r="E655" s="103" t="s">
        <v>415</v>
      </c>
      <c r="F655" s="103" t="s">
        <v>415</v>
      </c>
      <c r="G655" s="103" t="s">
        <v>415</v>
      </c>
      <c r="H655" s="103" t="s">
        <v>415</v>
      </c>
      <c r="I655" s="103" t="s">
        <v>415</v>
      </c>
      <c r="J655" s="103" t="n">
        <v>40</v>
      </c>
      <c r="K655" s="103" t="s">
        <v>415</v>
      </c>
      <c r="L655" s="103" t="s">
        <v>415</v>
      </c>
      <c r="M655" s="103" t="s">
        <v>415</v>
      </c>
      <c r="N655" s="103" t="s">
        <v>415</v>
      </c>
      <c r="O655" s="103" t="s">
        <v>415</v>
      </c>
      <c r="P655" s="103" t="s">
        <v>415</v>
      </c>
      <c r="Q655" s="103" t="s">
        <v>415</v>
      </c>
      <c r="R655" s="103" t="s">
        <v>415</v>
      </c>
      <c r="S655" s="103" t="s">
        <v>415</v>
      </c>
      <c r="T655" s="117" t="n">
        <v>40</v>
      </c>
      <c r="U655" s="104" t="n">
        <f aca="false">SUM(T655*12)</f>
        <v>480</v>
      </c>
    </row>
    <row r="656" customFormat="false" ht="15.75" hidden="false" customHeight="false" outlineLevel="0" collapsed="false">
      <c r="A656" s="115"/>
      <c r="B656" s="115"/>
      <c r="C656" s="116" t="s">
        <v>1632</v>
      </c>
      <c r="D656" s="116" t="s">
        <v>415</v>
      </c>
      <c r="E656" s="103" t="s">
        <v>415</v>
      </c>
      <c r="F656" s="103" t="s">
        <v>415</v>
      </c>
      <c r="G656" s="103" t="s">
        <v>415</v>
      </c>
      <c r="H656" s="103" t="s">
        <v>415</v>
      </c>
      <c r="I656" s="103" t="s">
        <v>415</v>
      </c>
      <c r="J656" s="103" t="n">
        <v>40</v>
      </c>
      <c r="K656" s="103" t="s">
        <v>415</v>
      </c>
      <c r="L656" s="103" t="s">
        <v>415</v>
      </c>
      <c r="M656" s="103" t="s">
        <v>415</v>
      </c>
      <c r="N656" s="103" t="s">
        <v>415</v>
      </c>
      <c r="O656" s="103" t="s">
        <v>415</v>
      </c>
      <c r="P656" s="103" t="s">
        <v>415</v>
      </c>
      <c r="Q656" s="103" t="s">
        <v>415</v>
      </c>
      <c r="R656" s="103" t="s">
        <v>415</v>
      </c>
      <c r="S656" s="103" t="s">
        <v>415</v>
      </c>
      <c r="T656" s="117" t="n">
        <v>40</v>
      </c>
      <c r="U656" s="104" t="n">
        <f aca="false">SUM(T656*12)</f>
        <v>480</v>
      </c>
    </row>
    <row r="657" customFormat="false" ht="15.75" hidden="false" customHeight="false" outlineLevel="0" collapsed="false">
      <c r="A657" s="115"/>
      <c r="B657" s="115"/>
      <c r="C657" s="116" t="s">
        <v>1633</v>
      </c>
      <c r="D657" s="116" t="s">
        <v>415</v>
      </c>
      <c r="E657" s="103" t="s">
        <v>415</v>
      </c>
      <c r="F657" s="103" t="s">
        <v>415</v>
      </c>
      <c r="G657" s="103" t="s">
        <v>415</v>
      </c>
      <c r="H657" s="103" t="s">
        <v>415</v>
      </c>
      <c r="I657" s="103" t="s">
        <v>415</v>
      </c>
      <c r="J657" s="103" t="n">
        <v>40</v>
      </c>
      <c r="K657" s="103" t="s">
        <v>415</v>
      </c>
      <c r="L657" s="103" t="s">
        <v>415</v>
      </c>
      <c r="M657" s="103" t="s">
        <v>415</v>
      </c>
      <c r="N657" s="103" t="s">
        <v>415</v>
      </c>
      <c r="O657" s="103" t="s">
        <v>415</v>
      </c>
      <c r="P657" s="103" t="s">
        <v>415</v>
      </c>
      <c r="Q657" s="103" t="s">
        <v>415</v>
      </c>
      <c r="R657" s="103" t="s">
        <v>415</v>
      </c>
      <c r="S657" s="103" t="s">
        <v>415</v>
      </c>
      <c r="T657" s="117" t="n">
        <v>40</v>
      </c>
      <c r="U657" s="104" t="n">
        <f aca="false">SUM(T657*12)</f>
        <v>480</v>
      </c>
    </row>
    <row r="658" customFormat="false" ht="15.75" hidden="false" customHeight="false" outlineLevel="0" collapsed="false">
      <c r="A658" s="115"/>
      <c r="B658" s="115"/>
      <c r="C658" s="116" t="s">
        <v>1634</v>
      </c>
      <c r="D658" s="116" t="s">
        <v>415</v>
      </c>
      <c r="E658" s="103" t="s">
        <v>415</v>
      </c>
      <c r="F658" s="103" t="s">
        <v>415</v>
      </c>
      <c r="G658" s="103" t="s">
        <v>415</v>
      </c>
      <c r="H658" s="103" t="s">
        <v>415</v>
      </c>
      <c r="I658" s="103" t="s">
        <v>415</v>
      </c>
      <c r="J658" s="103" t="n">
        <v>40</v>
      </c>
      <c r="K658" s="103" t="s">
        <v>415</v>
      </c>
      <c r="L658" s="103" t="s">
        <v>415</v>
      </c>
      <c r="M658" s="103" t="s">
        <v>415</v>
      </c>
      <c r="N658" s="103" t="s">
        <v>415</v>
      </c>
      <c r="O658" s="103" t="s">
        <v>415</v>
      </c>
      <c r="P658" s="103" t="s">
        <v>415</v>
      </c>
      <c r="Q658" s="103" t="s">
        <v>415</v>
      </c>
      <c r="R658" s="103" t="s">
        <v>415</v>
      </c>
      <c r="S658" s="103" t="s">
        <v>415</v>
      </c>
      <c r="T658" s="117" t="n">
        <v>40</v>
      </c>
      <c r="U658" s="104" t="n">
        <f aca="false">SUM(T658*12)</f>
        <v>480</v>
      </c>
    </row>
    <row r="659" customFormat="false" ht="15.75" hidden="false" customHeight="false" outlineLevel="0" collapsed="false">
      <c r="A659" s="115"/>
      <c r="B659" s="115"/>
      <c r="C659" s="116" t="s">
        <v>1635</v>
      </c>
      <c r="D659" s="116" t="s">
        <v>415</v>
      </c>
      <c r="E659" s="103" t="s">
        <v>415</v>
      </c>
      <c r="F659" s="103" t="s">
        <v>415</v>
      </c>
      <c r="G659" s="103" t="s">
        <v>415</v>
      </c>
      <c r="H659" s="103" t="s">
        <v>415</v>
      </c>
      <c r="I659" s="103" t="s">
        <v>415</v>
      </c>
      <c r="J659" s="103" t="n">
        <v>40</v>
      </c>
      <c r="K659" s="103" t="s">
        <v>415</v>
      </c>
      <c r="L659" s="103" t="s">
        <v>415</v>
      </c>
      <c r="M659" s="103" t="s">
        <v>415</v>
      </c>
      <c r="N659" s="103" t="s">
        <v>415</v>
      </c>
      <c r="O659" s="103" t="s">
        <v>415</v>
      </c>
      <c r="P659" s="103" t="s">
        <v>415</v>
      </c>
      <c r="Q659" s="103" t="s">
        <v>415</v>
      </c>
      <c r="R659" s="103" t="s">
        <v>415</v>
      </c>
      <c r="S659" s="103" t="s">
        <v>415</v>
      </c>
      <c r="T659" s="117" t="n">
        <v>40</v>
      </c>
      <c r="U659" s="104" t="n">
        <f aca="false">SUM(T659*12)</f>
        <v>480</v>
      </c>
    </row>
    <row r="660" customFormat="false" ht="15.75" hidden="false" customHeight="false" outlineLevel="0" collapsed="false">
      <c r="A660" s="115"/>
      <c r="B660" s="115"/>
      <c r="C660" s="116" t="s">
        <v>1636</v>
      </c>
      <c r="D660" s="116" t="s">
        <v>415</v>
      </c>
      <c r="E660" s="103" t="s">
        <v>415</v>
      </c>
      <c r="F660" s="103" t="s">
        <v>415</v>
      </c>
      <c r="G660" s="103" t="s">
        <v>415</v>
      </c>
      <c r="H660" s="103" t="s">
        <v>415</v>
      </c>
      <c r="I660" s="103" t="s">
        <v>415</v>
      </c>
      <c r="J660" s="103" t="n">
        <v>40</v>
      </c>
      <c r="K660" s="103" t="s">
        <v>415</v>
      </c>
      <c r="L660" s="103" t="s">
        <v>415</v>
      </c>
      <c r="M660" s="103" t="s">
        <v>415</v>
      </c>
      <c r="N660" s="103" t="s">
        <v>415</v>
      </c>
      <c r="O660" s="103" t="s">
        <v>415</v>
      </c>
      <c r="P660" s="103" t="s">
        <v>415</v>
      </c>
      <c r="Q660" s="103" t="s">
        <v>415</v>
      </c>
      <c r="R660" s="103" t="s">
        <v>415</v>
      </c>
      <c r="S660" s="103" t="s">
        <v>415</v>
      </c>
      <c r="T660" s="117" t="n">
        <v>40</v>
      </c>
      <c r="U660" s="104" t="n">
        <f aca="false">SUM(T660*12)</f>
        <v>480</v>
      </c>
    </row>
    <row r="661" customFormat="false" ht="15.75" hidden="false" customHeight="false" outlineLevel="0" collapsed="false">
      <c r="A661" s="115"/>
      <c r="B661" s="115"/>
      <c r="C661" s="116" t="s">
        <v>1637</v>
      </c>
      <c r="D661" s="116" t="s">
        <v>415</v>
      </c>
      <c r="E661" s="103" t="s">
        <v>415</v>
      </c>
      <c r="F661" s="103" t="s">
        <v>415</v>
      </c>
      <c r="G661" s="103" t="s">
        <v>415</v>
      </c>
      <c r="H661" s="103" t="s">
        <v>415</v>
      </c>
      <c r="I661" s="103" t="s">
        <v>415</v>
      </c>
      <c r="J661" s="103" t="n">
        <v>40</v>
      </c>
      <c r="K661" s="103" t="s">
        <v>415</v>
      </c>
      <c r="L661" s="103" t="s">
        <v>415</v>
      </c>
      <c r="M661" s="103" t="s">
        <v>415</v>
      </c>
      <c r="N661" s="103" t="s">
        <v>415</v>
      </c>
      <c r="O661" s="103" t="s">
        <v>415</v>
      </c>
      <c r="P661" s="103" t="s">
        <v>415</v>
      </c>
      <c r="Q661" s="103" t="s">
        <v>415</v>
      </c>
      <c r="R661" s="103" t="s">
        <v>415</v>
      </c>
      <c r="S661" s="103" t="s">
        <v>415</v>
      </c>
      <c r="T661" s="117" t="n">
        <v>40</v>
      </c>
      <c r="U661" s="104" t="n">
        <f aca="false">SUM(T661*12)</f>
        <v>480</v>
      </c>
    </row>
    <row r="662" customFormat="false" ht="15.75" hidden="false" customHeight="false" outlineLevel="0" collapsed="false">
      <c r="A662" s="115"/>
      <c r="B662" s="115"/>
      <c r="C662" s="116" t="s">
        <v>1638</v>
      </c>
      <c r="D662" s="116" t="s">
        <v>415</v>
      </c>
      <c r="E662" s="103" t="s">
        <v>415</v>
      </c>
      <c r="F662" s="103" t="s">
        <v>415</v>
      </c>
      <c r="G662" s="103" t="s">
        <v>415</v>
      </c>
      <c r="H662" s="103" t="s">
        <v>415</v>
      </c>
      <c r="I662" s="103" t="s">
        <v>415</v>
      </c>
      <c r="J662" s="103" t="n">
        <v>40</v>
      </c>
      <c r="K662" s="103" t="s">
        <v>415</v>
      </c>
      <c r="L662" s="103" t="s">
        <v>415</v>
      </c>
      <c r="M662" s="103" t="s">
        <v>415</v>
      </c>
      <c r="N662" s="103" t="s">
        <v>415</v>
      </c>
      <c r="O662" s="103" t="s">
        <v>415</v>
      </c>
      <c r="P662" s="103" t="s">
        <v>415</v>
      </c>
      <c r="Q662" s="103" t="s">
        <v>415</v>
      </c>
      <c r="R662" s="103" t="s">
        <v>415</v>
      </c>
      <c r="S662" s="103" t="s">
        <v>415</v>
      </c>
      <c r="T662" s="117" t="n">
        <v>40</v>
      </c>
      <c r="U662" s="104" t="n">
        <f aca="false">SUM(T662*12)</f>
        <v>480</v>
      </c>
    </row>
    <row r="663" customFormat="false" ht="15.75" hidden="false" customHeight="false" outlineLevel="0" collapsed="false">
      <c r="A663" s="115"/>
      <c r="B663" s="115"/>
      <c r="C663" s="116" t="s">
        <v>1639</v>
      </c>
      <c r="D663" s="116" t="s">
        <v>415</v>
      </c>
      <c r="E663" s="103" t="s">
        <v>415</v>
      </c>
      <c r="F663" s="103" t="s">
        <v>415</v>
      </c>
      <c r="G663" s="103" t="s">
        <v>415</v>
      </c>
      <c r="H663" s="103" t="s">
        <v>415</v>
      </c>
      <c r="I663" s="103" t="s">
        <v>415</v>
      </c>
      <c r="J663" s="103" t="n">
        <v>40</v>
      </c>
      <c r="K663" s="103" t="s">
        <v>415</v>
      </c>
      <c r="L663" s="103" t="s">
        <v>415</v>
      </c>
      <c r="M663" s="103" t="s">
        <v>415</v>
      </c>
      <c r="N663" s="103" t="s">
        <v>415</v>
      </c>
      <c r="O663" s="103" t="s">
        <v>415</v>
      </c>
      <c r="P663" s="103" t="s">
        <v>415</v>
      </c>
      <c r="Q663" s="103" t="s">
        <v>415</v>
      </c>
      <c r="R663" s="103" t="s">
        <v>415</v>
      </c>
      <c r="S663" s="103" t="s">
        <v>415</v>
      </c>
      <c r="T663" s="117" t="n">
        <v>40</v>
      </c>
      <c r="U663" s="104" t="n">
        <f aca="false">SUM(T663*12)</f>
        <v>480</v>
      </c>
    </row>
    <row r="664" customFormat="false" ht="15.75" hidden="false" customHeight="false" outlineLevel="0" collapsed="false">
      <c r="A664" s="115"/>
      <c r="B664" s="115"/>
      <c r="C664" s="116" t="s">
        <v>1640</v>
      </c>
      <c r="D664" s="116" t="s">
        <v>415</v>
      </c>
      <c r="E664" s="103" t="s">
        <v>415</v>
      </c>
      <c r="F664" s="103" t="s">
        <v>415</v>
      </c>
      <c r="G664" s="103" t="s">
        <v>415</v>
      </c>
      <c r="H664" s="103" t="s">
        <v>415</v>
      </c>
      <c r="I664" s="103" t="s">
        <v>415</v>
      </c>
      <c r="J664" s="103" t="n">
        <v>40</v>
      </c>
      <c r="K664" s="103" t="s">
        <v>415</v>
      </c>
      <c r="L664" s="103" t="s">
        <v>415</v>
      </c>
      <c r="M664" s="103" t="s">
        <v>415</v>
      </c>
      <c r="N664" s="103" t="s">
        <v>415</v>
      </c>
      <c r="O664" s="103" t="s">
        <v>415</v>
      </c>
      <c r="P664" s="103" t="s">
        <v>415</v>
      </c>
      <c r="Q664" s="103" t="s">
        <v>415</v>
      </c>
      <c r="R664" s="103" t="s">
        <v>415</v>
      </c>
      <c r="S664" s="103" t="s">
        <v>415</v>
      </c>
      <c r="T664" s="117" t="n">
        <v>40</v>
      </c>
      <c r="U664" s="104" t="n">
        <f aca="false">SUM(T664*12)</f>
        <v>480</v>
      </c>
    </row>
    <row r="665" customFormat="false" ht="15.75" hidden="false" customHeight="false" outlineLevel="0" collapsed="false">
      <c r="A665" s="115"/>
      <c r="B665" s="115"/>
      <c r="C665" s="116" t="s">
        <v>1641</v>
      </c>
      <c r="D665" s="116" t="s">
        <v>415</v>
      </c>
      <c r="E665" s="103" t="s">
        <v>415</v>
      </c>
      <c r="F665" s="103" t="s">
        <v>415</v>
      </c>
      <c r="G665" s="103" t="s">
        <v>415</v>
      </c>
      <c r="H665" s="103" t="s">
        <v>415</v>
      </c>
      <c r="I665" s="103" t="s">
        <v>415</v>
      </c>
      <c r="J665" s="103" t="n">
        <v>40</v>
      </c>
      <c r="K665" s="103" t="s">
        <v>415</v>
      </c>
      <c r="L665" s="103" t="s">
        <v>415</v>
      </c>
      <c r="M665" s="103" t="s">
        <v>415</v>
      </c>
      <c r="N665" s="103" t="s">
        <v>415</v>
      </c>
      <c r="O665" s="103" t="s">
        <v>415</v>
      </c>
      <c r="P665" s="103" t="s">
        <v>415</v>
      </c>
      <c r="Q665" s="103" t="s">
        <v>415</v>
      </c>
      <c r="R665" s="103" t="s">
        <v>415</v>
      </c>
      <c r="S665" s="103" t="s">
        <v>415</v>
      </c>
      <c r="T665" s="117" t="n">
        <v>40</v>
      </c>
      <c r="U665" s="104" t="n">
        <f aca="false">SUM(T665*12)</f>
        <v>480</v>
      </c>
    </row>
    <row r="666" customFormat="false" ht="15.75" hidden="false" customHeight="false" outlineLevel="0" collapsed="false">
      <c r="A666" s="115"/>
      <c r="B666" s="115"/>
      <c r="C666" s="116" t="s">
        <v>1642</v>
      </c>
      <c r="D666" s="116" t="s">
        <v>415</v>
      </c>
      <c r="E666" s="103" t="s">
        <v>415</v>
      </c>
      <c r="F666" s="103" t="s">
        <v>415</v>
      </c>
      <c r="G666" s="103" t="s">
        <v>415</v>
      </c>
      <c r="H666" s="103" t="s">
        <v>415</v>
      </c>
      <c r="I666" s="103" t="s">
        <v>415</v>
      </c>
      <c r="J666" s="103" t="n">
        <v>40</v>
      </c>
      <c r="K666" s="103" t="s">
        <v>415</v>
      </c>
      <c r="L666" s="103" t="s">
        <v>415</v>
      </c>
      <c r="M666" s="103" t="s">
        <v>415</v>
      </c>
      <c r="N666" s="103" t="s">
        <v>415</v>
      </c>
      <c r="O666" s="103" t="s">
        <v>415</v>
      </c>
      <c r="P666" s="103" t="s">
        <v>415</v>
      </c>
      <c r="Q666" s="103" t="s">
        <v>415</v>
      </c>
      <c r="R666" s="103" t="s">
        <v>415</v>
      </c>
      <c r="S666" s="103" t="s">
        <v>415</v>
      </c>
      <c r="T666" s="117" t="n">
        <v>40</v>
      </c>
      <c r="U666" s="104" t="n">
        <f aca="false">SUM(T666*12)</f>
        <v>480</v>
      </c>
    </row>
    <row r="667" customFormat="false" ht="15.75" hidden="false" customHeight="false" outlineLevel="0" collapsed="false">
      <c r="A667" s="115"/>
      <c r="B667" s="115"/>
      <c r="C667" s="116" t="s">
        <v>1643</v>
      </c>
      <c r="D667" s="116" t="s">
        <v>415</v>
      </c>
      <c r="E667" s="103" t="s">
        <v>415</v>
      </c>
      <c r="F667" s="103" t="s">
        <v>415</v>
      </c>
      <c r="G667" s="103" t="s">
        <v>415</v>
      </c>
      <c r="H667" s="103" t="s">
        <v>415</v>
      </c>
      <c r="I667" s="103" t="s">
        <v>415</v>
      </c>
      <c r="J667" s="103" t="n">
        <v>40</v>
      </c>
      <c r="K667" s="103" t="s">
        <v>415</v>
      </c>
      <c r="L667" s="103" t="s">
        <v>415</v>
      </c>
      <c r="M667" s="103" t="s">
        <v>415</v>
      </c>
      <c r="N667" s="103" t="s">
        <v>415</v>
      </c>
      <c r="O667" s="103" t="s">
        <v>415</v>
      </c>
      <c r="P667" s="103" t="s">
        <v>415</v>
      </c>
      <c r="Q667" s="103" t="s">
        <v>415</v>
      </c>
      <c r="R667" s="103" t="s">
        <v>415</v>
      </c>
      <c r="S667" s="103" t="s">
        <v>415</v>
      </c>
      <c r="T667" s="117" t="n">
        <v>40</v>
      </c>
      <c r="U667" s="104" t="n">
        <f aca="false">SUM(T667*12)</f>
        <v>480</v>
      </c>
    </row>
    <row r="668" customFormat="false" ht="15.75" hidden="false" customHeight="false" outlineLevel="0" collapsed="false">
      <c r="A668" s="115"/>
      <c r="B668" s="112" t="s">
        <v>2083</v>
      </c>
      <c r="C668" s="119"/>
      <c r="D668" s="112" t="s">
        <v>415</v>
      </c>
      <c r="E668" s="113" t="s">
        <v>415</v>
      </c>
      <c r="F668" s="113" t="s">
        <v>415</v>
      </c>
      <c r="G668" s="113" t="s">
        <v>415</v>
      </c>
      <c r="H668" s="113" t="s">
        <v>415</v>
      </c>
      <c r="I668" s="113" t="s">
        <v>415</v>
      </c>
      <c r="J668" s="113" t="n">
        <v>680</v>
      </c>
      <c r="K668" s="113" t="s">
        <v>415</v>
      </c>
      <c r="L668" s="113" t="s">
        <v>415</v>
      </c>
      <c r="M668" s="113" t="s">
        <v>415</v>
      </c>
      <c r="N668" s="113" t="s">
        <v>415</v>
      </c>
      <c r="O668" s="113" t="s">
        <v>415</v>
      </c>
      <c r="P668" s="113" t="s">
        <v>415</v>
      </c>
      <c r="Q668" s="113" t="s">
        <v>415</v>
      </c>
      <c r="R668" s="113" t="s">
        <v>415</v>
      </c>
      <c r="S668" s="113" t="s">
        <v>415</v>
      </c>
      <c r="T668" s="114" t="n">
        <v>680</v>
      </c>
      <c r="U668" s="104" t="n">
        <f aca="false">SUM(T668*12)</f>
        <v>8160</v>
      </c>
    </row>
    <row r="669" customFormat="false" ht="15.75" hidden="false" customHeight="false" outlineLevel="0" collapsed="false">
      <c r="A669" s="120" t="s">
        <v>1644</v>
      </c>
      <c r="B669" s="121"/>
      <c r="C669" s="121"/>
      <c r="D669" s="120" t="s">
        <v>415</v>
      </c>
      <c r="E669" s="122" t="s">
        <v>415</v>
      </c>
      <c r="F669" s="122" t="s">
        <v>415</v>
      </c>
      <c r="G669" s="122" t="s">
        <v>415</v>
      </c>
      <c r="H669" s="122" t="s">
        <v>415</v>
      </c>
      <c r="I669" s="122" t="s">
        <v>415</v>
      </c>
      <c r="J669" s="122" t="n">
        <v>680</v>
      </c>
      <c r="K669" s="122" t="s">
        <v>415</v>
      </c>
      <c r="L669" s="122" t="s">
        <v>415</v>
      </c>
      <c r="M669" s="122" t="s">
        <v>415</v>
      </c>
      <c r="N669" s="122" t="s">
        <v>415</v>
      </c>
      <c r="O669" s="122" t="s">
        <v>415</v>
      </c>
      <c r="P669" s="122" t="s">
        <v>415</v>
      </c>
      <c r="Q669" s="122" t="s">
        <v>415</v>
      </c>
      <c r="R669" s="122" t="s">
        <v>415</v>
      </c>
      <c r="S669" s="122" t="s">
        <v>415</v>
      </c>
      <c r="T669" s="123" t="n">
        <v>680</v>
      </c>
      <c r="U669" s="104" t="n">
        <f aca="false">SUM(T669*12)</f>
        <v>8160</v>
      </c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  <c r="EC669" s="124"/>
      <c r="ED669" s="124"/>
      <c r="EE669" s="124"/>
      <c r="EF669" s="124"/>
      <c r="EG669" s="124"/>
      <c r="EH669" s="124"/>
      <c r="EI669" s="124"/>
      <c r="EJ669" s="124"/>
      <c r="EK669" s="124"/>
      <c r="EL669" s="124"/>
      <c r="EM669" s="124"/>
      <c r="EN669" s="124"/>
      <c r="EO669" s="124"/>
      <c r="EP669" s="124"/>
      <c r="EQ669" s="124"/>
      <c r="ER669" s="124"/>
      <c r="ES669" s="124"/>
      <c r="ET669" s="124"/>
      <c r="EU669" s="124"/>
      <c r="EV669" s="124"/>
      <c r="EW669" s="124"/>
      <c r="EX669" s="124"/>
      <c r="EY669" s="124"/>
      <c r="EZ669" s="124"/>
      <c r="FA669" s="124"/>
      <c r="FB669" s="124"/>
      <c r="FC669" s="124"/>
      <c r="FD669" s="124"/>
      <c r="FE669" s="124"/>
      <c r="FF669" s="124"/>
      <c r="FG669" s="124"/>
      <c r="FH669" s="124"/>
      <c r="FI669" s="124"/>
      <c r="FJ669" s="124"/>
      <c r="FK669" s="124"/>
      <c r="FL669" s="124"/>
      <c r="FM669" s="124"/>
      <c r="FN669" s="124"/>
      <c r="FO669" s="124"/>
      <c r="FP669" s="124"/>
      <c r="FQ669" s="124"/>
      <c r="FR669" s="124"/>
      <c r="FS669" s="124"/>
      <c r="FT669" s="124"/>
      <c r="FU669" s="124"/>
      <c r="FV669" s="124"/>
      <c r="FW669" s="124"/>
      <c r="FX669" s="124"/>
      <c r="FY669" s="124"/>
      <c r="FZ669" s="124"/>
      <c r="GA669" s="124"/>
      <c r="GB669" s="124"/>
      <c r="GC669" s="124"/>
      <c r="GD669" s="124"/>
      <c r="GE669" s="124"/>
      <c r="GF669" s="124"/>
      <c r="GG669" s="124"/>
      <c r="GH669" s="124"/>
      <c r="GI669" s="124"/>
      <c r="GJ669" s="124"/>
      <c r="GK669" s="124"/>
      <c r="GL669" s="124"/>
      <c r="GM669" s="124"/>
      <c r="GN669" s="124"/>
      <c r="GO669" s="124"/>
      <c r="GP669" s="124"/>
      <c r="GQ669" s="124"/>
      <c r="GR669" s="124"/>
      <c r="GS669" s="124"/>
      <c r="GT669" s="124"/>
      <c r="GU669" s="124"/>
      <c r="GV669" s="124"/>
      <c r="GW669" s="124"/>
      <c r="GX669" s="124"/>
      <c r="GY669" s="124"/>
      <c r="GZ669" s="124"/>
      <c r="HA669" s="124"/>
      <c r="HB669" s="124"/>
      <c r="HC669" s="124"/>
      <c r="HD669" s="124"/>
      <c r="HE669" s="124"/>
      <c r="HF669" s="124"/>
      <c r="HG669" s="124"/>
      <c r="HH669" s="124"/>
      <c r="HI669" s="124"/>
      <c r="HJ669" s="124"/>
      <c r="HK669" s="124"/>
      <c r="HL669" s="124"/>
      <c r="HM669" s="124"/>
      <c r="HN669" s="124"/>
      <c r="HO669" s="124"/>
      <c r="HP669" s="124"/>
      <c r="HQ669" s="124"/>
      <c r="HR669" s="124"/>
      <c r="HS669" s="124"/>
      <c r="HT669" s="124"/>
      <c r="HU669" s="124"/>
      <c r="HV669" s="124"/>
      <c r="HW669" s="124"/>
      <c r="HX669" s="124"/>
      <c r="HY669" s="124"/>
      <c r="HZ669" s="124"/>
      <c r="IA669" s="124"/>
      <c r="IB669" s="124"/>
      <c r="IC669" s="124"/>
      <c r="ID669" s="124"/>
      <c r="IE669" s="124"/>
      <c r="IF669" s="124"/>
      <c r="IG669" s="124"/>
      <c r="IH669" s="124"/>
      <c r="II669" s="124"/>
      <c r="IJ669" s="124"/>
      <c r="IK669" s="124"/>
      <c r="IL669" s="124"/>
      <c r="IM669" s="124"/>
      <c r="IN669" s="124"/>
      <c r="IO669" s="124"/>
      <c r="IP669" s="124"/>
      <c r="IQ669" s="124"/>
      <c r="IR669" s="124"/>
      <c r="IS669" s="124"/>
      <c r="IT669" s="124"/>
      <c r="IU669" s="124"/>
      <c r="IV669" s="124"/>
      <c r="IW669" s="124"/>
    </row>
    <row r="670" customFormat="false" ht="15.75" hidden="false" customHeight="false" outlineLevel="0" collapsed="false">
      <c r="A670" s="112" t="s">
        <v>1796</v>
      </c>
      <c r="B670" s="112" t="s">
        <v>393</v>
      </c>
      <c r="C670" s="112" t="s">
        <v>1797</v>
      </c>
      <c r="D670" s="112" t="s">
        <v>415</v>
      </c>
      <c r="E670" s="113" t="s">
        <v>415</v>
      </c>
      <c r="F670" s="113" t="s">
        <v>415</v>
      </c>
      <c r="G670" s="113" t="s">
        <v>415</v>
      </c>
      <c r="H670" s="113" t="s">
        <v>415</v>
      </c>
      <c r="I670" s="113" t="s">
        <v>415</v>
      </c>
      <c r="J670" s="113" t="n">
        <v>40</v>
      </c>
      <c r="K670" s="113" t="s">
        <v>415</v>
      </c>
      <c r="L670" s="113" t="s">
        <v>415</v>
      </c>
      <c r="M670" s="113" t="s">
        <v>415</v>
      </c>
      <c r="N670" s="113" t="s">
        <v>415</v>
      </c>
      <c r="O670" s="113" t="s">
        <v>415</v>
      </c>
      <c r="P670" s="113" t="s">
        <v>415</v>
      </c>
      <c r="Q670" s="113" t="s">
        <v>415</v>
      </c>
      <c r="R670" s="113" t="s">
        <v>415</v>
      </c>
      <c r="S670" s="113" t="s">
        <v>415</v>
      </c>
      <c r="T670" s="114" t="n">
        <v>40</v>
      </c>
      <c r="U670" s="104" t="n">
        <f aca="false">SUM(T670*12)</f>
        <v>480</v>
      </c>
    </row>
    <row r="671" customFormat="false" ht="15.75" hidden="false" customHeight="false" outlineLevel="0" collapsed="false">
      <c r="A671" s="115"/>
      <c r="B671" s="112" t="s">
        <v>2084</v>
      </c>
      <c r="C671" s="119"/>
      <c r="D671" s="112" t="s">
        <v>415</v>
      </c>
      <c r="E671" s="113" t="s">
        <v>415</v>
      </c>
      <c r="F671" s="113" t="s">
        <v>415</v>
      </c>
      <c r="G671" s="113" t="s">
        <v>415</v>
      </c>
      <c r="H671" s="113" t="s">
        <v>415</v>
      </c>
      <c r="I671" s="113" t="s">
        <v>415</v>
      </c>
      <c r="J671" s="113" t="n">
        <v>40</v>
      </c>
      <c r="K671" s="113" t="s">
        <v>415</v>
      </c>
      <c r="L671" s="113" t="s">
        <v>415</v>
      </c>
      <c r="M671" s="113" t="s">
        <v>415</v>
      </c>
      <c r="N671" s="113" t="s">
        <v>415</v>
      </c>
      <c r="O671" s="113" t="s">
        <v>415</v>
      </c>
      <c r="P671" s="113" t="s">
        <v>415</v>
      </c>
      <c r="Q671" s="113" t="s">
        <v>415</v>
      </c>
      <c r="R671" s="113" t="s">
        <v>415</v>
      </c>
      <c r="S671" s="113" t="s">
        <v>415</v>
      </c>
      <c r="T671" s="114" t="n">
        <v>40</v>
      </c>
      <c r="U671" s="104" t="n">
        <f aca="false">SUM(T671*12)</f>
        <v>480</v>
      </c>
    </row>
    <row r="672" customFormat="false" ht="15.75" hidden="false" customHeight="false" outlineLevel="0" collapsed="false">
      <c r="A672" s="120" t="s">
        <v>1798</v>
      </c>
      <c r="B672" s="121"/>
      <c r="C672" s="121"/>
      <c r="D672" s="120" t="s">
        <v>415</v>
      </c>
      <c r="E672" s="122" t="s">
        <v>415</v>
      </c>
      <c r="F672" s="122" t="s">
        <v>415</v>
      </c>
      <c r="G672" s="122" t="s">
        <v>415</v>
      </c>
      <c r="H672" s="122" t="s">
        <v>415</v>
      </c>
      <c r="I672" s="122" t="s">
        <v>415</v>
      </c>
      <c r="J672" s="122" t="n">
        <v>40</v>
      </c>
      <c r="K672" s="122" t="s">
        <v>415</v>
      </c>
      <c r="L672" s="122" t="s">
        <v>415</v>
      </c>
      <c r="M672" s="122" t="s">
        <v>415</v>
      </c>
      <c r="N672" s="122" t="s">
        <v>415</v>
      </c>
      <c r="O672" s="122" t="s">
        <v>415</v>
      </c>
      <c r="P672" s="122" t="s">
        <v>415</v>
      </c>
      <c r="Q672" s="122" t="s">
        <v>415</v>
      </c>
      <c r="R672" s="122" t="s">
        <v>415</v>
      </c>
      <c r="S672" s="122" t="s">
        <v>415</v>
      </c>
      <c r="T672" s="123" t="n">
        <v>40</v>
      </c>
      <c r="U672" s="104" t="n">
        <f aca="false">SUM(T672*12)</f>
        <v>480</v>
      </c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  <c r="EC672" s="124"/>
      <c r="ED672" s="124"/>
      <c r="EE672" s="124"/>
      <c r="EF672" s="124"/>
      <c r="EG672" s="124"/>
      <c r="EH672" s="124"/>
      <c r="EI672" s="124"/>
      <c r="EJ672" s="124"/>
      <c r="EK672" s="124"/>
      <c r="EL672" s="124"/>
      <c r="EM672" s="124"/>
      <c r="EN672" s="124"/>
      <c r="EO672" s="124"/>
      <c r="EP672" s="124"/>
      <c r="EQ672" s="124"/>
      <c r="ER672" s="124"/>
      <c r="ES672" s="124"/>
      <c r="ET672" s="124"/>
      <c r="EU672" s="124"/>
      <c r="EV672" s="124"/>
      <c r="EW672" s="124"/>
      <c r="EX672" s="124"/>
      <c r="EY672" s="124"/>
      <c r="EZ672" s="124"/>
      <c r="FA672" s="124"/>
      <c r="FB672" s="124"/>
      <c r="FC672" s="124"/>
      <c r="FD672" s="124"/>
      <c r="FE672" s="124"/>
      <c r="FF672" s="124"/>
      <c r="FG672" s="124"/>
      <c r="FH672" s="124"/>
      <c r="FI672" s="124"/>
      <c r="FJ672" s="124"/>
      <c r="FK672" s="124"/>
      <c r="FL672" s="124"/>
      <c r="FM672" s="124"/>
      <c r="FN672" s="124"/>
      <c r="FO672" s="124"/>
      <c r="FP672" s="124"/>
      <c r="FQ672" s="124"/>
      <c r="FR672" s="124"/>
      <c r="FS672" s="124"/>
      <c r="FT672" s="124"/>
      <c r="FU672" s="124"/>
      <c r="FV672" s="124"/>
      <c r="FW672" s="124"/>
      <c r="FX672" s="124"/>
      <c r="FY672" s="124"/>
      <c r="FZ672" s="124"/>
      <c r="GA672" s="124"/>
      <c r="GB672" s="124"/>
      <c r="GC672" s="124"/>
      <c r="GD672" s="124"/>
      <c r="GE672" s="124"/>
      <c r="GF672" s="124"/>
      <c r="GG672" s="124"/>
      <c r="GH672" s="124"/>
      <c r="GI672" s="124"/>
      <c r="GJ672" s="124"/>
      <c r="GK672" s="124"/>
      <c r="GL672" s="124"/>
      <c r="GM672" s="124"/>
      <c r="GN672" s="124"/>
      <c r="GO672" s="124"/>
      <c r="GP672" s="124"/>
      <c r="GQ672" s="124"/>
      <c r="GR672" s="124"/>
      <c r="GS672" s="124"/>
      <c r="GT672" s="124"/>
      <c r="GU672" s="124"/>
      <c r="GV672" s="124"/>
      <c r="GW672" s="124"/>
      <c r="GX672" s="124"/>
      <c r="GY672" s="124"/>
      <c r="GZ672" s="124"/>
      <c r="HA672" s="124"/>
      <c r="HB672" s="124"/>
      <c r="HC672" s="124"/>
      <c r="HD672" s="124"/>
      <c r="HE672" s="124"/>
      <c r="HF672" s="124"/>
      <c r="HG672" s="124"/>
      <c r="HH672" s="124"/>
      <c r="HI672" s="124"/>
      <c r="HJ672" s="124"/>
      <c r="HK672" s="124"/>
      <c r="HL672" s="124"/>
      <c r="HM672" s="124"/>
      <c r="HN672" s="124"/>
      <c r="HO672" s="124"/>
      <c r="HP672" s="124"/>
      <c r="HQ672" s="124"/>
      <c r="HR672" s="124"/>
      <c r="HS672" s="124"/>
      <c r="HT672" s="124"/>
      <c r="HU672" s="124"/>
      <c r="HV672" s="124"/>
      <c r="HW672" s="124"/>
      <c r="HX672" s="124"/>
      <c r="HY672" s="124"/>
      <c r="HZ672" s="124"/>
      <c r="IA672" s="124"/>
      <c r="IB672" s="124"/>
      <c r="IC672" s="124"/>
      <c r="ID672" s="124"/>
      <c r="IE672" s="124"/>
      <c r="IF672" s="124"/>
      <c r="IG672" s="124"/>
      <c r="IH672" s="124"/>
      <c r="II672" s="124"/>
      <c r="IJ672" s="124"/>
      <c r="IK672" s="124"/>
      <c r="IL672" s="124"/>
      <c r="IM672" s="124"/>
      <c r="IN672" s="124"/>
      <c r="IO672" s="124"/>
      <c r="IP672" s="124"/>
      <c r="IQ672" s="124"/>
      <c r="IR672" s="124"/>
      <c r="IS672" s="124"/>
      <c r="IT672" s="124"/>
      <c r="IU672" s="124"/>
      <c r="IV672" s="124"/>
      <c r="IW672" s="124"/>
    </row>
    <row r="673" customFormat="false" ht="15.75" hidden="false" customHeight="false" outlineLevel="0" collapsed="false">
      <c r="A673" s="112" t="s">
        <v>1102</v>
      </c>
      <c r="B673" s="112" t="s">
        <v>277</v>
      </c>
      <c r="C673" s="112" t="s">
        <v>1103</v>
      </c>
      <c r="D673" s="112" t="s">
        <v>415</v>
      </c>
      <c r="E673" s="113" t="s">
        <v>415</v>
      </c>
      <c r="F673" s="113" t="s">
        <v>415</v>
      </c>
      <c r="G673" s="113" t="s">
        <v>415</v>
      </c>
      <c r="H673" s="113" t="s">
        <v>415</v>
      </c>
      <c r="I673" s="113" t="s">
        <v>415</v>
      </c>
      <c r="J673" s="113" t="n">
        <v>40</v>
      </c>
      <c r="K673" s="113" t="n">
        <v>225</v>
      </c>
      <c r="L673" s="113" t="s">
        <v>415</v>
      </c>
      <c r="M673" s="113" t="s">
        <v>415</v>
      </c>
      <c r="N673" s="113" t="s">
        <v>415</v>
      </c>
      <c r="O673" s="113" t="s">
        <v>415</v>
      </c>
      <c r="P673" s="113" t="s">
        <v>415</v>
      </c>
      <c r="Q673" s="113" t="s">
        <v>415</v>
      </c>
      <c r="R673" s="113" t="s">
        <v>415</v>
      </c>
      <c r="S673" s="113" t="s">
        <v>415</v>
      </c>
      <c r="T673" s="114" t="n">
        <v>265</v>
      </c>
      <c r="U673" s="104" t="n">
        <f aca="false">SUM(T673*12)</f>
        <v>3180</v>
      </c>
    </row>
    <row r="674" customFormat="false" ht="15.75" hidden="false" customHeight="false" outlineLevel="0" collapsed="false">
      <c r="A674" s="115"/>
      <c r="B674" s="112" t="s">
        <v>2085</v>
      </c>
      <c r="C674" s="119"/>
      <c r="D674" s="112" t="s">
        <v>415</v>
      </c>
      <c r="E674" s="113" t="s">
        <v>415</v>
      </c>
      <c r="F674" s="113" t="s">
        <v>415</v>
      </c>
      <c r="G674" s="113" t="s">
        <v>415</v>
      </c>
      <c r="H674" s="113" t="s">
        <v>415</v>
      </c>
      <c r="I674" s="113" t="s">
        <v>415</v>
      </c>
      <c r="J674" s="113" t="n">
        <v>40</v>
      </c>
      <c r="K674" s="113" t="n">
        <v>225</v>
      </c>
      <c r="L674" s="113" t="s">
        <v>415</v>
      </c>
      <c r="M674" s="113" t="s">
        <v>415</v>
      </c>
      <c r="N674" s="113" t="s">
        <v>415</v>
      </c>
      <c r="O674" s="113" t="s">
        <v>415</v>
      </c>
      <c r="P674" s="113" t="s">
        <v>415</v>
      </c>
      <c r="Q674" s="113" t="s">
        <v>415</v>
      </c>
      <c r="R674" s="113" t="s">
        <v>415</v>
      </c>
      <c r="S674" s="113" t="s">
        <v>415</v>
      </c>
      <c r="T674" s="114" t="n">
        <v>265</v>
      </c>
      <c r="U674" s="104" t="n">
        <f aca="false">SUM(T674*12)</f>
        <v>3180</v>
      </c>
    </row>
    <row r="675" customFormat="false" ht="15.75" hidden="false" customHeight="false" outlineLevel="0" collapsed="false">
      <c r="A675" s="120" t="s">
        <v>1104</v>
      </c>
      <c r="B675" s="121"/>
      <c r="C675" s="121"/>
      <c r="D675" s="120" t="s">
        <v>415</v>
      </c>
      <c r="E675" s="122" t="s">
        <v>415</v>
      </c>
      <c r="F675" s="122" t="s">
        <v>415</v>
      </c>
      <c r="G675" s="122" t="s">
        <v>415</v>
      </c>
      <c r="H675" s="122" t="s">
        <v>415</v>
      </c>
      <c r="I675" s="122" t="s">
        <v>415</v>
      </c>
      <c r="J675" s="122" t="n">
        <v>40</v>
      </c>
      <c r="K675" s="122" t="n">
        <v>225</v>
      </c>
      <c r="L675" s="122" t="s">
        <v>415</v>
      </c>
      <c r="M675" s="122" t="s">
        <v>415</v>
      </c>
      <c r="N675" s="122" t="s">
        <v>415</v>
      </c>
      <c r="O675" s="122" t="s">
        <v>415</v>
      </c>
      <c r="P675" s="122" t="s">
        <v>415</v>
      </c>
      <c r="Q675" s="122" t="s">
        <v>415</v>
      </c>
      <c r="R675" s="122" t="s">
        <v>415</v>
      </c>
      <c r="S675" s="122" t="s">
        <v>415</v>
      </c>
      <c r="T675" s="123" t="n">
        <v>265</v>
      </c>
      <c r="U675" s="104" t="n">
        <f aca="false">SUM(T675*12)</f>
        <v>3180</v>
      </c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  <c r="EC675" s="124"/>
      <c r="ED675" s="124"/>
      <c r="EE675" s="124"/>
      <c r="EF675" s="124"/>
      <c r="EG675" s="124"/>
      <c r="EH675" s="124"/>
      <c r="EI675" s="124"/>
      <c r="EJ675" s="124"/>
      <c r="EK675" s="124"/>
      <c r="EL675" s="124"/>
      <c r="EM675" s="124"/>
      <c r="EN675" s="124"/>
      <c r="EO675" s="124"/>
      <c r="EP675" s="124"/>
      <c r="EQ675" s="124"/>
      <c r="ER675" s="124"/>
      <c r="ES675" s="124"/>
      <c r="ET675" s="124"/>
      <c r="EU675" s="124"/>
      <c r="EV675" s="124"/>
      <c r="EW675" s="124"/>
      <c r="EX675" s="124"/>
      <c r="EY675" s="124"/>
      <c r="EZ675" s="124"/>
      <c r="FA675" s="124"/>
      <c r="FB675" s="124"/>
      <c r="FC675" s="124"/>
      <c r="FD675" s="124"/>
      <c r="FE675" s="124"/>
      <c r="FF675" s="124"/>
      <c r="FG675" s="124"/>
      <c r="FH675" s="124"/>
      <c r="FI675" s="124"/>
      <c r="FJ675" s="124"/>
      <c r="FK675" s="124"/>
      <c r="FL675" s="124"/>
      <c r="FM675" s="124"/>
      <c r="FN675" s="124"/>
      <c r="FO675" s="124"/>
      <c r="FP675" s="124"/>
      <c r="FQ675" s="124"/>
      <c r="FR675" s="124"/>
      <c r="FS675" s="124"/>
      <c r="FT675" s="124"/>
      <c r="FU675" s="124"/>
      <c r="FV675" s="124"/>
      <c r="FW675" s="124"/>
      <c r="FX675" s="124"/>
      <c r="FY675" s="124"/>
      <c r="FZ675" s="124"/>
      <c r="GA675" s="124"/>
      <c r="GB675" s="124"/>
      <c r="GC675" s="124"/>
      <c r="GD675" s="124"/>
      <c r="GE675" s="124"/>
      <c r="GF675" s="124"/>
      <c r="GG675" s="124"/>
      <c r="GH675" s="124"/>
      <c r="GI675" s="124"/>
      <c r="GJ675" s="124"/>
      <c r="GK675" s="124"/>
      <c r="GL675" s="124"/>
      <c r="GM675" s="124"/>
      <c r="GN675" s="124"/>
      <c r="GO675" s="124"/>
      <c r="GP675" s="124"/>
      <c r="GQ675" s="124"/>
      <c r="GR675" s="124"/>
      <c r="GS675" s="124"/>
      <c r="GT675" s="124"/>
      <c r="GU675" s="124"/>
      <c r="GV675" s="124"/>
      <c r="GW675" s="124"/>
      <c r="GX675" s="124"/>
      <c r="GY675" s="124"/>
      <c r="GZ675" s="124"/>
      <c r="HA675" s="124"/>
      <c r="HB675" s="124"/>
      <c r="HC675" s="124"/>
      <c r="HD675" s="124"/>
      <c r="HE675" s="124"/>
      <c r="HF675" s="124"/>
      <c r="HG675" s="124"/>
      <c r="HH675" s="124"/>
      <c r="HI675" s="124"/>
      <c r="HJ675" s="124"/>
      <c r="HK675" s="124"/>
      <c r="HL675" s="124"/>
      <c r="HM675" s="124"/>
      <c r="HN675" s="124"/>
      <c r="HO675" s="124"/>
      <c r="HP675" s="124"/>
      <c r="HQ675" s="124"/>
      <c r="HR675" s="124"/>
      <c r="HS675" s="124"/>
      <c r="HT675" s="124"/>
      <c r="HU675" s="124"/>
      <c r="HV675" s="124"/>
      <c r="HW675" s="124"/>
      <c r="HX675" s="124"/>
      <c r="HY675" s="124"/>
      <c r="HZ675" s="124"/>
      <c r="IA675" s="124"/>
      <c r="IB675" s="124"/>
      <c r="IC675" s="124"/>
      <c r="ID675" s="124"/>
      <c r="IE675" s="124"/>
      <c r="IF675" s="124"/>
      <c r="IG675" s="124"/>
      <c r="IH675" s="124"/>
      <c r="II675" s="124"/>
      <c r="IJ675" s="124"/>
      <c r="IK675" s="124"/>
      <c r="IL675" s="124"/>
      <c r="IM675" s="124"/>
      <c r="IN675" s="124"/>
      <c r="IO675" s="124"/>
      <c r="IP675" s="124"/>
      <c r="IQ675" s="124"/>
      <c r="IR675" s="124"/>
      <c r="IS675" s="124"/>
      <c r="IT675" s="124"/>
      <c r="IU675" s="124"/>
      <c r="IV675" s="124"/>
      <c r="IW675" s="124"/>
    </row>
    <row r="676" customFormat="false" ht="15.75" hidden="false" customHeight="false" outlineLevel="0" collapsed="false">
      <c r="A676" s="112" t="s">
        <v>1558</v>
      </c>
      <c r="B676" s="112" t="s">
        <v>379</v>
      </c>
      <c r="C676" s="112" t="s">
        <v>1559</v>
      </c>
      <c r="D676" s="112" t="s">
        <v>415</v>
      </c>
      <c r="E676" s="113" t="s">
        <v>415</v>
      </c>
      <c r="F676" s="113" t="s">
        <v>415</v>
      </c>
      <c r="G676" s="113" t="s">
        <v>415</v>
      </c>
      <c r="H676" s="113" t="s">
        <v>415</v>
      </c>
      <c r="I676" s="113" t="s">
        <v>415</v>
      </c>
      <c r="J676" s="113" t="n">
        <v>40</v>
      </c>
      <c r="K676" s="113" t="s">
        <v>415</v>
      </c>
      <c r="L676" s="113" t="s">
        <v>415</v>
      </c>
      <c r="M676" s="113" t="s">
        <v>415</v>
      </c>
      <c r="N676" s="113" t="s">
        <v>415</v>
      </c>
      <c r="O676" s="113" t="s">
        <v>415</v>
      </c>
      <c r="P676" s="113" t="s">
        <v>415</v>
      </c>
      <c r="Q676" s="113" t="s">
        <v>415</v>
      </c>
      <c r="R676" s="113" t="s">
        <v>415</v>
      </c>
      <c r="S676" s="113" t="s">
        <v>415</v>
      </c>
      <c r="T676" s="114" t="n">
        <v>40</v>
      </c>
      <c r="U676" s="104" t="n">
        <f aca="false">SUM(T676*12)</f>
        <v>480</v>
      </c>
    </row>
    <row r="677" customFormat="false" ht="15.75" hidden="false" customHeight="false" outlineLevel="0" collapsed="false">
      <c r="A677" s="115"/>
      <c r="B677" s="112" t="s">
        <v>2086</v>
      </c>
      <c r="C677" s="119"/>
      <c r="D677" s="112" t="s">
        <v>415</v>
      </c>
      <c r="E677" s="113" t="s">
        <v>415</v>
      </c>
      <c r="F677" s="113" t="s">
        <v>415</v>
      </c>
      <c r="G677" s="113" t="s">
        <v>415</v>
      </c>
      <c r="H677" s="113" t="s">
        <v>415</v>
      </c>
      <c r="I677" s="113" t="s">
        <v>415</v>
      </c>
      <c r="J677" s="113" t="n">
        <v>40</v>
      </c>
      <c r="K677" s="113" t="s">
        <v>415</v>
      </c>
      <c r="L677" s="113" t="s">
        <v>415</v>
      </c>
      <c r="M677" s="113" t="s">
        <v>415</v>
      </c>
      <c r="N677" s="113" t="s">
        <v>415</v>
      </c>
      <c r="O677" s="113" t="s">
        <v>415</v>
      </c>
      <c r="P677" s="113" t="s">
        <v>415</v>
      </c>
      <c r="Q677" s="113" t="s">
        <v>415</v>
      </c>
      <c r="R677" s="113" t="s">
        <v>415</v>
      </c>
      <c r="S677" s="113" t="s">
        <v>415</v>
      </c>
      <c r="T677" s="114" t="n">
        <v>40</v>
      </c>
      <c r="U677" s="104" t="n">
        <f aca="false">SUM(T677*12)</f>
        <v>480</v>
      </c>
    </row>
    <row r="678" customFormat="false" ht="15.75" hidden="false" customHeight="false" outlineLevel="0" collapsed="false">
      <c r="A678" s="120" t="s">
        <v>1560</v>
      </c>
      <c r="B678" s="121"/>
      <c r="C678" s="121"/>
      <c r="D678" s="120" t="s">
        <v>415</v>
      </c>
      <c r="E678" s="122" t="s">
        <v>415</v>
      </c>
      <c r="F678" s="122" t="s">
        <v>415</v>
      </c>
      <c r="G678" s="122" t="s">
        <v>415</v>
      </c>
      <c r="H678" s="122" t="s">
        <v>415</v>
      </c>
      <c r="I678" s="122" t="s">
        <v>415</v>
      </c>
      <c r="J678" s="122" t="n">
        <v>40</v>
      </c>
      <c r="K678" s="122" t="s">
        <v>415</v>
      </c>
      <c r="L678" s="122" t="s">
        <v>415</v>
      </c>
      <c r="M678" s="122" t="s">
        <v>415</v>
      </c>
      <c r="N678" s="122" t="s">
        <v>415</v>
      </c>
      <c r="O678" s="122" t="s">
        <v>415</v>
      </c>
      <c r="P678" s="122" t="s">
        <v>415</v>
      </c>
      <c r="Q678" s="122" t="s">
        <v>415</v>
      </c>
      <c r="R678" s="122" t="s">
        <v>415</v>
      </c>
      <c r="S678" s="122" t="s">
        <v>415</v>
      </c>
      <c r="T678" s="123" t="n">
        <v>40</v>
      </c>
      <c r="U678" s="104" t="n">
        <f aca="false">SUM(T678*12)</f>
        <v>480</v>
      </c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  <c r="EC678" s="124"/>
      <c r="ED678" s="124"/>
      <c r="EE678" s="124"/>
      <c r="EF678" s="124"/>
      <c r="EG678" s="124"/>
      <c r="EH678" s="124"/>
      <c r="EI678" s="124"/>
      <c r="EJ678" s="124"/>
      <c r="EK678" s="124"/>
      <c r="EL678" s="124"/>
      <c r="EM678" s="124"/>
      <c r="EN678" s="124"/>
      <c r="EO678" s="124"/>
      <c r="EP678" s="124"/>
      <c r="EQ678" s="124"/>
      <c r="ER678" s="124"/>
      <c r="ES678" s="124"/>
      <c r="ET678" s="124"/>
      <c r="EU678" s="124"/>
      <c r="EV678" s="124"/>
      <c r="EW678" s="124"/>
      <c r="EX678" s="124"/>
      <c r="EY678" s="124"/>
      <c r="EZ678" s="124"/>
      <c r="FA678" s="124"/>
      <c r="FB678" s="124"/>
      <c r="FC678" s="124"/>
      <c r="FD678" s="124"/>
      <c r="FE678" s="124"/>
      <c r="FF678" s="124"/>
      <c r="FG678" s="124"/>
      <c r="FH678" s="124"/>
      <c r="FI678" s="124"/>
      <c r="FJ678" s="124"/>
      <c r="FK678" s="124"/>
      <c r="FL678" s="124"/>
      <c r="FM678" s="124"/>
      <c r="FN678" s="124"/>
      <c r="FO678" s="124"/>
      <c r="FP678" s="124"/>
      <c r="FQ678" s="124"/>
      <c r="FR678" s="124"/>
      <c r="FS678" s="124"/>
      <c r="FT678" s="124"/>
      <c r="FU678" s="124"/>
      <c r="FV678" s="124"/>
      <c r="FW678" s="124"/>
      <c r="FX678" s="124"/>
      <c r="FY678" s="124"/>
      <c r="FZ678" s="124"/>
      <c r="GA678" s="124"/>
      <c r="GB678" s="124"/>
      <c r="GC678" s="124"/>
      <c r="GD678" s="124"/>
      <c r="GE678" s="124"/>
      <c r="GF678" s="124"/>
      <c r="GG678" s="124"/>
      <c r="GH678" s="124"/>
      <c r="GI678" s="124"/>
      <c r="GJ678" s="124"/>
      <c r="GK678" s="124"/>
      <c r="GL678" s="124"/>
      <c r="GM678" s="124"/>
      <c r="GN678" s="124"/>
      <c r="GO678" s="124"/>
      <c r="GP678" s="124"/>
      <c r="GQ678" s="124"/>
      <c r="GR678" s="124"/>
      <c r="GS678" s="124"/>
      <c r="GT678" s="124"/>
      <c r="GU678" s="124"/>
      <c r="GV678" s="124"/>
      <c r="GW678" s="124"/>
      <c r="GX678" s="124"/>
      <c r="GY678" s="124"/>
      <c r="GZ678" s="124"/>
      <c r="HA678" s="124"/>
      <c r="HB678" s="124"/>
      <c r="HC678" s="124"/>
      <c r="HD678" s="124"/>
      <c r="HE678" s="124"/>
      <c r="HF678" s="124"/>
      <c r="HG678" s="124"/>
      <c r="HH678" s="124"/>
      <c r="HI678" s="124"/>
      <c r="HJ678" s="124"/>
      <c r="HK678" s="124"/>
      <c r="HL678" s="124"/>
      <c r="HM678" s="124"/>
      <c r="HN678" s="124"/>
      <c r="HO678" s="124"/>
      <c r="HP678" s="124"/>
      <c r="HQ678" s="124"/>
      <c r="HR678" s="124"/>
      <c r="HS678" s="124"/>
      <c r="HT678" s="124"/>
      <c r="HU678" s="124"/>
      <c r="HV678" s="124"/>
      <c r="HW678" s="124"/>
      <c r="HX678" s="124"/>
      <c r="HY678" s="124"/>
      <c r="HZ678" s="124"/>
      <c r="IA678" s="124"/>
      <c r="IB678" s="124"/>
      <c r="IC678" s="124"/>
      <c r="ID678" s="124"/>
      <c r="IE678" s="124"/>
      <c r="IF678" s="124"/>
      <c r="IG678" s="124"/>
      <c r="IH678" s="124"/>
      <c r="II678" s="124"/>
      <c r="IJ678" s="124"/>
      <c r="IK678" s="124"/>
      <c r="IL678" s="124"/>
      <c r="IM678" s="124"/>
      <c r="IN678" s="124"/>
      <c r="IO678" s="124"/>
      <c r="IP678" s="124"/>
      <c r="IQ678" s="124"/>
      <c r="IR678" s="124"/>
      <c r="IS678" s="124"/>
      <c r="IT678" s="124"/>
      <c r="IU678" s="124"/>
      <c r="IV678" s="124"/>
      <c r="IW678" s="124"/>
    </row>
    <row r="679" customFormat="false" ht="15.75" hidden="false" customHeight="false" outlineLevel="0" collapsed="false">
      <c r="A679" s="112" t="s">
        <v>925</v>
      </c>
      <c r="B679" s="112" t="s">
        <v>77</v>
      </c>
      <c r="C679" s="112" t="s">
        <v>928</v>
      </c>
      <c r="D679" s="112" t="s">
        <v>415</v>
      </c>
      <c r="E679" s="113" t="n">
        <v>539.45</v>
      </c>
      <c r="F679" s="113" t="s">
        <v>415</v>
      </c>
      <c r="G679" s="113" t="s">
        <v>415</v>
      </c>
      <c r="H679" s="113" t="s">
        <v>415</v>
      </c>
      <c r="I679" s="113" t="s">
        <v>415</v>
      </c>
      <c r="J679" s="113" t="s">
        <v>415</v>
      </c>
      <c r="K679" s="113" t="s">
        <v>415</v>
      </c>
      <c r="L679" s="113" t="s">
        <v>415</v>
      </c>
      <c r="M679" s="113" t="s">
        <v>415</v>
      </c>
      <c r="N679" s="113" t="s">
        <v>415</v>
      </c>
      <c r="O679" s="113" t="n">
        <v>405.96</v>
      </c>
      <c r="P679" s="113" t="s">
        <v>415</v>
      </c>
      <c r="Q679" s="113" t="s">
        <v>415</v>
      </c>
      <c r="R679" s="113" t="s">
        <v>415</v>
      </c>
      <c r="S679" s="113" t="s">
        <v>415</v>
      </c>
      <c r="T679" s="114" t="n">
        <v>945.41</v>
      </c>
      <c r="U679" s="104" t="n">
        <f aca="false">SUM(T679*12)</f>
        <v>11344.92</v>
      </c>
    </row>
    <row r="680" customFormat="false" ht="15.75" hidden="false" customHeight="false" outlineLevel="0" collapsed="false">
      <c r="A680" s="115"/>
      <c r="B680" s="115"/>
      <c r="C680" s="116" t="s">
        <v>929</v>
      </c>
      <c r="D680" s="116" t="s">
        <v>415</v>
      </c>
      <c r="E680" s="103" t="n">
        <v>539.45</v>
      </c>
      <c r="F680" s="103" t="s">
        <v>415</v>
      </c>
      <c r="G680" s="103" t="s">
        <v>415</v>
      </c>
      <c r="H680" s="103" t="s">
        <v>415</v>
      </c>
      <c r="I680" s="103" t="s">
        <v>415</v>
      </c>
      <c r="J680" s="103" t="s">
        <v>415</v>
      </c>
      <c r="K680" s="103" t="n">
        <v>225</v>
      </c>
      <c r="L680" s="103" t="s">
        <v>415</v>
      </c>
      <c r="M680" s="103" t="s">
        <v>415</v>
      </c>
      <c r="N680" s="103" t="s">
        <v>415</v>
      </c>
      <c r="O680" s="103" t="n">
        <v>405.96</v>
      </c>
      <c r="P680" s="103" t="s">
        <v>415</v>
      </c>
      <c r="Q680" s="103" t="s">
        <v>415</v>
      </c>
      <c r="R680" s="103" t="s">
        <v>415</v>
      </c>
      <c r="S680" s="103" t="s">
        <v>415</v>
      </c>
      <c r="T680" s="117" t="n">
        <v>1170.41</v>
      </c>
      <c r="U680" s="104" t="n">
        <f aca="false">SUM(T680*12)</f>
        <v>14044.92</v>
      </c>
    </row>
    <row r="681" customFormat="false" ht="15.75" hidden="false" customHeight="false" outlineLevel="0" collapsed="false">
      <c r="A681" s="115"/>
      <c r="B681" s="115"/>
      <c r="C681" s="116" t="s">
        <v>930</v>
      </c>
      <c r="D681" s="116" t="s">
        <v>415</v>
      </c>
      <c r="E681" s="103" t="n">
        <v>539.45</v>
      </c>
      <c r="F681" s="103" t="s">
        <v>415</v>
      </c>
      <c r="G681" s="103" t="s">
        <v>415</v>
      </c>
      <c r="H681" s="103" t="s">
        <v>415</v>
      </c>
      <c r="I681" s="103" t="s">
        <v>415</v>
      </c>
      <c r="J681" s="103" t="s">
        <v>415</v>
      </c>
      <c r="K681" s="103" t="s">
        <v>415</v>
      </c>
      <c r="L681" s="103" t="s">
        <v>415</v>
      </c>
      <c r="M681" s="103" t="s">
        <v>415</v>
      </c>
      <c r="N681" s="103" t="s">
        <v>415</v>
      </c>
      <c r="O681" s="103" t="n">
        <v>405.96</v>
      </c>
      <c r="P681" s="103" t="s">
        <v>415</v>
      </c>
      <c r="Q681" s="103" t="s">
        <v>415</v>
      </c>
      <c r="R681" s="103" t="s">
        <v>415</v>
      </c>
      <c r="S681" s="103" t="s">
        <v>415</v>
      </c>
      <c r="T681" s="117" t="n">
        <v>945.41</v>
      </c>
      <c r="U681" s="104" t="n">
        <f aca="false">SUM(T681*12)</f>
        <v>11344.92</v>
      </c>
    </row>
    <row r="682" customFormat="false" ht="15.75" hidden="false" customHeight="false" outlineLevel="0" collapsed="false">
      <c r="A682" s="115"/>
      <c r="B682" s="115"/>
      <c r="C682" s="116" t="s">
        <v>931</v>
      </c>
      <c r="D682" s="116" t="n">
        <v>1453.16</v>
      </c>
      <c r="E682" s="103" t="n">
        <v>961.98</v>
      </c>
      <c r="F682" s="103" t="s">
        <v>415</v>
      </c>
      <c r="G682" s="103" t="s">
        <v>415</v>
      </c>
      <c r="H682" s="103" t="s">
        <v>415</v>
      </c>
      <c r="I682" s="103" t="s">
        <v>415</v>
      </c>
      <c r="J682" s="103" t="s">
        <v>415</v>
      </c>
      <c r="K682" s="103" t="s">
        <v>415</v>
      </c>
      <c r="L682" s="103" t="s">
        <v>415</v>
      </c>
      <c r="M682" s="103" t="s">
        <v>415</v>
      </c>
      <c r="N682" s="103" t="s">
        <v>415</v>
      </c>
      <c r="O682" s="103" t="n">
        <v>405.96</v>
      </c>
      <c r="P682" s="103" t="s">
        <v>415</v>
      </c>
      <c r="Q682" s="103" t="s">
        <v>415</v>
      </c>
      <c r="R682" s="103" t="s">
        <v>415</v>
      </c>
      <c r="S682" s="103" t="s">
        <v>415</v>
      </c>
      <c r="T682" s="117" t="n">
        <v>2821.1</v>
      </c>
      <c r="U682" s="104" t="n">
        <f aca="false">SUM(T682*12)</f>
        <v>33853.2</v>
      </c>
    </row>
    <row r="683" customFormat="false" ht="15.75" hidden="false" customHeight="false" outlineLevel="0" collapsed="false">
      <c r="A683" s="115"/>
      <c r="B683" s="115"/>
      <c r="C683" s="116" t="s">
        <v>932</v>
      </c>
      <c r="D683" s="116" t="s">
        <v>415</v>
      </c>
      <c r="E683" s="103" t="n">
        <v>539.45</v>
      </c>
      <c r="F683" s="103" t="s">
        <v>415</v>
      </c>
      <c r="G683" s="103" t="s">
        <v>415</v>
      </c>
      <c r="H683" s="103" t="s">
        <v>415</v>
      </c>
      <c r="I683" s="103" t="s">
        <v>415</v>
      </c>
      <c r="J683" s="103" t="s">
        <v>415</v>
      </c>
      <c r="K683" s="103" t="n">
        <v>275</v>
      </c>
      <c r="L683" s="103" t="s">
        <v>415</v>
      </c>
      <c r="M683" s="103" t="s">
        <v>415</v>
      </c>
      <c r="N683" s="103" t="s">
        <v>415</v>
      </c>
      <c r="O683" s="103" t="n">
        <v>405.96</v>
      </c>
      <c r="P683" s="103" t="s">
        <v>415</v>
      </c>
      <c r="Q683" s="103" t="s">
        <v>415</v>
      </c>
      <c r="R683" s="103" t="s">
        <v>415</v>
      </c>
      <c r="S683" s="103" t="s">
        <v>415</v>
      </c>
      <c r="T683" s="117" t="n">
        <v>1220.41</v>
      </c>
      <c r="U683" s="104" t="n">
        <f aca="false">SUM(T683*12)</f>
        <v>14644.92</v>
      </c>
    </row>
    <row r="684" customFormat="false" ht="15.75" hidden="false" customHeight="false" outlineLevel="0" collapsed="false">
      <c r="A684" s="115"/>
      <c r="B684" s="115"/>
      <c r="C684" s="116" t="s">
        <v>933</v>
      </c>
      <c r="D684" s="116" t="s">
        <v>415</v>
      </c>
      <c r="E684" s="103" t="n">
        <v>539.45</v>
      </c>
      <c r="F684" s="103" t="s">
        <v>415</v>
      </c>
      <c r="G684" s="103" t="s">
        <v>415</v>
      </c>
      <c r="H684" s="103" t="s">
        <v>415</v>
      </c>
      <c r="I684" s="103" t="s">
        <v>415</v>
      </c>
      <c r="J684" s="103" t="s">
        <v>415</v>
      </c>
      <c r="K684" s="103" t="s">
        <v>415</v>
      </c>
      <c r="L684" s="103" t="s">
        <v>415</v>
      </c>
      <c r="M684" s="103" t="s">
        <v>415</v>
      </c>
      <c r="N684" s="103" t="s">
        <v>415</v>
      </c>
      <c r="O684" s="103" t="n">
        <v>405.96</v>
      </c>
      <c r="P684" s="103" t="s">
        <v>415</v>
      </c>
      <c r="Q684" s="103" t="s">
        <v>415</v>
      </c>
      <c r="R684" s="103" t="s">
        <v>415</v>
      </c>
      <c r="S684" s="103" t="s">
        <v>415</v>
      </c>
      <c r="T684" s="117" t="n">
        <v>945.41</v>
      </c>
      <c r="U684" s="104" t="n">
        <f aca="false">SUM(T684*12)</f>
        <v>11344.92</v>
      </c>
    </row>
    <row r="685" customFormat="false" ht="15.75" hidden="false" customHeight="false" outlineLevel="0" collapsed="false">
      <c r="A685" s="115"/>
      <c r="B685" s="115"/>
      <c r="C685" s="116" t="s">
        <v>934</v>
      </c>
      <c r="D685" s="116" t="s">
        <v>415</v>
      </c>
      <c r="E685" s="103" t="s">
        <v>415</v>
      </c>
      <c r="F685" s="103" t="s">
        <v>415</v>
      </c>
      <c r="G685" s="103" t="s">
        <v>415</v>
      </c>
      <c r="H685" s="103" t="s">
        <v>415</v>
      </c>
      <c r="I685" s="103" t="s">
        <v>415</v>
      </c>
      <c r="J685" s="103" t="s">
        <v>415</v>
      </c>
      <c r="K685" s="103" t="s">
        <v>415</v>
      </c>
      <c r="L685" s="103" t="s">
        <v>415</v>
      </c>
      <c r="M685" s="103" t="s">
        <v>415</v>
      </c>
      <c r="N685" s="103" t="s">
        <v>415</v>
      </c>
      <c r="O685" s="103" t="s">
        <v>415</v>
      </c>
      <c r="P685" s="103" t="s">
        <v>415</v>
      </c>
      <c r="Q685" s="103" t="n">
        <v>1128.05</v>
      </c>
      <c r="R685" s="103" t="s">
        <v>415</v>
      </c>
      <c r="S685" s="103" t="s">
        <v>415</v>
      </c>
      <c r="T685" s="117" t="n">
        <v>1128.05</v>
      </c>
      <c r="U685" s="104" t="n">
        <f aca="false">SUM(T685*12)</f>
        <v>13536.6</v>
      </c>
    </row>
    <row r="686" customFormat="false" ht="15.75" hidden="false" customHeight="false" outlineLevel="0" collapsed="false">
      <c r="A686" s="115"/>
      <c r="B686" s="115"/>
      <c r="C686" s="116" t="s">
        <v>935</v>
      </c>
      <c r="D686" s="116" t="s">
        <v>415</v>
      </c>
      <c r="E686" s="103" t="n">
        <v>539.45</v>
      </c>
      <c r="F686" s="103" t="s">
        <v>415</v>
      </c>
      <c r="G686" s="103" t="s">
        <v>415</v>
      </c>
      <c r="H686" s="103" t="s">
        <v>415</v>
      </c>
      <c r="I686" s="103" t="s">
        <v>415</v>
      </c>
      <c r="J686" s="103" t="s">
        <v>415</v>
      </c>
      <c r="K686" s="103" t="s">
        <v>415</v>
      </c>
      <c r="L686" s="103" t="s">
        <v>415</v>
      </c>
      <c r="M686" s="103" t="s">
        <v>415</v>
      </c>
      <c r="N686" s="103" t="s">
        <v>415</v>
      </c>
      <c r="O686" s="103" t="n">
        <v>405.96</v>
      </c>
      <c r="P686" s="103" t="s">
        <v>415</v>
      </c>
      <c r="Q686" s="103" t="s">
        <v>415</v>
      </c>
      <c r="R686" s="103" t="s">
        <v>415</v>
      </c>
      <c r="S686" s="103" t="s">
        <v>415</v>
      </c>
      <c r="T686" s="117" t="n">
        <v>945.41</v>
      </c>
      <c r="U686" s="104" t="n">
        <f aca="false">SUM(T686*12)</f>
        <v>11344.92</v>
      </c>
    </row>
    <row r="687" customFormat="false" ht="15.75" hidden="false" customHeight="false" outlineLevel="0" collapsed="false">
      <c r="A687" s="115"/>
      <c r="B687" s="115"/>
      <c r="C687" s="116" t="s">
        <v>936</v>
      </c>
      <c r="D687" s="116" t="s">
        <v>415</v>
      </c>
      <c r="E687" s="103" t="n">
        <v>539.45</v>
      </c>
      <c r="F687" s="103" t="s">
        <v>415</v>
      </c>
      <c r="G687" s="103" t="s">
        <v>415</v>
      </c>
      <c r="H687" s="103" t="s">
        <v>415</v>
      </c>
      <c r="I687" s="103" t="s">
        <v>415</v>
      </c>
      <c r="J687" s="103" t="s">
        <v>415</v>
      </c>
      <c r="K687" s="103" t="n">
        <v>225</v>
      </c>
      <c r="L687" s="103" t="s">
        <v>415</v>
      </c>
      <c r="M687" s="103" t="s">
        <v>415</v>
      </c>
      <c r="N687" s="103" t="s">
        <v>415</v>
      </c>
      <c r="O687" s="103" t="n">
        <v>405.96</v>
      </c>
      <c r="P687" s="103" t="s">
        <v>415</v>
      </c>
      <c r="Q687" s="103" t="s">
        <v>415</v>
      </c>
      <c r="R687" s="103" t="s">
        <v>415</v>
      </c>
      <c r="S687" s="103" t="s">
        <v>415</v>
      </c>
      <c r="T687" s="117" t="n">
        <v>1170.41</v>
      </c>
      <c r="U687" s="104" t="n">
        <f aca="false">SUM(T687*12)</f>
        <v>14044.92</v>
      </c>
    </row>
    <row r="688" customFormat="false" ht="15.75" hidden="false" customHeight="false" outlineLevel="0" collapsed="false">
      <c r="A688" s="115"/>
      <c r="B688" s="115"/>
      <c r="C688" s="116" t="s">
        <v>937</v>
      </c>
      <c r="D688" s="116" t="s">
        <v>415</v>
      </c>
      <c r="E688" s="103" t="n">
        <v>539.45</v>
      </c>
      <c r="F688" s="103" t="s">
        <v>415</v>
      </c>
      <c r="G688" s="103" t="s">
        <v>415</v>
      </c>
      <c r="H688" s="103" t="s">
        <v>415</v>
      </c>
      <c r="I688" s="103" t="s">
        <v>415</v>
      </c>
      <c r="J688" s="103" t="s">
        <v>415</v>
      </c>
      <c r="K688" s="103" t="n">
        <v>225</v>
      </c>
      <c r="L688" s="103" t="s">
        <v>415</v>
      </c>
      <c r="M688" s="103" t="s">
        <v>415</v>
      </c>
      <c r="N688" s="103" t="s">
        <v>415</v>
      </c>
      <c r="O688" s="103" t="n">
        <v>405.96</v>
      </c>
      <c r="P688" s="103" t="s">
        <v>415</v>
      </c>
      <c r="Q688" s="103" t="s">
        <v>415</v>
      </c>
      <c r="R688" s="103" t="s">
        <v>415</v>
      </c>
      <c r="S688" s="103" t="s">
        <v>415</v>
      </c>
      <c r="T688" s="117" t="n">
        <v>1170.41</v>
      </c>
      <c r="U688" s="104" t="n">
        <f aca="false">SUM(T688*12)</f>
        <v>14044.92</v>
      </c>
    </row>
    <row r="689" customFormat="false" ht="15.75" hidden="false" customHeight="false" outlineLevel="0" collapsed="false">
      <c r="A689" s="115"/>
      <c r="B689" s="115"/>
      <c r="C689" s="116" t="s">
        <v>938</v>
      </c>
      <c r="D689" s="116" t="s">
        <v>415</v>
      </c>
      <c r="E689" s="103" t="s">
        <v>415</v>
      </c>
      <c r="F689" s="103" t="s">
        <v>415</v>
      </c>
      <c r="G689" s="103" t="s">
        <v>415</v>
      </c>
      <c r="H689" s="103" t="s">
        <v>415</v>
      </c>
      <c r="I689" s="103" t="s">
        <v>415</v>
      </c>
      <c r="J689" s="103" t="n">
        <v>40</v>
      </c>
      <c r="K689" s="103" t="n">
        <v>225</v>
      </c>
      <c r="L689" s="103" t="s">
        <v>415</v>
      </c>
      <c r="M689" s="103" t="s">
        <v>415</v>
      </c>
      <c r="N689" s="103" t="s">
        <v>415</v>
      </c>
      <c r="O689" s="103" t="n">
        <v>405.96</v>
      </c>
      <c r="P689" s="103" t="s">
        <v>415</v>
      </c>
      <c r="Q689" s="103" t="s">
        <v>415</v>
      </c>
      <c r="R689" s="103" t="s">
        <v>415</v>
      </c>
      <c r="S689" s="103" t="s">
        <v>415</v>
      </c>
      <c r="T689" s="117" t="n">
        <v>670.96</v>
      </c>
      <c r="U689" s="104" t="n">
        <f aca="false">SUM(T689*12)</f>
        <v>8051.52</v>
      </c>
    </row>
    <row r="690" customFormat="false" ht="15.75" hidden="false" customHeight="false" outlineLevel="0" collapsed="false">
      <c r="A690" s="115"/>
      <c r="B690" s="115"/>
      <c r="C690" s="116" t="s">
        <v>939</v>
      </c>
      <c r="D690" s="116" t="n">
        <v>1476.1</v>
      </c>
      <c r="E690" s="103" t="n">
        <v>539.45</v>
      </c>
      <c r="F690" s="103" t="s">
        <v>415</v>
      </c>
      <c r="G690" s="103" t="s">
        <v>415</v>
      </c>
      <c r="H690" s="103" t="s">
        <v>415</v>
      </c>
      <c r="I690" s="103" t="s">
        <v>415</v>
      </c>
      <c r="J690" s="103" t="s">
        <v>415</v>
      </c>
      <c r="K690" s="103" t="n">
        <v>275</v>
      </c>
      <c r="L690" s="103" t="s">
        <v>415</v>
      </c>
      <c r="M690" s="103" t="s">
        <v>415</v>
      </c>
      <c r="N690" s="103" t="s">
        <v>415</v>
      </c>
      <c r="O690" s="103" t="n">
        <v>405.96</v>
      </c>
      <c r="P690" s="103" t="s">
        <v>415</v>
      </c>
      <c r="Q690" s="103" t="s">
        <v>415</v>
      </c>
      <c r="R690" s="103" t="s">
        <v>415</v>
      </c>
      <c r="S690" s="103" t="s">
        <v>415</v>
      </c>
      <c r="T690" s="117" t="n">
        <v>2696.51</v>
      </c>
      <c r="U690" s="104" t="n">
        <f aca="false">SUM(T690*12)</f>
        <v>32358.12</v>
      </c>
    </row>
    <row r="691" customFormat="false" ht="15.75" hidden="false" customHeight="false" outlineLevel="0" collapsed="false">
      <c r="A691" s="115"/>
      <c r="B691" s="115"/>
      <c r="C691" s="116" t="s">
        <v>940</v>
      </c>
      <c r="D691" s="116" t="s">
        <v>415</v>
      </c>
      <c r="E691" s="103" t="n">
        <v>539.45</v>
      </c>
      <c r="F691" s="103" t="s">
        <v>415</v>
      </c>
      <c r="G691" s="103" t="s">
        <v>415</v>
      </c>
      <c r="H691" s="103" t="s">
        <v>415</v>
      </c>
      <c r="I691" s="103" t="s">
        <v>415</v>
      </c>
      <c r="J691" s="103" t="s">
        <v>415</v>
      </c>
      <c r="K691" s="103" t="s">
        <v>415</v>
      </c>
      <c r="L691" s="103" t="s">
        <v>415</v>
      </c>
      <c r="M691" s="103" t="s">
        <v>415</v>
      </c>
      <c r="N691" s="103" t="s">
        <v>415</v>
      </c>
      <c r="O691" s="103" t="n">
        <v>405.96</v>
      </c>
      <c r="P691" s="103" t="s">
        <v>415</v>
      </c>
      <c r="Q691" s="103" t="s">
        <v>415</v>
      </c>
      <c r="R691" s="103" t="s">
        <v>415</v>
      </c>
      <c r="S691" s="103" t="s">
        <v>415</v>
      </c>
      <c r="T691" s="117" t="n">
        <v>945.41</v>
      </c>
      <c r="U691" s="104" t="n">
        <f aca="false">SUM(T691*12)</f>
        <v>11344.92</v>
      </c>
    </row>
    <row r="692" customFormat="false" ht="15.75" hidden="false" customHeight="false" outlineLevel="0" collapsed="false">
      <c r="A692" s="115"/>
      <c r="B692" s="115"/>
      <c r="C692" s="116" t="s">
        <v>941</v>
      </c>
      <c r="D692" s="116" t="s">
        <v>415</v>
      </c>
      <c r="E692" s="103" t="n">
        <v>539.45</v>
      </c>
      <c r="F692" s="103" t="s">
        <v>415</v>
      </c>
      <c r="G692" s="103" t="s">
        <v>415</v>
      </c>
      <c r="H692" s="103" t="s">
        <v>415</v>
      </c>
      <c r="I692" s="103" t="s">
        <v>415</v>
      </c>
      <c r="J692" s="103" t="s">
        <v>415</v>
      </c>
      <c r="K692" s="103" t="s">
        <v>415</v>
      </c>
      <c r="L692" s="103" t="s">
        <v>415</v>
      </c>
      <c r="M692" s="103" t="s">
        <v>415</v>
      </c>
      <c r="N692" s="103" t="s">
        <v>415</v>
      </c>
      <c r="O692" s="103" t="n">
        <v>405.96</v>
      </c>
      <c r="P692" s="103" t="s">
        <v>415</v>
      </c>
      <c r="Q692" s="103" t="s">
        <v>415</v>
      </c>
      <c r="R692" s="103" t="s">
        <v>415</v>
      </c>
      <c r="S692" s="103" t="s">
        <v>415</v>
      </c>
      <c r="T692" s="117" t="n">
        <v>945.41</v>
      </c>
      <c r="U692" s="104" t="n">
        <f aca="false">SUM(T692*12)</f>
        <v>11344.92</v>
      </c>
    </row>
    <row r="693" customFormat="false" ht="15.75" hidden="false" customHeight="false" outlineLevel="0" collapsed="false">
      <c r="A693" s="115"/>
      <c r="B693" s="115"/>
      <c r="C693" s="116" t="s">
        <v>942</v>
      </c>
      <c r="D693" s="116" t="s">
        <v>415</v>
      </c>
      <c r="E693" s="103" t="n">
        <v>539.45</v>
      </c>
      <c r="F693" s="103" t="s">
        <v>415</v>
      </c>
      <c r="G693" s="103" t="s">
        <v>415</v>
      </c>
      <c r="H693" s="103" t="s">
        <v>415</v>
      </c>
      <c r="I693" s="103" t="s">
        <v>415</v>
      </c>
      <c r="J693" s="103" t="s">
        <v>415</v>
      </c>
      <c r="K693" s="103" t="s">
        <v>415</v>
      </c>
      <c r="L693" s="103" t="s">
        <v>415</v>
      </c>
      <c r="M693" s="103" t="s">
        <v>415</v>
      </c>
      <c r="N693" s="103" t="s">
        <v>415</v>
      </c>
      <c r="O693" s="103" t="n">
        <v>405.96</v>
      </c>
      <c r="P693" s="103" t="s">
        <v>415</v>
      </c>
      <c r="Q693" s="103" t="s">
        <v>415</v>
      </c>
      <c r="R693" s="103" t="s">
        <v>415</v>
      </c>
      <c r="S693" s="103" t="s">
        <v>415</v>
      </c>
      <c r="T693" s="117" t="n">
        <v>945.41</v>
      </c>
      <c r="U693" s="104" t="n">
        <f aca="false">SUM(T693*12)</f>
        <v>11344.92</v>
      </c>
    </row>
    <row r="694" customFormat="false" ht="15.75" hidden="false" customHeight="false" outlineLevel="0" collapsed="false">
      <c r="A694" s="115"/>
      <c r="B694" s="115"/>
      <c r="C694" s="116" t="s">
        <v>943</v>
      </c>
      <c r="D694" s="116" t="s">
        <v>415</v>
      </c>
      <c r="E694" s="103" t="n">
        <v>478.45</v>
      </c>
      <c r="F694" s="103" t="s">
        <v>415</v>
      </c>
      <c r="G694" s="103" t="s">
        <v>415</v>
      </c>
      <c r="H694" s="103" t="s">
        <v>415</v>
      </c>
      <c r="I694" s="103" t="s">
        <v>415</v>
      </c>
      <c r="J694" s="103" t="s">
        <v>415</v>
      </c>
      <c r="K694" s="103" t="s">
        <v>415</v>
      </c>
      <c r="L694" s="103" t="s">
        <v>415</v>
      </c>
      <c r="M694" s="103" t="s">
        <v>415</v>
      </c>
      <c r="N694" s="103" t="s">
        <v>415</v>
      </c>
      <c r="O694" s="103" t="n">
        <v>405.96</v>
      </c>
      <c r="P694" s="103" t="s">
        <v>415</v>
      </c>
      <c r="Q694" s="103" t="n">
        <v>172.75</v>
      </c>
      <c r="R694" s="103" t="s">
        <v>415</v>
      </c>
      <c r="S694" s="103" t="s">
        <v>415</v>
      </c>
      <c r="T694" s="117" t="n">
        <v>1057.16</v>
      </c>
      <c r="U694" s="104" t="n">
        <f aca="false">SUM(T694*12)</f>
        <v>12685.92</v>
      </c>
    </row>
    <row r="695" customFormat="false" ht="15.75" hidden="false" customHeight="false" outlineLevel="0" collapsed="false">
      <c r="A695" s="115"/>
      <c r="B695" s="112" t="s">
        <v>2087</v>
      </c>
      <c r="C695" s="119"/>
      <c r="D695" s="112" t="n">
        <v>2929.26</v>
      </c>
      <c r="E695" s="113" t="n">
        <v>7913.83</v>
      </c>
      <c r="F695" s="113" t="s">
        <v>415</v>
      </c>
      <c r="G695" s="113" t="s">
        <v>415</v>
      </c>
      <c r="H695" s="113" t="s">
        <v>415</v>
      </c>
      <c r="I695" s="113" t="s">
        <v>415</v>
      </c>
      <c r="J695" s="113" t="n">
        <v>40</v>
      </c>
      <c r="K695" s="113" t="n">
        <v>1450</v>
      </c>
      <c r="L695" s="113" t="s">
        <v>415</v>
      </c>
      <c r="M695" s="113" t="s">
        <v>415</v>
      </c>
      <c r="N695" s="113" t="s">
        <v>415</v>
      </c>
      <c r="O695" s="113" t="n">
        <v>6089.4</v>
      </c>
      <c r="P695" s="113" t="s">
        <v>415</v>
      </c>
      <c r="Q695" s="113" t="n">
        <v>1300.8</v>
      </c>
      <c r="R695" s="113" t="s">
        <v>415</v>
      </c>
      <c r="S695" s="113" t="s">
        <v>415</v>
      </c>
      <c r="T695" s="114" t="n">
        <v>19723.29</v>
      </c>
      <c r="U695" s="104" t="n">
        <f aca="false">SUM(T695*12)</f>
        <v>236679.48</v>
      </c>
    </row>
    <row r="696" customFormat="false" ht="15.75" hidden="false" customHeight="false" outlineLevel="0" collapsed="false">
      <c r="A696" s="115"/>
      <c r="B696" s="112" t="s">
        <v>203</v>
      </c>
      <c r="C696" s="112" t="s">
        <v>926</v>
      </c>
      <c r="D696" s="112" t="s">
        <v>415</v>
      </c>
      <c r="E696" s="113" t="n">
        <v>539.45</v>
      </c>
      <c r="F696" s="113" t="s">
        <v>415</v>
      </c>
      <c r="G696" s="113" t="s">
        <v>415</v>
      </c>
      <c r="H696" s="113" t="s">
        <v>415</v>
      </c>
      <c r="I696" s="113" t="s">
        <v>415</v>
      </c>
      <c r="J696" s="113" t="s">
        <v>415</v>
      </c>
      <c r="K696" s="113" t="s">
        <v>415</v>
      </c>
      <c r="L696" s="113" t="s">
        <v>415</v>
      </c>
      <c r="M696" s="113" t="s">
        <v>415</v>
      </c>
      <c r="N696" s="113" t="s">
        <v>415</v>
      </c>
      <c r="O696" s="113" t="n">
        <v>405.96</v>
      </c>
      <c r="P696" s="113" t="s">
        <v>415</v>
      </c>
      <c r="Q696" s="113" t="s">
        <v>415</v>
      </c>
      <c r="R696" s="113" t="s">
        <v>415</v>
      </c>
      <c r="S696" s="113" t="s">
        <v>415</v>
      </c>
      <c r="T696" s="114" t="n">
        <v>945.41</v>
      </c>
      <c r="U696" s="104" t="n">
        <f aca="false">SUM(T696*12)</f>
        <v>11344.92</v>
      </c>
    </row>
    <row r="697" customFormat="false" ht="15.75" hidden="false" customHeight="false" outlineLevel="0" collapsed="false">
      <c r="A697" s="115"/>
      <c r="B697" s="112" t="s">
        <v>2088</v>
      </c>
      <c r="C697" s="119"/>
      <c r="D697" s="112" t="s">
        <v>415</v>
      </c>
      <c r="E697" s="113" t="n">
        <v>539.45</v>
      </c>
      <c r="F697" s="113" t="s">
        <v>415</v>
      </c>
      <c r="G697" s="113" t="s">
        <v>415</v>
      </c>
      <c r="H697" s="113" t="s">
        <v>415</v>
      </c>
      <c r="I697" s="113" t="s">
        <v>415</v>
      </c>
      <c r="J697" s="113" t="s">
        <v>415</v>
      </c>
      <c r="K697" s="113" t="s">
        <v>415</v>
      </c>
      <c r="L697" s="113" t="s">
        <v>415</v>
      </c>
      <c r="M697" s="113" t="s">
        <v>415</v>
      </c>
      <c r="N697" s="113" t="s">
        <v>415</v>
      </c>
      <c r="O697" s="113" t="n">
        <v>405.96</v>
      </c>
      <c r="P697" s="113" t="s">
        <v>415</v>
      </c>
      <c r="Q697" s="113" t="s">
        <v>415</v>
      </c>
      <c r="R697" s="113" t="s">
        <v>415</v>
      </c>
      <c r="S697" s="113" t="s">
        <v>415</v>
      </c>
      <c r="T697" s="114" t="n">
        <v>945.41</v>
      </c>
      <c r="U697" s="104" t="n">
        <f aca="false">SUM(T697*12)</f>
        <v>11344.92</v>
      </c>
    </row>
    <row r="698" customFormat="false" ht="15.75" hidden="false" customHeight="false" outlineLevel="0" collapsed="false">
      <c r="A698" s="120" t="s">
        <v>927</v>
      </c>
      <c r="B698" s="121"/>
      <c r="C698" s="121"/>
      <c r="D698" s="120" t="n">
        <v>2929.26</v>
      </c>
      <c r="E698" s="122" t="n">
        <v>8453.28</v>
      </c>
      <c r="F698" s="122" t="s">
        <v>415</v>
      </c>
      <c r="G698" s="122" t="s">
        <v>415</v>
      </c>
      <c r="H698" s="122" t="s">
        <v>415</v>
      </c>
      <c r="I698" s="122" t="s">
        <v>415</v>
      </c>
      <c r="J698" s="122" t="n">
        <v>40</v>
      </c>
      <c r="K698" s="122" t="n">
        <v>1450</v>
      </c>
      <c r="L698" s="122" t="s">
        <v>415</v>
      </c>
      <c r="M698" s="122" t="s">
        <v>415</v>
      </c>
      <c r="N698" s="122" t="s">
        <v>415</v>
      </c>
      <c r="O698" s="122" t="n">
        <v>6495.36</v>
      </c>
      <c r="P698" s="122" t="s">
        <v>415</v>
      </c>
      <c r="Q698" s="122" t="n">
        <v>1300.8</v>
      </c>
      <c r="R698" s="122" t="s">
        <v>415</v>
      </c>
      <c r="S698" s="122" t="s">
        <v>415</v>
      </c>
      <c r="T698" s="123" t="n">
        <v>20668.7</v>
      </c>
      <c r="U698" s="104" t="n">
        <f aca="false">SUM(T698*12)</f>
        <v>248024.4</v>
      </c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  <c r="EC698" s="124"/>
      <c r="ED698" s="124"/>
      <c r="EE698" s="124"/>
      <c r="EF698" s="124"/>
      <c r="EG698" s="124"/>
      <c r="EH698" s="124"/>
      <c r="EI698" s="124"/>
      <c r="EJ698" s="124"/>
      <c r="EK698" s="124"/>
      <c r="EL698" s="124"/>
      <c r="EM698" s="124"/>
      <c r="EN698" s="124"/>
      <c r="EO698" s="124"/>
      <c r="EP698" s="124"/>
      <c r="EQ698" s="124"/>
      <c r="ER698" s="124"/>
      <c r="ES698" s="124"/>
      <c r="ET698" s="124"/>
      <c r="EU698" s="124"/>
      <c r="EV698" s="124"/>
      <c r="EW698" s="124"/>
      <c r="EX698" s="124"/>
      <c r="EY698" s="124"/>
      <c r="EZ698" s="124"/>
      <c r="FA698" s="124"/>
      <c r="FB698" s="124"/>
      <c r="FC698" s="124"/>
      <c r="FD698" s="124"/>
      <c r="FE698" s="124"/>
      <c r="FF698" s="124"/>
      <c r="FG698" s="124"/>
      <c r="FH698" s="124"/>
      <c r="FI698" s="124"/>
      <c r="FJ698" s="124"/>
      <c r="FK698" s="124"/>
      <c r="FL698" s="124"/>
      <c r="FM698" s="124"/>
      <c r="FN698" s="124"/>
      <c r="FO698" s="124"/>
      <c r="FP698" s="124"/>
      <c r="FQ698" s="124"/>
      <c r="FR698" s="124"/>
      <c r="FS698" s="124"/>
      <c r="FT698" s="124"/>
      <c r="FU698" s="124"/>
      <c r="FV698" s="124"/>
      <c r="FW698" s="124"/>
      <c r="FX698" s="124"/>
      <c r="FY698" s="124"/>
      <c r="FZ698" s="124"/>
      <c r="GA698" s="124"/>
      <c r="GB698" s="124"/>
      <c r="GC698" s="124"/>
      <c r="GD698" s="124"/>
      <c r="GE698" s="124"/>
      <c r="GF698" s="124"/>
      <c r="GG698" s="124"/>
      <c r="GH698" s="124"/>
      <c r="GI698" s="124"/>
      <c r="GJ698" s="124"/>
      <c r="GK698" s="124"/>
      <c r="GL698" s="124"/>
      <c r="GM698" s="124"/>
      <c r="GN698" s="124"/>
      <c r="GO698" s="124"/>
      <c r="GP698" s="124"/>
      <c r="GQ698" s="124"/>
      <c r="GR698" s="124"/>
      <c r="GS698" s="124"/>
      <c r="GT698" s="124"/>
      <c r="GU698" s="124"/>
      <c r="GV698" s="124"/>
      <c r="GW698" s="124"/>
      <c r="GX698" s="124"/>
      <c r="GY698" s="124"/>
      <c r="GZ698" s="124"/>
      <c r="HA698" s="124"/>
      <c r="HB698" s="124"/>
      <c r="HC698" s="124"/>
      <c r="HD698" s="124"/>
      <c r="HE698" s="124"/>
      <c r="HF698" s="124"/>
      <c r="HG698" s="124"/>
      <c r="HH698" s="124"/>
      <c r="HI698" s="124"/>
      <c r="HJ698" s="124"/>
      <c r="HK698" s="124"/>
      <c r="HL698" s="124"/>
      <c r="HM698" s="124"/>
      <c r="HN698" s="124"/>
      <c r="HO698" s="124"/>
      <c r="HP698" s="124"/>
      <c r="HQ698" s="124"/>
      <c r="HR698" s="124"/>
      <c r="HS698" s="124"/>
      <c r="HT698" s="124"/>
      <c r="HU698" s="124"/>
      <c r="HV698" s="124"/>
      <c r="HW698" s="124"/>
      <c r="HX698" s="124"/>
      <c r="HY698" s="124"/>
      <c r="HZ698" s="124"/>
      <c r="IA698" s="124"/>
      <c r="IB698" s="124"/>
      <c r="IC698" s="124"/>
      <c r="ID698" s="124"/>
      <c r="IE698" s="124"/>
      <c r="IF698" s="124"/>
      <c r="IG698" s="124"/>
      <c r="IH698" s="124"/>
      <c r="II698" s="124"/>
      <c r="IJ698" s="124"/>
      <c r="IK698" s="124"/>
      <c r="IL698" s="124"/>
      <c r="IM698" s="124"/>
      <c r="IN698" s="124"/>
      <c r="IO698" s="124"/>
      <c r="IP698" s="124"/>
      <c r="IQ698" s="124"/>
      <c r="IR698" s="124"/>
      <c r="IS698" s="124"/>
      <c r="IT698" s="124"/>
      <c r="IU698" s="124"/>
      <c r="IV698" s="124"/>
      <c r="IW698" s="124"/>
    </row>
    <row r="699" customFormat="false" ht="15.75" hidden="false" customHeight="false" outlineLevel="0" collapsed="false">
      <c r="A699" s="112" t="s">
        <v>1088</v>
      </c>
      <c r="B699" s="112" t="s">
        <v>227</v>
      </c>
      <c r="C699" s="112" t="s">
        <v>1089</v>
      </c>
      <c r="D699" s="112" t="s">
        <v>415</v>
      </c>
      <c r="E699" s="113" t="s">
        <v>415</v>
      </c>
      <c r="F699" s="113" t="s">
        <v>415</v>
      </c>
      <c r="G699" s="113" t="s">
        <v>415</v>
      </c>
      <c r="H699" s="113" t="s">
        <v>415</v>
      </c>
      <c r="I699" s="113" t="s">
        <v>415</v>
      </c>
      <c r="J699" s="113" t="s">
        <v>415</v>
      </c>
      <c r="K699" s="113" t="s">
        <v>415</v>
      </c>
      <c r="L699" s="113" t="s">
        <v>415</v>
      </c>
      <c r="M699" s="113" t="s">
        <v>415</v>
      </c>
      <c r="N699" s="113" t="s">
        <v>415</v>
      </c>
      <c r="O699" s="113" t="n">
        <v>621.66</v>
      </c>
      <c r="P699" s="113" t="s">
        <v>415</v>
      </c>
      <c r="Q699" s="113" t="s">
        <v>415</v>
      </c>
      <c r="R699" s="113" t="s">
        <v>415</v>
      </c>
      <c r="S699" s="113" t="s">
        <v>415</v>
      </c>
      <c r="T699" s="114" t="n">
        <v>621.66</v>
      </c>
      <c r="U699" s="104" t="n">
        <f aca="false">SUM(T699*12)</f>
        <v>7459.92</v>
      </c>
    </row>
    <row r="700" customFormat="false" ht="15.75" hidden="false" customHeight="false" outlineLevel="0" collapsed="false">
      <c r="A700" s="115"/>
      <c r="B700" s="112" t="s">
        <v>2089</v>
      </c>
      <c r="C700" s="119"/>
      <c r="D700" s="112" t="s">
        <v>415</v>
      </c>
      <c r="E700" s="113" t="s">
        <v>415</v>
      </c>
      <c r="F700" s="113" t="s">
        <v>415</v>
      </c>
      <c r="G700" s="113" t="s">
        <v>415</v>
      </c>
      <c r="H700" s="113" t="s">
        <v>415</v>
      </c>
      <c r="I700" s="113" t="s">
        <v>415</v>
      </c>
      <c r="J700" s="113" t="s">
        <v>415</v>
      </c>
      <c r="K700" s="113" t="s">
        <v>415</v>
      </c>
      <c r="L700" s="113" t="s">
        <v>415</v>
      </c>
      <c r="M700" s="113" t="s">
        <v>415</v>
      </c>
      <c r="N700" s="113" t="s">
        <v>415</v>
      </c>
      <c r="O700" s="113" t="n">
        <v>621.66</v>
      </c>
      <c r="P700" s="113" t="s">
        <v>415</v>
      </c>
      <c r="Q700" s="113" t="s">
        <v>415</v>
      </c>
      <c r="R700" s="113" t="s">
        <v>415</v>
      </c>
      <c r="S700" s="113" t="s">
        <v>415</v>
      </c>
      <c r="T700" s="114" t="n">
        <v>621.66</v>
      </c>
      <c r="U700" s="104" t="n">
        <f aca="false">SUM(T700*12)</f>
        <v>7459.92</v>
      </c>
    </row>
    <row r="701" customFormat="false" ht="15.75" hidden="false" customHeight="false" outlineLevel="0" collapsed="false">
      <c r="A701" s="120" t="s">
        <v>1090</v>
      </c>
      <c r="B701" s="121"/>
      <c r="C701" s="121"/>
      <c r="D701" s="120" t="s">
        <v>415</v>
      </c>
      <c r="E701" s="122" t="s">
        <v>415</v>
      </c>
      <c r="F701" s="122" t="s">
        <v>415</v>
      </c>
      <c r="G701" s="122" t="s">
        <v>415</v>
      </c>
      <c r="H701" s="122" t="s">
        <v>415</v>
      </c>
      <c r="I701" s="122" t="s">
        <v>415</v>
      </c>
      <c r="J701" s="122" t="s">
        <v>415</v>
      </c>
      <c r="K701" s="122" t="s">
        <v>415</v>
      </c>
      <c r="L701" s="122" t="s">
        <v>415</v>
      </c>
      <c r="M701" s="122" t="s">
        <v>415</v>
      </c>
      <c r="N701" s="122" t="s">
        <v>415</v>
      </c>
      <c r="O701" s="122" t="n">
        <v>621.66</v>
      </c>
      <c r="P701" s="122" t="s">
        <v>415</v>
      </c>
      <c r="Q701" s="122" t="s">
        <v>415</v>
      </c>
      <c r="R701" s="122" t="s">
        <v>415</v>
      </c>
      <c r="S701" s="122" t="s">
        <v>415</v>
      </c>
      <c r="T701" s="123" t="n">
        <v>621.66</v>
      </c>
      <c r="U701" s="104" t="n">
        <f aca="false">SUM(T701*12)</f>
        <v>7459.92</v>
      </c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  <c r="EC701" s="124"/>
      <c r="ED701" s="124"/>
      <c r="EE701" s="124"/>
      <c r="EF701" s="124"/>
      <c r="EG701" s="124"/>
      <c r="EH701" s="124"/>
      <c r="EI701" s="124"/>
      <c r="EJ701" s="124"/>
      <c r="EK701" s="124"/>
      <c r="EL701" s="124"/>
      <c r="EM701" s="124"/>
      <c r="EN701" s="124"/>
      <c r="EO701" s="124"/>
      <c r="EP701" s="124"/>
      <c r="EQ701" s="124"/>
      <c r="ER701" s="124"/>
      <c r="ES701" s="124"/>
      <c r="ET701" s="124"/>
      <c r="EU701" s="124"/>
      <c r="EV701" s="124"/>
      <c r="EW701" s="124"/>
      <c r="EX701" s="124"/>
      <c r="EY701" s="124"/>
      <c r="EZ701" s="124"/>
      <c r="FA701" s="124"/>
      <c r="FB701" s="124"/>
      <c r="FC701" s="124"/>
      <c r="FD701" s="124"/>
      <c r="FE701" s="124"/>
      <c r="FF701" s="124"/>
      <c r="FG701" s="124"/>
      <c r="FH701" s="124"/>
      <c r="FI701" s="124"/>
      <c r="FJ701" s="124"/>
      <c r="FK701" s="124"/>
      <c r="FL701" s="124"/>
      <c r="FM701" s="124"/>
      <c r="FN701" s="124"/>
      <c r="FO701" s="124"/>
      <c r="FP701" s="124"/>
      <c r="FQ701" s="124"/>
      <c r="FR701" s="124"/>
      <c r="FS701" s="124"/>
      <c r="FT701" s="124"/>
      <c r="FU701" s="124"/>
      <c r="FV701" s="124"/>
      <c r="FW701" s="124"/>
      <c r="FX701" s="124"/>
      <c r="FY701" s="124"/>
      <c r="FZ701" s="124"/>
      <c r="GA701" s="124"/>
      <c r="GB701" s="124"/>
      <c r="GC701" s="124"/>
      <c r="GD701" s="124"/>
      <c r="GE701" s="124"/>
      <c r="GF701" s="124"/>
      <c r="GG701" s="124"/>
      <c r="GH701" s="124"/>
      <c r="GI701" s="124"/>
      <c r="GJ701" s="124"/>
      <c r="GK701" s="124"/>
      <c r="GL701" s="124"/>
      <c r="GM701" s="124"/>
      <c r="GN701" s="124"/>
      <c r="GO701" s="124"/>
      <c r="GP701" s="124"/>
      <c r="GQ701" s="124"/>
      <c r="GR701" s="124"/>
      <c r="GS701" s="124"/>
      <c r="GT701" s="124"/>
      <c r="GU701" s="124"/>
      <c r="GV701" s="124"/>
      <c r="GW701" s="124"/>
      <c r="GX701" s="124"/>
      <c r="GY701" s="124"/>
      <c r="GZ701" s="124"/>
      <c r="HA701" s="124"/>
      <c r="HB701" s="124"/>
      <c r="HC701" s="124"/>
      <c r="HD701" s="124"/>
      <c r="HE701" s="124"/>
      <c r="HF701" s="124"/>
      <c r="HG701" s="124"/>
      <c r="HH701" s="124"/>
      <c r="HI701" s="124"/>
      <c r="HJ701" s="124"/>
      <c r="HK701" s="124"/>
      <c r="HL701" s="124"/>
      <c r="HM701" s="124"/>
      <c r="HN701" s="124"/>
      <c r="HO701" s="124"/>
      <c r="HP701" s="124"/>
      <c r="HQ701" s="124"/>
      <c r="HR701" s="124"/>
      <c r="HS701" s="124"/>
      <c r="HT701" s="124"/>
      <c r="HU701" s="124"/>
      <c r="HV701" s="124"/>
      <c r="HW701" s="124"/>
      <c r="HX701" s="124"/>
      <c r="HY701" s="124"/>
      <c r="HZ701" s="124"/>
      <c r="IA701" s="124"/>
      <c r="IB701" s="124"/>
      <c r="IC701" s="124"/>
      <c r="ID701" s="124"/>
      <c r="IE701" s="124"/>
      <c r="IF701" s="124"/>
      <c r="IG701" s="124"/>
      <c r="IH701" s="124"/>
      <c r="II701" s="124"/>
      <c r="IJ701" s="124"/>
      <c r="IK701" s="124"/>
      <c r="IL701" s="124"/>
      <c r="IM701" s="124"/>
      <c r="IN701" s="124"/>
      <c r="IO701" s="124"/>
      <c r="IP701" s="124"/>
      <c r="IQ701" s="124"/>
      <c r="IR701" s="124"/>
      <c r="IS701" s="124"/>
      <c r="IT701" s="124"/>
      <c r="IU701" s="124"/>
      <c r="IV701" s="124"/>
      <c r="IW701" s="124"/>
    </row>
    <row r="702" customFormat="false" ht="15.75" hidden="false" customHeight="false" outlineLevel="0" collapsed="false">
      <c r="A702" s="112" t="s">
        <v>1082</v>
      </c>
      <c r="B702" s="112" t="s">
        <v>354</v>
      </c>
      <c r="C702" s="112" t="s">
        <v>1083</v>
      </c>
      <c r="D702" s="112" t="s">
        <v>415</v>
      </c>
      <c r="E702" s="113" t="s">
        <v>415</v>
      </c>
      <c r="F702" s="113" t="s">
        <v>415</v>
      </c>
      <c r="G702" s="113" t="s">
        <v>415</v>
      </c>
      <c r="H702" s="113" t="s">
        <v>415</v>
      </c>
      <c r="I702" s="113" t="s">
        <v>415</v>
      </c>
      <c r="J702" s="113" t="n">
        <v>40</v>
      </c>
      <c r="K702" s="113" t="s">
        <v>415</v>
      </c>
      <c r="L702" s="113" t="s">
        <v>415</v>
      </c>
      <c r="M702" s="113" t="s">
        <v>415</v>
      </c>
      <c r="N702" s="113" t="s">
        <v>415</v>
      </c>
      <c r="O702" s="113" t="s">
        <v>415</v>
      </c>
      <c r="P702" s="113" t="s">
        <v>415</v>
      </c>
      <c r="Q702" s="113" t="s">
        <v>415</v>
      </c>
      <c r="R702" s="113" t="s">
        <v>415</v>
      </c>
      <c r="S702" s="113" t="s">
        <v>415</v>
      </c>
      <c r="T702" s="114" t="n">
        <v>40</v>
      </c>
      <c r="U702" s="104" t="n">
        <f aca="false">SUM(T702*12)</f>
        <v>480</v>
      </c>
    </row>
    <row r="703" customFormat="false" ht="15.75" hidden="false" customHeight="false" outlineLevel="0" collapsed="false">
      <c r="A703" s="115"/>
      <c r="B703" s="112" t="s">
        <v>2090</v>
      </c>
      <c r="C703" s="119"/>
      <c r="D703" s="112" t="s">
        <v>415</v>
      </c>
      <c r="E703" s="113" t="s">
        <v>415</v>
      </c>
      <c r="F703" s="113" t="s">
        <v>415</v>
      </c>
      <c r="G703" s="113" t="s">
        <v>415</v>
      </c>
      <c r="H703" s="113" t="s">
        <v>415</v>
      </c>
      <c r="I703" s="113" t="s">
        <v>415</v>
      </c>
      <c r="J703" s="113" t="n">
        <v>40</v>
      </c>
      <c r="K703" s="113" t="s">
        <v>415</v>
      </c>
      <c r="L703" s="113" t="s">
        <v>415</v>
      </c>
      <c r="M703" s="113" t="s">
        <v>415</v>
      </c>
      <c r="N703" s="113" t="s">
        <v>415</v>
      </c>
      <c r="O703" s="113" t="s">
        <v>415</v>
      </c>
      <c r="P703" s="113" t="s">
        <v>415</v>
      </c>
      <c r="Q703" s="113" t="s">
        <v>415</v>
      </c>
      <c r="R703" s="113" t="s">
        <v>415</v>
      </c>
      <c r="S703" s="113" t="s">
        <v>415</v>
      </c>
      <c r="T703" s="114" t="n">
        <v>40</v>
      </c>
      <c r="U703" s="104" t="n">
        <f aca="false">SUM(T703*12)</f>
        <v>480</v>
      </c>
    </row>
    <row r="704" customFormat="false" ht="15.75" hidden="false" customHeight="false" outlineLevel="0" collapsed="false">
      <c r="A704" s="120" t="s">
        <v>1084</v>
      </c>
      <c r="B704" s="121"/>
      <c r="C704" s="121"/>
      <c r="D704" s="120" t="s">
        <v>415</v>
      </c>
      <c r="E704" s="122" t="s">
        <v>415</v>
      </c>
      <c r="F704" s="122" t="s">
        <v>415</v>
      </c>
      <c r="G704" s="122" t="s">
        <v>415</v>
      </c>
      <c r="H704" s="122" t="s">
        <v>415</v>
      </c>
      <c r="I704" s="122" t="s">
        <v>415</v>
      </c>
      <c r="J704" s="122" t="n">
        <v>40</v>
      </c>
      <c r="K704" s="122" t="s">
        <v>415</v>
      </c>
      <c r="L704" s="122" t="s">
        <v>415</v>
      </c>
      <c r="M704" s="122" t="s">
        <v>415</v>
      </c>
      <c r="N704" s="122" t="s">
        <v>415</v>
      </c>
      <c r="O704" s="122" t="s">
        <v>415</v>
      </c>
      <c r="P704" s="122" t="s">
        <v>415</v>
      </c>
      <c r="Q704" s="122" t="s">
        <v>415</v>
      </c>
      <c r="R704" s="122" t="s">
        <v>415</v>
      </c>
      <c r="S704" s="122" t="s">
        <v>415</v>
      </c>
      <c r="T704" s="123" t="n">
        <v>40</v>
      </c>
      <c r="U704" s="104" t="n">
        <f aca="false">SUM(T704*12)</f>
        <v>480</v>
      </c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  <c r="EC704" s="124"/>
      <c r="ED704" s="124"/>
      <c r="EE704" s="124"/>
      <c r="EF704" s="124"/>
      <c r="EG704" s="124"/>
      <c r="EH704" s="124"/>
      <c r="EI704" s="124"/>
      <c r="EJ704" s="124"/>
      <c r="EK704" s="124"/>
      <c r="EL704" s="124"/>
      <c r="EM704" s="124"/>
      <c r="EN704" s="124"/>
      <c r="EO704" s="124"/>
      <c r="EP704" s="124"/>
      <c r="EQ704" s="124"/>
      <c r="ER704" s="124"/>
      <c r="ES704" s="124"/>
      <c r="ET704" s="124"/>
      <c r="EU704" s="124"/>
      <c r="EV704" s="124"/>
      <c r="EW704" s="124"/>
      <c r="EX704" s="124"/>
      <c r="EY704" s="124"/>
      <c r="EZ704" s="124"/>
      <c r="FA704" s="124"/>
      <c r="FB704" s="124"/>
      <c r="FC704" s="124"/>
      <c r="FD704" s="124"/>
      <c r="FE704" s="124"/>
      <c r="FF704" s="124"/>
      <c r="FG704" s="124"/>
      <c r="FH704" s="124"/>
      <c r="FI704" s="124"/>
      <c r="FJ704" s="124"/>
      <c r="FK704" s="124"/>
      <c r="FL704" s="124"/>
      <c r="FM704" s="124"/>
      <c r="FN704" s="124"/>
      <c r="FO704" s="124"/>
      <c r="FP704" s="124"/>
      <c r="FQ704" s="124"/>
      <c r="FR704" s="124"/>
      <c r="FS704" s="124"/>
      <c r="FT704" s="124"/>
      <c r="FU704" s="124"/>
      <c r="FV704" s="124"/>
      <c r="FW704" s="124"/>
      <c r="FX704" s="124"/>
      <c r="FY704" s="124"/>
      <c r="FZ704" s="124"/>
      <c r="GA704" s="124"/>
      <c r="GB704" s="124"/>
      <c r="GC704" s="124"/>
      <c r="GD704" s="124"/>
      <c r="GE704" s="124"/>
      <c r="GF704" s="124"/>
      <c r="GG704" s="124"/>
      <c r="GH704" s="124"/>
      <c r="GI704" s="124"/>
      <c r="GJ704" s="124"/>
      <c r="GK704" s="124"/>
      <c r="GL704" s="124"/>
      <c r="GM704" s="124"/>
      <c r="GN704" s="124"/>
      <c r="GO704" s="124"/>
      <c r="GP704" s="124"/>
      <c r="GQ704" s="124"/>
      <c r="GR704" s="124"/>
      <c r="GS704" s="124"/>
      <c r="GT704" s="124"/>
      <c r="GU704" s="124"/>
      <c r="GV704" s="124"/>
      <c r="GW704" s="124"/>
      <c r="GX704" s="124"/>
      <c r="GY704" s="124"/>
      <c r="GZ704" s="124"/>
      <c r="HA704" s="124"/>
      <c r="HB704" s="124"/>
      <c r="HC704" s="124"/>
      <c r="HD704" s="124"/>
      <c r="HE704" s="124"/>
      <c r="HF704" s="124"/>
      <c r="HG704" s="124"/>
      <c r="HH704" s="124"/>
      <c r="HI704" s="124"/>
      <c r="HJ704" s="124"/>
      <c r="HK704" s="124"/>
      <c r="HL704" s="124"/>
      <c r="HM704" s="124"/>
      <c r="HN704" s="124"/>
      <c r="HO704" s="124"/>
      <c r="HP704" s="124"/>
      <c r="HQ704" s="124"/>
      <c r="HR704" s="124"/>
      <c r="HS704" s="124"/>
      <c r="HT704" s="124"/>
      <c r="HU704" s="124"/>
      <c r="HV704" s="124"/>
      <c r="HW704" s="124"/>
      <c r="HX704" s="124"/>
      <c r="HY704" s="124"/>
      <c r="HZ704" s="124"/>
      <c r="IA704" s="124"/>
      <c r="IB704" s="124"/>
      <c r="IC704" s="124"/>
      <c r="ID704" s="124"/>
      <c r="IE704" s="124"/>
      <c r="IF704" s="124"/>
      <c r="IG704" s="124"/>
      <c r="IH704" s="124"/>
      <c r="II704" s="124"/>
      <c r="IJ704" s="124"/>
      <c r="IK704" s="124"/>
      <c r="IL704" s="124"/>
      <c r="IM704" s="124"/>
      <c r="IN704" s="124"/>
      <c r="IO704" s="124"/>
      <c r="IP704" s="124"/>
      <c r="IQ704" s="124"/>
      <c r="IR704" s="124"/>
      <c r="IS704" s="124"/>
      <c r="IT704" s="124"/>
      <c r="IU704" s="124"/>
      <c r="IV704" s="124"/>
      <c r="IW704" s="124"/>
    </row>
    <row r="705" customFormat="false" ht="15.75" hidden="false" customHeight="false" outlineLevel="0" collapsed="false">
      <c r="A705" s="112" t="s">
        <v>1584</v>
      </c>
      <c r="B705" s="112" t="s">
        <v>102</v>
      </c>
      <c r="C705" s="112" t="s">
        <v>1585</v>
      </c>
      <c r="D705" s="112" t="s">
        <v>415</v>
      </c>
      <c r="E705" s="113" t="s">
        <v>415</v>
      </c>
      <c r="F705" s="113" t="s">
        <v>415</v>
      </c>
      <c r="G705" s="113" t="s">
        <v>415</v>
      </c>
      <c r="H705" s="113" t="s">
        <v>415</v>
      </c>
      <c r="I705" s="113" t="s">
        <v>415</v>
      </c>
      <c r="J705" s="113" t="s">
        <v>415</v>
      </c>
      <c r="K705" s="113" t="s">
        <v>415</v>
      </c>
      <c r="L705" s="113" t="s">
        <v>415</v>
      </c>
      <c r="M705" s="113" t="s">
        <v>415</v>
      </c>
      <c r="N705" s="113" t="s">
        <v>415</v>
      </c>
      <c r="O705" s="113" t="n">
        <v>405.96</v>
      </c>
      <c r="P705" s="113" t="s">
        <v>415</v>
      </c>
      <c r="Q705" s="113" t="s">
        <v>415</v>
      </c>
      <c r="R705" s="113" t="s">
        <v>415</v>
      </c>
      <c r="S705" s="113" t="s">
        <v>415</v>
      </c>
      <c r="T705" s="114" t="n">
        <v>405.96</v>
      </c>
      <c r="U705" s="104" t="n">
        <f aca="false">SUM(T705*12)</f>
        <v>4871.52</v>
      </c>
    </row>
    <row r="706" customFormat="false" ht="15.75" hidden="false" customHeight="false" outlineLevel="0" collapsed="false">
      <c r="A706" s="115"/>
      <c r="B706" s="115"/>
      <c r="C706" s="116" t="s">
        <v>1586</v>
      </c>
      <c r="D706" s="116" t="s">
        <v>415</v>
      </c>
      <c r="E706" s="103" t="s">
        <v>415</v>
      </c>
      <c r="F706" s="103" t="s">
        <v>415</v>
      </c>
      <c r="G706" s="103" t="s">
        <v>415</v>
      </c>
      <c r="H706" s="103" t="s">
        <v>415</v>
      </c>
      <c r="I706" s="103" t="s">
        <v>415</v>
      </c>
      <c r="J706" s="103" t="n">
        <v>40</v>
      </c>
      <c r="K706" s="103" t="s">
        <v>415</v>
      </c>
      <c r="L706" s="103" t="s">
        <v>415</v>
      </c>
      <c r="M706" s="103" t="s">
        <v>415</v>
      </c>
      <c r="N706" s="103" t="s">
        <v>415</v>
      </c>
      <c r="O706" s="103" t="s">
        <v>415</v>
      </c>
      <c r="P706" s="103" t="s">
        <v>415</v>
      </c>
      <c r="Q706" s="103" t="s">
        <v>415</v>
      </c>
      <c r="R706" s="103" t="s">
        <v>415</v>
      </c>
      <c r="S706" s="103" t="s">
        <v>415</v>
      </c>
      <c r="T706" s="117" t="n">
        <v>40</v>
      </c>
      <c r="U706" s="104" t="n">
        <f aca="false">SUM(T706*12)</f>
        <v>480</v>
      </c>
    </row>
    <row r="707" customFormat="false" ht="15.75" hidden="false" customHeight="false" outlineLevel="0" collapsed="false">
      <c r="A707" s="115"/>
      <c r="B707" s="115"/>
      <c r="C707" s="116" t="s">
        <v>1587</v>
      </c>
      <c r="D707" s="116" t="s">
        <v>415</v>
      </c>
      <c r="E707" s="103" t="s">
        <v>415</v>
      </c>
      <c r="F707" s="103" t="s">
        <v>415</v>
      </c>
      <c r="G707" s="103" t="s">
        <v>415</v>
      </c>
      <c r="H707" s="103" t="s">
        <v>415</v>
      </c>
      <c r="I707" s="103" t="s">
        <v>415</v>
      </c>
      <c r="J707" s="103" t="n">
        <v>40</v>
      </c>
      <c r="K707" s="103" t="s">
        <v>415</v>
      </c>
      <c r="L707" s="103" t="s">
        <v>415</v>
      </c>
      <c r="M707" s="103" t="s">
        <v>415</v>
      </c>
      <c r="N707" s="103" t="s">
        <v>415</v>
      </c>
      <c r="O707" s="103" t="s">
        <v>415</v>
      </c>
      <c r="P707" s="103" t="s">
        <v>415</v>
      </c>
      <c r="Q707" s="103" t="s">
        <v>415</v>
      </c>
      <c r="R707" s="103" t="s">
        <v>415</v>
      </c>
      <c r="S707" s="103" t="s">
        <v>415</v>
      </c>
      <c r="T707" s="117" t="n">
        <v>40</v>
      </c>
      <c r="U707" s="104" t="n">
        <f aca="false">SUM(T707*12)</f>
        <v>480</v>
      </c>
    </row>
    <row r="708" customFormat="false" ht="15.75" hidden="false" customHeight="false" outlineLevel="0" collapsed="false">
      <c r="A708" s="115"/>
      <c r="B708" s="115"/>
      <c r="C708" s="116" t="s">
        <v>1588</v>
      </c>
      <c r="D708" s="116" t="s">
        <v>415</v>
      </c>
      <c r="E708" s="103" t="s">
        <v>415</v>
      </c>
      <c r="F708" s="103" t="s">
        <v>415</v>
      </c>
      <c r="G708" s="103" t="s">
        <v>415</v>
      </c>
      <c r="H708" s="103" t="s">
        <v>415</v>
      </c>
      <c r="I708" s="103" t="s">
        <v>415</v>
      </c>
      <c r="J708" s="103" t="s">
        <v>415</v>
      </c>
      <c r="K708" s="103" t="s">
        <v>415</v>
      </c>
      <c r="L708" s="103" t="s">
        <v>415</v>
      </c>
      <c r="M708" s="103" t="s">
        <v>415</v>
      </c>
      <c r="N708" s="103" t="n">
        <v>167</v>
      </c>
      <c r="O708" s="103" t="s">
        <v>415</v>
      </c>
      <c r="P708" s="103" t="s">
        <v>415</v>
      </c>
      <c r="Q708" s="103" t="s">
        <v>415</v>
      </c>
      <c r="R708" s="103" t="s">
        <v>415</v>
      </c>
      <c r="S708" s="103" t="s">
        <v>415</v>
      </c>
      <c r="T708" s="117" t="n">
        <v>167</v>
      </c>
      <c r="U708" s="104" t="n">
        <f aca="false">SUM(T708*12)</f>
        <v>2004</v>
      </c>
    </row>
    <row r="709" customFormat="false" ht="15.75" hidden="false" customHeight="false" outlineLevel="0" collapsed="false">
      <c r="A709" s="115"/>
      <c r="B709" s="115"/>
      <c r="C709" s="116" t="s">
        <v>1589</v>
      </c>
      <c r="D709" s="116" t="s">
        <v>415</v>
      </c>
      <c r="E709" s="103" t="s">
        <v>415</v>
      </c>
      <c r="F709" s="103" t="s">
        <v>415</v>
      </c>
      <c r="G709" s="103" t="s">
        <v>415</v>
      </c>
      <c r="H709" s="103" t="s">
        <v>415</v>
      </c>
      <c r="I709" s="103" t="s">
        <v>415</v>
      </c>
      <c r="J709" s="103" t="s">
        <v>415</v>
      </c>
      <c r="K709" s="103" t="n">
        <v>225</v>
      </c>
      <c r="L709" s="103" t="s">
        <v>415</v>
      </c>
      <c r="M709" s="103" t="s">
        <v>415</v>
      </c>
      <c r="N709" s="103" t="s">
        <v>415</v>
      </c>
      <c r="O709" s="103" t="s">
        <v>415</v>
      </c>
      <c r="P709" s="103" t="s">
        <v>415</v>
      </c>
      <c r="Q709" s="103" t="s">
        <v>415</v>
      </c>
      <c r="R709" s="103" t="s">
        <v>415</v>
      </c>
      <c r="S709" s="103" t="s">
        <v>415</v>
      </c>
      <c r="T709" s="117" t="n">
        <v>225</v>
      </c>
      <c r="U709" s="104" t="n">
        <f aca="false">SUM(T709*12)</f>
        <v>2700</v>
      </c>
    </row>
    <row r="710" customFormat="false" ht="15.75" hidden="false" customHeight="false" outlineLevel="0" collapsed="false">
      <c r="A710" s="115"/>
      <c r="B710" s="115"/>
      <c r="C710" s="116" t="s">
        <v>1590</v>
      </c>
      <c r="D710" s="116" t="s">
        <v>415</v>
      </c>
      <c r="E710" s="103" t="s">
        <v>415</v>
      </c>
      <c r="F710" s="103" t="s">
        <v>415</v>
      </c>
      <c r="G710" s="103" t="s">
        <v>415</v>
      </c>
      <c r="H710" s="103" t="s">
        <v>415</v>
      </c>
      <c r="I710" s="103" t="s">
        <v>415</v>
      </c>
      <c r="J710" s="103" t="s">
        <v>415</v>
      </c>
      <c r="K710" s="103" t="s">
        <v>415</v>
      </c>
      <c r="L710" s="103" t="s">
        <v>415</v>
      </c>
      <c r="M710" s="103" t="s">
        <v>415</v>
      </c>
      <c r="N710" s="103" t="s">
        <v>415</v>
      </c>
      <c r="O710" s="103" t="s">
        <v>415</v>
      </c>
      <c r="P710" s="103" t="s">
        <v>415</v>
      </c>
      <c r="Q710" s="103" t="n">
        <v>297.69</v>
      </c>
      <c r="R710" s="103" t="s">
        <v>415</v>
      </c>
      <c r="S710" s="103" t="s">
        <v>415</v>
      </c>
      <c r="T710" s="117" t="n">
        <v>297.69</v>
      </c>
      <c r="U710" s="104" t="n">
        <f aca="false">SUM(T710*12)</f>
        <v>3572.28</v>
      </c>
    </row>
    <row r="711" customFormat="false" ht="15.75" hidden="false" customHeight="false" outlineLevel="0" collapsed="false">
      <c r="A711" s="115"/>
      <c r="B711" s="115"/>
      <c r="C711" s="116" t="s">
        <v>1591</v>
      </c>
      <c r="D711" s="116" t="s">
        <v>415</v>
      </c>
      <c r="E711" s="103" t="s">
        <v>415</v>
      </c>
      <c r="F711" s="103" t="s">
        <v>415</v>
      </c>
      <c r="G711" s="103" t="s">
        <v>415</v>
      </c>
      <c r="H711" s="103" t="s">
        <v>415</v>
      </c>
      <c r="I711" s="103" t="s">
        <v>415</v>
      </c>
      <c r="J711" s="103" t="s">
        <v>415</v>
      </c>
      <c r="K711" s="103" t="s">
        <v>415</v>
      </c>
      <c r="L711" s="103" t="s">
        <v>415</v>
      </c>
      <c r="M711" s="103" t="s">
        <v>415</v>
      </c>
      <c r="N711" s="103" t="s">
        <v>415</v>
      </c>
      <c r="O711" s="103" t="s">
        <v>415</v>
      </c>
      <c r="P711" s="103" t="s">
        <v>415</v>
      </c>
      <c r="Q711" s="103" t="n">
        <v>288.25</v>
      </c>
      <c r="R711" s="103" t="s">
        <v>415</v>
      </c>
      <c r="S711" s="103" t="s">
        <v>415</v>
      </c>
      <c r="T711" s="117" t="n">
        <v>288.25</v>
      </c>
      <c r="U711" s="104" t="n">
        <f aca="false">SUM(T711*12)</f>
        <v>3459</v>
      </c>
    </row>
    <row r="712" customFormat="false" ht="15.75" hidden="false" customHeight="false" outlineLevel="0" collapsed="false">
      <c r="A712" s="115"/>
      <c r="B712" s="115"/>
      <c r="C712" s="116" t="s">
        <v>1592</v>
      </c>
      <c r="D712" s="116" t="s">
        <v>415</v>
      </c>
      <c r="E712" s="103" t="n">
        <v>497.45</v>
      </c>
      <c r="F712" s="103" t="s">
        <v>415</v>
      </c>
      <c r="G712" s="103" t="s">
        <v>415</v>
      </c>
      <c r="H712" s="103" t="s">
        <v>415</v>
      </c>
      <c r="I712" s="103" t="s">
        <v>415</v>
      </c>
      <c r="J712" s="103" t="s">
        <v>415</v>
      </c>
      <c r="K712" s="103" t="s">
        <v>415</v>
      </c>
      <c r="L712" s="103" t="s">
        <v>415</v>
      </c>
      <c r="M712" s="103" t="s">
        <v>415</v>
      </c>
      <c r="N712" s="103" t="s">
        <v>415</v>
      </c>
      <c r="O712" s="103" t="n">
        <v>1307.09</v>
      </c>
      <c r="P712" s="103" t="s">
        <v>415</v>
      </c>
      <c r="Q712" s="103" t="n">
        <v>529.19</v>
      </c>
      <c r="R712" s="103" t="s">
        <v>415</v>
      </c>
      <c r="S712" s="103" t="s">
        <v>415</v>
      </c>
      <c r="T712" s="117" t="n">
        <v>2333.73</v>
      </c>
      <c r="U712" s="104" t="n">
        <f aca="false">SUM(T712*12)</f>
        <v>28004.76</v>
      </c>
    </row>
    <row r="713" customFormat="false" ht="15.75" hidden="false" customHeight="false" outlineLevel="0" collapsed="false">
      <c r="A713" s="115"/>
      <c r="B713" s="115"/>
      <c r="C713" s="116" t="s">
        <v>1593</v>
      </c>
      <c r="D713" s="116" t="s">
        <v>415</v>
      </c>
      <c r="E713" s="103" t="s">
        <v>415</v>
      </c>
      <c r="F713" s="103" t="s">
        <v>415</v>
      </c>
      <c r="G713" s="103" t="s">
        <v>415</v>
      </c>
      <c r="H713" s="103" t="s">
        <v>415</v>
      </c>
      <c r="I713" s="103" t="s">
        <v>415</v>
      </c>
      <c r="J713" s="103" t="s">
        <v>415</v>
      </c>
      <c r="K713" s="103" t="n">
        <v>425</v>
      </c>
      <c r="L713" s="103" t="s">
        <v>415</v>
      </c>
      <c r="M713" s="103" t="s">
        <v>415</v>
      </c>
      <c r="N713" s="103" t="s">
        <v>415</v>
      </c>
      <c r="O713" s="103" t="s">
        <v>415</v>
      </c>
      <c r="P713" s="103" t="s">
        <v>415</v>
      </c>
      <c r="Q713" s="103" t="s">
        <v>415</v>
      </c>
      <c r="R713" s="103" t="s">
        <v>415</v>
      </c>
      <c r="S713" s="103" t="s">
        <v>415</v>
      </c>
      <c r="T713" s="117" t="n">
        <v>425</v>
      </c>
      <c r="U713" s="104" t="n">
        <f aca="false">SUM(T713*12)</f>
        <v>5100</v>
      </c>
    </row>
    <row r="714" customFormat="false" ht="15.75" hidden="false" customHeight="false" outlineLevel="0" collapsed="false">
      <c r="A714" s="115"/>
      <c r="B714" s="115"/>
      <c r="C714" s="116" t="s">
        <v>1594</v>
      </c>
      <c r="D714" s="116" t="s">
        <v>415</v>
      </c>
      <c r="E714" s="103" t="s">
        <v>415</v>
      </c>
      <c r="F714" s="103" t="s">
        <v>415</v>
      </c>
      <c r="G714" s="103" t="s">
        <v>415</v>
      </c>
      <c r="H714" s="103" t="s">
        <v>415</v>
      </c>
      <c r="I714" s="103" t="s">
        <v>415</v>
      </c>
      <c r="J714" s="103" t="s">
        <v>415</v>
      </c>
      <c r="K714" s="103" t="n">
        <v>225</v>
      </c>
      <c r="L714" s="103" t="s">
        <v>415</v>
      </c>
      <c r="M714" s="103" t="s">
        <v>415</v>
      </c>
      <c r="N714" s="103" t="s">
        <v>415</v>
      </c>
      <c r="O714" s="103" t="s">
        <v>415</v>
      </c>
      <c r="P714" s="103" t="s">
        <v>415</v>
      </c>
      <c r="Q714" s="103" t="s">
        <v>415</v>
      </c>
      <c r="R714" s="103" t="s">
        <v>415</v>
      </c>
      <c r="S714" s="103" t="s">
        <v>415</v>
      </c>
      <c r="T714" s="117" t="n">
        <v>225</v>
      </c>
      <c r="U714" s="104" t="n">
        <f aca="false">SUM(T714*12)</f>
        <v>2700</v>
      </c>
    </row>
    <row r="715" customFormat="false" ht="15.75" hidden="false" customHeight="false" outlineLevel="0" collapsed="false">
      <c r="A715" s="115"/>
      <c r="B715" s="112" t="s">
        <v>2091</v>
      </c>
      <c r="C715" s="119"/>
      <c r="D715" s="112" t="s">
        <v>415</v>
      </c>
      <c r="E715" s="113" t="n">
        <v>497.45</v>
      </c>
      <c r="F715" s="113" t="s">
        <v>415</v>
      </c>
      <c r="G715" s="113" t="s">
        <v>415</v>
      </c>
      <c r="H715" s="113" t="s">
        <v>415</v>
      </c>
      <c r="I715" s="113" t="s">
        <v>415</v>
      </c>
      <c r="J715" s="113" t="n">
        <v>80</v>
      </c>
      <c r="K715" s="113" t="n">
        <v>875</v>
      </c>
      <c r="L715" s="113" t="s">
        <v>415</v>
      </c>
      <c r="M715" s="113" t="s">
        <v>415</v>
      </c>
      <c r="N715" s="113" t="n">
        <v>167</v>
      </c>
      <c r="O715" s="113" t="n">
        <v>1713.05</v>
      </c>
      <c r="P715" s="113" t="s">
        <v>415</v>
      </c>
      <c r="Q715" s="113" t="n">
        <v>1115.13</v>
      </c>
      <c r="R715" s="113" t="s">
        <v>415</v>
      </c>
      <c r="S715" s="113" t="s">
        <v>415</v>
      </c>
      <c r="T715" s="114" t="n">
        <v>4447.63</v>
      </c>
      <c r="U715" s="104" t="n">
        <f aca="false">SUM(T715*12)</f>
        <v>53371.56</v>
      </c>
    </row>
    <row r="716" customFormat="false" ht="15.75" hidden="false" customHeight="false" outlineLevel="0" collapsed="false">
      <c r="A716" s="120" t="s">
        <v>1595</v>
      </c>
      <c r="B716" s="121"/>
      <c r="C716" s="121"/>
      <c r="D716" s="120" t="s">
        <v>415</v>
      </c>
      <c r="E716" s="122" t="n">
        <v>497.45</v>
      </c>
      <c r="F716" s="122" t="s">
        <v>415</v>
      </c>
      <c r="G716" s="122" t="s">
        <v>415</v>
      </c>
      <c r="H716" s="122" t="s">
        <v>415</v>
      </c>
      <c r="I716" s="122" t="s">
        <v>415</v>
      </c>
      <c r="J716" s="122" t="n">
        <v>80</v>
      </c>
      <c r="K716" s="122" t="n">
        <v>875</v>
      </c>
      <c r="L716" s="122" t="s">
        <v>415</v>
      </c>
      <c r="M716" s="122" t="s">
        <v>415</v>
      </c>
      <c r="N716" s="122" t="n">
        <v>167</v>
      </c>
      <c r="O716" s="122" t="n">
        <v>1713.05</v>
      </c>
      <c r="P716" s="122" t="s">
        <v>415</v>
      </c>
      <c r="Q716" s="122" t="n">
        <v>1115.13</v>
      </c>
      <c r="R716" s="122" t="s">
        <v>415</v>
      </c>
      <c r="S716" s="122" t="s">
        <v>415</v>
      </c>
      <c r="T716" s="123" t="n">
        <v>4447.63</v>
      </c>
      <c r="U716" s="104" t="n">
        <f aca="false">SUM(T716*12)</f>
        <v>53371.56</v>
      </c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  <c r="EC716" s="124"/>
      <c r="ED716" s="124"/>
      <c r="EE716" s="124"/>
      <c r="EF716" s="124"/>
      <c r="EG716" s="124"/>
      <c r="EH716" s="124"/>
      <c r="EI716" s="124"/>
      <c r="EJ716" s="124"/>
      <c r="EK716" s="124"/>
      <c r="EL716" s="124"/>
      <c r="EM716" s="124"/>
      <c r="EN716" s="124"/>
      <c r="EO716" s="124"/>
      <c r="EP716" s="124"/>
      <c r="EQ716" s="124"/>
      <c r="ER716" s="124"/>
      <c r="ES716" s="124"/>
      <c r="ET716" s="124"/>
      <c r="EU716" s="124"/>
      <c r="EV716" s="124"/>
      <c r="EW716" s="124"/>
      <c r="EX716" s="124"/>
      <c r="EY716" s="124"/>
      <c r="EZ716" s="124"/>
      <c r="FA716" s="124"/>
      <c r="FB716" s="124"/>
      <c r="FC716" s="124"/>
      <c r="FD716" s="124"/>
      <c r="FE716" s="124"/>
      <c r="FF716" s="124"/>
      <c r="FG716" s="124"/>
      <c r="FH716" s="124"/>
      <c r="FI716" s="124"/>
      <c r="FJ716" s="124"/>
      <c r="FK716" s="124"/>
      <c r="FL716" s="124"/>
      <c r="FM716" s="124"/>
      <c r="FN716" s="124"/>
      <c r="FO716" s="124"/>
      <c r="FP716" s="124"/>
      <c r="FQ716" s="124"/>
      <c r="FR716" s="124"/>
      <c r="FS716" s="124"/>
      <c r="FT716" s="124"/>
      <c r="FU716" s="124"/>
      <c r="FV716" s="124"/>
      <c r="FW716" s="124"/>
      <c r="FX716" s="124"/>
      <c r="FY716" s="124"/>
      <c r="FZ716" s="124"/>
      <c r="GA716" s="124"/>
      <c r="GB716" s="124"/>
      <c r="GC716" s="124"/>
      <c r="GD716" s="124"/>
      <c r="GE716" s="124"/>
      <c r="GF716" s="124"/>
      <c r="GG716" s="124"/>
      <c r="GH716" s="124"/>
      <c r="GI716" s="124"/>
      <c r="GJ716" s="124"/>
      <c r="GK716" s="124"/>
      <c r="GL716" s="124"/>
      <c r="GM716" s="124"/>
      <c r="GN716" s="124"/>
      <c r="GO716" s="124"/>
      <c r="GP716" s="124"/>
      <c r="GQ716" s="124"/>
      <c r="GR716" s="124"/>
      <c r="GS716" s="124"/>
      <c r="GT716" s="124"/>
      <c r="GU716" s="124"/>
      <c r="GV716" s="124"/>
      <c r="GW716" s="124"/>
      <c r="GX716" s="124"/>
      <c r="GY716" s="124"/>
      <c r="GZ716" s="124"/>
      <c r="HA716" s="124"/>
      <c r="HB716" s="124"/>
      <c r="HC716" s="124"/>
      <c r="HD716" s="124"/>
      <c r="HE716" s="124"/>
      <c r="HF716" s="124"/>
      <c r="HG716" s="124"/>
      <c r="HH716" s="124"/>
      <c r="HI716" s="124"/>
      <c r="HJ716" s="124"/>
      <c r="HK716" s="124"/>
      <c r="HL716" s="124"/>
      <c r="HM716" s="124"/>
      <c r="HN716" s="124"/>
      <c r="HO716" s="124"/>
      <c r="HP716" s="124"/>
      <c r="HQ716" s="124"/>
      <c r="HR716" s="124"/>
      <c r="HS716" s="124"/>
      <c r="HT716" s="124"/>
      <c r="HU716" s="124"/>
      <c r="HV716" s="124"/>
      <c r="HW716" s="124"/>
      <c r="HX716" s="124"/>
      <c r="HY716" s="124"/>
      <c r="HZ716" s="124"/>
      <c r="IA716" s="124"/>
      <c r="IB716" s="124"/>
      <c r="IC716" s="124"/>
      <c r="ID716" s="124"/>
      <c r="IE716" s="124"/>
      <c r="IF716" s="124"/>
      <c r="IG716" s="124"/>
      <c r="IH716" s="124"/>
      <c r="II716" s="124"/>
      <c r="IJ716" s="124"/>
      <c r="IK716" s="124"/>
      <c r="IL716" s="124"/>
      <c r="IM716" s="124"/>
      <c r="IN716" s="124"/>
      <c r="IO716" s="124"/>
      <c r="IP716" s="124"/>
      <c r="IQ716" s="124"/>
      <c r="IR716" s="124"/>
      <c r="IS716" s="124"/>
      <c r="IT716" s="124"/>
      <c r="IU716" s="124"/>
      <c r="IV716" s="124"/>
      <c r="IW716" s="124"/>
    </row>
    <row r="717" customFormat="false" ht="15.75" hidden="false" customHeight="false" outlineLevel="0" collapsed="false">
      <c r="A717" s="112" t="s">
        <v>1386</v>
      </c>
      <c r="B717" s="112" t="s">
        <v>229</v>
      </c>
      <c r="C717" s="112" t="s">
        <v>1387</v>
      </c>
      <c r="D717" s="112" t="s">
        <v>415</v>
      </c>
      <c r="E717" s="113" t="s">
        <v>415</v>
      </c>
      <c r="F717" s="113" t="s">
        <v>415</v>
      </c>
      <c r="G717" s="113" t="s">
        <v>415</v>
      </c>
      <c r="H717" s="113" t="s">
        <v>415</v>
      </c>
      <c r="I717" s="113" t="s">
        <v>415</v>
      </c>
      <c r="J717" s="113" t="s">
        <v>415</v>
      </c>
      <c r="K717" s="113" t="s">
        <v>415</v>
      </c>
      <c r="L717" s="113" t="s">
        <v>415</v>
      </c>
      <c r="M717" s="113" t="s">
        <v>415</v>
      </c>
      <c r="N717" s="113" t="s">
        <v>415</v>
      </c>
      <c r="O717" s="113" t="s">
        <v>415</v>
      </c>
      <c r="P717" s="113" t="s">
        <v>415</v>
      </c>
      <c r="Q717" s="113" t="n">
        <v>620.34</v>
      </c>
      <c r="R717" s="113" t="s">
        <v>415</v>
      </c>
      <c r="S717" s="113" t="s">
        <v>415</v>
      </c>
      <c r="T717" s="114" t="n">
        <v>620.34</v>
      </c>
      <c r="U717" s="104" t="n">
        <f aca="false">SUM(T717*12)</f>
        <v>7444.08</v>
      </c>
    </row>
    <row r="718" customFormat="false" ht="15.75" hidden="false" customHeight="false" outlineLevel="0" collapsed="false">
      <c r="A718" s="115"/>
      <c r="B718" s="112" t="s">
        <v>2092</v>
      </c>
      <c r="C718" s="119"/>
      <c r="D718" s="112" t="s">
        <v>415</v>
      </c>
      <c r="E718" s="113" t="s">
        <v>415</v>
      </c>
      <c r="F718" s="113" t="s">
        <v>415</v>
      </c>
      <c r="G718" s="113" t="s">
        <v>415</v>
      </c>
      <c r="H718" s="113" t="s">
        <v>415</v>
      </c>
      <c r="I718" s="113" t="s">
        <v>415</v>
      </c>
      <c r="J718" s="113" t="s">
        <v>415</v>
      </c>
      <c r="K718" s="113" t="s">
        <v>415</v>
      </c>
      <c r="L718" s="113" t="s">
        <v>415</v>
      </c>
      <c r="M718" s="113" t="s">
        <v>415</v>
      </c>
      <c r="N718" s="113" t="s">
        <v>415</v>
      </c>
      <c r="O718" s="113" t="s">
        <v>415</v>
      </c>
      <c r="P718" s="113" t="s">
        <v>415</v>
      </c>
      <c r="Q718" s="113" t="n">
        <v>620.34</v>
      </c>
      <c r="R718" s="113" t="s">
        <v>415</v>
      </c>
      <c r="S718" s="113" t="s">
        <v>415</v>
      </c>
      <c r="T718" s="114" t="n">
        <v>620.34</v>
      </c>
      <c r="U718" s="104" t="n">
        <f aca="false">SUM(T718*12)</f>
        <v>7444.08</v>
      </c>
    </row>
    <row r="719" customFormat="false" ht="15.75" hidden="false" customHeight="false" outlineLevel="0" collapsed="false">
      <c r="A719" s="120" t="s">
        <v>1388</v>
      </c>
      <c r="B719" s="121"/>
      <c r="C719" s="121"/>
      <c r="D719" s="120" t="s">
        <v>415</v>
      </c>
      <c r="E719" s="122" t="s">
        <v>415</v>
      </c>
      <c r="F719" s="122" t="s">
        <v>415</v>
      </c>
      <c r="G719" s="122" t="s">
        <v>415</v>
      </c>
      <c r="H719" s="122" t="s">
        <v>415</v>
      </c>
      <c r="I719" s="122" t="s">
        <v>415</v>
      </c>
      <c r="J719" s="122" t="s">
        <v>415</v>
      </c>
      <c r="K719" s="122" t="s">
        <v>415</v>
      </c>
      <c r="L719" s="122" t="s">
        <v>415</v>
      </c>
      <c r="M719" s="122" t="s">
        <v>415</v>
      </c>
      <c r="N719" s="122" t="s">
        <v>415</v>
      </c>
      <c r="O719" s="122" t="s">
        <v>415</v>
      </c>
      <c r="P719" s="122" t="s">
        <v>415</v>
      </c>
      <c r="Q719" s="122" t="n">
        <v>620.34</v>
      </c>
      <c r="R719" s="122" t="s">
        <v>415</v>
      </c>
      <c r="S719" s="122" t="s">
        <v>415</v>
      </c>
      <c r="T719" s="123" t="n">
        <v>620.34</v>
      </c>
      <c r="U719" s="104" t="n">
        <f aca="false">SUM(T719*12)</f>
        <v>7444.08</v>
      </c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  <c r="EC719" s="124"/>
      <c r="ED719" s="124"/>
      <c r="EE719" s="124"/>
      <c r="EF719" s="124"/>
      <c r="EG719" s="124"/>
      <c r="EH719" s="124"/>
      <c r="EI719" s="124"/>
      <c r="EJ719" s="124"/>
      <c r="EK719" s="124"/>
      <c r="EL719" s="124"/>
      <c r="EM719" s="124"/>
      <c r="EN719" s="124"/>
      <c r="EO719" s="124"/>
      <c r="EP719" s="124"/>
      <c r="EQ719" s="124"/>
      <c r="ER719" s="124"/>
      <c r="ES719" s="124"/>
      <c r="ET719" s="124"/>
      <c r="EU719" s="124"/>
      <c r="EV719" s="124"/>
      <c r="EW719" s="124"/>
      <c r="EX719" s="124"/>
      <c r="EY719" s="124"/>
      <c r="EZ719" s="124"/>
      <c r="FA719" s="124"/>
      <c r="FB719" s="124"/>
      <c r="FC719" s="124"/>
      <c r="FD719" s="124"/>
      <c r="FE719" s="124"/>
      <c r="FF719" s="124"/>
      <c r="FG719" s="124"/>
      <c r="FH719" s="124"/>
      <c r="FI719" s="124"/>
      <c r="FJ719" s="124"/>
      <c r="FK719" s="124"/>
      <c r="FL719" s="124"/>
      <c r="FM719" s="124"/>
      <c r="FN719" s="124"/>
      <c r="FO719" s="124"/>
      <c r="FP719" s="124"/>
      <c r="FQ719" s="124"/>
      <c r="FR719" s="124"/>
      <c r="FS719" s="124"/>
      <c r="FT719" s="124"/>
      <c r="FU719" s="124"/>
      <c r="FV719" s="124"/>
      <c r="FW719" s="124"/>
      <c r="FX719" s="124"/>
      <c r="FY719" s="124"/>
      <c r="FZ719" s="124"/>
      <c r="GA719" s="124"/>
      <c r="GB719" s="124"/>
      <c r="GC719" s="124"/>
      <c r="GD719" s="124"/>
      <c r="GE719" s="124"/>
      <c r="GF719" s="124"/>
      <c r="GG719" s="124"/>
      <c r="GH719" s="124"/>
      <c r="GI719" s="124"/>
      <c r="GJ719" s="124"/>
      <c r="GK719" s="124"/>
      <c r="GL719" s="124"/>
      <c r="GM719" s="124"/>
      <c r="GN719" s="124"/>
      <c r="GO719" s="124"/>
      <c r="GP719" s="124"/>
      <c r="GQ719" s="124"/>
      <c r="GR719" s="124"/>
      <c r="GS719" s="124"/>
      <c r="GT719" s="124"/>
      <c r="GU719" s="124"/>
      <c r="GV719" s="124"/>
      <c r="GW719" s="124"/>
      <c r="GX719" s="124"/>
      <c r="GY719" s="124"/>
      <c r="GZ719" s="124"/>
      <c r="HA719" s="124"/>
      <c r="HB719" s="124"/>
      <c r="HC719" s="124"/>
      <c r="HD719" s="124"/>
      <c r="HE719" s="124"/>
      <c r="HF719" s="124"/>
      <c r="HG719" s="124"/>
      <c r="HH719" s="124"/>
      <c r="HI719" s="124"/>
      <c r="HJ719" s="124"/>
      <c r="HK719" s="124"/>
      <c r="HL719" s="124"/>
      <c r="HM719" s="124"/>
      <c r="HN719" s="124"/>
      <c r="HO719" s="124"/>
      <c r="HP719" s="124"/>
      <c r="HQ719" s="124"/>
      <c r="HR719" s="124"/>
      <c r="HS719" s="124"/>
      <c r="HT719" s="124"/>
      <c r="HU719" s="124"/>
      <c r="HV719" s="124"/>
      <c r="HW719" s="124"/>
      <c r="HX719" s="124"/>
      <c r="HY719" s="124"/>
      <c r="HZ719" s="124"/>
      <c r="IA719" s="124"/>
      <c r="IB719" s="124"/>
      <c r="IC719" s="124"/>
      <c r="ID719" s="124"/>
      <c r="IE719" s="124"/>
      <c r="IF719" s="124"/>
      <c r="IG719" s="124"/>
      <c r="IH719" s="124"/>
      <c r="II719" s="124"/>
      <c r="IJ719" s="124"/>
      <c r="IK719" s="124"/>
      <c r="IL719" s="124"/>
      <c r="IM719" s="124"/>
      <c r="IN719" s="124"/>
      <c r="IO719" s="124"/>
      <c r="IP719" s="124"/>
      <c r="IQ719" s="124"/>
      <c r="IR719" s="124"/>
      <c r="IS719" s="124"/>
      <c r="IT719" s="124"/>
      <c r="IU719" s="124"/>
      <c r="IV719" s="124"/>
      <c r="IW719" s="124"/>
    </row>
    <row r="720" customFormat="false" ht="15.75" hidden="false" customHeight="false" outlineLevel="0" collapsed="false">
      <c r="A720" s="112" t="s">
        <v>1364</v>
      </c>
      <c r="B720" s="112" t="s">
        <v>153</v>
      </c>
      <c r="C720" s="112" t="s">
        <v>1365</v>
      </c>
      <c r="D720" s="112" t="s">
        <v>415</v>
      </c>
      <c r="E720" s="113" t="n">
        <v>513.34</v>
      </c>
      <c r="F720" s="113" t="s">
        <v>415</v>
      </c>
      <c r="G720" s="113" t="s">
        <v>415</v>
      </c>
      <c r="H720" s="113" t="s">
        <v>415</v>
      </c>
      <c r="I720" s="113" t="s">
        <v>415</v>
      </c>
      <c r="J720" s="113" t="s">
        <v>415</v>
      </c>
      <c r="K720" s="113" t="s">
        <v>415</v>
      </c>
      <c r="L720" s="113" t="s">
        <v>415</v>
      </c>
      <c r="M720" s="113" t="s">
        <v>415</v>
      </c>
      <c r="N720" s="113" t="s">
        <v>415</v>
      </c>
      <c r="O720" s="113" t="s">
        <v>415</v>
      </c>
      <c r="P720" s="113" t="s">
        <v>415</v>
      </c>
      <c r="Q720" s="113" t="s">
        <v>415</v>
      </c>
      <c r="R720" s="113" t="s">
        <v>415</v>
      </c>
      <c r="S720" s="113" t="s">
        <v>415</v>
      </c>
      <c r="T720" s="114" t="n">
        <v>513.34</v>
      </c>
      <c r="U720" s="104" t="n">
        <f aca="false">SUM(T720*12)</f>
        <v>6160.08</v>
      </c>
    </row>
    <row r="721" customFormat="false" ht="15.75" hidden="false" customHeight="false" outlineLevel="0" collapsed="false">
      <c r="A721" s="115"/>
      <c r="B721" s="115"/>
      <c r="C721" s="116" t="s">
        <v>1366</v>
      </c>
      <c r="D721" s="116" t="s">
        <v>415</v>
      </c>
      <c r="E721" s="103" t="n">
        <v>478.45</v>
      </c>
      <c r="F721" s="103" t="s">
        <v>415</v>
      </c>
      <c r="G721" s="103" t="s">
        <v>415</v>
      </c>
      <c r="H721" s="103" t="s">
        <v>415</v>
      </c>
      <c r="I721" s="103" t="s">
        <v>415</v>
      </c>
      <c r="J721" s="103" t="s">
        <v>415</v>
      </c>
      <c r="K721" s="103" t="s">
        <v>415</v>
      </c>
      <c r="L721" s="103" t="s">
        <v>415</v>
      </c>
      <c r="M721" s="103" t="s">
        <v>415</v>
      </c>
      <c r="N721" s="103" t="s">
        <v>415</v>
      </c>
      <c r="O721" s="103" t="s">
        <v>415</v>
      </c>
      <c r="P721" s="103" t="s">
        <v>415</v>
      </c>
      <c r="Q721" s="103" t="n">
        <v>284.19</v>
      </c>
      <c r="R721" s="103" t="s">
        <v>415</v>
      </c>
      <c r="S721" s="103" t="s">
        <v>415</v>
      </c>
      <c r="T721" s="117" t="n">
        <v>762.64</v>
      </c>
      <c r="U721" s="104" t="n">
        <f aca="false">SUM(T721*12)</f>
        <v>9151.68</v>
      </c>
    </row>
    <row r="722" customFormat="false" ht="15.75" hidden="false" customHeight="false" outlineLevel="0" collapsed="false">
      <c r="A722" s="115"/>
      <c r="B722" s="115"/>
      <c r="C722" s="116" t="s">
        <v>1367</v>
      </c>
      <c r="D722" s="116" t="s">
        <v>415</v>
      </c>
      <c r="E722" s="103" t="s">
        <v>415</v>
      </c>
      <c r="F722" s="103" t="s">
        <v>415</v>
      </c>
      <c r="G722" s="103" t="s">
        <v>415</v>
      </c>
      <c r="H722" s="103" t="s">
        <v>415</v>
      </c>
      <c r="I722" s="103" t="s">
        <v>415</v>
      </c>
      <c r="J722" s="103" t="s">
        <v>415</v>
      </c>
      <c r="K722" s="103" t="s">
        <v>415</v>
      </c>
      <c r="L722" s="103" t="s">
        <v>415</v>
      </c>
      <c r="M722" s="103" t="s">
        <v>415</v>
      </c>
      <c r="N722" s="103" t="s">
        <v>415</v>
      </c>
      <c r="O722" s="103" t="s">
        <v>415</v>
      </c>
      <c r="P722" s="103" t="s">
        <v>415</v>
      </c>
      <c r="Q722" s="103" t="n">
        <v>297.69</v>
      </c>
      <c r="R722" s="103" t="s">
        <v>415</v>
      </c>
      <c r="S722" s="103" t="s">
        <v>415</v>
      </c>
      <c r="T722" s="117" t="n">
        <v>297.69</v>
      </c>
      <c r="U722" s="104" t="n">
        <f aca="false">SUM(T722*12)</f>
        <v>3572.28</v>
      </c>
    </row>
    <row r="723" customFormat="false" ht="15.75" hidden="false" customHeight="false" outlineLevel="0" collapsed="false">
      <c r="A723" s="115"/>
      <c r="B723" s="115"/>
      <c r="C723" s="116" t="s">
        <v>1368</v>
      </c>
      <c r="D723" s="116" t="s">
        <v>415</v>
      </c>
      <c r="E723" s="103" t="s">
        <v>415</v>
      </c>
      <c r="F723" s="103" t="s">
        <v>415</v>
      </c>
      <c r="G723" s="103" t="s">
        <v>415</v>
      </c>
      <c r="H723" s="103" t="s">
        <v>415</v>
      </c>
      <c r="I723" s="103" t="s">
        <v>415</v>
      </c>
      <c r="J723" s="103" t="s">
        <v>415</v>
      </c>
      <c r="K723" s="103" t="s">
        <v>415</v>
      </c>
      <c r="L723" s="103" t="s">
        <v>415</v>
      </c>
      <c r="M723" s="103" t="s">
        <v>415</v>
      </c>
      <c r="N723" s="103" t="s">
        <v>415</v>
      </c>
      <c r="O723" s="103" t="s">
        <v>415</v>
      </c>
      <c r="P723" s="103" t="s">
        <v>415</v>
      </c>
      <c r="Q723" s="103" t="n">
        <v>284.19</v>
      </c>
      <c r="R723" s="103" t="s">
        <v>415</v>
      </c>
      <c r="S723" s="103" t="s">
        <v>415</v>
      </c>
      <c r="T723" s="117" t="n">
        <v>284.19</v>
      </c>
      <c r="U723" s="104" t="n">
        <f aca="false">SUM(T723*12)</f>
        <v>3410.28</v>
      </c>
    </row>
    <row r="724" customFormat="false" ht="15.75" hidden="false" customHeight="false" outlineLevel="0" collapsed="false">
      <c r="A724" s="115"/>
      <c r="B724" s="112" t="s">
        <v>2093</v>
      </c>
      <c r="C724" s="119"/>
      <c r="D724" s="112" t="s">
        <v>415</v>
      </c>
      <c r="E724" s="113" t="n">
        <v>991.79</v>
      </c>
      <c r="F724" s="113" t="s">
        <v>415</v>
      </c>
      <c r="G724" s="113" t="s">
        <v>415</v>
      </c>
      <c r="H724" s="113" t="s">
        <v>415</v>
      </c>
      <c r="I724" s="113" t="s">
        <v>415</v>
      </c>
      <c r="J724" s="113" t="s">
        <v>415</v>
      </c>
      <c r="K724" s="113" t="s">
        <v>415</v>
      </c>
      <c r="L724" s="113" t="s">
        <v>415</v>
      </c>
      <c r="M724" s="113" t="s">
        <v>415</v>
      </c>
      <c r="N724" s="113" t="s">
        <v>415</v>
      </c>
      <c r="O724" s="113" t="s">
        <v>415</v>
      </c>
      <c r="P724" s="113" t="s">
        <v>415</v>
      </c>
      <c r="Q724" s="113" t="n">
        <v>866.07</v>
      </c>
      <c r="R724" s="113" t="s">
        <v>415</v>
      </c>
      <c r="S724" s="113" t="s">
        <v>415</v>
      </c>
      <c r="T724" s="114" t="n">
        <v>1857.86</v>
      </c>
      <c r="U724" s="104" t="n">
        <f aca="false">SUM(T724*12)</f>
        <v>22294.32</v>
      </c>
    </row>
    <row r="725" customFormat="false" ht="15.75" hidden="false" customHeight="false" outlineLevel="0" collapsed="false">
      <c r="A725" s="120" t="s">
        <v>1369</v>
      </c>
      <c r="B725" s="121"/>
      <c r="C725" s="121"/>
      <c r="D725" s="120" t="s">
        <v>415</v>
      </c>
      <c r="E725" s="122" t="n">
        <v>991.79</v>
      </c>
      <c r="F725" s="122" t="s">
        <v>415</v>
      </c>
      <c r="G725" s="122" t="s">
        <v>415</v>
      </c>
      <c r="H725" s="122" t="s">
        <v>415</v>
      </c>
      <c r="I725" s="122" t="s">
        <v>415</v>
      </c>
      <c r="J725" s="122" t="s">
        <v>415</v>
      </c>
      <c r="K725" s="122" t="s">
        <v>415</v>
      </c>
      <c r="L725" s="122" t="s">
        <v>415</v>
      </c>
      <c r="M725" s="122" t="s">
        <v>415</v>
      </c>
      <c r="N725" s="122" t="s">
        <v>415</v>
      </c>
      <c r="O725" s="122" t="s">
        <v>415</v>
      </c>
      <c r="P725" s="122" t="s">
        <v>415</v>
      </c>
      <c r="Q725" s="122" t="n">
        <v>866.07</v>
      </c>
      <c r="R725" s="122" t="s">
        <v>415</v>
      </c>
      <c r="S725" s="122" t="s">
        <v>415</v>
      </c>
      <c r="T725" s="123" t="n">
        <v>1857.86</v>
      </c>
      <c r="U725" s="104" t="n">
        <f aca="false">SUM(T725*12)</f>
        <v>22294.32</v>
      </c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  <c r="EC725" s="124"/>
      <c r="ED725" s="124"/>
      <c r="EE725" s="124"/>
      <c r="EF725" s="124"/>
      <c r="EG725" s="124"/>
      <c r="EH725" s="124"/>
      <c r="EI725" s="124"/>
      <c r="EJ725" s="124"/>
      <c r="EK725" s="124"/>
      <c r="EL725" s="124"/>
      <c r="EM725" s="124"/>
      <c r="EN725" s="124"/>
      <c r="EO725" s="124"/>
      <c r="EP725" s="124"/>
      <c r="EQ725" s="124"/>
      <c r="ER725" s="124"/>
      <c r="ES725" s="124"/>
      <c r="ET725" s="124"/>
      <c r="EU725" s="124"/>
      <c r="EV725" s="124"/>
      <c r="EW725" s="124"/>
      <c r="EX725" s="124"/>
      <c r="EY725" s="124"/>
      <c r="EZ725" s="124"/>
      <c r="FA725" s="124"/>
      <c r="FB725" s="124"/>
      <c r="FC725" s="124"/>
      <c r="FD725" s="124"/>
      <c r="FE725" s="124"/>
      <c r="FF725" s="124"/>
      <c r="FG725" s="124"/>
      <c r="FH725" s="124"/>
      <c r="FI725" s="124"/>
      <c r="FJ725" s="124"/>
      <c r="FK725" s="124"/>
      <c r="FL725" s="124"/>
      <c r="FM725" s="124"/>
      <c r="FN725" s="124"/>
      <c r="FO725" s="124"/>
      <c r="FP725" s="124"/>
      <c r="FQ725" s="124"/>
      <c r="FR725" s="124"/>
      <c r="FS725" s="124"/>
      <c r="FT725" s="124"/>
      <c r="FU725" s="124"/>
      <c r="FV725" s="124"/>
      <c r="FW725" s="124"/>
      <c r="FX725" s="124"/>
      <c r="FY725" s="124"/>
      <c r="FZ725" s="124"/>
      <c r="GA725" s="124"/>
      <c r="GB725" s="124"/>
      <c r="GC725" s="124"/>
      <c r="GD725" s="124"/>
      <c r="GE725" s="124"/>
      <c r="GF725" s="124"/>
      <c r="GG725" s="124"/>
      <c r="GH725" s="124"/>
      <c r="GI725" s="124"/>
      <c r="GJ725" s="124"/>
      <c r="GK725" s="124"/>
      <c r="GL725" s="124"/>
      <c r="GM725" s="124"/>
      <c r="GN725" s="124"/>
      <c r="GO725" s="124"/>
      <c r="GP725" s="124"/>
      <c r="GQ725" s="124"/>
      <c r="GR725" s="124"/>
      <c r="GS725" s="124"/>
      <c r="GT725" s="124"/>
      <c r="GU725" s="124"/>
      <c r="GV725" s="124"/>
      <c r="GW725" s="124"/>
      <c r="GX725" s="124"/>
      <c r="GY725" s="124"/>
      <c r="GZ725" s="124"/>
      <c r="HA725" s="124"/>
      <c r="HB725" s="124"/>
      <c r="HC725" s="124"/>
      <c r="HD725" s="124"/>
      <c r="HE725" s="124"/>
      <c r="HF725" s="124"/>
      <c r="HG725" s="124"/>
      <c r="HH725" s="124"/>
      <c r="HI725" s="124"/>
      <c r="HJ725" s="124"/>
      <c r="HK725" s="124"/>
      <c r="HL725" s="124"/>
      <c r="HM725" s="124"/>
      <c r="HN725" s="124"/>
      <c r="HO725" s="124"/>
      <c r="HP725" s="124"/>
      <c r="HQ725" s="124"/>
      <c r="HR725" s="124"/>
      <c r="HS725" s="124"/>
      <c r="HT725" s="124"/>
      <c r="HU725" s="124"/>
      <c r="HV725" s="124"/>
      <c r="HW725" s="124"/>
      <c r="HX725" s="124"/>
      <c r="HY725" s="124"/>
      <c r="HZ725" s="124"/>
      <c r="IA725" s="124"/>
      <c r="IB725" s="124"/>
      <c r="IC725" s="124"/>
      <c r="ID725" s="124"/>
      <c r="IE725" s="124"/>
      <c r="IF725" s="124"/>
      <c r="IG725" s="124"/>
      <c r="IH725" s="124"/>
      <c r="II725" s="124"/>
      <c r="IJ725" s="124"/>
      <c r="IK725" s="124"/>
      <c r="IL725" s="124"/>
      <c r="IM725" s="124"/>
      <c r="IN725" s="124"/>
      <c r="IO725" s="124"/>
      <c r="IP725" s="124"/>
      <c r="IQ725" s="124"/>
      <c r="IR725" s="124"/>
      <c r="IS725" s="124"/>
      <c r="IT725" s="124"/>
      <c r="IU725" s="124"/>
      <c r="IV725" s="124"/>
      <c r="IW725" s="124"/>
    </row>
    <row r="726" customFormat="false" ht="15.75" hidden="false" customHeight="false" outlineLevel="0" collapsed="false">
      <c r="A726" s="112" t="s">
        <v>860</v>
      </c>
      <c r="B726" s="112" t="s">
        <v>265</v>
      </c>
      <c r="C726" s="112" t="s">
        <v>861</v>
      </c>
      <c r="D726" s="112" t="s">
        <v>415</v>
      </c>
      <c r="E726" s="113" t="s">
        <v>415</v>
      </c>
      <c r="F726" s="113" t="s">
        <v>415</v>
      </c>
      <c r="G726" s="113" t="s">
        <v>415</v>
      </c>
      <c r="H726" s="113" t="s">
        <v>415</v>
      </c>
      <c r="I726" s="113" t="s">
        <v>415</v>
      </c>
      <c r="J726" s="113" t="n">
        <v>40</v>
      </c>
      <c r="K726" s="113" t="s">
        <v>415</v>
      </c>
      <c r="L726" s="113" t="s">
        <v>415</v>
      </c>
      <c r="M726" s="113" t="s">
        <v>415</v>
      </c>
      <c r="N726" s="113" t="s">
        <v>415</v>
      </c>
      <c r="O726" s="113" t="s">
        <v>415</v>
      </c>
      <c r="P726" s="113" t="s">
        <v>415</v>
      </c>
      <c r="Q726" s="113" t="s">
        <v>415</v>
      </c>
      <c r="R726" s="113" t="s">
        <v>415</v>
      </c>
      <c r="S726" s="113" t="s">
        <v>415</v>
      </c>
      <c r="T726" s="114" t="n">
        <v>40</v>
      </c>
      <c r="U726" s="104" t="n">
        <f aca="false">SUM(T726*12)</f>
        <v>480</v>
      </c>
    </row>
    <row r="727" customFormat="false" ht="15.75" hidden="false" customHeight="false" outlineLevel="0" collapsed="false">
      <c r="A727" s="115"/>
      <c r="B727" s="115"/>
      <c r="C727" s="116" t="s">
        <v>862</v>
      </c>
      <c r="D727" s="116" t="s">
        <v>415</v>
      </c>
      <c r="E727" s="103" t="s">
        <v>415</v>
      </c>
      <c r="F727" s="103" t="s">
        <v>415</v>
      </c>
      <c r="G727" s="103" t="s">
        <v>415</v>
      </c>
      <c r="H727" s="103" t="s">
        <v>415</v>
      </c>
      <c r="I727" s="103" t="s">
        <v>415</v>
      </c>
      <c r="J727" s="103" t="n">
        <v>40</v>
      </c>
      <c r="K727" s="103" t="s">
        <v>415</v>
      </c>
      <c r="L727" s="103" t="s">
        <v>415</v>
      </c>
      <c r="M727" s="103" t="s">
        <v>415</v>
      </c>
      <c r="N727" s="103" t="s">
        <v>415</v>
      </c>
      <c r="O727" s="103" t="s">
        <v>415</v>
      </c>
      <c r="P727" s="103" t="s">
        <v>415</v>
      </c>
      <c r="Q727" s="103" t="s">
        <v>415</v>
      </c>
      <c r="R727" s="103" t="s">
        <v>415</v>
      </c>
      <c r="S727" s="103" t="s">
        <v>415</v>
      </c>
      <c r="T727" s="117" t="n">
        <v>40</v>
      </c>
      <c r="U727" s="104" t="n">
        <f aca="false">SUM(T727*12)</f>
        <v>480</v>
      </c>
    </row>
    <row r="728" customFormat="false" ht="15.75" hidden="false" customHeight="false" outlineLevel="0" collapsed="false">
      <c r="A728" s="115"/>
      <c r="B728" s="115"/>
      <c r="C728" s="116" t="s">
        <v>863</v>
      </c>
      <c r="D728" s="116" t="s">
        <v>415</v>
      </c>
      <c r="E728" s="103" t="s">
        <v>415</v>
      </c>
      <c r="F728" s="103" t="s">
        <v>415</v>
      </c>
      <c r="G728" s="103" t="s">
        <v>415</v>
      </c>
      <c r="H728" s="103" t="s">
        <v>415</v>
      </c>
      <c r="I728" s="103" t="s">
        <v>415</v>
      </c>
      <c r="J728" s="103" t="s">
        <v>415</v>
      </c>
      <c r="K728" s="103" t="n">
        <v>225</v>
      </c>
      <c r="L728" s="103" t="s">
        <v>415</v>
      </c>
      <c r="M728" s="103" t="s">
        <v>415</v>
      </c>
      <c r="N728" s="103" t="s">
        <v>415</v>
      </c>
      <c r="O728" s="103" t="s">
        <v>415</v>
      </c>
      <c r="P728" s="103" t="s">
        <v>415</v>
      </c>
      <c r="Q728" s="103" t="s">
        <v>415</v>
      </c>
      <c r="R728" s="103" t="s">
        <v>415</v>
      </c>
      <c r="S728" s="103" t="s">
        <v>415</v>
      </c>
      <c r="T728" s="117" t="n">
        <v>225</v>
      </c>
      <c r="U728" s="104" t="n">
        <f aca="false">SUM(T728*12)</f>
        <v>2700</v>
      </c>
    </row>
    <row r="729" customFormat="false" ht="15.75" hidden="false" customHeight="false" outlineLevel="0" collapsed="false">
      <c r="A729" s="115"/>
      <c r="B729" s="112" t="s">
        <v>2094</v>
      </c>
      <c r="C729" s="119"/>
      <c r="D729" s="112" t="s">
        <v>415</v>
      </c>
      <c r="E729" s="113" t="s">
        <v>415</v>
      </c>
      <c r="F729" s="113" t="s">
        <v>415</v>
      </c>
      <c r="G729" s="113" t="s">
        <v>415</v>
      </c>
      <c r="H729" s="113" t="s">
        <v>415</v>
      </c>
      <c r="I729" s="113" t="s">
        <v>415</v>
      </c>
      <c r="J729" s="113" t="n">
        <v>80</v>
      </c>
      <c r="K729" s="113" t="n">
        <v>225</v>
      </c>
      <c r="L729" s="113" t="s">
        <v>415</v>
      </c>
      <c r="M729" s="113" t="s">
        <v>415</v>
      </c>
      <c r="N729" s="113" t="s">
        <v>415</v>
      </c>
      <c r="O729" s="113" t="s">
        <v>415</v>
      </c>
      <c r="P729" s="113" t="s">
        <v>415</v>
      </c>
      <c r="Q729" s="113" t="s">
        <v>415</v>
      </c>
      <c r="R729" s="113" t="s">
        <v>415</v>
      </c>
      <c r="S729" s="113" t="s">
        <v>415</v>
      </c>
      <c r="T729" s="114" t="n">
        <v>305</v>
      </c>
      <c r="U729" s="104" t="n">
        <f aca="false">SUM(T729*12)</f>
        <v>3660</v>
      </c>
    </row>
    <row r="730" customFormat="false" ht="15.75" hidden="false" customHeight="false" outlineLevel="0" collapsed="false">
      <c r="A730" s="120" t="s">
        <v>864</v>
      </c>
      <c r="B730" s="121"/>
      <c r="C730" s="121"/>
      <c r="D730" s="120" t="s">
        <v>415</v>
      </c>
      <c r="E730" s="122" t="s">
        <v>415</v>
      </c>
      <c r="F730" s="122" t="s">
        <v>415</v>
      </c>
      <c r="G730" s="122" t="s">
        <v>415</v>
      </c>
      <c r="H730" s="122" t="s">
        <v>415</v>
      </c>
      <c r="I730" s="122" t="s">
        <v>415</v>
      </c>
      <c r="J730" s="122" t="n">
        <v>80</v>
      </c>
      <c r="K730" s="122" t="n">
        <v>225</v>
      </c>
      <c r="L730" s="122" t="s">
        <v>415</v>
      </c>
      <c r="M730" s="122" t="s">
        <v>415</v>
      </c>
      <c r="N730" s="122" t="s">
        <v>415</v>
      </c>
      <c r="O730" s="122" t="s">
        <v>415</v>
      </c>
      <c r="P730" s="122" t="s">
        <v>415</v>
      </c>
      <c r="Q730" s="122" t="s">
        <v>415</v>
      </c>
      <c r="R730" s="122" t="s">
        <v>415</v>
      </c>
      <c r="S730" s="122" t="s">
        <v>415</v>
      </c>
      <c r="T730" s="123" t="n">
        <v>305</v>
      </c>
      <c r="U730" s="104" t="n">
        <f aca="false">SUM(T730*12)</f>
        <v>3660</v>
      </c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  <c r="EC730" s="124"/>
      <c r="ED730" s="124"/>
      <c r="EE730" s="124"/>
      <c r="EF730" s="124"/>
      <c r="EG730" s="124"/>
      <c r="EH730" s="124"/>
      <c r="EI730" s="124"/>
      <c r="EJ730" s="124"/>
      <c r="EK730" s="124"/>
      <c r="EL730" s="124"/>
      <c r="EM730" s="124"/>
      <c r="EN730" s="124"/>
      <c r="EO730" s="124"/>
      <c r="EP730" s="124"/>
      <c r="EQ730" s="124"/>
      <c r="ER730" s="124"/>
      <c r="ES730" s="124"/>
      <c r="ET730" s="124"/>
      <c r="EU730" s="124"/>
      <c r="EV730" s="124"/>
      <c r="EW730" s="124"/>
      <c r="EX730" s="124"/>
      <c r="EY730" s="124"/>
      <c r="EZ730" s="124"/>
      <c r="FA730" s="124"/>
      <c r="FB730" s="124"/>
      <c r="FC730" s="124"/>
      <c r="FD730" s="124"/>
      <c r="FE730" s="124"/>
      <c r="FF730" s="124"/>
      <c r="FG730" s="124"/>
      <c r="FH730" s="124"/>
      <c r="FI730" s="124"/>
      <c r="FJ730" s="124"/>
      <c r="FK730" s="124"/>
      <c r="FL730" s="124"/>
      <c r="FM730" s="124"/>
      <c r="FN730" s="124"/>
      <c r="FO730" s="124"/>
      <c r="FP730" s="124"/>
      <c r="FQ730" s="124"/>
      <c r="FR730" s="124"/>
      <c r="FS730" s="124"/>
      <c r="FT730" s="124"/>
      <c r="FU730" s="124"/>
      <c r="FV730" s="124"/>
      <c r="FW730" s="124"/>
      <c r="FX730" s="124"/>
      <c r="FY730" s="124"/>
      <c r="FZ730" s="124"/>
      <c r="GA730" s="124"/>
      <c r="GB730" s="124"/>
      <c r="GC730" s="124"/>
      <c r="GD730" s="124"/>
      <c r="GE730" s="124"/>
      <c r="GF730" s="124"/>
      <c r="GG730" s="124"/>
      <c r="GH730" s="124"/>
      <c r="GI730" s="124"/>
      <c r="GJ730" s="124"/>
      <c r="GK730" s="124"/>
      <c r="GL730" s="124"/>
      <c r="GM730" s="124"/>
      <c r="GN730" s="124"/>
      <c r="GO730" s="124"/>
      <c r="GP730" s="124"/>
      <c r="GQ730" s="124"/>
      <c r="GR730" s="124"/>
      <c r="GS730" s="124"/>
      <c r="GT730" s="124"/>
      <c r="GU730" s="124"/>
      <c r="GV730" s="124"/>
      <c r="GW730" s="124"/>
      <c r="GX730" s="124"/>
      <c r="GY730" s="124"/>
      <c r="GZ730" s="124"/>
      <c r="HA730" s="124"/>
      <c r="HB730" s="124"/>
      <c r="HC730" s="124"/>
      <c r="HD730" s="124"/>
      <c r="HE730" s="124"/>
      <c r="HF730" s="124"/>
      <c r="HG730" s="124"/>
      <c r="HH730" s="124"/>
      <c r="HI730" s="124"/>
      <c r="HJ730" s="124"/>
      <c r="HK730" s="124"/>
      <c r="HL730" s="124"/>
      <c r="HM730" s="124"/>
      <c r="HN730" s="124"/>
      <c r="HO730" s="124"/>
      <c r="HP730" s="124"/>
      <c r="HQ730" s="124"/>
      <c r="HR730" s="124"/>
      <c r="HS730" s="124"/>
      <c r="HT730" s="124"/>
      <c r="HU730" s="124"/>
      <c r="HV730" s="124"/>
      <c r="HW730" s="124"/>
      <c r="HX730" s="124"/>
      <c r="HY730" s="124"/>
      <c r="HZ730" s="124"/>
      <c r="IA730" s="124"/>
      <c r="IB730" s="124"/>
      <c r="IC730" s="124"/>
      <c r="ID730" s="124"/>
      <c r="IE730" s="124"/>
      <c r="IF730" s="124"/>
      <c r="IG730" s="124"/>
      <c r="IH730" s="124"/>
      <c r="II730" s="124"/>
      <c r="IJ730" s="124"/>
      <c r="IK730" s="124"/>
      <c r="IL730" s="124"/>
      <c r="IM730" s="124"/>
      <c r="IN730" s="124"/>
      <c r="IO730" s="124"/>
      <c r="IP730" s="124"/>
      <c r="IQ730" s="124"/>
      <c r="IR730" s="124"/>
      <c r="IS730" s="124"/>
      <c r="IT730" s="124"/>
      <c r="IU730" s="124"/>
      <c r="IV730" s="124"/>
      <c r="IW730" s="124"/>
    </row>
    <row r="731" customFormat="false" ht="15.75" hidden="false" customHeight="false" outlineLevel="0" collapsed="false">
      <c r="A731" s="112" t="s">
        <v>1067</v>
      </c>
      <c r="B731" s="112" t="s">
        <v>326</v>
      </c>
      <c r="C731" s="112" t="s">
        <v>1068</v>
      </c>
      <c r="D731" s="112" t="s">
        <v>415</v>
      </c>
      <c r="E731" s="113" t="s">
        <v>415</v>
      </c>
      <c r="F731" s="113" t="s">
        <v>415</v>
      </c>
      <c r="G731" s="113" t="s">
        <v>415</v>
      </c>
      <c r="H731" s="113" t="s">
        <v>415</v>
      </c>
      <c r="I731" s="113" t="s">
        <v>415</v>
      </c>
      <c r="J731" s="113" t="n">
        <v>40</v>
      </c>
      <c r="K731" s="113" t="s">
        <v>415</v>
      </c>
      <c r="L731" s="113" t="s">
        <v>415</v>
      </c>
      <c r="M731" s="113" t="s">
        <v>415</v>
      </c>
      <c r="N731" s="113" t="s">
        <v>415</v>
      </c>
      <c r="O731" s="113" t="s">
        <v>415</v>
      </c>
      <c r="P731" s="113" t="s">
        <v>415</v>
      </c>
      <c r="Q731" s="113" t="s">
        <v>415</v>
      </c>
      <c r="R731" s="113" t="s">
        <v>415</v>
      </c>
      <c r="S731" s="113" t="s">
        <v>415</v>
      </c>
      <c r="T731" s="114" t="n">
        <v>40</v>
      </c>
      <c r="U731" s="104" t="n">
        <f aca="false">SUM(T731*12)</f>
        <v>480</v>
      </c>
    </row>
    <row r="732" customFormat="false" ht="15.75" hidden="false" customHeight="false" outlineLevel="0" collapsed="false">
      <c r="A732" s="115"/>
      <c r="B732" s="115"/>
      <c r="C732" s="116" t="s">
        <v>1069</v>
      </c>
      <c r="D732" s="116" t="s">
        <v>415</v>
      </c>
      <c r="E732" s="103" t="s">
        <v>415</v>
      </c>
      <c r="F732" s="103" t="s">
        <v>415</v>
      </c>
      <c r="G732" s="103" t="s">
        <v>415</v>
      </c>
      <c r="H732" s="103" t="s">
        <v>415</v>
      </c>
      <c r="I732" s="103" t="s">
        <v>415</v>
      </c>
      <c r="J732" s="103" t="n">
        <v>40</v>
      </c>
      <c r="K732" s="103" t="s">
        <v>415</v>
      </c>
      <c r="L732" s="103" t="s">
        <v>415</v>
      </c>
      <c r="M732" s="103" t="s">
        <v>415</v>
      </c>
      <c r="N732" s="103" t="s">
        <v>415</v>
      </c>
      <c r="O732" s="103" t="s">
        <v>415</v>
      </c>
      <c r="P732" s="103" t="s">
        <v>415</v>
      </c>
      <c r="Q732" s="103" t="s">
        <v>415</v>
      </c>
      <c r="R732" s="103" t="s">
        <v>415</v>
      </c>
      <c r="S732" s="103" t="s">
        <v>415</v>
      </c>
      <c r="T732" s="117" t="n">
        <v>40</v>
      </c>
      <c r="U732" s="104" t="n">
        <f aca="false">SUM(T732*12)</f>
        <v>480</v>
      </c>
    </row>
    <row r="733" customFormat="false" ht="15.75" hidden="false" customHeight="false" outlineLevel="0" collapsed="false">
      <c r="A733" s="115"/>
      <c r="B733" s="112" t="s">
        <v>2095</v>
      </c>
      <c r="C733" s="119"/>
      <c r="D733" s="112" t="s">
        <v>415</v>
      </c>
      <c r="E733" s="113" t="s">
        <v>415</v>
      </c>
      <c r="F733" s="113" t="s">
        <v>415</v>
      </c>
      <c r="G733" s="113" t="s">
        <v>415</v>
      </c>
      <c r="H733" s="113" t="s">
        <v>415</v>
      </c>
      <c r="I733" s="113" t="s">
        <v>415</v>
      </c>
      <c r="J733" s="113" t="n">
        <v>80</v>
      </c>
      <c r="K733" s="113" t="s">
        <v>415</v>
      </c>
      <c r="L733" s="113" t="s">
        <v>415</v>
      </c>
      <c r="M733" s="113" t="s">
        <v>415</v>
      </c>
      <c r="N733" s="113" t="s">
        <v>415</v>
      </c>
      <c r="O733" s="113" t="s">
        <v>415</v>
      </c>
      <c r="P733" s="113" t="s">
        <v>415</v>
      </c>
      <c r="Q733" s="113" t="s">
        <v>415</v>
      </c>
      <c r="R733" s="113" t="s">
        <v>415</v>
      </c>
      <c r="S733" s="113" t="s">
        <v>415</v>
      </c>
      <c r="T733" s="114" t="n">
        <v>80</v>
      </c>
      <c r="U733" s="104" t="n">
        <f aca="false">SUM(T733*12)</f>
        <v>960</v>
      </c>
    </row>
    <row r="734" customFormat="false" ht="15.75" hidden="false" customHeight="false" outlineLevel="0" collapsed="false">
      <c r="A734" s="120" t="s">
        <v>1070</v>
      </c>
      <c r="B734" s="121"/>
      <c r="C734" s="121"/>
      <c r="D734" s="120" t="s">
        <v>415</v>
      </c>
      <c r="E734" s="122" t="s">
        <v>415</v>
      </c>
      <c r="F734" s="122" t="s">
        <v>415</v>
      </c>
      <c r="G734" s="122" t="s">
        <v>415</v>
      </c>
      <c r="H734" s="122" t="s">
        <v>415</v>
      </c>
      <c r="I734" s="122" t="s">
        <v>415</v>
      </c>
      <c r="J734" s="122" t="n">
        <v>80</v>
      </c>
      <c r="K734" s="122" t="s">
        <v>415</v>
      </c>
      <c r="L734" s="122" t="s">
        <v>415</v>
      </c>
      <c r="M734" s="122" t="s">
        <v>415</v>
      </c>
      <c r="N734" s="122" t="s">
        <v>415</v>
      </c>
      <c r="O734" s="122" t="s">
        <v>415</v>
      </c>
      <c r="P734" s="122" t="s">
        <v>415</v>
      </c>
      <c r="Q734" s="122" t="s">
        <v>415</v>
      </c>
      <c r="R734" s="122" t="s">
        <v>415</v>
      </c>
      <c r="S734" s="122" t="s">
        <v>415</v>
      </c>
      <c r="T734" s="123" t="n">
        <v>80</v>
      </c>
      <c r="U734" s="104" t="n">
        <f aca="false">SUM(T734*12)</f>
        <v>960</v>
      </c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  <c r="EC734" s="124"/>
      <c r="ED734" s="124"/>
      <c r="EE734" s="124"/>
      <c r="EF734" s="124"/>
      <c r="EG734" s="124"/>
      <c r="EH734" s="124"/>
      <c r="EI734" s="124"/>
      <c r="EJ734" s="124"/>
      <c r="EK734" s="124"/>
      <c r="EL734" s="124"/>
      <c r="EM734" s="124"/>
      <c r="EN734" s="124"/>
      <c r="EO734" s="124"/>
      <c r="EP734" s="124"/>
      <c r="EQ734" s="124"/>
      <c r="ER734" s="124"/>
      <c r="ES734" s="124"/>
      <c r="ET734" s="124"/>
      <c r="EU734" s="124"/>
      <c r="EV734" s="124"/>
      <c r="EW734" s="124"/>
      <c r="EX734" s="124"/>
      <c r="EY734" s="124"/>
      <c r="EZ734" s="124"/>
      <c r="FA734" s="124"/>
      <c r="FB734" s="124"/>
      <c r="FC734" s="124"/>
      <c r="FD734" s="124"/>
      <c r="FE734" s="124"/>
      <c r="FF734" s="124"/>
      <c r="FG734" s="124"/>
      <c r="FH734" s="124"/>
      <c r="FI734" s="124"/>
      <c r="FJ734" s="124"/>
      <c r="FK734" s="124"/>
      <c r="FL734" s="124"/>
      <c r="FM734" s="124"/>
      <c r="FN734" s="124"/>
      <c r="FO734" s="124"/>
      <c r="FP734" s="124"/>
      <c r="FQ734" s="124"/>
      <c r="FR734" s="124"/>
      <c r="FS734" s="124"/>
      <c r="FT734" s="124"/>
      <c r="FU734" s="124"/>
      <c r="FV734" s="124"/>
      <c r="FW734" s="124"/>
      <c r="FX734" s="124"/>
      <c r="FY734" s="124"/>
      <c r="FZ734" s="124"/>
      <c r="GA734" s="124"/>
      <c r="GB734" s="124"/>
      <c r="GC734" s="124"/>
      <c r="GD734" s="124"/>
      <c r="GE734" s="124"/>
      <c r="GF734" s="124"/>
      <c r="GG734" s="124"/>
      <c r="GH734" s="124"/>
      <c r="GI734" s="124"/>
      <c r="GJ734" s="124"/>
      <c r="GK734" s="124"/>
      <c r="GL734" s="124"/>
      <c r="GM734" s="124"/>
      <c r="GN734" s="124"/>
      <c r="GO734" s="124"/>
      <c r="GP734" s="124"/>
      <c r="GQ734" s="124"/>
      <c r="GR734" s="124"/>
      <c r="GS734" s="124"/>
      <c r="GT734" s="124"/>
      <c r="GU734" s="124"/>
      <c r="GV734" s="124"/>
      <c r="GW734" s="124"/>
      <c r="GX734" s="124"/>
      <c r="GY734" s="124"/>
      <c r="GZ734" s="124"/>
      <c r="HA734" s="124"/>
      <c r="HB734" s="124"/>
      <c r="HC734" s="124"/>
      <c r="HD734" s="124"/>
      <c r="HE734" s="124"/>
      <c r="HF734" s="124"/>
      <c r="HG734" s="124"/>
      <c r="HH734" s="124"/>
      <c r="HI734" s="124"/>
      <c r="HJ734" s="124"/>
      <c r="HK734" s="124"/>
      <c r="HL734" s="124"/>
      <c r="HM734" s="124"/>
      <c r="HN734" s="124"/>
      <c r="HO734" s="124"/>
      <c r="HP734" s="124"/>
      <c r="HQ734" s="124"/>
      <c r="HR734" s="124"/>
      <c r="HS734" s="124"/>
      <c r="HT734" s="124"/>
      <c r="HU734" s="124"/>
      <c r="HV734" s="124"/>
      <c r="HW734" s="124"/>
      <c r="HX734" s="124"/>
      <c r="HY734" s="124"/>
      <c r="HZ734" s="124"/>
      <c r="IA734" s="124"/>
      <c r="IB734" s="124"/>
      <c r="IC734" s="124"/>
      <c r="ID734" s="124"/>
      <c r="IE734" s="124"/>
      <c r="IF734" s="124"/>
      <c r="IG734" s="124"/>
      <c r="IH734" s="124"/>
      <c r="II734" s="124"/>
      <c r="IJ734" s="124"/>
      <c r="IK734" s="124"/>
      <c r="IL734" s="124"/>
      <c r="IM734" s="124"/>
      <c r="IN734" s="124"/>
      <c r="IO734" s="124"/>
      <c r="IP734" s="124"/>
      <c r="IQ734" s="124"/>
      <c r="IR734" s="124"/>
      <c r="IS734" s="124"/>
      <c r="IT734" s="124"/>
      <c r="IU734" s="124"/>
      <c r="IV734" s="124"/>
      <c r="IW734" s="124"/>
    </row>
    <row r="735" customFormat="false" ht="15.75" hidden="false" customHeight="false" outlineLevel="0" collapsed="false">
      <c r="A735" s="112" t="s">
        <v>1231</v>
      </c>
      <c r="B735" s="112" t="s">
        <v>364</v>
      </c>
      <c r="C735" s="112" t="s">
        <v>1232</v>
      </c>
      <c r="D735" s="112" t="s">
        <v>415</v>
      </c>
      <c r="E735" s="113" t="s">
        <v>415</v>
      </c>
      <c r="F735" s="113" t="s">
        <v>415</v>
      </c>
      <c r="G735" s="113" t="s">
        <v>415</v>
      </c>
      <c r="H735" s="113" t="s">
        <v>415</v>
      </c>
      <c r="I735" s="113" t="s">
        <v>415</v>
      </c>
      <c r="J735" s="113" t="n">
        <v>40</v>
      </c>
      <c r="K735" s="113" t="s">
        <v>415</v>
      </c>
      <c r="L735" s="113" t="s">
        <v>415</v>
      </c>
      <c r="M735" s="113" t="s">
        <v>415</v>
      </c>
      <c r="N735" s="113" t="s">
        <v>415</v>
      </c>
      <c r="O735" s="113" t="s">
        <v>415</v>
      </c>
      <c r="P735" s="113" t="s">
        <v>415</v>
      </c>
      <c r="Q735" s="113" t="s">
        <v>415</v>
      </c>
      <c r="R735" s="113" t="s">
        <v>415</v>
      </c>
      <c r="S735" s="113" t="s">
        <v>415</v>
      </c>
      <c r="T735" s="114" t="n">
        <v>40</v>
      </c>
      <c r="U735" s="104" t="n">
        <f aca="false">SUM(T735*12)</f>
        <v>480</v>
      </c>
    </row>
    <row r="736" customFormat="false" ht="15.75" hidden="false" customHeight="false" outlineLevel="0" collapsed="false">
      <c r="A736" s="115"/>
      <c r="B736" s="112" t="s">
        <v>2096</v>
      </c>
      <c r="C736" s="119"/>
      <c r="D736" s="112" t="s">
        <v>415</v>
      </c>
      <c r="E736" s="113" t="s">
        <v>415</v>
      </c>
      <c r="F736" s="113" t="s">
        <v>415</v>
      </c>
      <c r="G736" s="113" t="s">
        <v>415</v>
      </c>
      <c r="H736" s="113" t="s">
        <v>415</v>
      </c>
      <c r="I736" s="113" t="s">
        <v>415</v>
      </c>
      <c r="J736" s="113" t="n">
        <v>40</v>
      </c>
      <c r="K736" s="113" t="s">
        <v>415</v>
      </c>
      <c r="L736" s="113" t="s">
        <v>415</v>
      </c>
      <c r="M736" s="113" t="s">
        <v>415</v>
      </c>
      <c r="N736" s="113" t="s">
        <v>415</v>
      </c>
      <c r="O736" s="113" t="s">
        <v>415</v>
      </c>
      <c r="P736" s="113" t="s">
        <v>415</v>
      </c>
      <c r="Q736" s="113" t="s">
        <v>415</v>
      </c>
      <c r="R736" s="113" t="s">
        <v>415</v>
      </c>
      <c r="S736" s="113" t="s">
        <v>415</v>
      </c>
      <c r="T736" s="114" t="n">
        <v>40</v>
      </c>
      <c r="U736" s="104" t="n">
        <f aca="false">SUM(T736*12)</f>
        <v>480</v>
      </c>
    </row>
    <row r="737" customFormat="false" ht="15.75" hidden="false" customHeight="false" outlineLevel="0" collapsed="false">
      <c r="A737" s="120" t="s">
        <v>1233</v>
      </c>
      <c r="B737" s="121"/>
      <c r="C737" s="121"/>
      <c r="D737" s="120" t="s">
        <v>415</v>
      </c>
      <c r="E737" s="122" t="s">
        <v>415</v>
      </c>
      <c r="F737" s="122" t="s">
        <v>415</v>
      </c>
      <c r="G737" s="122" t="s">
        <v>415</v>
      </c>
      <c r="H737" s="122" t="s">
        <v>415</v>
      </c>
      <c r="I737" s="122" t="s">
        <v>415</v>
      </c>
      <c r="J737" s="122" t="n">
        <v>40</v>
      </c>
      <c r="K737" s="122" t="s">
        <v>415</v>
      </c>
      <c r="L737" s="122" t="s">
        <v>415</v>
      </c>
      <c r="M737" s="122" t="s">
        <v>415</v>
      </c>
      <c r="N737" s="122" t="s">
        <v>415</v>
      </c>
      <c r="O737" s="122" t="s">
        <v>415</v>
      </c>
      <c r="P737" s="122" t="s">
        <v>415</v>
      </c>
      <c r="Q737" s="122" t="s">
        <v>415</v>
      </c>
      <c r="R737" s="122" t="s">
        <v>415</v>
      </c>
      <c r="S737" s="122" t="s">
        <v>415</v>
      </c>
      <c r="T737" s="123" t="n">
        <v>40</v>
      </c>
      <c r="U737" s="104" t="n">
        <f aca="false">SUM(T737*12)</f>
        <v>480</v>
      </c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  <c r="EC737" s="124"/>
      <c r="ED737" s="124"/>
      <c r="EE737" s="124"/>
      <c r="EF737" s="124"/>
      <c r="EG737" s="124"/>
      <c r="EH737" s="124"/>
      <c r="EI737" s="124"/>
      <c r="EJ737" s="124"/>
      <c r="EK737" s="124"/>
      <c r="EL737" s="124"/>
      <c r="EM737" s="124"/>
      <c r="EN737" s="124"/>
      <c r="EO737" s="124"/>
      <c r="EP737" s="124"/>
      <c r="EQ737" s="124"/>
      <c r="ER737" s="124"/>
      <c r="ES737" s="124"/>
      <c r="ET737" s="124"/>
      <c r="EU737" s="124"/>
      <c r="EV737" s="124"/>
      <c r="EW737" s="124"/>
      <c r="EX737" s="124"/>
      <c r="EY737" s="124"/>
      <c r="EZ737" s="124"/>
      <c r="FA737" s="124"/>
      <c r="FB737" s="124"/>
      <c r="FC737" s="124"/>
      <c r="FD737" s="124"/>
      <c r="FE737" s="124"/>
      <c r="FF737" s="124"/>
      <c r="FG737" s="124"/>
      <c r="FH737" s="124"/>
      <c r="FI737" s="124"/>
      <c r="FJ737" s="124"/>
      <c r="FK737" s="124"/>
      <c r="FL737" s="124"/>
      <c r="FM737" s="124"/>
      <c r="FN737" s="124"/>
      <c r="FO737" s="124"/>
      <c r="FP737" s="124"/>
      <c r="FQ737" s="124"/>
      <c r="FR737" s="124"/>
      <c r="FS737" s="124"/>
      <c r="FT737" s="124"/>
      <c r="FU737" s="124"/>
      <c r="FV737" s="124"/>
      <c r="FW737" s="124"/>
      <c r="FX737" s="124"/>
      <c r="FY737" s="124"/>
      <c r="FZ737" s="124"/>
      <c r="GA737" s="124"/>
      <c r="GB737" s="124"/>
      <c r="GC737" s="124"/>
      <c r="GD737" s="124"/>
      <c r="GE737" s="124"/>
      <c r="GF737" s="124"/>
      <c r="GG737" s="124"/>
      <c r="GH737" s="124"/>
      <c r="GI737" s="124"/>
      <c r="GJ737" s="124"/>
      <c r="GK737" s="124"/>
      <c r="GL737" s="124"/>
      <c r="GM737" s="124"/>
      <c r="GN737" s="124"/>
      <c r="GO737" s="124"/>
      <c r="GP737" s="124"/>
      <c r="GQ737" s="124"/>
      <c r="GR737" s="124"/>
      <c r="GS737" s="124"/>
      <c r="GT737" s="124"/>
      <c r="GU737" s="124"/>
      <c r="GV737" s="124"/>
      <c r="GW737" s="124"/>
      <c r="GX737" s="124"/>
      <c r="GY737" s="124"/>
      <c r="GZ737" s="124"/>
      <c r="HA737" s="124"/>
      <c r="HB737" s="124"/>
      <c r="HC737" s="124"/>
      <c r="HD737" s="124"/>
      <c r="HE737" s="124"/>
      <c r="HF737" s="124"/>
      <c r="HG737" s="124"/>
      <c r="HH737" s="124"/>
      <c r="HI737" s="124"/>
      <c r="HJ737" s="124"/>
      <c r="HK737" s="124"/>
      <c r="HL737" s="124"/>
      <c r="HM737" s="124"/>
      <c r="HN737" s="124"/>
      <c r="HO737" s="124"/>
      <c r="HP737" s="124"/>
      <c r="HQ737" s="124"/>
      <c r="HR737" s="124"/>
      <c r="HS737" s="124"/>
      <c r="HT737" s="124"/>
      <c r="HU737" s="124"/>
      <c r="HV737" s="124"/>
      <c r="HW737" s="124"/>
      <c r="HX737" s="124"/>
      <c r="HY737" s="124"/>
      <c r="HZ737" s="124"/>
      <c r="IA737" s="124"/>
      <c r="IB737" s="124"/>
      <c r="IC737" s="124"/>
      <c r="ID737" s="124"/>
      <c r="IE737" s="124"/>
      <c r="IF737" s="124"/>
      <c r="IG737" s="124"/>
      <c r="IH737" s="124"/>
      <c r="II737" s="124"/>
      <c r="IJ737" s="124"/>
      <c r="IK737" s="124"/>
      <c r="IL737" s="124"/>
      <c r="IM737" s="124"/>
      <c r="IN737" s="124"/>
      <c r="IO737" s="124"/>
      <c r="IP737" s="124"/>
      <c r="IQ737" s="124"/>
      <c r="IR737" s="124"/>
      <c r="IS737" s="124"/>
      <c r="IT737" s="124"/>
      <c r="IU737" s="124"/>
      <c r="IV737" s="124"/>
      <c r="IW737" s="124"/>
    </row>
    <row r="738" customFormat="false" ht="15.75" hidden="false" customHeight="false" outlineLevel="0" collapsed="false">
      <c r="A738" s="112" t="s">
        <v>974</v>
      </c>
      <c r="B738" s="112" t="s">
        <v>128</v>
      </c>
      <c r="C738" s="112" t="s">
        <v>975</v>
      </c>
      <c r="D738" s="112" t="n">
        <v>1450.37</v>
      </c>
      <c r="E738" s="113" t="n">
        <v>1158.51</v>
      </c>
      <c r="F738" s="113" t="s">
        <v>415</v>
      </c>
      <c r="G738" s="113" t="s">
        <v>415</v>
      </c>
      <c r="H738" s="113" t="s">
        <v>415</v>
      </c>
      <c r="I738" s="113" t="s">
        <v>415</v>
      </c>
      <c r="J738" s="113" t="s">
        <v>415</v>
      </c>
      <c r="K738" s="113" t="s">
        <v>415</v>
      </c>
      <c r="L738" s="113" t="s">
        <v>415</v>
      </c>
      <c r="M738" s="113" t="s">
        <v>415</v>
      </c>
      <c r="N738" s="113" t="s">
        <v>415</v>
      </c>
      <c r="O738" s="113" t="s">
        <v>415</v>
      </c>
      <c r="P738" s="113" t="s">
        <v>415</v>
      </c>
      <c r="Q738" s="113" t="s">
        <v>415</v>
      </c>
      <c r="R738" s="113" t="s">
        <v>415</v>
      </c>
      <c r="S738" s="113" t="s">
        <v>415</v>
      </c>
      <c r="T738" s="114" t="n">
        <v>2608.88</v>
      </c>
      <c r="U738" s="104" t="n">
        <f aca="false">SUM(T738*12)</f>
        <v>31306.56</v>
      </c>
    </row>
    <row r="739" customFormat="false" ht="15.75" hidden="false" customHeight="false" outlineLevel="0" collapsed="false">
      <c r="A739" s="115"/>
      <c r="B739" s="112" t="s">
        <v>2097</v>
      </c>
      <c r="C739" s="119"/>
      <c r="D739" s="112" t="n">
        <v>1450.37</v>
      </c>
      <c r="E739" s="113" t="n">
        <v>1158.51</v>
      </c>
      <c r="F739" s="113" t="s">
        <v>415</v>
      </c>
      <c r="G739" s="113" t="s">
        <v>415</v>
      </c>
      <c r="H739" s="113" t="s">
        <v>415</v>
      </c>
      <c r="I739" s="113" t="s">
        <v>415</v>
      </c>
      <c r="J739" s="113" t="s">
        <v>415</v>
      </c>
      <c r="K739" s="113" t="s">
        <v>415</v>
      </c>
      <c r="L739" s="113" t="s">
        <v>415</v>
      </c>
      <c r="M739" s="113" t="s">
        <v>415</v>
      </c>
      <c r="N739" s="113" t="s">
        <v>415</v>
      </c>
      <c r="O739" s="113" t="s">
        <v>415</v>
      </c>
      <c r="P739" s="113" t="s">
        <v>415</v>
      </c>
      <c r="Q739" s="113" t="s">
        <v>415</v>
      </c>
      <c r="R739" s="113" t="s">
        <v>415</v>
      </c>
      <c r="S739" s="113" t="s">
        <v>415</v>
      </c>
      <c r="T739" s="114" t="n">
        <v>2608.88</v>
      </c>
      <c r="U739" s="104" t="n">
        <f aca="false">SUM(T739*12)</f>
        <v>31306.56</v>
      </c>
    </row>
    <row r="740" customFormat="false" ht="15.75" hidden="false" customHeight="false" outlineLevel="0" collapsed="false">
      <c r="A740" s="120" t="s">
        <v>976</v>
      </c>
      <c r="B740" s="121"/>
      <c r="C740" s="121"/>
      <c r="D740" s="120" t="n">
        <v>1450.37</v>
      </c>
      <c r="E740" s="122" t="n">
        <v>1158.51</v>
      </c>
      <c r="F740" s="122" t="s">
        <v>415</v>
      </c>
      <c r="G740" s="122" t="s">
        <v>415</v>
      </c>
      <c r="H740" s="122" t="s">
        <v>415</v>
      </c>
      <c r="I740" s="122" t="s">
        <v>415</v>
      </c>
      <c r="J740" s="122" t="s">
        <v>415</v>
      </c>
      <c r="K740" s="122" t="s">
        <v>415</v>
      </c>
      <c r="L740" s="122" t="s">
        <v>415</v>
      </c>
      <c r="M740" s="122" t="s">
        <v>415</v>
      </c>
      <c r="N740" s="122" t="s">
        <v>415</v>
      </c>
      <c r="O740" s="122" t="s">
        <v>415</v>
      </c>
      <c r="P740" s="122" t="s">
        <v>415</v>
      </c>
      <c r="Q740" s="122" t="s">
        <v>415</v>
      </c>
      <c r="R740" s="122" t="s">
        <v>415</v>
      </c>
      <c r="S740" s="122" t="s">
        <v>415</v>
      </c>
      <c r="T740" s="123" t="n">
        <v>2608.88</v>
      </c>
      <c r="U740" s="104" t="n">
        <f aca="false">SUM(T740*12)</f>
        <v>31306.56</v>
      </c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  <c r="EC740" s="124"/>
      <c r="ED740" s="124"/>
      <c r="EE740" s="124"/>
      <c r="EF740" s="124"/>
      <c r="EG740" s="124"/>
      <c r="EH740" s="124"/>
      <c r="EI740" s="124"/>
      <c r="EJ740" s="124"/>
      <c r="EK740" s="124"/>
      <c r="EL740" s="124"/>
      <c r="EM740" s="124"/>
      <c r="EN740" s="124"/>
      <c r="EO740" s="124"/>
      <c r="EP740" s="124"/>
      <c r="EQ740" s="124"/>
      <c r="ER740" s="124"/>
      <c r="ES740" s="124"/>
      <c r="ET740" s="124"/>
      <c r="EU740" s="124"/>
      <c r="EV740" s="124"/>
      <c r="EW740" s="124"/>
      <c r="EX740" s="124"/>
      <c r="EY740" s="124"/>
      <c r="EZ740" s="124"/>
      <c r="FA740" s="124"/>
      <c r="FB740" s="124"/>
      <c r="FC740" s="124"/>
      <c r="FD740" s="124"/>
      <c r="FE740" s="124"/>
      <c r="FF740" s="124"/>
      <c r="FG740" s="124"/>
      <c r="FH740" s="124"/>
      <c r="FI740" s="124"/>
      <c r="FJ740" s="124"/>
      <c r="FK740" s="124"/>
      <c r="FL740" s="124"/>
      <c r="FM740" s="124"/>
      <c r="FN740" s="124"/>
      <c r="FO740" s="124"/>
      <c r="FP740" s="124"/>
      <c r="FQ740" s="124"/>
      <c r="FR740" s="124"/>
      <c r="FS740" s="124"/>
      <c r="FT740" s="124"/>
      <c r="FU740" s="124"/>
      <c r="FV740" s="124"/>
      <c r="FW740" s="124"/>
      <c r="FX740" s="124"/>
      <c r="FY740" s="124"/>
      <c r="FZ740" s="124"/>
      <c r="GA740" s="124"/>
      <c r="GB740" s="124"/>
      <c r="GC740" s="124"/>
      <c r="GD740" s="124"/>
      <c r="GE740" s="124"/>
      <c r="GF740" s="124"/>
      <c r="GG740" s="124"/>
      <c r="GH740" s="124"/>
      <c r="GI740" s="124"/>
      <c r="GJ740" s="124"/>
      <c r="GK740" s="124"/>
      <c r="GL740" s="124"/>
      <c r="GM740" s="124"/>
      <c r="GN740" s="124"/>
      <c r="GO740" s="124"/>
      <c r="GP740" s="124"/>
      <c r="GQ740" s="124"/>
      <c r="GR740" s="124"/>
      <c r="GS740" s="124"/>
      <c r="GT740" s="124"/>
      <c r="GU740" s="124"/>
      <c r="GV740" s="124"/>
      <c r="GW740" s="124"/>
      <c r="GX740" s="124"/>
      <c r="GY740" s="124"/>
      <c r="GZ740" s="124"/>
      <c r="HA740" s="124"/>
      <c r="HB740" s="124"/>
      <c r="HC740" s="124"/>
      <c r="HD740" s="124"/>
      <c r="HE740" s="124"/>
      <c r="HF740" s="124"/>
      <c r="HG740" s="124"/>
      <c r="HH740" s="124"/>
      <c r="HI740" s="124"/>
      <c r="HJ740" s="124"/>
      <c r="HK740" s="124"/>
      <c r="HL740" s="124"/>
      <c r="HM740" s="124"/>
      <c r="HN740" s="124"/>
      <c r="HO740" s="124"/>
      <c r="HP740" s="124"/>
      <c r="HQ740" s="124"/>
      <c r="HR740" s="124"/>
      <c r="HS740" s="124"/>
      <c r="HT740" s="124"/>
      <c r="HU740" s="124"/>
      <c r="HV740" s="124"/>
      <c r="HW740" s="124"/>
      <c r="HX740" s="124"/>
      <c r="HY740" s="124"/>
      <c r="HZ740" s="124"/>
      <c r="IA740" s="124"/>
      <c r="IB740" s="124"/>
      <c r="IC740" s="124"/>
      <c r="ID740" s="124"/>
      <c r="IE740" s="124"/>
      <c r="IF740" s="124"/>
      <c r="IG740" s="124"/>
      <c r="IH740" s="124"/>
      <c r="II740" s="124"/>
      <c r="IJ740" s="124"/>
      <c r="IK740" s="124"/>
      <c r="IL740" s="124"/>
      <c r="IM740" s="124"/>
      <c r="IN740" s="124"/>
      <c r="IO740" s="124"/>
      <c r="IP740" s="124"/>
      <c r="IQ740" s="124"/>
      <c r="IR740" s="124"/>
      <c r="IS740" s="124"/>
      <c r="IT740" s="124"/>
      <c r="IU740" s="124"/>
      <c r="IV740" s="124"/>
      <c r="IW740" s="124"/>
    </row>
    <row r="741" customFormat="false" ht="15.75" hidden="false" customHeight="false" outlineLevel="0" collapsed="false">
      <c r="A741" s="112" t="s">
        <v>1355</v>
      </c>
      <c r="B741" s="112" t="s">
        <v>269</v>
      </c>
      <c r="C741" s="112" t="s">
        <v>1356</v>
      </c>
      <c r="D741" s="112" t="s">
        <v>415</v>
      </c>
      <c r="E741" s="113" t="s">
        <v>415</v>
      </c>
      <c r="F741" s="113" t="s">
        <v>415</v>
      </c>
      <c r="G741" s="113" t="s">
        <v>415</v>
      </c>
      <c r="H741" s="113" t="s">
        <v>415</v>
      </c>
      <c r="I741" s="113" t="s">
        <v>415</v>
      </c>
      <c r="J741" s="113" t="s">
        <v>415</v>
      </c>
      <c r="K741" s="113" t="s">
        <v>415</v>
      </c>
      <c r="L741" s="113" t="s">
        <v>415</v>
      </c>
      <c r="M741" s="113" t="s">
        <v>415</v>
      </c>
      <c r="N741" s="113" t="s">
        <v>415</v>
      </c>
      <c r="O741" s="113" t="s">
        <v>415</v>
      </c>
      <c r="P741" s="113" t="s">
        <v>415</v>
      </c>
      <c r="Q741" s="113" t="n">
        <v>284.19</v>
      </c>
      <c r="R741" s="113" t="s">
        <v>415</v>
      </c>
      <c r="S741" s="113" t="s">
        <v>415</v>
      </c>
      <c r="T741" s="114" t="n">
        <v>284.19</v>
      </c>
      <c r="U741" s="104" t="n">
        <f aca="false">SUM(T741*12)</f>
        <v>3410.28</v>
      </c>
    </row>
    <row r="742" customFormat="false" ht="15.75" hidden="false" customHeight="false" outlineLevel="0" collapsed="false">
      <c r="A742" s="115"/>
      <c r="B742" s="112" t="s">
        <v>2098</v>
      </c>
      <c r="C742" s="119"/>
      <c r="D742" s="112" t="s">
        <v>415</v>
      </c>
      <c r="E742" s="113" t="s">
        <v>415</v>
      </c>
      <c r="F742" s="113" t="s">
        <v>415</v>
      </c>
      <c r="G742" s="113" t="s">
        <v>415</v>
      </c>
      <c r="H742" s="113" t="s">
        <v>415</v>
      </c>
      <c r="I742" s="113" t="s">
        <v>415</v>
      </c>
      <c r="J742" s="113" t="s">
        <v>415</v>
      </c>
      <c r="K742" s="113" t="s">
        <v>415</v>
      </c>
      <c r="L742" s="113" t="s">
        <v>415</v>
      </c>
      <c r="M742" s="113" t="s">
        <v>415</v>
      </c>
      <c r="N742" s="113" t="s">
        <v>415</v>
      </c>
      <c r="O742" s="113" t="s">
        <v>415</v>
      </c>
      <c r="P742" s="113" t="s">
        <v>415</v>
      </c>
      <c r="Q742" s="113" t="n">
        <v>284.19</v>
      </c>
      <c r="R742" s="113" t="s">
        <v>415</v>
      </c>
      <c r="S742" s="113" t="s">
        <v>415</v>
      </c>
      <c r="T742" s="114" t="n">
        <v>284.19</v>
      </c>
      <c r="U742" s="104" t="n">
        <f aca="false">SUM(T742*12)</f>
        <v>3410.28</v>
      </c>
    </row>
    <row r="743" customFormat="false" ht="15.75" hidden="false" customHeight="false" outlineLevel="0" collapsed="false">
      <c r="A743" s="120" t="s">
        <v>1357</v>
      </c>
      <c r="B743" s="121"/>
      <c r="C743" s="121"/>
      <c r="D743" s="120" t="s">
        <v>415</v>
      </c>
      <c r="E743" s="122" t="s">
        <v>415</v>
      </c>
      <c r="F743" s="122" t="s">
        <v>415</v>
      </c>
      <c r="G743" s="122" t="s">
        <v>415</v>
      </c>
      <c r="H743" s="122" t="s">
        <v>415</v>
      </c>
      <c r="I743" s="122" t="s">
        <v>415</v>
      </c>
      <c r="J743" s="122" t="s">
        <v>415</v>
      </c>
      <c r="K743" s="122" t="s">
        <v>415</v>
      </c>
      <c r="L743" s="122" t="s">
        <v>415</v>
      </c>
      <c r="M743" s="122" t="s">
        <v>415</v>
      </c>
      <c r="N743" s="122" t="s">
        <v>415</v>
      </c>
      <c r="O743" s="122" t="s">
        <v>415</v>
      </c>
      <c r="P743" s="122" t="s">
        <v>415</v>
      </c>
      <c r="Q743" s="122" t="n">
        <v>284.19</v>
      </c>
      <c r="R743" s="122" t="s">
        <v>415</v>
      </c>
      <c r="S743" s="122" t="s">
        <v>415</v>
      </c>
      <c r="T743" s="123" t="n">
        <v>284.19</v>
      </c>
      <c r="U743" s="104" t="n">
        <f aca="false">SUM(T743*12)</f>
        <v>3410.28</v>
      </c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  <c r="EC743" s="124"/>
      <c r="ED743" s="124"/>
      <c r="EE743" s="124"/>
      <c r="EF743" s="124"/>
      <c r="EG743" s="124"/>
      <c r="EH743" s="124"/>
      <c r="EI743" s="124"/>
      <c r="EJ743" s="124"/>
      <c r="EK743" s="124"/>
      <c r="EL743" s="124"/>
      <c r="EM743" s="124"/>
      <c r="EN743" s="124"/>
      <c r="EO743" s="124"/>
      <c r="EP743" s="124"/>
      <c r="EQ743" s="124"/>
      <c r="ER743" s="124"/>
      <c r="ES743" s="124"/>
      <c r="ET743" s="124"/>
      <c r="EU743" s="124"/>
      <c r="EV743" s="124"/>
      <c r="EW743" s="124"/>
      <c r="EX743" s="124"/>
      <c r="EY743" s="124"/>
      <c r="EZ743" s="124"/>
      <c r="FA743" s="124"/>
      <c r="FB743" s="124"/>
      <c r="FC743" s="124"/>
      <c r="FD743" s="124"/>
      <c r="FE743" s="124"/>
      <c r="FF743" s="124"/>
      <c r="FG743" s="124"/>
      <c r="FH743" s="124"/>
      <c r="FI743" s="124"/>
      <c r="FJ743" s="124"/>
      <c r="FK743" s="124"/>
      <c r="FL743" s="124"/>
      <c r="FM743" s="124"/>
      <c r="FN743" s="124"/>
      <c r="FO743" s="124"/>
      <c r="FP743" s="124"/>
      <c r="FQ743" s="124"/>
      <c r="FR743" s="124"/>
      <c r="FS743" s="124"/>
      <c r="FT743" s="124"/>
      <c r="FU743" s="124"/>
      <c r="FV743" s="124"/>
      <c r="FW743" s="124"/>
      <c r="FX743" s="124"/>
      <c r="FY743" s="124"/>
      <c r="FZ743" s="124"/>
      <c r="GA743" s="124"/>
      <c r="GB743" s="124"/>
      <c r="GC743" s="124"/>
      <c r="GD743" s="124"/>
      <c r="GE743" s="124"/>
      <c r="GF743" s="124"/>
      <c r="GG743" s="124"/>
      <c r="GH743" s="124"/>
      <c r="GI743" s="124"/>
      <c r="GJ743" s="124"/>
      <c r="GK743" s="124"/>
      <c r="GL743" s="124"/>
      <c r="GM743" s="124"/>
      <c r="GN743" s="124"/>
      <c r="GO743" s="124"/>
      <c r="GP743" s="124"/>
      <c r="GQ743" s="124"/>
      <c r="GR743" s="124"/>
      <c r="GS743" s="124"/>
      <c r="GT743" s="124"/>
      <c r="GU743" s="124"/>
      <c r="GV743" s="124"/>
      <c r="GW743" s="124"/>
      <c r="GX743" s="124"/>
      <c r="GY743" s="124"/>
      <c r="GZ743" s="124"/>
      <c r="HA743" s="124"/>
      <c r="HB743" s="124"/>
      <c r="HC743" s="124"/>
      <c r="HD743" s="124"/>
      <c r="HE743" s="124"/>
      <c r="HF743" s="124"/>
      <c r="HG743" s="124"/>
      <c r="HH743" s="124"/>
      <c r="HI743" s="124"/>
      <c r="HJ743" s="124"/>
      <c r="HK743" s="124"/>
      <c r="HL743" s="124"/>
      <c r="HM743" s="124"/>
      <c r="HN743" s="124"/>
      <c r="HO743" s="124"/>
      <c r="HP743" s="124"/>
      <c r="HQ743" s="124"/>
      <c r="HR743" s="124"/>
      <c r="HS743" s="124"/>
      <c r="HT743" s="124"/>
      <c r="HU743" s="124"/>
      <c r="HV743" s="124"/>
      <c r="HW743" s="124"/>
      <c r="HX743" s="124"/>
      <c r="HY743" s="124"/>
      <c r="HZ743" s="124"/>
      <c r="IA743" s="124"/>
      <c r="IB743" s="124"/>
      <c r="IC743" s="124"/>
      <c r="ID743" s="124"/>
      <c r="IE743" s="124"/>
      <c r="IF743" s="124"/>
      <c r="IG743" s="124"/>
      <c r="IH743" s="124"/>
      <c r="II743" s="124"/>
      <c r="IJ743" s="124"/>
      <c r="IK743" s="124"/>
      <c r="IL743" s="124"/>
      <c r="IM743" s="124"/>
      <c r="IN743" s="124"/>
      <c r="IO743" s="124"/>
      <c r="IP743" s="124"/>
      <c r="IQ743" s="124"/>
      <c r="IR743" s="124"/>
      <c r="IS743" s="124"/>
      <c r="IT743" s="124"/>
      <c r="IU743" s="124"/>
      <c r="IV743" s="124"/>
      <c r="IW743" s="124"/>
    </row>
    <row r="744" customFormat="false" ht="15.75" hidden="false" customHeight="false" outlineLevel="0" collapsed="false">
      <c r="A744" s="112" t="s">
        <v>1177</v>
      </c>
      <c r="B744" s="112" t="s">
        <v>252</v>
      </c>
      <c r="C744" s="112" t="s">
        <v>1178</v>
      </c>
      <c r="D744" s="112" t="s">
        <v>415</v>
      </c>
      <c r="E744" s="113" t="s">
        <v>415</v>
      </c>
      <c r="F744" s="113" t="s">
        <v>415</v>
      </c>
      <c r="G744" s="113" t="s">
        <v>415</v>
      </c>
      <c r="H744" s="113" t="s">
        <v>415</v>
      </c>
      <c r="I744" s="113" t="s">
        <v>415</v>
      </c>
      <c r="J744" s="113" t="s">
        <v>415</v>
      </c>
      <c r="K744" s="113" t="s">
        <v>415</v>
      </c>
      <c r="L744" s="113" t="s">
        <v>415</v>
      </c>
      <c r="M744" s="113" t="s">
        <v>415</v>
      </c>
      <c r="N744" s="113" t="s">
        <v>415</v>
      </c>
      <c r="O744" s="113" t="s">
        <v>415</v>
      </c>
      <c r="P744" s="113" t="s">
        <v>415</v>
      </c>
      <c r="Q744" s="113" t="n">
        <v>23</v>
      </c>
      <c r="R744" s="113" t="s">
        <v>415</v>
      </c>
      <c r="S744" s="113" t="s">
        <v>415</v>
      </c>
      <c r="T744" s="114" t="n">
        <v>23</v>
      </c>
      <c r="U744" s="104" t="n">
        <f aca="false">SUM(T744*12)</f>
        <v>276</v>
      </c>
    </row>
    <row r="745" customFormat="false" ht="15.75" hidden="false" customHeight="false" outlineLevel="0" collapsed="false">
      <c r="A745" s="115"/>
      <c r="B745" s="115"/>
      <c r="C745" s="116" t="s">
        <v>1179</v>
      </c>
      <c r="D745" s="116" t="s">
        <v>415</v>
      </c>
      <c r="E745" s="103" t="s">
        <v>415</v>
      </c>
      <c r="F745" s="103" t="s">
        <v>415</v>
      </c>
      <c r="G745" s="103" t="s">
        <v>415</v>
      </c>
      <c r="H745" s="103" t="s">
        <v>415</v>
      </c>
      <c r="I745" s="103" t="s">
        <v>415</v>
      </c>
      <c r="J745" s="103" t="s">
        <v>415</v>
      </c>
      <c r="K745" s="103" t="s">
        <v>415</v>
      </c>
      <c r="L745" s="103" t="s">
        <v>415</v>
      </c>
      <c r="M745" s="103" t="s">
        <v>415</v>
      </c>
      <c r="N745" s="103" t="s">
        <v>415</v>
      </c>
      <c r="O745" s="103" t="n">
        <v>405.96</v>
      </c>
      <c r="P745" s="103" t="s">
        <v>415</v>
      </c>
      <c r="Q745" s="103" t="s">
        <v>415</v>
      </c>
      <c r="R745" s="103" t="s">
        <v>415</v>
      </c>
      <c r="S745" s="103" t="s">
        <v>415</v>
      </c>
      <c r="T745" s="117" t="n">
        <v>405.96</v>
      </c>
      <c r="U745" s="104" t="n">
        <f aca="false">SUM(T745*12)</f>
        <v>4871.52</v>
      </c>
    </row>
    <row r="746" customFormat="false" ht="15.75" hidden="false" customHeight="false" outlineLevel="0" collapsed="false">
      <c r="A746" s="115"/>
      <c r="B746" s="112" t="s">
        <v>2099</v>
      </c>
      <c r="C746" s="119"/>
      <c r="D746" s="112" t="s">
        <v>415</v>
      </c>
      <c r="E746" s="113" t="s">
        <v>415</v>
      </c>
      <c r="F746" s="113" t="s">
        <v>415</v>
      </c>
      <c r="G746" s="113" t="s">
        <v>415</v>
      </c>
      <c r="H746" s="113" t="s">
        <v>415</v>
      </c>
      <c r="I746" s="113" t="s">
        <v>415</v>
      </c>
      <c r="J746" s="113" t="s">
        <v>415</v>
      </c>
      <c r="K746" s="113" t="s">
        <v>415</v>
      </c>
      <c r="L746" s="113" t="s">
        <v>415</v>
      </c>
      <c r="M746" s="113" t="s">
        <v>415</v>
      </c>
      <c r="N746" s="113" t="s">
        <v>415</v>
      </c>
      <c r="O746" s="113" t="n">
        <v>405.96</v>
      </c>
      <c r="P746" s="113" t="s">
        <v>415</v>
      </c>
      <c r="Q746" s="113" t="n">
        <v>23</v>
      </c>
      <c r="R746" s="113" t="s">
        <v>415</v>
      </c>
      <c r="S746" s="113" t="s">
        <v>415</v>
      </c>
      <c r="T746" s="114" t="n">
        <v>428.96</v>
      </c>
      <c r="U746" s="104" t="n">
        <f aca="false">SUM(T746*12)</f>
        <v>5147.52</v>
      </c>
    </row>
    <row r="747" customFormat="false" ht="15.75" hidden="false" customHeight="false" outlineLevel="0" collapsed="false">
      <c r="A747" s="115"/>
      <c r="B747" s="112" t="s">
        <v>251</v>
      </c>
      <c r="C747" s="112" t="s">
        <v>1178</v>
      </c>
      <c r="D747" s="112" t="s">
        <v>415</v>
      </c>
      <c r="E747" s="113" t="s">
        <v>415</v>
      </c>
      <c r="F747" s="113" t="s">
        <v>415</v>
      </c>
      <c r="G747" s="113" t="s">
        <v>415</v>
      </c>
      <c r="H747" s="113" t="s">
        <v>415</v>
      </c>
      <c r="I747" s="113" t="s">
        <v>415</v>
      </c>
      <c r="J747" s="113" t="s">
        <v>415</v>
      </c>
      <c r="K747" s="113" t="s">
        <v>415</v>
      </c>
      <c r="L747" s="113" t="s">
        <v>415</v>
      </c>
      <c r="M747" s="113" t="s">
        <v>415</v>
      </c>
      <c r="N747" s="113" t="s">
        <v>415</v>
      </c>
      <c r="O747" s="113" t="s">
        <v>415</v>
      </c>
      <c r="P747" s="113" t="s">
        <v>415</v>
      </c>
      <c r="Q747" s="113" t="n">
        <v>23</v>
      </c>
      <c r="R747" s="113" t="s">
        <v>415</v>
      </c>
      <c r="S747" s="113" t="s">
        <v>415</v>
      </c>
      <c r="T747" s="114" t="n">
        <v>23</v>
      </c>
      <c r="U747" s="104" t="n">
        <f aca="false">SUM(T747*12)</f>
        <v>276</v>
      </c>
    </row>
    <row r="748" customFormat="false" ht="15.75" hidden="false" customHeight="false" outlineLevel="0" collapsed="false">
      <c r="A748" s="115"/>
      <c r="B748" s="115"/>
      <c r="C748" s="116" t="s">
        <v>1179</v>
      </c>
      <c r="D748" s="116" t="s">
        <v>415</v>
      </c>
      <c r="E748" s="103" t="s">
        <v>415</v>
      </c>
      <c r="F748" s="103" t="s">
        <v>415</v>
      </c>
      <c r="G748" s="103" t="s">
        <v>415</v>
      </c>
      <c r="H748" s="103" t="s">
        <v>415</v>
      </c>
      <c r="I748" s="103" t="s">
        <v>415</v>
      </c>
      <c r="J748" s="103" t="s">
        <v>415</v>
      </c>
      <c r="K748" s="103" t="s">
        <v>415</v>
      </c>
      <c r="L748" s="103" t="s">
        <v>415</v>
      </c>
      <c r="M748" s="103" t="s">
        <v>415</v>
      </c>
      <c r="N748" s="103" t="s">
        <v>415</v>
      </c>
      <c r="O748" s="103" t="n">
        <v>405.96</v>
      </c>
      <c r="P748" s="103" t="s">
        <v>415</v>
      </c>
      <c r="Q748" s="103" t="s">
        <v>415</v>
      </c>
      <c r="R748" s="103" t="s">
        <v>415</v>
      </c>
      <c r="S748" s="103" t="s">
        <v>415</v>
      </c>
      <c r="T748" s="117" t="n">
        <v>405.96</v>
      </c>
      <c r="U748" s="104" t="n">
        <f aca="false">SUM(T748*12)</f>
        <v>4871.52</v>
      </c>
    </row>
    <row r="749" customFormat="false" ht="15.75" hidden="false" customHeight="false" outlineLevel="0" collapsed="false">
      <c r="A749" s="115"/>
      <c r="B749" s="112" t="s">
        <v>2100</v>
      </c>
      <c r="C749" s="119"/>
      <c r="D749" s="112" t="s">
        <v>415</v>
      </c>
      <c r="E749" s="113" t="s">
        <v>415</v>
      </c>
      <c r="F749" s="113" t="s">
        <v>415</v>
      </c>
      <c r="G749" s="113" t="s">
        <v>415</v>
      </c>
      <c r="H749" s="113" t="s">
        <v>415</v>
      </c>
      <c r="I749" s="113" t="s">
        <v>415</v>
      </c>
      <c r="J749" s="113" t="s">
        <v>415</v>
      </c>
      <c r="K749" s="113" t="s">
        <v>415</v>
      </c>
      <c r="L749" s="113" t="s">
        <v>415</v>
      </c>
      <c r="M749" s="113" t="s">
        <v>415</v>
      </c>
      <c r="N749" s="113" t="s">
        <v>415</v>
      </c>
      <c r="O749" s="113" t="n">
        <v>405.96</v>
      </c>
      <c r="P749" s="113" t="s">
        <v>415</v>
      </c>
      <c r="Q749" s="113" t="n">
        <v>23</v>
      </c>
      <c r="R749" s="113" t="s">
        <v>415</v>
      </c>
      <c r="S749" s="113" t="s">
        <v>415</v>
      </c>
      <c r="T749" s="114" t="n">
        <v>428.96</v>
      </c>
      <c r="U749" s="104" t="n">
        <f aca="false">SUM(T749*12)</f>
        <v>5147.52</v>
      </c>
    </row>
    <row r="750" customFormat="false" ht="15.75" hidden="false" customHeight="false" outlineLevel="0" collapsed="false">
      <c r="A750" s="120" t="s">
        <v>1180</v>
      </c>
      <c r="B750" s="121"/>
      <c r="C750" s="121"/>
      <c r="D750" s="120" t="s">
        <v>415</v>
      </c>
      <c r="E750" s="122" t="s">
        <v>415</v>
      </c>
      <c r="F750" s="122" t="s">
        <v>415</v>
      </c>
      <c r="G750" s="122" t="s">
        <v>415</v>
      </c>
      <c r="H750" s="122" t="s">
        <v>415</v>
      </c>
      <c r="I750" s="122" t="s">
        <v>415</v>
      </c>
      <c r="J750" s="122" t="s">
        <v>415</v>
      </c>
      <c r="K750" s="122" t="s">
        <v>415</v>
      </c>
      <c r="L750" s="122" t="s">
        <v>415</v>
      </c>
      <c r="M750" s="122" t="s">
        <v>415</v>
      </c>
      <c r="N750" s="122" t="s">
        <v>415</v>
      </c>
      <c r="O750" s="122" t="n">
        <v>811.92</v>
      </c>
      <c r="P750" s="122" t="s">
        <v>415</v>
      </c>
      <c r="Q750" s="122" t="n">
        <v>46</v>
      </c>
      <c r="R750" s="122" t="s">
        <v>415</v>
      </c>
      <c r="S750" s="122" t="s">
        <v>415</v>
      </c>
      <c r="T750" s="123" t="n">
        <v>857.92</v>
      </c>
      <c r="U750" s="104" t="n">
        <f aca="false">SUM(T750*12)</f>
        <v>10295.04</v>
      </c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  <c r="EC750" s="124"/>
      <c r="ED750" s="124"/>
      <c r="EE750" s="124"/>
      <c r="EF750" s="124"/>
      <c r="EG750" s="124"/>
      <c r="EH750" s="124"/>
      <c r="EI750" s="124"/>
      <c r="EJ750" s="124"/>
      <c r="EK750" s="124"/>
      <c r="EL750" s="124"/>
      <c r="EM750" s="124"/>
      <c r="EN750" s="124"/>
      <c r="EO750" s="124"/>
      <c r="EP750" s="124"/>
      <c r="EQ750" s="124"/>
      <c r="ER750" s="124"/>
      <c r="ES750" s="124"/>
      <c r="ET750" s="124"/>
      <c r="EU750" s="124"/>
      <c r="EV750" s="124"/>
      <c r="EW750" s="124"/>
      <c r="EX750" s="124"/>
      <c r="EY750" s="124"/>
      <c r="EZ750" s="124"/>
      <c r="FA750" s="124"/>
      <c r="FB750" s="124"/>
      <c r="FC750" s="124"/>
      <c r="FD750" s="124"/>
      <c r="FE750" s="124"/>
      <c r="FF750" s="124"/>
      <c r="FG750" s="124"/>
      <c r="FH750" s="124"/>
      <c r="FI750" s="124"/>
      <c r="FJ750" s="124"/>
      <c r="FK750" s="124"/>
      <c r="FL750" s="124"/>
      <c r="FM750" s="124"/>
      <c r="FN750" s="124"/>
      <c r="FO750" s="124"/>
      <c r="FP750" s="124"/>
      <c r="FQ750" s="124"/>
      <c r="FR750" s="124"/>
      <c r="FS750" s="124"/>
      <c r="FT750" s="124"/>
      <c r="FU750" s="124"/>
      <c r="FV750" s="124"/>
      <c r="FW750" s="124"/>
      <c r="FX750" s="124"/>
      <c r="FY750" s="124"/>
      <c r="FZ750" s="124"/>
      <c r="GA750" s="124"/>
      <c r="GB750" s="124"/>
      <c r="GC750" s="124"/>
      <c r="GD750" s="124"/>
      <c r="GE750" s="124"/>
      <c r="GF750" s="124"/>
      <c r="GG750" s="124"/>
      <c r="GH750" s="124"/>
      <c r="GI750" s="124"/>
      <c r="GJ750" s="124"/>
      <c r="GK750" s="124"/>
      <c r="GL750" s="124"/>
      <c r="GM750" s="124"/>
      <c r="GN750" s="124"/>
      <c r="GO750" s="124"/>
      <c r="GP750" s="124"/>
      <c r="GQ750" s="124"/>
      <c r="GR750" s="124"/>
      <c r="GS750" s="124"/>
      <c r="GT750" s="124"/>
      <c r="GU750" s="124"/>
      <c r="GV750" s="124"/>
      <c r="GW750" s="124"/>
      <c r="GX750" s="124"/>
      <c r="GY750" s="124"/>
      <c r="GZ750" s="124"/>
      <c r="HA750" s="124"/>
      <c r="HB750" s="124"/>
      <c r="HC750" s="124"/>
      <c r="HD750" s="124"/>
      <c r="HE750" s="124"/>
      <c r="HF750" s="124"/>
      <c r="HG750" s="124"/>
      <c r="HH750" s="124"/>
      <c r="HI750" s="124"/>
      <c r="HJ750" s="124"/>
      <c r="HK750" s="124"/>
      <c r="HL750" s="124"/>
      <c r="HM750" s="124"/>
      <c r="HN750" s="124"/>
      <c r="HO750" s="124"/>
      <c r="HP750" s="124"/>
      <c r="HQ750" s="124"/>
      <c r="HR750" s="124"/>
      <c r="HS750" s="124"/>
      <c r="HT750" s="124"/>
      <c r="HU750" s="124"/>
      <c r="HV750" s="124"/>
      <c r="HW750" s="124"/>
      <c r="HX750" s="124"/>
      <c r="HY750" s="124"/>
      <c r="HZ750" s="124"/>
      <c r="IA750" s="124"/>
      <c r="IB750" s="124"/>
      <c r="IC750" s="124"/>
      <c r="ID750" s="124"/>
      <c r="IE750" s="124"/>
      <c r="IF750" s="124"/>
      <c r="IG750" s="124"/>
      <c r="IH750" s="124"/>
      <c r="II750" s="124"/>
      <c r="IJ750" s="124"/>
      <c r="IK750" s="124"/>
      <c r="IL750" s="124"/>
      <c r="IM750" s="124"/>
      <c r="IN750" s="124"/>
      <c r="IO750" s="124"/>
      <c r="IP750" s="124"/>
      <c r="IQ750" s="124"/>
      <c r="IR750" s="124"/>
      <c r="IS750" s="124"/>
      <c r="IT750" s="124"/>
      <c r="IU750" s="124"/>
      <c r="IV750" s="124"/>
      <c r="IW750" s="124"/>
    </row>
    <row r="751" customFormat="false" ht="15.75" hidden="false" customHeight="false" outlineLevel="0" collapsed="false">
      <c r="A751" s="112" t="s">
        <v>944</v>
      </c>
      <c r="B751" s="112" t="s">
        <v>216</v>
      </c>
      <c r="C751" s="112" t="s">
        <v>945</v>
      </c>
      <c r="D751" s="112" t="s">
        <v>415</v>
      </c>
      <c r="E751" s="113" t="s">
        <v>415</v>
      </c>
      <c r="F751" s="113" t="s">
        <v>415</v>
      </c>
      <c r="G751" s="113" t="s">
        <v>415</v>
      </c>
      <c r="H751" s="113" t="s">
        <v>415</v>
      </c>
      <c r="I751" s="113" t="s">
        <v>415</v>
      </c>
      <c r="J751" s="113" t="s">
        <v>415</v>
      </c>
      <c r="K751" s="113" t="s">
        <v>415</v>
      </c>
      <c r="L751" s="113" t="s">
        <v>415</v>
      </c>
      <c r="M751" s="113" t="s">
        <v>415</v>
      </c>
      <c r="N751" s="113" t="s">
        <v>415</v>
      </c>
      <c r="O751" s="113" t="n">
        <v>405.96</v>
      </c>
      <c r="P751" s="113" t="s">
        <v>415</v>
      </c>
      <c r="Q751" s="113" t="s">
        <v>415</v>
      </c>
      <c r="R751" s="113" t="s">
        <v>415</v>
      </c>
      <c r="S751" s="113" t="s">
        <v>415</v>
      </c>
      <c r="T751" s="114" t="n">
        <v>405.96</v>
      </c>
      <c r="U751" s="104" t="n">
        <f aca="false">SUM(T751*12)</f>
        <v>4871.52</v>
      </c>
    </row>
    <row r="752" customFormat="false" ht="15.75" hidden="false" customHeight="false" outlineLevel="0" collapsed="false">
      <c r="A752" s="115"/>
      <c r="B752" s="115"/>
      <c r="C752" s="116" t="s">
        <v>946</v>
      </c>
      <c r="D752" s="116" t="s">
        <v>415</v>
      </c>
      <c r="E752" s="103" t="s">
        <v>415</v>
      </c>
      <c r="F752" s="103" t="s">
        <v>415</v>
      </c>
      <c r="G752" s="103" t="s">
        <v>415</v>
      </c>
      <c r="H752" s="103" t="s">
        <v>415</v>
      </c>
      <c r="I752" s="103" t="s">
        <v>415</v>
      </c>
      <c r="J752" s="103" t="s">
        <v>415</v>
      </c>
      <c r="K752" s="103" t="s">
        <v>415</v>
      </c>
      <c r="L752" s="103" t="s">
        <v>415</v>
      </c>
      <c r="M752" s="103" t="s">
        <v>415</v>
      </c>
      <c r="N752" s="103" t="s">
        <v>415</v>
      </c>
      <c r="O752" s="103" t="n">
        <v>405.96</v>
      </c>
      <c r="P752" s="103" t="s">
        <v>415</v>
      </c>
      <c r="Q752" s="103" t="s">
        <v>415</v>
      </c>
      <c r="R752" s="103" t="s">
        <v>415</v>
      </c>
      <c r="S752" s="103" t="s">
        <v>415</v>
      </c>
      <c r="T752" s="117" t="n">
        <v>405.96</v>
      </c>
      <c r="U752" s="104" t="n">
        <f aca="false">SUM(T752*12)</f>
        <v>4871.52</v>
      </c>
    </row>
    <row r="753" customFormat="false" ht="15.75" hidden="false" customHeight="false" outlineLevel="0" collapsed="false">
      <c r="A753" s="115"/>
      <c r="B753" s="112" t="s">
        <v>2101</v>
      </c>
      <c r="C753" s="119"/>
      <c r="D753" s="112" t="s">
        <v>415</v>
      </c>
      <c r="E753" s="113" t="s">
        <v>415</v>
      </c>
      <c r="F753" s="113" t="s">
        <v>415</v>
      </c>
      <c r="G753" s="113" t="s">
        <v>415</v>
      </c>
      <c r="H753" s="113" t="s">
        <v>415</v>
      </c>
      <c r="I753" s="113" t="s">
        <v>415</v>
      </c>
      <c r="J753" s="113" t="s">
        <v>415</v>
      </c>
      <c r="K753" s="113" t="s">
        <v>415</v>
      </c>
      <c r="L753" s="113" t="s">
        <v>415</v>
      </c>
      <c r="M753" s="113" t="s">
        <v>415</v>
      </c>
      <c r="N753" s="113" t="s">
        <v>415</v>
      </c>
      <c r="O753" s="113" t="n">
        <v>811.92</v>
      </c>
      <c r="P753" s="113" t="s">
        <v>415</v>
      </c>
      <c r="Q753" s="113" t="s">
        <v>415</v>
      </c>
      <c r="R753" s="113" t="s">
        <v>415</v>
      </c>
      <c r="S753" s="113" t="s">
        <v>415</v>
      </c>
      <c r="T753" s="114" t="n">
        <v>811.92</v>
      </c>
      <c r="U753" s="104" t="n">
        <f aca="false">SUM(T753*12)</f>
        <v>9743.04</v>
      </c>
    </row>
    <row r="754" customFormat="false" ht="15.75" hidden="false" customHeight="false" outlineLevel="0" collapsed="false">
      <c r="A754" s="120" t="s">
        <v>947</v>
      </c>
      <c r="B754" s="121"/>
      <c r="C754" s="121"/>
      <c r="D754" s="120" t="s">
        <v>415</v>
      </c>
      <c r="E754" s="122" t="s">
        <v>415</v>
      </c>
      <c r="F754" s="122" t="s">
        <v>415</v>
      </c>
      <c r="G754" s="122" t="s">
        <v>415</v>
      </c>
      <c r="H754" s="122" t="s">
        <v>415</v>
      </c>
      <c r="I754" s="122" t="s">
        <v>415</v>
      </c>
      <c r="J754" s="122" t="s">
        <v>415</v>
      </c>
      <c r="K754" s="122" t="s">
        <v>415</v>
      </c>
      <c r="L754" s="122" t="s">
        <v>415</v>
      </c>
      <c r="M754" s="122" t="s">
        <v>415</v>
      </c>
      <c r="N754" s="122" t="s">
        <v>415</v>
      </c>
      <c r="O754" s="122" t="n">
        <v>811.92</v>
      </c>
      <c r="P754" s="122" t="s">
        <v>415</v>
      </c>
      <c r="Q754" s="122" t="s">
        <v>415</v>
      </c>
      <c r="R754" s="122" t="s">
        <v>415</v>
      </c>
      <c r="S754" s="122" t="s">
        <v>415</v>
      </c>
      <c r="T754" s="123" t="n">
        <v>811.92</v>
      </c>
      <c r="U754" s="104" t="n">
        <f aca="false">SUM(T754*12)</f>
        <v>9743.04</v>
      </c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  <c r="EC754" s="124"/>
      <c r="ED754" s="124"/>
      <c r="EE754" s="124"/>
      <c r="EF754" s="124"/>
      <c r="EG754" s="124"/>
      <c r="EH754" s="124"/>
      <c r="EI754" s="124"/>
      <c r="EJ754" s="124"/>
      <c r="EK754" s="124"/>
      <c r="EL754" s="124"/>
      <c r="EM754" s="124"/>
      <c r="EN754" s="124"/>
      <c r="EO754" s="124"/>
      <c r="EP754" s="124"/>
      <c r="EQ754" s="124"/>
      <c r="ER754" s="124"/>
      <c r="ES754" s="124"/>
      <c r="ET754" s="124"/>
      <c r="EU754" s="124"/>
      <c r="EV754" s="124"/>
      <c r="EW754" s="124"/>
      <c r="EX754" s="124"/>
      <c r="EY754" s="124"/>
      <c r="EZ754" s="124"/>
      <c r="FA754" s="124"/>
      <c r="FB754" s="124"/>
      <c r="FC754" s="124"/>
      <c r="FD754" s="124"/>
      <c r="FE754" s="124"/>
      <c r="FF754" s="124"/>
      <c r="FG754" s="124"/>
      <c r="FH754" s="124"/>
      <c r="FI754" s="124"/>
      <c r="FJ754" s="124"/>
      <c r="FK754" s="124"/>
      <c r="FL754" s="124"/>
      <c r="FM754" s="124"/>
      <c r="FN754" s="124"/>
      <c r="FO754" s="124"/>
      <c r="FP754" s="124"/>
      <c r="FQ754" s="124"/>
      <c r="FR754" s="124"/>
      <c r="FS754" s="124"/>
      <c r="FT754" s="124"/>
      <c r="FU754" s="124"/>
      <c r="FV754" s="124"/>
      <c r="FW754" s="124"/>
      <c r="FX754" s="124"/>
      <c r="FY754" s="124"/>
      <c r="FZ754" s="124"/>
      <c r="GA754" s="124"/>
      <c r="GB754" s="124"/>
      <c r="GC754" s="124"/>
      <c r="GD754" s="124"/>
      <c r="GE754" s="124"/>
      <c r="GF754" s="124"/>
      <c r="GG754" s="124"/>
      <c r="GH754" s="124"/>
      <c r="GI754" s="124"/>
      <c r="GJ754" s="124"/>
      <c r="GK754" s="124"/>
      <c r="GL754" s="124"/>
      <c r="GM754" s="124"/>
      <c r="GN754" s="124"/>
      <c r="GO754" s="124"/>
      <c r="GP754" s="124"/>
      <c r="GQ754" s="124"/>
      <c r="GR754" s="124"/>
      <c r="GS754" s="124"/>
      <c r="GT754" s="124"/>
      <c r="GU754" s="124"/>
      <c r="GV754" s="124"/>
      <c r="GW754" s="124"/>
      <c r="GX754" s="124"/>
      <c r="GY754" s="124"/>
      <c r="GZ754" s="124"/>
      <c r="HA754" s="124"/>
      <c r="HB754" s="124"/>
      <c r="HC754" s="124"/>
      <c r="HD754" s="124"/>
      <c r="HE754" s="124"/>
      <c r="HF754" s="124"/>
      <c r="HG754" s="124"/>
      <c r="HH754" s="124"/>
      <c r="HI754" s="124"/>
      <c r="HJ754" s="124"/>
      <c r="HK754" s="124"/>
      <c r="HL754" s="124"/>
      <c r="HM754" s="124"/>
      <c r="HN754" s="124"/>
      <c r="HO754" s="124"/>
      <c r="HP754" s="124"/>
      <c r="HQ754" s="124"/>
      <c r="HR754" s="124"/>
      <c r="HS754" s="124"/>
      <c r="HT754" s="124"/>
      <c r="HU754" s="124"/>
      <c r="HV754" s="124"/>
      <c r="HW754" s="124"/>
      <c r="HX754" s="124"/>
      <c r="HY754" s="124"/>
      <c r="HZ754" s="124"/>
      <c r="IA754" s="124"/>
      <c r="IB754" s="124"/>
      <c r="IC754" s="124"/>
      <c r="ID754" s="124"/>
      <c r="IE754" s="124"/>
      <c r="IF754" s="124"/>
      <c r="IG754" s="124"/>
      <c r="IH754" s="124"/>
      <c r="II754" s="124"/>
      <c r="IJ754" s="124"/>
      <c r="IK754" s="124"/>
      <c r="IL754" s="124"/>
      <c r="IM754" s="124"/>
      <c r="IN754" s="124"/>
      <c r="IO754" s="124"/>
      <c r="IP754" s="124"/>
      <c r="IQ754" s="124"/>
      <c r="IR754" s="124"/>
      <c r="IS754" s="124"/>
      <c r="IT754" s="124"/>
      <c r="IU754" s="124"/>
      <c r="IV754" s="124"/>
      <c r="IW754" s="124"/>
    </row>
    <row r="755" customFormat="false" ht="15.75" hidden="false" customHeight="false" outlineLevel="0" collapsed="false">
      <c r="A755" s="112" t="s">
        <v>784</v>
      </c>
      <c r="B755" s="112" t="s">
        <v>178</v>
      </c>
      <c r="C755" s="112" t="s">
        <v>785</v>
      </c>
      <c r="D755" s="112" t="s">
        <v>415</v>
      </c>
      <c r="E755" s="113" t="s">
        <v>415</v>
      </c>
      <c r="F755" s="113" t="s">
        <v>415</v>
      </c>
      <c r="G755" s="113" t="s">
        <v>415</v>
      </c>
      <c r="H755" s="113" t="s">
        <v>415</v>
      </c>
      <c r="I755" s="113" t="s">
        <v>415</v>
      </c>
      <c r="J755" s="113" t="s">
        <v>415</v>
      </c>
      <c r="K755" s="113" t="n">
        <v>300</v>
      </c>
      <c r="L755" s="113" t="s">
        <v>415</v>
      </c>
      <c r="M755" s="113" t="s">
        <v>415</v>
      </c>
      <c r="N755" s="113" t="s">
        <v>415</v>
      </c>
      <c r="O755" s="113" t="s">
        <v>415</v>
      </c>
      <c r="P755" s="113" t="s">
        <v>415</v>
      </c>
      <c r="Q755" s="113" t="s">
        <v>415</v>
      </c>
      <c r="R755" s="113" t="s">
        <v>415</v>
      </c>
      <c r="S755" s="113" t="s">
        <v>415</v>
      </c>
      <c r="T755" s="114" t="n">
        <v>300</v>
      </c>
      <c r="U755" s="104" t="n">
        <f aca="false">SUM(T755*12)</f>
        <v>3600</v>
      </c>
    </row>
    <row r="756" customFormat="false" ht="15.75" hidden="false" customHeight="false" outlineLevel="0" collapsed="false">
      <c r="A756" s="115"/>
      <c r="B756" s="115"/>
      <c r="C756" s="116" t="s">
        <v>786</v>
      </c>
      <c r="D756" s="116" t="s">
        <v>415</v>
      </c>
      <c r="E756" s="103" t="n">
        <v>539.45</v>
      </c>
      <c r="F756" s="103" t="s">
        <v>415</v>
      </c>
      <c r="G756" s="103" t="s">
        <v>415</v>
      </c>
      <c r="H756" s="103" t="s">
        <v>415</v>
      </c>
      <c r="I756" s="103" t="s">
        <v>415</v>
      </c>
      <c r="J756" s="103" t="s">
        <v>415</v>
      </c>
      <c r="K756" s="103" t="n">
        <v>225</v>
      </c>
      <c r="L756" s="103" t="s">
        <v>415</v>
      </c>
      <c r="M756" s="103" t="s">
        <v>415</v>
      </c>
      <c r="N756" s="103" t="s">
        <v>415</v>
      </c>
      <c r="O756" s="103" t="n">
        <v>405.96</v>
      </c>
      <c r="P756" s="103" t="s">
        <v>415</v>
      </c>
      <c r="Q756" s="103" t="s">
        <v>415</v>
      </c>
      <c r="R756" s="103" t="s">
        <v>415</v>
      </c>
      <c r="S756" s="103" t="s">
        <v>415</v>
      </c>
      <c r="T756" s="117" t="n">
        <v>1170.41</v>
      </c>
      <c r="U756" s="104" t="n">
        <f aca="false">SUM(T756*12)</f>
        <v>14044.92</v>
      </c>
    </row>
    <row r="757" customFormat="false" ht="15.75" hidden="false" customHeight="false" outlineLevel="0" collapsed="false">
      <c r="A757" s="115"/>
      <c r="B757" s="112" t="s">
        <v>2102</v>
      </c>
      <c r="C757" s="119"/>
      <c r="D757" s="112" t="s">
        <v>415</v>
      </c>
      <c r="E757" s="113" t="n">
        <v>539.45</v>
      </c>
      <c r="F757" s="113" t="s">
        <v>415</v>
      </c>
      <c r="G757" s="113" t="s">
        <v>415</v>
      </c>
      <c r="H757" s="113" t="s">
        <v>415</v>
      </c>
      <c r="I757" s="113" t="s">
        <v>415</v>
      </c>
      <c r="J757" s="113" t="s">
        <v>415</v>
      </c>
      <c r="K757" s="113" t="n">
        <v>525</v>
      </c>
      <c r="L757" s="113" t="s">
        <v>415</v>
      </c>
      <c r="M757" s="113" t="s">
        <v>415</v>
      </c>
      <c r="N757" s="113" t="s">
        <v>415</v>
      </c>
      <c r="O757" s="113" t="n">
        <v>405.96</v>
      </c>
      <c r="P757" s="113" t="s">
        <v>415</v>
      </c>
      <c r="Q757" s="113" t="s">
        <v>415</v>
      </c>
      <c r="R757" s="113" t="s">
        <v>415</v>
      </c>
      <c r="S757" s="113" t="s">
        <v>415</v>
      </c>
      <c r="T757" s="114" t="n">
        <v>1470.41</v>
      </c>
      <c r="U757" s="104" t="n">
        <f aca="false">SUM(T757*12)</f>
        <v>17644.92</v>
      </c>
    </row>
    <row r="758" customFormat="false" ht="15.75" hidden="false" customHeight="false" outlineLevel="0" collapsed="false">
      <c r="A758" s="120" t="s">
        <v>787</v>
      </c>
      <c r="B758" s="121"/>
      <c r="C758" s="121"/>
      <c r="D758" s="120" t="s">
        <v>415</v>
      </c>
      <c r="E758" s="122" t="n">
        <v>539.45</v>
      </c>
      <c r="F758" s="122" t="s">
        <v>415</v>
      </c>
      <c r="G758" s="122" t="s">
        <v>415</v>
      </c>
      <c r="H758" s="122" t="s">
        <v>415</v>
      </c>
      <c r="I758" s="122" t="s">
        <v>415</v>
      </c>
      <c r="J758" s="122" t="s">
        <v>415</v>
      </c>
      <c r="K758" s="122" t="n">
        <v>525</v>
      </c>
      <c r="L758" s="122" t="s">
        <v>415</v>
      </c>
      <c r="M758" s="122" t="s">
        <v>415</v>
      </c>
      <c r="N758" s="122" t="s">
        <v>415</v>
      </c>
      <c r="O758" s="122" t="n">
        <v>405.96</v>
      </c>
      <c r="P758" s="122" t="s">
        <v>415</v>
      </c>
      <c r="Q758" s="122" t="s">
        <v>415</v>
      </c>
      <c r="R758" s="122" t="s">
        <v>415</v>
      </c>
      <c r="S758" s="122" t="s">
        <v>415</v>
      </c>
      <c r="T758" s="123" t="n">
        <v>1470.41</v>
      </c>
      <c r="U758" s="104" t="n">
        <f aca="false">SUM(T758*12)</f>
        <v>17644.92</v>
      </c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  <c r="EC758" s="124"/>
      <c r="ED758" s="124"/>
      <c r="EE758" s="124"/>
      <c r="EF758" s="124"/>
      <c r="EG758" s="124"/>
      <c r="EH758" s="124"/>
      <c r="EI758" s="124"/>
      <c r="EJ758" s="124"/>
      <c r="EK758" s="124"/>
      <c r="EL758" s="124"/>
      <c r="EM758" s="124"/>
      <c r="EN758" s="124"/>
      <c r="EO758" s="124"/>
      <c r="EP758" s="124"/>
      <c r="EQ758" s="124"/>
      <c r="ER758" s="124"/>
      <c r="ES758" s="124"/>
      <c r="ET758" s="124"/>
      <c r="EU758" s="124"/>
      <c r="EV758" s="124"/>
      <c r="EW758" s="124"/>
      <c r="EX758" s="124"/>
      <c r="EY758" s="124"/>
      <c r="EZ758" s="124"/>
      <c r="FA758" s="124"/>
      <c r="FB758" s="124"/>
      <c r="FC758" s="124"/>
      <c r="FD758" s="124"/>
      <c r="FE758" s="124"/>
      <c r="FF758" s="124"/>
      <c r="FG758" s="124"/>
      <c r="FH758" s="124"/>
      <c r="FI758" s="124"/>
      <c r="FJ758" s="124"/>
      <c r="FK758" s="124"/>
      <c r="FL758" s="124"/>
      <c r="FM758" s="124"/>
      <c r="FN758" s="124"/>
      <c r="FO758" s="124"/>
      <c r="FP758" s="124"/>
      <c r="FQ758" s="124"/>
      <c r="FR758" s="124"/>
      <c r="FS758" s="124"/>
      <c r="FT758" s="124"/>
      <c r="FU758" s="124"/>
      <c r="FV758" s="124"/>
      <c r="FW758" s="124"/>
      <c r="FX758" s="124"/>
      <c r="FY758" s="124"/>
      <c r="FZ758" s="124"/>
      <c r="GA758" s="124"/>
      <c r="GB758" s="124"/>
      <c r="GC758" s="124"/>
      <c r="GD758" s="124"/>
      <c r="GE758" s="124"/>
      <c r="GF758" s="124"/>
      <c r="GG758" s="124"/>
      <c r="GH758" s="124"/>
      <c r="GI758" s="124"/>
      <c r="GJ758" s="124"/>
      <c r="GK758" s="124"/>
      <c r="GL758" s="124"/>
      <c r="GM758" s="124"/>
      <c r="GN758" s="124"/>
      <c r="GO758" s="124"/>
      <c r="GP758" s="124"/>
      <c r="GQ758" s="124"/>
      <c r="GR758" s="124"/>
      <c r="GS758" s="124"/>
      <c r="GT758" s="124"/>
      <c r="GU758" s="124"/>
      <c r="GV758" s="124"/>
      <c r="GW758" s="124"/>
      <c r="GX758" s="124"/>
      <c r="GY758" s="124"/>
      <c r="GZ758" s="124"/>
      <c r="HA758" s="124"/>
      <c r="HB758" s="124"/>
      <c r="HC758" s="124"/>
      <c r="HD758" s="124"/>
      <c r="HE758" s="124"/>
      <c r="HF758" s="124"/>
      <c r="HG758" s="124"/>
      <c r="HH758" s="124"/>
      <c r="HI758" s="124"/>
      <c r="HJ758" s="124"/>
      <c r="HK758" s="124"/>
      <c r="HL758" s="124"/>
      <c r="HM758" s="124"/>
      <c r="HN758" s="124"/>
      <c r="HO758" s="124"/>
      <c r="HP758" s="124"/>
      <c r="HQ758" s="124"/>
      <c r="HR758" s="124"/>
      <c r="HS758" s="124"/>
      <c r="HT758" s="124"/>
      <c r="HU758" s="124"/>
      <c r="HV758" s="124"/>
      <c r="HW758" s="124"/>
      <c r="HX758" s="124"/>
      <c r="HY758" s="124"/>
      <c r="HZ758" s="124"/>
      <c r="IA758" s="124"/>
      <c r="IB758" s="124"/>
      <c r="IC758" s="124"/>
      <c r="ID758" s="124"/>
      <c r="IE758" s="124"/>
      <c r="IF758" s="124"/>
      <c r="IG758" s="124"/>
      <c r="IH758" s="124"/>
      <c r="II758" s="124"/>
      <c r="IJ758" s="124"/>
      <c r="IK758" s="124"/>
      <c r="IL758" s="124"/>
      <c r="IM758" s="124"/>
      <c r="IN758" s="124"/>
      <c r="IO758" s="124"/>
      <c r="IP758" s="124"/>
      <c r="IQ758" s="124"/>
      <c r="IR758" s="124"/>
      <c r="IS758" s="124"/>
      <c r="IT758" s="124"/>
      <c r="IU758" s="124"/>
      <c r="IV758" s="124"/>
      <c r="IW758" s="124"/>
    </row>
    <row r="759" customFormat="false" ht="15.75" hidden="false" customHeight="false" outlineLevel="0" collapsed="false">
      <c r="A759" s="112" t="s">
        <v>1352</v>
      </c>
      <c r="B759" s="112" t="s">
        <v>139</v>
      </c>
      <c r="C759" s="112" t="s">
        <v>1353</v>
      </c>
      <c r="D759" s="112" t="s">
        <v>415</v>
      </c>
      <c r="E759" s="113" t="s">
        <v>415</v>
      </c>
      <c r="F759" s="113" t="s">
        <v>415</v>
      </c>
      <c r="G759" s="113" t="s">
        <v>415</v>
      </c>
      <c r="H759" s="113" t="s">
        <v>415</v>
      </c>
      <c r="I759" s="113" t="s">
        <v>415</v>
      </c>
      <c r="J759" s="113" t="s">
        <v>415</v>
      </c>
      <c r="K759" s="113" t="s">
        <v>415</v>
      </c>
      <c r="L759" s="113" t="s">
        <v>415</v>
      </c>
      <c r="M759" s="113" t="s">
        <v>415</v>
      </c>
      <c r="N759" s="113" t="s">
        <v>415</v>
      </c>
      <c r="O759" s="113" t="n">
        <v>1116.92</v>
      </c>
      <c r="P759" s="113" t="s">
        <v>415</v>
      </c>
      <c r="Q759" s="113" t="n">
        <v>1038.69</v>
      </c>
      <c r="R759" s="113" t="s">
        <v>415</v>
      </c>
      <c r="S759" s="113" t="s">
        <v>415</v>
      </c>
      <c r="T759" s="114" t="n">
        <v>2155.61</v>
      </c>
      <c r="U759" s="104" t="n">
        <f aca="false">SUM(T759*12)</f>
        <v>25867.32</v>
      </c>
    </row>
    <row r="760" customFormat="false" ht="15.75" hidden="false" customHeight="false" outlineLevel="0" collapsed="false">
      <c r="A760" s="115"/>
      <c r="B760" s="112" t="s">
        <v>2103</v>
      </c>
      <c r="C760" s="119"/>
      <c r="D760" s="112" t="s">
        <v>415</v>
      </c>
      <c r="E760" s="113" t="s">
        <v>415</v>
      </c>
      <c r="F760" s="113" t="s">
        <v>415</v>
      </c>
      <c r="G760" s="113" t="s">
        <v>415</v>
      </c>
      <c r="H760" s="113" t="s">
        <v>415</v>
      </c>
      <c r="I760" s="113" t="s">
        <v>415</v>
      </c>
      <c r="J760" s="113" t="s">
        <v>415</v>
      </c>
      <c r="K760" s="113" t="s">
        <v>415</v>
      </c>
      <c r="L760" s="113" t="s">
        <v>415</v>
      </c>
      <c r="M760" s="113" t="s">
        <v>415</v>
      </c>
      <c r="N760" s="113" t="s">
        <v>415</v>
      </c>
      <c r="O760" s="113" t="n">
        <v>1116.92</v>
      </c>
      <c r="P760" s="113" t="s">
        <v>415</v>
      </c>
      <c r="Q760" s="113" t="n">
        <v>1038.69</v>
      </c>
      <c r="R760" s="113" t="s">
        <v>415</v>
      </c>
      <c r="S760" s="113" t="s">
        <v>415</v>
      </c>
      <c r="T760" s="114" t="n">
        <v>2155.61</v>
      </c>
      <c r="U760" s="104" t="n">
        <f aca="false">SUM(T760*12)</f>
        <v>25867.32</v>
      </c>
    </row>
    <row r="761" customFormat="false" ht="15.75" hidden="false" customHeight="false" outlineLevel="0" collapsed="false">
      <c r="A761" s="120" t="s">
        <v>1354</v>
      </c>
      <c r="B761" s="121"/>
      <c r="C761" s="121"/>
      <c r="D761" s="120" t="s">
        <v>415</v>
      </c>
      <c r="E761" s="122" t="s">
        <v>415</v>
      </c>
      <c r="F761" s="122" t="s">
        <v>415</v>
      </c>
      <c r="G761" s="122" t="s">
        <v>415</v>
      </c>
      <c r="H761" s="122" t="s">
        <v>415</v>
      </c>
      <c r="I761" s="122" t="s">
        <v>415</v>
      </c>
      <c r="J761" s="122" t="s">
        <v>415</v>
      </c>
      <c r="K761" s="122" t="s">
        <v>415</v>
      </c>
      <c r="L761" s="122" t="s">
        <v>415</v>
      </c>
      <c r="M761" s="122" t="s">
        <v>415</v>
      </c>
      <c r="N761" s="122" t="s">
        <v>415</v>
      </c>
      <c r="O761" s="122" t="n">
        <v>1116.92</v>
      </c>
      <c r="P761" s="122" t="s">
        <v>415</v>
      </c>
      <c r="Q761" s="122" t="n">
        <v>1038.69</v>
      </c>
      <c r="R761" s="122" t="s">
        <v>415</v>
      </c>
      <c r="S761" s="122" t="s">
        <v>415</v>
      </c>
      <c r="T761" s="123" t="n">
        <v>2155.61</v>
      </c>
      <c r="U761" s="104" t="n">
        <f aca="false">SUM(T761*12)</f>
        <v>25867.32</v>
      </c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  <c r="EC761" s="124"/>
      <c r="ED761" s="124"/>
      <c r="EE761" s="124"/>
      <c r="EF761" s="124"/>
      <c r="EG761" s="124"/>
      <c r="EH761" s="124"/>
      <c r="EI761" s="124"/>
      <c r="EJ761" s="124"/>
      <c r="EK761" s="124"/>
      <c r="EL761" s="124"/>
      <c r="EM761" s="124"/>
      <c r="EN761" s="124"/>
      <c r="EO761" s="124"/>
      <c r="EP761" s="124"/>
      <c r="EQ761" s="124"/>
      <c r="ER761" s="124"/>
      <c r="ES761" s="124"/>
      <c r="ET761" s="124"/>
      <c r="EU761" s="124"/>
      <c r="EV761" s="124"/>
      <c r="EW761" s="124"/>
      <c r="EX761" s="124"/>
      <c r="EY761" s="124"/>
      <c r="EZ761" s="124"/>
      <c r="FA761" s="124"/>
      <c r="FB761" s="124"/>
      <c r="FC761" s="124"/>
      <c r="FD761" s="124"/>
      <c r="FE761" s="124"/>
      <c r="FF761" s="124"/>
      <c r="FG761" s="124"/>
      <c r="FH761" s="124"/>
      <c r="FI761" s="124"/>
      <c r="FJ761" s="124"/>
      <c r="FK761" s="124"/>
      <c r="FL761" s="124"/>
      <c r="FM761" s="124"/>
      <c r="FN761" s="124"/>
      <c r="FO761" s="124"/>
      <c r="FP761" s="124"/>
      <c r="FQ761" s="124"/>
      <c r="FR761" s="124"/>
      <c r="FS761" s="124"/>
      <c r="FT761" s="124"/>
      <c r="FU761" s="124"/>
      <c r="FV761" s="124"/>
      <c r="FW761" s="124"/>
      <c r="FX761" s="124"/>
      <c r="FY761" s="124"/>
      <c r="FZ761" s="124"/>
      <c r="GA761" s="124"/>
      <c r="GB761" s="124"/>
      <c r="GC761" s="124"/>
      <c r="GD761" s="124"/>
      <c r="GE761" s="124"/>
      <c r="GF761" s="124"/>
      <c r="GG761" s="124"/>
      <c r="GH761" s="124"/>
      <c r="GI761" s="124"/>
      <c r="GJ761" s="124"/>
      <c r="GK761" s="124"/>
      <c r="GL761" s="124"/>
      <c r="GM761" s="124"/>
      <c r="GN761" s="124"/>
      <c r="GO761" s="124"/>
      <c r="GP761" s="124"/>
      <c r="GQ761" s="124"/>
      <c r="GR761" s="124"/>
      <c r="GS761" s="124"/>
      <c r="GT761" s="124"/>
      <c r="GU761" s="124"/>
      <c r="GV761" s="124"/>
      <c r="GW761" s="124"/>
      <c r="GX761" s="124"/>
      <c r="GY761" s="124"/>
      <c r="GZ761" s="124"/>
      <c r="HA761" s="124"/>
      <c r="HB761" s="124"/>
      <c r="HC761" s="124"/>
      <c r="HD761" s="124"/>
      <c r="HE761" s="124"/>
      <c r="HF761" s="124"/>
      <c r="HG761" s="124"/>
      <c r="HH761" s="124"/>
      <c r="HI761" s="124"/>
      <c r="HJ761" s="124"/>
      <c r="HK761" s="124"/>
      <c r="HL761" s="124"/>
      <c r="HM761" s="124"/>
      <c r="HN761" s="124"/>
      <c r="HO761" s="124"/>
      <c r="HP761" s="124"/>
      <c r="HQ761" s="124"/>
      <c r="HR761" s="124"/>
      <c r="HS761" s="124"/>
      <c r="HT761" s="124"/>
      <c r="HU761" s="124"/>
      <c r="HV761" s="124"/>
      <c r="HW761" s="124"/>
      <c r="HX761" s="124"/>
      <c r="HY761" s="124"/>
      <c r="HZ761" s="124"/>
      <c r="IA761" s="124"/>
      <c r="IB761" s="124"/>
      <c r="IC761" s="124"/>
      <c r="ID761" s="124"/>
      <c r="IE761" s="124"/>
      <c r="IF761" s="124"/>
      <c r="IG761" s="124"/>
      <c r="IH761" s="124"/>
      <c r="II761" s="124"/>
      <c r="IJ761" s="124"/>
      <c r="IK761" s="124"/>
      <c r="IL761" s="124"/>
      <c r="IM761" s="124"/>
      <c r="IN761" s="124"/>
      <c r="IO761" s="124"/>
      <c r="IP761" s="124"/>
      <c r="IQ761" s="124"/>
      <c r="IR761" s="124"/>
      <c r="IS761" s="124"/>
      <c r="IT761" s="124"/>
      <c r="IU761" s="124"/>
      <c r="IV761" s="124"/>
      <c r="IW761" s="124"/>
    </row>
    <row r="762" customFormat="false" ht="15.75" hidden="false" customHeight="false" outlineLevel="0" collapsed="false">
      <c r="A762" s="112" t="s">
        <v>664</v>
      </c>
      <c r="B762" s="112" t="s">
        <v>284</v>
      </c>
      <c r="C762" s="112" t="s">
        <v>668</v>
      </c>
      <c r="D762" s="112" t="s">
        <v>415</v>
      </c>
      <c r="E762" s="113" t="s">
        <v>415</v>
      </c>
      <c r="F762" s="113" t="s">
        <v>415</v>
      </c>
      <c r="G762" s="113" t="s">
        <v>415</v>
      </c>
      <c r="H762" s="113" t="s">
        <v>415</v>
      </c>
      <c r="I762" s="113" t="s">
        <v>415</v>
      </c>
      <c r="J762" s="113" t="s">
        <v>415</v>
      </c>
      <c r="K762" s="113" t="n">
        <v>225</v>
      </c>
      <c r="L762" s="113" t="s">
        <v>415</v>
      </c>
      <c r="M762" s="113" t="s">
        <v>415</v>
      </c>
      <c r="N762" s="113" t="s">
        <v>415</v>
      </c>
      <c r="O762" s="113" t="s">
        <v>415</v>
      </c>
      <c r="P762" s="113" t="s">
        <v>415</v>
      </c>
      <c r="Q762" s="113" t="s">
        <v>415</v>
      </c>
      <c r="R762" s="113" t="s">
        <v>415</v>
      </c>
      <c r="S762" s="113" t="s">
        <v>415</v>
      </c>
      <c r="T762" s="114" t="n">
        <v>225</v>
      </c>
      <c r="U762" s="104" t="n">
        <f aca="false">SUM(T762*12)</f>
        <v>2700</v>
      </c>
    </row>
    <row r="763" customFormat="false" ht="15.75" hidden="false" customHeight="false" outlineLevel="0" collapsed="false">
      <c r="A763" s="115"/>
      <c r="B763" s="112" t="s">
        <v>2104</v>
      </c>
      <c r="C763" s="119"/>
      <c r="D763" s="112" t="s">
        <v>415</v>
      </c>
      <c r="E763" s="113" t="s">
        <v>415</v>
      </c>
      <c r="F763" s="113" t="s">
        <v>415</v>
      </c>
      <c r="G763" s="113" t="s">
        <v>415</v>
      </c>
      <c r="H763" s="113" t="s">
        <v>415</v>
      </c>
      <c r="I763" s="113" t="s">
        <v>415</v>
      </c>
      <c r="J763" s="113" t="s">
        <v>415</v>
      </c>
      <c r="K763" s="113" t="n">
        <v>225</v>
      </c>
      <c r="L763" s="113" t="s">
        <v>415</v>
      </c>
      <c r="M763" s="113" t="s">
        <v>415</v>
      </c>
      <c r="N763" s="113" t="s">
        <v>415</v>
      </c>
      <c r="O763" s="113" t="s">
        <v>415</v>
      </c>
      <c r="P763" s="113" t="s">
        <v>415</v>
      </c>
      <c r="Q763" s="113" t="s">
        <v>415</v>
      </c>
      <c r="R763" s="113" t="s">
        <v>415</v>
      </c>
      <c r="S763" s="113" t="s">
        <v>415</v>
      </c>
      <c r="T763" s="114" t="n">
        <v>225</v>
      </c>
      <c r="U763" s="104" t="n">
        <f aca="false">SUM(T763*12)</f>
        <v>2700</v>
      </c>
    </row>
    <row r="764" customFormat="false" ht="15.75" hidden="false" customHeight="false" outlineLevel="0" collapsed="false">
      <c r="A764" s="115"/>
      <c r="B764" s="112" t="s">
        <v>100</v>
      </c>
      <c r="C764" s="112" t="s">
        <v>665</v>
      </c>
      <c r="D764" s="112" t="n">
        <v>1483.25</v>
      </c>
      <c r="E764" s="113" t="s">
        <v>415</v>
      </c>
      <c r="F764" s="113" t="s">
        <v>415</v>
      </c>
      <c r="G764" s="113" t="s">
        <v>415</v>
      </c>
      <c r="H764" s="113" t="s">
        <v>415</v>
      </c>
      <c r="I764" s="113" t="s">
        <v>415</v>
      </c>
      <c r="J764" s="113" t="s">
        <v>415</v>
      </c>
      <c r="K764" s="113" t="s">
        <v>415</v>
      </c>
      <c r="L764" s="113" t="s">
        <v>415</v>
      </c>
      <c r="M764" s="113" t="s">
        <v>415</v>
      </c>
      <c r="N764" s="113" t="s">
        <v>415</v>
      </c>
      <c r="O764" s="113" t="s">
        <v>415</v>
      </c>
      <c r="P764" s="113" t="s">
        <v>415</v>
      </c>
      <c r="Q764" s="113" t="s">
        <v>415</v>
      </c>
      <c r="R764" s="113" t="s">
        <v>415</v>
      </c>
      <c r="S764" s="113" t="s">
        <v>415</v>
      </c>
      <c r="T764" s="114" t="n">
        <v>1483.25</v>
      </c>
      <c r="U764" s="104" t="n">
        <f aca="false">SUM(T764*12)</f>
        <v>17799</v>
      </c>
    </row>
    <row r="765" customFormat="false" ht="15.75" hidden="false" customHeight="false" outlineLevel="0" collapsed="false">
      <c r="A765" s="115"/>
      <c r="B765" s="115"/>
      <c r="C765" s="116" t="s">
        <v>666</v>
      </c>
      <c r="D765" s="116" t="n">
        <v>1450.37</v>
      </c>
      <c r="E765" s="103" t="s">
        <v>415</v>
      </c>
      <c r="F765" s="103" t="s">
        <v>415</v>
      </c>
      <c r="G765" s="103" t="s">
        <v>415</v>
      </c>
      <c r="H765" s="103" t="s">
        <v>415</v>
      </c>
      <c r="I765" s="103" t="s">
        <v>415</v>
      </c>
      <c r="J765" s="103" t="s">
        <v>415</v>
      </c>
      <c r="K765" s="103" t="s">
        <v>415</v>
      </c>
      <c r="L765" s="103" t="s">
        <v>415</v>
      </c>
      <c r="M765" s="103" t="s">
        <v>415</v>
      </c>
      <c r="N765" s="103" t="s">
        <v>415</v>
      </c>
      <c r="O765" s="103" t="s">
        <v>415</v>
      </c>
      <c r="P765" s="103" t="s">
        <v>415</v>
      </c>
      <c r="Q765" s="103" t="n">
        <v>1994.97</v>
      </c>
      <c r="R765" s="103" t="s">
        <v>415</v>
      </c>
      <c r="S765" s="103" t="s">
        <v>415</v>
      </c>
      <c r="T765" s="117" t="n">
        <v>3445.34</v>
      </c>
      <c r="U765" s="104" t="n">
        <f aca="false">SUM(T765*12)</f>
        <v>41344.08</v>
      </c>
    </row>
    <row r="766" customFormat="false" ht="15.75" hidden="false" customHeight="false" outlineLevel="0" collapsed="false">
      <c r="A766" s="115"/>
      <c r="B766" s="112" t="s">
        <v>2105</v>
      </c>
      <c r="C766" s="119"/>
      <c r="D766" s="112" t="n">
        <v>2933.62</v>
      </c>
      <c r="E766" s="113" t="s">
        <v>415</v>
      </c>
      <c r="F766" s="113" t="s">
        <v>415</v>
      </c>
      <c r="G766" s="113" t="s">
        <v>415</v>
      </c>
      <c r="H766" s="113" t="s">
        <v>415</v>
      </c>
      <c r="I766" s="113" t="s">
        <v>415</v>
      </c>
      <c r="J766" s="113" t="s">
        <v>415</v>
      </c>
      <c r="K766" s="113" t="s">
        <v>415</v>
      </c>
      <c r="L766" s="113" t="s">
        <v>415</v>
      </c>
      <c r="M766" s="113" t="s">
        <v>415</v>
      </c>
      <c r="N766" s="113" t="s">
        <v>415</v>
      </c>
      <c r="O766" s="113" t="s">
        <v>415</v>
      </c>
      <c r="P766" s="113" t="s">
        <v>415</v>
      </c>
      <c r="Q766" s="113" t="n">
        <v>1994.97</v>
      </c>
      <c r="R766" s="113" t="s">
        <v>415</v>
      </c>
      <c r="S766" s="113" t="s">
        <v>415</v>
      </c>
      <c r="T766" s="114" t="n">
        <v>4928.59</v>
      </c>
      <c r="U766" s="104" t="n">
        <f aca="false">SUM(T766*12)</f>
        <v>59143.08</v>
      </c>
    </row>
    <row r="767" customFormat="false" ht="15.75" hidden="false" customHeight="false" outlineLevel="0" collapsed="false">
      <c r="A767" s="120" t="s">
        <v>667</v>
      </c>
      <c r="B767" s="121"/>
      <c r="C767" s="121"/>
      <c r="D767" s="120" t="n">
        <v>2933.62</v>
      </c>
      <c r="E767" s="122" t="s">
        <v>415</v>
      </c>
      <c r="F767" s="122" t="s">
        <v>415</v>
      </c>
      <c r="G767" s="122" t="s">
        <v>415</v>
      </c>
      <c r="H767" s="122" t="s">
        <v>415</v>
      </c>
      <c r="I767" s="122" t="s">
        <v>415</v>
      </c>
      <c r="J767" s="122" t="s">
        <v>415</v>
      </c>
      <c r="K767" s="122" t="n">
        <v>225</v>
      </c>
      <c r="L767" s="122" t="s">
        <v>415</v>
      </c>
      <c r="M767" s="122" t="s">
        <v>415</v>
      </c>
      <c r="N767" s="122" t="s">
        <v>415</v>
      </c>
      <c r="O767" s="122" t="s">
        <v>415</v>
      </c>
      <c r="P767" s="122" t="s">
        <v>415</v>
      </c>
      <c r="Q767" s="122" t="n">
        <v>1994.97</v>
      </c>
      <c r="R767" s="122" t="s">
        <v>415</v>
      </c>
      <c r="S767" s="122" t="s">
        <v>415</v>
      </c>
      <c r="T767" s="123" t="n">
        <v>5153.59</v>
      </c>
      <c r="U767" s="104" t="n">
        <f aca="false">SUM(T767*12)</f>
        <v>61843.08</v>
      </c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  <c r="EC767" s="124"/>
      <c r="ED767" s="124"/>
      <c r="EE767" s="124"/>
      <c r="EF767" s="124"/>
      <c r="EG767" s="124"/>
      <c r="EH767" s="124"/>
      <c r="EI767" s="124"/>
      <c r="EJ767" s="124"/>
      <c r="EK767" s="124"/>
      <c r="EL767" s="124"/>
      <c r="EM767" s="124"/>
      <c r="EN767" s="124"/>
      <c r="EO767" s="124"/>
      <c r="EP767" s="124"/>
      <c r="EQ767" s="124"/>
      <c r="ER767" s="124"/>
      <c r="ES767" s="124"/>
      <c r="ET767" s="124"/>
      <c r="EU767" s="124"/>
      <c r="EV767" s="124"/>
      <c r="EW767" s="124"/>
      <c r="EX767" s="124"/>
      <c r="EY767" s="124"/>
      <c r="EZ767" s="124"/>
      <c r="FA767" s="124"/>
      <c r="FB767" s="124"/>
      <c r="FC767" s="124"/>
      <c r="FD767" s="124"/>
      <c r="FE767" s="124"/>
      <c r="FF767" s="124"/>
      <c r="FG767" s="124"/>
      <c r="FH767" s="124"/>
      <c r="FI767" s="124"/>
      <c r="FJ767" s="124"/>
      <c r="FK767" s="124"/>
      <c r="FL767" s="124"/>
      <c r="FM767" s="124"/>
      <c r="FN767" s="124"/>
      <c r="FO767" s="124"/>
      <c r="FP767" s="124"/>
      <c r="FQ767" s="124"/>
      <c r="FR767" s="124"/>
      <c r="FS767" s="124"/>
      <c r="FT767" s="124"/>
      <c r="FU767" s="124"/>
      <c r="FV767" s="124"/>
      <c r="FW767" s="124"/>
      <c r="FX767" s="124"/>
      <c r="FY767" s="124"/>
      <c r="FZ767" s="124"/>
      <c r="GA767" s="124"/>
      <c r="GB767" s="124"/>
      <c r="GC767" s="124"/>
      <c r="GD767" s="124"/>
      <c r="GE767" s="124"/>
      <c r="GF767" s="124"/>
      <c r="GG767" s="124"/>
      <c r="GH767" s="124"/>
      <c r="GI767" s="124"/>
      <c r="GJ767" s="124"/>
      <c r="GK767" s="124"/>
      <c r="GL767" s="124"/>
      <c r="GM767" s="124"/>
      <c r="GN767" s="124"/>
      <c r="GO767" s="124"/>
      <c r="GP767" s="124"/>
      <c r="GQ767" s="124"/>
      <c r="GR767" s="124"/>
      <c r="GS767" s="124"/>
      <c r="GT767" s="124"/>
      <c r="GU767" s="124"/>
      <c r="GV767" s="124"/>
      <c r="GW767" s="124"/>
      <c r="GX767" s="124"/>
      <c r="GY767" s="124"/>
      <c r="GZ767" s="124"/>
      <c r="HA767" s="124"/>
      <c r="HB767" s="124"/>
      <c r="HC767" s="124"/>
      <c r="HD767" s="124"/>
      <c r="HE767" s="124"/>
      <c r="HF767" s="124"/>
      <c r="HG767" s="124"/>
      <c r="HH767" s="124"/>
      <c r="HI767" s="124"/>
      <c r="HJ767" s="124"/>
      <c r="HK767" s="124"/>
      <c r="HL767" s="124"/>
      <c r="HM767" s="124"/>
      <c r="HN767" s="124"/>
      <c r="HO767" s="124"/>
      <c r="HP767" s="124"/>
      <c r="HQ767" s="124"/>
      <c r="HR767" s="124"/>
      <c r="HS767" s="124"/>
      <c r="HT767" s="124"/>
      <c r="HU767" s="124"/>
      <c r="HV767" s="124"/>
      <c r="HW767" s="124"/>
      <c r="HX767" s="124"/>
      <c r="HY767" s="124"/>
      <c r="HZ767" s="124"/>
      <c r="IA767" s="124"/>
      <c r="IB767" s="124"/>
      <c r="IC767" s="124"/>
      <c r="ID767" s="124"/>
      <c r="IE767" s="124"/>
      <c r="IF767" s="124"/>
      <c r="IG767" s="124"/>
      <c r="IH767" s="124"/>
      <c r="II767" s="124"/>
      <c r="IJ767" s="124"/>
      <c r="IK767" s="124"/>
      <c r="IL767" s="124"/>
      <c r="IM767" s="124"/>
      <c r="IN767" s="124"/>
      <c r="IO767" s="124"/>
      <c r="IP767" s="124"/>
      <c r="IQ767" s="124"/>
      <c r="IR767" s="124"/>
      <c r="IS767" s="124"/>
      <c r="IT767" s="124"/>
      <c r="IU767" s="124"/>
      <c r="IV767" s="124"/>
      <c r="IW767" s="124"/>
    </row>
    <row r="768" customFormat="false" ht="15.75" hidden="false" customHeight="false" outlineLevel="0" collapsed="false">
      <c r="A768" s="112" t="s">
        <v>1035</v>
      </c>
      <c r="B768" s="112" t="s">
        <v>172</v>
      </c>
      <c r="C768" s="112" t="s">
        <v>1036</v>
      </c>
      <c r="D768" s="112" t="n">
        <v>1450.37</v>
      </c>
      <c r="E768" s="113" t="s">
        <v>415</v>
      </c>
      <c r="F768" s="113" t="s">
        <v>415</v>
      </c>
      <c r="G768" s="113" t="s">
        <v>415</v>
      </c>
      <c r="H768" s="113" t="s">
        <v>415</v>
      </c>
      <c r="I768" s="113" t="s">
        <v>415</v>
      </c>
      <c r="J768" s="113" t="s">
        <v>415</v>
      </c>
      <c r="K768" s="113" t="s">
        <v>415</v>
      </c>
      <c r="L768" s="113" t="s">
        <v>415</v>
      </c>
      <c r="M768" s="113" t="s">
        <v>415</v>
      </c>
      <c r="N768" s="113" t="s">
        <v>415</v>
      </c>
      <c r="O768" s="113" t="s">
        <v>415</v>
      </c>
      <c r="P768" s="113" t="s">
        <v>415</v>
      </c>
      <c r="Q768" s="113" t="s">
        <v>415</v>
      </c>
      <c r="R768" s="113" t="s">
        <v>415</v>
      </c>
      <c r="S768" s="113" t="s">
        <v>415</v>
      </c>
      <c r="T768" s="114" t="n">
        <v>1450.37</v>
      </c>
      <c r="U768" s="104" t="n">
        <f aca="false">SUM(T768*12)</f>
        <v>17404.44</v>
      </c>
    </row>
    <row r="769" customFormat="false" ht="15.75" hidden="false" customHeight="false" outlineLevel="0" collapsed="false">
      <c r="A769" s="115"/>
      <c r="B769" s="115"/>
      <c r="C769" s="116" t="s">
        <v>1037</v>
      </c>
      <c r="D769" s="116" t="s">
        <v>415</v>
      </c>
      <c r="E769" s="103" t="s">
        <v>415</v>
      </c>
      <c r="F769" s="103" t="s">
        <v>415</v>
      </c>
      <c r="G769" s="103" t="s">
        <v>415</v>
      </c>
      <c r="H769" s="103" t="s">
        <v>415</v>
      </c>
      <c r="I769" s="103" t="s">
        <v>415</v>
      </c>
      <c r="J769" s="103" t="n">
        <v>40</v>
      </c>
      <c r="K769" s="103" t="s">
        <v>415</v>
      </c>
      <c r="L769" s="103" t="s">
        <v>415</v>
      </c>
      <c r="M769" s="103" t="s">
        <v>415</v>
      </c>
      <c r="N769" s="103" t="s">
        <v>415</v>
      </c>
      <c r="O769" s="103" t="s">
        <v>415</v>
      </c>
      <c r="P769" s="103" t="s">
        <v>415</v>
      </c>
      <c r="Q769" s="103" t="s">
        <v>415</v>
      </c>
      <c r="R769" s="103" t="s">
        <v>415</v>
      </c>
      <c r="S769" s="103" t="s">
        <v>415</v>
      </c>
      <c r="T769" s="117" t="n">
        <v>40</v>
      </c>
      <c r="U769" s="104" t="n">
        <f aca="false">SUM(T769*12)</f>
        <v>480</v>
      </c>
    </row>
    <row r="770" customFormat="false" ht="15.75" hidden="false" customHeight="false" outlineLevel="0" collapsed="false">
      <c r="A770" s="115"/>
      <c r="B770" s="112" t="s">
        <v>2106</v>
      </c>
      <c r="C770" s="119"/>
      <c r="D770" s="112" t="n">
        <v>1450.37</v>
      </c>
      <c r="E770" s="113" t="s">
        <v>415</v>
      </c>
      <c r="F770" s="113" t="s">
        <v>415</v>
      </c>
      <c r="G770" s="113" t="s">
        <v>415</v>
      </c>
      <c r="H770" s="113" t="s">
        <v>415</v>
      </c>
      <c r="I770" s="113" t="s">
        <v>415</v>
      </c>
      <c r="J770" s="113" t="n">
        <v>40</v>
      </c>
      <c r="K770" s="113" t="s">
        <v>415</v>
      </c>
      <c r="L770" s="113" t="s">
        <v>415</v>
      </c>
      <c r="M770" s="113" t="s">
        <v>415</v>
      </c>
      <c r="N770" s="113" t="s">
        <v>415</v>
      </c>
      <c r="O770" s="113" t="s">
        <v>415</v>
      </c>
      <c r="P770" s="113" t="s">
        <v>415</v>
      </c>
      <c r="Q770" s="113" t="s">
        <v>415</v>
      </c>
      <c r="R770" s="113" t="s">
        <v>415</v>
      </c>
      <c r="S770" s="113" t="s">
        <v>415</v>
      </c>
      <c r="T770" s="114" t="n">
        <v>1490.37</v>
      </c>
      <c r="U770" s="104" t="n">
        <f aca="false">SUM(T770*12)</f>
        <v>17884.44</v>
      </c>
    </row>
    <row r="771" customFormat="false" ht="15.75" hidden="false" customHeight="false" outlineLevel="0" collapsed="false">
      <c r="A771" s="120" t="s">
        <v>1038</v>
      </c>
      <c r="B771" s="121"/>
      <c r="C771" s="121"/>
      <c r="D771" s="120" t="n">
        <v>1450.37</v>
      </c>
      <c r="E771" s="122" t="s">
        <v>415</v>
      </c>
      <c r="F771" s="122" t="s">
        <v>415</v>
      </c>
      <c r="G771" s="122" t="s">
        <v>415</v>
      </c>
      <c r="H771" s="122" t="s">
        <v>415</v>
      </c>
      <c r="I771" s="122" t="s">
        <v>415</v>
      </c>
      <c r="J771" s="122" t="n">
        <v>40</v>
      </c>
      <c r="K771" s="122" t="s">
        <v>415</v>
      </c>
      <c r="L771" s="122" t="s">
        <v>415</v>
      </c>
      <c r="M771" s="122" t="s">
        <v>415</v>
      </c>
      <c r="N771" s="122" t="s">
        <v>415</v>
      </c>
      <c r="O771" s="122" t="s">
        <v>415</v>
      </c>
      <c r="P771" s="122" t="s">
        <v>415</v>
      </c>
      <c r="Q771" s="122" t="s">
        <v>415</v>
      </c>
      <c r="R771" s="122" t="s">
        <v>415</v>
      </c>
      <c r="S771" s="122" t="s">
        <v>415</v>
      </c>
      <c r="T771" s="123" t="n">
        <v>1490.37</v>
      </c>
      <c r="U771" s="104" t="n">
        <f aca="false">SUM(T771*12)</f>
        <v>17884.44</v>
      </c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  <c r="EC771" s="124"/>
      <c r="ED771" s="124"/>
      <c r="EE771" s="124"/>
      <c r="EF771" s="124"/>
      <c r="EG771" s="124"/>
      <c r="EH771" s="124"/>
      <c r="EI771" s="124"/>
      <c r="EJ771" s="124"/>
      <c r="EK771" s="124"/>
      <c r="EL771" s="124"/>
      <c r="EM771" s="124"/>
      <c r="EN771" s="124"/>
      <c r="EO771" s="124"/>
      <c r="EP771" s="124"/>
      <c r="EQ771" s="124"/>
      <c r="ER771" s="124"/>
      <c r="ES771" s="124"/>
      <c r="ET771" s="124"/>
      <c r="EU771" s="124"/>
      <c r="EV771" s="124"/>
      <c r="EW771" s="124"/>
      <c r="EX771" s="124"/>
      <c r="EY771" s="124"/>
      <c r="EZ771" s="124"/>
      <c r="FA771" s="124"/>
      <c r="FB771" s="124"/>
      <c r="FC771" s="124"/>
      <c r="FD771" s="124"/>
      <c r="FE771" s="124"/>
      <c r="FF771" s="124"/>
      <c r="FG771" s="124"/>
      <c r="FH771" s="124"/>
      <c r="FI771" s="124"/>
      <c r="FJ771" s="124"/>
      <c r="FK771" s="124"/>
      <c r="FL771" s="124"/>
      <c r="FM771" s="124"/>
      <c r="FN771" s="124"/>
      <c r="FO771" s="124"/>
      <c r="FP771" s="124"/>
      <c r="FQ771" s="124"/>
      <c r="FR771" s="124"/>
      <c r="FS771" s="124"/>
      <c r="FT771" s="124"/>
      <c r="FU771" s="124"/>
      <c r="FV771" s="124"/>
      <c r="FW771" s="124"/>
      <c r="FX771" s="124"/>
      <c r="FY771" s="124"/>
      <c r="FZ771" s="124"/>
      <c r="GA771" s="124"/>
      <c r="GB771" s="124"/>
      <c r="GC771" s="124"/>
      <c r="GD771" s="124"/>
      <c r="GE771" s="124"/>
      <c r="GF771" s="124"/>
      <c r="GG771" s="124"/>
      <c r="GH771" s="124"/>
      <c r="GI771" s="124"/>
      <c r="GJ771" s="124"/>
      <c r="GK771" s="124"/>
      <c r="GL771" s="124"/>
      <c r="GM771" s="124"/>
      <c r="GN771" s="124"/>
      <c r="GO771" s="124"/>
      <c r="GP771" s="124"/>
      <c r="GQ771" s="124"/>
      <c r="GR771" s="124"/>
      <c r="GS771" s="124"/>
      <c r="GT771" s="124"/>
      <c r="GU771" s="124"/>
      <c r="GV771" s="124"/>
      <c r="GW771" s="124"/>
      <c r="GX771" s="124"/>
      <c r="GY771" s="124"/>
      <c r="GZ771" s="124"/>
      <c r="HA771" s="124"/>
      <c r="HB771" s="124"/>
      <c r="HC771" s="124"/>
      <c r="HD771" s="124"/>
      <c r="HE771" s="124"/>
      <c r="HF771" s="124"/>
      <c r="HG771" s="124"/>
      <c r="HH771" s="124"/>
      <c r="HI771" s="124"/>
      <c r="HJ771" s="124"/>
      <c r="HK771" s="124"/>
      <c r="HL771" s="124"/>
      <c r="HM771" s="124"/>
      <c r="HN771" s="124"/>
      <c r="HO771" s="124"/>
      <c r="HP771" s="124"/>
      <c r="HQ771" s="124"/>
      <c r="HR771" s="124"/>
      <c r="HS771" s="124"/>
      <c r="HT771" s="124"/>
      <c r="HU771" s="124"/>
      <c r="HV771" s="124"/>
      <c r="HW771" s="124"/>
      <c r="HX771" s="124"/>
      <c r="HY771" s="124"/>
      <c r="HZ771" s="124"/>
      <c r="IA771" s="124"/>
      <c r="IB771" s="124"/>
      <c r="IC771" s="124"/>
      <c r="ID771" s="124"/>
      <c r="IE771" s="124"/>
      <c r="IF771" s="124"/>
      <c r="IG771" s="124"/>
      <c r="IH771" s="124"/>
      <c r="II771" s="124"/>
      <c r="IJ771" s="124"/>
      <c r="IK771" s="124"/>
      <c r="IL771" s="124"/>
      <c r="IM771" s="124"/>
      <c r="IN771" s="124"/>
      <c r="IO771" s="124"/>
      <c r="IP771" s="124"/>
      <c r="IQ771" s="124"/>
      <c r="IR771" s="124"/>
      <c r="IS771" s="124"/>
      <c r="IT771" s="124"/>
      <c r="IU771" s="124"/>
      <c r="IV771" s="124"/>
      <c r="IW771" s="124"/>
    </row>
    <row r="772" customFormat="false" ht="15.75" hidden="false" customHeight="false" outlineLevel="0" collapsed="false">
      <c r="A772" s="112" t="s">
        <v>1314</v>
      </c>
      <c r="B772" s="112" t="s">
        <v>242</v>
      </c>
      <c r="C772" s="112" t="s">
        <v>1315</v>
      </c>
      <c r="D772" s="112" t="s">
        <v>415</v>
      </c>
      <c r="E772" s="113" t="s">
        <v>415</v>
      </c>
      <c r="F772" s="113" t="n">
        <v>215.68</v>
      </c>
      <c r="G772" s="113" t="s">
        <v>415</v>
      </c>
      <c r="H772" s="113" t="s">
        <v>415</v>
      </c>
      <c r="I772" s="113" t="s">
        <v>415</v>
      </c>
      <c r="J772" s="113" t="s">
        <v>415</v>
      </c>
      <c r="K772" s="113" t="n">
        <v>225</v>
      </c>
      <c r="L772" s="113" t="s">
        <v>415</v>
      </c>
      <c r="M772" s="113" t="s">
        <v>415</v>
      </c>
      <c r="N772" s="113" t="s">
        <v>415</v>
      </c>
      <c r="O772" s="113" t="s">
        <v>415</v>
      </c>
      <c r="P772" s="113" t="s">
        <v>415</v>
      </c>
      <c r="Q772" s="113" t="s">
        <v>415</v>
      </c>
      <c r="R772" s="113" t="s">
        <v>415</v>
      </c>
      <c r="S772" s="113" t="s">
        <v>415</v>
      </c>
      <c r="T772" s="114" t="n">
        <v>440.68</v>
      </c>
      <c r="U772" s="104" t="n">
        <f aca="false">SUM(T772*12)</f>
        <v>5288.16</v>
      </c>
    </row>
    <row r="773" customFormat="false" ht="15.75" hidden="false" customHeight="false" outlineLevel="0" collapsed="false">
      <c r="A773" s="115"/>
      <c r="B773" s="115"/>
      <c r="C773" s="116" t="s">
        <v>1316</v>
      </c>
      <c r="D773" s="116" t="s">
        <v>415</v>
      </c>
      <c r="E773" s="103" t="s">
        <v>415</v>
      </c>
      <c r="F773" s="103" t="s">
        <v>415</v>
      </c>
      <c r="G773" s="103" t="s">
        <v>415</v>
      </c>
      <c r="H773" s="103" t="s">
        <v>415</v>
      </c>
      <c r="I773" s="103" t="s">
        <v>415</v>
      </c>
      <c r="J773" s="103" t="n">
        <v>40</v>
      </c>
      <c r="K773" s="103" t="s">
        <v>415</v>
      </c>
      <c r="L773" s="103" t="s">
        <v>415</v>
      </c>
      <c r="M773" s="103" t="s">
        <v>415</v>
      </c>
      <c r="N773" s="103" t="s">
        <v>415</v>
      </c>
      <c r="O773" s="103" t="s">
        <v>415</v>
      </c>
      <c r="P773" s="103" t="s">
        <v>415</v>
      </c>
      <c r="Q773" s="103" t="s">
        <v>415</v>
      </c>
      <c r="R773" s="103" t="s">
        <v>415</v>
      </c>
      <c r="S773" s="103" t="s">
        <v>415</v>
      </c>
      <c r="T773" s="117" t="n">
        <v>40</v>
      </c>
      <c r="U773" s="104" t="n">
        <f aca="false">SUM(T773*12)</f>
        <v>480</v>
      </c>
    </row>
    <row r="774" customFormat="false" ht="15.75" hidden="false" customHeight="false" outlineLevel="0" collapsed="false">
      <c r="A774" s="115"/>
      <c r="B774" s="112" t="s">
        <v>2107</v>
      </c>
      <c r="C774" s="119"/>
      <c r="D774" s="112" t="s">
        <v>415</v>
      </c>
      <c r="E774" s="113" t="s">
        <v>415</v>
      </c>
      <c r="F774" s="113" t="n">
        <v>215.68</v>
      </c>
      <c r="G774" s="113" t="s">
        <v>415</v>
      </c>
      <c r="H774" s="113" t="s">
        <v>415</v>
      </c>
      <c r="I774" s="113" t="s">
        <v>415</v>
      </c>
      <c r="J774" s="113" t="n">
        <v>40</v>
      </c>
      <c r="K774" s="113" t="n">
        <v>225</v>
      </c>
      <c r="L774" s="113" t="s">
        <v>415</v>
      </c>
      <c r="M774" s="113" t="s">
        <v>415</v>
      </c>
      <c r="N774" s="113" t="s">
        <v>415</v>
      </c>
      <c r="O774" s="113" t="s">
        <v>415</v>
      </c>
      <c r="P774" s="113" t="s">
        <v>415</v>
      </c>
      <c r="Q774" s="113" t="s">
        <v>415</v>
      </c>
      <c r="R774" s="113" t="s">
        <v>415</v>
      </c>
      <c r="S774" s="113" t="s">
        <v>415</v>
      </c>
      <c r="T774" s="114" t="n">
        <v>480.68</v>
      </c>
      <c r="U774" s="104" t="n">
        <f aca="false">SUM(T774*12)</f>
        <v>5768.16</v>
      </c>
    </row>
    <row r="775" customFormat="false" ht="15.75" hidden="false" customHeight="false" outlineLevel="0" collapsed="false">
      <c r="A775" s="120" t="s">
        <v>1317</v>
      </c>
      <c r="B775" s="121"/>
      <c r="C775" s="121"/>
      <c r="D775" s="120" t="s">
        <v>415</v>
      </c>
      <c r="E775" s="122" t="s">
        <v>415</v>
      </c>
      <c r="F775" s="122" t="n">
        <v>215.68</v>
      </c>
      <c r="G775" s="122" t="s">
        <v>415</v>
      </c>
      <c r="H775" s="122" t="s">
        <v>415</v>
      </c>
      <c r="I775" s="122" t="s">
        <v>415</v>
      </c>
      <c r="J775" s="122" t="n">
        <v>40</v>
      </c>
      <c r="K775" s="122" t="n">
        <v>225</v>
      </c>
      <c r="L775" s="122" t="s">
        <v>415</v>
      </c>
      <c r="M775" s="122" t="s">
        <v>415</v>
      </c>
      <c r="N775" s="122" t="s">
        <v>415</v>
      </c>
      <c r="O775" s="122" t="s">
        <v>415</v>
      </c>
      <c r="P775" s="122" t="s">
        <v>415</v>
      </c>
      <c r="Q775" s="122" t="s">
        <v>415</v>
      </c>
      <c r="R775" s="122" t="s">
        <v>415</v>
      </c>
      <c r="S775" s="122" t="s">
        <v>415</v>
      </c>
      <c r="T775" s="123" t="n">
        <v>480.68</v>
      </c>
      <c r="U775" s="104" t="n">
        <f aca="false">SUM(T775*12)</f>
        <v>5768.16</v>
      </c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  <c r="EC775" s="124"/>
      <c r="ED775" s="124"/>
      <c r="EE775" s="124"/>
      <c r="EF775" s="124"/>
      <c r="EG775" s="124"/>
      <c r="EH775" s="124"/>
      <c r="EI775" s="124"/>
      <c r="EJ775" s="124"/>
      <c r="EK775" s="124"/>
      <c r="EL775" s="124"/>
      <c r="EM775" s="124"/>
      <c r="EN775" s="124"/>
      <c r="EO775" s="124"/>
      <c r="EP775" s="124"/>
      <c r="EQ775" s="124"/>
      <c r="ER775" s="124"/>
      <c r="ES775" s="124"/>
      <c r="ET775" s="124"/>
      <c r="EU775" s="124"/>
      <c r="EV775" s="124"/>
      <c r="EW775" s="124"/>
      <c r="EX775" s="124"/>
      <c r="EY775" s="124"/>
      <c r="EZ775" s="124"/>
      <c r="FA775" s="124"/>
      <c r="FB775" s="124"/>
      <c r="FC775" s="124"/>
      <c r="FD775" s="124"/>
      <c r="FE775" s="124"/>
      <c r="FF775" s="124"/>
      <c r="FG775" s="124"/>
      <c r="FH775" s="124"/>
      <c r="FI775" s="124"/>
      <c r="FJ775" s="124"/>
      <c r="FK775" s="124"/>
      <c r="FL775" s="124"/>
      <c r="FM775" s="124"/>
      <c r="FN775" s="124"/>
      <c r="FO775" s="124"/>
      <c r="FP775" s="124"/>
      <c r="FQ775" s="124"/>
      <c r="FR775" s="124"/>
      <c r="FS775" s="124"/>
      <c r="FT775" s="124"/>
      <c r="FU775" s="124"/>
      <c r="FV775" s="124"/>
      <c r="FW775" s="124"/>
      <c r="FX775" s="124"/>
      <c r="FY775" s="124"/>
      <c r="FZ775" s="124"/>
      <c r="GA775" s="124"/>
      <c r="GB775" s="124"/>
      <c r="GC775" s="124"/>
      <c r="GD775" s="124"/>
      <c r="GE775" s="124"/>
      <c r="GF775" s="124"/>
      <c r="GG775" s="124"/>
      <c r="GH775" s="124"/>
      <c r="GI775" s="124"/>
      <c r="GJ775" s="124"/>
      <c r="GK775" s="124"/>
      <c r="GL775" s="124"/>
      <c r="GM775" s="124"/>
      <c r="GN775" s="124"/>
      <c r="GO775" s="124"/>
      <c r="GP775" s="124"/>
      <c r="GQ775" s="124"/>
      <c r="GR775" s="124"/>
      <c r="GS775" s="124"/>
      <c r="GT775" s="124"/>
      <c r="GU775" s="124"/>
      <c r="GV775" s="124"/>
      <c r="GW775" s="124"/>
      <c r="GX775" s="124"/>
      <c r="GY775" s="124"/>
      <c r="GZ775" s="124"/>
      <c r="HA775" s="124"/>
      <c r="HB775" s="124"/>
      <c r="HC775" s="124"/>
      <c r="HD775" s="124"/>
      <c r="HE775" s="124"/>
      <c r="HF775" s="124"/>
      <c r="HG775" s="124"/>
      <c r="HH775" s="124"/>
      <c r="HI775" s="124"/>
      <c r="HJ775" s="124"/>
      <c r="HK775" s="124"/>
      <c r="HL775" s="124"/>
      <c r="HM775" s="124"/>
      <c r="HN775" s="124"/>
      <c r="HO775" s="124"/>
      <c r="HP775" s="124"/>
      <c r="HQ775" s="124"/>
      <c r="HR775" s="124"/>
      <c r="HS775" s="124"/>
      <c r="HT775" s="124"/>
      <c r="HU775" s="124"/>
      <c r="HV775" s="124"/>
      <c r="HW775" s="124"/>
      <c r="HX775" s="124"/>
      <c r="HY775" s="124"/>
      <c r="HZ775" s="124"/>
      <c r="IA775" s="124"/>
      <c r="IB775" s="124"/>
      <c r="IC775" s="124"/>
      <c r="ID775" s="124"/>
      <c r="IE775" s="124"/>
      <c r="IF775" s="124"/>
      <c r="IG775" s="124"/>
      <c r="IH775" s="124"/>
      <c r="II775" s="124"/>
      <c r="IJ775" s="124"/>
      <c r="IK775" s="124"/>
      <c r="IL775" s="124"/>
      <c r="IM775" s="124"/>
      <c r="IN775" s="124"/>
      <c r="IO775" s="124"/>
      <c r="IP775" s="124"/>
      <c r="IQ775" s="124"/>
      <c r="IR775" s="124"/>
      <c r="IS775" s="124"/>
      <c r="IT775" s="124"/>
      <c r="IU775" s="124"/>
      <c r="IV775" s="124"/>
      <c r="IW775" s="124"/>
    </row>
    <row r="776" customFormat="false" ht="15.75" hidden="false" customHeight="false" outlineLevel="0" collapsed="false">
      <c r="A776" s="112" t="s">
        <v>803</v>
      </c>
      <c r="B776" s="112" t="s">
        <v>75</v>
      </c>
      <c r="C776" s="112" t="s">
        <v>804</v>
      </c>
      <c r="D776" s="112" t="s">
        <v>415</v>
      </c>
      <c r="E776" s="113" t="s">
        <v>415</v>
      </c>
      <c r="F776" s="113" t="s">
        <v>415</v>
      </c>
      <c r="G776" s="113" t="s">
        <v>415</v>
      </c>
      <c r="H776" s="113" t="s">
        <v>415</v>
      </c>
      <c r="I776" s="113" t="s">
        <v>415</v>
      </c>
      <c r="J776" s="113" t="s">
        <v>415</v>
      </c>
      <c r="K776" s="113" t="n">
        <v>225</v>
      </c>
      <c r="L776" s="113" t="s">
        <v>415</v>
      </c>
      <c r="M776" s="113" t="s">
        <v>415</v>
      </c>
      <c r="N776" s="113" t="s">
        <v>415</v>
      </c>
      <c r="O776" s="113" t="s">
        <v>415</v>
      </c>
      <c r="P776" s="113" t="s">
        <v>415</v>
      </c>
      <c r="Q776" s="113" t="s">
        <v>415</v>
      </c>
      <c r="R776" s="113" t="s">
        <v>415</v>
      </c>
      <c r="S776" s="113" t="s">
        <v>415</v>
      </c>
      <c r="T776" s="114" t="n">
        <v>225</v>
      </c>
      <c r="U776" s="104" t="n">
        <f aca="false">SUM(T776*12)</f>
        <v>2700</v>
      </c>
    </row>
    <row r="777" customFormat="false" ht="15.75" hidden="false" customHeight="false" outlineLevel="0" collapsed="false">
      <c r="A777" s="115"/>
      <c r="B777" s="115"/>
      <c r="C777" s="116" t="s">
        <v>805</v>
      </c>
      <c r="D777" s="116" t="s">
        <v>415</v>
      </c>
      <c r="E777" s="103" t="s">
        <v>415</v>
      </c>
      <c r="F777" s="103" t="s">
        <v>415</v>
      </c>
      <c r="G777" s="103" t="s">
        <v>415</v>
      </c>
      <c r="H777" s="103" t="s">
        <v>415</v>
      </c>
      <c r="I777" s="103" t="s">
        <v>415</v>
      </c>
      <c r="J777" s="103" t="s">
        <v>415</v>
      </c>
      <c r="K777" s="103" t="s">
        <v>415</v>
      </c>
      <c r="L777" s="103" t="s">
        <v>415</v>
      </c>
      <c r="M777" s="103" t="s">
        <v>415</v>
      </c>
      <c r="N777" s="103" t="s">
        <v>415</v>
      </c>
      <c r="O777" s="103" t="n">
        <v>405.96</v>
      </c>
      <c r="P777" s="103" t="s">
        <v>415</v>
      </c>
      <c r="Q777" s="103" t="s">
        <v>415</v>
      </c>
      <c r="R777" s="103" t="s">
        <v>415</v>
      </c>
      <c r="S777" s="103" t="s">
        <v>415</v>
      </c>
      <c r="T777" s="117" t="n">
        <v>405.96</v>
      </c>
      <c r="U777" s="104" t="n">
        <f aca="false">SUM(T777*12)</f>
        <v>4871.52</v>
      </c>
    </row>
    <row r="778" customFormat="false" ht="15.75" hidden="false" customHeight="false" outlineLevel="0" collapsed="false">
      <c r="A778" s="115"/>
      <c r="B778" s="115"/>
      <c r="C778" s="116" t="s">
        <v>806</v>
      </c>
      <c r="D778" s="116" t="n">
        <v>1450.37</v>
      </c>
      <c r="E778" s="103" t="s">
        <v>415</v>
      </c>
      <c r="F778" s="103" t="s">
        <v>415</v>
      </c>
      <c r="G778" s="103" t="s">
        <v>415</v>
      </c>
      <c r="H778" s="103" t="s">
        <v>415</v>
      </c>
      <c r="I778" s="103" t="s">
        <v>415</v>
      </c>
      <c r="J778" s="103" t="s">
        <v>415</v>
      </c>
      <c r="K778" s="103" t="s">
        <v>415</v>
      </c>
      <c r="L778" s="103" t="s">
        <v>415</v>
      </c>
      <c r="M778" s="103" t="s">
        <v>415</v>
      </c>
      <c r="N778" s="103" t="s">
        <v>415</v>
      </c>
      <c r="O778" s="103" t="s">
        <v>415</v>
      </c>
      <c r="P778" s="103" t="s">
        <v>415</v>
      </c>
      <c r="Q778" s="103" t="s">
        <v>415</v>
      </c>
      <c r="R778" s="103" t="s">
        <v>415</v>
      </c>
      <c r="S778" s="103" t="s">
        <v>415</v>
      </c>
      <c r="T778" s="117" t="n">
        <v>1450.37</v>
      </c>
      <c r="U778" s="104" t="n">
        <f aca="false">SUM(T778*12)</f>
        <v>17404.44</v>
      </c>
    </row>
    <row r="779" customFormat="false" ht="15.75" hidden="false" customHeight="false" outlineLevel="0" collapsed="false">
      <c r="A779" s="115"/>
      <c r="B779" s="115"/>
      <c r="C779" s="116" t="s">
        <v>807</v>
      </c>
      <c r="D779" s="116" t="s">
        <v>415</v>
      </c>
      <c r="E779" s="103" t="s">
        <v>415</v>
      </c>
      <c r="F779" s="103" t="s">
        <v>415</v>
      </c>
      <c r="G779" s="103" t="s">
        <v>415</v>
      </c>
      <c r="H779" s="103" t="s">
        <v>415</v>
      </c>
      <c r="I779" s="103" t="s">
        <v>415</v>
      </c>
      <c r="J779" s="103" t="s">
        <v>415</v>
      </c>
      <c r="K779" s="103" t="s">
        <v>415</v>
      </c>
      <c r="L779" s="103" t="s">
        <v>415</v>
      </c>
      <c r="M779" s="103" t="s">
        <v>415</v>
      </c>
      <c r="N779" s="103" t="s">
        <v>415</v>
      </c>
      <c r="O779" s="103" t="n">
        <v>405.96</v>
      </c>
      <c r="P779" s="103" t="s">
        <v>415</v>
      </c>
      <c r="Q779" s="103" t="s">
        <v>415</v>
      </c>
      <c r="R779" s="103" t="s">
        <v>415</v>
      </c>
      <c r="S779" s="103" t="s">
        <v>415</v>
      </c>
      <c r="T779" s="117" t="n">
        <v>405.96</v>
      </c>
      <c r="U779" s="104" t="n">
        <f aca="false">SUM(T779*12)</f>
        <v>4871.52</v>
      </c>
    </row>
    <row r="780" customFormat="false" ht="15.75" hidden="false" customHeight="false" outlineLevel="0" collapsed="false">
      <c r="A780" s="115"/>
      <c r="B780" s="115"/>
      <c r="C780" s="116" t="s">
        <v>808</v>
      </c>
      <c r="D780" s="116" t="s">
        <v>415</v>
      </c>
      <c r="E780" s="103" t="s">
        <v>415</v>
      </c>
      <c r="F780" s="103" t="s">
        <v>415</v>
      </c>
      <c r="G780" s="103" t="s">
        <v>415</v>
      </c>
      <c r="H780" s="103" t="s">
        <v>415</v>
      </c>
      <c r="I780" s="103" t="s">
        <v>415</v>
      </c>
      <c r="J780" s="103" t="s">
        <v>415</v>
      </c>
      <c r="K780" s="103" t="n">
        <v>275</v>
      </c>
      <c r="L780" s="103" t="s">
        <v>415</v>
      </c>
      <c r="M780" s="103" t="s">
        <v>415</v>
      </c>
      <c r="N780" s="103" t="s">
        <v>415</v>
      </c>
      <c r="O780" s="103" t="s">
        <v>415</v>
      </c>
      <c r="P780" s="103" t="s">
        <v>415</v>
      </c>
      <c r="Q780" s="103" t="s">
        <v>415</v>
      </c>
      <c r="R780" s="103" t="s">
        <v>415</v>
      </c>
      <c r="S780" s="103" t="s">
        <v>415</v>
      </c>
      <c r="T780" s="117" t="n">
        <v>275</v>
      </c>
      <c r="U780" s="104" t="n">
        <f aca="false">SUM(T780*12)</f>
        <v>3300</v>
      </c>
    </row>
    <row r="781" customFormat="false" ht="15.75" hidden="false" customHeight="false" outlineLevel="0" collapsed="false">
      <c r="A781" s="115"/>
      <c r="B781" s="115"/>
      <c r="C781" s="116" t="s">
        <v>809</v>
      </c>
      <c r="D781" s="116" t="s">
        <v>415</v>
      </c>
      <c r="E781" s="103" t="s">
        <v>415</v>
      </c>
      <c r="F781" s="103" t="s">
        <v>415</v>
      </c>
      <c r="G781" s="103" t="s">
        <v>415</v>
      </c>
      <c r="H781" s="103" t="s">
        <v>415</v>
      </c>
      <c r="I781" s="103" t="s">
        <v>415</v>
      </c>
      <c r="J781" s="103" t="s">
        <v>415</v>
      </c>
      <c r="K781" s="103" t="n">
        <v>225</v>
      </c>
      <c r="L781" s="103" t="s">
        <v>415</v>
      </c>
      <c r="M781" s="103" t="s">
        <v>415</v>
      </c>
      <c r="N781" s="103" t="s">
        <v>415</v>
      </c>
      <c r="O781" s="103" t="n">
        <v>1307.09</v>
      </c>
      <c r="P781" s="103" t="s">
        <v>415</v>
      </c>
      <c r="Q781" s="103" t="n">
        <v>529.19</v>
      </c>
      <c r="R781" s="103" t="s">
        <v>415</v>
      </c>
      <c r="S781" s="103" t="s">
        <v>415</v>
      </c>
      <c r="T781" s="117" t="n">
        <v>2061.28</v>
      </c>
      <c r="U781" s="104" t="n">
        <f aca="false">SUM(T781*12)</f>
        <v>24735.36</v>
      </c>
    </row>
    <row r="782" customFormat="false" ht="15.75" hidden="false" customHeight="false" outlineLevel="0" collapsed="false">
      <c r="A782" s="115"/>
      <c r="B782" s="115"/>
      <c r="C782" s="116" t="s">
        <v>810</v>
      </c>
      <c r="D782" s="116" t="s">
        <v>415</v>
      </c>
      <c r="E782" s="103" t="s">
        <v>415</v>
      </c>
      <c r="F782" s="103" t="s">
        <v>415</v>
      </c>
      <c r="G782" s="103" t="s">
        <v>415</v>
      </c>
      <c r="H782" s="103" t="s">
        <v>415</v>
      </c>
      <c r="I782" s="103" t="s">
        <v>415</v>
      </c>
      <c r="J782" s="103" t="s">
        <v>415</v>
      </c>
      <c r="K782" s="103" t="s">
        <v>415</v>
      </c>
      <c r="L782" s="103" t="s">
        <v>415</v>
      </c>
      <c r="M782" s="103" t="s">
        <v>415</v>
      </c>
      <c r="N782" s="103" t="s">
        <v>415</v>
      </c>
      <c r="O782" s="103" t="n">
        <v>405.96</v>
      </c>
      <c r="P782" s="103" t="s">
        <v>415</v>
      </c>
      <c r="Q782" s="103" t="s">
        <v>415</v>
      </c>
      <c r="R782" s="103" t="s">
        <v>415</v>
      </c>
      <c r="S782" s="103" t="s">
        <v>415</v>
      </c>
      <c r="T782" s="117" t="n">
        <v>405.96</v>
      </c>
      <c r="U782" s="104" t="n">
        <f aca="false">SUM(T782*12)</f>
        <v>4871.52</v>
      </c>
    </row>
    <row r="783" customFormat="false" ht="15.75" hidden="false" customHeight="false" outlineLevel="0" collapsed="false">
      <c r="A783" s="115"/>
      <c r="B783" s="115"/>
      <c r="C783" s="116" t="s">
        <v>811</v>
      </c>
      <c r="D783" s="116" t="s">
        <v>415</v>
      </c>
      <c r="E783" s="103" t="s">
        <v>415</v>
      </c>
      <c r="F783" s="103" t="s">
        <v>415</v>
      </c>
      <c r="G783" s="103" t="s">
        <v>415</v>
      </c>
      <c r="H783" s="103" t="s">
        <v>415</v>
      </c>
      <c r="I783" s="103" t="s">
        <v>415</v>
      </c>
      <c r="J783" s="103" t="s">
        <v>415</v>
      </c>
      <c r="K783" s="103" t="n">
        <v>275</v>
      </c>
      <c r="L783" s="103" t="s">
        <v>415</v>
      </c>
      <c r="M783" s="103" t="s">
        <v>415</v>
      </c>
      <c r="N783" s="103" t="s">
        <v>415</v>
      </c>
      <c r="O783" s="103" t="n">
        <v>401.84</v>
      </c>
      <c r="P783" s="103" t="s">
        <v>415</v>
      </c>
      <c r="Q783" s="103" t="s">
        <v>415</v>
      </c>
      <c r="R783" s="103" t="s">
        <v>415</v>
      </c>
      <c r="S783" s="103" t="s">
        <v>415</v>
      </c>
      <c r="T783" s="117" t="n">
        <v>676.84</v>
      </c>
      <c r="U783" s="104" t="n">
        <f aca="false">SUM(T783*12)</f>
        <v>8122.08</v>
      </c>
    </row>
    <row r="784" customFormat="false" ht="15.75" hidden="false" customHeight="false" outlineLevel="0" collapsed="false">
      <c r="A784" s="115"/>
      <c r="B784" s="115"/>
      <c r="C784" s="116" t="s">
        <v>812</v>
      </c>
      <c r="D784" s="116" t="s">
        <v>415</v>
      </c>
      <c r="E784" s="103" t="s">
        <v>415</v>
      </c>
      <c r="F784" s="103" t="s">
        <v>415</v>
      </c>
      <c r="G784" s="103" t="s">
        <v>415</v>
      </c>
      <c r="H784" s="103" t="s">
        <v>415</v>
      </c>
      <c r="I784" s="103" t="s">
        <v>415</v>
      </c>
      <c r="J784" s="103" t="s">
        <v>415</v>
      </c>
      <c r="K784" s="103" t="n">
        <v>225</v>
      </c>
      <c r="L784" s="103" t="s">
        <v>415</v>
      </c>
      <c r="M784" s="103" t="s">
        <v>415</v>
      </c>
      <c r="N784" s="103" t="s">
        <v>415</v>
      </c>
      <c r="O784" s="103" t="n">
        <v>405.96</v>
      </c>
      <c r="P784" s="103" t="s">
        <v>415</v>
      </c>
      <c r="Q784" s="103" t="s">
        <v>415</v>
      </c>
      <c r="R784" s="103" t="s">
        <v>415</v>
      </c>
      <c r="S784" s="103" t="s">
        <v>415</v>
      </c>
      <c r="T784" s="117" t="n">
        <v>630.96</v>
      </c>
      <c r="U784" s="104" t="n">
        <f aca="false">SUM(T784*12)</f>
        <v>7571.52</v>
      </c>
    </row>
    <row r="785" customFormat="false" ht="15.75" hidden="false" customHeight="false" outlineLevel="0" collapsed="false">
      <c r="A785" s="115"/>
      <c r="B785" s="115"/>
      <c r="C785" s="116" t="s">
        <v>813</v>
      </c>
      <c r="D785" s="116" t="s">
        <v>415</v>
      </c>
      <c r="E785" s="103" t="s">
        <v>415</v>
      </c>
      <c r="F785" s="103" t="s">
        <v>415</v>
      </c>
      <c r="G785" s="103" t="s">
        <v>415</v>
      </c>
      <c r="H785" s="103" t="s">
        <v>415</v>
      </c>
      <c r="I785" s="103" t="s">
        <v>415</v>
      </c>
      <c r="J785" s="103" t="s">
        <v>415</v>
      </c>
      <c r="K785" s="103" t="s">
        <v>415</v>
      </c>
      <c r="L785" s="103" t="s">
        <v>415</v>
      </c>
      <c r="M785" s="103" t="s">
        <v>415</v>
      </c>
      <c r="N785" s="103" t="s">
        <v>415</v>
      </c>
      <c r="O785" s="103" t="n">
        <v>405.96</v>
      </c>
      <c r="P785" s="103" t="s">
        <v>415</v>
      </c>
      <c r="Q785" s="103" t="s">
        <v>415</v>
      </c>
      <c r="R785" s="103" t="s">
        <v>415</v>
      </c>
      <c r="S785" s="103" t="s">
        <v>415</v>
      </c>
      <c r="T785" s="117" t="n">
        <v>405.96</v>
      </c>
      <c r="U785" s="104" t="n">
        <f aca="false">SUM(T785*12)</f>
        <v>4871.52</v>
      </c>
    </row>
    <row r="786" customFormat="false" ht="15.75" hidden="false" customHeight="false" outlineLevel="0" collapsed="false">
      <c r="A786" s="115"/>
      <c r="B786" s="115"/>
      <c r="C786" s="116" t="s">
        <v>814</v>
      </c>
      <c r="D786" s="116" t="s">
        <v>415</v>
      </c>
      <c r="E786" s="103" t="s">
        <v>415</v>
      </c>
      <c r="F786" s="103" t="s">
        <v>415</v>
      </c>
      <c r="G786" s="103" t="s">
        <v>415</v>
      </c>
      <c r="H786" s="103" t="s">
        <v>415</v>
      </c>
      <c r="I786" s="103" t="s">
        <v>415</v>
      </c>
      <c r="J786" s="103" t="s">
        <v>415</v>
      </c>
      <c r="K786" s="103" t="s">
        <v>415</v>
      </c>
      <c r="L786" s="103" t="s">
        <v>415</v>
      </c>
      <c r="M786" s="103" t="s">
        <v>415</v>
      </c>
      <c r="N786" s="103" t="s">
        <v>415</v>
      </c>
      <c r="O786" s="103" t="n">
        <v>401.84</v>
      </c>
      <c r="P786" s="103" t="s">
        <v>415</v>
      </c>
      <c r="Q786" s="103" t="s">
        <v>415</v>
      </c>
      <c r="R786" s="103" t="s">
        <v>415</v>
      </c>
      <c r="S786" s="103" t="s">
        <v>415</v>
      </c>
      <c r="T786" s="117" t="n">
        <v>401.84</v>
      </c>
      <c r="U786" s="104" t="n">
        <f aca="false">SUM(T786*12)</f>
        <v>4822.08</v>
      </c>
    </row>
    <row r="787" customFormat="false" ht="15.75" hidden="false" customHeight="false" outlineLevel="0" collapsed="false">
      <c r="A787" s="115"/>
      <c r="B787" s="115"/>
      <c r="C787" s="116" t="s">
        <v>815</v>
      </c>
      <c r="D787" s="116" t="s">
        <v>415</v>
      </c>
      <c r="E787" s="103" t="s">
        <v>415</v>
      </c>
      <c r="F787" s="103" t="s">
        <v>415</v>
      </c>
      <c r="G787" s="103" t="s">
        <v>415</v>
      </c>
      <c r="H787" s="103" t="s">
        <v>415</v>
      </c>
      <c r="I787" s="103" t="s">
        <v>415</v>
      </c>
      <c r="J787" s="103" t="s">
        <v>415</v>
      </c>
      <c r="K787" s="103" t="s">
        <v>415</v>
      </c>
      <c r="L787" s="103" t="s">
        <v>415</v>
      </c>
      <c r="M787" s="103" t="n">
        <v>492.46</v>
      </c>
      <c r="N787" s="103" t="s">
        <v>415</v>
      </c>
      <c r="O787" s="103" t="n">
        <v>405.96</v>
      </c>
      <c r="P787" s="103" t="s">
        <v>415</v>
      </c>
      <c r="Q787" s="103" t="s">
        <v>415</v>
      </c>
      <c r="R787" s="103" t="s">
        <v>415</v>
      </c>
      <c r="S787" s="103" t="s">
        <v>415</v>
      </c>
      <c r="T787" s="117" t="n">
        <v>898.42</v>
      </c>
      <c r="U787" s="104" t="n">
        <f aca="false">SUM(T787*12)</f>
        <v>10781.04</v>
      </c>
    </row>
    <row r="788" customFormat="false" ht="15.75" hidden="false" customHeight="false" outlineLevel="0" collapsed="false">
      <c r="A788" s="115"/>
      <c r="B788" s="115"/>
      <c r="C788" s="116" t="s">
        <v>816</v>
      </c>
      <c r="D788" s="116" t="s">
        <v>415</v>
      </c>
      <c r="E788" s="103" t="s">
        <v>415</v>
      </c>
      <c r="F788" s="103" t="s">
        <v>415</v>
      </c>
      <c r="G788" s="103" t="s">
        <v>415</v>
      </c>
      <c r="H788" s="103" t="s">
        <v>415</v>
      </c>
      <c r="I788" s="103" t="s">
        <v>415</v>
      </c>
      <c r="J788" s="103" t="s">
        <v>415</v>
      </c>
      <c r="K788" s="103" t="s">
        <v>415</v>
      </c>
      <c r="L788" s="103" t="s">
        <v>415</v>
      </c>
      <c r="M788" s="103" t="s">
        <v>415</v>
      </c>
      <c r="N788" s="103" t="s">
        <v>415</v>
      </c>
      <c r="O788" s="103" t="s">
        <v>415</v>
      </c>
      <c r="P788" s="103" t="s">
        <v>415</v>
      </c>
      <c r="Q788" s="103" t="n">
        <v>287.69</v>
      </c>
      <c r="R788" s="103" t="s">
        <v>415</v>
      </c>
      <c r="S788" s="103" t="s">
        <v>415</v>
      </c>
      <c r="T788" s="117" t="n">
        <v>287.69</v>
      </c>
      <c r="U788" s="104" t="n">
        <f aca="false">SUM(T788*12)</f>
        <v>3452.28</v>
      </c>
    </row>
    <row r="789" customFormat="false" ht="15.75" hidden="false" customHeight="false" outlineLevel="0" collapsed="false">
      <c r="A789" s="115"/>
      <c r="B789" s="115"/>
      <c r="C789" s="116" t="s">
        <v>817</v>
      </c>
      <c r="D789" s="116" t="s">
        <v>415</v>
      </c>
      <c r="E789" s="103" t="s">
        <v>415</v>
      </c>
      <c r="F789" s="103" t="s">
        <v>415</v>
      </c>
      <c r="G789" s="103" t="s">
        <v>415</v>
      </c>
      <c r="H789" s="103" t="s">
        <v>415</v>
      </c>
      <c r="I789" s="103" t="s">
        <v>415</v>
      </c>
      <c r="J789" s="103" t="s">
        <v>415</v>
      </c>
      <c r="K789" s="103" t="s">
        <v>415</v>
      </c>
      <c r="L789" s="103" t="s">
        <v>415</v>
      </c>
      <c r="M789" s="103" t="s">
        <v>415</v>
      </c>
      <c r="N789" s="103" t="s">
        <v>415</v>
      </c>
      <c r="O789" s="103" t="n">
        <v>401.84</v>
      </c>
      <c r="P789" s="103" t="s">
        <v>415</v>
      </c>
      <c r="Q789" s="103" t="s">
        <v>415</v>
      </c>
      <c r="R789" s="103" t="s">
        <v>415</v>
      </c>
      <c r="S789" s="103" t="s">
        <v>415</v>
      </c>
      <c r="T789" s="117" t="n">
        <v>401.84</v>
      </c>
      <c r="U789" s="104" t="n">
        <f aca="false">SUM(T789*12)</f>
        <v>4822.08</v>
      </c>
    </row>
    <row r="790" customFormat="false" ht="15.75" hidden="false" customHeight="false" outlineLevel="0" collapsed="false">
      <c r="A790" s="115"/>
      <c r="B790" s="115"/>
      <c r="C790" s="116" t="s">
        <v>818</v>
      </c>
      <c r="D790" s="116" t="s">
        <v>415</v>
      </c>
      <c r="E790" s="103" t="s">
        <v>415</v>
      </c>
      <c r="F790" s="103" t="s">
        <v>415</v>
      </c>
      <c r="G790" s="103" t="s">
        <v>415</v>
      </c>
      <c r="H790" s="103" t="s">
        <v>415</v>
      </c>
      <c r="I790" s="103" t="s">
        <v>415</v>
      </c>
      <c r="J790" s="103" t="s">
        <v>415</v>
      </c>
      <c r="K790" s="103" t="n">
        <v>225</v>
      </c>
      <c r="L790" s="103" t="s">
        <v>415</v>
      </c>
      <c r="M790" s="103" t="s">
        <v>415</v>
      </c>
      <c r="N790" s="103" t="s">
        <v>415</v>
      </c>
      <c r="O790" s="103" t="s">
        <v>415</v>
      </c>
      <c r="P790" s="103" t="s">
        <v>415</v>
      </c>
      <c r="Q790" s="103" t="s">
        <v>415</v>
      </c>
      <c r="R790" s="103" t="s">
        <v>415</v>
      </c>
      <c r="S790" s="103" t="s">
        <v>415</v>
      </c>
      <c r="T790" s="117" t="n">
        <v>225</v>
      </c>
      <c r="U790" s="104" t="n">
        <f aca="false">SUM(T790*12)</f>
        <v>2700</v>
      </c>
    </row>
    <row r="791" customFormat="false" ht="15.75" hidden="false" customHeight="false" outlineLevel="0" collapsed="false">
      <c r="A791" s="115"/>
      <c r="B791" s="115"/>
      <c r="C791" s="116" t="s">
        <v>819</v>
      </c>
      <c r="D791" s="116" t="s">
        <v>415</v>
      </c>
      <c r="E791" s="103" t="s">
        <v>415</v>
      </c>
      <c r="F791" s="103" t="s">
        <v>415</v>
      </c>
      <c r="G791" s="103" t="s">
        <v>415</v>
      </c>
      <c r="H791" s="103" t="s">
        <v>415</v>
      </c>
      <c r="I791" s="103" t="s">
        <v>415</v>
      </c>
      <c r="J791" s="103" t="s">
        <v>415</v>
      </c>
      <c r="K791" s="103" t="n">
        <v>425</v>
      </c>
      <c r="L791" s="103" t="s">
        <v>415</v>
      </c>
      <c r="M791" s="103" t="s">
        <v>415</v>
      </c>
      <c r="N791" s="103" t="s">
        <v>415</v>
      </c>
      <c r="O791" s="103" t="s">
        <v>415</v>
      </c>
      <c r="P791" s="103" t="s">
        <v>415</v>
      </c>
      <c r="Q791" s="103" t="s">
        <v>415</v>
      </c>
      <c r="R791" s="103" t="s">
        <v>415</v>
      </c>
      <c r="S791" s="103" t="s">
        <v>415</v>
      </c>
      <c r="T791" s="117" t="n">
        <v>425</v>
      </c>
      <c r="U791" s="104" t="n">
        <f aca="false">SUM(T791*12)</f>
        <v>5100</v>
      </c>
    </row>
    <row r="792" customFormat="false" ht="15.75" hidden="false" customHeight="false" outlineLevel="0" collapsed="false">
      <c r="A792" s="115"/>
      <c r="B792" s="115"/>
      <c r="C792" s="116" t="s">
        <v>820</v>
      </c>
      <c r="D792" s="116" t="s">
        <v>415</v>
      </c>
      <c r="E792" s="103" t="n">
        <v>478.45</v>
      </c>
      <c r="F792" s="103" t="s">
        <v>415</v>
      </c>
      <c r="G792" s="103" t="s">
        <v>415</v>
      </c>
      <c r="H792" s="103" t="s">
        <v>415</v>
      </c>
      <c r="I792" s="103" t="s">
        <v>415</v>
      </c>
      <c r="J792" s="103" t="s">
        <v>415</v>
      </c>
      <c r="K792" s="103" t="n">
        <v>225</v>
      </c>
      <c r="L792" s="103" t="s">
        <v>415</v>
      </c>
      <c r="M792" s="103" t="s">
        <v>415</v>
      </c>
      <c r="N792" s="103" t="s">
        <v>415</v>
      </c>
      <c r="O792" s="103" t="n">
        <v>405.96</v>
      </c>
      <c r="P792" s="103" t="s">
        <v>415</v>
      </c>
      <c r="Q792" s="103" t="s">
        <v>415</v>
      </c>
      <c r="R792" s="103" t="s">
        <v>415</v>
      </c>
      <c r="S792" s="103" t="s">
        <v>415</v>
      </c>
      <c r="T792" s="117" t="n">
        <v>1109.41</v>
      </c>
      <c r="U792" s="104" t="n">
        <f aca="false">SUM(T792*12)</f>
        <v>13312.92</v>
      </c>
    </row>
    <row r="793" customFormat="false" ht="15.75" hidden="false" customHeight="false" outlineLevel="0" collapsed="false">
      <c r="A793" s="115"/>
      <c r="B793" s="115"/>
      <c r="C793" s="116" t="s">
        <v>821</v>
      </c>
      <c r="D793" s="116" t="s">
        <v>415</v>
      </c>
      <c r="E793" s="103" t="s">
        <v>415</v>
      </c>
      <c r="F793" s="103" t="s">
        <v>415</v>
      </c>
      <c r="G793" s="103" t="s">
        <v>415</v>
      </c>
      <c r="H793" s="103" t="s">
        <v>415</v>
      </c>
      <c r="I793" s="103" t="s">
        <v>415</v>
      </c>
      <c r="J793" s="103" t="s">
        <v>415</v>
      </c>
      <c r="K793" s="103" t="s">
        <v>415</v>
      </c>
      <c r="L793" s="103" t="s">
        <v>415</v>
      </c>
      <c r="M793" s="103" t="s">
        <v>415</v>
      </c>
      <c r="N793" s="103" t="s">
        <v>415</v>
      </c>
      <c r="O793" s="103" t="s">
        <v>415</v>
      </c>
      <c r="P793" s="103" t="s">
        <v>415</v>
      </c>
      <c r="Q793" s="103" t="n">
        <v>297.69</v>
      </c>
      <c r="R793" s="103" t="s">
        <v>415</v>
      </c>
      <c r="S793" s="103" t="s">
        <v>415</v>
      </c>
      <c r="T793" s="117" t="n">
        <v>297.69</v>
      </c>
      <c r="U793" s="104" t="n">
        <f aca="false">SUM(T793*12)</f>
        <v>3572.28</v>
      </c>
    </row>
    <row r="794" customFormat="false" ht="15.75" hidden="false" customHeight="false" outlineLevel="0" collapsed="false">
      <c r="A794" s="115"/>
      <c r="B794" s="115"/>
      <c r="C794" s="116" t="s">
        <v>822</v>
      </c>
      <c r="D794" s="116" t="n">
        <v>1450.37</v>
      </c>
      <c r="E794" s="103" t="s">
        <v>415</v>
      </c>
      <c r="F794" s="103" t="s">
        <v>415</v>
      </c>
      <c r="G794" s="103" t="s">
        <v>415</v>
      </c>
      <c r="H794" s="103" t="s">
        <v>415</v>
      </c>
      <c r="I794" s="103" t="s">
        <v>415</v>
      </c>
      <c r="J794" s="103" t="s">
        <v>415</v>
      </c>
      <c r="K794" s="103" t="s">
        <v>415</v>
      </c>
      <c r="L794" s="103" t="s">
        <v>415</v>
      </c>
      <c r="M794" s="103" t="n">
        <v>492.46</v>
      </c>
      <c r="N794" s="103" t="s">
        <v>415</v>
      </c>
      <c r="O794" s="103" t="n">
        <v>405.96</v>
      </c>
      <c r="P794" s="103" t="s">
        <v>415</v>
      </c>
      <c r="Q794" s="103" t="s">
        <v>415</v>
      </c>
      <c r="R794" s="103" t="s">
        <v>415</v>
      </c>
      <c r="S794" s="103" t="s">
        <v>415</v>
      </c>
      <c r="T794" s="117" t="n">
        <v>2348.79</v>
      </c>
      <c r="U794" s="104" t="n">
        <f aca="false">SUM(T794*12)</f>
        <v>28185.48</v>
      </c>
    </row>
    <row r="795" customFormat="false" ht="15.75" hidden="false" customHeight="false" outlineLevel="0" collapsed="false">
      <c r="A795" s="115"/>
      <c r="B795" s="115"/>
      <c r="C795" s="116" t="s">
        <v>823</v>
      </c>
      <c r="D795" s="116" t="s">
        <v>415</v>
      </c>
      <c r="E795" s="103" t="s">
        <v>415</v>
      </c>
      <c r="F795" s="103" t="s">
        <v>415</v>
      </c>
      <c r="G795" s="103" t="s">
        <v>415</v>
      </c>
      <c r="H795" s="103" t="s">
        <v>415</v>
      </c>
      <c r="I795" s="103" t="s">
        <v>415</v>
      </c>
      <c r="J795" s="103" t="s">
        <v>415</v>
      </c>
      <c r="K795" s="103" t="n">
        <v>225</v>
      </c>
      <c r="L795" s="103" t="s">
        <v>415</v>
      </c>
      <c r="M795" s="103" t="s">
        <v>415</v>
      </c>
      <c r="N795" s="103" t="s">
        <v>415</v>
      </c>
      <c r="O795" s="103" t="s">
        <v>415</v>
      </c>
      <c r="P795" s="103" t="s">
        <v>415</v>
      </c>
      <c r="Q795" s="103" t="n">
        <v>297.69</v>
      </c>
      <c r="R795" s="103" t="s">
        <v>415</v>
      </c>
      <c r="S795" s="103" t="n">
        <v>50</v>
      </c>
      <c r="T795" s="117" t="n">
        <v>572.69</v>
      </c>
      <c r="U795" s="104" t="n">
        <f aca="false">SUM(T795*12)</f>
        <v>6872.28</v>
      </c>
    </row>
    <row r="796" customFormat="false" ht="15.75" hidden="false" customHeight="false" outlineLevel="0" collapsed="false">
      <c r="A796" s="115"/>
      <c r="B796" s="115"/>
      <c r="C796" s="116" t="s">
        <v>824</v>
      </c>
      <c r="D796" s="116" t="s">
        <v>415</v>
      </c>
      <c r="E796" s="103" t="s">
        <v>415</v>
      </c>
      <c r="F796" s="103" t="s">
        <v>415</v>
      </c>
      <c r="G796" s="103" t="s">
        <v>415</v>
      </c>
      <c r="H796" s="103" t="s">
        <v>415</v>
      </c>
      <c r="I796" s="103" t="s">
        <v>415</v>
      </c>
      <c r="J796" s="103" t="s">
        <v>415</v>
      </c>
      <c r="K796" s="103" t="n">
        <v>425</v>
      </c>
      <c r="L796" s="103" t="s">
        <v>415</v>
      </c>
      <c r="M796" s="103" t="s">
        <v>415</v>
      </c>
      <c r="N796" s="103" t="s">
        <v>415</v>
      </c>
      <c r="O796" s="103" t="s">
        <v>415</v>
      </c>
      <c r="P796" s="103" t="s">
        <v>415</v>
      </c>
      <c r="Q796" s="103" t="s">
        <v>415</v>
      </c>
      <c r="R796" s="103" t="s">
        <v>415</v>
      </c>
      <c r="S796" s="103" t="s">
        <v>415</v>
      </c>
      <c r="T796" s="117" t="n">
        <v>425</v>
      </c>
      <c r="U796" s="104" t="n">
        <f aca="false">SUM(T796*12)</f>
        <v>5100</v>
      </c>
    </row>
    <row r="797" customFormat="false" ht="15.75" hidden="false" customHeight="false" outlineLevel="0" collapsed="false">
      <c r="A797" s="115"/>
      <c r="B797" s="115"/>
      <c r="C797" s="116" t="s">
        <v>825</v>
      </c>
      <c r="D797" s="116" t="s">
        <v>415</v>
      </c>
      <c r="E797" s="103" t="s">
        <v>415</v>
      </c>
      <c r="F797" s="103" t="s">
        <v>415</v>
      </c>
      <c r="G797" s="103" t="s">
        <v>415</v>
      </c>
      <c r="H797" s="103" t="s">
        <v>415</v>
      </c>
      <c r="I797" s="103" t="s">
        <v>415</v>
      </c>
      <c r="J797" s="103" t="n">
        <v>40</v>
      </c>
      <c r="K797" s="103" t="s">
        <v>415</v>
      </c>
      <c r="L797" s="103" t="s">
        <v>415</v>
      </c>
      <c r="M797" s="103" t="s">
        <v>415</v>
      </c>
      <c r="N797" s="103" t="s">
        <v>415</v>
      </c>
      <c r="O797" s="103" t="s">
        <v>415</v>
      </c>
      <c r="P797" s="103" t="s">
        <v>415</v>
      </c>
      <c r="Q797" s="103" t="s">
        <v>415</v>
      </c>
      <c r="R797" s="103" t="s">
        <v>415</v>
      </c>
      <c r="S797" s="103" t="s">
        <v>415</v>
      </c>
      <c r="T797" s="117" t="n">
        <v>40</v>
      </c>
      <c r="U797" s="104" t="n">
        <f aca="false">SUM(T797*12)</f>
        <v>480</v>
      </c>
    </row>
    <row r="798" customFormat="false" ht="15.75" hidden="false" customHeight="false" outlineLevel="0" collapsed="false">
      <c r="A798" s="115"/>
      <c r="B798" s="115"/>
      <c r="C798" s="116" t="s">
        <v>826</v>
      </c>
      <c r="D798" s="116" t="s">
        <v>415</v>
      </c>
      <c r="E798" s="103" t="s">
        <v>415</v>
      </c>
      <c r="F798" s="103" t="s">
        <v>415</v>
      </c>
      <c r="G798" s="103" t="s">
        <v>415</v>
      </c>
      <c r="H798" s="103" t="s">
        <v>415</v>
      </c>
      <c r="I798" s="103" t="s">
        <v>415</v>
      </c>
      <c r="J798" s="103" t="s">
        <v>415</v>
      </c>
      <c r="K798" s="103" t="n">
        <v>225</v>
      </c>
      <c r="L798" s="103" t="s">
        <v>415</v>
      </c>
      <c r="M798" s="103" t="s">
        <v>415</v>
      </c>
      <c r="N798" s="103" t="s">
        <v>415</v>
      </c>
      <c r="O798" s="103" t="s">
        <v>415</v>
      </c>
      <c r="P798" s="103" t="s">
        <v>415</v>
      </c>
      <c r="Q798" s="103" t="s">
        <v>415</v>
      </c>
      <c r="R798" s="103" t="s">
        <v>415</v>
      </c>
      <c r="S798" s="103" t="s">
        <v>415</v>
      </c>
      <c r="T798" s="117" t="n">
        <v>225</v>
      </c>
      <c r="U798" s="104" t="n">
        <f aca="false">SUM(T798*12)</f>
        <v>2700</v>
      </c>
    </row>
    <row r="799" customFormat="false" ht="15.75" hidden="false" customHeight="false" outlineLevel="0" collapsed="false">
      <c r="A799" s="115"/>
      <c r="B799" s="115"/>
      <c r="C799" s="116" t="s">
        <v>827</v>
      </c>
      <c r="D799" s="116" t="n">
        <v>1569.83</v>
      </c>
      <c r="E799" s="103" t="s">
        <v>415</v>
      </c>
      <c r="F799" s="103" t="s">
        <v>415</v>
      </c>
      <c r="G799" s="103" t="s">
        <v>415</v>
      </c>
      <c r="H799" s="103" t="s">
        <v>415</v>
      </c>
      <c r="I799" s="103" t="s">
        <v>415</v>
      </c>
      <c r="J799" s="103" t="s">
        <v>415</v>
      </c>
      <c r="K799" s="103" t="n">
        <v>425</v>
      </c>
      <c r="L799" s="103" t="s">
        <v>415</v>
      </c>
      <c r="M799" s="103" t="s">
        <v>415</v>
      </c>
      <c r="N799" s="103" t="s">
        <v>415</v>
      </c>
      <c r="O799" s="103" t="s">
        <v>415</v>
      </c>
      <c r="P799" s="103" t="s">
        <v>415</v>
      </c>
      <c r="Q799" s="103" t="s">
        <v>415</v>
      </c>
      <c r="R799" s="103" t="s">
        <v>415</v>
      </c>
      <c r="S799" s="103" t="s">
        <v>415</v>
      </c>
      <c r="T799" s="117" t="n">
        <v>1994.83</v>
      </c>
      <c r="U799" s="104" t="n">
        <f aca="false">SUM(T799*12)</f>
        <v>23937.96</v>
      </c>
    </row>
    <row r="800" customFormat="false" ht="15.75" hidden="false" customHeight="false" outlineLevel="0" collapsed="false">
      <c r="A800" s="115"/>
      <c r="B800" s="115"/>
      <c r="C800" s="116" t="s">
        <v>828</v>
      </c>
      <c r="D800" s="116" t="s">
        <v>415</v>
      </c>
      <c r="E800" s="103" t="s">
        <v>415</v>
      </c>
      <c r="F800" s="103" t="s">
        <v>415</v>
      </c>
      <c r="G800" s="103" t="s">
        <v>415</v>
      </c>
      <c r="H800" s="103" t="s">
        <v>415</v>
      </c>
      <c r="I800" s="103" t="s">
        <v>415</v>
      </c>
      <c r="J800" s="103" t="s">
        <v>415</v>
      </c>
      <c r="K800" s="103" t="s">
        <v>415</v>
      </c>
      <c r="L800" s="103" t="s">
        <v>415</v>
      </c>
      <c r="M800" s="103" t="s">
        <v>415</v>
      </c>
      <c r="N800" s="103" t="s">
        <v>415</v>
      </c>
      <c r="O800" s="103" t="n">
        <v>405.96</v>
      </c>
      <c r="P800" s="103" t="s">
        <v>415</v>
      </c>
      <c r="Q800" s="103" t="s">
        <v>415</v>
      </c>
      <c r="R800" s="103" t="s">
        <v>415</v>
      </c>
      <c r="S800" s="103" t="s">
        <v>415</v>
      </c>
      <c r="T800" s="117" t="n">
        <v>405.96</v>
      </c>
      <c r="U800" s="104" t="n">
        <f aca="false">SUM(T800*12)</f>
        <v>4871.52</v>
      </c>
    </row>
    <row r="801" customFormat="false" ht="15.75" hidden="false" customHeight="false" outlineLevel="0" collapsed="false">
      <c r="A801" s="115"/>
      <c r="B801" s="115"/>
      <c r="C801" s="116" t="s">
        <v>829</v>
      </c>
      <c r="D801" s="116" t="s">
        <v>415</v>
      </c>
      <c r="E801" s="103" t="s">
        <v>415</v>
      </c>
      <c r="F801" s="103" t="s">
        <v>415</v>
      </c>
      <c r="G801" s="103" t="s">
        <v>415</v>
      </c>
      <c r="H801" s="103" t="s">
        <v>415</v>
      </c>
      <c r="I801" s="103" t="s">
        <v>415</v>
      </c>
      <c r="J801" s="103" t="s">
        <v>415</v>
      </c>
      <c r="K801" s="103" t="n">
        <v>225</v>
      </c>
      <c r="L801" s="103" t="s">
        <v>415</v>
      </c>
      <c r="M801" s="103" t="s">
        <v>415</v>
      </c>
      <c r="N801" s="103" t="s">
        <v>415</v>
      </c>
      <c r="O801" s="103" t="s">
        <v>415</v>
      </c>
      <c r="P801" s="103" t="s">
        <v>415</v>
      </c>
      <c r="Q801" s="103" t="s">
        <v>415</v>
      </c>
      <c r="R801" s="103" t="s">
        <v>415</v>
      </c>
      <c r="S801" s="103" t="s">
        <v>415</v>
      </c>
      <c r="T801" s="117" t="n">
        <v>225</v>
      </c>
      <c r="U801" s="104" t="n">
        <f aca="false">SUM(T801*12)</f>
        <v>2700</v>
      </c>
    </row>
    <row r="802" customFormat="false" ht="15.75" hidden="false" customHeight="false" outlineLevel="0" collapsed="false">
      <c r="A802" s="115"/>
      <c r="B802" s="115"/>
      <c r="C802" s="116" t="s">
        <v>830</v>
      </c>
      <c r="D802" s="116" t="s">
        <v>415</v>
      </c>
      <c r="E802" s="103" t="s">
        <v>415</v>
      </c>
      <c r="F802" s="103" t="s">
        <v>415</v>
      </c>
      <c r="G802" s="103" t="s">
        <v>415</v>
      </c>
      <c r="H802" s="103" t="s">
        <v>415</v>
      </c>
      <c r="I802" s="103" t="s">
        <v>415</v>
      </c>
      <c r="J802" s="103" t="s">
        <v>415</v>
      </c>
      <c r="K802" s="103" t="n">
        <v>425</v>
      </c>
      <c r="L802" s="103" t="s">
        <v>415</v>
      </c>
      <c r="M802" s="103" t="s">
        <v>415</v>
      </c>
      <c r="N802" s="103" t="s">
        <v>415</v>
      </c>
      <c r="O802" s="103" t="s">
        <v>415</v>
      </c>
      <c r="P802" s="103" t="s">
        <v>415</v>
      </c>
      <c r="Q802" s="103" t="s">
        <v>415</v>
      </c>
      <c r="R802" s="103" t="s">
        <v>415</v>
      </c>
      <c r="S802" s="103" t="s">
        <v>415</v>
      </c>
      <c r="T802" s="117" t="n">
        <v>425</v>
      </c>
      <c r="U802" s="104" t="n">
        <f aca="false">SUM(T802*12)</f>
        <v>5100</v>
      </c>
    </row>
    <row r="803" customFormat="false" ht="15.75" hidden="false" customHeight="false" outlineLevel="0" collapsed="false">
      <c r="A803" s="115"/>
      <c r="B803" s="115"/>
      <c r="C803" s="116" t="s">
        <v>831</v>
      </c>
      <c r="D803" s="116" t="s">
        <v>415</v>
      </c>
      <c r="E803" s="103" t="s">
        <v>415</v>
      </c>
      <c r="F803" s="103" t="s">
        <v>415</v>
      </c>
      <c r="G803" s="103" t="s">
        <v>415</v>
      </c>
      <c r="H803" s="103" t="s">
        <v>415</v>
      </c>
      <c r="I803" s="103" t="s">
        <v>415</v>
      </c>
      <c r="J803" s="103" t="s">
        <v>415</v>
      </c>
      <c r="K803" s="103" t="n">
        <v>225</v>
      </c>
      <c r="L803" s="103" t="s">
        <v>415</v>
      </c>
      <c r="M803" s="103" t="s">
        <v>415</v>
      </c>
      <c r="N803" s="103" t="s">
        <v>415</v>
      </c>
      <c r="O803" s="103" t="n">
        <v>405.96</v>
      </c>
      <c r="P803" s="103" t="s">
        <v>415</v>
      </c>
      <c r="Q803" s="103" t="s">
        <v>415</v>
      </c>
      <c r="R803" s="103" t="s">
        <v>415</v>
      </c>
      <c r="S803" s="103" t="s">
        <v>415</v>
      </c>
      <c r="T803" s="117" t="n">
        <v>630.96</v>
      </c>
      <c r="U803" s="104" t="n">
        <f aca="false">SUM(T803*12)</f>
        <v>7571.52</v>
      </c>
    </row>
    <row r="804" customFormat="false" ht="15.75" hidden="false" customHeight="false" outlineLevel="0" collapsed="false">
      <c r="A804" s="115"/>
      <c r="B804" s="115"/>
      <c r="C804" s="116" t="s">
        <v>832</v>
      </c>
      <c r="D804" s="116" t="s">
        <v>415</v>
      </c>
      <c r="E804" s="103" t="s">
        <v>415</v>
      </c>
      <c r="F804" s="103" t="s">
        <v>415</v>
      </c>
      <c r="G804" s="103" t="s">
        <v>415</v>
      </c>
      <c r="H804" s="103" t="s">
        <v>415</v>
      </c>
      <c r="I804" s="103" t="s">
        <v>415</v>
      </c>
      <c r="J804" s="103" t="s">
        <v>415</v>
      </c>
      <c r="K804" s="103" t="n">
        <v>225</v>
      </c>
      <c r="L804" s="103" t="s">
        <v>415</v>
      </c>
      <c r="M804" s="103" t="s">
        <v>415</v>
      </c>
      <c r="N804" s="103" t="s">
        <v>415</v>
      </c>
      <c r="O804" s="103" t="s">
        <v>415</v>
      </c>
      <c r="P804" s="103" t="s">
        <v>415</v>
      </c>
      <c r="Q804" s="103" t="s">
        <v>415</v>
      </c>
      <c r="R804" s="103" t="s">
        <v>415</v>
      </c>
      <c r="S804" s="103" t="s">
        <v>415</v>
      </c>
      <c r="T804" s="117" t="n">
        <v>225</v>
      </c>
      <c r="U804" s="104" t="n">
        <f aca="false">SUM(T804*12)</f>
        <v>2700</v>
      </c>
    </row>
    <row r="805" customFormat="false" ht="15.75" hidden="false" customHeight="false" outlineLevel="0" collapsed="false">
      <c r="A805" s="115"/>
      <c r="B805" s="115"/>
      <c r="C805" s="116" t="s">
        <v>833</v>
      </c>
      <c r="D805" s="116" t="s">
        <v>415</v>
      </c>
      <c r="E805" s="103" t="s">
        <v>415</v>
      </c>
      <c r="F805" s="103" t="s">
        <v>415</v>
      </c>
      <c r="G805" s="103" t="s">
        <v>415</v>
      </c>
      <c r="H805" s="103" t="s">
        <v>415</v>
      </c>
      <c r="I805" s="103" t="s">
        <v>415</v>
      </c>
      <c r="J805" s="103" t="s">
        <v>415</v>
      </c>
      <c r="K805" s="103" t="s">
        <v>415</v>
      </c>
      <c r="L805" s="103" t="s">
        <v>415</v>
      </c>
      <c r="M805" s="103" t="s">
        <v>415</v>
      </c>
      <c r="N805" s="103" t="s">
        <v>415</v>
      </c>
      <c r="O805" s="103" t="n">
        <v>405.96</v>
      </c>
      <c r="P805" s="103" t="s">
        <v>415</v>
      </c>
      <c r="Q805" s="103" t="s">
        <v>415</v>
      </c>
      <c r="R805" s="103" t="s">
        <v>415</v>
      </c>
      <c r="S805" s="103" t="s">
        <v>415</v>
      </c>
      <c r="T805" s="117" t="n">
        <v>405.96</v>
      </c>
      <c r="U805" s="104" t="n">
        <f aca="false">SUM(T805*12)</f>
        <v>4871.52</v>
      </c>
    </row>
    <row r="806" customFormat="false" ht="15.75" hidden="false" customHeight="false" outlineLevel="0" collapsed="false">
      <c r="A806" s="115"/>
      <c r="B806" s="115"/>
      <c r="C806" s="116" t="s">
        <v>834</v>
      </c>
      <c r="D806" s="116" t="s">
        <v>415</v>
      </c>
      <c r="E806" s="103" t="s">
        <v>415</v>
      </c>
      <c r="F806" s="103" t="s">
        <v>415</v>
      </c>
      <c r="G806" s="103" t="s">
        <v>415</v>
      </c>
      <c r="H806" s="103" t="s">
        <v>415</v>
      </c>
      <c r="I806" s="103" t="s">
        <v>415</v>
      </c>
      <c r="J806" s="103" t="s">
        <v>415</v>
      </c>
      <c r="K806" s="103" t="s">
        <v>415</v>
      </c>
      <c r="L806" s="103" t="s">
        <v>415</v>
      </c>
      <c r="M806" s="103" t="s">
        <v>415</v>
      </c>
      <c r="N806" s="103" t="s">
        <v>415</v>
      </c>
      <c r="O806" s="103" t="n">
        <v>401.84</v>
      </c>
      <c r="P806" s="103" t="s">
        <v>415</v>
      </c>
      <c r="Q806" s="103" t="s">
        <v>415</v>
      </c>
      <c r="R806" s="103" t="s">
        <v>415</v>
      </c>
      <c r="S806" s="103" t="s">
        <v>415</v>
      </c>
      <c r="T806" s="117" t="n">
        <v>401.84</v>
      </c>
      <c r="U806" s="104" t="n">
        <f aca="false">SUM(T806*12)</f>
        <v>4822.08</v>
      </c>
    </row>
    <row r="807" customFormat="false" ht="15.75" hidden="false" customHeight="false" outlineLevel="0" collapsed="false">
      <c r="A807" s="115"/>
      <c r="B807" s="115"/>
      <c r="C807" s="116" t="s">
        <v>835</v>
      </c>
      <c r="D807" s="116" t="s">
        <v>415</v>
      </c>
      <c r="E807" s="103" t="s">
        <v>415</v>
      </c>
      <c r="F807" s="103" t="s">
        <v>415</v>
      </c>
      <c r="G807" s="103" t="s">
        <v>415</v>
      </c>
      <c r="H807" s="103" t="s">
        <v>415</v>
      </c>
      <c r="I807" s="103" t="s">
        <v>415</v>
      </c>
      <c r="J807" s="103" t="s">
        <v>415</v>
      </c>
      <c r="K807" s="103" t="n">
        <v>375</v>
      </c>
      <c r="L807" s="103" t="s">
        <v>415</v>
      </c>
      <c r="M807" s="103" t="s">
        <v>415</v>
      </c>
      <c r="N807" s="103" t="s">
        <v>415</v>
      </c>
      <c r="O807" s="103" t="s">
        <v>415</v>
      </c>
      <c r="P807" s="103" t="s">
        <v>415</v>
      </c>
      <c r="Q807" s="103" t="s">
        <v>415</v>
      </c>
      <c r="R807" s="103" t="s">
        <v>415</v>
      </c>
      <c r="S807" s="103" t="s">
        <v>415</v>
      </c>
      <c r="T807" s="117" t="n">
        <v>375</v>
      </c>
      <c r="U807" s="104" t="n">
        <f aca="false">SUM(T807*12)</f>
        <v>4500</v>
      </c>
    </row>
    <row r="808" customFormat="false" ht="15.75" hidden="false" customHeight="false" outlineLevel="0" collapsed="false">
      <c r="A808" s="115"/>
      <c r="B808" s="115"/>
      <c r="C808" s="116" t="s">
        <v>836</v>
      </c>
      <c r="D808" s="116" t="s">
        <v>415</v>
      </c>
      <c r="E808" s="103" t="s">
        <v>415</v>
      </c>
      <c r="F808" s="103" t="n">
        <v>151.55</v>
      </c>
      <c r="G808" s="103" t="s">
        <v>415</v>
      </c>
      <c r="H808" s="103" t="s">
        <v>415</v>
      </c>
      <c r="I808" s="103" t="s">
        <v>415</v>
      </c>
      <c r="J808" s="103" t="s">
        <v>415</v>
      </c>
      <c r="K808" s="103" t="n">
        <v>425</v>
      </c>
      <c r="L808" s="103" t="s">
        <v>415</v>
      </c>
      <c r="M808" s="103" t="s">
        <v>415</v>
      </c>
      <c r="N808" s="103" t="s">
        <v>415</v>
      </c>
      <c r="O808" s="103" t="s">
        <v>415</v>
      </c>
      <c r="P808" s="103" t="s">
        <v>415</v>
      </c>
      <c r="Q808" s="103" t="s">
        <v>415</v>
      </c>
      <c r="R808" s="103" t="s">
        <v>415</v>
      </c>
      <c r="S808" s="103" t="s">
        <v>415</v>
      </c>
      <c r="T808" s="117" t="n">
        <v>576.55</v>
      </c>
      <c r="U808" s="104" t="n">
        <f aca="false">SUM(T808*12)</f>
        <v>6918.6</v>
      </c>
    </row>
    <row r="809" customFormat="false" ht="15.75" hidden="false" customHeight="false" outlineLevel="0" collapsed="false">
      <c r="A809" s="115"/>
      <c r="B809" s="115"/>
      <c r="C809" s="116" t="s">
        <v>837</v>
      </c>
      <c r="D809" s="116" t="s">
        <v>415</v>
      </c>
      <c r="E809" s="103" t="s">
        <v>415</v>
      </c>
      <c r="F809" s="103" t="s">
        <v>415</v>
      </c>
      <c r="G809" s="103" t="s">
        <v>415</v>
      </c>
      <c r="H809" s="103" t="s">
        <v>415</v>
      </c>
      <c r="I809" s="103" t="s">
        <v>415</v>
      </c>
      <c r="J809" s="103" t="s">
        <v>415</v>
      </c>
      <c r="K809" s="103" t="n">
        <v>225</v>
      </c>
      <c r="L809" s="103" t="s">
        <v>415</v>
      </c>
      <c r="M809" s="103" t="s">
        <v>415</v>
      </c>
      <c r="N809" s="103" t="s">
        <v>415</v>
      </c>
      <c r="O809" s="103" t="n">
        <v>405.96</v>
      </c>
      <c r="P809" s="103" t="s">
        <v>415</v>
      </c>
      <c r="Q809" s="103" t="s">
        <v>415</v>
      </c>
      <c r="R809" s="103" t="s">
        <v>415</v>
      </c>
      <c r="S809" s="103" t="s">
        <v>415</v>
      </c>
      <c r="T809" s="117" t="n">
        <v>630.96</v>
      </c>
      <c r="U809" s="104" t="n">
        <f aca="false">SUM(T809*12)</f>
        <v>7571.52</v>
      </c>
    </row>
    <row r="810" customFormat="false" ht="15.75" hidden="false" customHeight="false" outlineLevel="0" collapsed="false">
      <c r="A810" s="115"/>
      <c r="B810" s="115"/>
      <c r="C810" s="116" t="s">
        <v>838</v>
      </c>
      <c r="D810" s="116" t="s">
        <v>415</v>
      </c>
      <c r="E810" s="103" t="n">
        <v>1009.09</v>
      </c>
      <c r="F810" s="103" t="s">
        <v>415</v>
      </c>
      <c r="G810" s="103" t="s">
        <v>415</v>
      </c>
      <c r="H810" s="103" t="s">
        <v>415</v>
      </c>
      <c r="I810" s="103" t="s">
        <v>415</v>
      </c>
      <c r="J810" s="103" t="s">
        <v>415</v>
      </c>
      <c r="K810" s="103" t="n">
        <v>225</v>
      </c>
      <c r="L810" s="103" t="s">
        <v>415</v>
      </c>
      <c r="M810" s="103" t="s">
        <v>415</v>
      </c>
      <c r="N810" s="103" t="s">
        <v>415</v>
      </c>
      <c r="O810" s="103" t="s">
        <v>415</v>
      </c>
      <c r="P810" s="103" t="s">
        <v>415</v>
      </c>
      <c r="Q810" s="103" t="s">
        <v>415</v>
      </c>
      <c r="R810" s="103" t="s">
        <v>415</v>
      </c>
      <c r="S810" s="103" t="s">
        <v>415</v>
      </c>
      <c r="T810" s="117" t="n">
        <v>1234.09</v>
      </c>
      <c r="U810" s="104" t="n">
        <f aca="false">SUM(T810*12)</f>
        <v>14809.08</v>
      </c>
    </row>
    <row r="811" customFormat="false" ht="15.75" hidden="false" customHeight="false" outlineLevel="0" collapsed="false">
      <c r="A811" s="115"/>
      <c r="B811" s="115"/>
      <c r="C811" s="116" t="s">
        <v>839</v>
      </c>
      <c r="D811" s="116" t="s">
        <v>415</v>
      </c>
      <c r="E811" s="103" t="n">
        <v>539.45</v>
      </c>
      <c r="F811" s="103" t="s">
        <v>415</v>
      </c>
      <c r="G811" s="103" t="s">
        <v>415</v>
      </c>
      <c r="H811" s="103" t="s">
        <v>415</v>
      </c>
      <c r="I811" s="103" t="s">
        <v>415</v>
      </c>
      <c r="J811" s="103" t="s">
        <v>415</v>
      </c>
      <c r="K811" s="103" t="s">
        <v>415</v>
      </c>
      <c r="L811" s="103" t="s">
        <v>415</v>
      </c>
      <c r="M811" s="103" t="s">
        <v>415</v>
      </c>
      <c r="N811" s="103" t="s">
        <v>415</v>
      </c>
      <c r="O811" s="103" t="n">
        <v>405.96</v>
      </c>
      <c r="P811" s="103" t="s">
        <v>415</v>
      </c>
      <c r="Q811" s="103" t="s">
        <v>415</v>
      </c>
      <c r="R811" s="103" t="s">
        <v>415</v>
      </c>
      <c r="S811" s="103" t="s">
        <v>415</v>
      </c>
      <c r="T811" s="117" t="n">
        <v>945.41</v>
      </c>
      <c r="U811" s="104" t="n">
        <f aca="false">SUM(T811*12)</f>
        <v>11344.92</v>
      </c>
    </row>
    <row r="812" customFormat="false" ht="15.75" hidden="false" customHeight="false" outlineLevel="0" collapsed="false">
      <c r="A812" s="115"/>
      <c r="B812" s="115"/>
      <c r="C812" s="116" t="s">
        <v>840</v>
      </c>
      <c r="D812" s="116" t="s">
        <v>415</v>
      </c>
      <c r="E812" s="103" t="s">
        <v>415</v>
      </c>
      <c r="F812" s="103" t="s">
        <v>415</v>
      </c>
      <c r="G812" s="103" t="s">
        <v>415</v>
      </c>
      <c r="H812" s="103" t="s">
        <v>415</v>
      </c>
      <c r="I812" s="103" t="s">
        <v>415</v>
      </c>
      <c r="J812" s="103" t="s">
        <v>415</v>
      </c>
      <c r="K812" s="103" t="s">
        <v>415</v>
      </c>
      <c r="L812" s="103" t="s">
        <v>415</v>
      </c>
      <c r="M812" s="103" t="s">
        <v>415</v>
      </c>
      <c r="N812" s="103" t="s">
        <v>415</v>
      </c>
      <c r="O812" s="103" t="n">
        <v>405.96</v>
      </c>
      <c r="P812" s="103" t="s">
        <v>415</v>
      </c>
      <c r="Q812" s="103" t="s">
        <v>415</v>
      </c>
      <c r="R812" s="103" t="s">
        <v>415</v>
      </c>
      <c r="S812" s="103" t="s">
        <v>415</v>
      </c>
      <c r="T812" s="117" t="n">
        <v>405.96</v>
      </c>
      <c r="U812" s="104" t="n">
        <f aca="false">SUM(T812*12)</f>
        <v>4871.52</v>
      </c>
    </row>
    <row r="813" customFormat="false" ht="15.75" hidden="false" customHeight="false" outlineLevel="0" collapsed="false">
      <c r="A813" s="115"/>
      <c r="B813" s="115"/>
      <c r="C813" s="116" t="s">
        <v>841</v>
      </c>
      <c r="D813" s="116" t="s">
        <v>415</v>
      </c>
      <c r="E813" s="103" t="s">
        <v>415</v>
      </c>
      <c r="F813" s="103" t="s">
        <v>415</v>
      </c>
      <c r="G813" s="103" t="s">
        <v>415</v>
      </c>
      <c r="H813" s="103" t="s">
        <v>415</v>
      </c>
      <c r="I813" s="103" t="s">
        <v>415</v>
      </c>
      <c r="J813" s="103" t="s">
        <v>415</v>
      </c>
      <c r="K813" s="103" t="s">
        <v>415</v>
      </c>
      <c r="L813" s="103" t="s">
        <v>415</v>
      </c>
      <c r="M813" s="103" t="s">
        <v>415</v>
      </c>
      <c r="N813" s="103" t="s">
        <v>415</v>
      </c>
      <c r="O813" s="103" t="n">
        <v>405.96</v>
      </c>
      <c r="P813" s="103" t="s">
        <v>415</v>
      </c>
      <c r="Q813" s="103" t="s">
        <v>415</v>
      </c>
      <c r="R813" s="103" t="s">
        <v>415</v>
      </c>
      <c r="S813" s="103" t="s">
        <v>415</v>
      </c>
      <c r="T813" s="117" t="n">
        <v>405.96</v>
      </c>
      <c r="U813" s="104" t="n">
        <f aca="false">SUM(T813*12)</f>
        <v>4871.52</v>
      </c>
    </row>
    <row r="814" customFormat="false" ht="15.75" hidden="false" customHeight="false" outlineLevel="0" collapsed="false">
      <c r="A814" s="115"/>
      <c r="B814" s="115"/>
      <c r="C814" s="116" t="s">
        <v>842</v>
      </c>
      <c r="D814" s="116" t="s">
        <v>415</v>
      </c>
      <c r="E814" s="103" t="s">
        <v>415</v>
      </c>
      <c r="F814" s="103" t="s">
        <v>415</v>
      </c>
      <c r="G814" s="103" t="s">
        <v>415</v>
      </c>
      <c r="H814" s="103" t="s">
        <v>415</v>
      </c>
      <c r="I814" s="103" t="s">
        <v>415</v>
      </c>
      <c r="J814" s="103" t="s">
        <v>415</v>
      </c>
      <c r="K814" s="103" t="s">
        <v>415</v>
      </c>
      <c r="L814" s="103" t="s">
        <v>415</v>
      </c>
      <c r="M814" s="103" t="s">
        <v>415</v>
      </c>
      <c r="N814" s="103" t="s">
        <v>415</v>
      </c>
      <c r="O814" s="103" t="n">
        <v>401.84</v>
      </c>
      <c r="P814" s="103" t="s">
        <v>415</v>
      </c>
      <c r="Q814" s="103" t="s">
        <v>415</v>
      </c>
      <c r="R814" s="103" t="s">
        <v>415</v>
      </c>
      <c r="S814" s="103" t="s">
        <v>415</v>
      </c>
      <c r="T814" s="117" t="n">
        <v>401.84</v>
      </c>
      <c r="U814" s="104" t="n">
        <f aca="false">SUM(T814*12)</f>
        <v>4822.08</v>
      </c>
    </row>
    <row r="815" customFormat="false" ht="15.75" hidden="false" customHeight="false" outlineLevel="0" collapsed="false">
      <c r="A815" s="115"/>
      <c r="B815" s="115"/>
      <c r="C815" s="116" t="s">
        <v>843</v>
      </c>
      <c r="D815" s="116" t="s">
        <v>415</v>
      </c>
      <c r="E815" s="103" t="s">
        <v>415</v>
      </c>
      <c r="F815" s="103" t="s">
        <v>415</v>
      </c>
      <c r="G815" s="103" t="s">
        <v>415</v>
      </c>
      <c r="H815" s="103" t="s">
        <v>415</v>
      </c>
      <c r="I815" s="103" t="s">
        <v>415</v>
      </c>
      <c r="J815" s="103" t="s">
        <v>415</v>
      </c>
      <c r="K815" s="103" t="s">
        <v>415</v>
      </c>
      <c r="L815" s="103" t="s">
        <v>415</v>
      </c>
      <c r="M815" s="103" t="s">
        <v>415</v>
      </c>
      <c r="N815" s="103" t="s">
        <v>415</v>
      </c>
      <c r="O815" s="103" t="n">
        <v>405.96</v>
      </c>
      <c r="P815" s="103" t="s">
        <v>415</v>
      </c>
      <c r="Q815" s="103" t="s">
        <v>415</v>
      </c>
      <c r="R815" s="103" t="s">
        <v>415</v>
      </c>
      <c r="S815" s="103" t="s">
        <v>415</v>
      </c>
      <c r="T815" s="117" t="n">
        <v>405.96</v>
      </c>
      <c r="U815" s="104" t="n">
        <f aca="false">SUM(T815*12)</f>
        <v>4871.52</v>
      </c>
    </row>
    <row r="816" customFormat="false" ht="15.75" hidden="false" customHeight="false" outlineLevel="0" collapsed="false">
      <c r="A816" s="115"/>
      <c r="B816" s="115"/>
      <c r="C816" s="116" t="s">
        <v>844</v>
      </c>
      <c r="D816" s="116" t="s">
        <v>415</v>
      </c>
      <c r="E816" s="103" t="s">
        <v>415</v>
      </c>
      <c r="F816" s="103" t="s">
        <v>415</v>
      </c>
      <c r="G816" s="103" t="s">
        <v>415</v>
      </c>
      <c r="H816" s="103" t="s">
        <v>415</v>
      </c>
      <c r="I816" s="103" t="s">
        <v>415</v>
      </c>
      <c r="J816" s="103" t="s">
        <v>415</v>
      </c>
      <c r="K816" s="103" t="n">
        <v>275</v>
      </c>
      <c r="L816" s="103" t="s">
        <v>415</v>
      </c>
      <c r="M816" s="103" t="s">
        <v>415</v>
      </c>
      <c r="N816" s="103" t="s">
        <v>415</v>
      </c>
      <c r="O816" s="103" t="s">
        <v>415</v>
      </c>
      <c r="P816" s="103" t="s">
        <v>415</v>
      </c>
      <c r="Q816" s="103" t="s">
        <v>415</v>
      </c>
      <c r="R816" s="103" t="s">
        <v>415</v>
      </c>
      <c r="S816" s="103" t="s">
        <v>415</v>
      </c>
      <c r="T816" s="117" t="n">
        <v>275</v>
      </c>
      <c r="U816" s="104" t="n">
        <f aca="false">SUM(T816*12)</f>
        <v>3300</v>
      </c>
    </row>
    <row r="817" customFormat="false" ht="15.75" hidden="false" customHeight="false" outlineLevel="0" collapsed="false">
      <c r="A817" s="115"/>
      <c r="B817" s="115"/>
      <c r="C817" s="116" t="s">
        <v>845</v>
      </c>
      <c r="D817" s="116" t="s">
        <v>415</v>
      </c>
      <c r="E817" s="103" t="s">
        <v>415</v>
      </c>
      <c r="F817" s="103" t="s">
        <v>415</v>
      </c>
      <c r="G817" s="103" t="s">
        <v>415</v>
      </c>
      <c r="H817" s="103" t="s">
        <v>415</v>
      </c>
      <c r="I817" s="103" t="s">
        <v>415</v>
      </c>
      <c r="J817" s="103" t="s">
        <v>415</v>
      </c>
      <c r="K817" s="103" t="s">
        <v>415</v>
      </c>
      <c r="L817" s="103" t="s">
        <v>415</v>
      </c>
      <c r="M817" s="103" t="s">
        <v>415</v>
      </c>
      <c r="N817" s="103" t="s">
        <v>415</v>
      </c>
      <c r="O817" s="103" t="s">
        <v>415</v>
      </c>
      <c r="P817" s="103" t="s">
        <v>415</v>
      </c>
      <c r="Q817" s="103" t="n">
        <v>1074.34</v>
      </c>
      <c r="R817" s="103" t="s">
        <v>415</v>
      </c>
      <c r="S817" s="103" t="s">
        <v>415</v>
      </c>
      <c r="T817" s="117" t="n">
        <v>1074.34</v>
      </c>
      <c r="U817" s="104" t="n">
        <f aca="false">SUM(T817*12)</f>
        <v>12892.08</v>
      </c>
    </row>
    <row r="818" customFormat="false" ht="15.75" hidden="false" customHeight="false" outlineLevel="0" collapsed="false">
      <c r="A818" s="115"/>
      <c r="B818" s="115"/>
      <c r="C818" s="116" t="s">
        <v>846</v>
      </c>
      <c r="D818" s="116" t="s">
        <v>415</v>
      </c>
      <c r="E818" s="103" t="s">
        <v>415</v>
      </c>
      <c r="F818" s="103" t="s">
        <v>415</v>
      </c>
      <c r="G818" s="103" t="s">
        <v>415</v>
      </c>
      <c r="H818" s="103" t="s">
        <v>415</v>
      </c>
      <c r="I818" s="103" t="s">
        <v>415</v>
      </c>
      <c r="J818" s="103" t="s">
        <v>415</v>
      </c>
      <c r="K818" s="103" t="n">
        <v>225</v>
      </c>
      <c r="L818" s="103" t="s">
        <v>415</v>
      </c>
      <c r="M818" s="103" t="s">
        <v>415</v>
      </c>
      <c r="N818" s="103" t="s">
        <v>415</v>
      </c>
      <c r="O818" s="103" t="n">
        <v>405.96</v>
      </c>
      <c r="P818" s="103" t="s">
        <v>415</v>
      </c>
      <c r="Q818" s="103" t="s">
        <v>415</v>
      </c>
      <c r="R818" s="103" t="s">
        <v>415</v>
      </c>
      <c r="S818" s="103" t="s">
        <v>415</v>
      </c>
      <c r="T818" s="117" t="n">
        <v>630.96</v>
      </c>
      <c r="U818" s="104" t="n">
        <f aca="false">SUM(T818*12)</f>
        <v>7571.52</v>
      </c>
    </row>
    <row r="819" customFormat="false" ht="15.75" hidden="false" customHeight="false" outlineLevel="0" collapsed="false">
      <c r="A819" s="115"/>
      <c r="B819" s="115"/>
      <c r="C819" s="116" t="s">
        <v>847</v>
      </c>
      <c r="D819" s="116" t="s">
        <v>415</v>
      </c>
      <c r="E819" s="103" t="s">
        <v>415</v>
      </c>
      <c r="F819" s="103" t="s">
        <v>415</v>
      </c>
      <c r="G819" s="103" t="s">
        <v>415</v>
      </c>
      <c r="H819" s="103" t="s">
        <v>415</v>
      </c>
      <c r="I819" s="103" t="s">
        <v>415</v>
      </c>
      <c r="J819" s="103" t="s">
        <v>415</v>
      </c>
      <c r="K819" s="103" t="n">
        <v>425</v>
      </c>
      <c r="L819" s="103" t="s">
        <v>415</v>
      </c>
      <c r="M819" s="103" t="s">
        <v>415</v>
      </c>
      <c r="N819" s="103" t="s">
        <v>415</v>
      </c>
      <c r="O819" s="103" t="s">
        <v>415</v>
      </c>
      <c r="P819" s="103" t="s">
        <v>415</v>
      </c>
      <c r="Q819" s="103" t="s">
        <v>415</v>
      </c>
      <c r="R819" s="103" t="s">
        <v>415</v>
      </c>
      <c r="S819" s="103" t="s">
        <v>415</v>
      </c>
      <c r="T819" s="117" t="n">
        <v>425</v>
      </c>
      <c r="U819" s="104" t="n">
        <f aca="false">SUM(T819*12)</f>
        <v>5100</v>
      </c>
    </row>
    <row r="820" customFormat="false" ht="15.75" hidden="false" customHeight="false" outlineLevel="0" collapsed="false">
      <c r="A820" s="115"/>
      <c r="B820" s="115"/>
      <c r="C820" s="116" t="s">
        <v>848</v>
      </c>
      <c r="D820" s="116" t="s">
        <v>415</v>
      </c>
      <c r="E820" s="103" t="s">
        <v>415</v>
      </c>
      <c r="F820" s="103" t="s">
        <v>415</v>
      </c>
      <c r="G820" s="103" t="s">
        <v>415</v>
      </c>
      <c r="H820" s="103" t="s">
        <v>415</v>
      </c>
      <c r="I820" s="103" t="s">
        <v>415</v>
      </c>
      <c r="J820" s="103" t="s">
        <v>415</v>
      </c>
      <c r="K820" s="103" t="n">
        <v>425</v>
      </c>
      <c r="L820" s="103" t="s">
        <v>415</v>
      </c>
      <c r="M820" s="103" t="s">
        <v>415</v>
      </c>
      <c r="N820" s="103" t="s">
        <v>415</v>
      </c>
      <c r="O820" s="103" t="s">
        <v>415</v>
      </c>
      <c r="P820" s="103" t="s">
        <v>415</v>
      </c>
      <c r="Q820" s="103" t="n">
        <v>105</v>
      </c>
      <c r="R820" s="103" t="s">
        <v>415</v>
      </c>
      <c r="S820" s="103" t="s">
        <v>415</v>
      </c>
      <c r="T820" s="117" t="n">
        <v>530</v>
      </c>
      <c r="U820" s="104" t="n">
        <f aca="false">SUM(T820*12)</f>
        <v>6360</v>
      </c>
    </row>
    <row r="821" customFormat="false" ht="15.75" hidden="false" customHeight="false" outlineLevel="0" collapsed="false">
      <c r="A821" s="115"/>
      <c r="B821" s="115"/>
      <c r="C821" s="116" t="s">
        <v>849</v>
      </c>
      <c r="D821" s="116" t="s">
        <v>415</v>
      </c>
      <c r="E821" s="103" t="s">
        <v>415</v>
      </c>
      <c r="F821" s="103" t="s">
        <v>415</v>
      </c>
      <c r="G821" s="103" t="s">
        <v>415</v>
      </c>
      <c r="H821" s="103" t="s">
        <v>415</v>
      </c>
      <c r="I821" s="103" t="s">
        <v>415</v>
      </c>
      <c r="J821" s="103" t="s">
        <v>415</v>
      </c>
      <c r="K821" s="103" t="n">
        <v>225</v>
      </c>
      <c r="L821" s="103" t="s">
        <v>415</v>
      </c>
      <c r="M821" s="103" t="s">
        <v>415</v>
      </c>
      <c r="N821" s="103" t="s">
        <v>415</v>
      </c>
      <c r="O821" s="103" t="s">
        <v>415</v>
      </c>
      <c r="P821" s="103" t="s">
        <v>415</v>
      </c>
      <c r="Q821" s="103" t="s">
        <v>415</v>
      </c>
      <c r="R821" s="103" t="s">
        <v>415</v>
      </c>
      <c r="S821" s="103" t="s">
        <v>415</v>
      </c>
      <c r="T821" s="117" t="n">
        <v>225</v>
      </c>
      <c r="U821" s="104" t="n">
        <f aca="false">SUM(T821*12)</f>
        <v>2700</v>
      </c>
    </row>
    <row r="822" customFormat="false" ht="15.75" hidden="false" customHeight="false" outlineLevel="0" collapsed="false">
      <c r="A822" s="115"/>
      <c r="B822" s="115"/>
      <c r="C822" s="116" t="s">
        <v>850</v>
      </c>
      <c r="D822" s="116" t="s">
        <v>415</v>
      </c>
      <c r="E822" s="103" t="s">
        <v>415</v>
      </c>
      <c r="F822" s="103" t="s">
        <v>415</v>
      </c>
      <c r="G822" s="103" t="s">
        <v>415</v>
      </c>
      <c r="H822" s="103" t="s">
        <v>415</v>
      </c>
      <c r="I822" s="103" t="s">
        <v>415</v>
      </c>
      <c r="J822" s="103" t="s">
        <v>415</v>
      </c>
      <c r="K822" s="103" t="s">
        <v>415</v>
      </c>
      <c r="L822" s="103" t="s">
        <v>415</v>
      </c>
      <c r="M822" s="103" t="s">
        <v>415</v>
      </c>
      <c r="N822" s="103" t="s">
        <v>415</v>
      </c>
      <c r="O822" s="103" t="n">
        <v>405.96</v>
      </c>
      <c r="P822" s="103" t="s">
        <v>415</v>
      </c>
      <c r="Q822" s="103" t="s">
        <v>415</v>
      </c>
      <c r="R822" s="103" t="s">
        <v>415</v>
      </c>
      <c r="S822" s="103" t="s">
        <v>415</v>
      </c>
      <c r="T822" s="117" t="n">
        <v>405.96</v>
      </c>
      <c r="U822" s="104" t="n">
        <f aca="false">SUM(T822*12)</f>
        <v>4871.52</v>
      </c>
    </row>
    <row r="823" customFormat="false" ht="15.75" hidden="false" customHeight="false" outlineLevel="0" collapsed="false">
      <c r="A823" s="115"/>
      <c r="B823" s="112" t="s">
        <v>2108</v>
      </c>
      <c r="C823" s="119"/>
      <c r="D823" s="112" t="n">
        <v>4470.57</v>
      </c>
      <c r="E823" s="113" t="n">
        <v>2026.99</v>
      </c>
      <c r="F823" s="113" t="n">
        <v>151.55</v>
      </c>
      <c r="G823" s="113" t="s">
        <v>415</v>
      </c>
      <c r="H823" s="113" t="s">
        <v>415</v>
      </c>
      <c r="I823" s="113" t="s">
        <v>415</v>
      </c>
      <c r="J823" s="113" t="n">
        <v>40</v>
      </c>
      <c r="K823" s="113" t="n">
        <v>7325</v>
      </c>
      <c r="L823" s="113" t="s">
        <v>415</v>
      </c>
      <c r="M823" s="113" t="n">
        <v>984.92</v>
      </c>
      <c r="N823" s="113" t="s">
        <v>415</v>
      </c>
      <c r="O823" s="113" t="n">
        <v>10623.57</v>
      </c>
      <c r="P823" s="113" t="s">
        <v>415</v>
      </c>
      <c r="Q823" s="113" t="n">
        <v>2591.6</v>
      </c>
      <c r="R823" s="113" t="s">
        <v>415</v>
      </c>
      <c r="S823" s="113" t="n">
        <v>50</v>
      </c>
      <c r="T823" s="114" t="n">
        <v>28264.2</v>
      </c>
      <c r="U823" s="104" t="n">
        <f aca="false">SUM(T823*12)</f>
        <v>339170.4</v>
      </c>
    </row>
    <row r="824" customFormat="false" ht="15.75" hidden="false" customHeight="false" outlineLevel="0" collapsed="false">
      <c r="A824" s="120" t="s">
        <v>851</v>
      </c>
      <c r="B824" s="121"/>
      <c r="C824" s="121"/>
      <c r="D824" s="120" t="n">
        <v>4470.57</v>
      </c>
      <c r="E824" s="122" t="n">
        <v>2026.99</v>
      </c>
      <c r="F824" s="122" t="n">
        <v>151.55</v>
      </c>
      <c r="G824" s="122" t="s">
        <v>415</v>
      </c>
      <c r="H824" s="122" t="s">
        <v>415</v>
      </c>
      <c r="I824" s="122" t="s">
        <v>415</v>
      </c>
      <c r="J824" s="122" t="n">
        <v>40</v>
      </c>
      <c r="K824" s="122" t="n">
        <v>7325</v>
      </c>
      <c r="L824" s="122" t="s">
        <v>415</v>
      </c>
      <c r="M824" s="122" t="n">
        <v>984.92</v>
      </c>
      <c r="N824" s="122" t="s">
        <v>415</v>
      </c>
      <c r="O824" s="122" t="n">
        <v>10623.57</v>
      </c>
      <c r="P824" s="122" t="s">
        <v>415</v>
      </c>
      <c r="Q824" s="122" t="n">
        <v>2591.6</v>
      </c>
      <c r="R824" s="122" t="s">
        <v>415</v>
      </c>
      <c r="S824" s="122" t="n">
        <v>50</v>
      </c>
      <c r="T824" s="123" t="n">
        <v>28264.2</v>
      </c>
      <c r="U824" s="104" t="n">
        <f aca="false">SUM(T824*12)</f>
        <v>339170.4</v>
      </c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  <c r="EC824" s="124"/>
      <c r="ED824" s="124"/>
      <c r="EE824" s="124"/>
      <c r="EF824" s="124"/>
      <c r="EG824" s="124"/>
      <c r="EH824" s="124"/>
      <c r="EI824" s="124"/>
      <c r="EJ824" s="124"/>
      <c r="EK824" s="124"/>
      <c r="EL824" s="124"/>
      <c r="EM824" s="124"/>
      <c r="EN824" s="124"/>
      <c r="EO824" s="124"/>
      <c r="EP824" s="124"/>
      <c r="EQ824" s="124"/>
      <c r="ER824" s="124"/>
      <c r="ES824" s="124"/>
      <c r="ET824" s="124"/>
      <c r="EU824" s="124"/>
      <c r="EV824" s="124"/>
      <c r="EW824" s="124"/>
      <c r="EX824" s="124"/>
      <c r="EY824" s="124"/>
      <c r="EZ824" s="124"/>
      <c r="FA824" s="124"/>
      <c r="FB824" s="124"/>
      <c r="FC824" s="124"/>
      <c r="FD824" s="124"/>
      <c r="FE824" s="124"/>
      <c r="FF824" s="124"/>
      <c r="FG824" s="124"/>
      <c r="FH824" s="124"/>
      <c r="FI824" s="124"/>
      <c r="FJ824" s="124"/>
      <c r="FK824" s="124"/>
      <c r="FL824" s="124"/>
      <c r="FM824" s="124"/>
      <c r="FN824" s="124"/>
      <c r="FO824" s="124"/>
      <c r="FP824" s="124"/>
      <c r="FQ824" s="124"/>
      <c r="FR824" s="124"/>
      <c r="FS824" s="124"/>
      <c r="FT824" s="124"/>
      <c r="FU824" s="124"/>
      <c r="FV824" s="124"/>
      <c r="FW824" s="124"/>
      <c r="FX824" s="124"/>
      <c r="FY824" s="124"/>
      <c r="FZ824" s="124"/>
      <c r="GA824" s="124"/>
      <c r="GB824" s="124"/>
      <c r="GC824" s="124"/>
      <c r="GD824" s="124"/>
      <c r="GE824" s="124"/>
      <c r="GF824" s="124"/>
      <c r="GG824" s="124"/>
      <c r="GH824" s="124"/>
      <c r="GI824" s="124"/>
      <c r="GJ824" s="124"/>
      <c r="GK824" s="124"/>
      <c r="GL824" s="124"/>
      <c r="GM824" s="124"/>
      <c r="GN824" s="124"/>
      <c r="GO824" s="124"/>
      <c r="GP824" s="124"/>
      <c r="GQ824" s="124"/>
      <c r="GR824" s="124"/>
      <c r="GS824" s="124"/>
      <c r="GT824" s="124"/>
      <c r="GU824" s="124"/>
      <c r="GV824" s="124"/>
      <c r="GW824" s="124"/>
      <c r="GX824" s="124"/>
      <c r="GY824" s="124"/>
      <c r="GZ824" s="124"/>
      <c r="HA824" s="124"/>
      <c r="HB824" s="124"/>
      <c r="HC824" s="124"/>
      <c r="HD824" s="124"/>
      <c r="HE824" s="124"/>
      <c r="HF824" s="124"/>
      <c r="HG824" s="124"/>
      <c r="HH824" s="124"/>
      <c r="HI824" s="124"/>
      <c r="HJ824" s="124"/>
      <c r="HK824" s="124"/>
      <c r="HL824" s="124"/>
      <c r="HM824" s="124"/>
      <c r="HN824" s="124"/>
      <c r="HO824" s="124"/>
      <c r="HP824" s="124"/>
      <c r="HQ824" s="124"/>
      <c r="HR824" s="124"/>
      <c r="HS824" s="124"/>
      <c r="HT824" s="124"/>
      <c r="HU824" s="124"/>
      <c r="HV824" s="124"/>
      <c r="HW824" s="124"/>
      <c r="HX824" s="124"/>
      <c r="HY824" s="124"/>
      <c r="HZ824" s="124"/>
      <c r="IA824" s="124"/>
      <c r="IB824" s="124"/>
      <c r="IC824" s="124"/>
      <c r="ID824" s="124"/>
      <c r="IE824" s="124"/>
      <c r="IF824" s="124"/>
      <c r="IG824" s="124"/>
      <c r="IH824" s="124"/>
      <c r="II824" s="124"/>
      <c r="IJ824" s="124"/>
      <c r="IK824" s="124"/>
      <c r="IL824" s="124"/>
      <c r="IM824" s="124"/>
      <c r="IN824" s="124"/>
      <c r="IO824" s="124"/>
      <c r="IP824" s="124"/>
      <c r="IQ824" s="124"/>
      <c r="IR824" s="124"/>
      <c r="IS824" s="124"/>
      <c r="IT824" s="124"/>
      <c r="IU824" s="124"/>
      <c r="IV824" s="124"/>
      <c r="IW824" s="124"/>
    </row>
    <row r="825" customFormat="false" ht="15.75" hidden="false" customHeight="false" outlineLevel="0" collapsed="false">
      <c r="A825" s="112" t="s">
        <v>1325</v>
      </c>
      <c r="B825" s="112" t="s">
        <v>316</v>
      </c>
      <c r="C825" s="112" t="s">
        <v>1326</v>
      </c>
      <c r="D825" s="112" t="s">
        <v>415</v>
      </c>
      <c r="E825" s="113" t="s">
        <v>415</v>
      </c>
      <c r="F825" s="113" t="s">
        <v>415</v>
      </c>
      <c r="G825" s="113" t="s">
        <v>415</v>
      </c>
      <c r="H825" s="113" t="s">
        <v>415</v>
      </c>
      <c r="I825" s="113" t="s">
        <v>415</v>
      </c>
      <c r="J825" s="113" t="s">
        <v>415</v>
      </c>
      <c r="K825" s="113" t="s">
        <v>415</v>
      </c>
      <c r="L825" s="113" t="s">
        <v>415</v>
      </c>
      <c r="M825" s="113" t="s">
        <v>415</v>
      </c>
      <c r="N825" s="113" t="s">
        <v>415</v>
      </c>
      <c r="O825" s="113" t="s">
        <v>415</v>
      </c>
      <c r="P825" s="113" t="s">
        <v>415</v>
      </c>
      <c r="Q825" s="113" t="s">
        <v>415</v>
      </c>
      <c r="R825" s="113" t="s">
        <v>415</v>
      </c>
      <c r="S825" s="113" t="n">
        <v>100</v>
      </c>
      <c r="T825" s="114" t="n">
        <v>100</v>
      </c>
      <c r="U825" s="104" t="n">
        <f aca="false">SUM(T825*12)</f>
        <v>1200</v>
      </c>
    </row>
    <row r="826" customFormat="false" ht="15.75" hidden="false" customHeight="false" outlineLevel="0" collapsed="false">
      <c r="A826" s="115"/>
      <c r="B826" s="112" t="s">
        <v>2109</v>
      </c>
      <c r="C826" s="119"/>
      <c r="D826" s="112" t="s">
        <v>415</v>
      </c>
      <c r="E826" s="113" t="s">
        <v>415</v>
      </c>
      <c r="F826" s="113" t="s">
        <v>415</v>
      </c>
      <c r="G826" s="113" t="s">
        <v>415</v>
      </c>
      <c r="H826" s="113" t="s">
        <v>415</v>
      </c>
      <c r="I826" s="113" t="s">
        <v>415</v>
      </c>
      <c r="J826" s="113" t="s">
        <v>415</v>
      </c>
      <c r="K826" s="113" t="s">
        <v>415</v>
      </c>
      <c r="L826" s="113" t="s">
        <v>415</v>
      </c>
      <c r="M826" s="113" t="s">
        <v>415</v>
      </c>
      <c r="N826" s="113" t="s">
        <v>415</v>
      </c>
      <c r="O826" s="113" t="s">
        <v>415</v>
      </c>
      <c r="P826" s="113" t="s">
        <v>415</v>
      </c>
      <c r="Q826" s="113" t="s">
        <v>415</v>
      </c>
      <c r="R826" s="113" t="s">
        <v>415</v>
      </c>
      <c r="S826" s="113" t="n">
        <v>100</v>
      </c>
      <c r="T826" s="114" t="n">
        <v>100</v>
      </c>
      <c r="U826" s="104" t="n">
        <f aca="false">SUM(T826*12)</f>
        <v>1200</v>
      </c>
    </row>
    <row r="827" customFormat="false" ht="15.75" hidden="false" customHeight="false" outlineLevel="0" collapsed="false">
      <c r="A827" s="120" t="s">
        <v>1327</v>
      </c>
      <c r="B827" s="121"/>
      <c r="C827" s="121"/>
      <c r="D827" s="120" t="s">
        <v>415</v>
      </c>
      <c r="E827" s="122" t="s">
        <v>415</v>
      </c>
      <c r="F827" s="122" t="s">
        <v>415</v>
      </c>
      <c r="G827" s="122" t="s">
        <v>415</v>
      </c>
      <c r="H827" s="122" t="s">
        <v>415</v>
      </c>
      <c r="I827" s="122" t="s">
        <v>415</v>
      </c>
      <c r="J827" s="122" t="s">
        <v>415</v>
      </c>
      <c r="K827" s="122" t="s">
        <v>415</v>
      </c>
      <c r="L827" s="122" t="s">
        <v>415</v>
      </c>
      <c r="M827" s="122" t="s">
        <v>415</v>
      </c>
      <c r="N827" s="122" t="s">
        <v>415</v>
      </c>
      <c r="O827" s="122" t="s">
        <v>415</v>
      </c>
      <c r="P827" s="122" t="s">
        <v>415</v>
      </c>
      <c r="Q827" s="122" t="s">
        <v>415</v>
      </c>
      <c r="R827" s="122" t="s">
        <v>415</v>
      </c>
      <c r="S827" s="122" t="n">
        <v>100</v>
      </c>
      <c r="T827" s="123" t="n">
        <v>100</v>
      </c>
      <c r="U827" s="104" t="n">
        <f aca="false">SUM(T827*12)</f>
        <v>1200</v>
      </c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  <c r="EC827" s="124"/>
      <c r="ED827" s="124"/>
      <c r="EE827" s="124"/>
      <c r="EF827" s="124"/>
      <c r="EG827" s="124"/>
      <c r="EH827" s="124"/>
      <c r="EI827" s="124"/>
      <c r="EJ827" s="124"/>
      <c r="EK827" s="124"/>
      <c r="EL827" s="124"/>
      <c r="EM827" s="124"/>
      <c r="EN827" s="124"/>
      <c r="EO827" s="124"/>
      <c r="EP827" s="124"/>
      <c r="EQ827" s="124"/>
      <c r="ER827" s="124"/>
      <c r="ES827" s="124"/>
      <c r="ET827" s="124"/>
      <c r="EU827" s="124"/>
      <c r="EV827" s="124"/>
      <c r="EW827" s="124"/>
      <c r="EX827" s="124"/>
      <c r="EY827" s="124"/>
      <c r="EZ827" s="124"/>
      <c r="FA827" s="124"/>
      <c r="FB827" s="124"/>
      <c r="FC827" s="124"/>
      <c r="FD827" s="124"/>
      <c r="FE827" s="124"/>
      <c r="FF827" s="124"/>
      <c r="FG827" s="124"/>
      <c r="FH827" s="124"/>
      <c r="FI827" s="124"/>
      <c r="FJ827" s="124"/>
      <c r="FK827" s="124"/>
      <c r="FL827" s="124"/>
      <c r="FM827" s="124"/>
      <c r="FN827" s="124"/>
      <c r="FO827" s="124"/>
      <c r="FP827" s="124"/>
      <c r="FQ827" s="124"/>
      <c r="FR827" s="124"/>
      <c r="FS827" s="124"/>
      <c r="FT827" s="124"/>
      <c r="FU827" s="124"/>
      <c r="FV827" s="124"/>
      <c r="FW827" s="124"/>
      <c r="FX827" s="124"/>
      <c r="FY827" s="124"/>
      <c r="FZ827" s="124"/>
      <c r="GA827" s="124"/>
      <c r="GB827" s="124"/>
      <c r="GC827" s="124"/>
      <c r="GD827" s="124"/>
      <c r="GE827" s="124"/>
      <c r="GF827" s="124"/>
      <c r="GG827" s="124"/>
      <c r="GH827" s="124"/>
      <c r="GI827" s="124"/>
      <c r="GJ827" s="124"/>
      <c r="GK827" s="124"/>
      <c r="GL827" s="124"/>
      <c r="GM827" s="124"/>
      <c r="GN827" s="124"/>
      <c r="GO827" s="124"/>
      <c r="GP827" s="124"/>
      <c r="GQ827" s="124"/>
      <c r="GR827" s="124"/>
      <c r="GS827" s="124"/>
      <c r="GT827" s="124"/>
      <c r="GU827" s="124"/>
      <c r="GV827" s="124"/>
      <c r="GW827" s="124"/>
      <c r="GX827" s="124"/>
      <c r="GY827" s="124"/>
      <c r="GZ827" s="124"/>
      <c r="HA827" s="124"/>
      <c r="HB827" s="124"/>
      <c r="HC827" s="124"/>
      <c r="HD827" s="124"/>
      <c r="HE827" s="124"/>
      <c r="HF827" s="124"/>
      <c r="HG827" s="124"/>
      <c r="HH827" s="124"/>
      <c r="HI827" s="124"/>
      <c r="HJ827" s="124"/>
      <c r="HK827" s="124"/>
      <c r="HL827" s="124"/>
      <c r="HM827" s="124"/>
      <c r="HN827" s="124"/>
      <c r="HO827" s="124"/>
      <c r="HP827" s="124"/>
      <c r="HQ827" s="124"/>
      <c r="HR827" s="124"/>
      <c r="HS827" s="124"/>
      <c r="HT827" s="124"/>
      <c r="HU827" s="124"/>
      <c r="HV827" s="124"/>
      <c r="HW827" s="124"/>
      <c r="HX827" s="124"/>
      <c r="HY827" s="124"/>
      <c r="HZ827" s="124"/>
      <c r="IA827" s="124"/>
      <c r="IB827" s="124"/>
      <c r="IC827" s="124"/>
      <c r="ID827" s="124"/>
      <c r="IE827" s="124"/>
      <c r="IF827" s="124"/>
      <c r="IG827" s="124"/>
      <c r="IH827" s="124"/>
      <c r="II827" s="124"/>
      <c r="IJ827" s="124"/>
      <c r="IK827" s="124"/>
      <c r="IL827" s="124"/>
      <c r="IM827" s="124"/>
      <c r="IN827" s="124"/>
      <c r="IO827" s="124"/>
      <c r="IP827" s="124"/>
      <c r="IQ827" s="124"/>
      <c r="IR827" s="124"/>
      <c r="IS827" s="124"/>
      <c r="IT827" s="124"/>
      <c r="IU827" s="124"/>
      <c r="IV827" s="124"/>
      <c r="IW827" s="124"/>
    </row>
    <row r="828" customFormat="false" ht="15.75" hidden="false" customHeight="false" outlineLevel="0" collapsed="false">
      <c r="A828" s="112" t="s">
        <v>694</v>
      </c>
      <c r="B828" s="112" t="s">
        <v>105</v>
      </c>
      <c r="C828" s="112" t="s">
        <v>695</v>
      </c>
      <c r="D828" s="112" t="n">
        <v>1450.37</v>
      </c>
      <c r="E828" s="113" t="s">
        <v>415</v>
      </c>
      <c r="F828" s="113" t="s">
        <v>415</v>
      </c>
      <c r="G828" s="113" t="s">
        <v>415</v>
      </c>
      <c r="H828" s="113" t="s">
        <v>415</v>
      </c>
      <c r="I828" s="113" t="s">
        <v>415</v>
      </c>
      <c r="J828" s="113" t="s">
        <v>415</v>
      </c>
      <c r="K828" s="113" t="s">
        <v>415</v>
      </c>
      <c r="L828" s="113" t="s">
        <v>415</v>
      </c>
      <c r="M828" s="113" t="s">
        <v>415</v>
      </c>
      <c r="N828" s="113" t="s">
        <v>415</v>
      </c>
      <c r="O828" s="113" t="s">
        <v>415</v>
      </c>
      <c r="P828" s="113" t="s">
        <v>415</v>
      </c>
      <c r="Q828" s="113" t="s">
        <v>415</v>
      </c>
      <c r="R828" s="113" t="s">
        <v>415</v>
      </c>
      <c r="S828" s="113" t="s">
        <v>415</v>
      </c>
      <c r="T828" s="114" t="n">
        <v>1450.37</v>
      </c>
      <c r="U828" s="104" t="n">
        <f aca="false">SUM(T828*12)</f>
        <v>17404.44</v>
      </c>
    </row>
    <row r="829" customFormat="false" ht="15.75" hidden="false" customHeight="false" outlineLevel="0" collapsed="false">
      <c r="A829" s="115"/>
      <c r="B829" s="115"/>
      <c r="C829" s="116" t="s">
        <v>696</v>
      </c>
      <c r="D829" s="116" t="s">
        <v>415</v>
      </c>
      <c r="E829" s="103" t="s">
        <v>415</v>
      </c>
      <c r="F829" s="103" t="s">
        <v>415</v>
      </c>
      <c r="G829" s="103" t="s">
        <v>415</v>
      </c>
      <c r="H829" s="103" t="s">
        <v>415</v>
      </c>
      <c r="I829" s="103" t="s">
        <v>415</v>
      </c>
      <c r="J829" s="103" t="s">
        <v>415</v>
      </c>
      <c r="K829" s="103" t="n">
        <v>225</v>
      </c>
      <c r="L829" s="103" t="s">
        <v>415</v>
      </c>
      <c r="M829" s="103" t="s">
        <v>415</v>
      </c>
      <c r="N829" s="103" t="s">
        <v>415</v>
      </c>
      <c r="O829" s="103" t="n">
        <v>401.84</v>
      </c>
      <c r="P829" s="103" t="s">
        <v>415</v>
      </c>
      <c r="Q829" s="103" t="s">
        <v>415</v>
      </c>
      <c r="R829" s="103" t="s">
        <v>415</v>
      </c>
      <c r="S829" s="103" t="s">
        <v>415</v>
      </c>
      <c r="T829" s="117" t="n">
        <v>626.84</v>
      </c>
      <c r="U829" s="104" t="n">
        <f aca="false">SUM(T829*12)</f>
        <v>7522.08</v>
      </c>
    </row>
    <row r="830" customFormat="false" ht="15.75" hidden="false" customHeight="false" outlineLevel="0" collapsed="false">
      <c r="A830" s="115"/>
      <c r="B830" s="115"/>
      <c r="C830" s="116" t="s">
        <v>697</v>
      </c>
      <c r="D830" s="116" t="n">
        <v>1485.25</v>
      </c>
      <c r="E830" s="103" t="s">
        <v>415</v>
      </c>
      <c r="F830" s="103" t="s">
        <v>415</v>
      </c>
      <c r="G830" s="103" t="s">
        <v>415</v>
      </c>
      <c r="H830" s="103" t="s">
        <v>415</v>
      </c>
      <c r="I830" s="103" t="s">
        <v>415</v>
      </c>
      <c r="J830" s="103" t="s">
        <v>415</v>
      </c>
      <c r="K830" s="103" t="s">
        <v>415</v>
      </c>
      <c r="L830" s="103" t="s">
        <v>415</v>
      </c>
      <c r="M830" s="103" t="s">
        <v>415</v>
      </c>
      <c r="N830" s="103" t="s">
        <v>415</v>
      </c>
      <c r="O830" s="103" t="n">
        <v>401.84</v>
      </c>
      <c r="P830" s="103" t="s">
        <v>415</v>
      </c>
      <c r="Q830" s="103" t="s">
        <v>415</v>
      </c>
      <c r="R830" s="103" t="s">
        <v>415</v>
      </c>
      <c r="S830" s="103" t="s">
        <v>415</v>
      </c>
      <c r="T830" s="117" t="n">
        <v>1887.09</v>
      </c>
      <c r="U830" s="104" t="n">
        <f aca="false">SUM(T830*12)</f>
        <v>22645.08</v>
      </c>
    </row>
    <row r="831" customFormat="false" ht="15.75" hidden="false" customHeight="false" outlineLevel="0" collapsed="false">
      <c r="A831" s="115"/>
      <c r="B831" s="115"/>
      <c r="C831" s="116" t="s">
        <v>698</v>
      </c>
      <c r="D831" s="116" t="s">
        <v>415</v>
      </c>
      <c r="E831" s="103" t="s">
        <v>415</v>
      </c>
      <c r="F831" s="103" t="s">
        <v>415</v>
      </c>
      <c r="G831" s="103" t="s">
        <v>415</v>
      </c>
      <c r="H831" s="103" t="s">
        <v>415</v>
      </c>
      <c r="I831" s="103" t="s">
        <v>415</v>
      </c>
      <c r="J831" s="103" t="s">
        <v>415</v>
      </c>
      <c r="K831" s="103" t="n">
        <v>225</v>
      </c>
      <c r="L831" s="103" t="s">
        <v>415</v>
      </c>
      <c r="M831" s="103" t="s">
        <v>415</v>
      </c>
      <c r="N831" s="103" t="s">
        <v>415</v>
      </c>
      <c r="O831" s="103" t="s">
        <v>415</v>
      </c>
      <c r="P831" s="103" t="s">
        <v>415</v>
      </c>
      <c r="Q831" s="103" t="s">
        <v>415</v>
      </c>
      <c r="R831" s="103" t="s">
        <v>415</v>
      </c>
      <c r="S831" s="103" t="s">
        <v>415</v>
      </c>
      <c r="T831" s="117" t="n">
        <v>225</v>
      </c>
      <c r="U831" s="104" t="n">
        <f aca="false">SUM(T831*12)</f>
        <v>2700</v>
      </c>
    </row>
    <row r="832" customFormat="false" ht="15.75" hidden="false" customHeight="false" outlineLevel="0" collapsed="false">
      <c r="A832" s="115"/>
      <c r="B832" s="112" t="s">
        <v>2110</v>
      </c>
      <c r="C832" s="119"/>
      <c r="D832" s="112" t="n">
        <v>2935.62</v>
      </c>
      <c r="E832" s="113" t="s">
        <v>415</v>
      </c>
      <c r="F832" s="113" t="s">
        <v>415</v>
      </c>
      <c r="G832" s="113" t="s">
        <v>415</v>
      </c>
      <c r="H832" s="113" t="s">
        <v>415</v>
      </c>
      <c r="I832" s="113" t="s">
        <v>415</v>
      </c>
      <c r="J832" s="113" t="s">
        <v>415</v>
      </c>
      <c r="K832" s="113" t="n">
        <v>450</v>
      </c>
      <c r="L832" s="113" t="s">
        <v>415</v>
      </c>
      <c r="M832" s="113" t="s">
        <v>415</v>
      </c>
      <c r="N832" s="113" t="s">
        <v>415</v>
      </c>
      <c r="O832" s="113" t="n">
        <v>803.68</v>
      </c>
      <c r="P832" s="113" t="s">
        <v>415</v>
      </c>
      <c r="Q832" s="113" t="s">
        <v>415</v>
      </c>
      <c r="R832" s="113" t="s">
        <v>415</v>
      </c>
      <c r="S832" s="113" t="s">
        <v>415</v>
      </c>
      <c r="T832" s="114" t="n">
        <v>4189.3</v>
      </c>
      <c r="U832" s="104" t="n">
        <f aca="false">SUM(T832*12)</f>
        <v>50271.6</v>
      </c>
    </row>
    <row r="833" customFormat="false" ht="15.75" hidden="false" customHeight="false" outlineLevel="0" collapsed="false">
      <c r="A833" s="120" t="s">
        <v>699</v>
      </c>
      <c r="B833" s="121"/>
      <c r="C833" s="121"/>
      <c r="D833" s="120" t="n">
        <v>2935.62</v>
      </c>
      <c r="E833" s="122" t="s">
        <v>415</v>
      </c>
      <c r="F833" s="122" t="s">
        <v>415</v>
      </c>
      <c r="G833" s="122" t="s">
        <v>415</v>
      </c>
      <c r="H833" s="122" t="s">
        <v>415</v>
      </c>
      <c r="I833" s="122" t="s">
        <v>415</v>
      </c>
      <c r="J833" s="122" t="s">
        <v>415</v>
      </c>
      <c r="K833" s="122" t="n">
        <v>450</v>
      </c>
      <c r="L833" s="122" t="s">
        <v>415</v>
      </c>
      <c r="M833" s="122" t="s">
        <v>415</v>
      </c>
      <c r="N833" s="122" t="s">
        <v>415</v>
      </c>
      <c r="O833" s="122" t="n">
        <v>803.68</v>
      </c>
      <c r="P833" s="122" t="s">
        <v>415</v>
      </c>
      <c r="Q833" s="122" t="s">
        <v>415</v>
      </c>
      <c r="R833" s="122" t="s">
        <v>415</v>
      </c>
      <c r="S833" s="122" t="s">
        <v>415</v>
      </c>
      <c r="T833" s="123" t="n">
        <v>4189.3</v>
      </c>
      <c r="U833" s="104" t="n">
        <f aca="false">SUM(T833*12)</f>
        <v>50271.6</v>
      </c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  <c r="EC833" s="124"/>
      <c r="ED833" s="124"/>
      <c r="EE833" s="124"/>
      <c r="EF833" s="124"/>
      <c r="EG833" s="124"/>
      <c r="EH833" s="124"/>
      <c r="EI833" s="124"/>
      <c r="EJ833" s="124"/>
      <c r="EK833" s="124"/>
      <c r="EL833" s="124"/>
      <c r="EM833" s="124"/>
      <c r="EN833" s="124"/>
      <c r="EO833" s="124"/>
      <c r="EP833" s="124"/>
      <c r="EQ833" s="124"/>
      <c r="ER833" s="124"/>
      <c r="ES833" s="124"/>
      <c r="ET833" s="124"/>
      <c r="EU833" s="124"/>
      <c r="EV833" s="124"/>
      <c r="EW833" s="124"/>
      <c r="EX833" s="124"/>
      <c r="EY833" s="124"/>
      <c r="EZ833" s="124"/>
      <c r="FA833" s="124"/>
      <c r="FB833" s="124"/>
      <c r="FC833" s="124"/>
      <c r="FD833" s="124"/>
      <c r="FE833" s="124"/>
      <c r="FF833" s="124"/>
      <c r="FG833" s="124"/>
      <c r="FH833" s="124"/>
      <c r="FI833" s="124"/>
      <c r="FJ833" s="124"/>
      <c r="FK833" s="124"/>
      <c r="FL833" s="124"/>
      <c r="FM833" s="124"/>
      <c r="FN833" s="124"/>
      <c r="FO833" s="124"/>
      <c r="FP833" s="124"/>
      <c r="FQ833" s="124"/>
      <c r="FR833" s="124"/>
      <c r="FS833" s="124"/>
      <c r="FT833" s="124"/>
      <c r="FU833" s="124"/>
      <c r="FV833" s="124"/>
      <c r="FW833" s="124"/>
      <c r="FX833" s="124"/>
      <c r="FY833" s="124"/>
      <c r="FZ833" s="124"/>
      <c r="GA833" s="124"/>
      <c r="GB833" s="124"/>
      <c r="GC833" s="124"/>
      <c r="GD833" s="124"/>
      <c r="GE833" s="124"/>
      <c r="GF833" s="124"/>
      <c r="GG833" s="124"/>
      <c r="GH833" s="124"/>
      <c r="GI833" s="124"/>
      <c r="GJ833" s="124"/>
      <c r="GK833" s="124"/>
      <c r="GL833" s="124"/>
      <c r="GM833" s="124"/>
      <c r="GN833" s="124"/>
      <c r="GO833" s="124"/>
      <c r="GP833" s="124"/>
      <c r="GQ833" s="124"/>
      <c r="GR833" s="124"/>
      <c r="GS833" s="124"/>
      <c r="GT833" s="124"/>
      <c r="GU833" s="124"/>
      <c r="GV833" s="124"/>
      <c r="GW833" s="124"/>
      <c r="GX833" s="124"/>
      <c r="GY833" s="124"/>
      <c r="GZ833" s="124"/>
      <c r="HA833" s="124"/>
      <c r="HB833" s="124"/>
      <c r="HC833" s="124"/>
      <c r="HD833" s="124"/>
      <c r="HE833" s="124"/>
      <c r="HF833" s="124"/>
      <c r="HG833" s="124"/>
      <c r="HH833" s="124"/>
      <c r="HI833" s="124"/>
      <c r="HJ833" s="124"/>
      <c r="HK833" s="124"/>
      <c r="HL833" s="124"/>
      <c r="HM833" s="124"/>
      <c r="HN833" s="124"/>
      <c r="HO833" s="124"/>
      <c r="HP833" s="124"/>
      <c r="HQ833" s="124"/>
      <c r="HR833" s="124"/>
      <c r="HS833" s="124"/>
      <c r="HT833" s="124"/>
      <c r="HU833" s="124"/>
      <c r="HV833" s="124"/>
      <c r="HW833" s="124"/>
      <c r="HX833" s="124"/>
      <c r="HY833" s="124"/>
      <c r="HZ833" s="124"/>
      <c r="IA833" s="124"/>
      <c r="IB833" s="124"/>
      <c r="IC833" s="124"/>
      <c r="ID833" s="124"/>
      <c r="IE833" s="124"/>
      <c r="IF833" s="124"/>
      <c r="IG833" s="124"/>
      <c r="IH833" s="124"/>
      <c r="II833" s="124"/>
      <c r="IJ833" s="124"/>
      <c r="IK833" s="124"/>
      <c r="IL833" s="124"/>
      <c r="IM833" s="124"/>
      <c r="IN833" s="124"/>
      <c r="IO833" s="124"/>
      <c r="IP833" s="124"/>
      <c r="IQ833" s="124"/>
      <c r="IR833" s="124"/>
      <c r="IS833" s="124"/>
      <c r="IT833" s="124"/>
      <c r="IU833" s="124"/>
      <c r="IV833" s="124"/>
      <c r="IW833" s="124"/>
    </row>
    <row r="834" customFormat="false" ht="15.75" hidden="false" customHeight="false" outlineLevel="0" collapsed="false">
      <c r="A834" s="112" t="s">
        <v>1401</v>
      </c>
      <c r="B834" s="112" t="s">
        <v>230</v>
      </c>
      <c r="C834" s="112" t="s">
        <v>1402</v>
      </c>
      <c r="D834" s="112" t="s">
        <v>415</v>
      </c>
      <c r="E834" s="113" t="s">
        <v>415</v>
      </c>
      <c r="F834" s="113" t="s">
        <v>415</v>
      </c>
      <c r="G834" s="113" t="s">
        <v>415</v>
      </c>
      <c r="H834" s="113" t="s">
        <v>415</v>
      </c>
      <c r="I834" s="113" t="s">
        <v>415</v>
      </c>
      <c r="J834" s="113" t="s">
        <v>415</v>
      </c>
      <c r="K834" s="113" t="s">
        <v>415</v>
      </c>
      <c r="L834" s="113" t="s">
        <v>415</v>
      </c>
      <c r="M834" s="113" t="s">
        <v>415</v>
      </c>
      <c r="N834" s="113" t="s">
        <v>415</v>
      </c>
      <c r="O834" s="113" t="s">
        <v>415</v>
      </c>
      <c r="P834" s="113" t="s">
        <v>415</v>
      </c>
      <c r="Q834" s="113" t="n">
        <v>620.34</v>
      </c>
      <c r="R834" s="113" t="s">
        <v>415</v>
      </c>
      <c r="S834" s="113" t="s">
        <v>415</v>
      </c>
      <c r="T834" s="114" t="n">
        <v>620.34</v>
      </c>
      <c r="U834" s="104" t="n">
        <f aca="false">SUM(T834*12)</f>
        <v>7444.08</v>
      </c>
    </row>
    <row r="835" customFormat="false" ht="15.75" hidden="false" customHeight="false" outlineLevel="0" collapsed="false">
      <c r="A835" s="115"/>
      <c r="B835" s="112" t="s">
        <v>2111</v>
      </c>
      <c r="C835" s="119"/>
      <c r="D835" s="112" t="s">
        <v>415</v>
      </c>
      <c r="E835" s="113" t="s">
        <v>415</v>
      </c>
      <c r="F835" s="113" t="s">
        <v>415</v>
      </c>
      <c r="G835" s="113" t="s">
        <v>415</v>
      </c>
      <c r="H835" s="113" t="s">
        <v>415</v>
      </c>
      <c r="I835" s="113" t="s">
        <v>415</v>
      </c>
      <c r="J835" s="113" t="s">
        <v>415</v>
      </c>
      <c r="K835" s="113" t="s">
        <v>415</v>
      </c>
      <c r="L835" s="113" t="s">
        <v>415</v>
      </c>
      <c r="M835" s="113" t="s">
        <v>415</v>
      </c>
      <c r="N835" s="113" t="s">
        <v>415</v>
      </c>
      <c r="O835" s="113" t="s">
        <v>415</v>
      </c>
      <c r="P835" s="113" t="s">
        <v>415</v>
      </c>
      <c r="Q835" s="113" t="n">
        <v>620.34</v>
      </c>
      <c r="R835" s="113" t="s">
        <v>415</v>
      </c>
      <c r="S835" s="113" t="s">
        <v>415</v>
      </c>
      <c r="T835" s="114" t="n">
        <v>620.34</v>
      </c>
      <c r="U835" s="104" t="n">
        <f aca="false">SUM(T835*12)</f>
        <v>7444.08</v>
      </c>
    </row>
    <row r="836" customFormat="false" ht="15.75" hidden="false" customHeight="false" outlineLevel="0" collapsed="false">
      <c r="A836" s="120" t="s">
        <v>1403</v>
      </c>
      <c r="B836" s="121"/>
      <c r="C836" s="121"/>
      <c r="D836" s="120" t="s">
        <v>415</v>
      </c>
      <c r="E836" s="122" t="s">
        <v>415</v>
      </c>
      <c r="F836" s="122" t="s">
        <v>415</v>
      </c>
      <c r="G836" s="122" t="s">
        <v>415</v>
      </c>
      <c r="H836" s="122" t="s">
        <v>415</v>
      </c>
      <c r="I836" s="122" t="s">
        <v>415</v>
      </c>
      <c r="J836" s="122" t="s">
        <v>415</v>
      </c>
      <c r="K836" s="122" t="s">
        <v>415</v>
      </c>
      <c r="L836" s="122" t="s">
        <v>415</v>
      </c>
      <c r="M836" s="122" t="s">
        <v>415</v>
      </c>
      <c r="N836" s="122" t="s">
        <v>415</v>
      </c>
      <c r="O836" s="122" t="s">
        <v>415</v>
      </c>
      <c r="P836" s="122" t="s">
        <v>415</v>
      </c>
      <c r="Q836" s="122" t="n">
        <v>620.34</v>
      </c>
      <c r="R836" s="122" t="s">
        <v>415</v>
      </c>
      <c r="S836" s="122" t="s">
        <v>415</v>
      </c>
      <c r="T836" s="123" t="n">
        <v>620.34</v>
      </c>
      <c r="U836" s="104" t="n">
        <f aca="false">SUM(T836*12)</f>
        <v>7444.08</v>
      </c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  <c r="EC836" s="124"/>
      <c r="ED836" s="124"/>
      <c r="EE836" s="124"/>
      <c r="EF836" s="124"/>
      <c r="EG836" s="124"/>
      <c r="EH836" s="124"/>
      <c r="EI836" s="124"/>
      <c r="EJ836" s="124"/>
      <c r="EK836" s="124"/>
      <c r="EL836" s="124"/>
      <c r="EM836" s="124"/>
      <c r="EN836" s="124"/>
      <c r="EO836" s="124"/>
      <c r="EP836" s="124"/>
      <c r="EQ836" s="124"/>
      <c r="ER836" s="124"/>
      <c r="ES836" s="124"/>
      <c r="ET836" s="124"/>
      <c r="EU836" s="124"/>
      <c r="EV836" s="124"/>
      <c r="EW836" s="124"/>
      <c r="EX836" s="124"/>
      <c r="EY836" s="124"/>
      <c r="EZ836" s="124"/>
      <c r="FA836" s="124"/>
      <c r="FB836" s="124"/>
      <c r="FC836" s="124"/>
      <c r="FD836" s="124"/>
      <c r="FE836" s="124"/>
      <c r="FF836" s="124"/>
      <c r="FG836" s="124"/>
      <c r="FH836" s="124"/>
      <c r="FI836" s="124"/>
      <c r="FJ836" s="124"/>
      <c r="FK836" s="124"/>
      <c r="FL836" s="124"/>
      <c r="FM836" s="124"/>
      <c r="FN836" s="124"/>
      <c r="FO836" s="124"/>
      <c r="FP836" s="124"/>
      <c r="FQ836" s="124"/>
      <c r="FR836" s="124"/>
      <c r="FS836" s="124"/>
      <c r="FT836" s="124"/>
      <c r="FU836" s="124"/>
      <c r="FV836" s="124"/>
      <c r="FW836" s="124"/>
      <c r="FX836" s="124"/>
      <c r="FY836" s="124"/>
      <c r="FZ836" s="124"/>
      <c r="GA836" s="124"/>
      <c r="GB836" s="124"/>
      <c r="GC836" s="124"/>
      <c r="GD836" s="124"/>
      <c r="GE836" s="124"/>
      <c r="GF836" s="124"/>
      <c r="GG836" s="124"/>
      <c r="GH836" s="124"/>
      <c r="GI836" s="124"/>
      <c r="GJ836" s="124"/>
      <c r="GK836" s="124"/>
      <c r="GL836" s="124"/>
      <c r="GM836" s="124"/>
      <c r="GN836" s="124"/>
      <c r="GO836" s="124"/>
      <c r="GP836" s="124"/>
      <c r="GQ836" s="124"/>
      <c r="GR836" s="124"/>
      <c r="GS836" s="124"/>
      <c r="GT836" s="124"/>
      <c r="GU836" s="124"/>
      <c r="GV836" s="124"/>
      <c r="GW836" s="124"/>
      <c r="GX836" s="124"/>
      <c r="GY836" s="124"/>
      <c r="GZ836" s="124"/>
      <c r="HA836" s="124"/>
      <c r="HB836" s="124"/>
      <c r="HC836" s="124"/>
      <c r="HD836" s="124"/>
      <c r="HE836" s="124"/>
      <c r="HF836" s="124"/>
      <c r="HG836" s="124"/>
      <c r="HH836" s="124"/>
      <c r="HI836" s="124"/>
      <c r="HJ836" s="124"/>
      <c r="HK836" s="124"/>
      <c r="HL836" s="124"/>
      <c r="HM836" s="124"/>
      <c r="HN836" s="124"/>
      <c r="HO836" s="124"/>
      <c r="HP836" s="124"/>
      <c r="HQ836" s="124"/>
      <c r="HR836" s="124"/>
      <c r="HS836" s="124"/>
      <c r="HT836" s="124"/>
      <c r="HU836" s="124"/>
      <c r="HV836" s="124"/>
      <c r="HW836" s="124"/>
      <c r="HX836" s="124"/>
      <c r="HY836" s="124"/>
      <c r="HZ836" s="124"/>
      <c r="IA836" s="124"/>
      <c r="IB836" s="124"/>
      <c r="IC836" s="124"/>
      <c r="ID836" s="124"/>
      <c r="IE836" s="124"/>
      <c r="IF836" s="124"/>
      <c r="IG836" s="124"/>
      <c r="IH836" s="124"/>
      <c r="II836" s="124"/>
      <c r="IJ836" s="124"/>
      <c r="IK836" s="124"/>
      <c r="IL836" s="124"/>
      <c r="IM836" s="124"/>
      <c r="IN836" s="124"/>
      <c r="IO836" s="124"/>
      <c r="IP836" s="124"/>
      <c r="IQ836" s="124"/>
      <c r="IR836" s="124"/>
      <c r="IS836" s="124"/>
      <c r="IT836" s="124"/>
      <c r="IU836" s="124"/>
      <c r="IV836" s="124"/>
      <c r="IW836" s="124"/>
    </row>
    <row r="837" customFormat="false" ht="15.75" hidden="false" customHeight="false" outlineLevel="0" collapsed="false">
      <c r="A837" s="112" t="s">
        <v>1130</v>
      </c>
      <c r="B837" s="112" t="s">
        <v>138</v>
      </c>
      <c r="C837" s="112" t="s">
        <v>1131</v>
      </c>
      <c r="D837" s="112" t="s">
        <v>415</v>
      </c>
      <c r="E837" s="113" t="s">
        <v>415</v>
      </c>
      <c r="F837" s="113" t="s">
        <v>415</v>
      </c>
      <c r="G837" s="113" t="s">
        <v>415</v>
      </c>
      <c r="H837" s="113" t="s">
        <v>415</v>
      </c>
      <c r="I837" s="113" t="s">
        <v>415</v>
      </c>
      <c r="J837" s="113" t="s">
        <v>415</v>
      </c>
      <c r="K837" s="113" t="s">
        <v>415</v>
      </c>
      <c r="L837" s="113" t="s">
        <v>415</v>
      </c>
      <c r="M837" s="113" t="s">
        <v>415</v>
      </c>
      <c r="N837" s="113" t="s">
        <v>415</v>
      </c>
      <c r="O837" s="113" t="n">
        <v>1116.92</v>
      </c>
      <c r="P837" s="113" t="s">
        <v>415</v>
      </c>
      <c r="Q837" s="113" t="n">
        <v>1038.69</v>
      </c>
      <c r="R837" s="113" t="s">
        <v>415</v>
      </c>
      <c r="S837" s="113" t="s">
        <v>415</v>
      </c>
      <c r="T837" s="114" t="n">
        <v>2155.61</v>
      </c>
      <c r="U837" s="104" t="n">
        <f aca="false">SUM(T837*12)</f>
        <v>25867.32</v>
      </c>
    </row>
    <row r="838" customFormat="false" ht="15.75" hidden="false" customHeight="false" outlineLevel="0" collapsed="false">
      <c r="A838" s="115"/>
      <c r="B838" s="112" t="s">
        <v>2112</v>
      </c>
      <c r="C838" s="119"/>
      <c r="D838" s="112" t="s">
        <v>415</v>
      </c>
      <c r="E838" s="113" t="s">
        <v>415</v>
      </c>
      <c r="F838" s="113" t="s">
        <v>415</v>
      </c>
      <c r="G838" s="113" t="s">
        <v>415</v>
      </c>
      <c r="H838" s="113" t="s">
        <v>415</v>
      </c>
      <c r="I838" s="113" t="s">
        <v>415</v>
      </c>
      <c r="J838" s="113" t="s">
        <v>415</v>
      </c>
      <c r="K838" s="113" t="s">
        <v>415</v>
      </c>
      <c r="L838" s="113" t="s">
        <v>415</v>
      </c>
      <c r="M838" s="113" t="s">
        <v>415</v>
      </c>
      <c r="N838" s="113" t="s">
        <v>415</v>
      </c>
      <c r="O838" s="113" t="n">
        <v>1116.92</v>
      </c>
      <c r="P838" s="113" t="s">
        <v>415</v>
      </c>
      <c r="Q838" s="113" t="n">
        <v>1038.69</v>
      </c>
      <c r="R838" s="113" t="s">
        <v>415</v>
      </c>
      <c r="S838" s="113" t="s">
        <v>415</v>
      </c>
      <c r="T838" s="114" t="n">
        <v>2155.61</v>
      </c>
      <c r="U838" s="104" t="n">
        <f aca="false">SUM(T838*12)</f>
        <v>25867.32</v>
      </c>
    </row>
    <row r="839" customFormat="false" ht="15.75" hidden="false" customHeight="false" outlineLevel="0" collapsed="false">
      <c r="A839" s="120" t="s">
        <v>1132</v>
      </c>
      <c r="B839" s="121"/>
      <c r="C839" s="121"/>
      <c r="D839" s="120" t="s">
        <v>415</v>
      </c>
      <c r="E839" s="122" t="s">
        <v>415</v>
      </c>
      <c r="F839" s="122" t="s">
        <v>415</v>
      </c>
      <c r="G839" s="122" t="s">
        <v>415</v>
      </c>
      <c r="H839" s="122" t="s">
        <v>415</v>
      </c>
      <c r="I839" s="122" t="s">
        <v>415</v>
      </c>
      <c r="J839" s="122" t="s">
        <v>415</v>
      </c>
      <c r="K839" s="122" t="s">
        <v>415</v>
      </c>
      <c r="L839" s="122" t="s">
        <v>415</v>
      </c>
      <c r="M839" s="122" t="s">
        <v>415</v>
      </c>
      <c r="N839" s="122" t="s">
        <v>415</v>
      </c>
      <c r="O839" s="122" t="n">
        <v>1116.92</v>
      </c>
      <c r="P839" s="122" t="s">
        <v>415</v>
      </c>
      <c r="Q839" s="122" t="n">
        <v>1038.69</v>
      </c>
      <c r="R839" s="122" t="s">
        <v>415</v>
      </c>
      <c r="S839" s="122" t="s">
        <v>415</v>
      </c>
      <c r="T839" s="123" t="n">
        <v>2155.61</v>
      </c>
      <c r="U839" s="104" t="n">
        <f aca="false">SUM(T839*12)</f>
        <v>25867.32</v>
      </c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  <c r="EC839" s="124"/>
      <c r="ED839" s="124"/>
      <c r="EE839" s="124"/>
      <c r="EF839" s="124"/>
      <c r="EG839" s="124"/>
      <c r="EH839" s="124"/>
      <c r="EI839" s="124"/>
      <c r="EJ839" s="124"/>
      <c r="EK839" s="124"/>
      <c r="EL839" s="124"/>
      <c r="EM839" s="124"/>
      <c r="EN839" s="124"/>
      <c r="EO839" s="124"/>
      <c r="EP839" s="124"/>
      <c r="EQ839" s="124"/>
      <c r="ER839" s="124"/>
      <c r="ES839" s="124"/>
      <c r="ET839" s="124"/>
      <c r="EU839" s="124"/>
      <c r="EV839" s="124"/>
      <c r="EW839" s="124"/>
      <c r="EX839" s="124"/>
      <c r="EY839" s="124"/>
      <c r="EZ839" s="124"/>
      <c r="FA839" s="124"/>
      <c r="FB839" s="124"/>
      <c r="FC839" s="124"/>
      <c r="FD839" s="124"/>
      <c r="FE839" s="124"/>
      <c r="FF839" s="124"/>
      <c r="FG839" s="124"/>
      <c r="FH839" s="124"/>
      <c r="FI839" s="124"/>
      <c r="FJ839" s="124"/>
      <c r="FK839" s="124"/>
      <c r="FL839" s="124"/>
      <c r="FM839" s="124"/>
      <c r="FN839" s="124"/>
      <c r="FO839" s="124"/>
      <c r="FP839" s="124"/>
      <c r="FQ839" s="124"/>
      <c r="FR839" s="124"/>
      <c r="FS839" s="124"/>
      <c r="FT839" s="124"/>
      <c r="FU839" s="124"/>
      <c r="FV839" s="124"/>
      <c r="FW839" s="124"/>
      <c r="FX839" s="124"/>
      <c r="FY839" s="124"/>
      <c r="FZ839" s="124"/>
      <c r="GA839" s="124"/>
      <c r="GB839" s="124"/>
      <c r="GC839" s="124"/>
      <c r="GD839" s="124"/>
      <c r="GE839" s="124"/>
      <c r="GF839" s="124"/>
      <c r="GG839" s="124"/>
      <c r="GH839" s="124"/>
      <c r="GI839" s="124"/>
      <c r="GJ839" s="124"/>
      <c r="GK839" s="124"/>
      <c r="GL839" s="124"/>
      <c r="GM839" s="124"/>
      <c r="GN839" s="124"/>
      <c r="GO839" s="124"/>
      <c r="GP839" s="124"/>
      <c r="GQ839" s="124"/>
      <c r="GR839" s="124"/>
      <c r="GS839" s="124"/>
      <c r="GT839" s="124"/>
      <c r="GU839" s="124"/>
      <c r="GV839" s="124"/>
      <c r="GW839" s="124"/>
      <c r="GX839" s="124"/>
      <c r="GY839" s="124"/>
      <c r="GZ839" s="124"/>
      <c r="HA839" s="124"/>
      <c r="HB839" s="124"/>
      <c r="HC839" s="124"/>
      <c r="HD839" s="124"/>
      <c r="HE839" s="124"/>
      <c r="HF839" s="124"/>
      <c r="HG839" s="124"/>
      <c r="HH839" s="124"/>
      <c r="HI839" s="124"/>
      <c r="HJ839" s="124"/>
      <c r="HK839" s="124"/>
      <c r="HL839" s="124"/>
      <c r="HM839" s="124"/>
      <c r="HN839" s="124"/>
      <c r="HO839" s="124"/>
      <c r="HP839" s="124"/>
      <c r="HQ839" s="124"/>
      <c r="HR839" s="124"/>
      <c r="HS839" s="124"/>
      <c r="HT839" s="124"/>
      <c r="HU839" s="124"/>
      <c r="HV839" s="124"/>
      <c r="HW839" s="124"/>
      <c r="HX839" s="124"/>
      <c r="HY839" s="124"/>
      <c r="HZ839" s="124"/>
      <c r="IA839" s="124"/>
      <c r="IB839" s="124"/>
      <c r="IC839" s="124"/>
      <c r="ID839" s="124"/>
      <c r="IE839" s="124"/>
      <c r="IF839" s="124"/>
      <c r="IG839" s="124"/>
      <c r="IH839" s="124"/>
      <c r="II839" s="124"/>
      <c r="IJ839" s="124"/>
      <c r="IK839" s="124"/>
      <c r="IL839" s="124"/>
      <c r="IM839" s="124"/>
      <c r="IN839" s="124"/>
      <c r="IO839" s="124"/>
      <c r="IP839" s="124"/>
      <c r="IQ839" s="124"/>
      <c r="IR839" s="124"/>
      <c r="IS839" s="124"/>
      <c r="IT839" s="124"/>
      <c r="IU839" s="124"/>
      <c r="IV839" s="124"/>
      <c r="IW839" s="124"/>
    </row>
    <row r="840" customFormat="false" ht="15.75" hidden="false" customHeight="false" outlineLevel="0" collapsed="false">
      <c r="A840" s="112" t="s">
        <v>1028</v>
      </c>
      <c r="B840" s="112" t="s">
        <v>347</v>
      </c>
      <c r="C840" s="112" t="s">
        <v>1029</v>
      </c>
      <c r="D840" s="112" t="s">
        <v>415</v>
      </c>
      <c r="E840" s="113" t="s">
        <v>415</v>
      </c>
      <c r="F840" s="113" t="s">
        <v>415</v>
      </c>
      <c r="G840" s="113" t="s">
        <v>415</v>
      </c>
      <c r="H840" s="113" t="s">
        <v>415</v>
      </c>
      <c r="I840" s="113" t="s">
        <v>415</v>
      </c>
      <c r="J840" s="113" t="n">
        <v>40</v>
      </c>
      <c r="K840" s="113" t="s">
        <v>415</v>
      </c>
      <c r="L840" s="113" t="s">
        <v>415</v>
      </c>
      <c r="M840" s="113" t="s">
        <v>415</v>
      </c>
      <c r="N840" s="113" t="s">
        <v>415</v>
      </c>
      <c r="O840" s="113" t="s">
        <v>415</v>
      </c>
      <c r="P840" s="113" t="s">
        <v>415</v>
      </c>
      <c r="Q840" s="113" t="s">
        <v>415</v>
      </c>
      <c r="R840" s="113" t="s">
        <v>415</v>
      </c>
      <c r="S840" s="113" t="s">
        <v>415</v>
      </c>
      <c r="T840" s="114" t="n">
        <v>40</v>
      </c>
      <c r="U840" s="104" t="n">
        <f aca="false">SUM(T840*12)</f>
        <v>480</v>
      </c>
    </row>
    <row r="841" customFormat="false" ht="15.75" hidden="false" customHeight="false" outlineLevel="0" collapsed="false">
      <c r="A841" s="115"/>
      <c r="B841" s="112" t="s">
        <v>2113</v>
      </c>
      <c r="C841" s="119"/>
      <c r="D841" s="112" t="s">
        <v>415</v>
      </c>
      <c r="E841" s="113" t="s">
        <v>415</v>
      </c>
      <c r="F841" s="113" t="s">
        <v>415</v>
      </c>
      <c r="G841" s="113" t="s">
        <v>415</v>
      </c>
      <c r="H841" s="113" t="s">
        <v>415</v>
      </c>
      <c r="I841" s="113" t="s">
        <v>415</v>
      </c>
      <c r="J841" s="113" t="n">
        <v>40</v>
      </c>
      <c r="K841" s="113" t="s">
        <v>415</v>
      </c>
      <c r="L841" s="113" t="s">
        <v>415</v>
      </c>
      <c r="M841" s="113" t="s">
        <v>415</v>
      </c>
      <c r="N841" s="113" t="s">
        <v>415</v>
      </c>
      <c r="O841" s="113" t="s">
        <v>415</v>
      </c>
      <c r="P841" s="113" t="s">
        <v>415</v>
      </c>
      <c r="Q841" s="113" t="s">
        <v>415</v>
      </c>
      <c r="R841" s="113" t="s">
        <v>415</v>
      </c>
      <c r="S841" s="113" t="s">
        <v>415</v>
      </c>
      <c r="T841" s="114" t="n">
        <v>40</v>
      </c>
      <c r="U841" s="104" t="n">
        <f aca="false">SUM(T841*12)</f>
        <v>480</v>
      </c>
    </row>
    <row r="842" customFormat="false" ht="15.75" hidden="false" customHeight="false" outlineLevel="0" collapsed="false">
      <c r="A842" s="120" t="s">
        <v>1030</v>
      </c>
      <c r="B842" s="121"/>
      <c r="C842" s="121"/>
      <c r="D842" s="120" t="s">
        <v>415</v>
      </c>
      <c r="E842" s="122" t="s">
        <v>415</v>
      </c>
      <c r="F842" s="122" t="s">
        <v>415</v>
      </c>
      <c r="G842" s="122" t="s">
        <v>415</v>
      </c>
      <c r="H842" s="122" t="s">
        <v>415</v>
      </c>
      <c r="I842" s="122" t="s">
        <v>415</v>
      </c>
      <c r="J842" s="122" t="n">
        <v>40</v>
      </c>
      <c r="K842" s="122" t="s">
        <v>415</v>
      </c>
      <c r="L842" s="122" t="s">
        <v>415</v>
      </c>
      <c r="M842" s="122" t="s">
        <v>415</v>
      </c>
      <c r="N842" s="122" t="s">
        <v>415</v>
      </c>
      <c r="O842" s="122" t="s">
        <v>415</v>
      </c>
      <c r="P842" s="122" t="s">
        <v>415</v>
      </c>
      <c r="Q842" s="122" t="s">
        <v>415</v>
      </c>
      <c r="R842" s="122" t="s">
        <v>415</v>
      </c>
      <c r="S842" s="122" t="s">
        <v>415</v>
      </c>
      <c r="T842" s="123" t="n">
        <v>40</v>
      </c>
      <c r="U842" s="104" t="n">
        <f aca="false">SUM(T842*12)</f>
        <v>480</v>
      </c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  <c r="EC842" s="124"/>
      <c r="ED842" s="124"/>
      <c r="EE842" s="124"/>
      <c r="EF842" s="124"/>
      <c r="EG842" s="124"/>
      <c r="EH842" s="124"/>
      <c r="EI842" s="124"/>
      <c r="EJ842" s="124"/>
      <c r="EK842" s="124"/>
      <c r="EL842" s="124"/>
      <c r="EM842" s="124"/>
      <c r="EN842" s="124"/>
      <c r="EO842" s="124"/>
      <c r="EP842" s="124"/>
      <c r="EQ842" s="124"/>
      <c r="ER842" s="124"/>
      <c r="ES842" s="124"/>
      <c r="ET842" s="124"/>
      <c r="EU842" s="124"/>
      <c r="EV842" s="124"/>
      <c r="EW842" s="124"/>
      <c r="EX842" s="124"/>
      <c r="EY842" s="124"/>
      <c r="EZ842" s="124"/>
      <c r="FA842" s="124"/>
      <c r="FB842" s="124"/>
      <c r="FC842" s="124"/>
      <c r="FD842" s="124"/>
      <c r="FE842" s="124"/>
      <c r="FF842" s="124"/>
      <c r="FG842" s="124"/>
      <c r="FH842" s="124"/>
      <c r="FI842" s="124"/>
      <c r="FJ842" s="124"/>
      <c r="FK842" s="124"/>
      <c r="FL842" s="124"/>
      <c r="FM842" s="124"/>
      <c r="FN842" s="124"/>
      <c r="FO842" s="124"/>
      <c r="FP842" s="124"/>
      <c r="FQ842" s="124"/>
      <c r="FR842" s="124"/>
      <c r="FS842" s="124"/>
      <c r="FT842" s="124"/>
      <c r="FU842" s="124"/>
      <c r="FV842" s="124"/>
      <c r="FW842" s="124"/>
      <c r="FX842" s="124"/>
      <c r="FY842" s="124"/>
      <c r="FZ842" s="124"/>
      <c r="GA842" s="124"/>
      <c r="GB842" s="124"/>
      <c r="GC842" s="124"/>
      <c r="GD842" s="124"/>
      <c r="GE842" s="124"/>
      <c r="GF842" s="124"/>
      <c r="GG842" s="124"/>
      <c r="GH842" s="124"/>
      <c r="GI842" s="124"/>
      <c r="GJ842" s="124"/>
      <c r="GK842" s="124"/>
      <c r="GL842" s="124"/>
      <c r="GM842" s="124"/>
      <c r="GN842" s="124"/>
      <c r="GO842" s="124"/>
      <c r="GP842" s="124"/>
      <c r="GQ842" s="124"/>
      <c r="GR842" s="124"/>
      <c r="GS842" s="124"/>
      <c r="GT842" s="124"/>
      <c r="GU842" s="124"/>
      <c r="GV842" s="124"/>
      <c r="GW842" s="124"/>
      <c r="GX842" s="124"/>
      <c r="GY842" s="124"/>
      <c r="GZ842" s="124"/>
      <c r="HA842" s="124"/>
      <c r="HB842" s="124"/>
      <c r="HC842" s="124"/>
      <c r="HD842" s="124"/>
      <c r="HE842" s="124"/>
      <c r="HF842" s="124"/>
      <c r="HG842" s="124"/>
      <c r="HH842" s="124"/>
      <c r="HI842" s="124"/>
      <c r="HJ842" s="124"/>
      <c r="HK842" s="124"/>
      <c r="HL842" s="124"/>
      <c r="HM842" s="124"/>
      <c r="HN842" s="124"/>
      <c r="HO842" s="124"/>
      <c r="HP842" s="124"/>
      <c r="HQ842" s="124"/>
      <c r="HR842" s="124"/>
      <c r="HS842" s="124"/>
      <c r="HT842" s="124"/>
      <c r="HU842" s="124"/>
      <c r="HV842" s="124"/>
      <c r="HW842" s="124"/>
      <c r="HX842" s="124"/>
      <c r="HY842" s="124"/>
      <c r="HZ842" s="124"/>
      <c r="IA842" s="124"/>
      <c r="IB842" s="124"/>
      <c r="IC842" s="124"/>
      <c r="ID842" s="124"/>
      <c r="IE842" s="124"/>
      <c r="IF842" s="124"/>
      <c r="IG842" s="124"/>
      <c r="IH842" s="124"/>
      <c r="II842" s="124"/>
      <c r="IJ842" s="124"/>
      <c r="IK842" s="124"/>
      <c r="IL842" s="124"/>
      <c r="IM842" s="124"/>
      <c r="IN842" s="124"/>
      <c r="IO842" s="124"/>
      <c r="IP842" s="124"/>
      <c r="IQ842" s="124"/>
      <c r="IR842" s="124"/>
      <c r="IS842" s="124"/>
      <c r="IT842" s="124"/>
      <c r="IU842" s="124"/>
      <c r="IV842" s="124"/>
      <c r="IW842" s="124"/>
    </row>
    <row r="843" customFormat="false" ht="15.75" hidden="false" customHeight="false" outlineLevel="0" collapsed="false">
      <c r="A843" s="112" t="s">
        <v>1079</v>
      </c>
      <c r="B843" s="112" t="s">
        <v>353</v>
      </c>
      <c r="C843" s="112" t="s">
        <v>1080</v>
      </c>
      <c r="D843" s="112" t="s">
        <v>415</v>
      </c>
      <c r="E843" s="113" t="s">
        <v>415</v>
      </c>
      <c r="F843" s="113" t="s">
        <v>415</v>
      </c>
      <c r="G843" s="113" t="s">
        <v>415</v>
      </c>
      <c r="H843" s="113" t="s">
        <v>415</v>
      </c>
      <c r="I843" s="113" t="s">
        <v>415</v>
      </c>
      <c r="J843" s="113" t="n">
        <v>40</v>
      </c>
      <c r="K843" s="113" t="s">
        <v>415</v>
      </c>
      <c r="L843" s="113" t="s">
        <v>415</v>
      </c>
      <c r="M843" s="113" t="s">
        <v>415</v>
      </c>
      <c r="N843" s="113" t="s">
        <v>415</v>
      </c>
      <c r="O843" s="113" t="s">
        <v>415</v>
      </c>
      <c r="P843" s="113" t="s">
        <v>415</v>
      </c>
      <c r="Q843" s="113" t="s">
        <v>415</v>
      </c>
      <c r="R843" s="113" t="s">
        <v>415</v>
      </c>
      <c r="S843" s="113" t="s">
        <v>415</v>
      </c>
      <c r="T843" s="114" t="n">
        <v>40</v>
      </c>
      <c r="U843" s="104" t="n">
        <f aca="false">SUM(T843*12)</f>
        <v>480</v>
      </c>
    </row>
    <row r="844" customFormat="false" ht="15.75" hidden="false" customHeight="false" outlineLevel="0" collapsed="false">
      <c r="A844" s="115"/>
      <c r="B844" s="112" t="s">
        <v>2114</v>
      </c>
      <c r="C844" s="119"/>
      <c r="D844" s="112" t="s">
        <v>415</v>
      </c>
      <c r="E844" s="113" t="s">
        <v>415</v>
      </c>
      <c r="F844" s="113" t="s">
        <v>415</v>
      </c>
      <c r="G844" s="113" t="s">
        <v>415</v>
      </c>
      <c r="H844" s="113" t="s">
        <v>415</v>
      </c>
      <c r="I844" s="113" t="s">
        <v>415</v>
      </c>
      <c r="J844" s="113" t="n">
        <v>40</v>
      </c>
      <c r="K844" s="113" t="s">
        <v>415</v>
      </c>
      <c r="L844" s="113" t="s">
        <v>415</v>
      </c>
      <c r="M844" s="113" t="s">
        <v>415</v>
      </c>
      <c r="N844" s="113" t="s">
        <v>415</v>
      </c>
      <c r="O844" s="113" t="s">
        <v>415</v>
      </c>
      <c r="P844" s="113" t="s">
        <v>415</v>
      </c>
      <c r="Q844" s="113" t="s">
        <v>415</v>
      </c>
      <c r="R844" s="113" t="s">
        <v>415</v>
      </c>
      <c r="S844" s="113" t="s">
        <v>415</v>
      </c>
      <c r="T844" s="114" t="n">
        <v>40</v>
      </c>
      <c r="U844" s="104" t="n">
        <f aca="false">SUM(T844*12)</f>
        <v>480</v>
      </c>
    </row>
    <row r="845" customFormat="false" ht="15.75" hidden="false" customHeight="false" outlineLevel="0" collapsed="false">
      <c r="A845" s="120" t="s">
        <v>1081</v>
      </c>
      <c r="B845" s="121"/>
      <c r="C845" s="121"/>
      <c r="D845" s="120" t="s">
        <v>415</v>
      </c>
      <c r="E845" s="122" t="s">
        <v>415</v>
      </c>
      <c r="F845" s="122" t="s">
        <v>415</v>
      </c>
      <c r="G845" s="122" t="s">
        <v>415</v>
      </c>
      <c r="H845" s="122" t="s">
        <v>415</v>
      </c>
      <c r="I845" s="122" t="s">
        <v>415</v>
      </c>
      <c r="J845" s="122" t="n">
        <v>40</v>
      </c>
      <c r="K845" s="122" t="s">
        <v>415</v>
      </c>
      <c r="L845" s="122" t="s">
        <v>415</v>
      </c>
      <c r="M845" s="122" t="s">
        <v>415</v>
      </c>
      <c r="N845" s="122" t="s">
        <v>415</v>
      </c>
      <c r="O845" s="122" t="s">
        <v>415</v>
      </c>
      <c r="P845" s="122" t="s">
        <v>415</v>
      </c>
      <c r="Q845" s="122" t="s">
        <v>415</v>
      </c>
      <c r="R845" s="122" t="s">
        <v>415</v>
      </c>
      <c r="S845" s="122" t="s">
        <v>415</v>
      </c>
      <c r="T845" s="123" t="n">
        <v>40</v>
      </c>
      <c r="U845" s="104" t="n">
        <f aca="false">SUM(T845*12)</f>
        <v>480</v>
      </c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  <c r="EC845" s="124"/>
      <c r="ED845" s="124"/>
      <c r="EE845" s="124"/>
      <c r="EF845" s="124"/>
      <c r="EG845" s="124"/>
      <c r="EH845" s="124"/>
      <c r="EI845" s="124"/>
      <c r="EJ845" s="124"/>
      <c r="EK845" s="124"/>
      <c r="EL845" s="124"/>
      <c r="EM845" s="124"/>
      <c r="EN845" s="124"/>
      <c r="EO845" s="124"/>
      <c r="EP845" s="124"/>
      <c r="EQ845" s="124"/>
      <c r="ER845" s="124"/>
      <c r="ES845" s="124"/>
      <c r="ET845" s="124"/>
      <c r="EU845" s="124"/>
      <c r="EV845" s="124"/>
      <c r="EW845" s="124"/>
      <c r="EX845" s="124"/>
      <c r="EY845" s="124"/>
      <c r="EZ845" s="124"/>
      <c r="FA845" s="124"/>
      <c r="FB845" s="124"/>
      <c r="FC845" s="124"/>
      <c r="FD845" s="124"/>
      <c r="FE845" s="124"/>
      <c r="FF845" s="124"/>
      <c r="FG845" s="124"/>
      <c r="FH845" s="124"/>
      <c r="FI845" s="124"/>
      <c r="FJ845" s="124"/>
      <c r="FK845" s="124"/>
      <c r="FL845" s="124"/>
      <c r="FM845" s="124"/>
      <c r="FN845" s="124"/>
      <c r="FO845" s="124"/>
      <c r="FP845" s="124"/>
      <c r="FQ845" s="124"/>
      <c r="FR845" s="124"/>
      <c r="FS845" s="124"/>
      <c r="FT845" s="124"/>
      <c r="FU845" s="124"/>
      <c r="FV845" s="124"/>
      <c r="FW845" s="124"/>
      <c r="FX845" s="124"/>
      <c r="FY845" s="124"/>
      <c r="FZ845" s="124"/>
      <c r="GA845" s="124"/>
      <c r="GB845" s="124"/>
      <c r="GC845" s="124"/>
      <c r="GD845" s="124"/>
      <c r="GE845" s="124"/>
      <c r="GF845" s="124"/>
      <c r="GG845" s="124"/>
      <c r="GH845" s="124"/>
      <c r="GI845" s="124"/>
      <c r="GJ845" s="124"/>
      <c r="GK845" s="124"/>
      <c r="GL845" s="124"/>
      <c r="GM845" s="124"/>
      <c r="GN845" s="124"/>
      <c r="GO845" s="124"/>
      <c r="GP845" s="124"/>
      <c r="GQ845" s="124"/>
      <c r="GR845" s="124"/>
      <c r="GS845" s="124"/>
      <c r="GT845" s="124"/>
      <c r="GU845" s="124"/>
      <c r="GV845" s="124"/>
      <c r="GW845" s="124"/>
      <c r="GX845" s="124"/>
      <c r="GY845" s="124"/>
      <c r="GZ845" s="124"/>
      <c r="HA845" s="124"/>
      <c r="HB845" s="124"/>
      <c r="HC845" s="124"/>
      <c r="HD845" s="124"/>
      <c r="HE845" s="124"/>
      <c r="HF845" s="124"/>
      <c r="HG845" s="124"/>
      <c r="HH845" s="124"/>
      <c r="HI845" s="124"/>
      <c r="HJ845" s="124"/>
      <c r="HK845" s="124"/>
      <c r="HL845" s="124"/>
      <c r="HM845" s="124"/>
      <c r="HN845" s="124"/>
      <c r="HO845" s="124"/>
      <c r="HP845" s="124"/>
      <c r="HQ845" s="124"/>
      <c r="HR845" s="124"/>
      <c r="HS845" s="124"/>
      <c r="HT845" s="124"/>
      <c r="HU845" s="124"/>
      <c r="HV845" s="124"/>
      <c r="HW845" s="124"/>
      <c r="HX845" s="124"/>
      <c r="HY845" s="124"/>
      <c r="HZ845" s="124"/>
      <c r="IA845" s="124"/>
      <c r="IB845" s="124"/>
      <c r="IC845" s="124"/>
      <c r="ID845" s="124"/>
      <c r="IE845" s="124"/>
      <c r="IF845" s="124"/>
      <c r="IG845" s="124"/>
      <c r="IH845" s="124"/>
      <c r="II845" s="124"/>
      <c r="IJ845" s="124"/>
      <c r="IK845" s="124"/>
      <c r="IL845" s="124"/>
      <c r="IM845" s="124"/>
      <c r="IN845" s="124"/>
      <c r="IO845" s="124"/>
      <c r="IP845" s="124"/>
      <c r="IQ845" s="124"/>
      <c r="IR845" s="124"/>
      <c r="IS845" s="124"/>
      <c r="IT845" s="124"/>
      <c r="IU845" s="124"/>
      <c r="IV845" s="124"/>
      <c r="IW845" s="124"/>
    </row>
    <row r="846" customFormat="false" ht="15.75" hidden="false" customHeight="false" outlineLevel="0" collapsed="false">
      <c r="A846" s="112" t="s">
        <v>1527</v>
      </c>
      <c r="B846" s="112" t="s">
        <v>377</v>
      </c>
      <c r="C846" s="112" t="s">
        <v>1528</v>
      </c>
      <c r="D846" s="112" t="s">
        <v>415</v>
      </c>
      <c r="E846" s="113" t="s">
        <v>415</v>
      </c>
      <c r="F846" s="113" t="s">
        <v>415</v>
      </c>
      <c r="G846" s="113" t="s">
        <v>415</v>
      </c>
      <c r="H846" s="113" t="s">
        <v>415</v>
      </c>
      <c r="I846" s="113" t="s">
        <v>415</v>
      </c>
      <c r="J846" s="113" t="n">
        <v>40</v>
      </c>
      <c r="K846" s="113" t="s">
        <v>415</v>
      </c>
      <c r="L846" s="113" t="s">
        <v>415</v>
      </c>
      <c r="M846" s="113" t="s">
        <v>415</v>
      </c>
      <c r="N846" s="113" t="s">
        <v>415</v>
      </c>
      <c r="O846" s="113" t="s">
        <v>415</v>
      </c>
      <c r="P846" s="113" t="s">
        <v>415</v>
      </c>
      <c r="Q846" s="113" t="s">
        <v>415</v>
      </c>
      <c r="R846" s="113" t="s">
        <v>415</v>
      </c>
      <c r="S846" s="113" t="s">
        <v>415</v>
      </c>
      <c r="T846" s="114" t="n">
        <v>40</v>
      </c>
      <c r="U846" s="104" t="n">
        <f aca="false">SUM(T846*12)</f>
        <v>480</v>
      </c>
    </row>
    <row r="847" customFormat="false" ht="15.75" hidden="false" customHeight="false" outlineLevel="0" collapsed="false">
      <c r="A847" s="115"/>
      <c r="B847" s="112" t="s">
        <v>2115</v>
      </c>
      <c r="C847" s="119"/>
      <c r="D847" s="112" t="s">
        <v>415</v>
      </c>
      <c r="E847" s="113" t="s">
        <v>415</v>
      </c>
      <c r="F847" s="113" t="s">
        <v>415</v>
      </c>
      <c r="G847" s="113" t="s">
        <v>415</v>
      </c>
      <c r="H847" s="113" t="s">
        <v>415</v>
      </c>
      <c r="I847" s="113" t="s">
        <v>415</v>
      </c>
      <c r="J847" s="113" t="n">
        <v>40</v>
      </c>
      <c r="K847" s="113" t="s">
        <v>415</v>
      </c>
      <c r="L847" s="113" t="s">
        <v>415</v>
      </c>
      <c r="M847" s="113" t="s">
        <v>415</v>
      </c>
      <c r="N847" s="113" t="s">
        <v>415</v>
      </c>
      <c r="O847" s="113" t="s">
        <v>415</v>
      </c>
      <c r="P847" s="113" t="s">
        <v>415</v>
      </c>
      <c r="Q847" s="113" t="s">
        <v>415</v>
      </c>
      <c r="R847" s="113" t="s">
        <v>415</v>
      </c>
      <c r="S847" s="113" t="s">
        <v>415</v>
      </c>
      <c r="T847" s="114" t="n">
        <v>40</v>
      </c>
      <c r="U847" s="104" t="n">
        <f aca="false">SUM(T847*12)</f>
        <v>480</v>
      </c>
    </row>
    <row r="848" customFormat="false" ht="15.75" hidden="false" customHeight="false" outlineLevel="0" collapsed="false">
      <c r="A848" s="120" t="s">
        <v>1529</v>
      </c>
      <c r="B848" s="121"/>
      <c r="C848" s="121"/>
      <c r="D848" s="120" t="s">
        <v>415</v>
      </c>
      <c r="E848" s="122" t="s">
        <v>415</v>
      </c>
      <c r="F848" s="122" t="s">
        <v>415</v>
      </c>
      <c r="G848" s="122" t="s">
        <v>415</v>
      </c>
      <c r="H848" s="122" t="s">
        <v>415</v>
      </c>
      <c r="I848" s="122" t="s">
        <v>415</v>
      </c>
      <c r="J848" s="122" t="n">
        <v>40</v>
      </c>
      <c r="K848" s="122" t="s">
        <v>415</v>
      </c>
      <c r="L848" s="122" t="s">
        <v>415</v>
      </c>
      <c r="M848" s="122" t="s">
        <v>415</v>
      </c>
      <c r="N848" s="122" t="s">
        <v>415</v>
      </c>
      <c r="O848" s="122" t="s">
        <v>415</v>
      </c>
      <c r="P848" s="122" t="s">
        <v>415</v>
      </c>
      <c r="Q848" s="122" t="s">
        <v>415</v>
      </c>
      <c r="R848" s="122" t="s">
        <v>415</v>
      </c>
      <c r="S848" s="122" t="s">
        <v>415</v>
      </c>
      <c r="T848" s="123" t="n">
        <v>40</v>
      </c>
      <c r="U848" s="104" t="n">
        <f aca="false">SUM(T848*12)</f>
        <v>480</v>
      </c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  <c r="EC848" s="124"/>
      <c r="ED848" s="124"/>
      <c r="EE848" s="124"/>
      <c r="EF848" s="124"/>
      <c r="EG848" s="124"/>
      <c r="EH848" s="124"/>
      <c r="EI848" s="124"/>
      <c r="EJ848" s="124"/>
      <c r="EK848" s="124"/>
      <c r="EL848" s="124"/>
      <c r="EM848" s="124"/>
      <c r="EN848" s="124"/>
      <c r="EO848" s="124"/>
      <c r="EP848" s="124"/>
      <c r="EQ848" s="124"/>
      <c r="ER848" s="124"/>
      <c r="ES848" s="124"/>
      <c r="ET848" s="124"/>
      <c r="EU848" s="124"/>
      <c r="EV848" s="124"/>
      <c r="EW848" s="124"/>
      <c r="EX848" s="124"/>
      <c r="EY848" s="124"/>
      <c r="EZ848" s="124"/>
      <c r="FA848" s="124"/>
      <c r="FB848" s="124"/>
      <c r="FC848" s="124"/>
      <c r="FD848" s="124"/>
      <c r="FE848" s="124"/>
      <c r="FF848" s="124"/>
      <c r="FG848" s="124"/>
      <c r="FH848" s="124"/>
      <c r="FI848" s="124"/>
      <c r="FJ848" s="124"/>
      <c r="FK848" s="124"/>
      <c r="FL848" s="124"/>
      <c r="FM848" s="124"/>
      <c r="FN848" s="124"/>
      <c r="FO848" s="124"/>
      <c r="FP848" s="124"/>
      <c r="FQ848" s="124"/>
      <c r="FR848" s="124"/>
      <c r="FS848" s="124"/>
      <c r="FT848" s="124"/>
      <c r="FU848" s="124"/>
      <c r="FV848" s="124"/>
      <c r="FW848" s="124"/>
      <c r="FX848" s="124"/>
      <c r="FY848" s="124"/>
      <c r="FZ848" s="124"/>
      <c r="GA848" s="124"/>
      <c r="GB848" s="124"/>
      <c r="GC848" s="124"/>
      <c r="GD848" s="124"/>
      <c r="GE848" s="124"/>
      <c r="GF848" s="124"/>
      <c r="GG848" s="124"/>
      <c r="GH848" s="124"/>
      <c r="GI848" s="124"/>
      <c r="GJ848" s="124"/>
      <c r="GK848" s="124"/>
      <c r="GL848" s="124"/>
      <c r="GM848" s="124"/>
      <c r="GN848" s="124"/>
      <c r="GO848" s="124"/>
      <c r="GP848" s="124"/>
      <c r="GQ848" s="124"/>
      <c r="GR848" s="124"/>
      <c r="GS848" s="124"/>
      <c r="GT848" s="124"/>
      <c r="GU848" s="124"/>
      <c r="GV848" s="124"/>
      <c r="GW848" s="124"/>
      <c r="GX848" s="124"/>
      <c r="GY848" s="124"/>
      <c r="GZ848" s="124"/>
      <c r="HA848" s="124"/>
      <c r="HB848" s="124"/>
      <c r="HC848" s="124"/>
      <c r="HD848" s="124"/>
      <c r="HE848" s="124"/>
      <c r="HF848" s="124"/>
      <c r="HG848" s="124"/>
      <c r="HH848" s="124"/>
      <c r="HI848" s="124"/>
      <c r="HJ848" s="124"/>
      <c r="HK848" s="124"/>
      <c r="HL848" s="124"/>
      <c r="HM848" s="124"/>
      <c r="HN848" s="124"/>
      <c r="HO848" s="124"/>
      <c r="HP848" s="124"/>
      <c r="HQ848" s="124"/>
      <c r="HR848" s="124"/>
      <c r="HS848" s="124"/>
      <c r="HT848" s="124"/>
      <c r="HU848" s="124"/>
      <c r="HV848" s="124"/>
      <c r="HW848" s="124"/>
      <c r="HX848" s="124"/>
      <c r="HY848" s="124"/>
      <c r="HZ848" s="124"/>
      <c r="IA848" s="124"/>
      <c r="IB848" s="124"/>
      <c r="IC848" s="124"/>
      <c r="ID848" s="124"/>
      <c r="IE848" s="124"/>
      <c r="IF848" s="124"/>
      <c r="IG848" s="124"/>
      <c r="IH848" s="124"/>
      <c r="II848" s="124"/>
      <c r="IJ848" s="124"/>
      <c r="IK848" s="124"/>
      <c r="IL848" s="124"/>
      <c r="IM848" s="124"/>
      <c r="IN848" s="124"/>
      <c r="IO848" s="124"/>
      <c r="IP848" s="124"/>
      <c r="IQ848" s="124"/>
      <c r="IR848" s="124"/>
      <c r="IS848" s="124"/>
      <c r="IT848" s="124"/>
      <c r="IU848" s="124"/>
      <c r="IV848" s="124"/>
      <c r="IW848" s="124"/>
    </row>
    <row r="849" customFormat="false" ht="15.75" hidden="false" customHeight="false" outlineLevel="0" collapsed="false">
      <c r="A849" s="112" t="s">
        <v>1006</v>
      </c>
      <c r="B849" s="112" t="s">
        <v>86</v>
      </c>
      <c r="C849" s="112" t="s">
        <v>1291</v>
      </c>
      <c r="D849" s="112" t="s">
        <v>415</v>
      </c>
      <c r="E849" s="113" t="n">
        <v>539.45</v>
      </c>
      <c r="F849" s="113" t="s">
        <v>415</v>
      </c>
      <c r="G849" s="113" t="s">
        <v>415</v>
      </c>
      <c r="H849" s="113" t="s">
        <v>415</v>
      </c>
      <c r="I849" s="113" t="s">
        <v>415</v>
      </c>
      <c r="J849" s="113" t="s">
        <v>415</v>
      </c>
      <c r="K849" s="113" t="s">
        <v>415</v>
      </c>
      <c r="L849" s="113" t="s">
        <v>415</v>
      </c>
      <c r="M849" s="113" t="s">
        <v>415</v>
      </c>
      <c r="N849" s="113" t="s">
        <v>415</v>
      </c>
      <c r="O849" s="113" t="n">
        <v>1307.09</v>
      </c>
      <c r="P849" s="113" t="s">
        <v>415</v>
      </c>
      <c r="Q849" s="113" t="n">
        <v>529.19</v>
      </c>
      <c r="R849" s="113" t="s">
        <v>415</v>
      </c>
      <c r="S849" s="113" t="s">
        <v>415</v>
      </c>
      <c r="T849" s="114" t="n">
        <v>2375.73</v>
      </c>
      <c r="U849" s="104" t="n">
        <f aca="false">SUM(T849*12)</f>
        <v>28508.76</v>
      </c>
    </row>
    <row r="850" customFormat="false" ht="15.75" hidden="false" customHeight="false" outlineLevel="0" collapsed="false">
      <c r="A850" s="115"/>
      <c r="B850" s="115"/>
      <c r="C850" s="116" t="s">
        <v>1292</v>
      </c>
      <c r="D850" s="116" t="s">
        <v>415</v>
      </c>
      <c r="E850" s="103" t="n">
        <v>539.45</v>
      </c>
      <c r="F850" s="103" t="s">
        <v>415</v>
      </c>
      <c r="G850" s="103" t="s">
        <v>415</v>
      </c>
      <c r="H850" s="103" t="s">
        <v>415</v>
      </c>
      <c r="I850" s="103" t="s">
        <v>415</v>
      </c>
      <c r="J850" s="103" t="s">
        <v>415</v>
      </c>
      <c r="K850" s="103" t="s">
        <v>415</v>
      </c>
      <c r="L850" s="103" t="s">
        <v>415</v>
      </c>
      <c r="M850" s="103" t="s">
        <v>415</v>
      </c>
      <c r="N850" s="103" t="s">
        <v>415</v>
      </c>
      <c r="O850" s="103" t="n">
        <v>405.96</v>
      </c>
      <c r="P850" s="103" t="s">
        <v>415</v>
      </c>
      <c r="Q850" s="103" t="s">
        <v>415</v>
      </c>
      <c r="R850" s="103" t="s">
        <v>415</v>
      </c>
      <c r="S850" s="103" t="s">
        <v>415</v>
      </c>
      <c r="T850" s="117" t="n">
        <v>945.41</v>
      </c>
      <c r="U850" s="104" t="n">
        <f aca="false">SUM(T850*12)</f>
        <v>11344.92</v>
      </c>
    </row>
    <row r="851" customFormat="false" ht="15.75" hidden="false" customHeight="false" outlineLevel="0" collapsed="false">
      <c r="A851" s="115"/>
      <c r="B851" s="115"/>
      <c r="C851" s="116" t="s">
        <v>1293</v>
      </c>
      <c r="D851" s="116" t="s">
        <v>415</v>
      </c>
      <c r="E851" s="103" t="n">
        <v>539.45</v>
      </c>
      <c r="F851" s="103" t="s">
        <v>415</v>
      </c>
      <c r="G851" s="103" t="s">
        <v>415</v>
      </c>
      <c r="H851" s="103" t="s">
        <v>415</v>
      </c>
      <c r="I851" s="103" t="s">
        <v>415</v>
      </c>
      <c r="J851" s="103" t="s">
        <v>415</v>
      </c>
      <c r="K851" s="103" t="s">
        <v>415</v>
      </c>
      <c r="L851" s="103" t="s">
        <v>415</v>
      </c>
      <c r="M851" s="103" t="s">
        <v>415</v>
      </c>
      <c r="N851" s="103" t="s">
        <v>415</v>
      </c>
      <c r="O851" s="103" t="n">
        <v>1307.09</v>
      </c>
      <c r="P851" s="103" t="s">
        <v>415</v>
      </c>
      <c r="Q851" s="103" t="n">
        <v>529.19</v>
      </c>
      <c r="R851" s="103" t="s">
        <v>415</v>
      </c>
      <c r="S851" s="103" t="s">
        <v>415</v>
      </c>
      <c r="T851" s="117" t="n">
        <v>2375.73</v>
      </c>
      <c r="U851" s="104" t="n">
        <f aca="false">SUM(T851*12)</f>
        <v>28508.76</v>
      </c>
    </row>
    <row r="852" customFormat="false" ht="15.75" hidden="false" customHeight="false" outlineLevel="0" collapsed="false">
      <c r="A852" s="115"/>
      <c r="B852" s="115"/>
      <c r="C852" s="116" t="s">
        <v>1294</v>
      </c>
      <c r="D852" s="116" t="s">
        <v>415</v>
      </c>
      <c r="E852" s="103" t="n">
        <v>539.45</v>
      </c>
      <c r="F852" s="103" t="s">
        <v>415</v>
      </c>
      <c r="G852" s="103" t="s">
        <v>415</v>
      </c>
      <c r="H852" s="103" t="s">
        <v>415</v>
      </c>
      <c r="I852" s="103" t="s">
        <v>415</v>
      </c>
      <c r="J852" s="103" t="s">
        <v>415</v>
      </c>
      <c r="K852" s="103" t="s">
        <v>415</v>
      </c>
      <c r="L852" s="103" t="s">
        <v>415</v>
      </c>
      <c r="M852" s="103" t="s">
        <v>415</v>
      </c>
      <c r="N852" s="103" t="s">
        <v>415</v>
      </c>
      <c r="O852" s="103" t="n">
        <v>1307.09</v>
      </c>
      <c r="P852" s="103" t="s">
        <v>415</v>
      </c>
      <c r="Q852" s="103" t="s">
        <v>415</v>
      </c>
      <c r="R852" s="103" t="s">
        <v>415</v>
      </c>
      <c r="S852" s="103" t="s">
        <v>415</v>
      </c>
      <c r="T852" s="117" t="n">
        <v>1846.54</v>
      </c>
      <c r="U852" s="104" t="n">
        <f aca="false">SUM(T852*12)</f>
        <v>22158.48</v>
      </c>
    </row>
    <row r="853" customFormat="false" ht="15.75" hidden="false" customHeight="false" outlineLevel="0" collapsed="false">
      <c r="A853" s="115"/>
      <c r="B853" s="115"/>
      <c r="C853" s="116" t="s">
        <v>1295</v>
      </c>
      <c r="D853" s="116" t="s">
        <v>415</v>
      </c>
      <c r="E853" s="103" t="n">
        <v>539.45</v>
      </c>
      <c r="F853" s="103" t="s">
        <v>415</v>
      </c>
      <c r="G853" s="103" t="s">
        <v>415</v>
      </c>
      <c r="H853" s="103" t="s">
        <v>415</v>
      </c>
      <c r="I853" s="103" t="s">
        <v>415</v>
      </c>
      <c r="J853" s="103" t="s">
        <v>415</v>
      </c>
      <c r="K853" s="103" t="n">
        <v>425</v>
      </c>
      <c r="L853" s="103" t="s">
        <v>415</v>
      </c>
      <c r="M853" s="103" t="s">
        <v>415</v>
      </c>
      <c r="N853" s="103" t="s">
        <v>415</v>
      </c>
      <c r="O853" s="103" t="n">
        <v>1307.09</v>
      </c>
      <c r="P853" s="103" t="s">
        <v>415</v>
      </c>
      <c r="Q853" s="103" t="n">
        <v>529.19</v>
      </c>
      <c r="R853" s="103" t="s">
        <v>415</v>
      </c>
      <c r="S853" s="103" t="s">
        <v>415</v>
      </c>
      <c r="T853" s="117" t="n">
        <v>2800.73</v>
      </c>
      <c r="U853" s="104" t="n">
        <f aca="false">SUM(T853*12)</f>
        <v>33608.76</v>
      </c>
    </row>
    <row r="854" customFormat="false" ht="15.75" hidden="false" customHeight="false" outlineLevel="0" collapsed="false">
      <c r="A854" s="115"/>
      <c r="B854" s="112" t="s">
        <v>2116</v>
      </c>
      <c r="C854" s="119"/>
      <c r="D854" s="112" t="s">
        <v>415</v>
      </c>
      <c r="E854" s="113" t="n">
        <v>2697.25</v>
      </c>
      <c r="F854" s="113" t="s">
        <v>415</v>
      </c>
      <c r="G854" s="113" t="s">
        <v>415</v>
      </c>
      <c r="H854" s="113" t="s">
        <v>415</v>
      </c>
      <c r="I854" s="113" t="s">
        <v>415</v>
      </c>
      <c r="J854" s="113" t="s">
        <v>415</v>
      </c>
      <c r="K854" s="113" t="n">
        <v>425</v>
      </c>
      <c r="L854" s="113" t="s">
        <v>415</v>
      </c>
      <c r="M854" s="113" t="s">
        <v>415</v>
      </c>
      <c r="N854" s="113" t="s">
        <v>415</v>
      </c>
      <c r="O854" s="113" t="n">
        <v>5634.32</v>
      </c>
      <c r="P854" s="113" t="s">
        <v>415</v>
      </c>
      <c r="Q854" s="113" t="n">
        <v>1587.57</v>
      </c>
      <c r="R854" s="113" t="s">
        <v>415</v>
      </c>
      <c r="S854" s="113" t="s">
        <v>415</v>
      </c>
      <c r="T854" s="114" t="n">
        <v>10344.14</v>
      </c>
      <c r="U854" s="104" t="n">
        <f aca="false">SUM(T854*12)</f>
        <v>124129.68</v>
      </c>
    </row>
    <row r="855" customFormat="false" ht="15.75" hidden="false" customHeight="false" outlineLevel="0" collapsed="false">
      <c r="A855" s="115"/>
      <c r="B855" s="112" t="s">
        <v>108</v>
      </c>
      <c r="C855" s="112" t="s">
        <v>1289</v>
      </c>
      <c r="D855" s="112" t="s">
        <v>415</v>
      </c>
      <c r="E855" s="113" t="s">
        <v>415</v>
      </c>
      <c r="F855" s="113" t="s">
        <v>415</v>
      </c>
      <c r="G855" s="113" t="s">
        <v>415</v>
      </c>
      <c r="H855" s="113" t="s">
        <v>415</v>
      </c>
      <c r="I855" s="113" t="s">
        <v>415</v>
      </c>
      <c r="J855" s="113" t="s">
        <v>415</v>
      </c>
      <c r="K855" s="113" t="n">
        <v>225</v>
      </c>
      <c r="L855" s="113" t="s">
        <v>415</v>
      </c>
      <c r="M855" s="113" t="s">
        <v>415</v>
      </c>
      <c r="N855" s="113" t="s">
        <v>415</v>
      </c>
      <c r="O855" s="113" t="n">
        <v>1307.09</v>
      </c>
      <c r="P855" s="113" t="s">
        <v>415</v>
      </c>
      <c r="Q855" s="113" t="n">
        <v>529.19</v>
      </c>
      <c r="R855" s="113" t="s">
        <v>415</v>
      </c>
      <c r="S855" s="113" t="s">
        <v>415</v>
      </c>
      <c r="T855" s="114" t="n">
        <v>2061.28</v>
      </c>
      <c r="U855" s="104" t="n">
        <f aca="false">SUM(T855*12)</f>
        <v>24735.36</v>
      </c>
    </row>
    <row r="856" customFormat="false" ht="15.75" hidden="false" customHeight="false" outlineLevel="0" collapsed="false">
      <c r="A856" s="115"/>
      <c r="B856" s="115"/>
      <c r="C856" s="116" t="s">
        <v>1290</v>
      </c>
      <c r="D856" s="116" t="s">
        <v>415</v>
      </c>
      <c r="E856" s="103" t="s">
        <v>415</v>
      </c>
      <c r="F856" s="103" t="s">
        <v>415</v>
      </c>
      <c r="G856" s="103" t="s">
        <v>415</v>
      </c>
      <c r="H856" s="103" t="s">
        <v>415</v>
      </c>
      <c r="I856" s="103" t="s">
        <v>415</v>
      </c>
      <c r="J856" s="103" t="s">
        <v>415</v>
      </c>
      <c r="K856" s="103" t="s">
        <v>415</v>
      </c>
      <c r="L856" s="103" t="s">
        <v>415</v>
      </c>
      <c r="M856" s="103" t="s">
        <v>415</v>
      </c>
      <c r="N856" s="103" t="s">
        <v>415</v>
      </c>
      <c r="O856" s="103" t="n">
        <v>1307.09</v>
      </c>
      <c r="P856" s="103" t="s">
        <v>415</v>
      </c>
      <c r="Q856" s="103" t="n">
        <v>529.19</v>
      </c>
      <c r="R856" s="103" t="s">
        <v>415</v>
      </c>
      <c r="S856" s="103" t="s">
        <v>415</v>
      </c>
      <c r="T856" s="117" t="n">
        <v>1836.28</v>
      </c>
      <c r="U856" s="104" t="n">
        <f aca="false">SUM(T856*12)</f>
        <v>22035.36</v>
      </c>
    </row>
    <row r="857" customFormat="false" ht="15.75" hidden="false" customHeight="false" outlineLevel="0" collapsed="false">
      <c r="A857" s="115"/>
      <c r="B857" s="112" t="s">
        <v>2117</v>
      </c>
      <c r="C857" s="119"/>
      <c r="D857" s="112" t="s">
        <v>415</v>
      </c>
      <c r="E857" s="113" t="s">
        <v>415</v>
      </c>
      <c r="F857" s="113" t="s">
        <v>415</v>
      </c>
      <c r="G857" s="113" t="s">
        <v>415</v>
      </c>
      <c r="H857" s="113" t="s">
        <v>415</v>
      </c>
      <c r="I857" s="113" t="s">
        <v>415</v>
      </c>
      <c r="J857" s="113" t="s">
        <v>415</v>
      </c>
      <c r="K857" s="113" t="n">
        <v>225</v>
      </c>
      <c r="L857" s="113" t="s">
        <v>415</v>
      </c>
      <c r="M857" s="113" t="s">
        <v>415</v>
      </c>
      <c r="N857" s="113" t="s">
        <v>415</v>
      </c>
      <c r="O857" s="113" t="n">
        <v>2614.18</v>
      </c>
      <c r="P857" s="113" t="s">
        <v>415</v>
      </c>
      <c r="Q857" s="113" t="n">
        <v>1058.38</v>
      </c>
      <c r="R857" s="113" t="s">
        <v>415</v>
      </c>
      <c r="S857" s="113" t="s">
        <v>415</v>
      </c>
      <c r="T857" s="114" t="n">
        <v>3897.56</v>
      </c>
      <c r="U857" s="104" t="n">
        <f aca="false">SUM(T857*12)</f>
        <v>46770.72</v>
      </c>
    </row>
    <row r="858" customFormat="false" ht="15.75" hidden="false" customHeight="false" outlineLevel="0" collapsed="false">
      <c r="A858" s="115"/>
      <c r="B858" s="112" t="s">
        <v>110</v>
      </c>
      <c r="C858" s="112" t="s">
        <v>1282</v>
      </c>
      <c r="D858" s="112" t="s">
        <v>415</v>
      </c>
      <c r="E858" s="113" t="s">
        <v>415</v>
      </c>
      <c r="F858" s="113" t="s">
        <v>415</v>
      </c>
      <c r="G858" s="113" t="s">
        <v>415</v>
      </c>
      <c r="H858" s="113" t="s">
        <v>415</v>
      </c>
      <c r="I858" s="113" t="s">
        <v>415</v>
      </c>
      <c r="J858" s="113" t="s">
        <v>415</v>
      </c>
      <c r="K858" s="113" t="s">
        <v>415</v>
      </c>
      <c r="L858" s="113" t="s">
        <v>415</v>
      </c>
      <c r="M858" s="113" t="s">
        <v>415</v>
      </c>
      <c r="N858" s="113" t="s">
        <v>415</v>
      </c>
      <c r="O858" s="113" t="n">
        <v>405.96</v>
      </c>
      <c r="P858" s="113" t="s">
        <v>415</v>
      </c>
      <c r="Q858" s="113" t="s">
        <v>415</v>
      </c>
      <c r="R858" s="113" t="s">
        <v>415</v>
      </c>
      <c r="S858" s="113" t="s">
        <v>415</v>
      </c>
      <c r="T858" s="114" t="n">
        <v>405.96</v>
      </c>
      <c r="U858" s="104" t="n">
        <f aca="false">SUM(T858*12)</f>
        <v>4871.52</v>
      </c>
    </row>
    <row r="859" customFormat="false" ht="15.75" hidden="false" customHeight="false" outlineLevel="0" collapsed="false">
      <c r="A859" s="115"/>
      <c r="B859" s="115"/>
      <c r="C859" s="116" t="s">
        <v>1283</v>
      </c>
      <c r="D859" s="116" t="s">
        <v>415</v>
      </c>
      <c r="E859" s="103" t="s">
        <v>415</v>
      </c>
      <c r="F859" s="103" t="s">
        <v>415</v>
      </c>
      <c r="G859" s="103" t="s">
        <v>415</v>
      </c>
      <c r="H859" s="103" t="s">
        <v>415</v>
      </c>
      <c r="I859" s="103" t="s">
        <v>415</v>
      </c>
      <c r="J859" s="103" t="s">
        <v>415</v>
      </c>
      <c r="K859" s="103" t="n">
        <v>225</v>
      </c>
      <c r="L859" s="103" t="s">
        <v>415</v>
      </c>
      <c r="M859" s="103" t="s">
        <v>415</v>
      </c>
      <c r="N859" s="103" t="s">
        <v>415</v>
      </c>
      <c r="O859" s="103" t="n">
        <v>1307.09</v>
      </c>
      <c r="P859" s="103" t="s">
        <v>415</v>
      </c>
      <c r="Q859" s="103" t="s">
        <v>415</v>
      </c>
      <c r="R859" s="103" t="s">
        <v>415</v>
      </c>
      <c r="S859" s="103" t="s">
        <v>415</v>
      </c>
      <c r="T859" s="117" t="n">
        <v>1532.09</v>
      </c>
      <c r="U859" s="104" t="n">
        <f aca="false">SUM(T859*12)</f>
        <v>18385.08</v>
      </c>
    </row>
    <row r="860" customFormat="false" ht="15.75" hidden="false" customHeight="false" outlineLevel="0" collapsed="false">
      <c r="A860" s="115"/>
      <c r="B860" s="115"/>
      <c r="C860" s="116" t="s">
        <v>1284</v>
      </c>
      <c r="D860" s="116" t="s">
        <v>415</v>
      </c>
      <c r="E860" s="103" t="s">
        <v>415</v>
      </c>
      <c r="F860" s="103" t="s">
        <v>415</v>
      </c>
      <c r="G860" s="103" t="s">
        <v>415</v>
      </c>
      <c r="H860" s="103" t="s">
        <v>415</v>
      </c>
      <c r="I860" s="103" t="s">
        <v>415</v>
      </c>
      <c r="J860" s="103" t="s">
        <v>415</v>
      </c>
      <c r="K860" s="103" t="n">
        <v>225</v>
      </c>
      <c r="L860" s="103" t="s">
        <v>415</v>
      </c>
      <c r="M860" s="103" t="s">
        <v>415</v>
      </c>
      <c r="N860" s="103" t="s">
        <v>415</v>
      </c>
      <c r="O860" s="103" t="n">
        <v>1307.09</v>
      </c>
      <c r="P860" s="103" t="s">
        <v>415</v>
      </c>
      <c r="Q860" s="103" t="s">
        <v>415</v>
      </c>
      <c r="R860" s="103" t="s">
        <v>415</v>
      </c>
      <c r="S860" s="103" t="s">
        <v>415</v>
      </c>
      <c r="T860" s="117" t="n">
        <v>1532.09</v>
      </c>
      <c r="U860" s="104" t="n">
        <f aca="false">SUM(T860*12)</f>
        <v>18385.08</v>
      </c>
    </row>
    <row r="861" customFormat="false" ht="15.75" hidden="false" customHeight="false" outlineLevel="0" collapsed="false">
      <c r="A861" s="115"/>
      <c r="B861" s="115"/>
      <c r="C861" s="116" t="s">
        <v>1285</v>
      </c>
      <c r="D861" s="116" t="s">
        <v>415</v>
      </c>
      <c r="E861" s="103" t="s">
        <v>415</v>
      </c>
      <c r="F861" s="103" t="s">
        <v>415</v>
      </c>
      <c r="G861" s="103" t="s">
        <v>415</v>
      </c>
      <c r="H861" s="103" t="s">
        <v>415</v>
      </c>
      <c r="I861" s="103" t="s">
        <v>415</v>
      </c>
      <c r="J861" s="103" t="s">
        <v>415</v>
      </c>
      <c r="K861" s="103" t="n">
        <v>225</v>
      </c>
      <c r="L861" s="103" t="s">
        <v>415</v>
      </c>
      <c r="M861" s="103" t="s">
        <v>415</v>
      </c>
      <c r="N861" s="103" t="s">
        <v>415</v>
      </c>
      <c r="O861" s="103" t="s">
        <v>415</v>
      </c>
      <c r="P861" s="103" t="s">
        <v>415</v>
      </c>
      <c r="Q861" s="103" t="s">
        <v>415</v>
      </c>
      <c r="R861" s="103" t="s">
        <v>415</v>
      </c>
      <c r="S861" s="103" t="s">
        <v>415</v>
      </c>
      <c r="T861" s="117" t="n">
        <v>225</v>
      </c>
      <c r="U861" s="104" t="n">
        <f aca="false">SUM(T861*12)</f>
        <v>2700</v>
      </c>
    </row>
    <row r="862" customFormat="false" ht="15.75" hidden="false" customHeight="false" outlineLevel="0" collapsed="false">
      <c r="A862" s="115"/>
      <c r="B862" s="112" t="s">
        <v>2118</v>
      </c>
      <c r="C862" s="119"/>
      <c r="D862" s="112" t="s">
        <v>415</v>
      </c>
      <c r="E862" s="113" t="s">
        <v>415</v>
      </c>
      <c r="F862" s="113" t="s">
        <v>415</v>
      </c>
      <c r="G862" s="113" t="s">
        <v>415</v>
      </c>
      <c r="H862" s="113" t="s">
        <v>415</v>
      </c>
      <c r="I862" s="113" t="s">
        <v>415</v>
      </c>
      <c r="J862" s="113" t="s">
        <v>415</v>
      </c>
      <c r="K862" s="113" t="n">
        <v>675</v>
      </c>
      <c r="L862" s="113" t="s">
        <v>415</v>
      </c>
      <c r="M862" s="113" t="s">
        <v>415</v>
      </c>
      <c r="N862" s="113" t="s">
        <v>415</v>
      </c>
      <c r="O862" s="113" t="n">
        <v>3020.14</v>
      </c>
      <c r="P862" s="113" t="s">
        <v>415</v>
      </c>
      <c r="Q862" s="113" t="s">
        <v>415</v>
      </c>
      <c r="R862" s="113" t="s">
        <v>415</v>
      </c>
      <c r="S862" s="113" t="s">
        <v>415</v>
      </c>
      <c r="T862" s="114" t="n">
        <v>3695.14</v>
      </c>
      <c r="U862" s="104" t="n">
        <f aca="false">SUM(T862*12)</f>
        <v>44341.68</v>
      </c>
    </row>
    <row r="863" customFormat="false" ht="15.75" hidden="false" customHeight="false" outlineLevel="0" collapsed="false">
      <c r="A863" s="115"/>
      <c r="B863" s="112" t="s">
        <v>99</v>
      </c>
      <c r="C863" s="112" t="s">
        <v>1280</v>
      </c>
      <c r="D863" s="112" t="s">
        <v>415</v>
      </c>
      <c r="E863" s="113" t="n">
        <v>539.45</v>
      </c>
      <c r="F863" s="113" t="s">
        <v>415</v>
      </c>
      <c r="G863" s="113" t="s">
        <v>415</v>
      </c>
      <c r="H863" s="113" t="s">
        <v>415</v>
      </c>
      <c r="I863" s="113" t="s">
        <v>415</v>
      </c>
      <c r="J863" s="113" t="s">
        <v>415</v>
      </c>
      <c r="K863" s="113" t="s">
        <v>415</v>
      </c>
      <c r="L863" s="113" t="s">
        <v>415</v>
      </c>
      <c r="M863" s="113" t="s">
        <v>415</v>
      </c>
      <c r="N863" s="113" t="s">
        <v>415</v>
      </c>
      <c r="O863" s="113" t="n">
        <v>1307.09</v>
      </c>
      <c r="P863" s="113" t="s">
        <v>415</v>
      </c>
      <c r="Q863" s="113" t="n">
        <v>529.19</v>
      </c>
      <c r="R863" s="113" t="s">
        <v>415</v>
      </c>
      <c r="S863" s="113" t="s">
        <v>415</v>
      </c>
      <c r="T863" s="114" t="n">
        <v>2375.73</v>
      </c>
      <c r="U863" s="104" t="n">
        <f aca="false">SUM(T863*12)</f>
        <v>28508.76</v>
      </c>
    </row>
    <row r="864" customFormat="false" ht="15.75" hidden="false" customHeight="false" outlineLevel="0" collapsed="false">
      <c r="A864" s="115"/>
      <c r="B864" s="115"/>
      <c r="C864" s="116" t="s">
        <v>1281</v>
      </c>
      <c r="D864" s="116" t="s">
        <v>415</v>
      </c>
      <c r="E864" s="103" t="n">
        <v>539.45</v>
      </c>
      <c r="F864" s="103" t="s">
        <v>415</v>
      </c>
      <c r="G864" s="103" t="s">
        <v>415</v>
      </c>
      <c r="H864" s="103" t="s">
        <v>415</v>
      </c>
      <c r="I864" s="103" t="s">
        <v>415</v>
      </c>
      <c r="J864" s="103" t="s">
        <v>415</v>
      </c>
      <c r="K864" s="103" t="n">
        <v>225</v>
      </c>
      <c r="L864" s="103" t="s">
        <v>415</v>
      </c>
      <c r="M864" s="103" t="s">
        <v>415</v>
      </c>
      <c r="N864" s="103" t="s">
        <v>415</v>
      </c>
      <c r="O864" s="103" t="n">
        <v>1307.09</v>
      </c>
      <c r="P864" s="103" t="s">
        <v>415</v>
      </c>
      <c r="Q864" s="103" t="n">
        <v>529.19</v>
      </c>
      <c r="R864" s="103" t="s">
        <v>415</v>
      </c>
      <c r="S864" s="103" t="s">
        <v>415</v>
      </c>
      <c r="T864" s="117" t="n">
        <v>2600.73</v>
      </c>
      <c r="U864" s="104" t="n">
        <f aca="false">SUM(T864*12)</f>
        <v>31208.76</v>
      </c>
    </row>
    <row r="865" customFormat="false" ht="15.75" hidden="false" customHeight="false" outlineLevel="0" collapsed="false">
      <c r="A865" s="115"/>
      <c r="B865" s="112" t="s">
        <v>2119</v>
      </c>
      <c r="C865" s="119"/>
      <c r="D865" s="112" t="s">
        <v>415</v>
      </c>
      <c r="E865" s="113" t="n">
        <v>1078.9</v>
      </c>
      <c r="F865" s="113" t="s">
        <v>415</v>
      </c>
      <c r="G865" s="113" t="s">
        <v>415</v>
      </c>
      <c r="H865" s="113" t="s">
        <v>415</v>
      </c>
      <c r="I865" s="113" t="s">
        <v>415</v>
      </c>
      <c r="J865" s="113" t="s">
        <v>415</v>
      </c>
      <c r="K865" s="113" t="n">
        <v>225</v>
      </c>
      <c r="L865" s="113" t="s">
        <v>415</v>
      </c>
      <c r="M865" s="113" t="s">
        <v>415</v>
      </c>
      <c r="N865" s="113" t="s">
        <v>415</v>
      </c>
      <c r="O865" s="113" t="n">
        <v>2614.18</v>
      </c>
      <c r="P865" s="113" t="s">
        <v>415</v>
      </c>
      <c r="Q865" s="113" t="n">
        <v>1058.38</v>
      </c>
      <c r="R865" s="113" t="s">
        <v>415</v>
      </c>
      <c r="S865" s="113" t="s">
        <v>415</v>
      </c>
      <c r="T865" s="114" t="n">
        <v>4976.46</v>
      </c>
      <c r="U865" s="104" t="n">
        <f aca="false">SUM(T865*12)</f>
        <v>59717.52</v>
      </c>
    </row>
    <row r="866" customFormat="false" ht="15.75" hidden="false" customHeight="false" outlineLevel="0" collapsed="false">
      <c r="A866" s="115"/>
      <c r="B866" s="112" t="s">
        <v>344</v>
      </c>
      <c r="C866" s="112" t="s">
        <v>1012</v>
      </c>
      <c r="D866" s="112" t="s">
        <v>415</v>
      </c>
      <c r="E866" s="113" t="s">
        <v>415</v>
      </c>
      <c r="F866" s="113" t="s">
        <v>415</v>
      </c>
      <c r="G866" s="113" t="s">
        <v>415</v>
      </c>
      <c r="H866" s="113" t="s">
        <v>415</v>
      </c>
      <c r="I866" s="113" t="s">
        <v>415</v>
      </c>
      <c r="J866" s="113" t="n">
        <v>40</v>
      </c>
      <c r="K866" s="113" t="s">
        <v>415</v>
      </c>
      <c r="L866" s="113" t="s">
        <v>415</v>
      </c>
      <c r="M866" s="113" t="s">
        <v>415</v>
      </c>
      <c r="N866" s="113" t="s">
        <v>415</v>
      </c>
      <c r="O866" s="113" t="s">
        <v>415</v>
      </c>
      <c r="P866" s="113" t="s">
        <v>415</v>
      </c>
      <c r="Q866" s="113" t="s">
        <v>415</v>
      </c>
      <c r="R866" s="113" t="s">
        <v>415</v>
      </c>
      <c r="S866" s="113" t="s">
        <v>415</v>
      </c>
      <c r="T866" s="114" t="n">
        <v>40</v>
      </c>
      <c r="U866" s="104" t="n">
        <f aca="false">SUM(T866*12)</f>
        <v>480</v>
      </c>
    </row>
    <row r="867" customFormat="false" ht="15.75" hidden="false" customHeight="false" outlineLevel="0" collapsed="false">
      <c r="A867" s="115"/>
      <c r="B867" s="112" t="s">
        <v>2120</v>
      </c>
      <c r="C867" s="119"/>
      <c r="D867" s="112" t="s">
        <v>415</v>
      </c>
      <c r="E867" s="113" t="s">
        <v>415</v>
      </c>
      <c r="F867" s="113" t="s">
        <v>415</v>
      </c>
      <c r="G867" s="113" t="s">
        <v>415</v>
      </c>
      <c r="H867" s="113" t="s">
        <v>415</v>
      </c>
      <c r="I867" s="113" t="s">
        <v>415</v>
      </c>
      <c r="J867" s="113" t="n">
        <v>40</v>
      </c>
      <c r="K867" s="113" t="s">
        <v>415</v>
      </c>
      <c r="L867" s="113" t="s">
        <v>415</v>
      </c>
      <c r="M867" s="113" t="s">
        <v>415</v>
      </c>
      <c r="N867" s="113" t="s">
        <v>415</v>
      </c>
      <c r="O867" s="113" t="s">
        <v>415</v>
      </c>
      <c r="P867" s="113" t="s">
        <v>415</v>
      </c>
      <c r="Q867" s="113" t="s">
        <v>415</v>
      </c>
      <c r="R867" s="113" t="s">
        <v>415</v>
      </c>
      <c r="S867" s="113" t="s">
        <v>415</v>
      </c>
      <c r="T867" s="114" t="n">
        <v>40</v>
      </c>
      <c r="U867" s="104" t="n">
        <f aca="false">SUM(T867*12)</f>
        <v>480</v>
      </c>
    </row>
    <row r="868" customFormat="false" ht="15.75" hidden="false" customHeight="false" outlineLevel="0" collapsed="false">
      <c r="A868" s="115"/>
      <c r="B868" s="112" t="s">
        <v>287</v>
      </c>
      <c r="C868" s="112" t="s">
        <v>1007</v>
      </c>
      <c r="D868" s="112" t="s">
        <v>415</v>
      </c>
      <c r="E868" s="113" t="s">
        <v>415</v>
      </c>
      <c r="F868" s="113" t="s">
        <v>415</v>
      </c>
      <c r="G868" s="113" t="s">
        <v>415</v>
      </c>
      <c r="H868" s="113" t="s">
        <v>415</v>
      </c>
      <c r="I868" s="113" t="s">
        <v>415</v>
      </c>
      <c r="J868" s="113" t="s">
        <v>415</v>
      </c>
      <c r="K868" s="113" t="n">
        <v>225</v>
      </c>
      <c r="L868" s="113" t="s">
        <v>415</v>
      </c>
      <c r="M868" s="113" t="s">
        <v>415</v>
      </c>
      <c r="N868" s="113" t="s">
        <v>415</v>
      </c>
      <c r="O868" s="113" t="s">
        <v>415</v>
      </c>
      <c r="P868" s="113" t="s">
        <v>415</v>
      </c>
      <c r="Q868" s="113" t="s">
        <v>415</v>
      </c>
      <c r="R868" s="113" t="s">
        <v>415</v>
      </c>
      <c r="S868" s="113" t="s">
        <v>415</v>
      </c>
      <c r="T868" s="114" t="n">
        <v>225</v>
      </c>
      <c r="U868" s="104" t="n">
        <f aca="false">SUM(T868*12)</f>
        <v>2700</v>
      </c>
    </row>
    <row r="869" customFormat="false" ht="15.75" hidden="false" customHeight="false" outlineLevel="0" collapsed="false">
      <c r="A869" s="115"/>
      <c r="B869" s="112" t="s">
        <v>2121</v>
      </c>
      <c r="C869" s="119"/>
      <c r="D869" s="112" t="s">
        <v>415</v>
      </c>
      <c r="E869" s="113" t="s">
        <v>415</v>
      </c>
      <c r="F869" s="113" t="s">
        <v>415</v>
      </c>
      <c r="G869" s="113" t="s">
        <v>415</v>
      </c>
      <c r="H869" s="113" t="s">
        <v>415</v>
      </c>
      <c r="I869" s="113" t="s">
        <v>415</v>
      </c>
      <c r="J869" s="113" t="s">
        <v>415</v>
      </c>
      <c r="K869" s="113" t="n">
        <v>225</v>
      </c>
      <c r="L869" s="113" t="s">
        <v>415</v>
      </c>
      <c r="M869" s="113" t="s">
        <v>415</v>
      </c>
      <c r="N869" s="113" t="s">
        <v>415</v>
      </c>
      <c r="O869" s="113" t="s">
        <v>415</v>
      </c>
      <c r="P869" s="113" t="s">
        <v>415</v>
      </c>
      <c r="Q869" s="113" t="s">
        <v>415</v>
      </c>
      <c r="R869" s="113" t="s">
        <v>415</v>
      </c>
      <c r="S869" s="113" t="s">
        <v>415</v>
      </c>
      <c r="T869" s="114" t="n">
        <v>225</v>
      </c>
      <c r="U869" s="104" t="n">
        <f aca="false">SUM(T869*12)</f>
        <v>2700</v>
      </c>
    </row>
    <row r="870" customFormat="false" ht="15.75" hidden="false" customHeight="false" outlineLevel="0" collapsed="false">
      <c r="A870" s="120" t="s">
        <v>1008</v>
      </c>
      <c r="B870" s="121"/>
      <c r="C870" s="121"/>
      <c r="D870" s="120" t="s">
        <v>415</v>
      </c>
      <c r="E870" s="122" t="n">
        <v>3776.15</v>
      </c>
      <c r="F870" s="122" t="s">
        <v>415</v>
      </c>
      <c r="G870" s="122" t="s">
        <v>415</v>
      </c>
      <c r="H870" s="122" t="s">
        <v>415</v>
      </c>
      <c r="I870" s="122" t="s">
        <v>415</v>
      </c>
      <c r="J870" s="122" t="n">
        <v>40</v>
      </c>
      <c r="K870" s="122" t="n">
        <v>1775</v>
      </c>
      <c r="L870" s="122" t="s">
        <v>415</v>
      </c>
      <c r="M870" s="122" t="s">
        <v>415</v>
      </c>
      <c r="N870" s="122" t="s">
        <v>415</v>
      </c>
      <c r="O870" s="122" t="n">
        <v>13882.82</v>
      </c>
      <c r="P870" s="122" t="s">
        <v>415</v>
      </c>
      <c r="Q870" s="122" t="n">
        <v>3704.33</v>
      </c>
      <c r="R870" s="122" t="s">
        <v>415</v>
      </c>
      <c r="S870" s="122" t="s">
        <v>415</v>
      </c>
      <c r="T870" s="123" t="n">
        <v>23178.3</v>
      </c>
      <c r="U870" s="104" t="n">
        <f aca="false">SUM(T870*12)</f>
        <v>278139.6</v>
      </c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  <c r="EC870" s="124"/>
      <c r="ED870" s="124"/>
      <c r="EE870" s="124"/>
      <c r="EF870" s="124"/>
      <c r="EG870" s="124"/>
      <c r="EH870" s="124"/>
      <c r="EI870" s="124"/>
      <c r="EJ870" s="124"/>
      <c r="EK870" s="124"/>
      <c r="EL870" s="124"/>
      <c r="EM870" s="124"/>
      <c r="EN870" s="124"/>
      <c r="EO870" s="124"/>
      <c r="EP870" s="124"/>
      <c r="EQ870" s="124"/>
      <c r="ER870" s="124"/>
      <c r="ES870" s="124"/>
      <c r="ET870" s="124"/>
      <c r="EU870" s="124"/>
      <c r="EV870" s="124"/>
      <c r="EW870" s="124"/>
      <c r="EX870" s="124"/>
      <c r="EY870" s="124"/>
      <c r="EZ870" s="124"/>
      <c r="FA870" s="124"/>
      <c r="FB870" s="124"/>
      <c r="FC870" s="124"/>
      <c r="FD870" s="124"/>
      <c r="FE870" s="124"/>
      <c r="FF870" s="124"/>
      <c r="FG870" s="124"/>
      <c r="FH870" s="124"/>
      <c r="FI870" s="124"/>
      <c r="FJ870" s="124"/>
      <c r="FK870" s="124"/>
      <c r="FL870" s="124"/>
      <c r="FM870" s="124"/>
      <c r="FN870" s="124"/>
      <c r="FO870" s="124"/>
      <c r="FP870" s="124"/>
      <c r="FQ870" s="124"/>
      <c r="FR870" s="124"/>
      <c r="FS870" s="124"/>
      <c r="FT870" s="124"/>
      <c r="FU870" s="124"/>
      <c r="FV870" s="124"/>
      <c r="FW870" s="124"/>
      <c r="FX870" s="124"/>
      <c r="FY870" s="124"/>
      <c r="FZ870" s="124"/>
      <c r="GA870" s="124"/>
      <c r="GB870" s="124"/>
      <c r="GC870" s="124"/>
      <c r="GD870" s="124"/>
      <c r="GE870" s="124"/>
      <c r="GF870" s="124"/>
      <c r="GG870" s="124"/>
      <c r="GH870" s="124"/>
      <c r="GI870" s="124"/>
      <c r="GJ870" s="124"/>
      <c r="GK870" s="124"/>
      <c r="GL870" s="124"/>
      <c r="GM870" s="124"/>
      <c r="GN870" s="124"/>
      <c r="GO870" s="124"/>
      <c r="GP870" s="124"/>
      <c r="GQ870" s="124"/>
      <c r="GR870" s="124"/>
      <c r="GS870" s="124"/>
      <c r="GT870" s="124"/>
      <c r="GU870" s="124"/>
      <c r="GV870" s="124"/>
      <c r="GW870" s="124"/>
      <c r="GX870" s="124"/>
      <c r="GY870" s="124"/>
      <c r="GZ870" s="124"/>
      <c r="HA870" s="124"/>
      <c r="HB870" s="124"/>
      <c r="HC870" s="124"/>
      <c r="HD870" s="124"/>
      <c r="HE870" s="124"/>
      <c r="HF870" s="124"/>
      <c r="HG870" s="124"/>
      <c r="HH870" s="124"/>
      <c r="HI870" s="124"/>
      <c r="HJ870" s="124"/>
      <c r="HK870" s="124"/>
      <c r="HL870" s="124"/>
      <c r="HM870" s="124"/>
      <c r="HN870" s="124"/>
      <c r="HO870" s="124"/>
      <c r="HP870" s="124"/>
      <c r="HQ870" s="124"/>
      <c r="HR870" s="124"/>
      <c r="HS870" s="124"/>
      <c r="HT870" s="124"/>
      <c r="HU870" s="124"/>
      <c r="HV870" s="124"/>
      <c r="HW870" s="124"/>
      <c r="HX870" s="124"/>
      <c r="HY870" s="124"/>
      <c r="HZ870" s="124"/>
      <c r="IA870" s="124"/>
      <c r="IB870" s="124"/>
      <c r="IC870" s="124"/>
      <c r="ID870" s="124"/>
      <c r="IE870" s="124"/>
      <c r="IF870" s="124"/>
      <c r="IG870" s="124"/>
      <c r="IH870" s="124"/>
      <c r="II870" s="124"/>
      <c r="IJ870" s="124"/>
      <c r="IK870" s="124"/>
      <c r="IL870" s="124"/>
      <c r="IM870" s="124"/>
      <c r="IN870" s="124"/>
      <c r="IO870" s="124"/>
      <c r="IP870" s="124"/>
      <c r="IQ870" s="124"/>
      <c r="IR870" s="124"/>
      <c r="IS870" s="124"/>
      <c r="IT870" s="124"/>
      <c r="IU870" s="124"/>
      <c r="IV870" s="124"/>
      <c r="IW870" s="124"/>
    </row>
    <row r="871" customFormat="false" ht="15.75" hidden="false" customHeight="false" outlineLevel="0" collapsed="false">
      <c r="A871" s="112" t="s">
        <v>1155</v>
      </c>
      <c r="B871" s="112" t="s">
        <v>222</v>
      </c>
      <c r="C871" s="112" t="s">
        <v>1156</v>
      </c>
      <c r="D871" s="112" t="s">
        <v>415</v>
      </c>
      <c r="E871" s="113" t="s">
        <v>415</v>
      </c>
      <c r="F871" s="113" t="s">
        <v>415</v>
      </c>
      <c r="G871" s="113" t="s">
        <v>415</v>
      </c>
      <c r="H871" s="113" t="s">
        <v>415</v>
      </c>
      <c r="I871" s="113" t="s">
        <v>415</v>
      </c>
      <c r="J871" s="113" t="s">
        <v>415</v>
      </c>
      <c r="K871" s="113" t="n">
        <v>475</v>
      </c>
      <c r="L871" s="113" t="s">
        <v>415</v>
      </c>
      <c r="M871" s="113" t="s">
        <v>415</v>
      </c>
      <c r="N871" s="113" t="s">
        <v>415</v>
      </c>
      <c r="O871" s="113" t="s">
        <v>415</v>
      </c>
      <c r="P871" s="113" t="s">
        <v>415</v>
      </c>
      <c r="Q871" s="113" t="s">
        <v>415</v>
      </c>
      <c r="R871" s="113" t="s">
        <v>415</v>
      </c>
      <c r="S871" s="113" t="s">
        <v>415</v>
      </c>
      <c r="T871" s="114" t="n">
        <v>475</v>
      </c>
      <c r="U871" s="104" t="n">
        <f aca="false">SUM(T871*12)</f>
        <v>5700</v>
      </c>
    </row>
    <row r="872" customFormat="false" ht="15.75" hidden="false" customHeight="false" outlineLevel="0" collapsed="false">
      <c r="A872" s="115"/>
      <c r="B872" s="115"/>
      <c r="C872" s="116" t="s">
        <v>1157</v>
      </c>
      <c r="D872" s="116" t="s">
        <v>415</v>
      </c>
      <c r="E872" s="103" t="s">
        <v>415</v>
      </c>
      <c r="F872" s="103" t="s">
        <v>415</v>
      </c>
      <c r="G872" s="103" t="s">
        <v>415</v>
      </c>
      <c r="H872" s="103" t="s">
        <v>415</v>
      </c>
      <c r="I872" s="103" t="s">
        <v>415</v>
      </c>
      <c r="J872" s="103" t="s">
        <v>415</v>
      </c>
      <c r="K872" s="103" t="n">
        <v>225</v>
      </c>
      <c r="L872" s="103" t="s">
        <v>415</v>
      </c>
      <c r="M872" s="103" t="s">
        <v>415</v>
      </c>
      <c r="N872" s="103" t="s">
        <v>415</v>
      </c>
      <c r="O872" s="103" t="s">
        <v>415</v>
      </c>
      <c r="P872" s="103" t="s">
        <v>415</v>
      </c>
      <c r="Q872" s="103" t="s">
        <v>415</v>
      </c>
      <c r="R872" s="103" t="s">
        <v>415</v>
      </c>
      <c r="S872" s="103" t="s">
        <v>415</v>
      </c>
      <c r="T872" s="117" t="n">
        <v>225</v>
      </c>
      <c r="U872" s="104" t="n">
        <f aca="false">SUM(T872*12)</f>
        <v>2700</v>
      </c>
    </row>
    <row r="873" customFormat="false" ht="15.75" hidden="false" customHeight="false" outlineLevel="0" collapsed="false">
      <c r="A873" s="115"/>
      <c r="B873" s="112" t="s">
        <v>2122</v>
      </c>
      <c r="C873" s="119"/>
      <c r="D873" s="112" t="s">
        <v>415</v>
      </c>
      <c r="E873" s="113" t="s">
        <v>415</v>
      </c>
      <c r="F873" s="113" t="s">
        <v>415</v>
      </c>
      <c r="G873" s="113" t="s">
        <v>415</v>
      </c>
      <c r="H873" s="113" t="s">
        <v>415</v>
      </c>
      <c r="I873" s="113" t="s">
        <v>415</v>
      </c>
      <c r="J873" s="113" t="s">
        <v>415</v>
      </c>
      <c r="K873" s="113" t="n">
        <v>700</v>
      </c>
      <c r="L873" s="113" t="s">
        <v>415</v>
      </c>
      <c r="M873" s="113" t="s">
        <v>415</v>
      </c>
      <c r="N873" s="113" t="s">
        <v>415</v>
      </c>
      <c r="O873" s="113" t="s">
        <v>415</v>
      </c>
      <c r="P873" s="113" t="s">
        <v>415</v>
      </c>
      <c r="Q873" s="113" t="s">
        <v>415</v>
      </c>
      <c r="R873" s="113" t="s">
        <v>415</v>
      </c>
      <c r="S873" s="113" t="s">
        <v>415</v>
      </c>
      <c r="T873" s="114" t="n">
        <v>700</v>
      </c>
      <c r="U873" s="104" t="n">
        <f aca="false">SUM(T873*12)</f>
        <v>8400</v>
      </c>
    </row>
    <row r="874" customFormat="false" ht="15.75" hidden="false" customHeight="false" outlineLevel="0" collapsed="false">
      <c r="A874" s="120" t="s">
        <v>1158</v>
      </c>
      <c r="B874" s="121"/>
      <c r="C874" s="121"/>
      <c r="D874" s="120" t="s">
        <v>415</v>
      </c>
      <c r="E874" s="122" t="s">
        <v>415</v>
      </c>
      <c r="F874" s="122" t="s">
        <v>415</v>
      </c>
      <c r="G874" s="122" t="s">
        <v>415</v>
      </c>
      <c r="H874" s="122" t="s">
        <v>415</v>
      </c>
      <c r="I874" s="122" t="s">
        <v>415</v>
      </c>
      <c r="J874" s="122" t="s">
        <v>415</v>
      </c>
      <c r="K874" s="122" t="n">
        <v>700</v>
      </c>
      <c r="L874" s="122" t="s">
        <v>415</v>
      </c>
      <c r="M874" s="122" t="s">
        <v>415</v>
      </c>
      <c r="N874" s="122" t="s">
        <v>415</v>
      </c>
      <c r="O874" s="122" t="s">
        <v>415</v>
      </c>
      <c r="P874" s="122" t="s">
        <v>415</v>
      </c>
      <c r="Q874" s="122" t="s">
        <v>415</v>
      </c>
      <c r="R874" s="122" t="s">
        <v>415</v>
      </c>
      <c r="S874" s="122" t="s">
        <v>415</v>
      </c>
      <c r="T874" s="123" t="n">
        <v>700</v>
      </c>
      <c r="U874" s="104" t="n">
        <f aca="false">SUM(T874*12)</f>
        <v>8400</v>
      </c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  <c r="EC874" s="124"/>
      <c r="ED874" s="124"/>
      <c r="EE874" s="124"/>
      <c r="EF874" s="124"/>
      <c r="EG874" s="124"/>
      <c r="EH874" s="124"/>
      <c r="EI874" s="124"/>
      <c r="EJ874" s="124"/>
      <c r="EK874" s="124"/>
      <c r="EL874" s="124"/>
      <c r="EM874" s="124"/>
      <c r="EN874" s="124"/>
      <c r="EO874" s="124"/>
      <c r="EP874" s="124"/>
      <c r="EQ874" s="124"/>
      <c r="ER874" s="124"/>
      <c r="ES874" s="124"/>
      <c r="ET874" s="124"/>
      <c r="EU874" s="124"/>
      <c r="EV874" s="124"/>
      <c r="EW874" s="124"/>
      <c r="EX874" s="124"/>
      <c r="EY874" s="124"/>
      <c r="EZ874" s="124"/>
      <c r="FA874" s="124"/>
      <c r="FB874" s="124"/>
      <c r="FC874" s="124"/>
      <c r="FD874" s="124"/>
      <c r="FE874" s="124"/>
      <c r="FF874" s="124"/>
      <c r="FG874" s="124"/>
      <c r="FH874" s="124"/>
      <c r="FI874" s="124"/>
      <c r="FJ874" s="124"/>
      <c r="FK874" s="124"/>
      <c r="FL874" s="124"/>
      <c r="FM874" s="124"/>
      <c r="FN874" s="124"/>
      <c r="FO874" s="124"/>
      <c r="FP874" s="124"/>
      <c r="FQ874" s="124"/>
      <c r="FR874" s="124"/>
      <c r="FS874" s="124"/>
      <c r="FT874" s="124"/>
      <c r="FU874" s="124"/>
      <c r="FV874" s="124"/>
      <c r="FW874" s="124"/>
      <c r="FX874" s="124"/>
      <c r="FY874" s="124"/>
      <c r="FZ874" s="124"/>
      <c r="GA874" s="124"/>
      <c r="GB874" s="124"/>
      <c r="GC874" s="124"/>
      <c r="GD874" s="124"/>
      <c r="GE874" s="124"/>
      <c r="GF874" s="124"/>
      <c r="GG874" s="124"/>
      <c r="GH874" s="124"/>
      <c r="GI874" s="124"/>
      <c r="GJ874" s="124"/>
      <c r="GK874" s="124"/>
      <c r="GL874" s="124"/>
      <c r="GM874" s="124"/>
      <c r="GN874" s="124"/>
      <c r="GO874" s="124"/>
      <c r="GP874" s="124"/>
      <c r="GQ874" s="124"/>
      <c r="GR874" s="124"/>
      <c r="GS874" s="124"/>
      <c r="GT874" s="124"/>
      <c r="GU874" s="124"/>
      <c r="GV874" s="124"/>
      <c r="GW874" s="124"/>
      <c r="GX874" s="124"/>
      <c r="GY874" s="124"/>
      <c r="GZ874" s="124"/>
      <c r="HA874" s="124"/>
      <c r="HB874" s="124"/>
      <c r="HC874" s="124"/>
      <c r="HD874" s="124"/>
      <c r="HE874" s="124"/>
      <c r="HF874" s="124"/>
      <c r="HG874" s="124"/>
      <c r="HH874" s="124"/>
      <c r="HI874" s="124"/>
      <c r="HJ874" s="124"/>
      <c r="HK874" s="124"/>
      <c r="HL874" s="124"/>
      <c r="HM874" s="124"/>
      <c r="HN874" s="124"/>
      <c r="HO874" s="124"/>
      <c r="HP874" s="124"/>
      <c r="HQ874" s="124"/>
      <c r="HR874" s="124"/>
      <c r="HS874" s="124"/>
      <c r="HT874" s="124"/>
      <c r="HU874" s="124"/>
      <c r="HV874" s="124"/>
      <c r="HW874" s="124"/>
      <c r="HX874" s="124"/>
      <c r="HY874" s="124"/>
      <c r="HZ874" s="124"/>
      <c r="IA874" s="124"/>
      <c r="IB874" s="124"/>
      <c r="IC874" s="124"/>
      <c r="ID874" s="124"/>
      <c r="IE874" s="124"/>
      <c r="IF874" s="124"/>
      <c r="IG874" s="124"/>
      <c r="IH874" s="124"/>
      <c r="II874" s="124"/>
      <c r="IJ874" s="124"/>
      <c r="IK874" s="124"/>
      <c r="IL874" s="124"/>
      <c r="IM874" s="124"/>
      <c r="IN874" s="124"/>
      <c r="IO874" s="124"/>
      <c r="IP874" s="124"/>
      <c r="IQ874" s="124"/>
      <c r="IR874" s="124"/>
      <c r="IS874" s="124"/>
      <c r="IT874" s="124"/>
      <c r="IU874" s="124"/>
      <c r="IV874" s="124"/>
      <c r="IW874" s="124"/>
    </row>
    <row r="875" customFormat="false" ht="15.75" hidden="false" customHeight="false" outlineLevel="0" collapsed="false">
      <c r="A875" s="112" t="s">
        <v>1361</v>
      </c>
      <c r="B875" s="112" t="s">
        <v>372</v>
      </c>
      <c r="C875" s="112" t="s">
        <v>1362</v>
      </c>
      <c r="D875" s="112" t="s">
        <v>415</v>
      </c>
      <c r="E875" s="113" t="s">
        <v>415</v>
      </c>
      <c r="F875" s="113" t="s">
        <v>415</v>
      </c>
      <c r="G875" s="113" t="s">
        <v>415</v>
      </c>
      <c r="H875" s="113" t="s">
        <v>415</v>
      </c>
      <c r="I875" s="113" t="s">
        <v>415</v>
      </c>
      <c r="J875" s="113" t="n">
        <v>40</v>
      </c>
      <c r="K875" s="113" t="s">
        <v>415</v>
      </c>
      <c r="L875" s="113" t="s">
        <v>415</v>
      </c>
      <c r="M875" s="113" t="s">
        <v>415</v>
      </c>
      <c r="N875" s="113" t="s">
        <v>415</v>
      </c>
      <c r="O875" s="113" t="s">
        <v>415</v>
      </c>
      <c r="P875" s="113" t="s">
        <v>415</v>
      </c>
      <c r="Q875" s="113" t="s">
        <v>415</v>
      </c>
      <c r="R875" s="113" t="s">
        <v>415</v>
      </c>
      <c r="S875" s="113" t="s">
        <v>415</v>
      </c>
      <c r="T875" s="114" t="n">
        <v>40</v>
      </c>
      <c r="U875" s="104" t="n">
        <f aca="false">SUM(T875*12)</f>
        <v>480</v>
      </c>
    </row>
    <row r="876" customFormat="false" ht="15.75" hidden="false" customHeight="false" outlineLevel="0" collapsed="false">
      <c r="A876" s="115"/>
      <c r="B876" s="112" t="s">
        <v>2123</v>
      </c>
      <c r="C876" s="119"/>
      <c r="D876" s="112" t="s">
        <v>415</v>
      </c>
      <c r="E876" s="113" t="s">
        <v>415</v>
      </c>
      <c r="F876" s="113" t="s">
        <v>415</v>
      </c>
      <c r="G876" s="113" t="s">
        <v>415</v>
      </c>
      <c r="H876" s="113" t="s">
        <v>415</v>
      </c>
      <c r="I876" s="113" t="s">
        <v>415</v>
      </c>
      <c r="J876" s="113" t="n">
        <v>40</v>
      </c>
      <c r="K876" s="113" t="s">
        <v>415</v>
      </c>
      <c r="L876" s="113" t="s">
        <v>415</v>
      </c>
      <c r="M876" s="113" t="s">
        <v>415</v>
      </c>
      <c r="N876" s="113" t="s">
        <v>415</v>
      </c>
      <c r="O876" s="113" t="s">
        <v>415</v>
      </c>
      <c r="P876" s="113" t="s">
        <v>415</v>
      </c>
      <c r="Q876" s="113" t="s">
        <v>415</v>
      </c>
      <c r="R876" s="113" t="s">
        <v>415</v>
      </c>
      <c r="S876" s="113" t="s">
        <v>415</v>
      </c>
      <c r="T876" s="114" t="n">
        <v>40</v>
      </c>
      <c r="U876" s="104" t="n">
        <f aca="false">SUM(T876*12)</f>
        <v>480</v>
      </c>
    </row>
    <row r="877" customFormat="false" ht="15.75" hidden="false" customHeight="false" outlineLevel="0" collapsed="false">
      <c r="A877" s="120" t="s">
        <v>1363</v>
      </c>
      <c r="B877" s="121"/>
      <c r="C877" s="121"/>
      <c r="D877" s="120" t="s">
        <v>415</v>
      </c>
      <c r="E877" s="122" t="s">
        <v>415</v>
      </c>
      <c r="F877" s="122" t="s">
        <v>415</v>
      </c>
      <c r="G877" s="122" t="s">
        <v>415</v>
      </c>
      <c r="H877" s="122" t="s">
        <v>415</v>
      </c>
      <c r="I877" s="122" t="s">
        <v>415</v>
      </c>
      <c r="J877" s="122" t="n">
        <v>40</v>
      </c>
      <c r="K877" s="122" t="s">
        <v>415</v>
      </c>
      <c r="L877" s="122" t="s">
        <v>415</v>
      </c>
      <c r="M877" s="122" t="s">
        <v>415</v>
      </c>
      <c r="N877" s="122" t="s">
        <v>415</v>
      </c>
      <c r="O877" s="122" t="s">
        <v>415</v>
      </c>
      <c r="P877" s="122" t="s">
        <v>415</v>
      </c>
      <c r="Q877" s="122" t="s">
        <v>415</v>
      </c>
      <c r="R877" s="122" t="s">
        <v>415</v>
      </c>
      <c r="S877" s="122" t="s">
        <v>415</v>
      </c>
      <c r="T877" s="123" t="n">
        <v>40</v>
      </c>
      <c r="U877" s="104" t="n">
        <f aca="false">SUM(T877*12)</f>
        <v>480</v>
      </c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  <c r="EC877" s="124"/>
      <c r="ED877" s="124"/>
      <c r="EE877" s="124"/>
      <c r="EF877" s="124"/>
      <c r="EG877" s="124"/>
      <c r="EH877" s="124"/>
      <c r="EI877" s="124"/>
      <c r="EJ877" s="124"/>
      <c r="EK877" s="124"/>
      <c r="EL877" s="124"/>
      <c r="EM877" s="124"/>
      <c r="EN877" s="124"/>
      <c r="EO877" s="124"/>
      <c r="EP877" s="124"/>
      <c r="EQ877" s="124"/>
      <c r="ER877" s="124"/>
      <c r="ES877" s="124"/>
      <c r="ET877" s="124"/>
      <c r="EU877" s="124"/>
      <c r="EV877" s="124"/>
      <c r="EW877" s="124"/>
      <c r="EX877" s="124"/>
      <c r="EY877" s="124"/>
      <c r="EZ877" s="124"/>
      <c r="FA877" s="124"/>
      <c r="FB877" s="124"/>
      <c r="FC877" s="124"/>
      <c r="FD877" s="124"/>
      <c r="FE877" s="124"/>
      <c r="FF877" s="124"/>
      <c r="FG877" s="124"/>
      <c r="FH877" s="124"/>
      <c r="FI877" s="124"/>
      <c r="FJ877" s="124"/>
      <c r="FK877" s="124"/>
      <c r="FL877" s="124"/>
      <c r="FM877" s="124"/>
      <c r="FN877" s="124"/>
      <c r="FO877" s="124"/>
      <c r="FP877" s="124"/>
      <c r="FQ877" s="124"/>
      <c r="FR877" s="124"/>
      <c r="FS877" s="124"/>
      <c r="FT877" s="124"/>
      <c r="FU877" s="124"/>
      <c r="FV877" s="124"/>
      <c r="FW877" s="124"/>
      <c r="FX877" s="124"/>
      <c r="FY877" s="124"/>
      <c r="FZ877" s="124"/>
      <c r="GA877" s="124"/>
      <c r="GB877" s="124"/>
      <c r="GC877" s="124"/>
      <c r="GD877" s="124"/>
      <c r="GE877" s="124"/>
      <c r="GF877" s="124"/>
      <c r="GG877" s="124"/>
      <c r="GH877" s="124"/>
      <c r="GI877" s="124"/>
      <c r="GJ877" s="124"/>
      <c r="GK877" s="124"/>
      <c r="GL877" s="124"/>
      <c r="GM877" s="124"/>
      <c r="GN877" s="124"/>
      <c r="GO877" s="124"/>
      <c r="GP877" s="124"/>
      <c r="GQ877" s="124"/>
      <c r="GR877" s="124"/>
      <c r="GS877" s="124"/>
      <c r="GT877" s="124"/>
      <c r="GU877" s="124"/>
      <c r="GV877" s="124"/>
      <c r="GW877" s="124"/>
      <c r="GX877" s="124"/>
      <c r="GY877" s="124"/>
      <c r="GZ877" s="124"/>
      <c r="HA877" s="124"/>
      <c r="HB877" s="124"/>
      <c r="HC877" s="124"/>
      <c r="HD877" s="124"/>
      <c r="HE877" s="124"/>
      <c r="HF877" s="124"/>
      <c r="HG877" s="124"/>
      <c r="HH877" s="124"/>
      <c r="HI877" s="124"/>
      <c r="HJ877" s="124"/>
      <c r="HK877" s="124"/>
      <c r="HL877" s="124"/>
      <c r="HM877" s="124"/>
      <c r="HN877" s="124"/>
      <c r="HO877" s="124"/>
      <c r="HP877" s="124"/>
      <c r="HQ877" s="124"/>
      <c r="HR877" s="124"/>
      <c r="HS877" s="124"/>
      <c r="HT877" s="124"/>
      <c r="HU877" s="124"/>
      <c r="HV877" s="124"/>
      <c r="HW877" s="124"/>
      <c r="HX877" s="124"/>
      <c r="HY877" s="124"/>
      <c r="HZ877" s="124"/>
      <c r="IA877" s="124"/>
      <c r="IB877" s="124"/>
      <c r="IC877" s="124"/>
      <c r="ID877" s="124"/>
      <c r="IE877" s="124"/>
      <c r="IF877" s="124"/>
      <c r="IG877" s="124"/>
      <c r="IH877" s="124"/>
      <c r="II877" s="124"/>
      <c r="IJ877" s="124"/>
      <c r="IK877" s="124"/>
      <c r="IL877" s="124"/>
      <c r="IM877" s="124"/>
      <c r="IN877" s="124"/>
      <c r="IO877" s="124"/>
      <c r="IP877" s="124"/>
      <c r="IQ877" s="124"/>
      <c r="IR877" s="124"/>
      <c r="IS877" s="124"/>
      <c r="IT877" s="124"/>
      <c r="IU877" s="124"/>
      <c r="IV877" s="124"/>
      <c r="IW877" s="124"/>
    </row>
    <row r="878" customFormat="false" ht="15.75" hidden="false" customHeight="false" outlineLevel="0" collapsed="false">
      <c r="A878" s="112" t="s">
        <v>1765</v>
      </c>
      <c r="B878" s="112" t="s">
        <v>388</v>
      </c>
      <c r="C878" s="112" t="s">
        <v>1695</v>
      </c>
      <c r="D878" s="112" t="s">
        <v>415</v>
      </c>
      <c r="E878" s="113" t="s">
        <v>415</v>
      </c>
      <c r="F878" s="113" t="s">
        <v>415</v>
      </c>
      <c r="G878" s="113" t="s">
        <v>415</v>
      </c>
      <c r="H878" s="113" t="s">
        <v>415</v>
      </c>
      <c r="I878" s="113" t="s">
        <v>415</v>
      </c>
      <c r="J878" s="113" t="n">
        <v>40</v>
      </c>
      <c r="K878" s="113" t="s">
        <v>415</v>
      </c>
      <c r="L878" s="113" t="s">
        <v>415</v>
      </c>
      <c r="M878" s="113" t="s">
        <v>415</v>
      </c>
      <c r="N878" s="113" t="s">
        <v>415</v>
      </c>
      <c r="O878" s="113" t="s">
        <v>415</v>
      </c>
      <c r="P878" s="113" t="s">
        <v>415</v>
      </c>
      <c r="Q878" s="113" t="s">
        <v>415</v>
      </c>
      <c r="R878" s="113" t="s">
        <v>415</v>
      </c>
      <c r="S878" s="113" t="s">
        <v>415</v>
      </c>
      <c r="T878" s="114" t="n">
        <v>40</v>
      </c>
      <c r="U878" s="104" t="n">
        <f aca="false">SUM(T878*12)</f>
        <v>480</v>
      </c>
    </row>
    <row r="879" customFormat="false" ht="15.75" hidden="false" customHeight="false" outlineLevel="0" collapsed="false">
      <c r="A879" s="115"/>
      <c r="B879" s="112" t="s">
        <v>2124</v>
      </c>
      <c r="C879" s="119"/>
      <c r="D879" s="112" t="s">
        <v>415</v>
      </c>
      <c r="E879" s="113" t="s">
        <v>415</v>
      </c>
      <c r="F879" s="113" t="s">
        <v>415</v>
      </c>
      <c r="G879" s="113" t="s">
        <v>415</v>
      </c>
      <c r="H879" s="113" t="s">
        <v>415</v>
      </c>
      <c r="I879" s="113" t="s">
        <v>415</v>
      </c>
      <c r="J879" s="113" t="n">
        <v>40</v>
      </c>
      <c r="K879" s="113" t="s">
        <v>415</v>
      </c>
      <c r="L879" s="113" t="s">
        <v>415</v>
      </c>
      <c r="M879" s="113" t="s">
        <v>415</v>
      </c>
      <c r="N879" s="113" t="s">
        <v>415</v>
      </c>
      <c r="O879" s="113" t="s">
        <v>415</v>
      </c>
      <c r="P879" s="113" t="s">
        <v>415</v>
      </c>
      <c r="Q879" s="113" t="s">
        <v>415</v>
      </c>
      <c r="R879" s="113" t="s">
        <v>415</v>
      </c>
      <c r="S879" s="113" t="s">
        <v>415</v>
      </c>
      <c r="T879" s="114" t="n">
        <v>40</v>
      </c>
      <c r="U879" s="104" t="n">
        <f aca="false">SUM(T879*12)</f>
        <v>480</v>
      </c>
    </row>
    <row r="880" customFormat="false" ht="15.75" hidden="false" customHeight="false" outlineLevel="0" collapsed="false">
      <c r="A880" s="120" t="s">
        <v>1766</v>
      </c>
      <c r="B880" s="121"/>
      <c r="C880" s="121"/>
      <c r="D880" s="120" t="s">
        <v>415</v>
      </c>
      <c r="E880" s="122" t="s">
        <v>415</v>
      </c>
      <c r="F880" s="122" t="s">
        <v>415</v>
      </c>
      <c r="G880" s="122" t="s">
        <v>415</v>
      </c>
      <c r="H880" s="122" t="s">
        <v>415</v>
      </c>
      <c r="I880" s="122" t="s">
        <v>415</v>
      </c>
      <c r="J880" s="122" t="n">
        <v>40</v>
      </c>
      <c r="K880" s="122" t="s">
        <v>415</v>
      </c>
      <c r="L880" s="122" t="s">
        <v>415</v>
      </c>
      <c r="M880" s="122" t="s">
        <v>415</v>
      </c>
      <c r="N880" s="122" t="s">
        <v>415</v>
      </c>
      <c r="O880" s="122" t="s">
        <v>415</v>
      </c>
      <c r="P880" s="122" t="s">
        <v>415</v>
      </c>
      <c r="Q880" s="122" t="s">
        <v>415</v>
      </c>
      <c r="R880" s="122" t="s">
        <v>415</v>
      </c>
      <c r="S880" s="122" t="s">
        <v>415</v>
      </c>
      <c r="T880" s="123" t="n">
        <v>40</v>
      </c>
      <c r="U880" s="104" t="n">
        <f aca="false">SUM(T880*12)</f>
        <v>480</v>
      </c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  <c r="EC880" s="124"/>
      <c r="ED880" s="124"/>
      <c r="EE880" s="124"/>
      <c r="EF880" s="124"/>
      <c r="EG880" s="124"/>
      <c r="EH880" s="124"/>
      <c r="EI880" s="124"/>
      <c r="EJ880" s="124"/>
      <c r="EK880" s="124"/>
      <c r="EL880" s="124"/>
      <c r="EM880" s="124"/>
      <c r="EN880" s="124"/>
      <c r="EO880" s="124"/>
      <c r="EP880" s="124"/>
      <c r="EQ880" s="124"/>
      <c r="ER880" s="124"/>
      <c r="ES880" s="124"/>
      <c r="ET880" s="124"/>
      <c r="EU880" s="124"/>
      <c r="EV880" s="124"/>
      <c r="EW880" s="124"/>
      <c r="EX880" s="124"/>
      <c r="EY880" s="124"/>
      <c r="EZ880" s="124"/>
      <c r="FA880" s="124"/>
      <c r="FB880" s="124"/>
      <c r="FC880" s="124"/>
      <c r="FD880" s="124"/>
      <c r="FE880" s="124"/>
      <c r="FF880" s="124"/>
      <c r="FG880" s="124"/>
      <c r="FH880" s="124"/>
      <c r="FI880" s="124"/>
      <c r="FJ880" s="124"/>
      <c r="FK880" s="124"/>
      <c r="FL880" s="124"/>
      <c r="FM880" s="124"/>
      <c r="FN880" s="124"/>
      <c r="FO880" s="124"/>
      <c r="FP880" s="124"/>
      <c r="FQ880" s="124"/>
      <c r="FR880" s="124"/>
      <c r="FS880" s="124"/>
      <c r="FT880" s="124"/>
      <c r="FU880" s="124"/>
      <c r="FV880" s="124"/>
      <c r="FW880" s="124"/>
      <c r="FX880" s="124"/>
      <c r="FY880" s="124"/>
      <c r="FZ880" s="124"/>
      <c r="GA880" s="124"/>
      <c r="GB880" s="124"/>
      <c r="GC880" s="124"/>
      <c r="GD880" s="124"/>
      <c r="GE880" s="124"/>
      <c r="GF880" s="124"/>
      <c r="GG880" s="124"/>
      <c r="GH880" s="124"/>
      <c r="GI880" s="124"/>
      <c r="GJ880" s="124"/>
      <c r="GK880" s="124"/>
      <c r="GL880" s="124"/>
      <c r="GM880" s="124"/>
      <c r="GN880" s="124"/>
      <c r="GO880" s="124"/>
      <c r="GP880" s="124"/>
      <c r="GQ880" s="124"/>
      <c r="GR880" s="124"/>
      <c r="GS880" s="124"/>
      <c r="GT880" s="124"/>
      <c r="GU880" s="124"/>
      <c r="GV880" s="124"/>
      <c r="GW880" s="124"/>
      <c r="GX880" s="124"/>
      <c r="GY880" s="124"/>
      <c r="GZ880" s="124"/>
      <c r="HA880" s="124"/>
      <c r="HB880" s="124"/>
      <c r="HC880" s="124"/>
      <c r="HD880" s="124"/>
      <c r="HE880" s="124"/>
      <c r="HF880" s="124"/>
      <c r="HG880" s="124"/>
      <c r="HH880" s="124"/>
      <c r="HI880" s="124"/>
      <c r="HJ880" s="124"/>
      <c r="HK880" s="124"/>
      <c r="HL880" s="124"/>
      <c r="HM880" s="124"/>
      <c r="HN880" s="124"/>
      <c r="HO880" s="124"/>
      <c r="HP880" s="124"/>
      <c r="HQ880" s="124"/>
      <c r="HR880" s="124"/>
      <c r="HS880" s="124"/>
      <c r="HT880" s="124"/>
      <c r="HU880" s="124"/>
      <c r="HV880" s="124"/>
      <c r="HW880" s="124"/>
      <c r="HX880" s="124"/>
      <c r="HY880" s="124"/>
      <c r="HZ880" s="124"/>
      <c r="IA880" s="124"/>
      <c r="IB880" s="124"/>
      <c r="IC880" s="124"/>
      <c r="ID880" s="124"/>
      <c r="IE880" s="124"/>
      <c r="IF880" s="124"/>
      <c r="IG880" s="124"/>
      <c r="IH880" s="124"/>
      <c r="II880" s="124"/>
      <c r="IJ880" s="124"/>
      <c r="IK880" s="124"/>
      <c r="IL880" s="124"/>
      <c r="IM880" s="124"/>
      <c r="IN880" s="124"/>
      <c r="IO880" s="124"/>
      <c r="IP880" s="124"/>
      <c r="IQ880" s="124"/>
      <c r="IR880" s="124"/>
      <c r="IS880" s="124"/>
      <c r="IT880" s="124"/>
      <c r="IU880" s="124"/>
      <c r="IV880" s="124"/>
      <c r="IW880" s="124"/>
    </row>
    <row r="881" customFormat="false" ht="15.75" hidden="false" customHeight="false" outlineLevel="0" collapsed="false">
      <c r="A881" s="112" t="s">
        <v>471</v>
      </c>
      <c r="B881" s="112" t="s">
        <v>210</v>
      </c>
      <c r="C881" s="112" t="s">
        <v>472</v>
      </c>
      <c r="D881" s="112" t="s">
        <v>415</v>
      </c>
      <c r="E881" s="113" t="s">
        <v>415</v>
      </c>
      <c r="F881" s="113" t="s">
        <v>415</v>
      </c>
      <c r="G881" s="113" t="s">
        <v>415</v>
      </c>
      <c r="H881" s="113" t="s">
        <v>415</v>
      </c>
      <c r="I881" s="113" t="s">
        <v>415</v>
      </c>
      <c r="J881" s="113" t="n">
        <v>40</v>
      </c>
      <c r="K881" s="113" t="s">
        <v>415</v>
      </c>
      <c r="L881" s="113" t="s">
        <v>415</v>
      </c>
      <c r="M881" s="113" t="s">
        <v>415</v>
      </c>
      <c r="N881" s="113" t="s">
        <v>415</v>
      </c>
      <c r="O881" s="113" t="s">
        <v>415</v>
      </c>
      <c r="P881" s="113" t="s">
        <v>415</v>
      </c>
      <c r="Q881" s="113" t="s">
        <v>415</v>
      </c>
      <c r="R881" s="113" t="s">
        <v>415</v>
      </c>
      <c r="S881" s="113" t="s">
        <v>415</v>
      </c>
      <c r="T881" s="114" t="n">
        <v>40</v>
      </c>
      <c r="U881" s="104" t="n">
        <f aca="false">SUM(T881*12)</f>
        <v>480</v>
      </c>
    </row>
    <row r="882" customFormat="false" ht="15.75" hidden="false" customHeight="false" outlineLevel="0" collapsed="false">
      <c r="A882" s="115"/>
      <c r="B882" s="115"/>
      <c r="C882" s="116" t="s">
        <v>473</v>
      </c>
      <c r="D882" s="116" t="s">
        <v>415</v>
      </c>
      <c r="E882" s="103" t="s">
        <v>415</v>
      </c>
      <c r="F882" s="103" t="s">
        <v>415</v>
      </c>
      <c r="G882" s="103" t="s">
        <v>415</v>
      </c>
      <c r="H882" s="103" t="s">
        <v>415</v>
      </c>
      <c r="I882" s="103" t="s">
        <v>415</v>
      </c>
      <c r="J882" s="103" t="n">
        <v>40</v>
      </c>
      <c r="K882" s="103" t="s">
        <v>415</v>
      </c>
      <c r="L882" s="103" t="s">
        <v>415</v>
      </c>
      <c r="M882" s="103" t="s">
        <v>415</v>
      </c>
      <c r="N882" s="103" t="s">
        <v>415</v>
      </c>
      <c r="O882" s="103" t="s">
        <v>415</v>
      </c>
      <c r="P882" s="103" t="s">
        <v>415</v>
      </c>
      <c r="Q882" s="103" t="s">
        <v>415</v>
      </c>
      <c r="R882" s="103" t="s">
        <v>415</v>
      </c>
      <c r="S882" s="103" t="s">
        <v>415</v>
      </c>
      <c r="T882" s="117" t="n">
        <v>40</v>
      </c>
      <c r="U882" s="104" t="n">
        <f aca="false">SUM(T882*12)</f>
        <v>480</v>
      </c>
    </row>
    <row r="883" customFormat="false" ht="15.75" hidden="false" customHeight="false" outlineLevel="0" collapsed="false">
      <c r="A883" s="115"/>
      <c r="B883" s="115"/>
      <c r="C883" s="116" t="s">
        <v>474</v>
      </c>
      <c r="D883" s="116" t="s">
        <v>415</v>
      </c>
      <c r="E883" s="103" t="s">
        <v>415</v>
      </c>
      <c r="F883" s="103" t="s">
        <v>415</v>
      </c>
      <c r="G883" s="103" t="s">
        <v>415</v>
      </c>
      <c r="H883" s="103" t="s">
        <v>415</v>
      </c>
      <c r="I883" s="103" t="s">
        <v>415</v>
      </c>
      <c r="J883" s="103" t="n">
        <v>40</v>
      </c>
      <c r="K883" s="103" t="s">
        <v>415</v>
      </c>
      <c r="L883" s="103" t="s">
        <v>415</v>
      </c>
      <c r="M883" s="103" t="s">
        <v>415</v>
      </c>
      <c r="N883" s="103" t="s">
        <v>415</v>
      </c>
      <c r="O883" s="103" t="s">
        <v>415</v>
      </c>
      <c r="P883" s="103" t="s">
        <v>415</v>
      </c>
      <c r="Q883" s="103" t="s">
        <v>415</v>
      </c>
      <c r="R883" s="103" t="s">
        <v>415</v>
      </c>
      <c r="S883" s="103" t="s">
        <v>415</v>
      </c>
      <c r="T883" s="117" t="n">
        <v>40</v>
      </c>
      <c r="U883" s="104" t="n">
        <f aca="false">SUM(T883*12)</f>
        <v>480</v>
      </c>
    </row>
    <row r="884" customFormat="false" ht="15.75" hidden="false" customHeight="false" outlineLevel="0" collapsed="false">
      <c r="A884" s="115"/>
      <c r="B884" s="115"/>
      <c r="C884" s="116" t="s">
        <v>475</v>
      </c>
      <c r="D884" s="116" t="s">
        <v>415</v>
      </c>
      <c r="E884" s="103" t="s">
        <v>415</v>
      </c>
      <c r="F884" s="103" t="s">
        <v>415</v>
      </c>
      <c r="G884" s="103" t="s">
        <v>415</v>
      </c>
      <c r="H884" s="103" t="s">
        <v>415</v>
      </c>
      <c r="I884" s="103" t="s">
        <v>415</v>
      </c>
      <c r="J884" s="103" t="n">
        <v>40</v>
      </c>
      <c r="K884" s="103" t="s">
        <v>415</v>
      </c>
      <c r="L884" s="103" t="s">
        <v>415</v>
      </c>
      <c r="M884" s="103" t="s">
        <v>415</v>
      </c>
      <c r="N884" s="103" t="s">
        <v>415</v>
      </c>
      <c r="O884" s="103" t="s">
        <v>415</v>
      </c>
      <c r="P884" s="103" t="s">
        <v>415</v>
      </c>
      <c r="Q884" s="103" t="s">
        <v>415</v>
      </c>
      <c r="R884" s="103" t="s">
        <v>415</v>
      </c>
      <c r="S884" s="103" t="s">
        <v>415</v>
      </c>
      <c r="T884" s="117" t="n">
        <v>40</v>
      </c>
      <c r="U884" s="104" t="n">
        <f aca="false">SUM(T884*12)</f>
        <v>480</v>
      </c>
    </row>
    <row r="885" customFormat="false" ht="15.75" hidden="false" customHeight="false" outlineLevel="0" collapsed="false">
      <c r="A885" s="115"/>
      <c r="B885" s="115"/>
      <c r="C885" s="116" t="s">
        <v>476</v>
      </c>
      <c r="D885" s="116" t="s">
        <v>415</v>
      </c>
      <c r="E885" s="103" t="s">
        <v>415</v>
      </c>
      <c r="F885" s="103" t="s">
        <v>415</v>
      </c>
      <c r="G885" s="103" t="s">
        <v>415</v>
      </c>
      <c r="H885" s="103" t="s">
        <v>415</v>
      </c>
      <c r="I885" s="103" t="s">
        <v>415</v>
      </c>
      <c r="J885" s="103" t="n">
        <v>40</v>
      </c>
      <c r="K885" s="103" t="s">
        <v>415</v>
      </c>
      <c r="L885" s="103" t="s">
        <v>415</v>
      </c>
      <c r="M885" s="103" t="s">
        <v>415</v>
      </c>
      <c r="N885" s="103" t="s">
        <v>415</v>
      </c>
      <c r="O885" s="103" t="s">
        <v>415</v>
      </c>
      <c r="P885" s="103" t="s">
        <v>415</v>
      </c>
      <c r="Q885" s="103" t="s">
        <v>415</v>
      </c>
      <c r="R885" s="103" t="s">
        <v>415</v>
      </c>
      <c r="S885" s="103" t="s">
        <v>415</v>
      </c>
      <c r="T885" s="117" t="n">
        <v>40</v>
      </c>
      <c r="U885" s="104" t="n">
        <f aca="false">SUM(T885*12)</f>
        <v>480</v>
      </c>
    </row>
    <row r="886" customFormat="false" ht="15.75" hidden="false" customHeight="false" outlineLevel="0" collapsed="false">
      <c r="A886" s="115"/>
      <c r="B886" s="115"/>
      <c r="C886" s="116" t="s">
        <v>477</v>
      </c>
      <c r="D886" s="116" t="s">
        <v>415</v>
      </c>
      <c r="E886" s="103" t="s">
        <v>415</v>
      </c>
      <c r="F886" s="103" t="s">
        <v>415</v>
      </c>
      <c r="G886" s="103" t="s">
        <v>415</v>
      </c>
      <c r="H886" s="103" t="s">
        <v>415</v>
      </c>
      <c r="I886" s="103" t="s">
        <v>415</v>
      </c>
      <c r="J886" s="103" t="n">
        <v>40</v>
      </c>
      <c r="K886" s="103" t="s">
        <v>415</v>
      </c>
      <c r="L886" s="103" t="s">
        <v>415</v>
      </c>
      <c r="M886" s="103" t="s">
        <v>415</v>
      </c>
      <c r="N886" s="103" t="s">
        <v>415</v>
      </c>
      <c r="O886" s="103" t="s">
        <v>415</v>
      </c>
      <c r="P886" s="103" t="s">
        <v>415</v>
      </c>
      <c r="Q886" s="103" t="s">
        <v>415</v>
      </c>
      <c r="R886" s="103" t="s">
        <v>415</v>
      </c>
      <c r="S886" s="103" t="s">
        <v>415</v>
      </c>
      <c r="T886" s="117" t="n">
        <v>40</v>
      </c>
      <c r="U886" s="104" t="n">
        <f aca="false">SUM(T886*12)</f>
        <v>480</v>
      </c>
    </row>
    <row r="887" customFormat="false" ht="15.75" hidden="false" customHeight="false" outlineLevel="0" collapsed="false">
      <c r="A887" s="115"/>
      <c r="B887" s="115"/>
      <c r="C887" s="116" t="s">
        <v>478</v>
      </c>
      <c r="D887" s="116" t="s">
        <v>415</v>
      </c>
      <c r="E887" s="103" t="s">
        <v>415</v>
      </c>
      <c r="F887" s="103" t="s">
        <v>415</v>
      </c>
      <c r="G887" s="103" t="s">
        <v>415</v>
      </c>
      <c r="H887" s="103" t="s">
        <v>415</v>
      </c>
      <c r="I887" s="103" t="s">
        <v>415</v>
      </c>
      <c r="J887" s="103" t="n">
        <v>40</v>
      </c>
      <c r="K887" s="103" t="s">
        <v>415</v>
      </c>
      <c r="L887" s="103" t="s">
        <v>415</v>
      </c>
      <c r="M887" s="103" t="s">
        <v>415</v>
      </c>
      <c r="N887" s="103" t="s">
        <v>415</v>
      </c>
      <c r="O887" s="103" t="s">
        <v>415</v>
      </c>
      <c r="P887" s="103" t="s">
        <v>415</v>
      </c>
      <c r="Q887" s="103" t="s">
        <v>415</v>
      </c>
      <c r="R887" s="103" t="s">
        <v>415</v>
      </c>
      <c r="S887" s="103" t="s">
        <v>415</v>
      </c>
      <c r="T887" s="117" t="n">
        <v>40</v>
      </c>
      <c r="U887" s="104" t="n">
        <f aca="false">SUM(T887*12)</f>
        <v>480</v>
      </c>
    </row>
    <row r="888" customFormat="false" ht="15.75" hidden="false" customHeight="false" outlineLevel="0" collapsed="false">
      <c r="A888" s="115"/>
      <c r="B888" s="115"/>
      <c r="C888" s="116" t="s">
        <v>479</v>
      </c>
      <c r="D888" s="116" t="s">
        <v>415</v>
      </c>
      <c r="E888" s="103" t="s">
        <v>415</v>
      </c>
      <c r="F888" s="103" t="s">
        <v>415</v>
      </c>
      <c r="G888" s="103" t="s">
        <v>415</v>
      </c>
      <c r="H888" s="103" t="s">
        <v>415</v>
      </c>
      <c r="I888" s="103" t="s">
        <v>415</v>
      </c>
      <c r="J888" s="103" t="n">
        <v>40</v>
      </c>
      <c r="K888" s="103" t="s">
        <v>415</v>
      </c>
      <c r="L888" s="103" t="s">
        <v>415</v>
      </c>
      <c r="M888" s="103" t="s">
        <v>415</v>
      </c>
      <c r="N888" s="103" t="s">
        <v>415</v>
      </c>
      <c r="O888" s="103" t="s">
        <v>415</v>
      </c>
      <c r="P888" s="103" t="s">
        <v>415</v>
      </c>
      <c r="Q888" s="103" t="s">
        <v>415</v>
      </c>
      <c r="R888" s="103" t="s">
        <v>415</v>
      </c>
      <c r="S888" s="103" t="s">
        <v>415</v>
      </c>
      <c r="T888" s="117" t="n">
        <v>40</v>
      </c>
      <c r="U888" s="104" t="n">
        <f aca="false">SUM(T888*12)</f>
        <v>480</v>
      </c>
    </row>
    <row r="889" customFormat="false" ht="15.75" hidden="false" customHeight="false" outlineLevel="0" collapsed="false">
      <c r="A889" s="115"/>
      <c r="B889" s="115"/>
      <c r="C889" s="116" t="s">
        <v>480</v>
      </c>
      <c r="D889" s="116" t="s">
        <v>415</v>
      </c>
      <c r="E889" s="103" t="s">
        <v>415</v>
      </c>
      <c r="F889" s="103" t="s">
        <v>415</v>
      </c>
      <c r="G889" s="103" t="s">
        <v>415</v>
      </c>
      <c r="H889" s="103" t="s">
        <v>415</v>
      </c>
      <c r="I889" s="103" t="s">
        <v>415</v>
      </c>
      <c r="J889" s="103" t="n">
        <v>40</v>
      </c>
      <c r="K889" s="103" t="s">
        <v>415</v>
      </c>
      <c r="L889" s="103" t="s">
        <v>415</v>
      </c>
      <c r="M889" s="103" t="s">
        <v>415</v>
      </c>
      <c r="N889" s="103" t="s">
        <v>415</v>
      </c>
      <c r="O889" s="103" t="s">
        <v>415</v>
      </c>
      <c r="P889" s="103" t="s">
        <v>415</v>
      </c>
      <c r="Q889" s="103" t="s">
        <v>415</v>
      </c>
      <c r="R889" s="103" t="s">
        <v>415</v>
      </c>
      <c r="S889" s="103" t="s">
        <v>415</v>
      </c>
      <c r="T889" s="117" t="n">
        <v>40</v>
      </c>
      <c r="U889" s="104" t="n">
        <f aca="false">SUM(T889*12)</f>
        <v>480</v>
      </c>
    </row>
    <row r="890" customFormat="false" ht="15.75" hidden="false" customHeight="false" outlineLevel="0" collapsed="false">
      <c r="A890" s="115"/>
      <c r="B890" s="115"/>
      <c r="C890" s="116" t="s">
        <v>481</v>
      </c>
      <c r="D890" s="116" t="s">
        <v>415</v>
      </c>
      <c r="E890" s="103" t="s">
        <v>415</v>
      </c>
      <c r="F890" s="103" t="s">
        <v>415</v>
      </c>
      <c r="G890" s="103" t="s">
        <v>415</v>
      </c>
      <c r="H890" s="103" t="s">
        <v>415</v>
      </c>
      <c r="I890" s="103" t="s">
        <v>415</v>
      </c>
      <c r="J890" s="103" t="n">
        <v>40</v>
      </c>
      <c r="K890" s="103" t="s">
        <v>415</v>
      </c>
      <c r="L890" s="103" t="s">
        <v>415</v>
      </c>
      <c r="M890" s="103" t="s">
        <v>415</v>
      </c>
      <c r="N890" s="103" t="s">
        <v>415</v>
      </c>
      <c r="O890" s="103" t="s">
        <v>415</v>
      </c>
      <c r="P890" s="103" t="s">
        <v>415</v>
      </c>
      <c r="Q890" s="103" t="s">
        <v>415</v>
      </c>
      <c r="R890" s="103" t="s">
        <v>415</v>
      </c>
      <c r="S890" s="103" t="s">
        <v>415</v>
      </c>
      <c r="T890" s="117" t="n">
        <v>40</v>
      </c>
      <c r="U890" s="104" t="n">
        <f aca="false">SUM(T890*12)</f>
        <v>480</v>
      </c>
    </row>
    <row r="891" customFormat="false" ht="15.75" hidden="false" customHeight="false" outlineLevel="0" collapsed="false">
      <c r="A891" s="115"/>
      <c r="B891" s="115"/>
      <c r="C891" s="116" t="s">
        <v>482</v>
      </c>
      <c r="D891" s="116" t="s">
        <v>415</v>
      </c>
      <c r="E891" s="103" t="s">
        <v>415</v>
      </c>
      <c r="F891" s="103" t="s">
        <v>415</v>
      </c>
      <c r="G891" s="103" t="s">
        <v>415</v>
      </c>
      <c r="H891" s="103" t="s">
        <v>415</v>
      </c>
      <c r="I891" s="103" t="s">
        <v>415</v>
      </c>
      <c r="J891" s="103" t="n">
        <v>40</v>
      </c>
      <c r="K891" s="103" t="s">
        <v>415</v>
      </c>
      <c r="L891" s="103" t="s">
        <v>415</v>
      </c>
      <c r="M891" s="103" t="s">
        <v>415</v>
      </c>
      <c r="N891" s="103" t="s">
        <v>415</v>
      </c>
      <c r="O891" s="103" t="s">
        <v>415</v>
      </c>
      <c r="P891" s="103" t="s">
        <v>415</v>
      </c>
      <c r="Q891" s="103" t="s">
        <v>415</v>
      </c>
      <c r="R891" s="103" t="s">
        <v>415</v>
      </c>
      <c r="S891" s="103" t="s">
        <v>415</v>
      </c>
      <c r="T891" s="117" t="n">
        <v>40</v>
      </c>
      <c r="U891" s="104" t="n">
        <f aca="false">SUM(T891*12)</f>
        <v>480</v>
      </c>
    </row>
    <row r="892" customFormat="false" ht="15.75" hidden="false" customHeight="false" outlineLevel="0" collapsed="false">
      <c r="A892" s="115"/>
      <c r="B892" s="115"/>
      <c r="C892" s="116" t="s">
        <v>483</v>
      </c>
      <c r="D892" s="116" t="s">
        <v>415</v>
      </c>
      <c r="E892" s="103" t="s">
        <v>415</v>
      </c>
      <c r="F892" s="103" t="s">
        <v>415</v>
      </c>
      <c r="G892" s="103" t="s">
        <v>415</v>
      </c>
      <c r="H892" s="103" t="s">
        <v>415</v>
      </c>
      <c r="I892" s="103" t="s">
        <v>415</v>
      </c>
      <c r="J892" s="103" t="s">
        <v>415</v>
      </c>
      <c r="K892" s="103" t="s">
        <v>415</v>
      </c>
      <c r="L892" s="103" t="s">
        <v>415</v>
      </c>
      <c r="M892" s="103" t="s">
        <v>415</v>
      </c>
      <c r="N892" s="103" t="s">
        <v>415</v>
      </c>
      <c r="O892" s="103" t="s">
        <v>415</v>
      </c>
      <c r="P892" s="103" t="s">
        <v>415</v>
      </c>
      <c r="Q892" s="103" t="n">
        <v>297.69</v>
      </c>
      <c r="R892" s="103" t="s">
        <v>415</v>
      </c>
      <c r="S892" s="103" t="s">
        <v>415</v>
      </c>
      <c r="T892" s="117" t="n">
        <v>297.69</v>
      </c>
      <c r="U892" s="104" t="n">
        <f aca="false">SUM(T892*12)</f>
        <v>3572.28</v>
      </c>
    </row>
    <row r="893" customFormat="false" ht="15.75" hidden="false" customHeight="false" outlineLevel="0" collapsed="false">
      <c r="A893" s="115"/>
      <c r="B893" s="115"/>
      <c r="C893" s="116" t="s">
        <v>484</v>
      </c>
      <c r="D893" s="116" t="s">
        <v>415</v>
      </c>
      <c r="E893" s="103" t="s">
        <v>415</v>
      </c>
      <c r="F893" s="103" t="s">
        <v>415</v>
      </c>
      <c r="G893" s="103" t="s">
        <v>415</v>
      </c>
      <c r="H893" s="103" t="s">
        <v>415</v>
      </c>
      <c r="I893" s="103" t="s">
        <v>415</v>
      </c>
      <c r="J893" s="103" t="n">
        <v>40</v>
      </c>
      <c r="K893" s="103" t="s">
        <v>415</v>
      </c>
      <c r="L893" s="103" t="s">
        <v>415</v>
      </c>
      <c r="M893" s="103" t="s">
        <v>415</v>
      </c>
      <c r="N893" s="103" t="s">
        <v>415</v>
      </c>
      <c r="O893" s="103" t="s">
        <v>415</v>
      </c>
      <c r="P893" s="103" t="s">
        <v>415</v>
      </c>
      <c r="Q893" s="103" t="s">
        <v>415</v>
      </c>
      <c r="R893" s="103" t="s">
        <v>415</v>
      </c>
      <c r="S893" s="103" t="s">
        <v>415</v>
      </c>
      <c r="T893" s="117" t="n">
        <v>40</v>
      </c>
      <c r="U893" s="104" t="n">
        <f aca="false">SUM(T893*12)</f>
        <v>480</v>
      </c>
    </row>
    <row r="894" customFormat="false" ht="15.75" hidden="false" customHeight="false" outlineLevel="0" collapsed="false">
      <c r="A894" s="115"/>
      <c r="B894" s="115"/>
      <c r="C894" s="116" t="s">
        <v>485</v>
      </c>
      <c r="D894" s="116" t="s">
        <v>415</v>
      </c>
      <c r="E894" s="103" t="s">
        <v>415</v>
      </c>
      <c r="F894" s="103" t="s">
        <v>415</v>
      </c>
      <c r="G894" s="103" t="s">
        <v>415</v>
      </c>
      <c r="H894" s="103" t="s">
        <v>415</v>
      </c>
      <c r="I894" s="103" t="s">
        <v>415</v>
      </c>
      <c r="J894" s="103" t="n">
        <v>40</v>
      </c>
      <c r="K894" s="103" t="s">
        <v>415</v>
      </c>
      <c r="L894" s="103" t="s">
        <v>415</v>
      </c>
      <c r="M894" s="103" t="s">
        <v>415</v>
      </c>
      <c r="N894" s="103" t="s">
        <v>415</v>
      </c>
      <c r="O894" s="103" t="s">
        <v>415</v>
      </c>
      <c r="P894" s="103" t="s">
        <v>415</v>
      </c>
      <c r="Q894" s="103" t="s">
        <v>415</v>
      </c>
      <c r="R894" s="103" t="s">
        <v>415</v>
      </c>
      <c r="S894" s="103" t="s">
        <v>415</v>
      </c>
      <c r="T894" s="117" t="n">
        <v>40</v>
      </c>
      <c r="U894" s="104" t="n">
        <f aca="false">SUM(T894*12)</f>
        <v>480</v>
      </c>
    </row>
    <row r="895" customFormat="false" ht="15.75" hidden="false" customHeight="false" outlineLevel="0" collapsed="false">
      <c r="A895" s="115"/>
      <c r="B895" s="115"/>
      <c r="C895" s="116" t="s">
        <v>486</v>
      </c>
      <c r="D895" s="116" t="s">
        <v>415</v>
      </c>
      <c r="E895" s="103" t="s">
        <v>415</v>
      </c>
      <c r="F895" s="103" t="s">
        <v>415</v>
      </c>
      <c r="G895" s="103" t="s">
        <v>415</v>
      </c>
      <c r="H895" s="103" t="s">
        <v>415</v>
      </c>
      <c r="I895" s="103" t="s">
        <v>415</v>
      </c>
      <c r="J895" s="103" t="n">
        <v>40</v>
      </c>
      <c r="K895" s="103" t="s">
        <v>415</v>
      </c>
      <c r="L895" s="103" t="s">
        <v>415</v>
      </c>
      <c r="M895" s="103" t="s">
        <v>415</v>
      </c>
      <c r="N895" s="103" t="s">
        <v>415</v>
      </c>
      <c r="O895" s="103" t="s">
        <v>415</v>
      </c>
      <c r="P895" s="103" t="s">
        <v>415</v>
      </c>
      <c r="Q895" s="103" t="s">
        <v>415</v>
      </c>
      <c r="R895" s="103" t="s">
        <v>415</v>
      </c>
      <c r="S895" s="103" t="s">
        <v>415</v>
      </c>
      <c r="T895" s="117" t="n">
        <v>40</v>
      </c>
      <c r="U895" s="104" t="n">
        <f aca="false">SUM(T895*12)</f>
        <v>480</v>
      </c>
    </row>
    <row r="896" customFormat="false" ht="15.75" hidden="false" customHeight="false" outlineLevel="0" collapsed="false">
      <c r="A896" s="115"/>
      <c r="B896" s="112" t="s">
        <v>2125</v>
      </c>
      <c r="C896" s="119"/>
      <c r="D896" s="112" t="s">
        <v>415</v>
      </c>
      <c r="E896" s="113" t="s">
        <v>415</v>
      </c>
      <c r="F896" s="113" t="s">
        <v>415</v>
      </c>
      <c r="G896" s="113" t="s">
        <v>415</v>
      </c>
      <c r="H896" s="113" t="s">
        <v>415</v>
      </c>
      <c r="I896" s="113" t="s">
        <v>415</v>
      </c>
      <c r="J896" s="113" t="n">
        <v>560</v>
      </c>
      <c r="K896" s="113" t="s">
        <v>415</v>
      </c>
      <c r="L896" s="113" t="s">
        <v>415</v>
      </c>
      <c r="M896" s="113" t="s">
        <v>415</v>
      </c>
      <c r="N896" s="113" t="s">
        <v>415</v>
      </c>
      <c r="O896" s="113" t="s">
        <v>415</v>
      </c>
      <c r="P896" s="113" t="s">
        <v>415</v>
      </c>
      <c r="Q896" s="113" t="n">
        <v>297.69</v>
      </c>
      <c r="R896" s="113" t="s">
        <v>415</v>
      </c>
      <c r="S896" s="113" t="s">
        <v>415</v>
      </c>
      <c r="T896" s="114" t="n">
        <v>857.69</v>
      </c>
      <c r="U896" s="104" t="n">
        <f aca="false">SUM(T896*12)</f>
        <v>10292.28</v>
      </c>
    </row>
    <row r="897" customFormat="false" ht="15.75" hidden="false" customHeight="false" outlineLevel="0" collapsed="false">
      <c r="A897" s="120" t="s">
        <v>487</v>
      </c>
      <c r="B897" s="121"/>
      <c r="C897" s="121"/>
      <c r="D897" s="120" t="s">
        <v>415</v>
      </c>
      <c r="E897" s="122" t="s">
        <v>415</v>
      </c>
      <c r="F897" s="122" t="s">
        <v>415</v>
      </c>
      <c r="G897" s="122" t="s">
        <v>415</v>
      </c>
      <c r="H897" s="122" t="s">
        <v>415</v>
      </c>
      <c r="I897" s="122" t="s">
        <v>415</v>
      </c>
      <c r="J897" s="122" t="n">
        <v>560</v>
      </c>
      <c r="K897" s="122" t="s">
        <v>415</v>
      </c>
      <c r="L897" s="122" t="s">
        <v>415</v>
      </c>
      <c r="M897" s="122" t="s">
        <v>415</v>
      </c>
      <c r="N897" s="122" t="s">
        <v>415</v>
      </c>
      <c r="O897" s="122" t="s">
        <v>415</v>
      </c>
      <c r="P897" s="122" t="s">
        <v>415</v>
      </c>
      <c r="Q897" s="122" t="n">
        <v>297.69</v>
      </c>
      <c r="R897" s="122" t="s">
        <v>415</v>
      </c>
      <c r="S897" s="122" t="s">
        <v>415</v>
      </c>
      <c r="T897" s="123" t="n">
        <v>857.69</v>
      </c>
      <c r="U897" s="104" t="n">
        <f aca="false">SUM(T897*12)</f>
        <v>10292.28</v>
      </c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  <c r="EC897" s="124"/>
      <c r="ED897" s="124"/>
      <c r="EE897" s="124"/>
      <c r="EF897" s="124"/>
      <c r="EG897" s="124"/>
      <c r="EH897" s="124"/>
      <c r="EI897" s="124"/>
      <c r="EJ897" s="124"/>
      <c r="EK897" s="124"/>
      <c r="EL897" s="124"/>
      <c r="EM897" s="124"/>
      <c r="EN897" s="124"/>
      <c r="EO897" s="124"/>
      <c r="EP897" s="124"/>
      <c r="EQ897" s="124"/>
      <c r="ER897" s="124"/>
      <c r="ES897" s="124"/>
      <c r="ET897" s="124"/>
      <c r="EU897" s="124"/>
      <c r="EV897" s="124"/>
      <c r="EW897" s="124"/>
      <c r="EX897" s="124"/>
      <c r="EY897" s="124"/>
      <c r="EZ897" s="124"/>
      <c r="FA897" s="124"/>
      <c r="FB897" s="124"/>
      <c r="FC897" s="124"/>
      <c r="FD897" s="124"/>
      <c r="FE897" s="124"/>
      <c r="FF897" s="124"/>
      <c r="FG897" s="124"/>
      <c r="FH897" s="124"/>
      <c r="FI897" s="124"/>
      <c r="FJ897" s="124"/>
      <c r="FK897" s="124"/>
      <c r="FL897" s="124"/>
      <c r="FM897" s="124"/>
      <c r="FN897" s="124"/>
      <c r="FO897" s="124"/>
      <c r="FP897" s="124"/>
      <c r="FQ897" s="124"/>
      <c r="FR897" s="124"/>
      <c r="FS897" s="124"/>
      <c r="FT897" s="124"/>
      <c r="FU897" s="124"/>
      <c r="FV897" s="124"/>
      <c r="FW897" s="124"/>
      <c r="FX897" s="124"/>
      <c r="FY897" s="124"/>
      <c r="FZ897" s="124"/>
      <c r="GA897" s="124"/>
      <c r="GB897" s="124"/>
      <c r="GC897" s="124"/>
      <c r="GD897" s="124"/>
      <c r="GE897" s="124"/>
      <c r="GF897" s="124"/>
      <c r="GG897" s="124"/>
      <c r="GH897" s="124"/>
      <c r="GI897" s="124"/>
      <c r="GJ897" s="124"/>
      <c r="GK897" s="124"/>
      <c r="GL897" s="124"/>
      <c r="GM897" s="124"/>
      <c r="GN897" s="124"/>
      <c r="GO897" s="124"/>
      <c r="GP897" s="124"/>
      <c r="GQ897" s="124"/>
      <c r="GR897" s="124"/>
      <c r="GS897" s="124"/>
      <c r="GT897" s="124"/>
      <c r="GU897" s="124"/>
      <c r="GV897" s="124"/>
      <c r="GW897" s="124"/>
      <c r="GX897" s="124"/>
      <c r="GY897" s="124"/>
      <c r="GZ897" s="124"/>
      <c r="HA897" s="124"/>
      <c r="HB897" s="124"/>
      <c r="HC897" s="124"/>
      <c r="HD897" s="124"/>
      <c r="HE897" s="124"/>
      <c r="HF897" s="124"/>
      <c r="HG897" s="124"/>
      <c r="HH897" s="124"/>
      <c r="HI897" s="124"/>
      <c r="HJ897" s="124"/>
      <c r="HK897" s="124"/>
      <c r="HL897" s="124"/>
      <c r="HM897" s="124"/>
      <c r="HN897" s="124"/>
      <c r="HO897" s="124"/>
      <c r="HP897" s="124"/>
      <c r="HQ897" s="124"/>
      <c r="HR897" s="124"/>
      <c r="HS897" s="124"/>
      <c r="HT897" s="124"/>
      <c r="HU897" s="124"/>
      <c r="HV897" s="124"/>
      <c r="HW897" s="124"/>
      <c r="HX897" s="124"/>
      <c r="HY897" s="124"/>
      <c r="HZ897" s="124"/>
      <c r="IA897" s="124"/>
      <c r="IB897" s="124"/>
      <c r="IC897" s="124"/>
      <c r="ID897" s="124"/>
      <c r="IE897" s="124"/>
      <c r="IF897" s="124"/>
      <c r="IG897" s="124"/>
      <c r="IH897" s="124"/>
      <c r="II897" s="124"/>
      <c r="IJ897" s="124"/>
      <c r="IK897" s="124"/>
      <c r="IL897" s="124"/>
      <c r="IM897" s="124"/>
      <c r="IN897" s="124"/>
      <c r="IO897" s="124"/>
      <c r="IP897" s="124"/>
      <c r="IQ897" s="124"/>
      <c r="IR897" s="124"/>
      <c r="IS897" s="124"/>
      <c r="IT897" s="124"/>
      <c r="IU897" s="124"/>
      <c r="IV897" s="124"/>
      <c r="IW897" s="124"/>
    </row>
    <row r="898" customFormat="false" ht="15.75" hidden="false" customHeight="false" outlineLevel="0" collapsed="false">
      <c r="A898" s="112" t="s">
        <v>727</v>
      </c>
      <c r="B898" s="112" t="s">
        <v>272</v>
      </c>
      <c r="C898" s="112" t="s">
        <v>728</v>
      </c>
      <c r="D898" s="112" t="s">
        <v>415</v>
      </c>
      <c r="E898" s="113" t="s">
        <v>415</v>
      </c>
      <c r="F898" s="113" t="s">
        <v>415</v>
      </c>
      <c r="G898" s="113" t="s">
        <v>415</v>
      </c>
      <c r="H898" s="113" t="s">
        <v>415</v>
      </c>
      <c r="I898" s="113" t="s">
        <v>415</v>
      </c>
      <c r="J898" s="113" t="n">
        <v>40</v>
      </c>
      <c r="K898" s="113" t="s">
        <v>415</v>
      </c>
      <c r="L898" s="113" t="s">
        <v>415</v>
      </c>
      <c r="M898" s="113" t="s">
        <v>415</v>
      </c>
      <c r="N898" s="113" t="s">
        <v>415</v>
      </c>
      <c r="O898" s="113" t="s">
        <v>415</v>
      </c>
      <c r="P898" s="113" t="s">
        <v>415</v>
      </c>
      <c r="Q898" s="113" t="s">
        <v>415</v>
      </c>
      <c r="R898" s="113" t="s">
        <v>415</v>
      </c>
      <c r="S898" s="113" t="s">
        <v>415</v>
      </c>
      <c r="T898" s="114" t="n">
        <v>40</v>
      </c>
      <c r="U898" s="104" t="n">
        <f aca="false">SUM(T898*12)</f>
        <v>480</v>
      </c>
    </row>
    <row r="899" customFormat="false" ht="15.75" hidden="false" customHeight="false" outlineLevel="0" collapsed="false">
      <c r="A899" s="115"/>
      <c r="B899" s="115"/>
      <c r="C899" s="116" t="s">
        <v>729</v>
      </c>
      <c r="D899" s="116" t="s">
        <v>415</v>
      </c>
      <c r="E899" s="103" t="s">
        <v>415</v>
      </c>
      <c r="F899" s="103" t="s">
        <v>415</v>
      </c>
      <c r="G899" s="103" t="s">
        <v>415</v>
      </c>
      <c r="H899" s="103" t="s">
        <v>415</v>
      </c>
      <c r="I899" s="103" t="s">
        <v>415</v>
      </c>
      <c r="J899" s="103" t="n">
        <v>40</v>
      </c>
      <c r="K899" s="103" t="s">
        <v>415</v>
      </c>
      <c r="L899" s="103" t="s">
        <v>415</v>
      </c>
      <c r="M899" s="103" t="s">
        <v>415</v>
      </c>
      <c r="N899" s="103" t="s">
        <v>415</v>
      </c>
      <c r="O899" s="103" t="s">
        <v>415</v>
      </c>
      <c r="P899" s="103" t="s">
        <v>415</v>
      </c>
      <c r="Q899" s="103" t="s">
        <v>415</v>
      </c>
      <c r="R899" s="103" t="s">
        <v>415</v>
      </c>
      <c r="S899" s="103" t="s">
        <v>415</v>
      </c>
      <c r="T899" s="117" t="n">
        <v>40</v>
      </c>
      <c r="U899" s="104" t="n">
        <f aca="false">SUM(T899*12)</f>
        <v>480</v>
      </c>
    </row>
    <row r="900" customFormat="false" ht="15.75" hidden="false" customHeight="false" outlineLevel="0" collapsed="false">
      <c r="A900" s="115"/>
      <c r="B900" s="115"/>
      <c r="C900" s="116" t="s">
        <v>730</v>
      </c>
      <c r="D900" s="116" t="s">
        <v>415</v>
      </c>
      <c r="E900" s="103" t="s">
        <v>415</v>
      </c>
      <c r="F900" s="103" t="s">
        <v>415</v>
      </c>
      <c r="G900" s="103" t="s">
        <v>415</v>
      </c>
      <c r="H900" s="103" t="s">
        <v>415</v>
      </c>
      <c r="I900" s="103" t="s">
        <v>415</v>
      </c>
      <c r="J900" s="103" t="n">
        <v>40</v>
      </c>
      <c r="K900" s="103" t="s">
        <v>415</v>
      </c>
      <c r="L900" s="103" t="s">
        <v>415</v>
      </c>
      <c r="M900" s="103" t="s">
        <v>415</v>
      </c>
      <c r="N900" s="103" t="s">
        <v>415</v>
      </c>
      <c r="O900" s="103" t="s">
        <v>415</v>
      </c>
      <c r="P900" s="103" t="s">
        <v>415</v>
      </c>
      <c r="Q900" s="103" t="s">
        <v>415</v>
      </c>
      <c r="R900" s="103" t="s">
        <v>415</v>
      </c>
      <c r="S900" s="103" t="s">
        <v>415</v>
      </c>
      <c r="T900" s="117" t="n">
        <v>40</v>
      </c>
      <c r="U900" s="104" t="n">
        <f aca="false">SUM(T900*12)</f>
        <v>480</v>
      </c>
    </row>
    <row r="901" customFormat="false" ht="15.75" hidden="false" customHeight="false" outlineLevel="0" collapsed="false">
      <c r="A901" s="115"/>
      <c r="B901" s="115"/>
      <c r="C901" s="116" t="s">
        <v>731</v>
      </c>
      <c r="D901" s="116" t="s">
        <v>415</v>
      </c>
      <c r="E901" s="103" t="s">
        <v>415</v>
      </c>
      <c r="F901" s="103" t="s">
        <v>415</v>
      </c>
      <c r="G901" s="103" t="s">
        <v>415</v>
      </c>
      <c r="H901" s="103" t="s">
        <v>415</v>
      </c>
      <c r="I901" s="103" t="s">
        <v>415</v>
      </c>
      <c r="J901" s="103" t="n">
        <v>40</v>
      </c>
      <c r="K901" s="103" t="s">
        <v>415</v>
      </c>
      <c r="L901" s="103" t="s">
        <v>415</v>
      </c>
      <c r="M901" s="103" t="s">
        <v>415</v>
      </c>
      <c r="N901" s="103" t="s">
        <v>415</v>
      </c>
      <c r="O901" s="103" t="s">
        <v>415</v>
      </c>
      <c r="P901" s="103" t="s">
        <v>415</v>
      </c>
      <c r="Q901" s="103" t="s">
        <v>415</v>
      </c>
      <c r="R901" s="103" t="s">
        <v>415</v>
      </c>
      <c r="S901" s="103" t="s">
        <v>415</v>
      </c>
      <c r="T901" s="117" t="n">
        <v>40</v>
      </c>
      <c r="U901" s="104" t="n">
        <f aca="false">SUM(T901*12)</f>
        <v>480</v>
      </c>
    </row>
    <row r="902" customFormat="false" ht="15.75" hidden="false" customHeight="false" outlineLevel="0" collapsed="false">
      <c r="A902" s="115"/>
      <c r="B902" s="115"/>
      <c r="C902" s="116" t="s">
        <v>732</v>
      </c>
      <c r="D902" s="116" t="s">
        <v>415</v>
      </c>
      <c r="E902" s="103" t="s">
        <v>415</v>
      </c>
      <c r="F902" s="103" t="s">
        <v>415</v>
      </c>
      <c r="G902" s="103" t="s">
        <v>415</v>
      </c>
      <c r="H902" s="103" t="s">
        <v>415</v>
      </c>
      <c r="I902" s="103" t="s">
        <v>415</v>
      </c>
      <c r="J902" s="103" t="n">
        <v>40</v>
      </c>
      <c r="K902" s="103" t="s">
        <v>415</v>
      </c>
      <c r="L902" s="103" t="s">
        <v>415</v>
      </c>
      <c r="M902" s="103" t="s">
        <v>415</v>
      </c>
      <c r="N902" s="103" t="s">
        <v>415</v>
      </c>
      <c r="O902" s="103" t="s">
        <v>415</v>
      </c>
      <c r="P902" s="103" t="s">
        <v>415</v>
      </c>
      <c r="Q902" s="103" t="s">
        <v>415</v>
      </c>
      <c r="R902" s="103" t="s">
        <v>415</v>
      </c>
      <c r="S902" s="103" t="s">
        <v>415</v>
      </c>
      <c r="T902" s="117" t="n">
        <v>40</v>
      </c>
      <c r="U902" s="104" t="n">
        <f aca="false">SUM(T902*12)</f>
        <v>480</v>
      </c>
    </row>
    <row r="903" customFormat="false" ht="15.75" hidden="false" customHeight="false" outlineLevel="0" collapsed="false">
      <c r="A903" s="115"/>
      <c r="B903" s="115"/>
      <c r="C903" s="116" t="s">
        <v>733</v>
      </c>
      <c r="D903" s="116" t="s">
        <v>415</v>
      </c>
      <c r="E903" s="103" t="s">
        <v>415</v>
      </c>
      <c r="F903" s="103" t="s">
        <v>415</v>
      </c>
      <c r="G903" s="103" t="s">
        <v>415</v>
      </c>
      <c r="H903" s="103" t="s">
        <v>415</v>
      </c>
      <c r="I903" s="103" t="s">
        <v>415</v>
      </c>
      <c r="J903" s="103" t="n">
        <v>40</v>
      </c>
      <c r="K903" s="103" t="s">
        <v>415</v>
      </c>
      <c r="L903" s="103" t="s">
        <v>415</v>
      </c>
      <c r="M903" s="103" t="s">
        <v>415</v>
      </c>
      <c r="N903" s="103" t="s">
        <v>415</v>
      </c>
      <c r="O903" s="103" t="s">
        <v>415</v>
      </c>
      <c r="P903" s="103" t="s">
        <v>415</v>
      </c>
      <c r="Q903" s="103" t="s">
        <v>415</v>
      </c>
      <c r="R903" s="103" t="s">
        <v>415</v>
      </c>
      <c r="S903" s="103" t="s">
        <v>415</v>
      </c>
      <c r="T903" s="117" t="n">
        <v>40</v>
      </c>
      <c r="U903" s="104" t="n">
        <f aca="false">SUM(T903*12)</f>
        <v>480</v>
      </c>
    </row>
    <row r="904" customFormat="false" ht="15.75" hidden="false" customHeight="false" outlineLevel="0" collapsed="false">
      <c r="A904" s="115"/>
      <c r="B904" s="115"/>
      <c r="C904" s="116" t="s">
        <v>734</v>
      </c>
      <c r="D904" s="116" t="s">
        <v>415</v>
      </c>
      <c r="E904" s="103" t="s">
        <v>415</v>
      </c>
      <c r="F904" s="103" t="s">
        <v>415</v>
      </c>
      <c r="G904" s="103" t="s">
        <v>415</v>
      </c>
      <c r="H904" s="103" t="s">
        <v>415</v>
      </c>
      <c r="I904" s="103" t="s">
        <v>415</v>
      </c>
      <c r="J904" s="103" t="n">
        <v>40</v>
      </c>
      <c r="K904" s="103" t="s">
        <v>415</v>
      </c>
      <c r="L904" s="103" t="s">
        <v>415</v>
      </c>
      <c r="M904" s="103" t="s">
        <v>415</v>
      </c>
      <c r="N904" s="103" t="s">
        <v>415</v>
      </c>
      <c r="O904" s="103" t="s">
        <v>415</v>
      </c>
      <c r="P904" s="103" t="s">
        <v>415</v>
      </c>
      <c r="Q904" s="103" t="s">
        <v>415</v>
      </c>
      <c r="R904" s="103" t="s">
        <v>415</v>
      </c>
      <c r="S904" s="103" t="s">
        <v>415</v>
      </c>
      <c r="T904" s="117" t="n">
        <v>40</v>
      </c>
      <c r="U904" s="104" t="n">
        <f aca="false">SUM(T904*12)</f>
        <v>480</v>
      </c>
    </row>
    <row r="905" customFormat="false" ht="15.75" hidden="false" customHeight="false" outlineLevel="0" collapsed="false">
      <c r="A905" s="115"/>
      <c r="B905" s="112" t="s">
        <v>2126</v>
      </c>
      <c r="C905" s="119"/>
      <c r="D905" s="112" t="s">
        <v>415</v>
      </c>
      <c r="E905" s="113" t="s">
        <v>415</v>
      </c>
      <c r="F905" s="113" t="s">
        <v>415</v>
      </c>
      <c r="G905" s="113" t="s">
        <v>415</v>
      </c>
      <c r="H905" s="113" t="s">
        <v>415</v>
      </c>
      <c r="I905" s="113" t="s">
        <v>415</v>
      </c>
      <c r="J905" s="113" t="n">
        <v>280</v>
      </c>
      <c r="K905" s="113" t="s">
        <v>415</v>
      </c>
      <c r="L905" s="113" t="s">
        <v>415</v>
      </c>
      <c r="M905" s="113" t="s">
        <v>415</v>
      </c>
      <c r="N905" s="113" t="s">
        <v>415</v>
      </c>
      <c r="O905" s="113" t="s">
        <v>415</v>
      </c>
      <c r="P905" s="113" t="s">
        <v>415</v>
      </c>
      <c r="Q905" s="113" t="s">
        <v>415</v>
      </c>
      <c r="R905" s="113" t="s">
        <v>415</v>
      </c>
      <c r="S905" s="113" t="s">
        <v>415</v>
      </c>
      <c r="T905" s="114" t="n">
        <v>280</v>
      </c>
      <c r="U905" s="104" t="n">
        <f aca="false">SUM(T905*12)</f>
        <v>3360</v>
      </c>
    </row>
    <row r="906" customFormat="false" ht="15.75" hidden="false" customHeight="false" outlineLevel="0" collapsed="false">
      <c r="A906" s="120" t="s">
        <v>735</v>
      </c>
      <c r="B906" s="121"/>
      <c r="C906" s="121"/>
      <c r="D906" s="120" t="s">
        <v>415</v>
      </c>
      <c r="E906" s="122" t="s">
        <v>415</v>
      </c>
      <c r="F906" s="122" t="s">
        <v>415</v>
      </c>
      <c r="G906" s="122" t="s">
        <v>415</v>
      </c>
      <c r="H906" s="122" t="s">
        <v>415</v>
      </c>
      <c r="I906" s="122" t="s">
        <v>415</v>
      </c>
      <c r="J906" s="122" t="n">
        <v>280</v>
      </c>
      <c r="K906" s="122" t="s">
        <v>415</v>
      </c>
      <c r="L906" s="122" t="s">
        <v>415</v>
      </c>
      <c r="M906" s="122" t="s">
        <v>415</v>
      </c>
      <c r="N906" s="122" t="s">
        <v>415</v>
      </c>
      <c r="O906" s="122" t="s">
        <v>415</v>
      </c>
      <c r="P906" s="122" t="s">
        <v>415</v>
      </c>
      <c r="Q906" s="122" t="s">
        <v>415</v>
      </c>
      <c r="R906" s="122" t="s">
        <v>415</v>
      </c>
      <c r="S906" s="122" t="s">
        <v>415</v>
      </c>
      <c r="T906" s="123" t="n">
        <v>280</v>
      </c>
      <c r="U906" s="104" t="n">
        <f aca="false">SUM(T906*12)</f>
        <v>3360</v>
      </c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  <c r="EC906" s="124"/>
      <c r="ED906" s="124"/>
      <c r="EE906" s="124"/>
      <c r="EF906" s="124"/>
      <c r="EG906" s="124"/>
      <c r="EH906" s="124"/>
      <c r="EI906" s="124"/>
      <c r="EJ906" s="124"/>
      <c r="EK906" s="124"/>
      <c r="EL906" s="124"/>
      <c r="EM906" s="124"/>
      <c r="EN906" s="124"/>
      <c r="EO906" s="124"/>
      <c r="EP906" s="124"/>
      <c r="EQ906" s="124"/>
      <c r="ER906" s="124"/>
      <c r="ES906" s="124"/>
      <c r="ET906" s="124"/>
      <c r="EU906" s="124"/>
      <c r="EV906" s="124"/>
      <c r="EW906" s="124"/>
      <c r="EX906" s="124"/>
      <c r="EY906" s="124"/>
      <c r="EZ906" s="124"/>
      <c r="FA906" s="124"/>
      <c r="FB906" s="124"/>
      <c r="FC906" s="124"/>
      <c r="FD906" s="124"/>
      <c r="FE906" s="124"/>
      <c r="FF906" s="124"/>
      <c r="FG906" s="124"/>
      <c r="FH906" s="124"/>
      <c r="FI906" s="124"/>
      <c r="FJ906" s="124"/>
      <c r="FK906" s="124"/>
      <c r="FL906" s="124"/>
      <c r="FM906" s="124"/>
      <c r="FN906" s="124"/>
      <c r="FO906" s="124"/>
      <c r="FP906" s="124"/>
      <c r="FQ906" s="124"/>
      <c r="FR906" s="124"/>
      <c r="FS906" s="124"/>
      <c r="FT906" s="124"/>
      <c r="FU906" s="124"/>
      <c r="FV906" s="124"/>
      <c r="FW906" s="124"/>
      <c r="FX906" s="124"/>
      <c r="FY906" s="124"/>
      <c r="FZ906" s="124"/>
      <c r="GA906" s="124"/>
      <c r="GB906" s="124"/>
      <c r="GC906" s="124"/>
      <c r="GD906" s="124"/>
      <c r="GE906" s="124"/>
      <c r="GF906" s="124"/>
      <c r="GG906" s="124"/>
      <c r="GH906" s="124"/>
      <c r="GI906" s="124"/>
      <c r="GJ906" s="124"/>
      <c r="GK906" s="124"/>
      <c r="GL906" s="124"/>
      <c r="GM906" s="124"/>
      <c r="GN906" s="124"/>
      <c r="GO906" s="124"/>
      <c r="GP906" s="124"/>
      <c r="GQ906" s="124"/>
      <c r="GR906" s="124"/>
      <c r="GS906" s="124"/>
      <c r="GT906" s="124"/>
      <c r="GU906" s="124"/>
      <c r="GV906" s="124"/>
      <c r="GW906" s="124"/>
      <c r="GX906" s="124"/>
      <c r="GY906" s="124"/>
      <c r="GZ906" s="124"/>
      <c r="HA906" s="124"/>
      <c r="HB906" s="124"/>
      <c r="HC906" s="124"/>
      <c r="HD906" s="124"/>
      <c r="HE906" s="124"/>
      <c r="HF906" s="124"/>
      <c r="HG906" s="124"/>
      <c r="HH906" s="124"/>
      <c r="HI906" s="124"/>
      <c r="HJ906" s="124"/>
      <c r="HK906" s="124"/>
      <c r="HL906" s="124"/>
      <c r="HM906" s="124"/>
      <c r="HN906" s="124"/>
      <c r="HO906" s="124"/>
      <c r="HP906" s="124"/>
      <c r="HQ906" s="124"/>
      <c r="HR906" s="124"/>
      <c r="HS906" s="124"/>
      <c r="HT906" s="124"/>
      <c r="HU906" s="124"/>
      <c r="HV906" s="124"/>
      <c r="HW906" s="124"/>
      <c r="HX906" s="124"/>
      <c r="HY906" s="124"/>
      <c r="HZ906" s="124"/>
      <c r="IA906" s="124"/>
      <c r="IB906" s="124"/>
      <c r="IC906" s="124"/>
      <c r="ID906" s="124"/>
      <c r="IE906" s="124"/>
      <c r="IF906" s="124"/>
      <c r="IG906" s="124"/>
      <c r="IH906" s="124"/>
      <c r="II906" s="124"/>
      <c r="IJ906" s="124"/>
      <c r="IK906" s="124"/>
      <c r="IL906" s="124"/>
      <c r="IM906" s="124"/>
      <c r="IN906" s="124"/>
      <c r="IO906" s="124"/>
      <c r="IP906" s="124"/>
      <c r="IQ906" s="124"/>
      <c r="IR906" s="124"/>
      <c r="IS906" s="124"/>
      <c r="IT906" s="124"/>
      <c r="IU906" s="124"/>
      <c r="IV906" s="124"/>
      <c r="IW906" s="124"/>
    </row>
    <row r="907" customFormat="false" ht="15.75" hidden="false" customHeight="false" outlineLevel="0" collapsed="false">
      <c r="A907" s="112" t="s">
        <v>456</v>
      </c>
      <c r="B907" s="112" t="s">
        <v>123</v>
      </c>
      <c r="C907" s="112" t="s">
        <v>460</v>
      </c>
      <c r="D907" s="112" t="s">
        <v>415</v>
      </c>
      <c r="E907" s="113" t="s">
        <v>415</v>
      </c>
      <c r="F907" s="113" t="s">
        <v>415</v>
      </c>
      <c r="G907" s="113" t="s">
        <v>415</v>
      </c>
      <c r="H907" s="113" t="s">
        <v>415</v>
      </c>
      <c r="I907" s="113" t="s">
        <v>415</v>
      </c>
      <c r="J907" s="113" t="s">
        <v>415</v>
      </c>
      <c r="K907" s="113" t="s">
        <v>415</v>
      </c>
      <c r="L907" s="113" t="s">
        <v>415</v>
      </c>
      <c r="M907" s="113" t="s">
        <v>415</v>
      </c>
      <c r="N907" s="113" t="n">
        <v>167</v>
      </c>
      <c r="O907" s="113" t="s">
        <v>415</v>
      </c>
      <c r="P907" s="113" t="s">
        <v>415</v>
      </c>
      <c r="Q907" s="113" t="s">
        <v>415</v>
      </c>
      <c r="R907" s="113" t="s">
        <v>415</v>
      </c>
      <c r="S907" s="113" t="s">
        <v>415</v>
      </c>
      <c r="T907" s="114" t="n">
        <v>167</v>
      </c>
      <c r="U907" s="104" t="n">
        <f aca="false">SUM(T907*12)</f>
        <v>2004</v>
      </c>
    </row>
    <row r="908" customFormat="false" ht="15.75" hidden="false" customHeight="false" outlineLevel="0" collapsed="false">
      <c r="A908" s="115"/>
      <c r="B908" s="115"/>
      <c r="C908" s="116" t="s">
        <v>461</v>
      </c>
      <c r="D908" s="116" t="n">
        <v>1538.57</v>
      </c>
      <c r="E908" s="103" t="n">
        <v>539.45</v>
      </c>
      <c r="F908" s="103" t="s">
        <v>415</v>
      </c>
      <c r="G908" s="103" t="s">
        <v>415</v>
      </c>
      <c r="H908" s="103" t="s">
        <v>415</v>
      </c>
      <c r="I908" s="103" t="s">
        <v>415</v>
      </c>
      <c r="J908" s="103" t="s">
        <v>415</v>
      </c>
      <c r="K908" s="103" t="n">
        <v>225</v>
      </c>
      <c r="L908" s="103" t="s">
        <v>415</v>
      </c>
      <c r="M908" s="103" t="s">
        <v>415</v>
      </c>
      <c r="N908" s="103" t="s">
        <v>415</v>
      </c>
      <c r="O908" s="103" t="n">
        <v>405.96</v>
      </c>
      <c r="P908" s="103" t="s">
        <v>415</v>
      </c>
      <c r="Q908" s="103" t="s">
        <v>415</v>
      </c>
      <c r="R908" s="103" t="s">
        <v>415</v>
      </c>
      <c r="S908" s="103" t="s">
        <v>415</v>
      </c>
      <c r="T908" s="117" t="n">
        <v>2708.98</v>
      </c>
      <c r="U908" s="104" t="n">
        <f aca="false">SUM(T908*12)</f>
        <v>32507.76</v>
      </c>
    </row>
    <row r="909" customFormat="false" ht="15.75" hidden="false" customHeight="false" outlineLevel="0" collapsed="false">
      <c r="A909" s="115"/>
      <c r="B909" s="112" t="s">
        <v>2127</v>
      </c>
      <c r="C909" s="119"/>
      <c r="D909" s="112" t="n">
        <v>1538.57</v>
      </c>
      <c r="E909" s="113" t="n">
        <v>539.45</v>
      </c>
      <c r="F909" s="113" t="s">
        <v>415</v>
      </c>
      <c r="G909" s="113" t="s">
        <v>415</v>
      </c>
      <c r="H909" s="113" t="s">
        <v>415</v>
      </c>
      <c r="I909" s="113" t="s">
        <v>415</v>
      </c>
      <c r="J909" s="113" t="s">
        <v>415</v>
      </c>
      <c r="K909" s="113" t="n">
        <v>225</v>
      </c>
      <c r="L909" s="113" t="s">
        <v>415</v>
      </c>
      <c r="M909" s="113" t="s">
        <v>415</v>
      </c>
      <c r="N909" s="113" t="n">
        <v>167</v>
      </c>
      <c r="O909" s="113" t="n">
        <v>405.96</v>
      </c>
      <c r="P909" s="113" t="s">
        <v>415</v>
      </c>
      <c r="Q909" s="113" t="s">
        <v>415</v>
      </c>
      <c r="R909" s="113" t="s">
        <v>415</v>
      </c>
      <c r="S909" s="113" t="s">
        <v>415</v>
      </c>
      <c r="T909" s="114" t="n">
        <v>2875.98</v>
      </c>
      <c r="U909" s="104" t="n">
        <f aca="false">SUM(T909*12)</f>
        <v>34511.76</v>
      </c>
    </row>
    <row r="910" customFormat="false" ht="15.75" hidden="false" customHeight="false" outlineLevel="0" collapsed="false">
      <c r="A910" s="115"/>
      <c r="B910" s="112" t="s">
        <v>319</v>
      </c>
      <c r="C910" s="112" t="s">
        <v>457</v>
      </c>
      <c r="D910" s="112" t="s">
        <v>415</v>
      </c>
      <c r="E910" s="113" t="s">
        <v>415</v>
      </c>
      <c r="F910" s="113" t="s">
        <v>415</v>
      </c>
      <c r="G910" s="113" t="s">
        <v>415</v>
      </c>
      <c r="H910" s="113" t="s">
        <v>415</v>
      </c>
      <c r="I910" s="113" t="s">
        <v>415</v>
      </c>
      <c r="J910" s="113" t="n">
        <v>40</v>
      </c>
      <c r="K910" s="113" t="s">
        <v>415</v>
      </c>
      <c r="L910" s="113" t="s">
        <v>415</v>
      </c>
      <c r="M910" s="113" t="s">
        <v>415</v>
      </c>
      <c r="N910" s="113" t="s">
        <v>415</v>
      </c>
      <c r="O910" s="113" t="s">
        <v>415</v>
      </c>
      <c r="P910" s="113" t="s">
        <v>415</v>
      </c>
      <c r="Q910" s="113" t="s">
        <v>415</v>
      </c>
      <c r="R910" s="113" t="s">
        <v>415</v>
      </c>
      <c r="S910" s="113" t="s">
        <v>415</v>
      </c>
      <c r="T910" s="114" t="n">
        <v>40</v>
      </c>
      <c r="U910" s="104" t="n">
        <f aca="false">SUM(T910*12)</f>
        <v>480</v>
      </c>
    </row>
    <row r="911" customFormat="false" ht="15.75" hidden="false" customHeight="false" outlineLevel="0" collapsed="false">
      <c r="A911" s="115"/>
      <c r="B911" s="115"/>
      <c r="C911" s="116" t="s">
        <v>458</v>
      </c>
      <c r="D911" s="116" t="s">
        <v>415</v>
      </c>
      <c r="E911" s="103" t="s">
        <v>415</v>
      </c>
      <c r="F911" s="103" t="s">
        <v>415</v>
      </c>
      <c r="G911" s="103" t="s">
        <v>415</v>
      </c>
      <c r="H911" s="103" t="s">
        <v>415</v>
      </c>
      <c r="I911" s="103" t="s">
        <v>415</v>
      </c>
      <c r="J911" s="103" t="n">
        <v>40</v>
      </c>
      <c r="K911" s="103" t="s">
        <v>415</v>
      </c>
      <c r="L911" s="103" t="s">
        <v>415</v>
      </c>
      <c r="M911" s="103" t="s">
        <v>415</v>
      </c>
      <c r="N911" s="103" t="s">
        <v>415</v>
      </c>
      <c r="O911" s="103" t="s">
        <v>415</v>
      </c>
      <c r="P911" s="103" t="s">
        <v>415</v>
      </c>
      <c r="Q911" s="103" t="s">
        <v>415</v>
      </c>
      <c r="R911" s="103" t="s">
        <v>415</v>
      </c>
      <c r="S911" s="103" t="s">
        <v>415</v>
      </c>
      <c r="T911" s="117" t="n">
        <v>40</v>
      </c>
      <c r="U911" s="104" t="n">
        <f aca="false">SUM(T911*12)</f>
        <v>480</v>
      </c>
    </row>
    <row r="912" customFormat="false" ht="15.75" hidden="false" customHeight="false" outlineLevel="0" collapsed="false">
      <c r="A912" s="115"/>
      <c r="B912" s="112" t="s">
        <v>2128</v>
      </c>
      <c r="C912" s="119"/>
      <c r="D912" s="112" t="s">
        <v>415</v>
      </c>
      <c r="E912" s="113" t="s">
        <v>415</v>
      </c>
      <c r="F912" s="113" t="s">
        <v>415</v>
      </c>
      <c r="G912" s="113" t="s">
        <v>415</v>
      </c>
      <c r="H912" s="113" t="s">
        <v>415</v>
      </c>
      <c r="I912" s="113" t="s">
        <v>415</v>
      </c>
      <c r="J912" s="113" t="n">
        <v>80</v>
      </c>
      <c r="K912" s="113" t="s">
        <v>415</v>
      </c>
      <c r="L912" s="113" t="s">
        <v>415</v>
      </c>
      <c r="M912" s="113" t="s">
        <v>415</v>
      </c>
      <c r="N912" s="113" t="s">
        <v>415</v>
      </c>
      <c r="O912" s="113" t="s">
        <v>415</v>
      </c>
      <c r="P912" s="113" t="s">
        <v>415</v>
      </c>
      <c r="Q912" s="113" t="s">
        <v>415</v>
      </c>
      <c r="R912" s="113" t="s">
        <v>415</v>
      </c>
      <c r="S912" s="113" t="s">
        <v>415</v>
      </c>
      <c r="T912" s="114" t="n">
        <v>80</v>
      </c>
      <c r="U912" s="104" t="n">
        <f aca="false">SUM(T912*12)</f>
        <v>960</v>
      </c>
    </row>
    <row r="913" customFormat="false" ht="15.75" hidden="false" customHeight="false" outlineLevel="0" collapsed="false">
      <c r="A913" s="120" t="s">
        <v>459</v>
      </c>
      <c r="B913" s="121"/>
      <c r="C913" s="121"/>
      <c r="D913" s="120" t="n">
        <v>1538.57</v>
      </c>
      <c r="E913" s="122" t="n">
        <v>539.45</v>
      </c>
      <c r="F913" s="122" t="s">
        <v>415</v>
      </c>
      <c r="G913" s="122" t="s">
        <v>415</v>
      </c>
      <c r="H913" s="122" t="s">
        <v>415</v>
      </c>
      <c r="I913" s="122" t="s">
        <v>415</v>
      </c>
      <c r="J913" s="122" t="n">
        <v>80</v>
      </c>
      <c r="K913" s="122" t="n">
        <v>225</v>
      </c>
      <c r="L913" s="122" t="s">
        <v>415</v>
      </c>
      <c r="M913" s="122" t="s">
        <v>415</v>
      </c>
      <c r="N913" s="122" t="n">
        <v>167</v>
      </c>
      <c r="O913" s="122" t="n">
        <v>405.96</v>
      </c>
      <c r="P913" s="122" t="s">
        <v>415</v>
      </c>
      <c r="Q913" s="122" t="s">
        <v>415</v>
      </c>
      <c r="R913" s="122" t="s">
        <v>415</v>
      </c>
      <c r="S913" s="122" t="s">
        <v>415</v>
      </c>
      <c r="T913" s="123" t="n">
        <v>2955.98</v>
      </c>
      <c r="U913" s="104" t="n">
        <f aca="false">SUM(T913*12)</f>
        <v>35471.76</v>
      </c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  <c r="EC913" s="124"/>
      <c r="ED913" s="124"/>
      <c r="EE913" s="124"/>
      <c r="EF913" s="124"/>
      <c r="EG913" s="124"/>
      <c r="EH913" s="124"/>
      <c r="EI913" s="124"/>
      <c r="EJ913" s="124"/>
      <c r="EK913" s="124"/>
      <c r="EL913" s="124"/>
      <c r="EM913" s="124"/>
      <c r="EN913" s="124"/>
      <c r="EO913" s="124"/>
      <c r="EP913" s="124"/>
      <c r="EQ913" s="124"/>
      <c r="ER913" s="124"/>
      <c r="ES913" s="124"/>
      <c r="ET913" s="124"/>
      <c r="EU913" s="124"/>
      <c r="EV913" s="124"/>
      <c r="EW913" s="124"/>
      <c r="EX913" s="124"/>
      <c r="EY913" s="124"/>
      <c r="EZ913" s="124"/>
      <c r="FA913" s="124"/>
      <c r="FB913" s="124"/>
      <c r="FC913" s="124"/>
      <c r="FD913" s="124"/>
      <c r="FE913" s="124"/>
      <c r="FF913" s="124"/>
      <c r="FG913" s="124"/>
      <c r="FH913" s="124"/>
      <c r="FI913" s="124"/>
      <c r="FJ913" s="124"/>
      <c r="FK913" s="124"/>
      <c r="FL913" s="124"/>
      <c r="FM913" s="124"/>
      <c r="FN913" s="124"/>
      <c r="FO913" s="124"/>
      <c r="FP913" s="124"/>
      <c r="FQ913" s="124"/>
      <c r="FR913" s="124"/>
      <c r="FS913" s="124"/>
      <c r="FT913" s="124"/>
      <c r="FU913" s="124"/>
      <c r="FV913" s="124"/>
      <c r="FW913" s="124"/>
      <c r="FX913" s="124"/>
      <c r="FY913" s="124"/>
      <c r="FZ913" s="124"/>
      <c r="GA913" s="124"/>
      <c r="GB913" s="124"/>
      <c r="GC913" s="124"/>
      <c r="GD913" s="124"/>
      <c r="GE913" s="124"/>
      <c r="GF913" s="124"/>
      <c r="GG913" s="124"/>
      <c r="GH913" s="124"/>
      <c r="GI913" s="124"/>
      <c r="GJ913" s="124"/>
      <c r="GK913" s="124"/>
      <c r="GL913" s="124"/>
      <c r="GM913" s="124"/>
      <c r="GN913" s="124"/>
      <c r="GO913" s="124"/>
      <c r="GP913" s="124"/>
      <c r="GQ913" s="124"/>
      <c r="GR913" s="124"/>
      <c r="GS913" s="124"/>
      <c r="GT913" s="124"/>
      <c r="GU913" s="124"/>
      <c r="GV913" s="124"/>
      <c r="GW913" s="124"/>
      <c r="GX913" s="124"/>
      <c r="GY913" s="124"/>
      <c r="GZ913" s="124"/>
      <c r="HA913" s="124"/>
      <c r="HB913" s="124"/>
      <c r="HC913" s="124"/>
      <c r="HD913" s="124"/>
      <c r="HE913" s="124"/>
      <c r="HF913" s="124"/>
      <c r="HG913" s="124"/>
      <c r="HH913" s="124"/>
      <c r="HI913" s="124"/>
      <c r="HJ913" s="124"/>
      <c r="HK913" s="124"/>
      <c r="HL913" s="124"/>
      <c r="HM913" s="124"/>
      <c r="HN913" s="124"/>
      <c r="HO913" s="124"/>
      <c r="HP913" s="124"/>
      <c r="HQ913" s="124"/>
      <c r="HR913" s="124"/>
      <c r="HS913" s="124"/>
      <c r="HT913" s="124"/>
      <c r="HU913" s="124"/>
      <c r="HV913" s="124"/>
      <c r="HW913" s="124"/>
      <c r="HX913" s="124"/>
      <c r="HY913" s="124"/>
      <c r="HZ913" s="124"/>
      <c r="IA913" s="124"/>
      <c r="IB913" s="124"/>
      <c r="IC913" s="124"/>
      <c r="ID913" s="124"/>
      <c r="IE913" s="124"/>
      <c r="IF913" s="124"/>
      <c r="IG913" s="124"/>
      <c r="IH913" s="124"/>
      <c r="II913" s="124"/>
      <c r="IJ913" s="124"/>
      <c r="IK913" s="124"/>
      <c r="IL913" s="124"/>
      <c r="IM913" s="124"/>
      <c r="IN913" s="124"/>
      <c r="IO913" s="124"/>
      <c r="IP913" s="124"/>
      <c r="IQ913" s="124"/>
      <c r="IR913" s="124"/>
      <c r="IS913" s="124"/>
      <c r="IT913" s="124"/>
      <c r="IU913" s="124"/>
      <c r="IV913" s="124"/>
      <c r="IW913" s="124"/>
    </row>
    <row r="914" customFormat="false" ht="15.75" hidden="false" customHeight="false" outlineLevel="0" collapsed="false">
      <c r="A914" s="112" t="s">
        <v>1533</v>
      </c>
      <c r="B914" s="112" t="s">
        <v>196</v>
      </c>
      <c r="C914" s="112" t="s">
        <v>1534</v>
      </c>
      <c r="D914" s="112" t="s">
        <v>415</v>
      </c>
      <c r="E914" s="113" t="n">
        <v>539.45</v>
      </c>
      <c r="F914" s="113" t="s">
        <v>415</v>
      </c>
      <c r="G914" s="113" t="s">
        <v>415</v>
      </c>
      <c r="H914" s="113" t="s">
        <v>415</v>
      </c>
      <c r="I914" s="113" t="s">
        <v>415</v>
      </c>
      <c r="J914" s="113" t="s">
        <v>415</v>
      </c>
      <c r="K914" s="113" t="n">
        <v>225</v>
      </c>
      <c r="L914" s="113" t="s">
        <v>415</v>
      </c>
      <c r="M914" s="113" t="s">
        <v>415</v>
      </c>
      <c r="N914" s="113" t="s">
        <v>415</v>
      </c>
      <c r="O914" s="113" t="n">
        <v>405.96</v>
      </c>
      <c r="P914" s="113" t="s">
        <v>415</v>
      </c>
      <c r="Q914" s="113" t="s">
        <v>415</v>
      </c>
      <c r="R914" s="113" t="s">
        <v>415</v>
      </c>
      <c r="S914" s="113" t="s">
        <v>415</v>
      </c>
      <c r="T914" s="114" t="n">
        <v>1170.41</v>
      </c>
      <c r="U914" s="104" t="n">
        <f aca="false">SUM(T914*12)</f>
        <v>14044.92</v>
      </c>
    </row>
    <row r="915" customFormat="false" ht="15.75" hidden="false" customHeight="false" outlineLevel="0" collapsed="false">
      <c r="A915" s="115"/>
      <c r="B915" s="112" t="s">
        <v>2129</v>
      </c>
      <c r="C915" s="119"/>
      <c r="D915" s="112" t="s">
        <v>415</v>
      </c>
      <c r="E915" s="113" t="n">
        <v>539.45</v>
      </c>
      <c r="F915" s="113" t="s">
        <v>415</v>
      </c>
      <c r="G915" s="113" t="s">
        <v>415</v>
      </c>
      <c r="H915" s="113" t="s">
        <v>415</v>
      </c>
      <c r="I915" s="113" t="s">
        <v>415</v>
      </c>
      <c r="J915" s="113" t="s">
        <v>415</v>
      </c>
      <c r="K915" s="113" t="n">
        <v>225</v>
      </c>
      <c r="L915" s="113" t="s">
        <v>415</v>
      </c>
      <c r="M915" s="113" t="s">
        <v>415</v>
      </c>
      <c r="N915" s="113" t="s">
        <v>415</v>
      </c>
      <c r="O915" s="113" t="n">
        <v>405.96</v>
      </c>
      <c r="P915" s="113" t="s">
        <v>415</v>
      </c>
      <c r="Q915" s="113" t="s">
        <v>415</v>
      </c>
      <c r="R915" s="113" t="s">
        <v>415</v>
      </c>
      <c r="S915" s="113" t="s">
        <v>415</v>
      </c>
      <c r="T915" s="114" t="n">
        <v>1170.41</v>
      </c>
      <c r="U915" s="104" t="n">
        <f aca="false">SUM(T915*12)</f>
        <v>14044.92</v>
      </c>
    </row>
    <row r="916" customFormat="false" ht="15.75" hidden="false" customHeight="false" outlineLevel="0" collapsed="false">
      <c r="A916" s="120" t="s">
        <v>1535</v>
      </c>
      <c r="B916" s="121"/>
      <c r="C916" s="121"/>
      <c r="D916" s="120" t="s">
        <v>415</v>
      </c>
      <c r="E916" s="122" t="n">
        <v>539.45</v>
      </c>
      <c r="F916" s="122" t="s">
        <v>415</v>
      </c>
      <c r="G916" s="122" t="s">
        <v>415</v>
      </c>
      <c r="H916" s="122" t="s">
        <v>415</v>
      </c>
      <c r="I916" s="122" t="s">
        <v>415</v>
      </c>
      <c r="J916" s="122" t="s">
        <v>415</v>
      </c>
      <c r="K916" s="122" t="n">
        <v>225</v>
      </c>
      <c r="L916" s="122" t="s">
        <v>415</v>
      </c>
      <c r="M916" s="122" t="s">
        <v>415</v>
      </c>
      <c r="N916" s="122" t="s">
        <v>415</v>
      </c>
      <c r="O916" s="122" t="n">
        <v>405.96</v>
      </c>
      <c r="P916" s="122" t="s">
        <v>415</v>
      </c>
      <c r="Q916" s="122" t="s">
        <v>415</v>
      </c>
      <c r="R916" s="122" t="s">
        <v>415</v>
      </c>
      <c r="S916" s="122" t="s">
        <v>415</v>
      </c>
      <c r="T916" s="123" t="n">
        <v>1170.41</v>
      </c>
      <c r="U916" s="104" t="n">
        <f aca="false">SUM(T916*12)</f>
        <v>14044.92</v>
      </c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  <c r="EC916" s="124"/>
      <c r="ED916" s="124"/>
      <c r="EE916" s="124"/>
      <c r="EF916" s="124"/>
      <c r="EG916" s="124"/>
      <c r="EH916" s="124"/>
      <c r="EI916" s="124"/>
      <c r="EJ916" s="124"/>
      <c r="EK916" s="124"/>
      <c r="EL916" s="124"/>
      <c r="EM916" s="124"/>
      <c r="EN916" s="124"/>
      <c r="EO916" s="124"/>
      <c r="EP916" s="124"/>
      <c r="EQ916" s="124"/>
      <c r="ER916" s="124"/>
      <c r="ES916" s="124"/>
      <c r="ET916" s="124"/>
      <c r="EU916" s="124"/>
      <c r="EV916" s="124"/>
      <c r="EW916" s="124"/>
      <c r="EX916" s="124"/>
      <c r="EY916" s="124"/>
      <c r="EZ916" s="124"/>
      <c r="FA916" s="124"/>
      <c r="FB916" s="124"/>
      <c r="FC916" s="124"/>
      <c r="FD916" s="124"/>
      <c r="FE916" s="124"/>
      <c r="FF916" s="124"/>
      <c r="FG916" s="124"/>
      <c r="FH916" s="124"/>
      <c r="FI916" s="124"/>
      <c r="FJ916" s="124"/>
      <c r="FK916" s="124"/>
      <c r="FL916" s="124"/>
      <c r="FM916" s="124"/>
      <c r="FN916" s="124"/>
      <c r="FO916" s="124"/>
      <c r="FP916" s="124"/>
      <c r="FQ916" s="124"/>
      <c r="FR916" s="124"/>
      <c r="FS916" s="124"/>
      <c r="FT916" s="124"/>
      <c r="FU916" s="124"/>
      <c r="FV916" s="124"/>
      <c r="FW916" s="124"/>
      <c r="FX916" s="124"/>
      <c r="FY916" s="124"/>
      <c r="FZ916" s="124"/>
      <c r="GA916" s="124"/>
      <c r="GB916" s="124"/>
      <c r="GC916" s="124"/>
      <c r="GD916" s="124"/>
      <c r="GE916" s="124"/>
      <c r="GF916" s="124"/>
      <c r="GG916" s="124"/>
      <c r="GH916" s="124"/>
      <c r="GI916" s="124"/>
      <c r="GJ916" s="124"/>
      <c r="GK916" s="124"/>
      <c r="GL916" s="124"/>
      <c r="GM916" s="124"/>
      <c r="GN916" s="124"/>
      <c r="GO916" s="124"/>
      <c r="GP916" s="124"/>
      <c r="GQ916" s="124"/>
      <c r="GR916" s="124"/>
      <c r="GS916" s="124"/>
      <c r="GT916" s="124"/>
      <c r="GU916" s="124"/>
      <c r="GV916" s="124"/>
      <c r="GW916" s="124"/>
      <c r="GX916" s="124"/>
      <c r="GY916" s="124"/>
      <c r="GZ916" s="124"/>
      <c r="HA916" s="124"/>
      <c r="HB916" s="124"/>
      <c r="HC916" s="124"/>
      <c r="HD916" s="124"/>
      <c r="HE916" s="124"/>
      <c r="HF916" s="124"/>
      <c r="HG916" s="124"/>
      <c r="HH916" s="124"/>
      <c r="HI916" s="124"/>
      <c r="HJ916" s="124"/>
      <c r="HK916" s="124"/>
      <c r="HL916" s="124"/>
      <c r="HM916" s="124"/>
      <c r="HN916" s="124"/>
      <c r="HO916" s="124"/>
      <c r="HP916" s="124"/>
      <c r="HQ916" s="124"/>
      <c r="HR916" s="124"/>
      <c r="HS916" s="124"/>
      <c r="HT916" s="124"/>
      <c r="HU916" s="124"/>
      <c r="HV916" s="124"/>
      <c r="HW916" s="124"/>
      <c r="HX916" s="124"/>
      <c r="HY916" s="124"/>
      <c r="HZ916" s="124"/>
      <c r="IA916" s="124"/>
      <c r="IB916" s="124"/>
      <c r="IC916" s="124"/>
      <c r="ID916" s="124"/>
      <c r="IE916" s="124"/>
      <c r="IF916" s="124"/>
      <c r="IG916" s="124"/>
      <c r="IH916" s="124"/>
      <c r="II916" s="124"/>
      <c r="IJ916" s="124"/>
      <c r="IK916" s="124"/>
      <c r="IL916" s="124"/>
      <c r="IM916" s="124"/>
      <c r="IN916" s="124"/>
      <c r="IO916" s="124"/>
      <c r="IP916" s="124"/>
      <c r="IQ916" s="124"/>
      <c r="IR916" s="124"/>
      <c r="IS916" s="124"/>
      <c r="IT916" s="124"/>
      <c r="IU916" s="124"/>
      <c r="IV916" s="124"/>
      <c r="IW916" s="124"/>
    </row>
    <row r="917" customFormat="false" ht="15.75" hidden="false" customHeight="false" outlineLevel="0" collapsed="false">
      <c r="A917" s="112" t="s">
        <v>505</v>
      </c>
      <c r="B917" s="112" t="s">
        <v>180</v>
      </c>
      <c r="C917" s="112" t="s">
        <v>506</v>
      </c>
      <c r="D917" s="112" t="n">
        <v>1450.37</v>
      </c>
      <c r="E917" s="113" t="s">
        <v>415</v>
      </c>
      <c r="F917" s="113" t="s">
        <v>415</v>
      </c>
      <c r="G917" s="113" t="s">
        <v>415</v>
      </c>
      <c r="H917" s="113" t="s">
        <v>415</v>
      </c>
      <c r="I917" s="113" t="s">
        <v>415</v>
      </c>
      <c r="J917" s="113" t="s">
        <v>415</v>
      </c>
      <c r="K917" s="113" t="s">
        <v>415</v>
      </c>
      <c r="L917" s="113" t="s">
        <v>415</v>
      </c>
      <c r="M917" s="113" t="s">
        <v>415</v>
      </c>
      <c r="N917" s="113" t="s">
        <v>415</v>
      </c>
      <c r="O917" s="113" t="s">
        <v>415</v>
      </c>
      <c r="P917" s="113" t="s">
        <v>415</v>
      </c>
      <c r="Q917" s="113" t="s">
        <v>415</v>
      </c>
      <c r="R917" s="113" t="s">
        <v>415</v>
      </c>
      <c r="S917" s="113" t="s">
        <v>415</v>
      </c>
      <c r="T917" s="114" t="n">
        <v>1450.37</v>
      </c>
      <c r="U917" s="104" t="n">
        <f aca="false">SUM(T917*12)</f>
        <v>17404.44</v>
      </c>
    </row>
    <row r="918" customFormat="false" ht="15.75" hidden="false" customHeight="false" outlineLevel="0" collapsed="false">
      <c r="A918" s="115"/>
      <c r="B918" s="112" t="s">
        <v>2130</v>
      </c>
      <c r="C918" s="119"/>
      <c r="D918" s="112" t="n">
        <v>1450.37</v>
      </c>
      <c r="E918" s="113" t="s">
        <v>415</v>
      </c>
      <c r="F918" s="113" t="s">
        <v>415</v>
      </c>
      <c r="G918" s="113" t="s">
        <v>415</v>
      </c>
      <c r="H918" s="113" t="s">
        <v>415</v>
      </c>
      <c r="I918" s="113" t="s">
        <v>415</v>
      </c>
      <c r="J918" s="113" t="s">
        <v>415</v>
      </c>
      <c r="K918" s="113" t="s">
        <v>415</v>
      </c>
      <c r="L918" s="113" t="s">
        <v>415</v>
      </c>
      <c r="M918" s="113" t="s">
        <v>415</v>
      </c>
      <c r="N918" s="113" t="s">
        <v>415</v>
      </c>
      <c r="O918" s="113" t="s">
        <v>415</v>
      </c>
      <c r="P918" s="113" t="s">
        <v>415</v>
      </c>
      <c r="Q918" s="113" t="s">
        <v>415</v>
      </c>
      <c r="R918" s="113" t="s">
        <v>415</v>
      </c>
      <c r="S918" s="113" t="s">
        <v>415</v>
      </c>
      <c r="T918" s="114" t="n">
        <v>1450.37</v>
      </c>
      <c r="U918" s="104" t="n">
        <f aca="false">SUM(T918*12)</f>
        <v>17404.44</v>
      </c>
    </row>
    <row r="919" customFormat="false" ht="15.75" hidden="false" customHeight="false" outlineLevel="0" collapsed="false">
      <c r="A919" s="120" t="s">
        <v>507</v>
      </c>
      <c r="B919" s="121"/>
      <c r="C919" s="121"/>
      <c r="D919" s="120" t="n">
        <v>1450.37</v>
      </c>
      <c r="E919" s="122" t="s">
        <v>415</v>
      </c>
      <c r="F919" s="122" t="s">
        <v>415</v>
      </c>
      <c r="G919" s="122" t="s">
        <v>415</v>
      </c>
      <c r="H919" s="122" t="s">
        <v>415</v>
      </c>
      <c r="I919" s="122" t="s">
        <v>415</v>
      </c>
      <c r="J919" s="122" t="s">
        <v>415</v>
      </c>
      <c r="K919" s="122" t="s">
        <v>415</v>
      </c>
      <c r="L919" s="122" t="s">
        <v>415</v>
      </c>
      <c r="M919" s="122" t="s">
        <v>415</v>
      </c>
      <c r="N919" s="122" t="s">
        <v>415</v>
      </c>
      <c r="O919" s="122" t="s">
        <v>415</v>
      </c>
      <c r="P919" s="122" t="s">
        <v>415</v>
      </c>
      <c r="Q919" s="122" t="s">
        <v>415</v>
      </c>
      <c r="R919" s="122" t="s">
        <v>415</v>
      </c>
      <c r="S919" s="122" t="s">
        <v>415</v>
      </c>
      <c r="T919" s="123" t="n">
        <v>1450.37</v>
      </c>
      <c r="U919" s="104" t="n">
        <f aca="false">SUM(T919*12)</f>
        <v>17404.44</v>
      </c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  <c r="EC919" s="124"/>
      <c r="ED919" s="124"/>
      <c r="EE919" s="124"/>
      <c r="EF919" s="124"/>
      <c r="EG919" s="124"/>
      <c r="EH919" s="124"/>
      <c r="EI919" s="124"/>
      <c r="EJ919" s="124"/>
      <c r="EK919" s="124"/>
      <c r="EL919" s="124"/>
      <c r="EM919" s="124"/>
      <c r="EN919" s="124"/>
      <c r="EO919" s="124"/>
      <c r="EP919" s="124"/>
      <c r="EQ919" s="124"/>
      <c r="ER919" s="124"/>
      <c r="ES919" s="124"/>
      <c r="ET919" s="124"/>
      <c r="EU919" s="124"/>
      <c r="EV919" s="124"/>
      <c r="EW919" s="124"/>
      <c r="EX919" s="124"/>
      <c r="EY919" s="124"/>
      <c r="EZ919" s="124"/>
      <c r="FA919" s="124"/>
      <c r="FB919" s="124"/>
      <c r="FC919" s="124"/>
      <c r="FD919" s="124"/>
      <c r="FE919" s="124"/>
      <c r="FF919" s="124"/>
      <c r="FG919" s="124"/>
      <c r="FH919" s="124"/>
      <c r="FI919" s="124"/>
      <c r="FJ919" s="124"/>
      <c r="FK919" s="124"/>
      <c r="FL919" s="124"/>
      <c r="FM919" s="124"/>
      <c r="FN919" s="124"/>
      <c r="FO919" s="124"/>
      <c r="FP919" s="124"/>
      <c r="FQ919" s="124"/>
      <c r="FR919" s="124"/>
      <c r="FS919" s="124"/>
      <c r="FT919" s="124"/>
      <c r="FU919" s="124"/>
      <c r="FV919" s="124"/>
      <c r="FW919" s="124"/>
      <c r="FX919" s="124"/>
      <c r="FY919" s="124"/>
      <c r="FZ919" s="124"/>
      <c r="GA919" s="124"/>
      <c r="GB919" s="124"/>
      <c r="GC919" s="124"/>
      <c r="GD919" s="124"/>
      <c r="GE919" s="124"/>
      <c r="GF919" s="124"/>
      <c r="GG919" s="124"/>
      <c r="GH919" s="124"/>
      <c r="GI919" s="124"/>
      <c r="GJ919" s="124"/>
      <c r="GK919" s="124"/>
      <c r="GL919" s="124"/>
      <c r="GM919" s="124"/>
      <c r="GN919" s="124"/>
      <c r="GO919" s="124"/>
      <c r="GP919" s="124"/>
      <c r="GQ919" s="124"/>
      <c r="GR919" s="124"/>
      <c r="GS919" s="124"/>
      <c r="GT919" s="124"/>
      <c r="GU919" s="124"/>
      <c r="GV919" s="124"/>
      <c r="GW919" s="124"/>
      <c r="GX919" s="124"/>
      <c r="GY919" s="124"/>
      <c r="GZ919" s="124"/>
      <c r="HA919" s="124"/>
      <c r="HB919" s="124"/>
      <c r="HC919" s="124"/>
      <c r="HD919" s="124"/>
      <c r="HE919" s="124"/>
      <c r="HF919" s="124"/>
      <c r="HG919" s="124"/>
      <c r="HH919" s="124"/>
      <c r="HI919" s="124"/>
      <c r="HJ919" s="124"/>
      <c r="HK919" s="124"/>
      <c r="HL919" s="124"/>
      <c r="HM919" s="124"/>
      <c r="HN919" s="124"/>
      <c r="HO919" s="124"/>
      <c r="HP919" s="124"/>
      <c r="HQ919" s="124"/>
      <c r="HR919" s="124"/>
      <c r="HS919" s="124"/>
      <c r="HT919" s="124"/>
      <c r="HU919" s="124"/>
      <c r="HV919" s="124"/>
      <c r="HW919" s="124"/>
      <c r="HX919" s="124"/>
      <c r="HY919" s="124"/>
      <c r="HZ919" s="124"/>
      <c r="IA919" s="124"/>
      <c r="IB919" s="124"/>
      <c r="IC919" s="124"/>
      <c r="ID919" s="124"/>
      <c r="IE919" s="124"/>
      <c r="IF919" s="124"/>
      <c r="IG919" s="124"/>
      <c r="IH919" s="124"/>
      <c r="II919" s="124"/>
      <c r="IJ919" s="124"/>
      <c r="IK919" s="124"/>
      <c r="IL919" s="124"/>
      <c r="IM919" s="124"/>
      <c r="IN919" s="124"/>
      <c r="IO919" s="124"/>
      <c r="IP919" s="124"/>
      <c r="IQ919" s="124"/>
      <c r="IR919" s="124"/>
      <c r="IS919" s="124"/>
      <c r="IT919" s="124"/>
      <c r="IU919" s="124"/>
      <c r="IV919" s="124"/>
      <c r="IW919" s="124"/>
    </row>
    <row r="920" customFormat="false" ht="15.75" hidden="false" customHeight="false" outlineLevel="0" collapsed="false">
      <c r="A920" s="112" t="s">
        <v>446</v>
      </c>
      <c r="B920" s="112" t="s">
        <v>195</v>
      </c>
      <c r="C920" s="112" t="s">
        <v>447</v>
      </c>
      <c r="D920" s="112" t="s">
        <v>415</v>
      </c>
      <c r="E920" s="113" t="s">
        <v>415</v>
      </c>
      <c r="F920" s="113" t="s">
        <v>415</v>
      </c>
      <c r="G920" s="113" t="s">
        <v>415</v>
      </c>
      <c r="H920" s="113" t="s">
        <v>415</v>
      </c>
      <c r="I920" s="113" t="s">
        <v>415</v>
      </c>
      <c r="J920" s="113" t="s">
        <v>415</v>
      </c>
      <c r="K920" s="113" t="s">
        <v>415</v>
      </c>
      <c r="L920" s="113" t="s">
        <v>415</v>
      </c>
      <c r="M920" s="113" t="s">
        <v>415</v>
      </c>
      <c r="N920" s="113" t="s">
        <v>415</v>
      </c>
      <c r="O920" s="113" t="n">
        <v>405.96</v>
      </c>
      <c r="P920" s="113" t="s">
        <v>415</v>
      </c>
      <c r="Q920" s="113" t="s">
        <v>415</v>
      </c>
      <c r="R920" s="113" t="s">
        <v>415</v>
      </c>
      <c r="S920" s="113" t="s">
        <v>415</v>
      </c>
      <c r="T920" s="114" t="n">
        <v>405.96</v>
      </c>
      <c r="U920" s="104" t="n">
        <f aca="false">SUM(T920*12)</f>
        <v>4871.52</v>
      </c>
    </row>
    <row r="921" customFormat="false" ht="15.75" hidden="false" customHeight="false" outlineLevel="0" collapsed="false">
      <c r="A921" s="115"/>
      <c r="B921" s="115"/>
      <c r="C921" s="116" t="s">
        <v>448</v>
      </c>
      <c r="D921" s="116" t="s">
        <v>415</v>
      </c>
      <c r="E921" s="103" t="s">
        <v>415</v>
      </c>
      <c r="F921" s="103" t="s">
        <v>415</v>
      </c>
      <c r="G921" s="103" t="s">
        <v>415</v>
      </c>
      <c r="H921" s="103" t="s">
        <v>415</v>
      </c>
      <c r="I921" s="103" t="s">
        <v>415</v>
      </c>
      <c r="J921" s="103" t="s">
        <v>415</v>
      </c>
      <c r="K921" s="103" t="s">
        <v>415</v>
      </c>
      <c r="L921" s="103" t="s">
        <v>415</v>
      </c>
      <c r="M921" s="103" t="s">
        <v>415</v>
      </c>
      <c r="N921" s="103" t="s">
        <v>415</v>
      </c>
      <c r="O921" s="103" t="n">
        <v>405.96</v>
      </c>
      <c r="P921" s="103" t="s">
        <v>415</v>
      </c>
      <c r="Q921" s="103" t="s">
        <v>415</v>
      </c>
      <c r="R921" s="103" t="s">
        <v>415</v>
      </c>
      <c r="S921" s="103" t="s">
        <v>415</v>
      </c>
      <c r="T921" s="117" t="n">
        <v>405.96</v>
      </c>
      <c r="U921" s="104" t="n">
        <f aca="false">SUM(T921*12)</f>
        <v>4871.52</v>
      </c>
    </row>
    <row r="922" customFormat="false" ht="15.75" hidden="false" customHeight="false" outlineLevel="0" collapsed="false">
      <c r="A922" s="115"/>
      <c r="B922" s="115"/>
      <c r="C922" s="116" t="s">
        <v>449</v>
      </c>
      <c r="D922" s="116" t="s">
        <v>415</v>
      </c>
      <c r="E922" s="103" t="s">
        <v>415</v>
      </c>
      <c r="F922" s="103" t="s">
        <v>415</v>
      </c>
      <c r="G922" s="103" t="s">
        <v>415</v>
      </c>
      <c r="H922" s="103" t="s">
        <v>415</v>
      </c>
      <c r="I922" s="103" t="s">
        <v>415</v>
      </c>
      <c r="J922" s="103" t="s">
        <v>415</v>
      </c>
      <c r="K922" s="103" t="s">
        <v>415</v>
      </c>
      <c r="L922" s="103" t="s">
        <v>415</v>
      </c>
      <c r="M922" s="103" t="s">
        <v>415</v>
      </c>
      <c r="N922" s="103" t="s">
        <v>415</v>
      </c>
      <c r="O922" s="103" t="n">
        <v>405.96</v>
      </c>
      <c r="P922" s="103" t="s">
        <v>415</v>
      </c>
      <c r="Q922" s="103" t="s">
        <v>415</v>
      </c>
      <c r="R922" s="103" t="s">
        <v>415</v>
      </c>
      <c r="S922" s="103" t="s">
        <v>415</v>
      </c>
      <c r="T922" s="117" t="n">
        <v>405.96</v>
      </c>
      <c r="U922" s="104" t="n">
        <f aca="false">SUM(T922*12)</f>
        <v>4871.52</v>
      </c>
    </row>
    <row r="923" customFormat="false" ht="15.75" hidden="false" customHeight="false" outlineLevel="0" collapsed="false">
      <c r="A923" s="115"/>
      <c r="B923" s="112" t="s">
        <v>2131</v>
      </c>
      <c r="C923" s="119"/>
      <c r="D923" s="112" t="s">
        <v>415</v>
      </c>
      <c r="E923" s="113" t="s">
        <v>415</v>
      </c>
      <c r="F923" s="113" t="s">
        <v>415</v>
      </c>
      <c r="G923" s="113" t="s">
        <v>415</v>
      </c>
      <c r="H923" s="113" t="s">
        <v>415</v>
      </c>
      <c r="I923" s="113" t="s">
        <v>415</v>
      </c>
      <c r="J923" s="113" t="s">
        <v>415</v>
      </c>
      <c r="K923" s="113" t="s">
        <v>415</v>
      </c>
      <c r="L923" s="113" t="s">
        <v>415</v>
      </c>
      <c r="M923" s="113" t="s">
        <v>415</v>
      </c>
      <c r="N923" s="113" t="s">
        <v>415</v>
      </c>
      <c r="O923" s="113" t="n">
        <v>1217.88</v>
      </c>
      <c r="P923" s="113" t="s">
        <v>415</v>
      </c>
      <c r="Q923" s="113" t="s">
        <v>415</v>
      </c>
      <c r="R923" s="113" t="s">
        <v>415</v>
      </c>
      <c r="S923" s="113" t="s">
        <v>415</v>
      </c>
      <c r="T923" s="114" t="n">
        <v>1217.88</v>
      </c>
      <c r="U923" s="104" t="n">
        <f aca="false">SUM(T923*12)</f>
        <v>14614.56</v>
      </c>
    </row>
    <row r="924" customFormat="false" ht="15.75" hidden="false" customHeight="false" outlineLevel="0" collapsed="false">
      <c r="A924" s="120" t="s">
        <v>450</v>
      </c>
      <c r="B924" s="121"/>
      <c r="C924" s="121"/>
      <c r="D924" s="120" t="s">
        <v>415</v>
      </c>
      <c r="E924" s="122" t="s">
        <v>415</v>
      </c>
      <c r="F924" s="122" t="s">
        <v>415</v>
      </c>
      <c r="G924" s="122" t="s">
        <v>415</v>
      </c>
      <c r="H924" s="122" t="s">
        <v>415</v>
      </c>
      <c r="I924" s="122" t="s">
        <v>415</v>
      </c>
      <c r="J924" s="122" t="s">
        <v>415</v>
      </c>
      <c r="K924" s="122" t="s">
        <v>415</v>
      </c>
      <c r="L924" s="122" t="s">
        <v>415</v>
      </c>
      <c r="M924" s="122" t="s">
        <v>415</v>
      </c>
      <c r="N924" s="122" t="s">
        <v>415</v>
      </c>
      <c r="O924" s="122" t="n">
        <v>1217.88</v>
      </c>
      <c r="P924" s="122" t="s">
        <v>415</v>
      </c>
      <c r="Q924" s="122" t="s">
        <v>415</v>
      </c>
      <c r="R924" s="122" t="s">
        <v>415</v>
      </c>
      <c r="S924" s="122" t="s">
        <v>415</v>
      </c>
      <c r="T924" s="123" t="n">
        <v>1217.88</v>
      </c>
      <c r="U924" s="104" t="n">
        <f aca="false">SUM(T924*12)</f>
        <v>14614.56</v>
      </c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  <c r="EC924" s="124"/>
      <c r="ED924" s="124"/>
      <c r="EE924" s="124"/>
      <c r="EF924" s="124"/>
      <c r="EG924" s="124"/>
      <c r="EH924" s="124"/>
      <c r="EI924" s="124"/>
      <c r="EJ924" s="124"/>
      <c r="EK924" s="124"/>
      <c r="EL924" s="124"/>
      <c r="EM924" s="124"/>
      <c r="EN924" s="124"/>
      <c r="EO924" s="124"/>
      <c r="EP924" s="124"/>
      <c r="EQ924" s="124"/>
      <c r="ER924" s="124"/>
      <c r="ES924" s="124"/>
      <c r="ET924" s="124"/>
      <c r="EU924" s="124"/>
      <c r="EV924" s="124"/>
      <c r="EW924" s="124"/>
      <c r="EX924" s="124"/>
      <c r="EY924" s="124"/>
      <c r="EZ924" s="124"/>
      <c r="FA924" s="124"/>
      <c r="FB924" s="124"/>
      <c r="FC924" s="124"/>
      <c r="FD924" s="124"/>
      <c r="FE924" s="124"/>
      <c r="FF924" s="124"/>
      <c r="FG924" s="124"/>
      <c r="FH924" s="124"/>
      <c r="FI924" s="124"/>
      <c r="FJ924" s="124"/>
      <c r="FK924" s="124"/>
      <c r="FL924" s="124"/>
      <c r="FM924" s="124"/>
      <c r="FN924" s="124"/>
      <c r="FO924" s="124"/>
      <c r="FP924" s="124"/>
      <c r="FQ924" s="124"/>
      <c r="FR924" s="124"/>
      <c r="FS924" s="124"/>
      <c r="FT924" s="124"/>
      <c r="FU924" s="124"/>
      <c r="FV924" s="124"/>
      <c r="FW924" s="124"/>
      <c r="FX924" s="124"/>
      <c r="FY924" s="124"/>
      <c r="FZ924" s="124"/>
      <c r="GA924" s="124"/>
      <c r="GB924" s="124"/>
      <c r="GC924" s="124"/>
      <c r="GD924" s="124"/>
      <c r="GE924" s="124"/>
      <c r="GF924" s="124"/>
      <c r="GG924" s="124"/>
      <c r="GH924" s="124"/>
      <c r="GI924" s="124"/>
      <c r="GJ924" s="124"/>
      <c r="GK924" s="124"/>
      <c r="GL924" s="124"/>
      <c r="GM924" s="124"/>
      <c r="GN924" s="124"/>
      <c r="GO924" s="124"/>
      <c r="GP924" s="124"/>
      <c r="GQ924" s="124"/>
      <c r="GR924" s="124"/>
      <c r="GS924" s="124"/>
      <c r="GT924" s="124"/>
      <c r="GU924" s="124"/>
      <c r="GV924" s="124"/>
      <c r="GW924" s="124"/>
      <c r="GX924" s="124"/>
      <c r="GY924" s="124"/>
      <c r="GZ924" s="124"/>
      <c r="HA924" s="124"/>
      <c r="HB924" s="124"/>
      <c r="HC924" s="124"/>
      <c r="HD924" s="124"/>
      <c r="HE924" s="124"/>
      <c r="HF924" s="124"/>
      <c r="HG924" s="124"/>
      <c r="HH924" s="124"/>
      <c r="HI924" s="124"/>
      <c r="HJ924" s="124"/>
      <c r="HK924" s="124"/>
      <c r="HL924" s="124"/>
      <c r="HM924" s="124"/>
      <c r="HN924" s="124"/>
      <c r="HO924" s="124"/>
      <c r="HP924" s="124"/>
      <c r="HQ924" s="124"/>
      <c r="HR924" s="124"/>
      <c r="HS924" s="124"/>
      <c r="HT924" s="124"/>
      <c r="HU924" s="124"/>
      <c r="HV924" s="124"/>
      <c r="HW924" s="124"/>
      <c r="HX924" s="124"/>
      <c r="HY924" s="124"/>
      <c r="HZ924" s="124"/>
      <c r="IA924" s="124"/>
      <c r="IB924" s="124"/>
      <c r="IC924" s="124"/>
      <c r="ID924" s="124"/>
      <c r="IE924" s="124"/>
      <c r="IF924" s="124"/>
      <c r="IG924" s="124"/>
      <c r="IH924" s="124"/>
      <c r="II924" s="124"/>
      <c r="IJ924" s="124"/>
      <c r="IK924" s="124"/>
      <c r="IL924" s="124"/>
      <c r="IM924" s="124"/>
      <c r="IN924" s="124"/>
      <c r="IO924" s="124"/>
      <c r="IP924" s="124"/>
      <c r="IQ924" s="124"/>
      <c r="IR924" s="124"/>
      <c r="IS924" s="124"/>
      <c r="IT924" s="124"/>
      <c r="IU924" s="124"/>
      <c r="IV924" s="124"/>
      <c r="IW924" s="124"/>
    </row>
    <row r="925" customFormat="false" ht="15.75" hidden="false" customHeight="false" outlineLevel="0" collapsed="false">
      <c r="A925" s="112" t="s">
        <v>1767</v>
      </c>
      <c r="B925" s="112" t="s">
        <v>127</v>
      </c>
      <c r="C925" s="112" t="s">
        <v>1773</v>
      </c>
      <c r="D925" s="112" t="s">
        <v>415</v>
      </c>
      <c r="E925" s="113" t="s">
        <v>415</v>
      </c>
      <c r="F925" s="113" t="s">
        <v>415</v>
      </c>
      <c r="G925" s="113" t="s">
        <v>415</v>
      </c>
      <c r="H925" s="113" t="s">
        <v>415</v>
      </c>
      <c r="I925" s="113" t="s">
        <v>415</v>
      </c>
      <c r="J925" s="113" t="n">
        <v>40</v>
      </c>
      <c r="K925" s="113" t="s">
        <v>415</v>
      </c>
      <c r="L925" s="113" t="s">
        <v>415</v>
      </c>
      <c r="M925" s="113" t="s">
        <v>415</v>
      </c>
      <c r="N925" s="113" t="n">
        <v>167</v>
      </c>
      <c r="O925" s="113" t="s">
        <v>415</v>
      </c>
      <c r="P925" s="113" t="s">
        <v>415</v>
      </c>
      <c r="Q925" s="113" t="s">
        <v>415</v>
      </c>
      <c r="R925" s="113" t="s">
        <v>415</v>
      </c>
      <c r="S925" s="113" t="s">
        <v>415</v>
      </c>
      <c r="T925" s="114" t="n">
        <v>207</v>
      </c>
      <c r="U925" s="104" t="n">
        <f aca="false">SUM(T925*12)</f>
        <v>2484</v>
      </c>
    </row>
    <row r="926" customFormat="false" ht="15.75" hidden="false" customHeight="false" outlineLevel="0" collapsed="false">
      <c r="A926" s="115"/>
      <c r="B926" s="115"/>
      <c r="C926" s="116" t="s">
        <v>1774</v>
      </c>
      <c r="D926" s="116" t="s">
        <v>415</v>
      </c>
      <c r="E926" s="103" t="s">
        <v>415</v>
      </c>
      <c r="F926" s="103" t="s">
        <v>415</v>
      </c>
      <c r="G926" s="103" t="s">
        <v>415</v>
      </c>
      <c r="H926" s="103" t="s">
        <v>415</v>
      </c>
      <c r="I926" s="103" t="s">
        <v>415</v>
      </c>
      <c r="J926" s="103" t="n">
        <v>40</v>
      </c>
      <c r="K926" s="103" t="s">
        <v>415</v>
      </c>
      <c r="L926" s="103" t="s">
        <v>415</v>
      </c>
      <c r="M926" s="103" t="s">
        <v>415</v>
      </c>
      <c r="N926" s="103" t="s">
        <v>415</v>
      </c>
      <c r="O926" s="103" t="s">
        <v>415</v>
      </c>
      <c r="P926" s="103" t="s">
        <v>415</v>
      </c>
      <c r="Q926" s="103" t="s">
        <v>415</v>
      </c>
      <c r="R926" s="103" t="s">
        <v>415</v>
      </c>
      <c r="S926" s="103" t="s">
        <v>415</v>
      </c>
      <c r="T926" s="117" t="n">
        <v>40</v>
      </c>
      <c r="U926" s="104" t="n">
        <f aca="false">SUM(T926*12)</f>
        <v>480</v>
      </c>
    </row>
    <row r="927" customFormat="false" ht="15.75" hidden="false" customHeight="false" outlineLevel="0" collapsed="false">
      <c r="A927" s="115"/>
      <c r="B927" s="115"/>
      <c r="C927" s="116" t="s">
        <v>1775</v>
      </c>
      <c r="D927" s="116" t="s">
        <v>415</v>
      </c>
      <c r="E927" s="103" t="s">
        <v>415</v>
      </c>
      <c r="F927" s="103" t="s">
        <v>415</v>
      </c>
      <c r="G927" s="103" t="s">
        <v>415</v>
      </c>
      <c r="H927" s="103" t="s">
        <v>415</v>
      </c>
      <c r="I927" s="103" t="s">
        <v>415</v>
      </c>
      <c r="J927" s="103" t="s">
        <v>415</v>
      </c>
      <c r="K927" s="103" t="n">
        <v>225</v>
      </c>
      <c r="L927" s="103" t="s">
        <v>415</v>
      </c>
      <c r="M927" s="103" t="s">
        <v>415</v>
      </c>
      <c r="N927" s="103" t="s">
        <v>415</v>
      </c>
      <c r="O927" s="103" t="s">
        <v>415</v>
      </c>
      <c r="P927" s="103" t="s">
        <v>415</v>
      </c>
      <c r="Q927" s="103" t="s">
        <v>415</v>
      </c>
      <c r="R927" s="103" t="s">
        <v>415</v>
      </c>
      <c r="S927" s="103" t="s">
        <v>415</v>
      </c>
      <c r="T927" s="117" t="n">
        <v>225</v>
      </c>
      <c r="U927" s="104" t="n">
        <f aca="false">SUM(T927*12)</f>
        <v>2700</v>
      </c>
    </row>
    <row r="928" customFormat="false" ht="15.75" hidden="false" customHeight="false" outlineLevel="0" collapsed="false">
      <c r="A928" s="115"/>
      <c r="B928" s="115"/>
      <c r="C928" s="116" t="s">
        <v>1776</v>
      </c>
      <c r="D928" s="116" t="s">
        <v>415</v>
      </c>
      <c r="E928" s="103" t="s">
        <v>415</v>
      </c>
      <c r="F928" s="103" t="s">
        <v>415</v>
      </c>
      <c r="G928" s="103" t="s">
        <v>415</v>
      </c>
      <c r="H928" s="103" t="s">
        <v>415</v>
      </c>
      <c r="I928" s="103" t="s">
        <v>415</v>
      </c>
      <c r="J928" s="103" t="s">
        <v>415</v>
      </c>
      <c r="K928" s="103" t="n">
        <v>225</v>
      </c>
      <c r="L928" s="103" t="s">
        <v>415</v>
      </c>
      <c r="M928" s="103" t="s">
        <v>415</v>
      </c>
      <c r="N928" s="103" t="s">
        <v>415</v>
      </c>
      <c r="O928" s="103" t="s">
        <v>415</v>
      </c>
      <c r="P928" s="103" t="s">
        <v>415</v>
      </c>
      <c r="Q928" s="103" t="s">
        <v>415</v>
      </c>
      <c r="R928" s="103" t="s">
        <v>415</v>
      </c>
      <c r="S928" s="103" t="s">
        <v>415</v>
      </c>
      <c r="T928" s="117" t="n">
        <v>225</v>
      </c>
      <c r="U928" s="104" t="n">
        <f aca="false">SUM(T928*12)</f>
        <v>2700</v>
      </c>
    </row>
    <row r="929" customFormat="false" ht="15.75" hidden="false" customHeight="false" outlineLevel="0" collapsed="false">
      <c r="A929" s="115"/>
      <c r="B929" s="115"/>
      <c r="C929" s="116" t="s">
        <v>1777</v>
      </c>
      <c r="D929" s="116" t="n">
        <v>1450.37</v>
      </c>
      <c r="E929" s="103" t="s">
        <v>415</v>
      </c>
      <c r="F929" s="103" t="s">
        <v>415</v>
      </c>
      <c r="G929" s="103" t="s">
        <v>415</v>
      </c>
      <c r="H929" s="103" t="s">
        <v>415</v>
      </c>
      <c r="I929" s="103" t="s">
        <v>415</v>
      </c>
      <c r="J929" s="103" t="n">
        <v>40</v>
      </c>
      <c r="K929" s="103" t="s">
        <v>415</v>
      </c>
      <c r="L929" s="103" t="s">
        <v>415</v>
      </c>
      <c r="M929" s="103" t="s">
        <v>415</v>
      </c>
      <c r="N929" s="103" t="s">
        <v>415</v>
      </c>
      <c r="O929" s="103" t="s">
        <v>415</v>
      </c>
      <c r="P929" s="103" t="s">
        <v>415</v>
      </c>
      <c r="Q929" s="103" t="s">
        <v>415</v>
      </c>
      <c r="R929" s="103" t="s">
        <v>415</v>
      </c>
      <c r="S929" s="103" t="s">
        <v>415</v>
      </c>
      <c r="T929" s="117" t="n">
        <v>1490.37</v>
      </c>
      <c r="U929" s="104" t="n">
        <f aca="false">SUM(T929*12)</f>
        <v>17884.44</v>
      </c>
    </row>
    <row r="930" customFormat="false" ht="15.75" hidden="false" customHeight="false" outlineLevel="0" collapsed="false">
      <c r="A930" s="115"/>
      <c r="B930" s="115"/>
      <c r="C930" s="116" t="s">
        <v>1778</v>
      </c>
      <c r="D930" s="116" t="s">
        <v>415</v>
      </c>
      <c r="E930" s="103" t="s">
        <v>415</v>
      </c>
      <c r="F930" s="103" t="s">
        <v>415</v>
      </c>
      <c r="G930" s="103" t="s">
        <v>415</v>
      </c>
      <c r="H930" s="103" t="s">
        <v>415</v>
      </c>
      <c r="I930" s="103" t="s">
        <v>415</v>
      </c>
      <c r="J930" s="103" t="n">
        <v>40</v>
      </c>
      <c r="K930" s="103" t="s">
        <v>415</v>
      </c>
      <c r="L930" s="103" t="s">
        <v>415</v>
      </c>
      <c r="M930" s="103" t="s">
        <v>415</v>
      </c>
      <c r="N930" s="103" t="s">
        <v>415</v>
      </c>
      <c r="O930" s="103" t="s">
        <v>415</v>
      </c>
      <c r="P930" s="103" t="s">
        <v>415</v>
      </c>
      <c r="Q930" s="103" t="s">
        <v>415</v>
      </c>
      <c r="R930" s="103" t="s">
        <v>415</v>
      </c>
      <c r="S930" s="103" t="s">
        <v>415</v>
      </c>
      <c r="T930" s="117" t="n">
        <v>40</v>
      </c>
      <c r="U930" s="104" t="n">
        <f aca="false">SUM(T930*12)</f>
        <v>480</v>
      </c>
    </row>
    <row r="931" customFormat="false" ht="15.75" hidden="false" customHeight="false" outlineLevel="0" collapsed="false">
      <c r="A931" s="115"/>
      <c r="B931" s="115"/>
      <c r="C931" s="116" t="s">
        <v>1779</v>
      </c>
      <c r="D931" s="116" t="s">
        <v>415</v>
      </c>
      <c r="E931" s="103" t="s">
        <v>415</v>
      </c>
      <c r="F931" s="103" t="s">
        <v>415</v>
      </c>
      <c r="G931" s="103" t="s">
        <v>415</v>
      </c>
      <c r="H931" s="103" t="s">
        <v>415</v>
      </c>
      <c r="I931" s="103" t="s">
        <v>415</v>
      </c>
      <c r="J931" s="103" t="n">
        <v>40</v>
      </c>
      <c r="K931" s="103" t="s">
        <v>415</v>
      </c>
      <c r="L931" s="103" t="s">
        <v>415</v>
      </c>
      <c r="M931" s="103" t="s">
        <v>415</v>
      </c>
      <c r="N931" s="103" t="s">
        <v>415</v>
      </c>
      <c r="O931" s="103" t="s">
        <v>415</v>
      </c>
      <c r="P931" s="103" t="s">
        <v>415</v>
      </c>
      <c r="Q931" s="103" t="s">
        <v>415</v>
      </c>
      <c r="R931" s="103" t="s">
        <v>415</v>
      </c>
      <c r="S931" s="103" t="s">
        <v>415</v>
      </c>
      <c r="T931" s="117" t="n">
        <v>40</v>
      </c>
      <c r="U931" s="104" t="n">
        <f aca="false">SUM(T931*12)</f>
        <v>480</v>
      </c>
    </row>
    <row r="932" customFormat="false" ht="15.75" hidden="false" customHeight="false" outlineLevel="0" collapsed="false">
      <c r="A932" s="115"/>
      <c r="B932" s="115"/>
      <c r="C932" s="116" t="s">
        <v>1780</v>
      </c>
      <c r="D932" s="116" t="s">
        <v>415</v>
      </c>
      <c r="E932" s="103" t="s">
        <v>415</v>
      </c>
      <c r="F932" s="103" t="s">
        <v>415</v>
      </c>
      <c r="G932" s="103" t="s">
        <v>415</v>
      </c>
      <c r="H932" s="103" t="s">
        <v>415</v>
      </c>
      <c r="I932" s="103" t="s">
        <v>415</v>
      </c>
      <c r="J932" s="103" t="n">
        <v>40</v>
      </c>
      <c r="K932" s="103" t="s">
        <v>415</v>
      </c>
      <c r="L932" s="103" t="s">
        <v>415</v>
      </c>
      <c r="M932" s="103" t="s">
        <v>415</v>
      </c>
      <c r="N932" s="103" t="s">
        <v>415</v>
      </c>
      <c r="O932" s="103" t="s">
        <v>415</v>
      </c>
      <c r="P932" s="103" t="s">
        <v>415</v>
      </c>
      <c r="Q932" s="103" t="s">
        <v>415</v>
      </c>
      <c r="R932" s="103" t="s">
        <v>415</v>
      </c>
      <c r="S932" s="103" t="s">
        <v>415</v>
      </c>
      <c r="T932" s="117" t="n">
        <v>40</v>
      </c>
      <c r="U932" s="104" t="n">
        <f aca="false">SUM(T932*12)</f>
        <v>480</v>
      </c>
    </row>
    <row r="933" customFormat="false" ht="15.75" hidden="false" customHeight="false" outlineLevel="0" collapsed="false">
      <c r="A933" s="115"/>
      <c r="B933" s="115"/>
      <c r="C933" s="116" t="s">
        <v>1781</v>
      </c>
      <c r="D933" s="116" t="s">
        <v>415</v>
      </c>
      <c r="E933" s="103" t="s">
        <v>415</v>
      </c>
      <c r="F933" s="103" t="s">
        <v>415</v>
      </c>
      <c r="G933" s="103" t="s">
        <v>415</v>
      </c>
      <c r="H933" s="103" t="s">
        <v>415</v>
      </c>
      <c r="I933" s="103" t="s">
        <v>415</v>
      </c>
      <c r="J933" s="103" t="n">
        <v>40</v>
      </c>
      <c r="K933" s="103" t="s">
        <v>415</v>
      </c>
      <c r="L933" s="103" t="s">
        <v>415</v>
      </c>
      <c r="M933" s="103" t="s">
        <v>415</v>
      </c>
      <c r="N933" s="103" t="s">
        <v>415</v>
      </c>
      <c r="O933" s="103" t="s">
        <v>415</v>
      </c>
      <c r="P933" s="103" t="s">
        <v>415</v>
      </c>
      <c r="Q933" s="103" t="s">
        <v>415</v>
      </c>
      <c r="R933" s="103" t="s">
        <v>415</v>
      </c>
      <c r="S933" s="103" t="s">
        <v>415</v>
      </c>
      <c r="T933" s="117" t="n">
        <v>40</v>
      </c>
      <c r="U933" s="104" t="n">
        <f aca="false">SUM(T933*12)</f>
        <v>480</v>
      </c>
    </row>
    <row r="934" customFormat="false" ht="15.75" hidden="false" customHeight="false" outlineLevel="0" collapsed="false">
      <c r="A934" s="115"/>
      <c r="B934" s="115"/>
      <c r="C934" s="116" t="s">
        <v>1782</v>
      </c>
      <c r="D934" s="116" t="s">
        <v>415</v>
      </c>
      <c r="E934" s="103" t="s">
        <v>415</v>
      </c>
      <c r="F934" s="103" t="s">
        <v>415</v>
      </c>
      <c r="G934" s="103" t="s">
        <v>415</v>
      </c>
      <c r="H934" s="103" t="s">
        <v>415</v>
      </c>
      <c r="I934" s="103" t="s">
        <v>415</v>
      </c>
      <c r="J934" s="103" t="n">
        <v>40</v>
      </c>
      <c r="K934" s="103" t="s">
        <v>415</v>
      </c>
      <c r="L934" s="103" t="s">
        <v>415</v>
      </c>
      <c r="M934" s="103" t="s">
        <v>415</v>
      </c>
      <c r="N934" s="103" t="s">
        <v>415</v>
      </c>
      <c r="O934" s="103" t="s">
        <v>415</v>
      </c>
      <c r="P934" s="103" t="s">
        <v>415</v>
      </c>
      <c r="Q934" s="103" t="s">
        <v>415</v>
      </c>
      <c r="R934" s="103" t="s">
        <v>415</v>
      </c>
      <c r="S934" s="103" t="s">
        <v>415</v>
      </c>
      <c r="T934" s="117" t="n">
        <v>40</v>
      </c>
      <c r="U934" s="104" t="n">
        <f aca="false">SUM(T934*12)</f>
        <v>480</v>
      </c>
    </row>
    <row r="935" customFormat="false" ht="15.75" hidden="false" customHeight="false" outlineLevel="0" collapsed="false">
      <c r="A935" s="115"/>
      <c r="B935" s="115"/>
      <c r="C935" s="116" t="s">
        <v>1783</v>
      </c>
      <c r="D935" s="116" t="s">
        <v>415</v>
      </c>
      <c r="E935" s="103" t="s">
        <v>415</v>
      </c>
      <c r="F935" s="103" t="s">
        <v>415</v>
      </c>
      <c r="G935" s="103" t="s">
        <v>415</v>
      </c>
      <c r="H935" s="103" t="s">
        <v>415</v>
      </c>
      <c r="I935" s="103" t="s">
        <v>415</v>
      </c>
      <c r="J935" s="103" t="s">
        <v>415</v>
      </c>
      <c r="K935" s="103" t="n">
        <v>225</v>
      </c>
      <c r="L935" s="103" t="s">
        <v>415</v>
      </c>
      <c r="M935" s="103" t="s">
        <v>415</v>
      </c>
      <c r="N935" s="103" t="s">
        <v>415</v>
      </c>
      <c r="O935" s="103" t="s">
        <v>415</v>
      </c>
      <c r="P935" s="103" t="s">
        <v>415</v>
      </c>
      <c r="Q935" s="103" t="s">
        <v>415</v>
      </c>
      <c r="R935" s="103" t="s">
        <v>415</v>
      </c>
      <c r="S935" s="103" t="s">
        <v>415</v>
      </c>
      <c r="T935" s="117" t="n">
        <v>225</v>
      </c>
      <c r="U935" s="104" t="n">
        <f aca="false">SUM(T935*12)</f>
        <v>2700</v>
      </c>
    </row>
    <row r="936" customFormat="false" ht="15.75" hidden="false" customHeight="false" outlineLevel="0" collapsed="false">
      <c r="A936" s="115"/>
      <c r="B936" s="112" t="s">
        <v>2132</v>
      </c>
      <c r="C936" s="119"/>
      <c r="D936" s="112" t="n">
        <v>1450.37</v>
      </c>
      <c r="E936" s="113" t="s">
        <v>415</v>
      </c>
      <c r="F936" s="113" t="s">
        <v>415</v>
      </c>
      <c r="G936" s="113" t="s">
        <v>415</v>
      </c>
      <c r="H936" s="113" t="s">
        <v>415</v>
      </c>
      <c r="I936" s="113" t="s">
        <v>415</v>
      </c>
      <c r="J936" s="113" t="n">
        <v>320</v>
      </c>
      <c r="K936" s="113" t="n">
        <v>675</v>
      </c>
      <c r="L936" s="113" t="s">
        <v>415</v>
      </c>
      <c r="M936" s="113" t="s">
        <v>415</v>
      </c>
      <c r="N936" s="113" t="n">
        <v>167</v>
      </c>
      <c r="O936" s="113" t="s">
        <v>415</v>
      </c>
      <c r="P936" s="113" t="s">
        <v>415</v>
      </c>
      <c r="Q936" s="113" t="s">
        <v>415</v>
      </c>
      <c r="R936" s="113" t="s">
        <v>415</v>
      </c>
      <c r="S936" s="113" t="s">
        <v>415</v>
      </c>
      <c r="T936" s="114" t="n">
        <v>2612.37</v>
      </c>
      <c r="U936" s="104" t="n">
        <f aca="false">SUM(T936*12)</f>
        <v>31348.44</v>
      </c>
    </row>
    <row r="937" customFormat="false" ht="15.75" hidden="false" customHeight="false" outlineLevel="0" collapsed="false">
      <c r="A937" s="115"/>
      <c r="B937" s="112" t="s">
        <v>389</v>
      </c>
      <c r="C937" s="112" t="s">
        <v>1768</v>
      </c>
      <c r="D937" s="112" t="s">
        <v>415</v>
      </c>
      <c r="E937" s="113" t="s">
        <v>415</v>
      </c>
      <c r="F937" s="113" t="s">
        <v>415</v>
      </c>
      <c r="G937" s="113" t="s">
        <v>415</v>
      </c>
      <c r="H937" s="113" t="s">
        <v>415</v>
      </c>
      <c r="I937" s="113" t="s">
        <v>415</v>
      </c>
      <c r="J937" s="113" t="n">
        <v>40</v>
      </c>
      <c r="K937" s="113" t="s">
        <v>415</v>
      </c>
      <c r="L937" s="113" t="s">
        <v>415</v>
      </c>
      <c r="M937" s="113" t="s">
        <v>415</v>
      </c>
      <c r="N937" s="113" t="s">
        <v>415</v>
      </c>
      <c r="O937" s="113" t="s">
        <v>415</v>
      </c>
      <c r="P937" s="113" t="s">
        <v>415</v>
      </c>
      <c r="Q937" s="113" t="s">
        <v>415</v>
      </c>
      <c r="R937" s="113" t="s">
        <v>415</v>
      </c>
      <c r="S937" s="113" t="s">
        <v>415</v>
      </c>
      <c r="T937" s="114" t="n">
        <v>40</v>
      </c>
      <c r="U937" s="104" t="n">
        <f aca="false">SUM(T937*12)</f>
        <v>480</v>
      </c>
    </row>
    <row r="938" customFormat="false" ht="15.75" hidden="false" customHeight="false" outlineLevel="0" collapsed="false">
      <c r="A938" s="115"/>
      <c r="B938" s="112" t="s">
        <v>2133</v>
      </c>
      <c r="C938" s="119"/>
      <c r="D938" s="112" t="s">
        <v>415</v>
      </c>
      <c r="E938" s="113" t="s">
        <v>415</v>
      </c>
      <c r="F938" s="113" t="s">
        <v>415</v>
      </c>
      <c r="G938" s="113" t="s">
        <v>415</v>
      </c>
      <c r="H938" s="113" t="s">
        <v>415</v>
      </c>
      <c r="I938" s="113" t="s">
        <v>415</v>
      </c>
      <c r="J938" s="113" t="n">
        <v>40</v>
      </c>
      <c r="K938" s="113" t="s">
        <v>415</v>
      </c>
      <c r="L938" s="113" t="s">
        <v>415</v>
      </c>
      <c r="M938" s="113" t="s">
        <v>415</v>
      </c>
      <c r="N938" s="113" t="s">
        <v>415</v>
      </c>
      <c r="O938" s="113" t="s">
        <v>415</v>
      </c>
      <c r="P938" s="113" t="s">
        <v>415</v>
      </c>
      <c r="Q938" s="113" t="s">
        <v>415</v>
      </c>
      <c r="R938" s="113" t="s">
        <v>415</v>
      </c>
      <c r="S938" s="113" t="s">
        <v>415</v>
      </c>
      <c r="T938" s="114" t="n">
        <v>40</v>
      </c>
      <c r="U938" s="104" t="n">
        <f aca="false">SUM(T938*12)</f>
        <v>480</v>
      </c>
    </row>
    <row r="939" customFormat="false" ht="15.75" hidden="false" customHeight="false" outlineLevel="0" collapsed="false">
      <c r="A939" s="120" t="s">
        <v>1769</v>
      </c>
      <c r="B939" s="121"/>
      <c r="C939" s="121"/>
      <c r="D939" s="120" t="n">
        <v>1450.37</v>
      </c>
      <c r="E939" s="122" t="s">
        <v>415</v>
      </c>
      <c r="F939" s="122" t="s">
        <v>415</v>
      </c>
      <c r="G939" s="122" t="s">
        <v>415</v>
      </c>
      <c r="H939" s="122" t="s">
        <v>415</v>
      </c>
      <c r="I939" s="122" t="s">
        <v>415</v>
      </c>
      <c r="J939" s="122" t="n">
        <v>360</v>
      </c>
      <c r="K939" s="122" t="n">
        <v>675</v>
      </c>
      <c r="L939" s="122" t="s">
        <v>415</v>
      </c>
      <c r="M939" s="122" t="s">
        <v>415</v>
      </c>
      <c r="N939" s="122" t="n">
        <v>167</v>
      </c>
      <c r="O939" s="122" t="s">
        <v>415</v>
      </c>
      <c r="P939" s="122" t="s">
        <v>415</v>
      </c>
      <c r="Q939" s="122" t="s">
        <v>415</v>
      </c>
      <c r="R939" s="122" t="s">
        <v>415</v>
      </c>
      <c r="S939" s="122" t="s">
        <v>415</v>
      </c>
      <c r="T939" s="123" t="n">
        <v>2652.37</v>
      </c>
      <c r="U939" s="104" t="n">
        <f aca="false">SUM(T939*12)</f>
        <v>31828.44</v>
      </c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  <c r="EC939" s="124"/>
      <c r="ED939" s="124"/>
      <c r="EE939" s="124"/>
      <c r="EF939" s="124"/>
      <c r="EG939" s="124"/>
      <c r="EH939" s="124"/>
      <c r="EI939" s="124"/>
      <c r="EJ939" s="124"/>
      <c r="EK939" s="124"/>
      <c r="EL939" s="124"/>
      <c r="EM939" s="124"/>
      <c r="EN939" s="124"/>
      <c r="EO939" s="124"/>
      <c r="EP939" s="124"/>
      <c r="EQ939" s="124"/>
      <c r="ER939" s="124"/>
      <c r="ES939" s="124"/>
      <c r="ET939" s="124"/>
      <c r="EU939" s="124"/>
      <c r="EV939" s="124"/>
      <c r="EW939" s="124"/>
      <c r="EX939" s="124"/>
      <c r="EY939" s="124"/>
      <c r="EZ939" s="124"/>
      <c r="FA939" s="124"/>
      <c r="FB939" s="124"/>
      <c r="FC939" s="124"/>
      <c r="FD939" s="124"/>
      <c r="FE939" s="124"/>
      <c r="FF939" s="124"/>
      <c r="FG939" s="124"/>
      <c r="FH939" s="124"/>
      <c r="FI939" s="124"/>
      <c r="FJ939" s="124"/>
      <c r="FK939" s="124"/>
      <c r="FL939" s="124"/>
      <c r="FM939" s="124"/>
      <c r="FN939" s="124"/>
      <c r="FO939" s="124"/>
      <c r="FP939" s="124"/>
      <c r="FQ939" s="124"/>
      <c r="FR939" s="124"/>
      <c r="FS939" s="124"/>
      <c r="FT939" s="124"/>
      <c r="FU939" s="124"/>
      <c r="FV939" s="124"/>
      <c r="FW939" s="124"/>
      <c r="FX939" s="124"/>
      <c r="FY939" s="124"/>
      <c r="FZ939" s="124"/>
      <c r="GA939" s="124"/>
      <c r="GB939" s="124"/>
      <c r="GC939" s="124"/>
      <c r="GD939" s="124"/>
      <c r="GE939" s="124"/>
      <c r="GF939" s="124"/>
      <c r="GG939" s="124"/>
      <c r="GH939" s="124"/>
      <c r="GI939" s="124"/>
      <c r="GJ939" s="124"/>
      <c r="GK939" s="124"/>
      <c r="GL939" s="124"/>
      <c r="GM939" s="124"/>
      <c r="GN939" s="124"/>
      <c r="GO939" s="124"/>
      <c r="GP939" s="124"/>
      <c r="GQ939" s="124"/>
      <c r="GR939" s="124"/>
      <c r="GS939" s="124"/>
      <c r="GT939" s="124"/>
      <c r="GU939" s="124"/>
      <c r="GV939" s="124"/>
      <c r="GW939" s="124"/>
      <c r="GX939" s="124"/>
      <c r="GY939" s="124"/>
      <c r="GZ939" s="124"/>
      <c r="HA939" s="124"/>
      <c r="HB939" s="124"/>
      <c r="HC939" s="124"/>
      <c r="HD939" s="124"/>
      <c r="HE939" s="124"/>
      <c r="HF939" s="124"/>
      <c r="HG939" s="124"/>
      <c r="HH939" s="124"/>
      <c r="HI939" s="124"/>
      <c r="HJ939" s="124"/>
      <c r="HK939" s="124"/>
      <c r="HL939" s="124"/>
      <c r="HM939" s="124"/>
      <c r="HN939" s="124"/>
      <c r="HO939" s="124"/>
      <c r="HP939" s="124"/>
      <c r="HQ939" s="124"/>
      <c r="HR939" s="124"/>
      <c r="HS939" s="124"/>
      <c r="HT939" s="124"/>
      <c r="HU939" s="124"/>
      <c r="HV939" s="124"/>
      <c r="HW939" s="124"/>
      <c r="HX939" s="124"/>
      <c r="HY939" s="124"/>
      <c r="HZ939" s="124"/>
      <c r="IA939" s="124"/>
      <c r="IB939" s="124"/>
      <c r="IC939" s="124"/>
      <c r="ID939" s="124"/>
      <c r="IE939" s="124"/>
      <c r="IF939" s="124"/>
      <c r="IG939" s="124"/>
      <c r="IH939" s="124"/>
      <c r="II939" s="124"/>
      <c r="IJ939" s="124"/>
      <c r="IK939" s="124"/>
      <c r="IL939" s="124"/>
      <c r="IM939" s="124"/>
      <c r="IN939" s="124"/>
      <c r="IO939" s="124"/>
      <c r="IP939" s="124"/>
      <c r="IQ939" s="124"/>
      <c r="IR939" s="124"/>
      <c r="IS939" s="124"/>
      <c r="IT939" s="124"/>
      <c r="IU939" s="124"/>
      <c r="IV939" s="124"/>
      <c r="IW939" s="124"/>
    </row>
    <row r="940" customFormat="false" ht="15.75" hidden="false" customHeight="false" outlineLevel="0" collapsed="false">
      <c r="A940" s="112" t="s">
        <v>1220</v>
      </c>
      <c r="B940" s="112" t="s">
        <v>310</v>
      </c>
      <c r="C940" s="112" t="s">
        <v>1221</v>
      </c>
      <c r="D940" s="112" t="s">
        <v>415</v>
      </c>
      <c r="E940" s="113" t="s">
        <v>415</v>
      </c>
      <c r="F940" s="113" t="s">
        <v>415</v>
      </c>
      <c r="G940" s="113" t="s">
        <v>415</v>
      </c>
      <c r="H940" s="113" t="s">
        <v>415</v>
      </c>
      <c r="I940" s="113" t="s">
        <v>415</v>
      </c>
      <c r="J940" s="113" t="n">
        <v>40</v>
      </c>
      <c r="K940" s="113" t="s">
        <v>415</v>
      </c>
      <c r="L940" s="113" t="s">
        <v>415</v>
      </c>
      <c r="M940" s="113" t="s">
        <v>415</v>
      </c>
      <c r="N940" s="113" t="s">
        <v>415</v>
      </c>
      <c r="O940" s="113" t="s">
        <v>415</v>
      </c>
      <c r="P940" s="113" t="s">
        <v>415</v>
      </c>
      <c r="Q940" s="113" t="s">
        <v>415</v>
      </c>
      <c r="R940" s="113" t="s">
        <v>415</v>
      </c>
      <c r="S940" s="113" t="s">
        <v>415</v>
      </c>
      <c r="T940" s="114" t="n">
        <v>40</v>
      </c>
      <c r="U940" s="104" t="n">
        <f aca="false">SUM(T940*12)</f>
        <v>480</v>
      </c>
    </row>
    <row r="941" customFormat="false" ht="15.75" hidden="false" customHeight="false" outlineLevel="0" collapsed="false">
      <c r="A941" s="115"/>
      <c r="B941" s="115"/>
      <c r="C941" s="116" t="s">
        <v>1222</v>
      </c>
      <c r="D941" s="116" t="s">
        <v>415</v>
      </c>
      <c r="E941" s="103" t="s">
        <v>415</v>
      </c>
      <c r="F941" s="103" t="s">
        <v>415</v>
      </c>
      <c r="G941" s="103" t="s">
        <v>415</v>
      </c>
      <c r="H941" s="103" t="s">
        <v>415</v>
      </c>
      <c r="I941" s="103" t="s">
        <v>415</v>
      </c>
      <c r="J941" s="103" t="n">
        <v>40</v>
      </c>
      <c r="K941" s="103" t="s">
        <v>415</v>
      </c>
      <c r="L941" s="103" t="s">
        <v>415</v>
      </c>
      <c r="M941" s="103" t="s">
        <v>415</v>
      </c>
      <c r="N941" s="103" t="s">
        <v>415</v>
      </c>
      <c r="O941" s="103" t="s">
        <v>415</v>
      </c>
      <c r="P941" s="103" t="s">
        <v>415</v>
      </c>
      <c r="Q941" s="103" t="s">
        <v>415</v>
      </c>
      <c r="R941" s="103" t="s">
        <v>415</v>
      </c>
      <c r="S941" s="103" t="s">
        <v>415</v>
      </c>
      <c r="T941" s="117" t="n">
        <v>40</v>
      </c>
      <c r="U941" s="104" t="n">
        <f aca="false">SUM(T941*12)</f>
        <v>480</v>
      </c>
    </row>
    <row r="942" customFormat="false" ht="15.75" hidden="false" customHeight="false" outlineLevel="0" collapsed="false">
      <c r="A942" s="115"/>
      <c r="B942" s="115"/>
      <c r="C942" s="116" t="s">
        <v>1223</v>
      </c>
      <c r="D942" s="116" t="s">
        <v>415</v>
      </c>
      <c r="E942" s="103" t="s">
        <v>415</v>
      </c>
      <c r="F942" s="103" t="s">
        <v>415</v>
      </c>
      <c r="G942" s="103" t="s">
        <v>415</v>
      </c>
      <c r="H942" s="103" t="s">
        <v>415</v>
      </c>
      <c r="I942" s="103" t="s">
        <v>415</v>
      </c>
      <c r="J942" s="103" t="n">
        <v>40</v>
      </c>
      <c r="K942" s="103" t="s">
        <v>415</v>
      </c>
      <c r="L942" s="103" t="s">
        <v>415</v>
      </c>
      <c r="M942" s="103" t="s">
        <v>415</v>
      </c>
      <c r="N942" s="103" t="s">
        <v>415</v>
      </c>
      <c r="O942" s="103" t="s">
        <v>415</v>
      </c>
      <c r="P942" s="103" t="s">
        <v>415</v>
      </c>
      <c r="Q942" s="103" t="s">
        <v>415</v>
      </c>
      <c r="R942" s="103" t="s">
        <v>415</v>
      </c>
      <c r="S942" s="103" t="s">
        <v>415</v>
      </c>
      <c r="T942" s="117" t="n">
        <v>40</v>
      </c>
      <c r="U942" s="104" t="n">
        <f aca="false">SUM(T942*12)</f>
        <v>480</v>
      </c>
    </row>
    <row r="943" customFormat="false" ht="15.75" hidden="false" customHeight="false" outlineLevel="0" collapsed="false">
      <c r="A943" s="115"/>
      <c r="B943" s="112" t="s">
        <v>2134</v>
      </c>
      <c r="C943" s="119"/>
      <c r="D943" s="112" t="s">
        <v>415</v>
      </c>
      <c r="E943" s="113" t="s">
        <v>415</v>
      </c>
      <c r="F943" s="113" t="s">
        <v>415</v>
      </c>
      <c r="G943" s="113" t="s">
        <v>415</v>
      </c>
      <c r="H943" s="113" t="s">
        <v>415</v>
      </c>
      <c r="I943" s="113" t="s">
        <v>415</v>
      </c>
      <c r="J943" s="113" t="n">
        <v>120</v>
      </c>
      <c r="K943" s="113" t="s">
        <v>415</v>
      </c>
      <c r="L943" s="113" t="s">
        <v>415</v>
      </c>
      <c r="M943" s="113" t="s">
        <v>415</v>
      </c>
      <c r="N943" s="113" t="s">
        <v>415</v>
      </c>
      <c r="O943" s="113" t="s">
        <v>415</v>
      </c>
      <c r="P943" s="113" t="s">
        <v>415</v>
      </c>
      <c r="Q943" s="113" t="s">
        <v>415</v>
      </c>
      <c r="R943" s="113" t="s">
        <v>415</v>
      </c>
      <c r="S943" s="113" t="s">
        <v>415</v>
      </c>
      <c r="T943" s="114" t="n">
        <v>120</v>
      </c>
      <c r="U943" s="104" t="n">
        <f aca="false">SUM(T943*12)</f>
        <v>1440</v>
      </c>
    </row>
    <row r="944" customFormat="false" ht="15.75" hidden="false" customHeight="false" outlineLevel="0" collapsed="false">
      <c r="A944" s="120" t="s">
        <v>1224</v>
      </c>
      <c r="B944" s="121"/>
      <c r="C944" s="121"/>
      <c r="D944" s="120" t="s">
        <v>415</v>
      </c>
      <c r="E944" s="122" t="s">
        <v>415</v>
      </c>
      <c r="F944" s="122" t="s">
        <v>415</v>
      </c>
      <c r="G944" s="122" t="s">
        <v>415</v>
      </c>
      <c r="H944" s="122" t="s">
        <v>415</v>
      </c>
      <c r="I944" s="122" t="s">
        <v>415</v>
      </c>
      <c r="J944" s="122" t="n">
        <v>120</v>
      </c>
      <c r="K944" s="122" t="s">
        <v>415</v>
      </c>
      <c r="L944" s="122" t="s">
        <v>415</v>
      </c>
      <c r="M944" s="122" t="s">
        <v>415</v>
      </c>
      <c r="N944" s="122" t="s">
        <v>415</v>
      </c>
      <c r="O944" s="122" t="s">
        <v>415</v>
      </c>
      <c r="P944" s="122" t="s">
        <v>415</v>
      </c>
      <c r="Q944" s="122" t="s">
        <v>415</v>
      </c>
      <c r="R944" s="122" t="s">
        <v>415</v>
      </c>
      <c r="S944" s="122" t="s">
        <v>415</v>
      </c>
      <c r="T944" s="123" t="n">
        <v>120</v>
      </c>
      <c r="U944" s="104" t="n">
        <f aca="false">SUM(T944*12)</f>
        <v>1440</v>
      </c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  <c r="EC944" s="124"/>
      <c r="ED944" s="124"/>
      <c r="EE944" s="124"/>
      <c r="EF944" s="124"/>
      <c r="EG944" s="124"/>
      <c r="EH944" s="124"/>
      <c r="EI944" s="124"/>
      <c r="EJ944" s="124"/>
      <c r="EK944" s="124"/>
      <c r="EL944" s="124"/>
      <c r="EM944" s="124"/>
      <c r="EN944" s="124"/>
      <c r="EO944" s="124"/>
      <c r="EP944" s="124"/>
      <c r="EQ944" s="124"/>
      <c r="ER944" s="124"/>
      <c r="ES944" s="124"/>
      <c r="ET944" s="124"/>
      <c r="EU944" s="124"/>
      <c r="EV944" s="124"/>
      <c r="EW944" s="124"/>
      <c r="EX944" s="124"/>
      <c r="EY944" s="124"/>
      <c r="EZ944" s="124"/>
      <c r="FA944" s="124"/>
      <c r="FB944" s="124"/>
      <c r="FC944" s="124"/>
      <c r="FD944" s="124"/>
      <c r="FE944" s="124"/>
      <c r="FF944" s="124"/>
      <c r="FG944" s="124"/>
      <c r="FH944" s="124"/>
      <c r="FI944" s="124"/>
      <c r="FJ944" s="124"/>
      <c r="FK944" s="124"/>
      <c r="FL944" s="124"/>
      <c r="FM944" s="124"/>
      <c r="FN944" s="124"/>
      <c r="FO944" s="124"/>
      <c r="FP944" s="124"/>
      <c r="FQ944" s="124"/>
      <c r="FR944" s="124"/>
      <c r="FS944" s="124"/>
      <c r="FT944" s="124"/>
      <c r="FU944" s="124"/>
      <c r="FV944" s="124"/>
      <c r="FW944" s="124"/>
      <c r="FX944" s="124"/>
      <c r="FY944" s="124"/>
      <c r="FZ944" s="124"/>
      <c r="GA944" s="124"/>
      <c r="GB944" s="124"/>
      <c r="GC944" s="124"/>
      <c r="GD944" s="124"/>
      <c r="GE944" s="124"/>
      <c r="GF944" s="124"/>
      <c r="GG944" s="124"/>
      <c r="GH944" s="124"/>
      <c r="GI944" s="124"/>
      <c r="GJ944" s="124"/>
      <c r="GK944" s="124"/>
      <c r="GL944" s="124"/>
      <c r="GM944" s="124"/>
      <c r="GN944" s="124"/>
      <c r="GO944" s="124"/>
      <c r="GP944" s="124"/>
      <c r="GQ944" s="124"/>
      <c r="GR944" s="124"/>
      <c r="GS944" s="124"/>
      <c r="GT944" s="124"/>
      <c r="GU944" s="124"/>
      <c r="GV944" s="124"/>
      <c r="GW944" s="124"/>
      <c r="GX944" s="124"/>
      <c r="GY944" s="124"/>
      <c r="GZ944" s="124"/>
      <c r="HA944" s="124"/>
      <c r="HB944" s="124"/>
      <c r="HC944" s="124"/>
      <c r="HD944" s="124"/>
      <c r="HE944" s="124"/>
      <c r="HF944" s="124"/>
      <c r="HG944" s="124"/>
      <c r="HH944" s="124"/>
      <c r="HI944" s="124"/>
      <c r="HJ944" s="124"/>
      <c r="HK944" s="124"/>
      <c r="HL944" s="124"/>
      <c r="HM944" s="124"/>
      <c r="HN944" s="124"/>
      <c r="HO944" s="124"/>
      <c r="HP944" s="124"/>
      <c r="HQ944" s="124"/>
      <c r="HR944" s="124"/>
      <c r="HS944" s="124"/>
      <c r="HT944" s="124"/>
      <c r="HU944" s="124"/>
      <c r="HV944" s="124"/>
      <c r="HW944" s="124"/>
      <c r="HX944" s="124"/>
      <c r="HY944" s="124"/>
      <c r="HZ944" s="124"/>
      <c r="IA944" s="124"/>
      <c r="IB944" s="124"/>
      <c r="IC944" s="124"/>
      <c r="ID944" s="124"/>
      <c r="IE944" s="124"/>
      <c r="IF944" s="124"/>
      <c r="IG944" s="124"/>
      <c r="IH944" s="124"/>
      <c r="II944" s="124"/>
      <c r="IJ944" s="124"/>
      <c r="IK944" s="124"/>
      <c r="IL944" s="124"/>
      <c r="IM944" s="124"/>
      <c r="IN944" s="124"/>
      <c r="IO944" s="124"/>
      <c r="IP944" s="124"/>
      <c r="IQ944" s="124"/>
      <c r="IR944" s="124"/>
      <c r="IS944" s="124"/>
      <c r="IT944" s="124"/>
      <c r="IU944" s="124"/>
      <c r="IV944" s="124"/>
      <c r="IW944" s="124"/>
    </row>
    <row r="945" customFormat="false" ht="15.75" hidden="false" customHeight="false" outlineLevel="0" collapsed="false">
      <c r="A945" s="112" t="s">
        <v>1241</v>
      </c>
      <c r="B945" s="112" t="s">
        <v>365</v>
      </c>
      <c r="C945" s="112" t="s">
        <v>1242</v>
      </c>
      <c r="D945" s="112" t="s">
        <v>415</v>
      </c>
      <c r="E945" s="113" t="s">
        <v>415</v>
      </c>
      <c r="F945" s="113" t="s">
        <v>415</v>
      </c>
      <c r="G945" s="113" t="s">
        <v>415</v>
      </c>
      <c r="H945" s="113" t="s">
        <v>415</v>
      </c>
      <c r="I945" s="113" t="s">
        <v>415</v>
      </c>
      <c r="J945" s="113" t="n">
        <v>40</v>
      </c>
      <c r="K945" s="113" t="s">
        <v>415</v>
      </c>
      <c r="L945" s="113" t="s">
        <v>415</v>
      </c>
      <c r="M945" s="113" t="s">
        <v>415</v>
      </c>
      <c r="N945" s="113" t="s">
        <v>415</v>
      </c>
      <c r="O945" s="113" t="s">
        <v>415</v>
      </c>
      <c r="P945" s="113" t="s">
        <v>415</v>
      </c>
      <c r="Q945" s="113" t="s">
        <v>415</v>
      </c>
      <c r="R945" s="113" t="s">
        <v>415</v>
      </c>
      <c r="S945" s="113" t="s">
        <v>415</v>
      </c>
      <c r="T945" s="114" t="n">
        <v>40</v>
      </c>
      <c r="U945" s="104" t="n">
        <f aca="false">SUM(T945*12)</f>
        <v>480</v>
      </c>
    </row>
    <row r="946" customFormat="false" ht="15.75" hidden="false" customHeight="false" outlineLevel="0" collapsed="false">
      <c r="A946" s="115"/>
      <c r="B946" s="112" t="s">
        <v>2135</v>
      </c>
      <c r="C946" s="119"/>
      <c r="D946" s="112" t="s">
        <v>415</v>
      </c>
      <c r="E946" s="113" t="s">
        <v>415</v>
      </c>
      <c r="F946" s="113" t="s">
        <v>415</v>
      </c>
      <c r="G946" s="113" t="s">
        <v>415</v>
      </c>
      <c r="H946" s="113" t="s">
        <v>415</v>
      </c>
      <c r="I946" s="113" t="s">
        <v>415</v>
      </c>
      <c r="J946" s="113" t="n">
        <v>40</v>
      </c>
      <c r="K946" s="113" t="s">
        <v>415</v>
      </c>
      <c r="L946" s="113" t="s">
        <v>415</v>
      </c>
      <c r="M946" s="113" t="s">
        <v>415</v>
      </c>
      <c r="N946" s="113" t="s">
        <v>415</v>
      </c>
      <c r="O946" s="113" t="s">
        <v>415</v>
      </c>
      <c r="P946" s="113" t="s">
        <v>415</v>
      </c>
      <c r="Q946" s="113" t="s">
        <v>415</v>
      </c>
      <c r="R946" s="113" t="s">
        <v>415</v>
      </c>
      <c r="S946" s="113" t="s">
        <v>415</v>
      </c>
      <c r="T946" s="114" t="n">
        <v>40</v>
      </c>
      <c r="U946" s="104" t="n">
        <f aca="false">SUM(T946*12)</f>
        <v>480</v>
      </c>
    </row>
    <row r="947" customFormat="false" ht="15.75" hidden="false" customHeight="false" outlineLevel="0" collapsed="false">
      <c r="A947" s="120" t="s">
        <v>1243</v>
      </c>
      <c r="B947" s="121"/>
      <c r="C947" s="121"/>
      <c r="D947" s="120" t="s">
        <v>415</v>
      </c>
      <c r="E947" s="122" t="s">
        <v>415</v>
      </c>
      <c r="F947" s="122" t="s">
        <v>415</v>
      </c>
      <c r="G947" s="122" t="s">
        <v>415</v>
      </c>
      <c r="H947" s="122" t="s">
        <v>415</v>
      </c>
      <c r="I947" s="122" t="s">
        <v>415</v>
      </c>
      <c r="J947" s="122" t="n">
        <v>40</v>
      </c>
      <c r="K947" s="122" t="s">
        <v>415</v>
      </c>
      <c r="L947" s="122" t="s">
        <v>415</v>
      </c>
      <c r="M947" s="122" t="s">
        <v>415</v>
      </c>
      <c r="N947" s="122" t="s">
        <v>415</v>
      </c>
      <c r="O947" s="122" t="s">
        <v>415</v>
      </c>
      <c r="P947" s="122" t="s">
        <v>415</v>
      </c>
      <c r="Q947" s="122" t="s">
        <v>415</v>
      </c>
      <c r="R947" s="122" t="s">
        <v>415</v>
      </c>
      <c r="S947" s="122" t="s">
        <v>415</v>
      </c>
      <c r="T947" s="123" t="n">
        <v>40</v>
      </c>
      <c r="U947" s="104" t="n">
        <f aca="false">SUM(T947*12)</f>
        <v>480</v>
      </c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  <c r="EC947" s="124"/>
      <c r="ED947" s="124"/>
      <c r="EE947" s="124"/>
      <c r="EF947" s="124"/>
      <c r="EG947" s="124"/>
      <c r="EH947" s="124"/>
      <c r="EI947" s="124"/>
      <c r="EJ947" s="124"/>
      <c r="EK947" s="124"/>
      <c r="EL947" s="124"/>
      <c r="EM947" s="124"/>
      <c r="EN947" s="124"/>
      <c r="EO947" s="124"/>
      <c r="EP947" s="124"/>
      <c r="EQ947" s="124"/>
      <c r="ER947" s="124"/>
      <c r="ES947" s="124"/>
      <c r="ET947" s="124"/>
      <c r="EU947" s="124"/>
      <c r="EV947" s="124"/>
      <c r="EW947" s="124"/>
      <c r="EX947" s="124"/>
      <c r="EY947" s="124"/>
      <c r="EZ947" s="124"/>
      <c r="FA947" s="124"/>
      <c r="FB947" s="124"/>
      <c r="FC947" s="124"/>
      <c r="FD947" s="124"/>
      <c r="FE947" s="124"/>
      <c r="FF947" s="124"/>
      <c r="FG947" s="124"/>
      <c r="FH947" s="124"/>
      <c r="FI947" s="124"/>
      <c r="FJ947" s="124"/>
      <c r="FK947" s="124"/>
      <c r="FL947" s="124"/>
      <c r="FM947" s="124"/>
      <c r="FN947" s="124"/>
      <c r="FO947" s="124"/>
      <c r="FP947" s="124"/>
      <c r="FQ947" s="124"/>
      <c r="FR947" s="124"/>
      <c r="FS947" s="124"/>
      <c r="FT947" s="124"/>
      <c r="FU947" s="124"/>
      <c r="FV947" s="124"/>
      <c r="FW947" s="124"/>
      <c r="FX947" s="124"/>
      <c r="FY947" s="124"/>
      <c r="FZ947" s="124"/>
      <c r="GA947" s="124"/>
      <c r="GB947" s="124"/>
      <c r="GC947" s="124"/>
      <c r="GD947" s="124"/>
      <c r="GE947" s="124"/>
      <c r="GF947" s="124"/>
      <c r="GG947" s="124"/>
      <c r="GH947" s="124"/>
      <c r="GI947" s="124"/>
      <c r="GJ947" s="124"/>
      <c r="GK947" s="124"/>
      <c r="GL947" s="124"/>
      <c r="GM947" s="124"/>
      <c r="GN947" s="124"/>
      <c r="GO947" s="124"/>
      <c r="GP947" s="124"/>
      <c r="GQ947" s="124"/>
      <c r="GR947" s="124"/>
      <c r="GS947" s="124"/>
      <c r="GT947" s="124"/>
      <c r="GU947" s="124"/>
      <c r="GV947" s="124"/>
      <c r="GW947" s="124"/>
      <c r="GX947" s="124"/>
      <c r="GY947" s="124"/>
      <c r="GZ947" s="124"/>
      <c r="HA947" s="124"/>
      <c r="HB947" s="124"/>
      <c r="HC947" s="124"/>
      <c r="HD947" s="124"/>
      <c r="HE947" s="124"/>
      <c r="HF947" s="124"/>
      <c r="HG947" s="124"/>
      <c r="HH947" s="124"/>
      <c r="HI947" s="124"/>
      <c r="HJ947" s="124"/>
      <c r="HK947" s="124"/>
      <c r="HL947" s="124"/>
      <c r="HM947" s="124"/>
      <c r="HN947" s="124"/>
      <c r="HO947" s="124"/>
      <c r="HP947" s="124"/>
      <c r="HQ947" s="124"/>
      <c r="HR947" s="124"/>
      <c r="HS947" s="124"/>
      <c r="HT947" s="124"/>
      <c r="HU947" s="124"/>
      <c r="HV947" s="124"/>
      <c r="HW947" s="124"/>
      <c r="HX947" s="124"/>
      <c r="HY947" s="124"/>
      <c r="HZ947" s="124"/>
      <c r="IA947" s="124"/>
      <c r="IB947" s="124"/>
      <c r="IC947" s="124"/>
      <c r="ID947" s="124"/>
      <c r="IE947" s="124"/>
      <c r="IF947" s="124"/>
      <c r="IG947" s="124"/>
      <c r="IH947" s="124"/>
      <c r="II947" s="124"/>
      <c r="IJ947" s="124"/>
      <c r="IK947" s="124"/>
      <c r="IL947" s="124"/>
      <c r="IM947" s="124"/>
      <c r="IN947" s="124"/>
      <c r="IO947" s="124"/>
      <c r="IP947" s="124"/>
      <c r="IQ947" s="124"/>
      <c r="IR947" s="124"/>
      <c r="IS947" s="124"/>
      <c r="IT947" s="124"/>
      <c r="IU947" s="124"/>
      <c r="IV947" s="124"/>
      <c r="IW947" s="124"/>
    </row>
    <row r="948" customFormat="false" ht="15.75" hidden="false" customHeight="false" outlineLevel="0" collapsed="false">
      <c r="A948" s="112" t="s">
        <v>1530</v>
      </c>
      <c r="B948" s="112" t="s">
        <v>125</v>
      </c>
      <c r="C948" s="112" t="s">
        <v>1531</v>
      </c>
      <c r="D948" s="112" t="n">
        <v>1450.37</v>
      </c>
      <c r="E948" s="113" t="s">
        <v>415</v>
      </c>
      <c r="F948" s="113" t="s">
        <v>415</v>
      </c>
      <c r="G948" s="113" t="s">
        <v>415</v>
      </c>
      <c r="H948" s="113" t="s">
        <v>415</v>
      </c>
      <c r="I948" s="113" t="s">
        <v>415</v>
      </c>
      <c r="J948" s="113" t="s">
        <v>415</v>
      </c>
      <c r="K948" s="113" t="s">
        <v>415</v>
      </c>
      <c r="L948" s="113" t="s">
        <v>415</v>
      </c>
      <c r="M948" s="113" t="s">
        <v>415</v>
      </c>
      <c r="N948" s="113" t="s">
        <v>415</v>
      </c>
      <c r="O948" s="113" t="s">
        <v>415</v>
      </c>
      <c r="P948" s="113" t="s">
        <v>415</v>
      </c>
      <c r="Q948" s="113" t="n">
        <v>1308.44</v>
      </c>
      <c r="R948" s="113" t="s">
        <v>415</v>
      </c>
      <c r="S948" s="113" t="s">
        <v>415</v>
      </c>
      <c r="T948" s="114" t="n">
        <v>2758.81</v>
      </c>
      <c r="U948" s="104" t="n">
        <f aca="false">SUM(T948*12)</f>
        <v>33105.72</v>
      </c>
    </row>
    <row r="949" customFormat="false" ht="15.75" hidden="false" customHeight="false" outlineLevel="0" collapsed="false">
      <c r="A949" s="115"/>
      <c r="B949" s="112" t="s">
        <v>2136</v>
      </c>
      <c r="C949" s="119"/>
      <c r="D949" s="112" t="n">
        <v>1450.37</v>
      </c>
      <c r="E949" s="113" t="s">
        <v>415</v>
      </c>
      <c r="F949" s="113" t="s">
        <v>415</v>
      </c>
      <c r="G949" s="113" t="s">
        <v>415</v>
      </c>
      <c r="H949" s="113" t="s">
        <v>415</v>
      </c>
      <c r="I949" s="113" t="s">
        <v>415</v>
      </c>
      <c r="J949" s="113" t="s">
        <v>415</v>
      </c>
      <c r="K949" s="113" t="s">
        <v>415</v>
      </c>
      <c r="L949" s="113" t="s">
        <v>415</v>
      </c>
      <c r="M949" s="113" t="s">
        <v>415</v>
      </c>
      <c r="N949" s="113" t="s">
        <v>415</v>
      </c>
      <c r="O949" s="113" t="s">
        <v>415</v>
      </c>
      <c r="P949" s="113" t="s">
        <v>415</v>
      </c>
      <c r="Q949" s="113" t="n">
        <v>1308.44</v>
      </c>
      <c r="R949" s="113" t="s">
        <v>415</v>
      </c>
      <c r="S949" s="113" t="s">
        <v>415</v>
      </c>
      <c r="T949" s="114" t="n">
        <v>2758.81</v>
      </c>
      <c r="U949" s="104" t="n">
        <f aca="false">SUM(T949*12)</f>
        <v>33105.72</v>
      </c>
    </row>
    <row r="950" customFormat="false" ht="15.75" hidden="false" customHeight="false" outlineLevel="0" collapsed="false">
      <c r="A950" s="120" t="s">
        <v>1532</v>
      </c>
      <c r="B950" s="121"/>
      <c r="C950" s="121"/>
      <c r="D950" s="120" t="n">
        <v>1450.37</v>
      </c>
      <c r="E950" s="122" t="s">
        <v>415</v>
      </c>
      <c r="F950" s="122" t="s">
        <v>415</v>
      </c>
      <c r="G950" s="122" t="s">
        <v>415</v>
      </c>
      <c r="H950" s="122" t="s">
        <v>415</v>
      </c>
      <c r="I950" s="122" t="s">
        <v>415</v>
      </c>
      <c r="J950" s="122" t="s">
        <v>415</v>
      </c>
      <c r="K950" s="122" t="s">
        <v>415</v>
      </c>
      <c r="L950" s="122" t="s">
        <v>415</v>
      </c>
      <c r="M950" s="122" t="s">
        <v>415</v>
      </c>
      <c r="N950" s="122" t="s">
        <v>415</v>
      </c>
      <c r="O950" s="122" t="s">
        <v>415</v>
      </c>
      <c r="P950" s="122" t="s">
        <v>415</v>
      </c>
      <c r="Q950" s="122" t="n">
        <v>1308.44</v>
      </c>
      <c r="R950" s="122" t="s">
        <v>415</v>
      </c>
      <c r="S950" s="122" t="s">
        <v>415</v>
      </c>
      <c r="T950" s="123" t="n">
        <v>2758.81</v>
      </c>
      <c r="U950" s="104" t="n">
        <f aca="false">SUM(T950*12)</f>
        <v>33105.72</v>
      </c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  <c r="EC950" s="124"/>
      <c r="ED950" s="124"/>
      <c r="EE950" s="124"/>
      <c r="EF950" s="124"/>
      <c r="EG950" s="124"/>
      <c r="EH950" s="124"/>
      <c r="EI950" s="124"/>
      <c r="EJ950" s="124"/>
      <c r="EK950" s="124"/>
      <c r="EL950" s="124"/>
      <c r="EM950" s="124"/>
      <c r="EN950" s="124"/>
      <c r="EO950" s="124"/>
      <c r="EP950" s="124"/>
      <c r="EQ950" s="124"/>
      <c r="ER950" s="124"/>
      <c r="ES950" s="124"/>
      <c r="ET950" s="124"/>
      <c r="EU950" s="124"/>
      <c r="EV950" s="124"/>
      <c r="EW950" s="124"/>
      <c r="EX950" s="124"/>
      <c r="EY950" s="124"/>
      <c r="EZ950" s="124"/>
      <c r="FA950" s="124"/>
      <c r="FB950" s="124"/>
      <c r="FC950" s="124"/>
      <c r="FD950" s="124"/>
      <c r="FE950" s="124"/>
      <c r="FF950" s="124"/>
      <c r="FG950" s="124"/>
      <c r="FH950" s="124"/>
      <c r="FI950" s="124"/>
      <c r="FJ950" s="124"/>
      <c r="FK950" s="124"/>
      <c r="FL950" s="124"/>
      <c r="FM950" s="124"/>
      <c r="FN950" s="124"/>
      <c r="FO950" s="124"/>
      <c r="FP950" s="124"/>
      <c r="FQ950" s="124"/>
      <c r="FR950" s="124"/>
      <c r="FS950" s="124"/>
      <c r="FT950" s="124"/>
      <c r="FU950" s="124"/>
      <c r="FV950" s="124"/>
      <c r="FW950" s="124"/>
      <c r="FX950" s="124"/>
      <c r="FY950" s="124"/>
      <c r="FZ950" s="124"/>
      <c r="GA950" s="124"/>
      <c r="GB950" s="124"/>
      <c r="GC950" s="124"/>
      <c r="GD950" s="124"/>
      <c r="GE950" s="124"/>
      <c r="GF950" s="124"/>
      <c r="GG950" s="124"/>
      <c r="GH950" s="124"/>
      <c r="GI950" s="124"/>
      <c r="GJ950" s="124"/>
      <c r="GK950" s="124"/>
      <c r="GL950" s="124"/>
      <c r="GM950" s="124"/>
      <c r="GN950" s="124"/>
      <c r="GO950" s="124"/>
      <c r="GP950" s="124"/>
      <c r="GQ950" s="124"/>
      <c r="GR950" s="124"/>
      <c r="GS950" s="124"/>
      <c r="GT950" s="124"/>
      <c r="GU950" s="124"/>
      <c r="GV950" s="124"/>
      <c r="GW950" s="124"/>
      <c r="GX950" s="124"/>
      <c r="GY950" s="124"/>
      <c r="GZ950" s="124"/>
      <c r="HA950" s="124"/>
      <c r="HB950" s="124"/>
      <c r="HC950" s="124"/>
      <c r="HD950" s="124"/>
      <c r="HE950" s="124"/>
      <c r="HF950" s="124"/>
      <c r="HG950" s="124"/>
      <c r="HH950" s="124"/>
      <c r="HI950" s="124"/>
      <c r="HJ950" s="124"/>
      <c r="HK950" s="124"/>
      <c r="HL950" s="124"/>
      <c r="HM950" s="124"/>
      <c r="HN950" s="124"/>
      <c r="HO950" s="124"/>
      <c r="HP950" s="124"/>
      <c r="HQ950" s="124"/>
      <c r="HR950" s="124"/>
      <c r="HS950" s="124"/>
      <c r="HT950" s="124"/>
      <c r="HU950" s="124"/>
      <c r="HV950" s="124"/>
      <c r="HW950" s="124"/>
      <c r="HX950" s="124"/>
      <c r="HY950" s="124"/>
      <c r="HZ950" s="124"/>
      <c r="IA950" s="124"/>
      <c r="IB950" s="124"/>
      <c r="IC950" s="124"/>
      <c r="ID950" s="124"/>
      <c r="IE950" s="124"/>
      <c r="IF950" s="124"/>
      <c r="IG950" s="124"/>
      <c r="IH950" s="124"/>
      <c r="II950" s="124"/>
      <c r="IJ950" s="124"/>
      <c r="IK950" s="124"/>
      <c r="IL950" s="124"/>
      <c r="IM950" s="124"/>
      <c r="IN950" s="124"/>
      <c r="IO950" s="124"/>
      <c r="IP950" s="124"/>
      <c r="IQ950" s="124"/>
      <c r="IR950" s="124"/>
      <c r="IS950" s="124"/>
      <c r="IT950" s="124"/>
      <c r="IU950" s="124"/>
      <c r="IV950" s="124"/>
      <c r="IW950" s="124"/>
    </row>
    <row r="951" customFormat="false" ht="15.75" hidden="false" customHeight="false" outlineLevel="0" collapsed="false">
      <c r="A951" s="112" t="s">
        <v>488</v>
      </c>
      <c r="B951" s="112" t="s">
        <v>282</v>
      </c>
      <c r="C951" s="112" t="s">
        <v>489</v>
      </c>
      <c r="D951" s="112" t="s">
        <v>415</v>
      </c>
      <c r="E951" s="113" t="s">
        <v>415</v>
      </c>
      <c r="F951" s="113" t="s">
        <v>415</v>
      </c>
      <c r="G951" s="113" t="s">
        <v>415</v>
      </c>
      <c r="H951" s="113" t="s">
        <v>415</v>
      </c>
      <c r="I951" s="113" t="s">
        <v>415</v>
      </c>
      <c r="J951" s="113" t="s">
        <v>415</v>
      </c>
      <c r="K951" s="113" t="n">
        <v>225</v>
      </c>
      <c r="L951" s="113" t="s">
        <v>415</v>
      </c>
      <c r="M951" s="113" t="s">
        <v>415</v>
      </c>
      <c r="N951" s="113" t="s">
        <v>415</v>
      </c>
      <c r="O951" s="113" t="s">
        <v>415</v>
      </c>
      <c r="P951" s="113" t="s">
        <v>415</v>
      </c>
      <c r="Q951" s="113" t="s">
        <v>415</v>
      </c>
      <c r="R951" s="113" t="s">
        <v>415</v>
      </c>
      <c r="S951" s="113" t="s">
        <v>415</v>
      </c>
      <c r="T951" s="114" t="n">
        <v>225</v>
      </c>
      <c r="U951" s="104" t="n">
        <f aca="false">SUM(T951*12)</f>
        <v>2700</v>
      </c>
    </row>
    <row r="952" customFormat="false" ht="15.75" hidden="false" customHeight="false" outlineLevel="0" collapsed="false">
      <c r="A952" s="115"/>
      <c r="B952" s="112" t="s">
        <v>2137</v>
      </c>
      <c r="C952" s="119"/>
      <c r="D952" s="112" t="s">
        <v>415</v>
      </c>
      <c r="E952" s="113" t="s">
        <v>415</v>
      </c>
      <c r="F952" s="113" t="s">
        <v>415</v>
      </c>
      <c r="G952" s="113" t="s">
        <v>415</v>
      </c>
      <c r="H952" s="113" t="s">
        <v>415</v>
      </c>
      <c r="I952" s="113" t="s">
        <v>415</v>
      </c>
      <c r="J952" s="113" t="s">
        <v>415</v>
      </c>
      <c r="K952" s="113" t="n">
        <v>225</v>
      </c>
      <c r="L952" s="113" t="s">
        <v>415</v>
      </c>
      <c r="M952" s="113" t="s">
        <v>415</v>
      </c>
      <c r="N952" s="113" t="s">
        <v>415</v>
      </c>
      <c r="O952" s="113" t="s">
        <v>415</v>
      </c>
      <c r="P952" s="113" t="s">
        <v>415</v>
      </c>
      <c r="Q952" s="113" t="s">
        <v>415</v>
      </c>
      <c r="R952" s="113" t="s">
        <v>415</v>
      </c>
      <c r="S952" s="113" t="s">
        <v>415</v>
      </c>
      <c r="T952" s="114" t="n">
        <v>225</v>
      </c>
      <c r="U952" s="104" t="n">
        <f aca="false">SUM(T952*12)</f>
        <v>2700</v>
      </c>
    </row>
    <row r="953" customFormat="false" ht="15.75" hidden="false" customHeight="false" outlineLevel="0" collapsed="false">
      <c r="A953" s="120" t="s">
        <v>490</v>
      </c>
      <c r="B953" s="121"/>
      <c r="C953" s="121"/>
      <c r="D953" s="120" t="s">
        <v>415</v>
      </c>
      <c r="E953" s="122" t="s">
        <v>415</v>
      </c>
      <c r="F953" s="122" t="s">
        <v>415</v>
      </c>
      <c r="G953" s="122" t="s">
        <v>415</v>
      </c>
      <c r="H953" s="122" t="s">
        <v>415</v>
      </c>
      <c r="I953" s="122" t="s">
        <v>415</v>
      </c>
      <c r="J953" s="122" t="s">
        <v>415</v>
      </c>
      <c r="K953" s="122" t="n">
        <v>225</v>
      </c>
      <c r="L953" s="122" t="s">
        <v>415</v>
      </c>
      <c r="M953" s="122" t="s">
        <v>415</v>
      </c>
      <c r="N953" s="122" t="s">
        <v>415</v>
      </c>
      <c r="O953" s="122" t="s">
        <v>415</v>
      </c>
      <c r="P953" s="122" t="s">
        <v>415</v>
      </c>
      <c r="Q953" s="122" t="s">
        <v>415</v>
      </c>
      <c r="R953" s="122" t="s">
        <v>415</v>
      </c>
      <c r="S953" s="122" t="s">
        <v>415</v>
      </c>
      <c r="T953" s="123" t="n">
        <v>225</v>
      </c>
      <c r="U953" s="104" t="n">
        <f aca="false">SUM(T953*12)</f>
        <v>2700</v>
      </c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  <c r="EC953" s="124"/>
      <c r="ED953" s="124"/>
      <c r="EE953" s="124"/>
      <c r="EF953" s="124"/>
      <c r="EG953" s="124"/>
      <c r="EH953" s="124"/>
      <c r="EI953" s="124"/>
      <c r="EJ953" s="124"/>
      <c r="EK953" s="124"/>
      <c r="EL953" s="124"/>
      <c r="EM953" s="124"/>
      <c r="EN953" s="124"/>
      <c r="EO953" s="124"/>
      <c r="EP953" s="124"/>
      <c r="EQ953" s="124"/>
      <c r="ER953" s="124"/>
      <c r="ES953" s="124"/>
      <c r="ET953" s="124"/>
      <c r="EU953" s="124"/>
      <c r="EV953" s="124"/>
      <c r="EW953" s="124"/>
      <c r="EX953" s="124"/>
      <c r="EY953" s="124"/>
      <c r="EZ953" s="124"/>
      <c r="FA953" s="124"/>
      <c r="FB953" s="124"/>
      <c r="FC953" s="124"/>
      <c r="FD953" s="124"/>
      <c r="FE953" s="124"/>
      <c r="FF953" s="124"/>
      <c r="FG953" s="124"/>
      <c r="FH953" s="124"/>
      <c r="FI953" s="124"/>
      <c r="FJ953" s="124"/>
      <c r="FK953" s="124"/>
      <c r="FL953" s="124"/>
      <c r="FM953" s="124"/>
      <c r="FN953" s="124"/>
      <c r="FO953" s="124"/>
      <c r="FP953" s="124"/>
      <c r="FQ953" s="124"/>
      <c r="FR953" s="124"/>
      <c r="FS953" s="124"/>
      <c r="FT953" s="124"/>
      <c r="FU953" s="124"/>
      <c r="FV953" s="124"/>
      <c r="FW953" s="124"/>
      <c r="FX953" s="124"/>
      <c r="FY953" s="124"/>
      <c r="FZ953" s="124"/>
      <c r="GA953" s="124"/>
      <c r="GB953" s="124"/>
      <c r="GC953" s="124"/>
      <c r="GD953" s="124"/>
      <c r="GE953" s="124"/>
      <c r="GF953" s="124"/>
      <c r="GG953" s="124"/>
      <c r="GH953" s="124"/>
      <c r="GI953" s="124"/>
      <c r="GJ953" s="124"/>
      <c r="GK953" s="124"/>
      <c r="GL953" s="124"/>
      <c r="GM953" s="124"/>
      <c r="GN953" s="124"/>
      <c r="GO953" s="124"/>
      <c r="GP953" s="124"/>
      <c r="GQ953" s="124"/>
      <c r="GR953" s="124"/>
      <c r="GS953" s="124"/>
      <c r="GT953" s="124"/>
      <c r="GU953" s="124"/>
      <c r="GV953" s="124"/>
      <c r="GW953" s="124"/>
      <c r="GX953" s="124"/>
      <c r="GY953" s="124"/>
      <c r="GZ953" s="124"/>
      <c r="HA953" s="124"/>
      <c r="HB953" s="124"/>
      <c r="HC953" s="124"/>
      <c r="HD953" s="124"/>
      <c r="HE953" s="124"/>
      <c r="HF953" s="124"/>
      <c r="HG953" s="124"/>
      <c r="HH953" s="124"/>
      <c r="HI953" s="124"/>
      <c r="HJ953" s="124"/>
      <c r="HK953" s="124"/>
      <c r="HL953" s="124"/>
      <c r="HM953" s="124"/>
      <c r="HN953" s="124"/>
      <c r="HO953" s="124"/>
      <c r="HP953" s="124"/>
      <c r="HQ953" s="124"/>
      <c r="HR953" s="124"/>
      <c r="HS953" s="124"/>
      <c r="HT953" s="124"/>
      <c r="HU953" s="124"/>
      <c r="HV953" s="124"/>
      <c r="HW953" s="124"/>
      <c r="HX953" s="124"/>
      <c r="HY953" s="124"/>
      <c r="HZ953" s="124"/>
      <c r="IA953" s="124"/>
      <c r="IB953" s="124"/>
      <c r="IC953" s="124"/>
      <c r="ID953" s="124"/>
      <c r="IE953" s="124"/>
      <c r="IF953" s="124"/>
      <c r="IG953" s="124"/>
      <c r="IH953" s="124"/>
      <c r="II953" s="124"/>
      <c r="IJ953" s="124"/>
      <c r="IK953" s="124"/>
      <c r="IL953" s="124"/>
      <c r="IM953" s="124"/>
      <c r="IN953" s="124"/>
      <c r="IO953" s="124"/>
      <c r="IP953" s="124"/>
      <c r="IQ953" s="124"/>
      <c r="IR953" s="124"/>
      <c r="IS953" s="124"/>
      <c r="IT953" s="124"/>
      <c r="IU953" s="124"/>
      <c r="IV953" s="124"/>
      <c r="IW953" s="124"/>
    </row>
    <row r="954" customFormat="false" ht="15.75" hidden="false" customHeight="false" outlineLevel="0" collapsed="false">
      <c r="A954" s="112" t="s">
        <v>1757</v>
      </c>
      <c r="B954" s="112" t="s">
        <v>187</v>
      </c>
      <c r="C954" s="112" t="s">
        <v>1758</v>
      </c>
      <c r="D954" s="112" t="n">
        <v>1450.37</v>
      </c>
      <c r="E954" s="113" t="s">
        <v>415</v>
      </c>
      <c r="F954" s="113" t="s">
        <v>415</v>
      </c>
      <c r="G954" s="113" t="s">
        <v>415</v>
      </c>
      <c r="H954" s="113" t="s">
        <v>415</v>
      </c>
      <c r="I954" s="113" t="s">
        <v>415</v>
      </c>
      <c r="J954" s="113" t="s">
        <v>415</v>
      </c>
      <c r="K954" s="113" t="s">
        <v>415</v>
      </c>
      <c r="L954" s="113" t="s">
        <v>415</v>
      </c>
      <c r="M954" s="113" t="s">
        <v>415</v>
      </c>
      <c r="N954" s="113" t="s">
        <v>415</v>
      </c>
      <c r="O954" s="113" t="s">
        <v>415</v>
      </c>
      <c r="P954" s="113" t="s">
        <v>415</v>
      </c>
      <c r="Q954" s="113" t="s">
        <v>415</v>
      </c>
      <c r="R954" s="113" t="s">
        <v>415</v>
      </c>
      <c r="S954" s="113" t="s">
        <v>415</v>
      </c>
      <c r="T954" s="114" t="n">
        <v>1450.37</v>
      </c>
      <c r="U954" s="104" t="n">
        <f aca="false">SUM(T954*12)</f>
        <v>17404.44</v>
      </c>
    </row>
    <row r="955" customFormat="false" ht="15.75" hidden="false" customHeight="false" outlineLevel="0" collapsed="false">
      <c r="A955" s="115"/>
      <c r="B955" s="112" t="s">
        <v>2138</v>
      </c>
      <c r="C955" s="119"/>
      <c r="D955" s="112" t="n">
        <v>1450.37</v>
      </c>
      <c r="E955" s="113" t="s">
        <v>415</v>
      </c>
      <c r="F955" s="113" t="s">
        <v>415</v>
      </c>
      <c r="G955" s="113" t="s">
        <v>415</v>
      </c>
      <c r="H955" s="113" t="s">
        <v>415</v>
      </c>
      <c r="I955" s="113" t="s">
        <v>415</v>
      </c>
      <c r="J955" s="113" t="s">
        <v>415</v>
      </c>
      <c r="K955" s="113" t="s">
        <v>415</v>
      </c>
      <c r="L955" s="113" t="s">
        <v>415</v>
      </c>
      <c r="M955" s="113" t="s">
        <v>415</v>
      </c>
      <c r="N955" s="113" t="s">
        <v>415</v>
      </c>
      <c r="O955" s="113" t="s">
        <v>415</v>
      </c>
      <c r="P955" s="113" t="s">
        <v>415</v>
      </c>
      <c r="Q955" s="113" t="s">
        <v>415</v>
      </c>
      <c r="R955" s="113" t="s">
        <v>415</v>
      </c>
      <c r="S955" s="113" t="s">
        <v>415</v>
      </c>
      <c r="T955" s="114" t="n">
        <v>1450.37</v>
      </c>
      <c r="U955" s="104" t="n">
        <f aca="false">SUM(T955*12)</f>
        <v>17404.44</v>
      </c>
    </row>
    <row r="956" customFormat="false" ht="15.75" hidden="false" customHeight="false" outlineLevel="0" collapsed="false">
      <c r="A956" s="120" t="s">
        <v>1759</v>
      </c>
      <c r="B956" s="121"/>
      <c r="C956" s="121"/>
      <c r="D956" s="120" t="n">
        <v>1450.37</v>
      </c>
      <c r="E956" s="122" t="s">
        <v>415</v>
      </c>
      <c r="F956" s="122" t="s">
        <v>415</v>
      </c>
      <c r="G956" s="122" t="s">
        <v>415</v>
      </c>
      <c r="H956" s="122" t="s">
        <v>415</v>
      </c>
      <c r="I956" s="122" t="s">
        <v>415</v>
      </c>
      <c r="J956" s="122" t="s">
        <v>415</v>
      </c>
      <c r="K956" s="122" t="s">
        <v>415</v>
      </c>
      <c r="L956" s="122" t="s">
        <v>415</v>
      </c>
      <c r="M956" s="122" t="s">
        <v>415</v>
      </c>
      <c r="N956" s="122" t="s">
        <v>415</v>
      </c>
      <c r="O956" s="122" t="s">
        <v>415</v>
      </c>
      <c r="P956" s="122" t="s">
        <v>415</v>
      </c>
      <c r="Q956" s="122" t="s">
        <v>415</v>
      </c>
      <c r="R956" s="122" t="s">
        <v>415</v>
      </c>
      <c r="S956" s="122" t="s">
        <v>415</v>
      </c>
      <c r="T956" s="123" t="n">
        <v>1450.37</v>
      </c>
      <c r="U956" s="104" t="n">
        <f aca="false">SUM(T956*12)</f>
        <v>17404.44</v>
      </c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  <c r="EC956" s="124"/>
      <c r="ED956" s="124"/>
      <c r="EE956" s="124"/>
      <c r="EF956" s="124"/>
      <c r="EG956" s="124"/>
      <c r="EH956" s="124"/>
      <c r="EI956" s="124"/>
      <c r="EJ956" s="124"/>
      <c r="EK956" s="124"/>
      <c r="EL956" s="124"/>
      <c r="EM956" s="124"/>
      <c r="EN956" s="124"/>
      <c r="EO956" s="124"/>
      <c r="EP956" s="124"/>
      <c r="EQ956" s="124"/>
      <c r="ER956" s="124"/>
      <c r="ES956" s="124"/>
      <c r="ET956" s="124"/>
      <c r="EU956" s="124"/>
      <c r="EV956" s="124"/>
      <c r="EW956" s="124"/>
      <c r="EX956" s="124"/>
      <c r="EY956" s="124"/>
      <c r="EZ956" s="124"/>
      <c r="FA956" s="124"/>
      <c r="FB956" s="124"/>
      <c r="FC956" s="124"/>
      <c r="FD956" s="124"/>
      <c r="FE956" s="124"/>
      <c r="FF956" s="124"/>
      <c r="FG956" s="124"/>
      <c r="FH956" s="124"/>
      <c r="FI956" s="124"/>
      <c r="FJ956" s="124"/>
      <c r="FK956" s="124"/>
      <c r="FL956" s="124"/>
      <c r="FM956" s="124"/>
      <c r="FN956" s="124"/>
      <c r="FO956" s="124"/>
      <c r="FP956" s="124"/>
      <c r="FQ956" s="124"/>
      <c r="FR956" s="124"/>
      <c r="FS956" s="124"/>
      <c r="FT956" s="124"/>
      <c r="FU956" s="124"/>
      <c r="FV956" s="124"/>
      <c r="FW956" s="124"/>
      <c r="FX956" s="124"/>
      <c r="FY956" s="124"/>
      <c r="FZ956" s="124"/>
      <c r="GA956" s="124"/>
      <c r="GB956" s="124"/>
      <c r="GC956" s="124"/>
      <c r="GD956" s="124"/>
      <c r="GE956" s="124"/>
      <c r="GF956" s="124"/>
      <c r="GG956" s="124"/>
      <c r="GH956" s="124"/>
      <c r="GI956" s="124"/>
      <c r="GJ956" s="124"/>
      <c r="GK956" s="124"/>
      <c r="GL956" s="124"/>
      <c r="GM956" s="124"/>
      <c r="GN956" s="124"/>
      <c r="GO956" s="124"/>
      <c r="GP956" s="124"/>
      <c r="GQ956" s="124"/>
      <c r="GR956" s="124"/>
      <c r="GS956" s="124"/>
      <c r="GT956" s="124"/>
      <c r="GU956" s="124"/>
      <c r="GV956" s="124"/>
      <c r="GW956" s="124"/>
      <c r="GX956" s="124"/>
      <c r="GY956" s="124"/>
      <c r="GZ956" s="124"/>
      <c r="HA956" s="124"/>
      <c r="HB956" s="124"/>
      <c r="HC956" s="124"/>
      <c r="HD956" s="124"/>
      <c r="HE956" s="124"/>
      <c r="HF956" s="124"/>
      <c r="HG956" s="124"/>
      <c r="HH956" s="124"/>
      <c r="HI956" s="124"/>
      <c r="HJ956" s="124"/>
      <c r="HK956" s="124"/>
      <c r="HL956" s="124"/>
      <c r="HM956" s="124"/>
      <c r="HN956" s="124"/>
      <c r="HO956" s="124"/>
      <c r="HP956" s="124"/>
      <c r="HQ956" s="124"/>
      <c r="HR956" s="124"/>
      <c r="HS956" s="124"/>
      <c r="HT956" s="124"/>
      <c r="HU956" s="124"/>
      <c r="HV956" s="124"/>
      <c r="HW956" s="124"/>
      <c r="HX956" s="124"/>
      <c r="HY956" s="124"/>
      <c r="HZ956" s="124"/>
      <c r="IA956" s="124"/>
      <c r="IB956" s="124"/>
      <c r="IC956" s="124"/>
      <c r="ID956" s="124"/>
      <c r="IE956" s="124"/>
      <c r="IF956" s="124"/>
      <c r="IG956" s="124"/>
      <c r="IH956" s="124"/>
      <c r="II956" s="124"/>
      <c r="IJ956" s="124"/>
      <c r="IK956" s="124"/>
      <c r="IL956" s="124"/>
      <c r="IM956" s="124"/>
      <c r="IN956" s="124"/>
      <c r="IO956" s="124"/>
      <c r="IP956" s="124"/>
      <c r="IQ956" s="124"/>
      <c r="IR956" s="124"/>
      <c r="IS956" s="124"/>
      <c r="IT956" s="124"/>
      <c r="IU956" s="124"/>
      <c r="IV956" s="124"/>
      <c r="IW956" s="124"/>
    </row>
    <row r="957" customFormat="false" ht="15.75" hidden="false" customHeight="false" outlineLevel="0" collapsed="false">
      <c r="A957" s="112" t="s">
        <v>1743</v>
      </c>
      <c r="B957" s="112" t="s">
        <v>87</v>
      </c>
      <c r="C957" s="112" t="s">
        <v>1744</v>
      </c>
      <c r="D957" s="112" t="n">
        <v>1464.25</v>
      </c>
      <c r="E957" s="113" t="s">
        <v>415</v>
      </c>
      <c r="F957" s="113" t="s">
        <v>415</v>
      </c>
      <c r="G957" s="113" t="s">
        <v>415</v>
      </c>
      <c r="H957" s="113" t="s">
        <v>415</v>
      </c>
      <c r="I957" s="113" t="s">
        <v>415</v>
      </c>
      <c r="J957" s="113" t="s">
        <v>415</v>
      </c>
      <c r="K957" s="113" t="s">
        <v>415</v>
      </c>
      <c r="L957" s="113" t="s">
        <v>415</v>
      </c>
      <c r="M957" s="113" t="s">
        <v>415</v>
      </c>
      <c r="N957" s="113" t="s">
        <v>415</v>
      </c>
      <c r="O957" s="113" t="n">
        <v>728.07</v>
      </c>
      <c r="P957" s="113" t="s">
        <v>415</v>
      </c>
      <c r="Q957" s="113" t="s">
        <v>415</v>
      </c>
      <c r="R957" s="113" t="s">
        <v>415</v>
      </c>
      <c r="S957" s="113" t="s">
        <v>415</v>
      </c>
      <c r="T957" s="114" t="n">
        <v>2192.32</v>
      </c>
      <c r="U957" s="104" t="n">
        <f aca="false">SUM(T957*12)</f>
        <v>26307.84</v>
      </c>
    </row>
    <row r="958" customFormat="false" ht="15.75" hidden="false" customHeight="false" outlineLevel="0" collapsed="false">
      <c r="A958" s="115"/>
      <c r="B958" s="115"/>
      <c r="C958" s="116" t="s">
        <v>1745</v>
      </c>
      <c r="D958" s="116" t="s">
        <v>415</v>
      </c>
      <c r="E958" s="103" t="s">
        <v>415</v>
      </c>
      <c r="F958" s="103" t="s">
        <v>415</v>
      </c>
      <c r="G958" s="103" t="s">
        <v>415</v>
      </c>
      <c r="H958" s="103" t="s">
        <v>415</v>
      </c>
      <c r="I958" s="103" t="s">
        <v>415</v>
      </c>
      <c r="J958" s="103" t="s">
        <v>415</v>
      </c>
      <c r="K958" s="103" t="s">
        <v>415</v>
      </c>
      <c r="L958" s="103" t="s">
        <v>415</v>
      </c>
      <c r="M958" s="103" t="s">
        <v>415</v>
      </c>
      <c r="N958" s="103" t="s">
        <v>415</v>
      </c>
      <c r="O958" s="103" t="n">
        <v>921.75</v>
      </c>
      <c r="P958" s="103" t="s">
        <v>415</v>
      </c>
      <c r="Q958" s="103" t="s">
        <v>415</v>
      </c>
      <c r="R958" s="103" t="s">
        <v>415</v>
      </c>
      <c r="S958" s="103" t="s">
        <v>415</v>
      </c>
      <c r="T958" s="117" t="n">
        <v>921.75</v>
      </c>
      <c r="U958" s="104" t="n">
        <f aca="false">SUM(T958*12)</f>
        <v>11061</v>
      </c>
    </row>
    <row r="959" customFormat="false" ht="15.75" hidden="false" customHeight="false" outlineLevel="0" collapsed="false">
      <c r="A959" s="115"/>
      <c r="B959" s="115"/>
      <c r="C959" s="116" t="s">
        <v>1746</v>
      </c>
      <c r="D959" s="116" t="n">
        <v>1595.56</v>
      </c>
      <c r="E959" s="103" t="s">
        <v>415</v>
      </c>
      <c r="F959" s="103" t="s">
        <v>415</v>
      </c>
      <c r="G959" s="103" t="s">
        <v>415</v>
      </c>
      <c r="H959" s="103" t="s">
        <v>415</v>
      </c>
      <c r="I959" s="103" t="s">
        <v>415</v>
      </c>
      <c r="J959" s="103" t="s">
        <v>415</v>
      </c>
      <c r="K959" s="103" t="s">
        <v>415</v>
      </c>
      <c r="L959" s="103" t="s">
        <v>415</v>
      </c>
      <c r="M959" s="103" t="s">
        <v>415</v>
      </c>
      <c r="N959" s="103" t="s">
        <v>415</v>
      </c>
      <c r="O959" s="103" t="s">
        <v>415</v>
      </c>
      <c r="P959" s="103" t="s">
        <v>415</v>
      </c>
      <c r="Q959" s="103" t="s">
        <v>415</v>
      </c>
      <c r="R959" s="103" t="s">
        <v>415</v>
      </c>
      <c r="S959" s="103" t="s">
        <v>415</v>
      </c>
      <c r="T959" s="117" t="n">
        <v>1595.56</v>
      </c>
      <c r="U959" s="104" t="n">
        <f aca="false">SUM(T959*12)</f>
        <v>19146.72</v>
      </c>
    </row>
    <row r="960" customFormat="false" ht="15.75" hidden="false" customHeight="false" outlineLevel="0" collapsed="false">
      <c r="A960" s="115"/>
      <c r="B960" s="115"/>
      <c r="C960" s="116" t="s">
        <v>1747</v>
      </c>
      <c r="D960" s="116" t="n">
        <v>3007.57</v>
      </c>
      <c r="E960" s="103" t="s">
        <v>415</v>
      </c>
      <c r="F960" s="103" t="s">
        <v>415</v>
      </c>
      <c r="G960" s="103" t="s">
        <v>415</v>
      </c>
      <c r="H960" s="103" t="s">
        <v>415</v>
      </c>
      <c r="I960" s="103" t="s">
        <v>415</v>
      </c>
      <c r="J960" s="103" t="s">
        <v>415</v>
      </c>
      <c r="K960" s="103" t="s">
        <v>415</v>
      </c>
      <c r="L960" s="103" t="s">
        <v>415</v>
      </c>
      <c r="M960" s="103" t="s">
        <v>415</v>
      </c>
      <c r="N960" s="103" t="s">
        <v>415</v>
      </c>
      <c r="O960" s="103" t="s">
        <v>415</v>
      </c>
      <c r="P960" s="103" t="s">
        <v>415</v>
      </c>
      <c r="Q960" s="103" t="s">
        <v>415</v>
      </c>
      <c r="R960" s="103" t="s">
        <v>415</v>
      </c>
      <c r="S960" s="103" t="s">
        <v>415</v>
      </c>
      <c r="T960" s="117" t="n">
        <v>3007.57</v>
      </c>
      <c r="U960" s="104" t="n">
        <f aca="false">SUM(T960*12)</f>
        <v>36090.84</v>
      </c>
    </row>
    <row r="961" customFormat="false" ht="15.75" hidden="false" customHeight="false" outlineLevel="0" collapsed="false">
      <c r="A961" s="115"/>
      <c r="B961" s="115"/>
      <c r="C961" s="116" t="s">
        <v>1748</v>
      </c>
      <c r="D961" s="116" t="s">
        <v>415</v>
      </c>
      <c r="E961" s="103" t="s">
        <v>415</v>
      </c>
      <c r="F961" s="103" t="s">
        <v>415</v>
      </c>
      <c r="G961" s="103" t="s">
        <v>415</v>
      </c>
      <c r="H961" s="103" t="s">
        <v>415</v>
      </c>
      <c r="I961" s="103" t="s">
        <v>415</v>
      </c>
      <c r="J961" s="103" t="s">
        <v>415</v>
      </c>
      <c r="K961" s="103" t="s">
        <v>415</v>
      </c>
      <c r="L961" s="103" t="s">
        <v>415</v>
      </c>
      <c r="M961" s="103" t="s">
        <v>415</v>
      </c>
      <c r="N961" s="103" t="s">
        <v>415</v>
      </c>
      <c r="O961" s="103" t="n">
        <v>672.99</v>
      </c>
      <c r="P961" s="103" t="s">
        <v>415</v>
      </c>
      <c r="Q961" s="103" t="s">
        <v>415</v>
      </c>
      <c r="R961" s="103" t="s">
        <v>415</v>
      </c>
      <c r="S961" s="103" t="s">
        <v>415</v>
      </c>
      <c r="T961" s="117" t="n">
        <v>672.99</v>
      </c>
      <c r="U961" s="104" t="n">
        <f aca="false">SUM(T961*12)</f>
        <v>8075.88</v>
      </c>
    </row>
    <row r="962" customFormat="false" ht="15.75" hidden="false" customHeight="false" outlineLevel="0" collapsed="false">
      <c r="A962" s="115"/>
      <c r="B962" s="115"/>
      <c r="C962" s="116" t="s">
        <v>1749</v>
      </c>
      <c r="D962" s="116" t="s">
        <v>415</v>
      </c>
      <c r="E962" s="103" t="s">
        <v>415</v>
      </c>
      <c r="F962" s="103" t="s">
        <v>415</v>
      </c>
      <c r="G962" s="103" t="s">
        <v>415</v>
      </c>
      <c r="H962" s="103" t="s">
        <v>415</v>
      </c>
      <c r="I962" s="103" t="s">
        <v>415</v>
      </c>
      <c r="J962" s="103" t="s">
        <v>415</v>
      </c>
      <c r="K962" s="103" t="s">
        <v>415</v>
      </c>
      <c r="L962" s="103" t="s">
        <v>415</v>
      </c>
      <c r="M962" s="103" t="s">
        <v>415</v>
      </c>
      <c r="N962" s="103" t="s">
        <v>415</v>
      </c>
      <c r="O962" s="103" t="n">
        <v>729.52</v>
      </c>
      <c r="P962" s="103" t="s">
        <v>415</v>
      </c>
      <c r="Q962" s="103" t="s">
        <v>415</v>
      </c>
      <c r="R962" s="103" t="s">
        <v>415</v>
      </c>
      <c r="S962" s="103" t="s">
        <v>415</v>
      </c>
      <c r="T962" s="117" t="n">
        <v>729.52</v>
      </c>
      <c r="U962" s="104" t="n">
        <f aca="false">SUM(T962*12)</f>
        <v>8754.24</v>
      </c>
    </row>
    <row r="963" customFormat="false" ht="15.75" hidden="false" customHeight="false" outlineLevel="0" collapsed="false">
      <c r="A963" s="115"/>
      <c r="B963" s="115"/>
      <c r="C963" s="116" t="s">
        <v>1750</v>
      </c>
      <c r="D963" s="116" t="s">
        <v>415</v>
      </c>
      <c r="E963" s="103" t="s">
        <v>415</v>
      </c>
      <c r="F963" s="103" t="s">
        <v>415</v>
      </c>
      <c r="G963" s="103" t="s">
        <v>415</v>
      </c>
      <c r="H963" s="103" t="s">
        <v>415</v>
      </c>
      <c r="I963" s="103" t="s">
        <v>415</v>
      </c>
      <c r="J963" s="103" t="s">
        <v>415</v>
      </c>
      <c r="K963" s="103" t="s">
        <v>415</v>
      </c>
      <c r="L963" s="103" t="s">
        <v>415</v>
      </c>
      <c r="M963" s="103" t="s">
        <v>415</v>
      </c>
      <c r="N963" s="103" t="s">
        <v>415</v>
      </c>
      <c r="O963" s="103" t="n">
        <v>910.92</v>
      </c>
      <c r="P963" s="103" t="s">
        <v>415</v>
      </c>
      <c r="Q963" s="103" t="s">
        <v>415</v>
      </c>
      <c r="R963" s="103" t="s">
        <v>415</v>
      </c>
      <c r="S963" s="103" t="s">
        <v>415</v>
      </c>
      <c r="T963" s="117" t="n">
        <v>910.92</v>
      </c>
      <c r="U963" s="104" t="n">
        <f aca="false">SUM(T963*12)</f>
        <v>10931.04</v>
      </c>
    </row>
    <row r="964" customFormat="false" ht="15.75" hidden="false" customHeight="false" outlineLevel="0" collapsed="false">
      <c r="A964" s="115"/>
      <c r="B964" s="112" t="s">
        <v>2139</v>
      </c>
      <c r="C964" s="119"/>
      <c r="D964" s="112" t="n">
        <v>6067.38</v>
      </c>
      <c r="E964" s="113" t="s">
        <v>415</v>
      </c>
      <c r="F964" s="113" t="s">
        <v>415</v>
      </c>
      <c r="G964" s="113" t="s">
        <v>415</v>
      </c>
      <c r="H964" s="113" t="s">
        <v>415</v>
      </c>
      <c r="I964" s="113" t="s">
        <v>415</v>
      </c>
      <c r="J964" s="113" t="s">
        <v>415</v>
      </c>
      <c r="K964" s="113" t="s">
        <v>415</v>
      </c>
      <c r="L964" s="113" t="s">
        <v>415</v>
      </c>
      <c r="M964" s="113" t="s">
        <v>415</v>
      </c>
      <c r="N964" s="113" t="s">
        <v>415</v>
      </c>
      <c r="O964" s="113" t="n">
        <v>3963.25</v>
      </c>
      <c r="P964" s="113" t="s">
        <v>415</v>
      </c>
      <c r="Q964" s="113" t="s">
        <v>415</v>
      </c>
      <c r="R964" s="113" t="s">
        <v>415</v>
      </c>
      <c r="S964" s="113" t="s">
        <v>415</v>
      </c>
      <c r="T964" s="114" t="n">
        <v>10030.63</v>
      </c>
      <c r="U964" s="104" t="n">
        <f aca="false">SUM(T964*12)</f>
        <v>120367.56</v>
      </c>
    </row>
    <row r="965" customFormat="false" ht="15.75" hidden="false" customHeight="false" outlineLevel="0" collapsed="false">
      <c r="A965" s="120" t="s">
        <v>1751</v>
      </c>
      <c r="B965" s="121"/>
      <c r="C965" s="121"/>
      <c r="D965" s="120" t="n">
        <v>6067.38</v>
      </c>
      <c r="E965" s="122" t="s">
        <v>415</v>
      </c>
      <c r="F965" s="122" t="s">
        <v>415</v>
      </c>
      <c r="G965" s="122" t="s">
        <v>415</v>
      </c>
      <c r="H965" s="122" t="s">
        <v>415</v>
      </c>
      <c r="I965" s="122" t="s">
        <v>415</v>
      </c>
      <c r="J965" s="122" t="s">
        <v>415</v>
      </c>
      <c r="K965" s="122" t="s">
        <v>415</v>
      </c>
      <c r="L965" s="122" t="s">
        <v>415</v>
      </c>
      <c r="M965" s="122" t="s">
        <v>415</v>
      </c>
      <c r="N965" s="122" t="s">
        <v>415</v>
      </c>
      <c r="O965" s="122" t="n">
        <v>3963.25</v>
      </c>
      <c r="P965" s="122" t="s">
        <v>415</v>
      </c>
      <c r="Q965" s="122" t="s">
        <v>415</v>
      </c>
      <c r="R965" s="122" t="s">
        <v>415</v>
      </c>
      <c r="S965" s="122" t="s">
        <v>415</v>
      </c>
      <c r="T965" s="123" t="n">
        <v>10030.63</v>
      </c>
      <c r="U965" s="104" t="n">
        <f aca="false">SUM(T965*12)</f>
        <v>120367.56</v>
      </c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  <c r="EC965" s="124"/>
      <c r="ED965" s="124"/>
      <c r="EE965" s="124"/>
      <c r="EF965" s="124"/>
      <c r="EG965" s="124"/>
      <c r="EH965" s="124"/>
      <c r="EI965" s="124"/>
      <c r="EJ965" s="124"/>
      <c r="EK965" s="124"/>
      <c r="EL965" s="124"/>
      <c r="EM965" s="124"/>
      <c r="EN965" s="124"/>
      <c r="EO965" s="124"/>
      <c r="EP965" s="124"/>
      <c r="EQ965" s="124"/>
      <c r="ER965" s="124"/>
      <c r="ES965" s="124"/>
      <c r="ET965" s="124"/>
      <c r="EU965" s="124"/>
      <c r="EV965" s="124"/>
      <c r="EW965" s="124"/>
      <c r="EX965" s="124"/>
      <c r="EY965" s="124"/>
      <c r="EZ965" s="124"/>
      <c r="FA965" s="124"/>
      <c r="FB965" s="124"/>
      <c r="FC965" s="124"/>
      <c r="FD965" s="124"/>
      <c r="FE965" s="124"/>
      <c r="FF965" s="124"/>
      <c r="FG965" s="124"/>
      <c r="FH965" s="124"/>
      <c r="FI965" s="124"/>
      <c r="FJ965" s="124"/>
      <c r="FK965" s="124"/>
      <c r="FL965" s="124"/>
      <c r="FM965" s="124"/>
      <c r="FN965" s="124"/>
      <c r="FO965" s="124"/>
      <c r="FP965" s="124"/>
      <c r="FQ965" s="124"/>
      <c r="FR965" s="124"/>
      <c r="FS965" s="124"/>
      <c r="FT965" s="124"/>
      <c r="FU965" s="124"/>
      <c r="FV965" s="124"/>
      <c r="FW965" s="124"/>
      <c r="FX965" s="124"/>
      <c r="FY965" s="124"/>
      <c r="FZ965" s="124"/>
      <c r="GA965" s="124"/>
      <c r="GB965" s="124"/>
      <c r="GC965" s="124"/>
      <c r="GD965" s="124"/>
      <c r="GE965" s="124"/>
      <c r="GF965" s="124"/>
      <c r="GG965" s="124"/>
      <c r="GH965" s="124"/>
      <c r="GI965" s="124"/>
      <c r="GJ965" s="124"/>
      <c r="GK965" s="124"/>
      <c r="GL965" s="124"/>
      <c r="GM965" s="124"/>
      <c r="GN965" s="124"/>
      <c r="GO965" s="124"/>
      <c r="GP965" s="124"/>
      <c r="GQ965" s="124"/>
      <c r="GR965" s="124"/>
      <c r="GS965" s="124"/>
      <c r="GT965" s="124"/>
      <c r="GU965" s="124"/>
      <c r="GV965" s="124"/>
      <c r="GW965" s="124"/>
      <c r="GX965" s="124"/>
      <c r="GY965" s="124"/>
      <c r="GZ965" s="124"/>
      <c r="HA965" s="124"/>
      <c r="HB965" s="124"/>
      <c r="HC965" s="124"/>
      <c r="HD965" s="124"/>
      <c r="HE965" s="124"/>
      <c r="HF965" s="124"/>
      <c r="HG965" s="124"/>
      <c r="HH965" s="124"/>
      <c r="HI965" s="124"/>
      <c r="HJ965" s="124"/>
      <c r="HK965" s="124"/>
      <c r="HL965" s="124"/>
      <c r="HM965" s="124"/>
      <c r="HN965" s="124"/>
      <c r="HO965" s="124"/>
      <c r="HP965" s="124"/>
      <c r="HQ965" s="124"/>
      <c r="HR965" s="124"/>
      <c r="HS965" s="124"/>
      <c r="HT965" s="124"/>
      <c r="HU965" s="124"/>
      <c r="HV965" s="124"/>
      <c r="HW965" s="124"/>
      <c r="HX965" s="124"/>
      <c r="HY965" s="124"/>
      <c r="HZ965" s="124"/>
      <c r="IA965" s="124"/>
      <c r="IB965" s="124"/>
      <c r="IC965" s="124"/>
      <c r="ID965" s="124"/>
      <c r="IE965" s="124"/>
      <c r="IF965" s="124"/>
      <c r="IG965" s="124"/>
      <c r="IH965" s="124"/>
      <c r="II965" s="124"/>
      <c r="IJ965" s="124"/>
      <c r="IK965" s="124"/>
      <c r="IL965" s="124"/>
      <c r="IM965" s="124"/>
      <c r="IN965" s="124"/>
      <c r="IO965" s="124"/>
      <c r="IP965" s="124"/>
      <c r="IQ965" s="124"/>
      <c r="IR965" s="124"/>
      <c r="IS965" s="124"/>
      <c r="IT965" s="124"/>
      <c r="IU965" s="124"/>
      <c r="IV965" s="124"/>
      <c r="IW965" s="124"/>
    </row>
    <row r="966" customFormat="false" ht="15.75" hidden="false" customHeight="false" outlineLevel="0" collapsed="false">
      <c r="A966" s="112" t="s">
        <v>1185</v>
      </c>
      <c r="B966" s="112" t="s">
        <v>289</v>
      </c>
      <c r="C966" s="112" t="s">
        <v>1186</v>
      </c>
      <c r="D966" s="112" t="s">
        <v>415</v>
      </c>
      <c r="E966" s="113" t="s">
        <v>415</v>
      </c>
      <c r="F966" s="113" t="s">
        <v>415</v>
      </c>
      <c r="G966" s="113" t="s">
        <v>415</v>
      </c>
      <c r="H966" s="113" t="s">
        <v>415</v>
      </c>
      <c r="I966" s="113" t="s">
        <v>415</v>
      </c>
      <c r="J966" s="113" t="s">
        <v>415</v>
      </c>
      <c r="K966" s="113" t="n">
        <v>225</v>
      </c>
      <c r="L966" s="113" t="s">
        <v>415</v>
      </c>
      <c r="M966" s="113" t="s">
        <v>415</v>
      </c>
      <c r="N966" s="113" t="s">
        <v>415</v>
      </c>
      <c r="O966" s="113" t="s">
        <v>415</v>
      </c>
      <c r="P966" s="113" t="s">
        <v>415</v>
      </c>
      <c r="Q966" s="113" t="s">
        <v>415</v>
      </c>
      <c r="R966" s="113" t="s">
        <v>415</v>
      </c>
      <c r="S966" s="113" t="s">
        <v>415</v>
      </c>
      <c r="T966" s="114" t="n">
        <v>225</v>
      </c>
      <c r="U966" s="104" t="n">
        <f aca="false">SUM(T966*12)</f>
        <v>2700</v>
      </c>
    </row>
    <row r="967" customFormat="false" ht="15.75" hidden="false" customHeight="false" outlineLevel="0" collapsed="false">
      <c r="A967" s="115"/>
      <c r="B967" s="112" t="s">
        <v>2140</v>
      </c>
      <c r="C967" s="119"/>
      <c r="D967" s="112" t="s">
        <v>415</v>
      </c>
      <c r="E967" s="113" t="s">
        <v>415</v>
      </c>
      <c r="F967" s="113" t="s">
        <v>415</v>
      </c>
      <c r="G967" s="113" t="s">
        <v>415</v>
      </c>
      <c r="H967" s="113" t="s">
        <v>415</v>
      </c>
      <c r="I967" s="113" t="s">
        <v>415</v>
      </c>
      <c r="J967" s="113" t="s">
        <v>415</v>
      </c>
      <c r="K967" s="113" t="n">
        <v>225</v>
      </c>
      <c r="L967" s="113" t="s">
        <v>415</v>
      </c>
      <c r="M967" s="113" t="s">
        <v>415</v>
      </c>
      <c r="N967" s="113" t="s">
        <v>415</v>
      </c>
      <c r="O967" s="113" t="s">
        <v>415</v>
      </c>
      <c r="P967" s="113" t="s">
        <v>415</v>
      </c>
      <c r="Q967" s="113" t="s">
        <v>415</v>
      </c>
      <c r="R967" s="113" t="s">
        <v>415</v>
      </c>
      <c r="S967" s="113" t="s">
        <v>415</v>
      </c>
      <c r="T967" s="114" t="n">
        <v>225</v>
      </c>
      <c r="U967" s="104" t="n">
        <f aca="false">SUM(T967*12)</f>
        <v>2700</v>
      </c>
    </row>
    <row r="968" customFormat="false" ht="15.75" hidden="false" customHeight="false" outlineLevel="0" collapsed="false">
      <c r="A968" s="120" t="s">
        <v>1187</v>
      </c>
      <c r="B968" s="121"/>
      <c r="C968" s="121"/>
      <c r="D968" s="120" t="s">
        <v>415</v>
      </c>
      <c r="E968" s="122" t="s">
        <v>415</v>
      </c>
      <c r="F968" s="122" t="s">
        <v>415</v>
      </c>
      <c r="G968" s="122" t="s">
        <v>415</v>
      </c>
      <c r="H968" s="122" t="s">
        <v>415</v>
      </c>
      <c r="I968" s="122" t="s">
        <v>415</v>
      </c>
      <c r="J968" s="122" t="s">
        <v>415</v>
      </c>
      <c r="K968" s="122" t="n">
        <v>225</v>
      </c>
      <c r="L968" s="122" t="s">
        <v>415</v>
      </c>
      <c r="M968" s="122" t="s">
        <v>415</v>
      </c>
      <c r="N968" s="122" t="s">
        <v>415</v>
      </c>
      <c r="O968" s="122" t="s">
        <v>415</v>
      </c>
      <c r="P968" s="122" t="s">
        <v>415</v>
      </c>
      <c r="Q968" s="122" t="s">
        <v>415</v>
      </c>
      <c r="R968" s="122" t="s">
        <v>415</v>
      </c>
      <c r="S968" s="122" t="s">
        <v>415</v>
      </c>
      <c r="T968" s="123" t="n">
        <v>225</v>
      </c>
      <c r="U968" s="104" t="n">
        <f aca="false">SUM(T968*12)</f>
        <v>2700</v>
      </c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  <c r="EC968" s="124"/>
      <c r="ED968" s="124"/>
      <c r="EE968" s="124"/>
      <c r="EF968" s="124"/>
      <c r="EG968" s="124"/>
      <c r="EH968" s="124"/>
      <c r="EI968" s="124"/>
      <c r="EJ968" s="124"/>
      <c r="EK968" s="124"/>
      <c r="EL968" s="124"/>
      <c r="EM968" s="124"/>
      <c r="EN968" s="124"/>
      <c r="EO968" s="124"/>
      <c r="EP968" s="124"/>
      <c r="EQ968" s="124"/>
      <c r="ER968" s="124"/>
      <c r="ES968" s="124"/>
      <c r="ET968" s="124"/>
      <c r="EU968" s="124"/>
      <c r="EV968" s="124"/>
      <c r="EW968" s="124"/>
      <c r="EX968" s="124"/>
      <c r="EY968" s="124"/>
      <c r="EZ968" s="124"/>
      <c r="FA968" s="124"/>
      <c r="FB968" s="124"/>
      <c r="FC968" s="124"/>
      <c r="FD968" s="124"/>
      <c r="FE968" s="124"/>
      <c r="FF968" s="124"/>
      <c r="FG968" s="124"/>
      <c r="FH968" s="124"/>
      <c r="FI968" s="124"/>
      <c r="FJ968" s="124"/>
      <c r="FK968" s="124"/>
      <c r="FL968" s="124"/>
      <c r="FM968" s="124"/>
      <c r="FN968" s="124"/>
      <c r="FO968" s="124"/>
      <c r="FP968" s="124"/>
      <c r="FQ968" s="124"/>
      <c r="FR968" s="124"/>
      <c r="FS968" s="124"/>
      <c r="FT968" s="124"/>
      <c r="FU968" s="124"/>
      <c r="FV968" s="124"/>
      <c r="FW968" s="124"/>
      <c r="FX968" s="124"/>
      <c r="FY968" s="124"/>
      <c r="FZ968" s="124"/>
      <c r="GA968" s="124"/>
      <c r="GB968" s="124"/>
      <c r="GC968" s="124"/>
      <c r="GD968" s="124"/>
      <c r="GE968" s="124"/>
      <c r="GF968" s="124"/>
      <c r="GG968" s="124"/>
      <c r="GH968" s="124"/>
      <c r="GI968" s="124"/>
      <c r="GJ968" s="124"/>
      <c r="GK968" s="124"/>
      <c r="GL968" s="124"/>
      <c r="GM968" s="124"/>
      <c r="GN968" s="124"/>
      <c r="GO968" s="124"/>
      <c r="GP968" s="124"/>
      <c r="GQ968" s="124"/>
      <c r="GR968" s="124"/>
      <c r="GS968" s="124"/>
      <c r="GT968" s="124"/>
      <c r="GU968" s="124"/>
      <c r="GV968" s="124"/>
      <c r="GW968" s="124"/>
      <c r="GX968" s="124"/>
      <c r="GY968" s="124"/>
      <c r="GZ968" s="124"/>
      <c r="HA968" s="124"/>
      <c r="HB968" s="124"/>
      <c r="HC968" s="124"/>
      <c r="HD968" s="124"/>
      <c r="HE968" s="124"/>
      <c r="HF968" s="124"/>
      <c r="HG968" s="124"/>
      <c r="HH968" s="124"/>
      <c r="HI968" s="124"/>
      <c r="HJ968" s="124"/>
      <c r="HK968" s="124"/>
      <c r="HL968" s="124"/>
      <c r="HM968" s="124"/>
      <c r="HN968" s="124"/>
      <c r="HO968" s="124"/>
      <c r="HP968" s="124"/>
      <c r="HQ968" s="124"/>
      <c r="HR968" s="124"/>
      <c r="HS968" s="124"/>
      <c r="HT968" s="124"/>
      <c r="HU968" s="124"/>
      <c r="HV968" s="124"/>
      <c r="HW968" s="124"/>
      <c r="HX968" s="124"/>
      <c r="HY968" s="124"/>
      <c r="HZ968" s="124"/>
      <c r="IA968" s="124"/>
      <c r="IB968" s="124"/>
      <c r="IC968" s="124"/>
      <c r="ID968" s="124"/>
      <c r="IE968" s="124"/>
      <c r="IF968" s="124"/>
      <c r="IG968" s="124"/>
      <c r="IH968" s="124"/>
      <c r="II968" s="124"/>
      <c r="IJ968" s="124"/>
      <c r="IK968" s="124"/>
      <c r="IL968" s="124"/>
      <c r="IM968" s="124"/>
      <c r="IN968" s="124"/>
      <c r="IO968" s="124"/>
      <c r="IP968" s="124"/>
      <c r="IQ968" s="124"/>
      <c r="IR968" s="124"/>
      <c r="IS968" s="124"/>
      <c r="IT968" s="124"/>
      <c r="IU968" s="124"/>
      <c r="IV968" s="124"/>
      <c r="IW968" s="124"/>
    </row>
    <row r="969" customFormat="false" ht="15.75" hidden="false" customHeight="false" outlineLevel="0" collapsed="false">
      <c r="A969" s="112" t="s">
        <v>952</v>
      </c>
      <c r="B969" s="112" t="s">
        <v>119</v>
      </c>
      <c r="C969" s="112" t="s">
        <v>973</v>
      </c>
      <c r="D969" s="112" t="n">
        <v>2915.7</v>
      </c>
      <c r="E969" s="113" t="s">
        <v>415</v>
      </c>
      <c r="F969" s="113" t="s">
        <v>415</v>
      </c>
      <c r="G969" s="113" t="s">
        <v>415</v>
      </c>
      <c r="H969" s="113" t="s">
        <v>415</v>
      </c>
      <c r="I969" s="113" t="s">
        <v>415</v>
      </c>
      <c r="J969" s="113" t="s">
        <v>415</v>
      </c>
      <c r="K969" s="113" t="s">
        <v>415</v>
      </c>
      <c r="L969" s="113" t="s">
        <v>415</v>
      </c>
      <c r="M969" s="113" t="s">
        <v>415</v>
      </c>
      <c r="N969" s="113" t="s">
        <v>415</v>
      </c>
      <c r="O969" s="113" t="s">
        <v>415</v>
      </c>
      <c r="P969" s="113" t="s">
        <v>415</v>
      </c>
      <c r="Q969" s="113" t="s">
        <v>415</v>
      </c>
      <c r="R969" s="113" t="s">
        <v>415</v>
      </c>
      <c r="S969" s="113" t="s">
        <v>415</v>
      </c>
      <c r="T969" s="114" t="n">
        <v>2915.7</v>
      </c>
      <c r="U969" s="104" t="n">
        <f aca="false">SUM(T969*12)</f>
        <v>34988.4</v>
      </c>
    </row>
    <row r="970" customFormat="false" ht="15.75" hidden="false" customHeight="false" outlineLevel="0" collapsed="false">
      <c r="A970" s="115"/>
      <c r="B970" s="112" t="s">
        <v>2141</v>
      </c>
      <c r="C970" s="119"/>
      <c r="D970" s="112" t="n">
        <v>2915.7</v>
      </c>
      <c r="E970" s="113" t="s">
        <v>415</v>
      </c>
      <c r="F970" s="113" t="s">
        <v>415</v>
      </c>
      <c r="G970" s="113" t="s">
        <v>415</v>
      </c>
      <c r="H970" s="113" t="s">
        <v>415</v>
      </c>
      <c r="I970" s="113" t="s">
        <v>415</v>
      </c>
      <c r="J970" s="113" t="s">
        <v>415</v>
      </c>
      <c r="K970" s="113" t="s">
        <v>415</v>
      </c>
      <c r="L970" s="113" t="s">
        <v>415</v>
      </c>
      <c r="M970" s="113" t="s">
        <v>415</v>
      </c>
      <c r="N970" s="113" t="s">
        <v>415</v>
      </c>
      <c r="O970" s="113" t="s">
        <v>415</v>
      </c>
      <c r="P970" s="113" t="s">
        <v>415</v>
      </c>
      <c r="Q970" s="113" t="s">
        <v>415</v>
      </c>
      <c r="R970" s="113" t="s">
        <v>415</v>
      </c>
      <c r="S970" s="113" t="s">
        <v>415</v>
      </c>
      <c r="T970" s="114" t="n">
        <v>2915.7</v>
      </c>
      <c r="U970" s="104" t="n">
        <f aca="false">SUM(T970*12)</f>
        <v>34988.4</v>
      </c>
    </row>
    <row r="971" customFormat="false" ht="15.75" hidden="false" customHeight="false" outlineLevel="0" collapsed="false">
      <c r="A971" s="115"/>
      <c r="B971" s="112" t="s">
        <v>135</v>
      </c>
      <c r="C971" s="112" t="s">
        <v>953</v>
      </c>
      <c r="D971" s="112" t="s">
        <v>415</v>
      </c>
      <c r="E971" s="113" t="s">
        <v>415</v>
      </c>
      <c r="F971" s="113" t="s">
        <v>415</v>
      </c>
      <c r="G971" s="113" t="s">
        <v>415</v>
      </c>
      <c r="H971" s="113" t="s">
        <v>415</v>
      </c>
      <c r="I971" s="113" t="s">
        <v>415</v>
      </c>
      <c r="J971" s="113" t="s">
        <v>415</v>
      </c>
      <c r="K971" s="113" t="s">
        <v>415</v>
      </c>
      <c r="L971" s="113" t="s">
        <v>415</v>
      </c>
      <c r="M971" s="113" t="s">
        <v>415</v>
      </c>
      <c r="N971" s="113" t="s">
        <v>415</v>
      </c>
      <c r="O971" s="113" t="n">
        <v>1201.44</v>
      </c>
      <c r="P971" s="113" t="s">
        <v>415</v>
      </c>
      <c r="Q971" s="113" t="n">
        <v>1038.69</v>
      </c>
      <c r="R971" s="113" t="s">
        <v>415</v>
      </c>
      <c r="S971" s="113" t="s">
        <v>415</v>
      </c>
      <c r="T971" s="114" t="n">
        <v>2240.13</v>
      </c>
      <c r="U971" s="104" t="n">
        <f aca="false">SUM(T971*12)</f>
        <v>26881.56</v>
      </c>
    </row>
    <row r="972" customFormat="false" ht="15.75" hidden="false" customHeight="false" outlineLevel="0" collapsed="false">
      <c r="A972" s="115"/>
      <c r="B972" s="112" t="s">
        <v>2142</v>
      </c>
      <c r="C972" s="119"/>
      <c r="D972" s="112" t="s">
        <v>415</v>
      </c>
      <c r="E972" s="113" t="s">
        <v>415</v>
      </c>
      <c r="F972" s="113" t="s">
        <v>415</v>
      </c>
      <c r="G972" s="113" t="s">
        <v>415</v>
      </c>
      <c r="H972" s="113" t="s">
        <v>415</v>
      </c>
      <c r="I972" s="113" t="s">
        <v>415</v>
      </c>
      <c r="J972" s="113" t="s">
        <v>415</v>
      </c>
      <c r="K972" s="113" t="s">
        <v>415</v>
      </c>
      <c r="L972" s="113" t="s">
        <v>415</v>
      </c>
      <c r="M972" s="113" t="s">
        <v>415</v>
      </c>
      <c r="N972" s="113" t="s">
        <v>415</v>
      </c>
      <c r="O972" s="113" t="n">
        <v>1201.44</v>
      </c>
      <c r="P972" s="113" t="s">
        <v>415</v>
      </c>
      <c r="Q972" s="113" t="n">
        <v>1038.69</v>
      </c>
      <c r="R972" s="113" t="s">
        <v>415</v>
      </c>
      <c r="S972" s="113" t="s">
        <v>415</v>
      </c>
      <c r="T972" s="114" t="n">
        <v>2240.13</v>
      </c>
      <c r="U972" s="104" t="n">
        <f aca="false">SUM(T972*12)</f>
        <v>26881.56</v>
      </c>
    </row>
    <row r="973" customFormat="false" ht="15.75" hidden="false" customHeight="false" outlineLevel="0" collapsed="false">
      <c r="A973" s="120" t="s">
        <v>954</v>
      </c>
      <c r="B973" s="121"/>
      <c r="C973" s="121"/>
      <c r="D973" s="120" t="n">
        <v>2915.7</v>
      </c>
      <c r="E973" s="122" t="s">
        <v>415</v>
      </c>
      <c r="F973" s="122" t="s">
        <v>415</v>
      </c>
      <c r="G973" s="122" t="s">
        <v>415</v>
      </c>
      <c r="H973" s="122" t="s">
        <v>415</v>
      </c>
      <c r="I973" s="122" t="s">
        <v>415</v>
      </c>
      <c r="J973" s="122" t="s">
        <v>415</v>
      </c>
      <c r="K973" s="122" t="s">
        <v>415</v>
      </c>
      <c r="L973" s="122" t="s">
        <v>415</v>
      </c>
      <c r="M973" s="122" t="s">
        <v>415</v>
      </c>
      <c r="N973" s="122" t="s">
        <v>415</v>
      </c>
      <c r="O973" s="122" t="n">
        <v>1201.44</v>
      </c>
      <c r="P973" s="122" t="s">
        <v>415</v>
      </c>
      <c r="Q973" s="122" t="n">
        <v>1038.69</v>
      </c>
      <c r="R973" s="122" t="s">
        <v>415</v>
      </c>
      <c r="S973" s="122" t="s">
        <v>415</v>
      </c>
      <c r="T973" s="123" t="n">
        <v>5155.83</v>
      </c>
      <c r="U973" s="104" t="n">
        <f aca="false">SUM(T973*12)</f>
        <v>61869.96</v>
      </c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  <c r="EC973" s="124"/>
      <c r="ED973" s="124"/>
      <c r="EE973" s="124"/>
      <c r="EF973" s="124"/>
      <c r="EG973" s="124"/>
      <c r="EH973" s="124"/>
      <c r="EI973" s="124"/>
      <c r="EJ973" s="124"/>
      <c r="EK973" s="124"/>
      <c r="EL973" s="124"/>
      <c r="EM973" s="124"/>
      <c r="EN973" s="124"/>
      <c r="EO973" s="124"/>
      <c r="EP973" s="124"/>
      <c r="EQ973" s="124"/>
      <c r="ER973" s="124"/>
      <c r="ES973" s="124"/>
      <c r="ET973" s="124"/>
      <c r="EU973" s="124"/>
      <c r="EV973" s="124"/>
      <c r="EW973" s="124"/>
      <c r="EX973" s="124"/>
      <c r="EY973" s="124"/>
      <c r="EZ973" s="124"/>
      <c r="FA973" s="124"/>
      <c r="FB973" s="124"/>
      <c r="FC973" s="124"/>
      <c r="FD973" s="124"/>
      <c r="FE973" s="124"/>
      <c r="FF973" s="124"/>
      <c r="FG973" s="124"/>
      <c r="FH973" s="124"/>
      <c r="FI973" s="124"/>
      <c r="FJ973" s="124"/>
      <c r="FK973" s="124"/>
      <c r="FL973" s="124"/>
      <c r="FM973" s="124"/>
      <c r="FN973" s="124"/>
      <c r="FO973" s="124"/>
      <c r="FP973" s="124"/>
      <c r="FQ973" s="124"/>
      <c r="FR973" s="124"/>
      <c r="FS973" s="124"/>
      <c r="FT973" s="124"/>
      <c r="FU973" s="124"/>
      <c r="FV973" s="124"/>
      <c r="FW973" s="124"/>
      <c r="FX973" s="124"/>
      <c r="FY973" s="124"/>
      <c r="FZ973" s="124"/>
      <c r="GA973" s="124"/>
      <c r="GB973" s="124"/>
      <c r="GC973" s="124"/>
      <c r="GD973" s="124"/>
      <c r="GE973" s="124"/>
      <c r="GF973" s="124"/>
      <c r="GG973" s="124"/>
      <c r="GH973" s="124"/>
      <c r="GI973" s="124"/>
      <c r="GJ973" s="124"/>
      <c r="GK973" s="124"/>
      <c r="GL973" s="124"/>
      <c r="GM973" s="124"/>
      <c r="GN973" s="124"/>
      <c r="GO973" s="124"/>
      <c r="GP973" s="124"/>
      <c r="GQ973" s="124"/>
      <c r="GR973" s="124"/>
      <c r="GS973" s="124"/>
      <c r="GT973" s="124"/>
      <c r="GU973" s="124"/>
      <c r="GV973" s="124"/>
      <c r="GW973" s="124"/>
      <c r="GX973" s="124"/>
      <c r="GY973" s="124"/>
      <c r="GZ973" s="124"/>
      <c r="HA973" s="124"/>
      <c r="HB973" s="124"/>
      <c r="HC973" s="124"/>
      <c r="HD973" s="124"/>
      <c r="HE973" s="124"/>
      <c r="HF973" s="124"/>
      <c r="HG973" s="124"/>
      <c r="HH973" s="124"/>
      <c r="HI973" s="124"/>
      <c r="HJ973" s="124"/>
      <c r="HK973" s="124"/>
      <c r="HL973" s="124"/>
      <c r="HM973" s="124"/>
      <c r="HN973" s="124"/>
      <c r="HO973" s="124"/>
      <c r="HP973" s="124"/>
      <c r="HQ973" s="124"/>
      <c r="HR973" s="124"/>
      <c r="HS973" s="124"/>
      <c r="HT973" s="124"/>
      <c r="HU973" s="124"/>
      <c r="HV973" s="124"/>
      <c r="HW973" s="124"/>
      <c r="HX973" s="124"/>
      <c r="HY973" s="124"/>
      <c r="HZ973" s="124"/>
      <c r="IA973" s="124"/>
      <c r="IB973" s="124"/>
      <c r="IC973" s="124"/>
      <c r="ID973" s="124"/>
      <c r="IE973" s="124"/>
      <c r="IF973" s="124"/>
      <c r="IG973" s="124"/>
      <c r="IH973" s="124"/>
      <c r="II973" s="124"/>
      <c r="IJ973" s="124"/>
      <c r="IK973" s="124"/>
      <c r="IL973" s="124"/>
      <c r="IM973" s="124"/>
      <c r="IN973" s="124"/>
      <c r="IO973" s="124"/>
      <c r="IP973" s="124"/>
      <c r="IQ973" s="124"/>
      <c r="IR973" s="124"/>
      <c r="IS973" s="124"/>
      <c r="IT973" s="124"/>
      <c r="IU973" s="124"/>
      <c r="IV973" s="124"/>
      <c r="IW973" s="124"/>
    </row>
    <row r="974" customFormat="false" ht="15.75" hidden="false" customHeight="false" outlineLevel="0" collapsed="false">
      <c r="A974" s="112" t="s">
        <v>1833</v>
      </c>
      <c r="B974" s="112" t="s">
        <v>209</v>
      </c>
      <c r="C974" s="112" t="s">
        <v>1834</v>
      </c>
      <c r="D974" s="112" t="s">
        <v>415</v>
      </c>
      <c r="E974" s="113" t="s">
        <v>415</v>
      </c>
      <c r="F974" s="113" t="s">
        <v>415</v>
      </c>
      <c r="G974" s="113" t="s">
        <v>415</v>
      </c>
      <c r="H974" s="113" t="s">
        <v>415</v>
      </c>
      <c r="I974" s="113" t="s">
        <v>415</v>
      </c>
      <c r="J974" s="113" t="s">
        <v>415</v>
      </c>
      <c r="K974" s="113" t="s">
        <v>415</v>
      </c>
      <c r="L974" s="113" t="s">
        <v>415</v>
      </c>
      <c r="M974" s="113" t="s">
        <v>415</v>
      </c>
      <c r="N974" s="113" t="s">
        <v>415</v>
      </c>
      <c r="O974" s="113" t="n">
        <v>858.51</v>
      </c>
      <c r="P974" s="113" t="s">
        <v>415</v>
      </c>
      <c r="Q974" s="113" t="s">
        <v>415</v>
      </c>
      <c r="R974" s="113" t="s">
        <v>415</v>
      </c>
      <c r="S974" s="113" t="s">
        <v>415</v>
      </c>
      <c r="T974" s="114" t="n">
        <v>858.51</v>
      </c>
      <c r="U974" s="104" t="n">
        <f aca="false">SUM(T974*12)</f>
        <v>10302.12</v>
      </c>
    </row>
    <row r="975" customFormat="false" ht="15.75" hidden="false" customHeight="false" outlineLevel="0" collapsed="false">
      <c r="A975" s="115"/>
      <c r="B975" s="112" t="s">
        <v>2143</v>
      </c>
      <c r="C975" s="119"/>
      <c r="D975" s="112" t="s">
        <v>415</v>
      </c>
      <c r="E975" s="113" t="s">
        <v>415</v>
      </c>
      <c r="F975" s="113" t="s">
        <v>415</v>
      </c>
      <c r="G975" s="113" t="s">
        <v>415</v>
      </c>
      <c r="H975" s="113" t="s">
        <v>415</v>
      </c>
      <c r="I975" s="113" t="s">
        <v>415</v>
      </c>
      <c r="J975" s="113" t="s">
        <v>415</v>
      </c>
      <c r="K975" s="113" t="s">
        <v>415</v>
      </c>
      <c r="L975" s="113" t="s">
        <v>415</v>
      </c>
      <c r="M975" s="113" t="s">
        <v>415</v>
      </c>
      <c r="N975" s="113" t="s">
        <v>415</v>
      </c>
      <c r="O975" s="113" t="n">
        <v>858.51</v>
      </c>
      <c r="P975" s="113" t="s">
        <v>415</v>
      </c>
      <c r="Q975" s="113" t="s">
        <v>415</v>
      </c>
      <c r="R975" s="113" t="s">
        <v>415</v>
      </c>
      <c r="S975" s="113" t="s">
        <v>415</v>
      </c>
      <c r="T975" s="114" t="n">
        <v>858.51</v>
      </c>
      <c r="U975" s="104" t="n">
        <f aca="false">SUM(T975*12)</f>
        <v>10302.12</v>
      </c>
    </row>
    <row r="976" customFormat="false" ht="15.75" hidden="false" customHeight="false" outlineLevel="0" collapsed="false">
      <c r="A976" s="120" t="s">
        <v>1835</v>
      </c>
      <c r="B976" s="121"/>
      <c r="C976" s="121"/>
      <c r="D976" s="120" t="s">
        <v>415</v>
      </c>
      <c r="E976" s="122" t="s">
        <v>415</v>
      </c>
      <c r="F976" s="122" t="s">
        <v>415</v>
      </c>
      <c r="G976" s="122" t="s">
        <v>415</v>
      </c>
      <c r="H976" s="122" t="s">
        <v>415</v>
      </c>
      <c r="I976" s="122" t="s">
        <v>415</v>
      </c>
      <c r="J976" s="122" t="s">
        <v>415</v>
      </c>
      <c r="K976" s="122" t="s">
        <v>415</v>
      </c>
      <c r="L976" s="122" t="s">
        <v>415</v>
      </c>
      <c r="M976" s="122" t="s">
        <v>415</v>
      </c>
      <c r="N976" s="122" t="s">
        <v>415</v>
      </c>
      <c r="O976" s="122" t="n">
        <v>858.51</v>
      </c>
      <c r="P976" s="122" t="s">
        <v>415</v>
      </c>
      <c r="Q976" s="122" t="s">
        <v>415</v>
      </c>
      <c r="R976" s="122" t="s">
        <v>415</v>
      </c>
      <c r="S976" s="122" t="s">
        <v>415</v>
      </c>
      <c r="T976" s="123" t="n">
        <v>858.51</v>
      </c>
      <c r="U976" s="104" t="n">
        <f aca="false">SUM(T976*12)</f>
        <v>10302.12</v>
      </c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  <c r="EC976" s="124"/>
      <c r="ED976" s="124"/>
      <c r="EE976" s="124"/>
      <c r="EF976" s="124"/>
      <c r="EG976" s="124"/>
      <c r="EH976" s="124"/>
      <c r="EI976" s="124"/>
      <c r="EJ976" s="124"/>
      <c r="EK976" s="124"/>
      <c r="EL976" s="124"/>
      <c r="EM976" s="124"/>
      <c r="EN976" s="124"/>
      <c r="EO976" s="124"/>
      <c r="EP976" s="124"/>
      <c r="EQ976" s="124"/>
      <c r="ER976" s="124"/>
      <c r="ES976" s="124"/>
      <c r="ET976" s="124"/>
      <c r="EU976" s="124"/>
      <c r="EV976" s="124"/>
      <c r="EW976" s="124"/>
      <c r="EX976" s="124"/>
      <c r="EY976" s="124"/>
      <c r="EZ976" s="124"/>
      <c r="FA976" s="124"/>
      <c r="FB976" s="124"/>
      <c r="FC976" s="124"/>
      <c r="FD976" s="124"/>
      <c r="FE976" s="124"/>
      <c r="FF976" s="124"/>
      <c r="FG976" s="124"/>
      <c r="FH976" s="124"/>
      <c r="FI976" s="124"/>
      <c r="FJ976" s="124"/>
      <c r="FK976" s="124"/>
      <c r="FL976" s="124"/>
      <c r="FM976" s="124"/>
      <c r="FN976" s="124"/>
      <c r="FO976" s="124"/>
      <c r="FP976" s="124"/>
      <c r="FQ976" s="124"/>
      <c r="FR976" s="124"/>
      <c r="FS976" s="124"/>
      <c r="FT976" s="124"/>
      <c r="FU976" s="124"/>
      <c r="FV976" s="124"/>
      <c r="FW976" s="124"/>
      <c r="FX976" s="124"/>
      <c r="FY976" s="124"/>
      <c r="FZ976" s="124"/>
      <c r="GA976" s="124"/>
      <c r="GB976" s="124"/>
      <c r="GC976" s="124"/>
      <c r="GD976" s="124"/>
      <c r="GE976" s="124"/>
      <c r="GF976" s="124"/>
      <c r="GG976" s="124"/>
      <c r="GH976" s="124"/>
      <c r="GI976" s="124"/>
      <c r="GJ976" s="124"/>
      <c r="GK976" s="124"/>
      <c r="GL976" s="124"/>
      <c r="GM976" s="124"/>
      <c r="GN976" s="124"/>
      <c r="GO976" s="124"/>
      <c r="GP976" s="124"/>
      <c r="GQ976" s="124"/>
      <c r="GR976" s="124"/>
      <c r="GS976" s="124"/>
      <c r="GT976" s="124"/>
      <c r="GU976" s="124"/>
      <c r="GV976" s="124"/>
      <c r="GW976" s="124"/>
      <c r="GX976" s="124"/>
      <c r="GY976" s="124"/>
      <c r="GZ976" s="124"/>
      <c r="HA976" s="124"/>
      <c r="HB976" s="124"/>
      <c r="HC976" s="124"/>
      <c r="HD976" s="124"/>
      <c r="HE976" s="124"/>
      <c r="HF976" s="124"/>
      <c r="HG976" s="124"/>
      <c r="HH976" s="124"/>
      <c r="HI976" s="124"/>
      <c r="HJ976" s="124"/>
      <c r="HK976" s="124"/>
      <c r="HL976" s="124"/>
      <c r="HM976" s="124"/>
      <c r="HN976" s="124"/>
      <c r="HO976" s="124"/>
      <c r="HP976" s="124"/>
      <c r="HQ976" s="124"/>
      <c r="HR976" s="124"/>
      <c r="HS976" s="124"/>
      <c r="HT976" s="124"/>
      <c r="HU976" s="124"/>
      <c r="HV976" s="124"/>
      <c r="HW976" s="124"/>
      <c r="HX976" s="124"/>
      <c r="HY976" s="124"/>
      <c r="HZ976" s="124"/>
      <c r="IA976" s="124"/>
      <c r="IB976" s="124"/>
      <c r="IC976" s="124"/>
      <c r="ID976" s="124"/>
      <c r="IE976" s="124"/>
      <c r="IF976" s="124"/>
      <c r="IG976" s="124"/>
      <c r="IH976" s="124"/>
      <c r="II976" s="124"/>
      <c r="IJ976" s="124"/>
      <c r="IK976" s="124"/>
      <c r="IL976" s="124"/>
      <c r="IM976" s="124"/>
      <c r="IN976" s="124"/>
      <c r="IO976" s="124"/>
      <c r="IP976" s="124"/>
      <c r="IQ976" s="124"/>
      <c r="IR976" s="124"/>
      <c r="IS976" s="124"/>
      <c r="IT976" s="124"/>
      <c r="IU976" s="124"/>
      <c r="IV976" s="124"/>
      <c r="IW976" s="124"/>
    </row>
    <row r="977" customFormat="false" ht="15.75" hidden="false" customHeight="false" outlineLevel="0" collapsed="false">
      <c r="A977" s="112" t="s">
        <v>522</v>
      </c>
      <c r="B977" s="112" t="s">
        <v>257</v>
      </c>
      <c r="C977" s="112" t="s">
        <v>523</v>
      </c>
      <c r="D977" s="112" t="s">
        <v>415</v>
      </c>
      <c r="E977" s="113" t="s">
        <v>415</v>
      </c>
      <c r="F977" s="113" t="s">
        <v>415</v>
      </c>
      <c r="G977" s="113" t="s">
        <v>415</v>
      </c>
      <c r="H977" s="113" t="s">
        <v>415</v>
      </c>
      <c r="I977" s="113" t="s">
        <v>415</v>
      </c>
      <c r="J977" s="113" t="s">
        <v>415</v>
      </c>
      <c r="K977" s="113" t="s">
        <v>415</v>
      </c>
      <c r="L977" s="113" t="s">
        <v>415</v>
      </c>
      <c r="M977" s="113" t="s">
        <v>415</v>
      </c>
      <c r="N977" s="113" t="s">
        <v>415</v>
      </c>
      <c r="O977" s="113" t="n">
        <v>405.96</v>
      </c>
      <c r="P977" s="113" t="s">
        <v>415</v>
      </c>
      <c r="Q977" s="113" t="s">
        <v>415</v>
      </c>
      <c r="R977" s="113" t="s">
        <v>415</v>
      </c>
      <c r="S977" s="113" t="s">
        <v>415</v>
      </c>
      <c r="T977" s="114" t="n">
        <v>405.96</v>
      </c>
      <c r="U977" s="104" t="n">
        <f aca="false">SUM(T977*12)</f>
        <v>4871.52</v>
      </c>
    </row>
    <row r="978" customFormat="false" ht="15.75" hidden="false" customHeight="false" outlineLevel="0" collapsed="false">
      <c r="A978" s="115"/>
      <c r="B978" s="112" t="s">
        <v>2144</v>
      </c>
      <c r="C978" s="119"/>
      <c r="D978" s="112" t="s">
        <v>415</v>
      </c>
      <c r="E978" s="113" t="s">
        <v>415</v>
      </c>
      <c r="F978" s="113" t="s">
        <v>415</v>
      </c>
      <c r="G978" s="113" t="s">
        <v>415</v>
      </c>
      <c r="H978" s="113" t="s">
        <v>415</v>
      </c>
      <c r="I978" s="113" t="s">
        <v>415</v>
      </c>
      <c r="J978" s="113" t="s">
        <v>415</v>
      </c>
      <c r="K978" s="113" t="s">
        <v>415</v>
      </c>
      <c r="L978" s="113" t="s">
        <v>415</v>
      </c>
      <c r="M978" s="113" t="s">
        <v>415</v>
      </c>
      <c r="N978" s="113" t="s">
        <v>415</v>
      </c>
      <c r="O978" s="113" t="n">
        <v>405.96</v>
      </c>
      <c r="P978" s="113" t="s">
        <v>415</v>
      </c>
      <c r="Q978" s="113" t="s">
        <v>415</v>
      </c>
      <c r="R978" s="113" t="s">
        <v>415</v>
      </c>
      <c r="S978" s="113" t="s">
        <v>415</v>
      </c>
      <c r="T978" s="114" t="n">
        <v>405.96</v>
      </c>
      <c r="U978" s="104" t="n">
        <f aca="false">SUM(T978*12)</f>
        <v>4871.52</v>
      </c>
    </row>
    <row r="979" customFormat="false" ht="15.75" hidden="false" customHeight="false" outlineLevel="0" collapsed="false">
      <c r="A979" s="120" t="s">
        <v>524</v>
      </c>
      <c r="B979" s="121"/>
      <c r="C979" s="121"/>
      <c r="D979" s="120" t="s">
        <v>415</v>
      </c>
      <c r="E979" s="122" t="s">
        <v>415</v>
      </c>
      <c r="F979" s="122" t="s">
        <v>415</v>
      </c>
      <c r="G979" s="122" t="s">
        <v>415</v>
      </c>
      <c r="H979" s="122" t="s">
        <v>415</v>
      </c>
      <c r="I979" s="122" t="s">
        <v>415</v>
      </c>
      <c r="J979" s="122" t="s">
        <v>415</v>
      </c>
      <c r="K979" s="122" t="s">
        <v>415</v>
      </c>
      <c r="L979" s="122" t="s">
        <v>415</v>
      </c>
      <c r="M979" s="122" t="s">
        <v>415</v>
      </c>
      <c r="N979" s="122" t="s">
        <v>415</v>
      </c>
      <c r="O979" s="122" t="n">
        <v>405.96</v>
      </c>
      <c r="P979" s="122" t="s">
        <v>415</v>
      </c>
      <c r="Q979" s="122" t="s">
        <v>415</v>
      </c>
      <c r="R979" s="122" t="s">
        <v>415</v>
      </c>
      <c r="S979" s="122" t="s">
        <v>415</v>
      </c>
      <c r="T979" s="123" t="n">
        <v>405.96</v>
      </c>
      <c r="U979" s="104" t="n">
        <f aca="false">SUM(T979*12)</f>
        <v>4871.52</v>
      </c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  <c r="EC979" s="124"/>
      <c r="ED979" s="124"/>
      <c r="EE979" s="124"/>
      <c r="EF979" s="124"/>
      <c r="EG979" s="124"/>
      <c r="EH979" s="124"/>
      <c r="EI979" s="124"/>
      <c r="EJ979" s="124"/>
      <c r="EK979" s="124"/>
      <c r="EL979" s="124"/>
      <c r="EM979" s="124"/>
      <c r="EN979" s="124"/>
      <c r="EO979" s="124"/>
      <c r="EP979" s="124"/>
      <c r="EQ979" s="124"/>
      <c r="ER979" s="124"/>
      <c r="ES979" s="124"/>
      <c r="ET979" s="124"/>
      <c r="EU979" s="124"/>
      <c r="EV979" s="124"/>
      <c r="EW979" s="124"/>
      <c r="EX979" s="124"/>
      <c r="EY979" s="124"/>
      <c r="EZ979" s="124"/>
      <c r="FA979" s="124"/>
      <c r="FB979" s="124"/>
      <c r="FC979" s="124"/>
      <c r="FD979" s="124"/>
      <c r="FE979" s="124"/>
      <c r="FF979" s="124"/>
      <c r="FG979" s="124"/>
      <c r="FH979" s="124"/>
      <c r="FI979" s="124"/>
      <c r="FJ979" s="124"/>
      <c r="FK979" s="124"/>
      <c r="FL979" s="124"/>
      <c r="FM979" s="124"/>
      <c r="FN979" s="124"/>
      <c r="FO979" s="124"/>
      <c r="FP979" s="124"/>
      <c r="FQ979" s="124"/>
      <c r="FR979" s="124"/>
      <c r="FS979" s="124"/>
      <c r="FT979" s="124"/>
      <c r="FU979" s="124"/>
      <c r="FV979" s="124"/>
      <c r="FW979" s="124"/>
      <c r="FX979" s="124"/>
      <c r="FY979" s="124"/>
      <c r="FZ979" s="124"/>
      <c r="GA979" s="124"/>
      <c r="GB979" s="124"/>
      <c r="GC979" s="124"/>
      <c r="GD979" s="124"/>
      <c r="GE979" s="124"/>
      <c r="GF979" s="124"/>
      <c r="GG979" s="124"/>
      <c r="GH979" s="124"/>
      <c r="GI979" s="124"/>
      <c r="GJ979" s="124"/>
      <c r="GK979" s="124"/>
      <c r="GL979" s="124"/>
      <c r="GM979" s="124"/>
      <c r="GN979" s="124"/>
      <c r="GO979" s="124"/>
      <c r="GP979" s="124"/>
      <c r="GQ979" s="124"/>
      <c r="GR979" s="124"/>
      <c r="GS979" s="124"/>
      <c r="GT979" s="124"/>
      <c r="GU979" s="124"/>
      <c r="GV979" s="124"/>
      <c r="GW979" s="124"/>
      <c r="GX979" s="124"/>
      <c r="GY979" s="124"/>
      <c r="GZ979" s="124"/>
      <c r="HA979" s="124"/>
      <c r="HB979" s="124"/>
      <c r="HC979" s="124"/>
      <c r="HD979" s="124"/>
      <c r="HE979" s="124"/>
      <c r="HF979" s="124"/>
      <c r="HG979" s="124"/>
      <c r="HH979" s="124"/>
      <c r="HI979" s="124"/>
      <c r="HJ979" s="124"/>
      <c r="HK979" s="124"/>
      <c r="HL979" s="124"/>
      <c r="HM979" s="124"/>
      <c r="HN979" s="124"/>
      <c r="HO979" s="124"/>
      <c r="HP979" s="124"/>
      <c r="HQ979" s="124"/>
      <c r="HR979" s="124"/>
      <c r="HS979" s="124"/>
      <c r="HT979" s="124"/>
      <c r="HU979" s="124"/>
      <c r="HV979" s="124"/>
      <c r="HW979" s="124"/>
      <c r="HX979" s="124"/>
      <c r="HY979" s="124"/>
      <c r="HZ979" s="124"/>
      <c r="IA979" s="124"/>
      <c r="IB979" s="124"/>
      <c r="IC979" s="124"/>
      <c r="ID979" s="124"/>
      <c r="IE979" s="124"/>
      <c r="IF979" s="124"/>
      <c r="IG979" s="124"/>
      <c r="IH979" s="124"/>
      <c r="II979" s="124"/>
      <c r="IJ979" s="124"/>
      <c r="IK979" s="124"/>
      <c r="IL979" s="124"/>
      <c r="IM979" s="124"/>
      <c r="IN979" s="124"/>
      <c r="IO979" s="124"/>
      <c r="IP979" s="124"/>
      <c r="IQ979" s="124"/>
      <c r="IR979" s="124"/>
      <c r="IS979" s="124"/>
      <c r="IT979" s="124"/>
      <c r="IU979" s="124"/>
      <c r="IV979" s="124"/>
      <c r="IW979" s="124"/>
    </row>
    <row r="980" customFormat="false" ht="15.75" hidden="false" customHeight="false" outlineLevel="0" collapsed="false">
      <c r="A980" s="112" t="s">
        <v>1022</v>
      </c>
      <c r="B980" s="112" t="s">
        <v>345</v>
      </c>
      <c r="C980" s="112" t="s">
        <v>1023</v>
      </c>
      <c r="D980" s="112" t="s">
        <v>415</v>
      </c>
      <c r="E980" s="113" t="s">
        <v>415</v>
      </c>
      <c r="F980" s="113" t="s">
        <v>415</v>
      </c>
      <c r="G980" s="113" t="s">
        <v>415</v>
      </c>
      <c r="H980" s="113" t="s">
        <v>415</v>
      </c>
      <c r="I980" s="113" t="s">
        <v>415</v>
      </c>
      <c r="J980" s="113" t="n">
        <v>40</v>
      </c>
      <c r="K980" s="113" t="s">
        <v>415</v>
      </c>
      <c r="L980" s="113" t="s">
        <v>415</v>
      </c>
      <c r="M980" s="113" t="s">
        <v>415</v>
      </c>
      <c r="N980" s="113" t="s">
        <v>415</v>
      </c>
      <c r="O980" s="113" t="s">
        <v>415</v>
      </c>
      <c r="P980" s="113" t="s">
        <v>415</v>
      </c>
      <c r="Q980" s="113" t="s">
        <v>415</v>
      </c>
      <c r="R980" s="113" t="s">
        <v>415</v>
      </c>
      <c r="S980" s="113" t="s">
        <v>415</v>
      </c>
      <c r="T980" s="114" t="n">
        <v>40</v>
      </c>
      <c r="U980" s="104" t="n">
        <f aca="false">SUM(T980*12)</f>
        <v>480</v>
      </c>
    </row>
    <row r="981" customFormat="false" ht="15.75" hidden="false" customHeight="false" outlineLevel="0" collapsed="false">
      <c r="A981" s="115"/>
      <c r="B981" s="112" t="s">
        <v>2145</v>
      </c>
      <c r="C981" s="119"/>
      <c r="D981" s="112" t="s">
        <v>415</v>
      </c>
      <c r="E981" s="113" t="s">
        <v>415</v>
      </c>
      <c r="F981" s="113" t="s">
        <v>415</v>
      </c>
      <c r="G981" s="113" t="s">
        <v>415</v>
      </c>
      <c r="H981" s="113" t="s">
        <v>415</v>
      </c>
      <c r="I981" s="113" t="s">
        <v>415</v>
      </c>
      <c r="J981" s="113" t="n">
        <v>40</v>
      </c>
      <c r="K981" s="113" t="s">
        <v>415</v>
      </c>
      <c r="L981" s="113" t="s">
        <v>415</v>
      </c>
      <c r="M981" s="113" t="s">
        <v>415</v>
      </c>
      <c r="N981" s="113" t="s">
        <v>415</v>
      </c>
      <c r="O981" s="113" t="s">
        <v>415</v>
      </c>
      <c r="P981" s="113" t="s">
        <v>415</v>
      </c>
      <c r="Q981" s="113" t="s">
        <v>415</v>
      </c>
      <c r="R981" s="113" t="s">
        <v>415</v>
      </c>
      <c r="S981" s="113" t="s">
        <v>415</v>
      </c>
      <c r="T981" s="114" t="n">
        <v>40</v>
      </c>
      <c r="U981" s="104" t="n">
        <f aca="false">SUM(T981*12)</f>
        <v>480</v>
      </c>
    </row>
    <row r="982" customFormat="false" ht="15.75" hidden="false" customHeight="false" outlineLevel="0" collapsed="false">
      <c r="A982" s="120" t="s">
        <v>1024</v>
      </c>
      <c r="B982" s="121"/>
      <c r="C982" s="121"/>
      <c r="D982" s="120" t="s">
        <v>415</v>
      </c>
      <c r="E982" s="122" t="s">
        <v>415</v>
      </c>
      <c r="F982" s="122" t="s">
        <v>415</v>
      </c>
      <c r="G982" s="122" t="s">
        <v>415</v>
      </c>
      <c r="H982" s="122" t="s">
        <v>415</v>
      </c>
      <c r="I982" s="122" t="s">
        <v>415</v>
      </c>
      <c r="J982" s="122" t="n">
        <v>40</v>
      </c>
      <c r="K982" s="122" t="s">
        <v>415</v>
      </c>
      <c r="L982" s="122" t="s">
        <v>415</v>
      </c>
      <c r="M982" s="122" t="s">
        <v>415</v>
      </c>
      <c r="N982" s="122" t="s">
        <v>415</v>
      </c>
      <c r="O982" s="122" t="s">
        <v>415</v>
      </c>
      <c r="P982" s="122" t="s">
        <v>415</v>
      </c>
      <c r="Q982" s="122" t="s">
        <v>415</v>
      </c>
      <c r="R982" s="122" t="s">
        <v>415</v>
      </c>
      <c r="S982" s="122" t="s">
        <v>415</v>
      </c>
      <c r="T982" s="123" t="n">
        <v>40</v>
      </c>
      <c r="U982" s="104" t="n">
        <f aca="false">SUM(T982*12)</f>
        <v>480</v>
      </c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  <c r="EC982" s="124"/>
      <c r="ED982" s="124"/>
      <c r="EE982" s="124"/>
      <c r="EF982" s="124"/>
      <c r="EG982" s="124"/>
      <c r="EH982" s="124"/>
      <c r="EI982" s="124"/>
      <c r="EJ982" s="124"/>
      <c r="EK982" s="124"/>
      <c r="EL982" s="124"/>
      <c r="EM982" s="124"/>
      <c r="EN982" s="124"/>
      <c r="EO982" s="124"/>
      <c r="EP982" s="124"/>
      <c r="EQ982" s="124"/>
      <c r="ER982" s="124"/>
      <c r="ES982" s="124"/>
      <c r="ET982" s="124"/>
      <c r="EU982" s="124"/>
      <c r="EV982" s="124"/>
      <c r="EW982" s="124"/>
      <c r="EX982" s="124"/>
      <c r="EY982" s="124"/>
      <c r="EZ982" s="124"/>
      <c r="FA982" s="124"/>
      <c r="FB982" s="124"/>
      <c r="FC982" s="124"/>
      <c r="FD982" s="124"/>
      <c r="FE982" s="124"/>
      <c r="FF982" s="124"/>
      <c r="FG982" s="124"/>
      <c r="FH982" s="124"/>
      <c r="FI982" s="124"/>
      <c r="FJ982" s="124"/>
      <c r="FK982" s="124"/>
      <c r="FL982" s="124"/>
      <c r="FM982" s="124"/>
      <c r="FN982" s="124"/>
      <c r="FO982" s="124"/>
      <c r="FP982" s="124"/>
      <c r="FQ982" s="124"/>
      <c r="FR982" s="124"/>
      <c r="FS982" s="124"/>
      <c r="FT982" s="124"/>
      <c r="FU982" s="124"/>
      <c r="FV982" s="124"/>
      <c r="FW982" s="124"/>
      <c r="FX982" s="124"/>
      <c r="FY982" s="124"/>
      <c r="FZ982" s="124"/>
      <c r="GA982" s="124"/>
      <c r="GB982" s="124"/>
      <c r="GC982" s="124"/>
      <c r="GD982" s="124"/>
      <c r="GE982" s="124"/>
      <c r="GF982" s="124"/>
      <c r="GG982" s="124"/>
      <c r="GH982" s="124"/>
      <c r="GI982" s="124"/>
      <c r="GJ982" s="124"/>
      <c r="GK982" s="124"/>
      <c r="GL982" s="124"/>
      <c r="GM982" s="124"/>
      <c r="GN982" s="124"/>
      <c r="GO982" s="124"/>
      <c r="GP982" s="124"/>
      <c r="GQ982" s="124"/>
      <c r="GR982" s="124"/>
      <c r="GS982" s="124"/>
      <c r="GT982" s="124"/>
      <c r="GU982" s="124"/>
      <c r="GV982" s="124"/>
      <c r="GW982" s="124"/>
      <c r="GX982" s="124"/>
      <c r="GY982" s="124"/>
      <c r="GZ982" s="124"/>
      <c r="HA982" s="124"/>
      <c r="HB982" s="124"/>
      <c r="HC982" s="124"/>
      <c r="HD982" s="124"/>
      <c r="HE982" s="124"/>
      <c r="HF982" s="124"/>
      <c r="HG982" s="124"/>
      <c r="HH982" s="124"/>
      <c r="HI982" s="124"/>
      <c r="HJ982" s="124"/>
      <c r="HK982" s="124"/>
      <c r="HL982" s="124"/>
      <c r="HM982" s="124"/>
      <c r="HN982" s="124"/>
      <c r="HO982" s="124"/>
      <c r="HP982" s="124"/>
      <c r="HQ982" s="124"/>
      <c r="HR982" s="124"/>
      <c r="HS982" s="124"/>
      <c r="HT982" s="124"/>
      <c r="HU982" s="124"/>
      <c r="HV982" s="124"/>
      <c r="HW982" s="124"/>
      <c r="HX982" s="124"/>
      <c r="HY982" s="124"/>
      <c r="HZ982" s="124"/>
      <c r="IA982" s="124"/>
      <c r="IB982" s="124"/>
      <c r="IC982" s="124"/>
      <c r="ID982" s="124"/>
      <c r="IE982" s="124"/>
      <c r="IF982" s="124"/>
      <c r="IG982" s="124"/>
      <c r="IH982" s="124"/>
      <c r="II982" s="124"/>
      <c r="IJ982" s="124"/>
      <c r="IK982" s="124"/>
      <c r="IL982" s="124"/>
      <c r="IM982" s="124"/>
      <c r="IN982" s="124"/>
      <c r="IO982" s="124"/>
      <c r="IP982" s="124"/>
      <c r="IQ982" s="124"/>
      <c r="IR982" s="124"/>
      <c r="IS982" s="124"/>
      <c r="IT982" s="124"/>
      <c r="IU982" s="124"/>
      <c r="IV982" s="124"/>
      <c r="IW982" s="124"/>
    </row>
    <row r="983" customFormat="false" ht="15.75" hidden="false" customHeight="false" outlineLevel="0" collapsed="false">
      <c r="A983" s="112" t="s">
        <v>1564</v>
      </c>
      <c r="B983" s="112" t="s">
        <v>380</v>
      </c>
      <c r="C983" s="112" t="s">
        <v>1565</v>
      </c>
      <c r="D983" s="112" t="s">
        <v>415</v>
      </c>
      <c r="E983" s="113" t="s">
        <v>415</v>
      </c>
      <c r="F983" s="113" t="s">
        <v>415</v>
      </c>
      <c r="G983" s="113" t="s">
        <v>415</v>
      </c>
      <c r="H983" s="113" t="s">
        <v>415</v>
      </c>
      <c r="I983" s="113" t="s">
        <v>415</v>
      </c>
      <c r="J983" s="113" t="n">
        <v>40</v>
      </c>
      <c r="K983" s="113" t="s">
        <v>415</v>
      </c>
      <c r="L983" s="113" t="s">
        <v>415</v>
      </c>
      <c r="M983" s="113" t="s">
        <v>415</v>
      </c>
      <c r="N983" s="113" t="s">
        <v>415</v>
      </c>
      <c r="O983" s="113" t="s">
        <v>415</v>
      </c>
      <c r="P983" s="113" t="s">
        <v>415</v>
      </c>
      <c r="Q983" s="113" t="s">
        <v>415</v>
      </c>
      <c r="R983" s="113" t="s">
        <v>415</v>
      </c>
      <c r="S983" s="113" t="s">
        <v>415</v>
      </c>
      <c r="T983" s="114" t="n">
        <v>40</v>
      </c>
      <c r="U983" s="104" t="n">
        <f aca="false">SUM(T983*12)</f>
        <v>480</v>
      </c>
    </row>
    <row r="984" customFormat="false" ht="15.75" hidden="false" customHeight="false" outlineLevel="0" collapsed="false">
      <c r="A984" s="115"/>
      <c r="B984" s="112" t="s">
        <v>2146</v>
      </c>
      <c r="C984" s="119"/>
      <c r="D984" s="112" t="s">
        <v>415</v>
      </c>
      <c r="E984" s="113" t="s">
        <v>415</v>
      </c>
      <c r="F984" s="113" t="s">
        <v>415</v>
      </c>
      <c r="G984" s="113" t="s">
        <v>415</v>
      </c>
      <c r="H984" s="113" t="s">
        <v>415</v>
      </c>
      <c r="I984" s="113" t="s">
        <v>415</v>
      </c>
      <c r="J984" s="113" t="n">
        <v>40</v>
      </c>
      <c r="K984" s="113" t="s">
        <v>415</v>
      </c>
      <c r="L984" s="113" t="s">
        <v>415</v>
      </c>
      <c r="M984" s="113" t="s">
        <v>415</v>
      </c>
      <c r="N984" s="113" t="s">
        <v>415</v>
      </c>
      <c r="O984" s="113" t="s">
        <v>415</v>
      </c>
      <c r="P984" s="113" t="s">
        <v>415</v>
      </c>
      <c r="Q984" s="113" t="s">
        <v>415</v>
      </c>
      <c r="R984" s="113" t="s">
        <v>415</v>
      </c>
      <c r="S984" s="113" t="s">
        <v>415</v>
      </c>
      <c r="T984" s="114" t="n">
        <v>40</v>
      </c>
      <c r="U984" s="104" t="n">
        <f aca="false">SUM(T984*12)</f>
        <v>480</v>
      </c>
    </row>
    <row r="985" customFormat="false" ht="15.75" hidden="false" customHeight="false" outlineLevel="0" collapsed="false">
      <c r="A985" s="120" t="s">
        <v>1566</v>
      </c>
      <c r="B985" s="121"/>
      <c r="C985" s="121"/>
      <c r="D985" s="120" t="s">
        <v>415</v>
      </c>
      <c r="E985" s="122" t="s">
        <v>415</v>
      </c>
      <c r="F985" s="122" t="s">
        <v>415</v>
      </c>
      <c r="G985" s="122" t="s">
        <v>415</v>
      </c>
      <c r="H985" s="122" t="s">
        <v>415</v>
      </c>
      <c r="I985" s="122" t="s">
        <v>415</v>
      </c>
      <c r="J985" s="122" t="n">
        <v>40</v>
      </c>
      <c r="K985" s="122" t="s">
        <v>415</v>
      </c>
      <c r="L985" s="122" t="s">
        <v>415</v>
      </c>
      <c r="M985" s="122" t="s">
        <v>415</v>
      </c>
      <c r="N985" s="122" t="s">
        <v>415</v>
      </c>
      <c r="O985" s="122" t="s">
        <v>415</v>
      </c>
      <c r="P985" s="122" t="s">
        <v>415</v>
      </c>
      <c r="Q985" s="122" t="s">
        <v>415</v>
      </c>
      <c r="R985" s="122" t="s">
        <v>415</v>
      </c>
      <c r="S985" s="122" t="s">
        <v>415</v>
      </c>
      <c r="T985" s="123" t="n">
        <v>40</v>
      </c>
      <c r="U985" s="104" t="n">
        <f aca="false">SUM(T985*12)</f>
        <v>480</v>
      </c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  <c r="EC985" s="124"/>
      <c r="ED985" s="124"/>
      <c r="EE985" s="124"/>
      <c r="EF985" s="124"/>
      <c r="EG985" s="124"/>
      <c r="EH985" s="124"/>
      <c r="EI985" s="124"/>
      <c r="EJ985" s="124"/>
      <c r="EK985" s="124"/>
      <c r="EL985" s="124"/>
      <c r="EM985" s="124"/>
      <c r="EN985" s="124"/>
      <c r="EO985" s="124"/>
      <c r="EP985" s="124"/>
      <c r="EQ985" s="124"/>
      <c r="ER985" s="124"/>
      <c r="ES985" s="124"/>
      <c r="ET985" s="124"/>
      <c r="EU985" s="124"/>
      <c r="EV985" s="124"/>
      <c r="EW985" s="124"/>
      <c r="EX985" s="124"/>
      <c r="EY985" s="124"/>
      <c r="EZ985" s="124"/>
      <c r="FA985" s="124"/>
      <c r="FB985" s="124"/>
      <c r="FC985" s="124"/>
      <c r="FD985" s="124"/>
      <c r="FE985" s="124"/>
      <c r="FF985" s="124"/>
      <c r="FG985" s="124"/>
      <c r="FH985" s="124"/>
      <c r="FI985" s="124"/>
      <c r="FJ985" s="124"/>
      <c r="FK985" s="124"/>
      <c r="FL985" s="124"/>
      <c r="FM985" s="124"/>
      <c r="FN985" s="124"/>
      <c r="FO985" s="124"/>
      <c r="FP985" s="124"/>
      <c r="FQ985" s="124"/>
      <c r="FR985" s="124"/>
      <c r="FS985" s="124"/>
      <c r="FT985" s="124"/>
      <c r="FU985" s="124"/>
      <c r="FV985" s="124"/>
      <c r="FW985" s="124"/>
      <c r="FX985" s="124"/>
      <c r="FY985" s="124"/>
      <c r="FZ985" s="124"/>
      <c r="GA985" s="124"/>
      <c r="GB985" s="124"/>
      <c r="GC985" s="124"/>
      <c r="GD985" s="124"/>
      <c r="GE985" s="124"/>
      <c r="GF985" s="124"/>
      <c r="GG985" s="124"/>
      <c r="GH985" s="124"/>
      <c r="GI985" s="124"/>
      <c r="GJ985" s="124"/>
      <c r="GK985" s="124"/>
      <c r="GL985" s="124"/>
      <c r="GM985" s="124"/>
      <c r="GN985" s="124"/>
      <c r="GO985" s="124"/>
      <c r="GP985" s="124"/>
      <c r="GQ985" s="124"/>
      <c r="GR985" s="124"/>
      <c r="GS985" s="124"/>
      <c r="GT985" s="124"/>
      <c r="GU985" s="124"/>
      <c r="GV985" s="124"/>
      <c r="GW985" s="124"/>
      <c r="GX985" s="124"/>
      <c r="GY985" s="124"/>
      <c r="GZ985" s="124"/>
      <c r="HA985" s="124"/>
      <c r="HB985" s="124"/>
      <c r="HC985" s="124"/>
      <c r="HD985" s="124"/>
      <c r="HE985" s="124"/>
      <c r="HF985" s="124"/>
      <c r="HG985" s="124"/>
      <c r="HH985" s="124"/>
      <c r="HI985" s="124"/>
      <c r="HJ985" s="124"/>
      <c r="HK985" s="124"/>
      <c r="HL985" s="124"/>
      <c r="HM985" s="124"/>
      <c r="HN985" s="124"/>
      <c r="HO985" s="124"/>
      <c r="HP985" s="124"/>
      <c r="HQ985" s="124"/>
      <c r="HR985" s="124"/>
      <c r="HS985" s="124"/>
      <c r="HT985" s="124"/>
      <c r="HU985" s="124"/>
      <c r="HV985" s="124"/>
      <c r="HW985" s="124"/>
      <c r="HX985" s="124"/>
      <c r="HY985" s="124"/>
      <c r="HZ985" s="124"/>
      <c r="IA985" s="124"/>
      <c r="IB985" s="124"/>
      <c r="IC985" s="124"/>
      <c r="ID985" s="124"/>
      <c r="IE985" s="124"/>
      <c r="IF985" s="124"/>
      <c r="IG985" s="124"/>
      <c r="IH985" s="124"/>
      <c r="II985" s="124"/>
      <c r="IJ985" s="124"/>
      <c r="IK985" s="124"/>
      <c r="IL985" s="124"/>
      <c r="IM985" s="124"/>
      <c r="IN985" s="124"/>
      <c r="IO985" s="124"/>
      <c r="IP985" s="124"/>
      <c r="IQ985" s="124"/>
      <c r="IR985" s="124"/>
      <c r="IS985" s="124"/>
      <c r="IT985" s="124"/>
      <c r="IU985" s="124"/>
      <c r="IV985" s="124"/>
      <c r="IW985" s="124"/>
    </row>
    <row r="986" customFormat="false" ht="15.75" hidden="false" customHeight="false" outlineLevel="0" collapsed="false">
      <c r="A986" s="112" t="s">
        <v>1370</v>
      </c>
      <c r="B986" s="112" t="s">
        <v>158</v>
      </c>
      <c r="C986" s="112" t="s">
        <v>1371</v>
      </c>
      <c r="D986" s="112" t="n">
        <v>1450.37</v>
      </c>
      <c r="E986" s="113" t="s">
        <v>415</v>
      </c>
      <c r="F986" s="113" t="s">
        <v>415</v>
      </c>
      <c r="G986" s="113" t="s">
        <v>415</v>
      </c>
      <c r="H986" s="113" t="s">
        <v>415</v>
      </c>
      <c r="I986" s="113" t="s">
        <v>415</v>
      </c>
      <c r="J986" s="113" t="s">
        <v>415</v>
      </c>
      <c r="K986" s="113" t="s">
        <v>415</v>
      </c>
      <c r="L986" s="113" t="s">
        <v>415</v>
      </c>
      <c r="M986" s="113" t="s">
        <v>415</v>
      </c>
      <c r="N986" s="113" t="s">
        <v>415</v>
      </c>
      <c r="O986" s="113" t="s">
        <v>415</v>
      </c>
      <c r="P986" s="113" t="s">
        <v>415</v>
      </c>
      <c r="Q986" s="113" t="n">
        <v>284.19</v>
      </c>
      <c r="R986" s="113" t="s">
        <v>415</v>
      </c>
      <c r="S986" s="113" t="s">
        <v>415</v>
      </c>
      <c r="T986" s="114" t="n">
        <v>1734.56</v>
      </c>
      <c r="U986" s="104" t="n">
        <f aca="false">SUM(T986*12)</f>
        <v>20814.72</v>
      </c>
    </row>
    <row r="987" customFormat="false" ht="15.75" hidden="false" customHeight="false" outlineLevel="0" collapsed="false">
      <c r="A987" s="115"/>
      <c r="B987" s="112" t="s">
        <v>2147</v>
      </c>
      <c r="C987" s="119"/>
      <c r="D987" s="112" t="n">
        <v>1450.37</v>
      </c>
      <c r="E987" s="113" t="s">
        <v>415</v>
      </c>
      <c r="F987" s="113" t="s">
        <v>415</v>
      </c>
      <c r="G987" s="113" t="s">
        <v>415</v>
      </c>
      <c r="H987" s="113" t="s">
        <v>415</v>
      </c>
      <c r="I987" s="113" t="s">
        <v>415</v>
      </c>
      <c r="J987" s="113" t="s">
        <v>415</v>
      </c>
      <c r="K987" s="113" t="s">
        <v>415</v>
      </c>
      <c r="L987" s="113" t="s">
        <v>415</v>
      </c>
      <c r="M987" s="113" t="s">
        <v>415</v>
      </c>
      <c r="N987" s="113" t="s">
        <v>415</v>
      </c>
      <c r="O987" s="113" t="s">
        <v>415</v>
      </c>
      <c r="P987" s="113" t="s">
        <v>415</v>
      </c>
      <c r="Q987" s="113" t="n">
        <v>284.19</v>
      </c>
      <c r="R987" s="113" t="s">
        <v>415</v>
      </c>
      <c r="S987" s="113" t="s">
        <v>415</v>
      </c>
      <c r="T987" s="114" t="n">
        <v>1734.56</v>
      </c>
      <c r="U987" s="104" t="n">
        <f aca="false">SUM(T987*12)</f>
        <v>20814.72</v>
      </c>
    </row>
    <row r="988" customFormat="false" ht="15.75" hidden="false" customHeight="false" outlineLevel="0" collapsed="false">
      <c r="A988" s="120" t="s">
        <v>1372</v>
      </c>
      <c r="B988" s="121"/>
      <c r="C988" s="121"/>
      <c r="D988" s="120" t="n">
        <v>1450.37</v>
      </c>
      <c r="E988" s="122" t="s">
        <v>415</v>
      </c>
      <c r="F988" s="122" t="s">
        <v>415</v>
      </c>
      <c r="G988" s="122" t="s">
        <v>415</v>
      </c>
      <c r="H988" s="122" t="s">
        <v>415</v>
      </c>
      <c r="I988" s="122" t="s">
        <v>415</v>
      </c>
      <c r="J988" s="122" t="s">
        <v>415</v>
      </c>
      <c r="K988" s="122" t="s">
        <v>415</v>
      </c>
      <c r="L988" s="122" t="s">
        <v>415</v>
      </c>
      <c r="M988" s="122" t="s">
        <v>415</v>
      </c>
      <c r="N988" s="122" t="s">
        <v>415</v>
      </c>
      <c r="O988" s="122" t="s">
        <v>415</v>
      </c>
      <c r="P988" s="122" t="s">
        <v>415</v>
      </c>
      <c r="Q988" s="122" t="n">
        <v>284.19</v>
      </c>
      <c r="R988" s="122" t="s">
        <v>415</v>
      </c>
      <c r="S988" s="122" t="s">
        <v>415</v>
      </c>
      <c r="T988" s="123" t="n">
        <v>1734.56</v>
      </c>
      <c r="U988" s="104" t="n">
        <f aca="false">SUM(T988*12)</f>
        <v>20814.72</v>
      </c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  <c r="EC988" s="124"/>
      <c r="ED988" s="124"/>
      <c r="EE988" s="124"/>
      <c r="EF988" s="124"/>
      <c r="EG988" s="124"/>
      <c r="EH988" s="124"/>
      <c r="EI988" s="124"/>
      <c r="EJ988" s="124"/>
      <c r="EK988" s="124"/>
      <c r="EL988" s="124"/>
      <c r="EM988" s="124"/>
      <c r="EN988" s="124"/>
      <c r="EO988" s="124"/>
      <c r="EP988" s="124"/>
      <c r="EQ988" s="124"/>
      <c r="ER988" s="124"/>
      <c r="ES988" s="124"/>
      <c r="ET988" s="124"/>
      <c r="EU988" s="124"/>
      <c r="EV988" s="124"/>
      <c r="EW988" s="124"/>
      <c r="EX988" s="124"/>
      <c r="EY988" s="124"/>
      <c r="EZ988" s="124"/>
      <c r="FA988" s="124"/>
      <c r="FB988" s="124"/>
      <c r="FC988" s="124"/>
      <c r="FD988" s="124"/>
      <c r="FE988" s="124"/>
      <c r="FF988" s="124"/>
      <c r="FG988" s="124"/>
      <c r="FH988" s="124"/>
      <c r="FI988" s="124"/>
      <c r="FJ988" s="124"/>
      <c r="FK988" s="124"/>
      <c r="FL988" s="124"/>
      <c r="FM988" s="124"/>
      <c r="FN988" s="124"/>
      <c r="FO988" s="124"/>
      <c r="FP988" s="124"/>
      <c r="FQ988" s="124"/>
      <c r="FR988" s="124"/>
      <c r="FS988" s="124"/>
      <c r="FT988" s="124"/>
      <c r="FU988" s="124"/>
      <c r="FV988" s="124"/>
      <c r="FW988" s="124"/>
      <c r="FX988" s="124"/>
      <c r="FY988" s="124"/>
      <c r="FZ988" s="124"/>
      <c r="GA988" s="124"/>
      <c r="GB988" s="124"/>
      <c r="GC988" s="124"/>
      <c r="GD988" s="124"/>
      <c r="GE988" s="124"/>
      <c r="GF988" s="124"/>
      <c r="GG988" s="124"/>
      <c r="GH988" s="124"/>
      <c r="GI988" s="124"/>
      <c r="GJ988" s="124"/>
      <c r="GK988" s="124"/>
      <c r="GL988" s="124"/>
      <c r="GM988" s="124"/>
      <c r="GN988" s="124"/>
      <c r="GO988" s="124"/>
      <c r="GP988" s="124"/>
      <c r="GQ988" s="124"/>
      <c r="GR988" s="124"/>
      <c r="GS988" s="124"/>
      <c r="GT988" s="124"/>
      <c r="GU988" s="124"/>
      <c r="GV988" s="124"/>
      <c r="GW988" s="124"/>
      <c r="GX988" s="124"/>
      <c r="GY988" s="124"/>
      <c r="GZ988" s="124"/>
      <c r="HA988" s="124"/>
      <c r="HB988" s="124"/>
      <c r="HC988" s="124"/>
      <c r="HD988" s="124"/>
      <c r="HE988" s="124"/>
      <c r="HF988" s="124"/>
      <c r="HG988" s="124"/>
      <c r="HH988" s="124"/>
      <c r="HI988" s="124"/>
      <c r="HJ988" s="124"/>
      <c r="HK988" s="124"/>
      <c r="HL988" s="124"/>
      <c r="HM988" s="124"/>
      <c r="HN988" s="124"/>
      <c r="HO988" s="124"/>
      <c r="HP988" s="124"/>
      <c r="HQ988" s="124"/>
      <c r="HR988" s="124"/>
      <c r="HS988" s="124"/>
      <c r="HT988" s="124"/>
      <c r="HU988" s="124"/>
      <c r="HV988" s="124"/>
      <c r="HW988" s="124"/>
      <c r="HX988" s="124"/>
      <c r="HY988" s="124"/>
      <c r="HZ988" s="124"/>
      <c r="IA988" s="124"/>
      <c r="IB988" s="124"/>
      <c r="IC988" s="124"/>
      <c r="ID988" s="124"/>
      <c r="IE988" s="124"/>
      <c r="IF988" s="124"/>
      <c r="IG988" s="124"/>
      <c r="IH988" s="124"/>
      <c r="II988" s="124"/>
      <c r="IJ988" s="124"/>
      <c r="IK988" s="124"/>
      <c r="IL988" s="124"/>
      <c r="IM988" s="124"/>
      <c r="IN988" s="124"/>
      <c r="IO988" s="124"/>
      <c r="IP988" s="124"/>
      <c r="IQ988" s="124"/>
      <c r="IR988" s="124"/>
      <c r="IS988" s="124"/>
      <c r="IT988" s="124"/>
      <c r="IU988" s="124"/>
      <c r="IV988" s="124"/>
      <c r="IW988" s="124"/>
    </row>
    <row r="989" customFormat="false" ht="15.75" hidden="false" customHeight="false" outlineLevel="0" collapsed="false">
      <c r="A989" s="112" t="s">
        <v>1091</v>
      </c>
      <c r="B989" s="112" t="s">
        <v>280</v>
      </c>
      <c r="C989" s="112" t="s">
        <v>1092</v>
      </c>
      <c r="D989" s="112" t="s">
        <v>415</v>
      </c>
      <c r="E989" s="113" t="s">
        <v>415</v>
      </c>
      <c r="F989" s="113" t="s">
        <v>415</v>
      </c>
      <c r="G989" s="113" t="s">
        <v>415</v>
      </c>
      <c r="H989" s="113" t="s">
        <v>415</v>
      </c>
      <c r="I989" s="113" t="s">
        <v>415</v>
      </c>
      <c r="J989" s="113" t="n">
        <v>40</v>
      </c>
      <c r="K989" s="113" t="s">
        <v>415</v>
      </c>
      <c r="L989" s="113" t="s">
        <v>415</v>
      </c>
      <c r="M989" s="113" t="s">
        <v>415</v>
      </c>
      <c r="N989" s="113" t="s">
        <v>415</v>
      </c>
      <c r="O989" s="113" t="s">
        <v>415</v>
      </c>
      <c r="P989" s="113" t="s">
        <v>415</v>
      </c>
      <c r="Q989" s="113" t="s">
        <v>415</v>
      </c>
      <c r="R989" s="113" t="s">
        <v>415</v>
      </c>
      <c r="S989" s="113" t="s">
        <v>415</v>
      </c>
      <c r="T989" s="114" t="n">
        <v>40</v>
      </c>
      <c r="U989" s="104" t="n">
        <f aca="false">SUM(T989*12)</f>
        <v>480</v>
      </c>
    </row>
    <row r="990" customFormat="false" ht="15.75" hidden="false" customHeight="false" outlineLevel="0" collapsed="false">
      <c r="A990" s="115"/>
      <c r="B990" s="115"/>
      <c r="C990" s="116" t="s">
        <v>1093</v>
      </c>
      <c r="D990" s="116" t="s">
        <v>415</v>
      </c>
      <c r="E990" s="103" t="s">
        <v>415</v>
      </c>
      <c r="F990" s="103" t="s">
        <v>415</v>
      </c>
      <c r="G990" s="103" t="s">
        <v>415</v>
      </c>
      <c r="H990" s="103" t="s">
        <v>415</v>
      </c>
      <c r="I990" s="103" t="s">
        <v>415</v>
      </c>
      <c r="J990" s="103" t="n">
        <v>40</v>
      </c>
      <c r="K990" s="103" t="s">
        <v>415</v>
      </c>
      <c r="L990" s="103" t="s">
        <v>415</v>
      </c>
      <c r="M990" s="103" t="s">
        <v>415</v>
      </c>
      <c r="N990" s="103" t="s">
        <v>415</v>
      </c>
      <c r="O990" s="103" t="s">
        <v>415</v>
      </c>
      <c r="P990" s="103" t="s">
        <v>415</v>
      </c>
      <c r="Q990" s="103" t="s">
        <v>415</v>
      </c>
      <c r="R990" s="103" t="s">
        <v>415</v>
      </c>
      <c r="S990" s="103" t="s">
        <v>415</v>
      </c>
      <c r="T990" s="117" t="n">
        <v>40</v>
      </c>
      <c r="U990" s="104" t="n">
        <f aca="false">SUM(T990*12)</f>
        <v>480</v>
      </c>
    </row>
    <row r="991" customFormat="false" ht="15.75" hidden="false" customHeight="false" outlineLevel="0" collapsed="false">
      <c r="A991" s="115"/>
      <c r="B991" s="115"/>
      <c r="C991" s="116" t="s">
        <v>1094</v>
      </c>
      <c r="D991" s="116" t="s">
        <v>415</v>
      </c>
      <c r="E991" s="103" t="s">
        <v>415</v>
      </c>
      <c r="F991" s="103" t="s">
        <v>415</v>
      </c>
      <c r="G991" s="103" t="s">
        <v>415</v>
      </c>
      <c r="H991" s="103" t="s">
        <v>415</v>
      </c>
      <c r="I991" s="103" t="s">
        <v>415</v>
      </c>
      <c r="J991" s="103" t="n">
        <v>40</v>
      </c>
      <c r="K991" s="103" t="s">
        <v>415</v>
      </c>
      <c r="L991" s="103" t="s">
        <v>415</v>
      </c>
      <c r="M991" s="103" t="s">
        <v>415</v>
      </c>
      <c r="N991" s="103" t="s">
        <v>415</v>
      </c>
      <c r="O991" s="103" t="s">
        <v>415</v>
      </c>
      <c r="P991" s="103" t="s">
        <v>415</v>
      </c>
      <c r="Q991" s="103" t="s">
        <v>415</v>
      </c>
      <c r="R991" s="103" t="s">
        <v>415</v>
      </c>
      <c r="S991" s="103" t="s">
        <v>415</v>
      </c>
      <c r="T991" s="117" t="n">
        <v>40</v>
      </c>
      <c r="U991" s="104" t="n">
        <f aca="false">SUM(T991*12)</f>
        <v>480</v>
      </c>
    </row>
    <row r="992" customFormat="false" ht="15.75" hidden="false" customHeight="false" outlineLevel="0" collapsed="false">
      <c r="A992" s="115"/>
      <c r="B992" s="115"/>
      <c r="C992" s="116" t="s">
        <v>1095</v>
      </c>
      <c r="D992" s="116" t="s">
        <v>415</v>
      </c>
      <c r="E992" s="103" t="s">
        <v>415</v>
      </c>
      <c r="F992" s="103" t="s">
        <v>415</v>
      </c>
      <c r="G992" s="103" t="s">
        <v>415</v>
      </c>
      <c r="H992" s="103" t="s">
        <v>415</v>
      </c>
      <c r="I992" s="103" t="s">
        <v>415</v>
      </c>
      <c r="J992" s="103" t="n">
        <v>40</v>
      </c>
      <c r="K992" s="103" t="s">
        <v>415</v>
      </c>
      <c r="L992" s="103" t="s">
        <v>415</v>
      </c>
      <c r="M992" s="103" t="s">
        <v>415</v>
      </c>
      <c r="N992" s="103" t="s">
        <v>415</v>
      </c>
      <c r="O992" s="103" t="s">
        <v>415</v>
      </c>
      <c r="P992" s="103" t="s">
        <v>415</v>
      </c>
      <c r="Q992" s="103" t="s">
        <v>415</v>
      </c>
      <c r="R992" s="103" t="s">
        <v>415</v>
      </c>
      <c r="S992" s="103" t="s">
        <v>415</v>
      </c>
      <c r="T992" s="117" t="n">
        <v>40</v>
      </c>
      <c r="U992" s="104" t="n">
        <f aca="false">SUM(T992*12)</f>
        <v>480</v>
      </c>
    </row>
    <row r="993" customFormat="false" ht="15.75" hidden="false" customHeight="false" outlineLevel="0" collapsed="false">
      <c r="A993" s="115"/>
      <c r="B993" s="115"/>
      <c r="C993" s="116" t="s">
        <v>1096</v>
      </c>
      <c r="D993" s="116" t="s">
        <v>415</v>
      </c>
      <c r="E993" s="103" t="s">
        <v>415</v>
      </c>
      <c r="F993" s="103" t="s">
        <v>415</v>
      </c>
      <c r="G993" s="103" t="s">
        <v>415</v>
      </c>
      <c r="H993" s="103" t="s">
        <v>415</v>
      </c>
      <c r="I993" s="103" t="s">
        <v>415</v>
      </c>
      <c r="J993" s="103" t="n">
        <v>40</v>
      </c>
      <c r="K993" s="103" t="s">
        <v>415</v>
      </c>
      <c r="L993" s="103" t="s">
        <v>415</v>
      </c>
      <c r="M993" s="103" t="s">
        <v>415</v>
      </c>
      <c r="N993" s="103" t="s">
        <v>415</v>
      </c>
      <c r="O993" s="103" t="s">
        <v>415</v>
      </c>
      <c r="P993" s="103" t="s">
        <v>415</v>
      </c>
      <c r="Q993" s="103" t="s">
        <v>415</v>
      </c>
      <c r="R993" s="103" t="s">
        <v>415</v>
      </c>
      <c r="S993" s="103" t="s">
        <v>415</v>
      </c>
      <c r="T993" s="117" t="n">
        <v>40</v>
      </c>
      <c r="U993" s="104" t="n">
        <f aca="false">SUM(T993*12)</f>
        <v>480</v>
      </c>
    </row>
    <row r="994" customFormat="false" ht="15.75" hidden="false" customHeight="false" outlineLevel="0" collapsed="false">
      <c r="A994" s="115"/>
      <c r="B994" s="115"/>
      <c r="C994" s="116" t="s">
        <v>1097</v>
      </c>
      <c r="D994" s="116" t="s">
        <v>415</v>
      </c>
      <c r="E994" s="103" t="s">
        <v>415</v>
      </c>
      <c r="F994" s="103" t="s">
        <v>415</v>
      </c>
      <c r="G994" s="103" t="s">
        <v>415</v>
      </c>
      <c r="H994" s="103" t="s">
        <v>415</v>
      </c>
      <c r="I994" s="103" t="s">
        <v>415</v>
      </c>
      <c r="J994" s="103" t="n">
        <v>40</v>
      </c>
      <c r="K994" s="103" t="s">
        <v>415</v>
      </c>
      <c r="L994" s="103" t="s">
        <v>415</v>
      </c>
      <c r="M994" s="103" t="s">
        <v>415</v>
      </c>
      <c r="N994" s="103" t="s">
        <v>415</v>
      </c>
      <c r="O994" s="103" t="s">
        <v>415</v>
      </c>
      <c r="P994" s="103" t="s">
        <v>415</v>
      </c>
      <c r="Q994" s="103" t="s">
        <v>415</v>
      </c>
      <c r="R994" s="103" t="s">
        <v>415</v>
      </c>
      <c r="S994" s="103" t="s">
        <v>415</v>
      </c>
      <c r="T994" s="117" t="n">
        <v>40</v>
      </c>
      <c r="U994" s="104" t="n">
        <f aca="false">SUM(T994*12)</f>
        <v>480</v>
      </c>
    </row>
    <row r="995" customFormat="false" ht="15.75" hidden="false" customHeight="false" outlineLevel="0" collapsed="false">
      <c r="A995" s="115"/>
      <c r="B995" s="112" t="s">
        <v>2148</v>
      </c>
      <c r="C995" s="119"/>
      <c r="D995" s="112" t="s">
        <v>415</v>
      </c>
      <c r="E995" s="113" t="s">
        <v>415</v>
      </c>
      <c r="F995" s="113" t="s">
        <v>415</v>
      </c>
      <c r="G995" s="113" t="s">
        <v>415</v>
      </c>
      <c r="H995" s="113" t="s">
        <v>415</v>
      </c>
      <c r="I995" s="113" t="s">
        <v>415</v>
      </c>
      <c r="J995" s="113" t="n">
        <v>240</v>
      </c>
      <c r="K995" s="113" t="s">
        <v>415</v>
      </c>
      <c r="L995" s="113" t="s">
        <v>415</v>
      </c>
      <c r="M995" s="113" t="s">
        <v>415</v>
      </c>
      <c r="N995" s="113" t="s">
        <v>415</v>
      </c>
      <c r="O995" s="113" t="s">
        <v>415</v>
      </c>
      <c r="P995" s="113" t="s">
        <v>415</v>
      </c>
      <c r="Q995" s="113" t="s">
        <v>415</v>
      </c>
      <c r="R995" s="113" t="s">
        <v>415</v>
      </c>
      <c r="S995" s="113" t="s">
        <v>415</v>
      </c>
      <c r="T995" s="114" t="n">
        <v>240</v>
      </c>
      <c r="U995" s="104" t="n">
        <f aca="false">SUM(T995*12)</f>
        <v>2880</v>
      </c>
    </row>
    <row r="996" customFormat="false" ht="15.75" hidden="false" customHeight="false" outlineLevel="0" collapsed="false">
      <c r="A996" s="120" t="s">
        <v>1098</v>
      </c>
      <c r="B996" s="121"/>
      <c r="C996" s="121"/>
      <c r="D996" s="120" t="s">
        <v>415</v>
      </c>
      <c r="E996" s="122" t="s">
        <v>415</v>
      </c>
      <c r="F996" s="122" t="s">
        <v>415</v>
      </c>
      <c r="G996" s="122" t="s">
        <v>415</v>
      </c>
      <c r="H996" s="122" t="s">
        <v>415</v>
      </c>
      <c r="I996" s="122" t="s">
        <v>415</v>
      </c>
      <c r="J996" s="122" t="n">
        <v>240</v>
      </c>
      <c r="K996" s="122" t="s">
        <v>415</v>
      </c>
      <c r="L996" s="122" t="s">
        <v>415</v>
      </c>
      <c r="M996" s="122" t="s">
        <v>415</v>
      </c>
      <c r="N996" s="122" t="s">
        <v>415</v>
      </c>
      <c r="O996" s="122" t="s">
        <v>415</v>
      </c>
      <c r="P996" s="122" t="s">
        <v>415</v>
      </c>
      <c r="Q996" s="122" t="s">
        <v>415</v>
      </c>
      <c r="R996" s="122" t="s">
        <v>415</v>
      </c>
      <c r="S996" s="122" t="s">
        <v>415</v>
      </c>
      <c r="T996" s="123" t="n">
        <v>240</v>
      </c>
      <c r="U996" s="104" t="n">
        <f aca="false">SUM(T996*12)</f>
        <v>2880</v>
      </c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  <c r="EC996" s="124"/>
      <c r="ED996" s="124"/>
      <c r="EE996" s="124"/>
      <c r="EF996" s="124"/>
      <c r="EG996" s="124"/>
      <c r="EH996" s="124"/>
      <c r="EI996" s="124"/>
      <c r="EJ996" s="124"/>
      <c r="EK996" s="124"/>
      <c r="EL996" s="124"/>
      <c r="EM996" s="124"/>
      <c r="EN996" s="124"/>
      <c r="EO996" s="124"/>
      <c r="EP996" s="124"/>
      <c r="EQ996" s="124"/>
      <c r="ER996" s="124"/>
      <c r="ES996" s="124"/>
      <c r="ET996" s="124"/>
      <c r="EU996" s="124"/>
      <c r="EV996" s="124"/>
      <c r="EW996" s="124"/>
      <c r="EX996" s="124"/>
      <c r="EY996" s="124"/>
      <c r="EZ996" s="124"/>
      <c r="FA996" s="124"/>
      <c r="FB996" s="124"/>
      <c r="FC996" s="124"/>
      <c r="FD996" s="124"/>
      <c r="FE996" s="124"/>
      <c r="FF996" s="124"/>
      <c r="FG996" s="124"/>
      <c r="FH996" s="124"/>
      <c r="FI996" s="124"/>
      <c r="FJ996" s="124"/>
      <c r="FK996" s="124"/>
      <c r="FL996" s="124"/>
      <c r="FM996" s="124"/>
      <c r="FN996" s="124"/>
      <c r="FO996" s="124"/>
      <c r="FP996" s="124"/>
      <c r="FQ996" s="124"/>
      <c r="FR996" s="124"/>
      <c r="FS996" s="124"/>
      <c r="FT996" s="124"/>
      <c r="FU996" s="124"/>
      <c r="FV996" s="124"/>
      <c r="FW996" s="124"/>
      <c r="FX996" s="124"/>
      <c r="FY996" s="124"/>
      <c r="FZ996" s="124"/>
      <c r="GA996" s="124"/>
      <c r="GB996" s="124"/>
      <c r="GC996" s="124"/>
      <c r="GD996" s="124"/>
      <c r="GE996" s="124"/>
      <c r="GF996" s="124"/>
      <c r="GG996" s="124"/>
      <c r="GH996" s="124"/>
      <c r="GI996" s="124"/>
      <c r="GJ996" s="124"/>
      <c r="GK996" s="124"/>
      <c r="GL996" s="124"/>
      <c r="GM996" s="124"/>
      <c r="GN996" s="124"/>
      <c r="GO996" s="124"/>
      <c r="GP996" s="124"/>
      <c r="GQ996" s="124"/>
      <c r="GR996" s="124"/>
      <c r="GS996" s="124"/>
      <c r="GT996" s="124"/>
      <c r="GU996" s="124"/>
      <c r="GV996" s="124"/>
      <c r="GW996" s="124"/>
      <c r="GX996" s="124"/>
      <c r="GY996" s="124"/>
      <c r="GZ996" s="124"/>
      <c r="HA996" s="124"/>
      <c r="HB996" s="124"/>
      <c r="HC996" s="124"/>
      <c r="HD996" s="124"/>
      <c r="HE996" s="124"/>
      <c r="HF996" s="124"/>
      <c r="HG996" s="124"/>
      <c r="HH996" s="124"/>
      <c r="HI996" s="124"/>
      <c r="HJ996" s="124"/>
      <c r="HK996" s="124"/>
      <c r="HL996" s="124"/>
      <c r="HM996" s="124"/>
      <c r="HN996" s="124"/>
      <c r="HO996" s="124"/>
      <c r="HP996" s="124"/>
      <c r="HQ996" s="124"/>
      <c r="HR996" s="124"/>
      <c r="HS996" s="124"/>
      <c r="HT996" s="124"/>
      <c r="HU996" s="124"/>
      <c r="HV996" s="124"/>
      <c r="HW996" s="124"/>
      <c r="HX996" s="124"/>
      <c r="HY996" s="124"/>
      <c r="HZ996" s="124"/>
      <c r="IA996" s="124"/>
      <c r="IB996" s="124"/>
      <c r="IC996" s="124"/>
      <c r="ID996" s="124"/>
      <c r="IE996" s="124"/>
      <c r="IF996" s="124"/>
      <c r="IG996" s="124"/>
      <c r="IH996" s="124"/>
      <c r="II996" s="124"/>
      <c r="IJ996" s="124"/>
      <c r="IK996" s="124"/>
      <c r="IL996" s="124"/>
      <c r="IM996" s="124"/>
      <c r="IN996" s="124"/>
      <c r="IO996" s="124"/>
      <c r="IP996" s="124"/>
      <c r="IQ996" s="124"/>
      <c r="IR996" s="124"/>
      <c r="IS996" s="124"/>
      <c r="IT996" s="124"/>
      <c r="IU996" s="124"/>
      <c r="IV996" s="124"/>
      <c r="IW996" s="124"/>
    </row>
    <row r="997" customFormat="false" ht="15.75" hidden="false" customHeight="false" outlineLevel="0" collapsed="false">
      <c r="A997" s="112" t="s">
        <v>770</v>
      </c>
      <c r="B997" s="112" t="s">
        <v>194</v>
      </c>
      <c r="C997" s="112" t="s">
        <v>771</v>
      </c>
      <c r="D997" s="112" t="s">
        <v>415</v>
      </c>
      <c r="E997" s="113" t="n">
        <v>539.45</v>
      </c>
      <c r="F997" s="113" t="s">
        <v>415</v>
      </c>
      <c r="G997" s="113" t="s">
        <v>415</v>
      </c>
      <c r="H997" s="113" t="s">
        <v>415</v>
      </c>
      <c r="I997" s="113" t="s">
        <v>415</v>
      </c>
      <c r="J997" s="113" t="s">
        <v>415</v>
      </c>
      <c r="K997" s="113" t="n">
        <v>275</v>
      </c>
      <c r="L997" s="113" t="s">
        <v>415</v>
      </c>
      <c r="M997" s="113" t="s">
        <v>415</v>
      </c>
      <c r="N997" s="113" t="s">
        <v>415</v>
      </c>
      <c r="O997" s="113" t="n">
        <v>405.96</v>
      </c>
      <c r="P997" s="113" t="s">
        <v>415</v>
      </c>
      <c r="Q997" s="113" t="s">
        <v>415</v>
      </c>
      <c r="R997" s="113" t="s">
        <v>415</v>
      </c>
      <c r="S997" s="113" t="s">
        <v>415</v>
      </c>
      <c r="T997" s="114" t="n">
        <v>1220.41</v>
      </c>
      <c r="U997" s="104" t="n">
        <f aca="false">SUM(T997*12)</f>
        <v>14644.92</v>
      </c>
    </row>
    <row r="998" customFormat="false" ht="15.75" hidden="false" customHeight="false" outlineLevel="0" collapsed="false">
      <c r="A998" s="115"/>
      <c r="B998" s="112" t="s">
        <v>2149</v>
      </c>
      <c r="C998" s="119"/>
      <c r="D998" s="112" t="s">
        <v>415</v>
      </c>
      <c r="E998" s="113" t="n">
        <v>539.45</v>
      </c>
      <c r="F998" s="113" t="s">
        <v>415</v>
      </c>
      <c r="G998" s="113" t="s">
        <v>415</v>
      </c>
      <c r="H998" s="113" t="s">
        <v>415</v>
      </c>
      <c r="I998" s="113" t="s">
        <v>415</v>
      </c>
      <c r="J998" s="113" t="s">
        <v>415</v>
      </c>
      <c r="K998" s="113" t="n">
        <v>275</v>
      </c>
      <c r="L998" s="113" t="s">
        <v>415</v>
      </c>
      <c r="M998" s="113" t="s">
        <v>415</v>
      </c>
      <c r="N998" s="113" t="s">
        <v>415</v>
      </c>
      <c r="O998" s="113" t="n">
        <v>405.96</v>
      </c>
      <c r="P998" s="113" t="s">
        <v>415</v>
      </c>
      <c r="Q998" s="113" t="s">
        <v>415</v>
      </c>
      <c r="R998" s="113" t="s">
        <v>415</v>
      </c>
      <c r="S998" s="113" t="s">
        <v>415</v>
      </c>
      <c r="T998" s="114" t="n">
        <v>1220.41</v>
      </c>
      <c r="U998" s="104" t="n">
        <f aca="false">SUM(T998*12)</f>
        <v>14644.92</v>
      </c>
    </row>
    <row r="999" customFormat="false" ht="15.75" hidden="false" customHeight="false" outlineLevel="0" collapsed="false">
      <c r="A999" s="120" t="s">
        <v>772</v>
      </c>
      <c r="B999" s="121"/>
      <c r="C999" s="121"/>
      <c r="D999" s="120" t="s">
        <v>415</v>
      </c>
      <c r="E999" s="122" t="n">
        <v>539.45</v>
      </c>
      <c r="F999" s="122" t="s">
        <v>415</v>
      </c>
      <c r="G999" s="122" t="s">
        <v>415</v>
      </c>
      <c r="H999" s="122" t="s">
        <v>415</v>
      </c>
      <c r="I999" s="122" t="s">
        <v>415</v>
      </c>
      <c r="J999" s="122" t="s">
        <v>415</v>
      </c>
      <c r="K999" s="122" t="n">
        <v>275</v>
      </c>
      <c r="L999" s="122" t="s">
        <v>415</v>
      </c>
      <c r="M999" s="122" t="s">
        <v>415</v>
      </c>
      <c r="N999" s="122" t="s">
        <v>415</v>
      </c>
      <c r="O999" s="122" t="n">
        <v>405.96</v>
      </c>
      <c r="P999" s="122" t="s">
        <v>415</v>
      </c>
      <c r="Q999" s="122" t="s">
        <v>415</v>
      </c>
      <c r="R999" s="122" t="s">
        <v>415</v>
      </c>
      <c r="S999" s="122" t="s">
        <v>415</v>
      </c>
      <c r="T999" s="123" t="n">
        <v>1220.41</v>
      </c>
      <c r="U999" s="104" t="n">
        <f aca="false">SUM(T999*12)</f>
        <v>14644.92</v>
      </c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  <c r="EC999" s="124"/>
      <c r="ED999" s="124"/>
      <c r="EE999" s="124"/>
      <c r="EF999" s="124"/>
      <c r="EG999" s="124"/>
      <c r="EH999" s="124"/>
      <c r="EI999" s="124"/>
      <c r="EJ999" s="124"/>
      <c r="EK999" s="124"/>
      <c r="EL999" s="124"/>
      <c r="EM999" s="124"/>
      <c r="EN999" s="124"/>
      <c r="EO999" s="124"/>
      <c r="EP999" s="124"/>
      <c r="EQ999" s="124"/>
      <c r="ER999" s="124"/>
      <c r="ES999" s="124"/>
      <c r="ET999" s="124"/>
      <c r="EU999" s="124"/>
      <c r="EV999" s="124"/>
      <c r="EW999" s="124"/>
      <c r="EX999" s="124"/>
      <c r="EY999" s="124"/>
      <c r="EZ999" s="124"/>
      <c r="FA999" s="124"/>
      <c r="FB999" s="124"/>
      <c r="FC999" s="124"/>
      <c r="FD999" s="124"/>
      <c r="FE999" s="124"/>
      <c r="FF999" s="124"/>
      <c r="FG999" s="124"/>
      <c r="FH999" s="124"/>
      <c r="FI999" s="124"/>
      <c r="FJ999" s="124"/>
      <c r="FK999" s="124"/>
      <c r="FL999" s="124"/>
      <c r="FM999" s="124"/>
      <c r="FN999" s="124"/>
      <c r="FO999" s="124"/>
      <c r="FP999" s="124"/>
      <c r="FQ999" s="124"/>
      <c r="FR999" s="124"/>
      <c r="FS999" s="124"/>
      <c r="FT999" s="124"/>
      <c r="FU999" s="124"/>
      <c r="FV999" s="124"/>
      <c r="FW999" s="124"/>
      <c r="FX999" s="124"/>
      <c r="FY999" s="124"/>
      <c r="FZ999" s="124"/>
      <c r="GA999" s="124"/>
      <c r="GB999" s="124"/>
      <c r="GC999" s="124"/>
      <c r="GD999" s="124"/>
      <c r="GE999" s="124"/>
      <c r="GF999" s="124"/>
      <c r="GG999" s="124"/>
      <c r="GH999" s="124"/>
      <c r="GI999" s="124"/>
      <c r="GJ999" s="124"/>
      <c r="GK999" s="124"/>
      <c r="GL999" s="124"/>
      <c r="GM999" s="124"/>
      <c r="GN999" s="124"/>
      <c r="GO999" s="124"/>
      <c r="GP999" s="124"/>
      <c r="GQ999" s="124"/>
      <c r="GR999" s="124"/>
      <c r="GS999" s="124"/>
      <c r="GT999" s="124"/>
      <c r="GU999" s="124"/>
      <c r="GV999" s="124"/>
      <c r="GW999" s="124"/>
      <c r="GX999" s="124"/>
      <c r="GY999" s="124"/>
      <c r="GZ999" s="124"/>
      <c r="HA999" s="124"/>
      <c r="HB999" s="124"/>
      <c r="HC999" s="124"/>
      <c r="HD999" s="124"/>
      <c r="HE999" s="124"/>
      <c r="HF999" s="124"/>
      <c r="HG999" s="124"/>
      <c r="HH999" s="124"/>
      <c r="HI999" s="124"/>
      <c r="HJ999" s="124"/>
      <c r="HK999" s="124"/>
      <c r="HL999" s="124"/>
      <c r="HM999" s="124"/>
      <c r="HN999" s="124"/>
      <c r="HO999" s="124"/>
      <c r="HP999" s="124"/>
      <c r="HQ999" s="124"/>
      <c r="HR999" s="124"/>
      <c r="HS999" s="124"/>
      <c r="HT999" s="124"/>
      <c r="HU999" s="124"/>
      <c r="HV999" s="124"/>
      <c r="HW999" s="124"/>
      <c r="HX999" s="124"/>
      <c r="HY999" s="124"/>
      <c r="HZ999" s="124"/>
      <c r="IA999" s="124"/>
      <c r="IB999" s="124"/>
      <c r="IC999" s="124"/>
      <c r="ID999" s="124"/>
      <c r="IE999" s="124"/>
      <c r="IF999" s="124"/>
      <c r="IG999" s="124"/>
      <c r="IH999" s="124"/>
      <c r="II999" s="124"/>
      <c r="IJ999" s="124"/>
      <c r="IK999" s="124"/>
      <c r="IL999" s="124"/>
      <c r="IM999" s="124"/>
      <c r="IN999" s="124"/>
      <c r="IO999" s="124"/>
      <c r="IP999" s="124"/>
      <c r="IQ999" s="124"/>
      <c r="IR999" s="124"/>
      <c r="IS999" s="124"/>
      <c r="IT999" s="124"/>
      <c r="IU999" s="124"/>
      <c r="IV999" s="124"/>
      <c r="IW999" s="124"/>
    </row>
    <row r="1000" customFormat="false" ht="15.75" hidden="false" customHeight="false" outlineLevel="0" collapsed="false">
      <c r="A1000" s="112" t="s">
        <v>990</v>
      </c>
      <c r="B1000" s="112" t="s">
        <v>323</v>
      </c>
      <c r="C1000" s="112" t="s">
        <v>991</v>
      </c>
      <c r="D1000" s="112" t="s">
        <v>415</v>
      </c>
      <c r="E1000" s="113" t="s">
        <v>415</v>
      </c>
      <c r="F1000" s="113" t="s">
        <v>415</v>
      </c>
      <c r="G1000" s="113" t="s">
        <v>415</v>
      </c>
      <c r="H1000" s="113" t="s">
        <v>415</v>
      </c>
      <c r="I1000" s="113" t="s">
        <v>415</v>
      </c>
      <c r="J1000" s="113" t="n">
        <v>40</v>
      </c>
      <c r="K1000" s="113" t="s">
        <v>415</v>
      </c>
      <c r="L1000" s="113" t="s">
        <v>415</v>
      </c>
      <c r="M1000" s="113" t="s">
        <v>415</v>
      </c>
      <c r="N1000" s="113" t="s">
        <v>415</v>
      </c>
      <c r="O1000" s="113" t="s">
        <v>415</v>
      </c>
      <c r="P1000" s="113" t="s">
        <v>415</v>
      </c>
      <c r="Q1000" s="113" t="s">
        <v>415</v>
      </c>
      <c r="R1000" s="113" t="s">
        <v>415</v>
      </c>
      <c r="S1000" s="113" t="s">
        <v>415</v>
      </c>
      <c r="T1000" s="114" t="n">
        <v>40</v>
      </c>
      <c r="U1000" s="104" t="n">
        <f aca="false">SUM(T1000*12)</f>
        <v>480</v>
      </c>
    </row>
    <row r="1001" customFormat="false" ht="15.75" hidden="false" customHeight="false" outlineLevel="0" collapsed="false">
      <c r="A1001" s="115"/>
      <c r="B1001" s="115"/>
      <c r="C1001" s="116" t="s">
        <v>992</v>
      </c>
      <c r="D1001" s="116" t="s">
        <v>415</v>
      </c>
      <c r="E1001" s="103" t="s">
        <v>415</v>
      </c>
      <c r="F1001" s="103" t="s">
        <v>415</v>
      </c>
      <c r="G1001" s="103" t="s">
        <v>415</v>
      </c>
      <c r="H1001" s="103" t="s">
        <v>415</v>
      </c>
      <c r="I1001" s="103" t="s">
        <v>415</v>
      </c>
      <c r="J1001" s="103" t="n">
        <v>40</v>
      </c>
      <c r="K1001" s="103" t="s">
        <v>415</v>
      </c>
      <c r="L1001" s="103" t="s">
        <v>415</v>
      </c>
      <c r="M1001" s="103" t="s">
        <v>415</v>
      </c>
      <c r="N1001" s="103" t="s">
        <v>415</v>
      </c>
      <c r="O1001" s="103" t="s">
        <v>415</v>
      </c>
      <c r="P1001" s="103" t="s">
        <v>415</v>
      </c>
      <c r="Q1001" s="103" t="s">
        <v>415</v>
      </c>
      <c r="R1001" s="103" t="s">
        <v>415</v>
      </c>
      <c r="S1001" s="103" t="s">
        <v>415</v>
      </c>
      <c r="T1001" s="117" t="n">
        <v>40</v>
      </c>
      <c r="U1001" s="104" t="n">
        <f aca="false">SUM(T1001*12)</f>
        <v>480</v>
      </c>
    </row>
    <row r="1002" customFormat="false" ht="15.75" hidden="false" customHeight="false" outlineLevel="0" collapsed="false">
      <c r="A1002" s="115"/>
      <c r="B1002" s="112" t="s">
        <v>2150</v>
      </c>
      <c r="C1002" s="119"/>
      <c r="D1002" s="112" t="s">
        <v>415</v>
      </c>
      <c r="E1002" s="113" t="s">
        <v>415</v>
      </c>
      <c r="F1002" s="113" t="s">
        <v>415</v>
      </c>
      <c r="G1002" s="113" t="s">
        <v>415</v>
      </c>
      <c r="H1002" s="113" t="s">
        <v>415</v>
      </c>
      <c r="I1002" s="113" t="s">
        <v>415</v>
      </c>
      <c r="J1002" s="113" t="n">
        <v>80</v>
      </c>
      <c r="K1002" s="113" t="s">
        <v>415</v>
      </c>
      <c r="L1002" s="113" t="s">
        <v>415</v>
      </c>
      <c r="M1002" s="113" t="s">
        <v>415</v>
      </c>
      <c r="N1002" s="113" t="s">
        <v>415</v>
      </c>
      <c r="O1002" s="113" t="s">
        <v>415</v>
      </c>
      <c r="P1002" s="113" t="s">
        <v>415</v>
      </c>
      <c r="Q1002" s="113" t="s">
        <v>415</v>
      </c>
      <c r="R1002" s="113" t="s">
        <v>415</v>
      </c>
      <c r="S1002" s="113" t="s">
        <v>415</v>
      </c>
      <c r="T1002" s="114" t="n">
        <v>80</v>
      </c>
      <c r="U1002" s="104" t="n">
        <f aca="false">SUM(T1002*12)</f>
        <v>960</v>
      </c>
    </row>
    <row r="1003" customFormat="false" ht="15.75" hidden="false" customHeight="false" outlineLevel="0" collapsed="false">
      <c r="A1003" s="120" t="s">
        <v>993</v>
      </c>
      <c r="B1003" s="121"/>
      <c r="C1003" s="121"/>
      <c r="D1003" s="120" t="s">
        <v>415</v>
      </c>
      <c r="E1003" s="122" t="s">
        <v>415</v>
      </c>
      <c r="F1003" s="122" t="s">
        <v>415</v>
      </c>
      <c r="G1003" s="122" t="s">
        <v>415</v>
      </c>
      <c r="H1003" s="122" t="s">
        <v>415</v>
      </c>
      <c r="I1003" s="122" t="s">
        <v>415</v>
      </c>
      <c r="J1003" s="122" t="n">
        <v>80</v>
      </c>
      <c r="K1003" s="122" t="s">
        <v>415</v>
      </c>
      <c r="L1003" s="122" t="s">
        <v>415</v>
      </c>
      <c r="M1003" s="122" t="s">
        <v>415</v>
      </c>
      <c r="N1003" s="122" t="s">
        <v>415</v>
      </c>
      <c r="O1003" s="122" t="s">
        <v>415</v>
      </c>
      <c r="P1003" s="122" t="s">
        <v>415</v>
      </c>
      <c r="Q1003" s="122" t="s">
        <v>415</v>
      </c>
      <c r="R1003" s="122" t="s">
        <v>415</v>
      </c>
      <c r="S1003" s="122" t="s">
        <v>415</v>
      </c>
      <c r="T1003" s="123" t="n">
        <v>80</v>
      </c>
      <c r="U1003" s="104" t="n">
        <f aca="false">SUM(T1003*12)</f>
        <v>960</v>
      </c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  <c r="EC1003" s="124"/>
      <c r="ED1003" s="124"/>
      <c r="EE1003" s="124"/>
      <c r="EF1003" s="124"/>
      <c r="EG1003" s="124"/>
      <c r="EH1003" s="124"/>
      <c r="EI1003" s="124"/>
      <c r="EJ1003" s="124"/>
      <c r="EK1003" s="124"/>
      <c r="EL1003" s="124"/>
      <c r="EM1003" s="124"/>
      <c r="EN1003" s="124"/>
      <c r="EO1003" s="124"/>
      <c r="EP1003" s="124"/>
      <c r="EQ1003" s="124"/>
      <c r="ER1003" s="124"/>
      <c r="ES1003" s="124"/>
      <c r="ET1003" s="124"/>
      <c r="EU1003" s="124"/>
      <c r="EV1003" s="124"/>
      <c r="EW1003" s="124"/>
      <c r="EX1003" s="124"/>
      <c r="EY1003" s="124"/>
      <c r="EZ1003" s="124"/>
      <c r="FA1003" s="124"/>
      <c r="FB1003" s="124"/>
      <c r="FC1003" s="124"/>
      <c r="FD1003" s="124"/>
      <c r="FE1003" s="124"/>
      <c r="FF1003" s="124"/>
      <c r="FG1003" s="124"/>
      <c r="FH1003" s="124"/>
      <c r="FI1003" s="124"/>
      <c r="FJ1003" s="124"/>
      <c r="FK1003" s="124"/>
      <c r="FL1003" s="124"/>
      <c r="FM1003" s="124"/>
      <c r="FN1003" s="124"/>
      <c r="FO1003" s="124"/>
      <c r="FP1003" s="124"/>
      <c r="FQ1003" s="124"/>
      <c r="FR1003" s="124"/>
      <c r="FS1003" s="124"/>
      <c r="FT1003" s="124"/>
      <c r="FU1003" s="124"/>
      <c r="FV1003" s="124"/>
      <c r="FW1003" s="124"/>
      <c r="FX1003" s="124"/>
      <c r="FY1003" s="124"/>
      <c r="FZ1003" s="124"/>
      <c r="GA1003" s="124"/>
      <c r="GB1003" s="124"/>
      <c r="GC1003" s="124"/>
      <c r="GD1003" s="124"/>
      <c r="GE1003" s="124"/>
      <c r="GF1003" s="124"/>
      <c r="GG1003" s="124"/>
      <c r="GH1003" s="124"/>
      <c r="GI1003" s="124"/>
      <c r="GJ1003" s="124"/>
      <c r="GK1003" s="124"/>
      <c r="GL1003" s="124"/>
      <c r="GM1003" s="124"/>
      <c r="GN1003" s="124"/>
      <c r="GO1003" s="124"/>
      <c r="GP1003" s="124"/>
      <c r="GQ1003" s="124"/>
      <c r="GR1003" s="124"/>
      <c r="GS1003" s="124"/>
      <c r="GT1003" s="124"/>
      <c r="GU1003" s="124"/>
      <c r="GV1003" s="124"/>
      <c r="GW1003" s="124"/>
      <c r="GX1003" s="124"/>
      <c r="GY1003" s="124"/>
      <c r="GZ1003" s="124"/>
      <c r="HA1003" s="124"/>
      <c r="HB1003" s="124"/>
      <c r="HC1003" s="124"/>
      <c r="HD1003" s="124"/>
      <c r="HE1003" s="124"/>
      <c r="HF1003" s="124"/>
      <c r="HG1003" s="124"/>
      <c r="HH1003" s="124"/>
      <c r="HI1003" s="124"/>
      <c r="HJ1003" s="124"/>
      <c r="HK1003" s="124"/>
      <c r="HL1003" s="124"/>
      <c r="HM1003" s="124"/>
      <c r="HN1003" s="124"/>
      <c r="HO1003" s="124"/>
      <c r="HP1003" s="124"/>
      <c r="HQ1003" s="124"/>
      <c r="HR1003" s="124"/>
      <c r="HS1003" s="124"/>
      <c r="HT1003" s="124"/>
      <c r="HU1003" s="124"/>
      <c r="HV1003" s="124"/>
      <c r="HW1003" s="124"/>
      <c r="HX1003" s="124"/>
      <c r="HY1003" s="124"/>
      <c r="HZ1003" s="124"/>
      <c r="IA1003" s="124"/>
      <c r="IB1003" s="124"/>
      <c r="IC1003" s="124"/>
      <c r="ID1003" s="124"/>
      <c r="IE1003" s="124"/>
      <c r="IF1003" s="124"/>
      <c r="IG1003" s="124"/>
      <c r="IH1003" s="124"/>
      <c r="II1003" s="124"/>
      <c r="IJ1003" s="124"/>
      <c r="IK1003" s="124"/>
      <c r="IL1003" s="124"/>
      <c r="IM1003" s="124"/>
      <c r="IN1003" s="124"/>
      <c r="IO1003" s="124"/>
      <c r="IP1003" s="124"/>
      <c r="IQ1003" s="124"/>
      <c r="IR1003" s="124"/>
      <c r="IS1003" s="124"/>
      <c r="IT1003" s="124"/>
      <c r="IU1003" s="124"/>
      <c r="IV1003" s="124"/>
      <c r="IW1003" s="124"/>
    </row>
    <row r="1004" customFormat="false" ht="15.75" hidden="false" customHeight="false" outlineLevel="0" collapsed="false">
      <c r="A1004" s="112" t="s">
        <v>1115</v>
      </c>
      <c r="B1004" s="112" t="s">
        <v>356</v>
      </c>
      <c r="C1004" s="112" t="s">
        <v>1116</v>
      </c>
      <c r="D1004" s="112" t="s">
        <v>415</v>
      </c>
      <c r="E1004" s="113" t="s">
        <v>415</v>
      </c>
      <c r="F1004" s="113" t="s">
        <v>415</v>
      </c>
      <c r="G1004" s="113" t="s">
        <v>415</v>
      </c>
      <c r="H1004" s="113" t="s">
        <v>415</v>
      </c>
      <c r="I1004" s="113" t="s">
        <v>415</v>
      </c>
      <c r="J1004" s="113" t="n">
        <v>40</v>
      </c>
      <c r="K1004" s="113" t="s">
        <v>415</v>
      </c>
      <c r="L1004" s="113" t="s">
        <v>415</v>
      </c>
      <c r="M1004" s="113" t="s">
        <v>415</v>
      </c>
      <c r="N1004" s="113" t="s">
        <v>415</v>
      </c>
      <c r="O1004" s="113" t="s">
        <v>415</v>
      </c>
      <c r="P1004" s="113" t="s">
        <v>415</v>
      </c>
      <c r="Q1004" s="113" t="s">
        <v>415</v>
      </c>
      <c r="R1004" s="113" t="s">
        <v>415</v>
      </c>
      <c r="S1004" s="113" t="s">
        <v>415</v>
      </c>
      <c r="T1004" s="114" t="n">
        <v>40</v>
      </c>
      <c r="U1004" s="104" t="n">
        <f aca="false">SUM(T1004*12)</f>
        <v>480</v>
      </c>
    </row>
    <row r="1005" customFormat="false" ht="15.75" hidden="false" customHeight="false" outlineLevel="0" collapsed="false">
      <c r="A1005" s="115"/>
      <c r="B1005" s="112" t="s">
        <v>2151</v>
      </c>
      <c r="C1005" s="119"/>
      <c r="D1005" s="112" t="s">
        <v>415</v>
      </c>
      <c r="E1005" s="113" t="s">
        <v>415</v>
      </c>
      <c r="F1005" s="113" t="s">
        <v>415</v>
      </c>
      <c r="G1005" s="113" t="s">
        <v>415</v>
      </c>
      <c r="H1005" s="113" t="s">
        <v>415</v>
      </c>
      <c r="I1005" s="113" t="s">
        <v>415</v>
      </c>
      <c r="J1005" s="113" t="n">
        <v>40</v>
      </c>
      <c r="K1005" s="113" t="s">
        <v>415</v>
      </c>
      <c r="L1005" s="113" t="s">
        <v>415</v>
      </c>
      <c r="M1005" s="113" t="s">
        <v>415</v>
      </c>
      <c r="N1005" s="113" t="s">
        <v>415</v>
      </c>
      <c r="O1005" s="113" t="s">
        <v>415</v>
      </c>
      <c r="P1005" s="113" t="s">
        <v>415</v>
      </c>
      <c r="Q1005" s="113" t="s">
        <v>415</v>
      </c>
      <c r="R1005" s="113" t="s">
        <v>415</v>
      </c>
      <c r="S1005" s="113" t="s">
        <v>415</v>
      </c>
      <c r="T1005" s="114" t="n">
        <v>40</v>
      </c>
      <c r="U1005" s="104" t="n">
        <f aca="false">SUM(T1005*12)</f>
        <v>480</v>
      </c>
    </row>
    <row r="1006" customFormat="false" ht="15.75" hidden="false" customHeight="false" outlineLevel="0" collapsed="false">
      <c r="A1006" s="120" t="s">
        <v>1117</v>
      </c>
      <c r="B1006" s="121"/>
      <c r="C1006" s="121"/>
      <c r="D1006" s="120" t="s">
        <v>415</v>
      </c>
      <c r="E1006" s="122" t="s">
        <v>415</v>
      </c>
      <c r="F1006" s="122" t="s">
        <v>415</v>
      </c>
      <c r="G1006" s="122" t="s">
        <v>415</v>
      </c>
      <c r="H1006" s="122" t="s">
        <v>415</v>
      </c>
      <c r="I1006" s="122" t="s">
        <v>415</v>
      </c>
      <c r="J1006" s="122" t="n">
        <v>40</v>
      </c>
      <c r="K1006" s="122" t="s">
        <v>415</v>
      </c>
      <c r="L1006" s="122" t="s">
        <v>415</v>
      </c>
      <c r="M1006" s="122" t="s">
        <v>415</v>
      </c>
      <c r="N1006" s="122" t="s">
        <v>415</v>
      </c>
      <c r="O1006" s="122" t="s">
        <v>415</v>
      </c>
      <c r="P1006" s="122" t="s">
        <v>415</v>
      </c>
      <c r="Q1006" s="122" t="s">
        <v>415</v>
      </c>
      <c r="R1006" s="122" t="s">
        <v>415</v>
      </c>
      <c r="S1006" s="122" t="s">
        <v>415</v>
      </c>
      <c r="T1006" s="123" t="n">
        <v>40</v>
      </c>
      <c r="U1006" s="104" t="n">
        <f aca="false">SUM(T1006*12)</f>
        <v>480</v>
      </c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  <c r="EC1006" s="124"/>
      <c r="ED1006" s="124"/>
      <c r="EE1006" s="124"/>
      <c r="EF1006" s="124"/>
      <c r="EG1006" s="124"/>
      <c r="EH1006" s="124"/>
      <c r="EI1006" s="124"/>
      <c r="EJ1006" s="124"/>
      <c r="EK1006" s="124"/>
      <c r="EL1006" s="124"/>
      <c r="EM1006" s="124"/>
      <c r="EN1006" s="124"/>
      <c r="EO1006" s="124"/>
      <c r="EP1006" s="124"/>
      <c r="EQ1006" s="124"/>
      <c r="ER1006" s="124"/>
      <c r="ES1006" s="124"/>
      <c r="ET1006" s="124"/>
      <c r="EU1006" s="124"/>
      <c r="EV1006" s="124"/>
      <c r="EW1006" s="124"/>
      <c r="EX1006" s="124"/>
      <c r="EY1006" s="124"/>
      <c r="EZ1006" s="124"/>
      <c r="FA1006" s="124"/>
      <c r="FB1006" s="124"/>
      <c r="FC1006" s="124"/>
      <c r="FD1006" s="124"/>
      <c r="FE1006" s="124"/>
      <c r="FF1006" s="124"/>
      <c r="FG1006" s="124"/>
      <c r="FH1006" s="124"/>
      <c r="FI1006" s="124"/>
      <c r="FJ1006" s="124"/>
      <c r="FK1006" s="124"/>
      <c r="FL1006" s="124"/>
      <c r="FM1006" s="124"/>
      <c r="FN1006" s="124"/>
      <c r="FO1006" s="124"/>
      <c r="FP1006" s="124"/>
      <c r="FQ1006" s="124"/>
      <c r="FR1006" s="124"/>
      <c r="FS1006" s="124"/>
      <c r="FT1006" s="124"/>
      <c r="FU1006" s="124"/>
      <c r="FV1006" s="124"/>
      <c r="FW1006" s="124"/>
      <c r="FX1006" s="124"/>
      <c r="FY1006" s="124"/>
      <c r="FZ1006" s="124"/>
      <c r="GA1006" s="124"/>
      <c r="GB1006" s="124"/>
      <c r="GC1006" s="124"/>
      <c r="GD1006" s="124"/>
      <c r="GE1006" s="124"/>
      <c r="GF1006" s="124"/>
      <c r="GG1006" s="124"/>
      <c r="GH1006" s="124"/>
      <c r="GI1006" s="124"/>
      <c r="GJ1006" s="124"/>
      <c r="GK1006" s="124"/>
      <c r="GL1006" s="124"/>
      <c r="GM1006" s="124"/>
      <c r="GN1006" s="124"/>
      <c r="GO1006" s="124"/>
      <c r="GP1006" s="124"/>
      <c r="GQ1006" s="124"/>
      <c r="GR1006" s="124"/>
      <c r="GS1006" s="124"/>
      <c r="GT1006" s="124"/>
      <c r="GU1006" s="124"/>
      <c r="GV1006" s="124"/>
      <c r="GW1006" s="124"/>
      <c r="GX1006" s="124"/>
      <c r="GY1006" s="124"/>
      <c r="GZ1006" s="124"/>
      <c r="HA1006" s="124"/>
      <c r="HB1006" s="124"/>
      <c r="HC1006" s="124"/>
      <c r="HD1006" s="124"/>
      <c r="HE1006" s="124"/>
      <c r="HF1006" s="124"/>
      <c r="HG1006" s="124"/>
      <c r="HH1006" s="124"/>
      <c r="HI1006" s="124"/>
      <c r="HJ1006" s="124"/>
      <c r="HK1006" s="124"/>
      <c r="HL1006" s="124"/>
      <c r="HM1006" s="124"/>
      <c r="HN1006" s="124"/>
      <c r="HO1006" s="124"/>
      <c r="HP1006" s="124"/>
      <c r="HQ1006" s="124"/>
      <c r="HR1006" s="124"/>
      <c r="HS1006" s="124"/>
      <c r="HT1006" s="124"/>
      <c r="HU1006" s="124"/>
      <c r="HV1006" s="124"/>
      <c r="HW1006" s="124"/>
      <c r="HX1006" s="124"/>
      <c r="HY1006" s="124"/>
      <c r="HZ1006" s="124"/>
      <c r="IA1006" s="124"/>
      <c r="IB1006" s="124"/>
      <c r="IC1006" s="124"/>
      <c r="ID1006" s="124"/>
      <c r="IE1006" s="124"/>
      <c r="IF1006" s="124"/>
      <c r="IG1006" s="124"/>
      <c r="IH1006" s="124"/>
      <c r="II1006" s="124"/>
      <c r="IJ1006" s="124"/>
      <c r="IK1006" s="124"/>
      <c r="IL1006" s="124"/>
      <c r="IM1006" s="124"/>
      <c r="IN1006" s="124"/>
      <c r="IO1006" s="124"/>
      <c r="IP1006" s="124"/>
      <c r="IQ1006" s="124"/>
      <c r="IR1006" s="124"/>
      <c r="IS1006" s="124"/>
      <c r="IT1006" s="124"/>
      <c r="IU1006" s="124"/>
      <c r="IV1006" s="124"/>
      <c r="IW1006" s="124"/>
    </row>
    <row r="1007" customFormat="false" ht="15.75" hidden="false" customHeight="false" outlineLevel="0" collapsed="false">
      <c r="A1007" s="112" t="s">
        <v>1261</v>
      </c>
      <c r="B1007" s="112" t="s">
        <v>382</v>
      </c>
      <c r="C1007" s="112" t="s">
        <v>1625</v>
      </c>
      <c r="D1007" s="112" t="s">
        <v>415</v>
      </c>
      <c r="E1007" s="113" t="s">
        <v>415</v>
      </c>
      <c r="F1007" s="113" t="s">
        <v>415</v>
      </c>
      <c r="G1007" s="113" t="s">
        <v>415</v>
      </c>
      <c r="H1007" s="113" t="s">
        <v>415</v>
      </c>
      <c r="I1007" s="113" t="s">
        <v>415</v>
      </c>
      <c r="J1007" s="113" t="n">
        <v>40</v>
      </c>
      <c r="K1007" s="113" t="s">
        <v>415</v>
      </c>
      <c r="L1007" s="113" t="s">
        <v>415</v>
      </c>
      <c r="M1007" s="113" t="s">
        <v>415</v>
      </c>
      <c r="N1007" s="113" t="s">
        <v>415</v>
      </c>
      <c r="O1007" s="113" t="s">
        <v>415</v>
      </c>
      <c r="P1007" s="113" t="s">
        <v>415</v>
      </c>
      <c r="Q1007" s="113" t="s">
        <v>415</v>
      </c>
      <c r="R1007" s="113" t="s">
        <v>415</v>
      </c>
      <c r="S1007" s="113" t="s">
        <v>415</v>
      </c>
      <c r="T1007" s="114" t="n">
        <v>40</v>
      </c>
      <c r="U1007" s="104" t="n">
        <f aca="false">SUM(T1007*12)</f>
        <v>480</v>
      </c>
    </row>
    <row r="1008" customFormat="false" ht="15.75" hidden="false" customHeight="false" outlineLevel="0" collapsed="false">
      <c r="A1008" s="115"/>
      <c r="B1008" s="112" t="s">
        <v>2152</v>
      </c>
      <c r="C1008" s="119"/>
      <c r="D1008" s="112" t="s">
        <v>415</v>
      </c>
      <c r="E1008" s="113" t="s">
        <v>415</v>
      </c>
      <c r="F1008" s="113" t="s">
        <v>415</v>
      </c>
      <c r="G1008" s="113" t="s">
        <v>415</v>
      </c>
      <c r="H1008" s="113" t="s">
        <v>415</v>
      </c>
      <c r="I1008" s="113" t="s">
        <v>415</v>
      </c>
      <c r="J1008" s="113" t="n">
        <v>40</v>
      </c>
      <c r="K1008" s="113" t="s">
        <v>415</v>
      </c>
      <c r="L1008" s="113" t="s">
        <v>415</v>
      </c>
      <c r="M1008" s="113" t="s">
        <v>415</v>
      </c>
      <c r="N1008" s="113" t="s">
        <v>415</v>
      </c>
      <c r="O1008" s="113" t="s">
        <v>415</v>
      </c>
      <c r="P1008" s="113" t="s">
        <v>415</v>
      </c>
      <c r="Q1008" s="113" t="s">
        <v>415</v>
      </c>
      <c r="R1008" s="113" t="s">
        <v>415</v>
      </c>
      <c r="S1008" s="113" t="s">
        <v>415</v>
      </c>
      <c r="T1008" s="114" t="n">
        <v>40</v>
      </c>
      <c r="U1008" s="104" t="n">
        <f aca="false">SUM(T1008*12)</f>
        <v>480</v>
      </c>
    </row>
    <row r="1009" customFormat="false" ht="15.75" hidden="false" customHeight="false" outlineLevel="0" collapsed="false">
      <c r="A1009" s="115"/>
      <c r="B1009" s="112" t="s">
        <v>155</v>
      </c>
      <c r="C1009" s="112" t="s">
        <v>1612</v>
      </c>
      <c r="D1009" s="112" t="s">
        <v>415</v>
      </c>
      <c r="E1009" s="113" t="s">
        <v>415</v>
      </c>
      <c r="F1009" s="113" t="s">
        <v>415</v>
      </c>
      <c r="G1009" s="113" t="s">
        <v>415</v>
      </c>
      <c r="H1009" s="113" t="s">
        <v>415</v>
      </c>
      <c r="I1009" s="113" t="s">
        <v>415</v>
      </c>
      <c r="J1009" s="113" t="s">
        <v>415</v>
      </c>
      <c r="K1009" s="113" t="s">
        <v>415</v>
      </c>
      <c r="L1009" s="113" t="s">
        <v>415</v>
      </c>
      <c r="M1009" s="113" t="s">
        <v>415</v>
      </c>
      <c r="N1009" s="113" t="s">
        <v>415</v>
      </c>
      <c r="O1009" s="113" t="n">
        <v>1307.09</v>
      </c>
      <c r="P1009" s="113" t="s">
        <v>415</v>
      </c>
      <c r="Q1009" s="113" t="n">
        <v>529.19</v>
      </c>
      <c r="R1009" s="113" t="s">
        <v>415</v>
      </c>
      <c r="S1009" s="113" t="s">
        <v>415</v>
      </c>
      <c r="T1009" s="114" t="n">
        <v>1836.28</v>
      </c>
      <c r="U1009" s="104" t="n">
        <f aca="false">SUM(T1009*12)</f>
        <v>22035.36</v>
      </c>
    </row>
    <row r="1010" customFormat="false" ht="15.75" hidden="false" customHeight="false" outlineLevel="0" collapsed="false">
      <c r="A1010" s="115"/>
      <c r="B1010" s="112" t="s">
        <v>2153</v>
      </c>
      <c r="C1010" s="119"/>
      <c r="D1010" s="112" t="s">
        <v>415</v>
      </c>
      <c r="E1010" s="113" t="s">
        <v>415</v>
      </c>
      <c r="F1010" s="113" t="s">
        <v>415</v>
      </c>
      <c r="G1010" s="113" t="s">
        <v>415</v>
      </c>
      <c r="H1010" s="113" t="s">
        <v>415</v>
      </c>
      <c r="I1010" s="113" t="s">
        <v>415</v>
      </c>
      <c r="J1010" s="113" t="s">
        <v>415</v>
      </c>
      <c r="K1010" s="113" t="s">
        <v>415</v>
      </c>
      <c r="L1010" s="113" t="s">
        <v>415</v>
      </c>
      <c r="M1010" s="113" t="s">
        <v>415</v>
      </c>
      <c r="N1010" s="113" t="s">
        <v>415</v>
      </c>
      <c r="O1010" s="113" t="n">
        <v>1307.09</v>
      </c>
      <c r="P1010" s="113" t="s">
        <v>415</v>
      </c>
      <c r="Q1010" s="113" t="n">
        <v>529.19</v>
      </c>
      <c r="R1010" s="113" t="s">
        <v>415</v>
      </c>
      <c r="S1010" s="113" t="s">
        <v>415</v>
      </c>
      <c r="T1010" s="114" t="n">
        <v>1836.28</v>
      </c>
      <c r="U1010" s="104" t="n">
        <f aca="false">SUM(T1010*12)</f>
        <v>22035.36</v>
      </c>
    </row>
    <row r="1011" customFormat="false" ht="15.75" hidden="false" customHeight="false" outlineLevel="0" collapsed="false">
      <c r="A1011" s="115"/>
      <c r="B1011" s="112" t="s">
        <v>98</v>
      </c>
      <c r="C1011" s="112" t="s">
        <v>1602</v>
      </c>
      <c r="D1011" s="112" t="s">
        <v>415</v>
      </c>
      <c r="E1011" s="113" t="s">
        <v>415</v>
      </c>
      <c r="F1011" s="113" t="s">
        <v>415</v>
      </c>
      <c r="G1011" s="113" t="s">
        <v>415</v>
      </c>
      <c r="H1011" s="113" t="s">
        <v>415</v>
      </c>
      <c r="I1011" s="113" t="s">
        <v>415</v>
      </c>
      <c r="J1011" s="113" t="s">
        <v>415</v>
      </c>
      <c r="K1011" s="113" t="s">
        <v>415</v>
      </c>
      <c r="L1011" s="113" t="s">
        <v>415</v>
      </c>
      <c r="M1011" s="113" t="s">
        <v>415</v>
      </c>
      <c r="N1011" s="113" t="s">
        <v>415</v>
      </c>
      <c r="O1011" s="113" t="s">
        <v>415</v>
      </c>
      <c r="P1011" s="113" t="s">
        <v>415</v>
      </c>
      <c r="Q1011" s="113" t="n">
        <v>210</v>
      </c>
      <c r="R1011" s="113" t="s">
        <v>415</v>
      </c>
      <c r="S1011" s="113" t="s">
        <v>415</v>
      </c>
      <c r="T1011" s="114" t="n">
        <v>210</v>
      </c>
      <c r="U1011" s="104" t="n">
        <f aca="false">SUM(T1011*12)</f>
        <v>2520</v>
      </c>
    </row>
    <row r="1012" customFormat="false" ht="15.75" hidden="false" customHeight="false" outlineLevel="0" collapsed="false">
      <c r="A1012" s="115"/>
      <c r="B1012" s="115"/>
      <c r="C1012" s="116" t="s">
        <v>1603</v>
      </c>
      <c r="D1012" s="116" t="s">
        <v>415</v>
      </c>
      <c r="E1012" s="103" t="s">
        <v>415</v>
      </c>
      <c r="F1012" s="103" t="s">
        <v>415</v>
      </c>
      <c r="G1012" s="103" t="s">
        <v>415</v>
      </c>
      <c r="H1012" s="103" t="s">
        <v>415</v>
      </c>
      <c r="I1012" s="103" t="s">
        <v>415</v>
      </c>
      <c r="J1012" s="103" t="s">
        <v>415</v>
      </c>
      <c r="K1012" s="103" t="s">
        <v>415</v>
      </c>
      <c r="L1012" s="103" t="s">
        <v>415</v>
      </c>
      <c r="M1012" s="103" t="s">
        <v>415</v>
      </c>
      <c r="N1012" s="103" t="s">
        <v>415</v>
      </c>
      <c r="O1012" s="103" t="n">
        <v>2614.18</v>
      </c>
      <c r="P1012" s="103" t="s">
        <v>415</v>
      </c>
      <c r="Q1012" s="103" t="n">
        <v>1058.38</v>
      </c>
      <c r="R1012" s="103" t="s">
        <v>415</v>
      </c>
      <c r="S1012" s="103" t="s">
        <v>415</v>
      </c>
      <c r="T1012" s="117" t="n">
        <v>3672.56</v>
      </c>
      <c r="U1012" s="104" t="n">
        <f aca="false">SUM(T1012*12)</f>
        <v>44070.72</v>
      </c>
    </row>
    <row r="1013" customFormat="false" ht="15.75" hidden="false" customHeight="false" outlineLevel="0" collapsed="false">
      <c r="A1013" s="115"/>
      <c r="B1013" s="115"/>
      <c r="C1013" s="116" t="s">
        <v>1604</v>
      </c>
      <c r="D1013" s="116" t="s">
        <v>415</v>
      </c>
      <c r="E1013" s="103" t="s">
        <v>415</v>
      </c>
      <c r="F1013" s="103" t="s">
        <v>415</v>
      </c>
      <c r="G1013" s="103" t="s">
        <v>415</v>
      </c>
      <c r="H1013" s="103" t="s">
        <v>415</v>
      </c>
      <c r="I1013" s="103" t="s">
        <v>415</v>
      </c>
      <c r="J1013" s="103" t="s">
        <v>415</v>
      </c>
      <c r="K1013" s="103" t="n">
        <v>450</v>
      </c>
      <c r="L1013" s="103" t="s">
        <v>415</v>
      </c>
      <c r="M1013" s="103" t="s">
        <v>415</v>
      </c>
      <c r="N1013" s="103" t="s">
        <v>415</v>
      </c>
      <c r="O1013" s="103" t="n">
        <v>811.92</v>
      </c>
      <c r="P1013" s="103" t="s">
        <v>415</v>
      </c>
      <c r="Q1013" s="103" t="s">
        <v>415</v>
      </c>
      <c r="R1013" s="103" t="s">
        <v>415</v>
      </c>
      <c r="S1013" s="103" t="s">
        <v>415</v>
      </c>
      <c r="T1013" s="117" t="n">
        <v>1261.92</v>
      </c>
      <c r="U1013" s="104" t="n">
        <f aca="false">SUM(T1013*12)</f>
        <v>15143.04</v>
      </c>
    </row>
    <row r="1014" customFormat="false" ht="15.75" hidden="false" customHeight="false" outlineLevel="0" collapsed="false">
      <c r="A1014" s="115"/>
      <c r="B1014" s="112" t="s">
        <v>2154</v>
      </c>
      <c r="C1014" s="119"/>
      <c r="D1014" s="112" t="s">
        <v>415</v>
      </c>
      <c r="E1014" s="113" t="s">
        <v>415</v>
      </c>
      <c r="F1014" s="113" t="s">
        <v>415</v>
      </c>
      <c r="G1014" s="113" t="s">
        <v>415</v>
      </c>
      <c r="H1014" s="113" t="s">
        <v>415</v>
      </c>
      <c r="I1014" s="113" t="s">
        <v>415</v>
      </c>
      <c r="J1014" s="113" t="s">
        <v>415</v>
      </c>
      <c r="K1014" s="113" t="n">
        <v>450</v>
      </c>
      <c r="L1014" s="113" t="s">
        <v>415</v>
      </c>
      <c r="M1014" s="113" t="s">
        <v>415</v>
      </c>
      <c r="N1014" s="113" t="s">
        <v>415</v>
      </c>
      <c r="O1014" s="113" t="n">
        <v>3426.1</v>
      </c>
      <c r="P1014" s="113" t="s">
        <v>415</v>
      </c>
      <c r="Q1014" s="113" t="n">
        <v>1268.38</v>
      </c>
      <c r="R1014" s="113" t="s">
        <v>415</v>
      </c>
      <c r="S1014" s="113" t="s">
        <v>415</v>
      </c>
      <c r="T1014" s="114" t="n">
        <v>5144.48</v>
      </c>
      <c r="U1014" s="104" t="n">
        <f aca="false">SUM(T1014*12)</f>
        <v>61733.76</v>
      </c>
    </row>
    <row r="1015" customFormat="false" ht="15.75" hidden="false" customHeight="false" outlineLevel="0" collapsed="false">
      <c r="A1015" s="115"/>
      <c r="B1015" s="112" t="s">
        <v>112</v>
      </c>
      <c r="C1015" s="112" t="s">
        <v>1272</v>
      </c>
      <c r="D1015" s="112" t="s">
        <v>415</v>
      </c>
      <c r="E1015" s="113" t="s">
        <v>415</v>
      </c>
      <c r="F1015" s="113" t="s">
        <v>415</v>
      </c>
      <c r="G1015" s="113" t="s">
        <v>415</v>
      </c>
      <c r="H1015" s="113" t="s">
        <v>415</v>
      </c>
      <c r="I1015" s="113" t="s">
        <v>415</v>
      </c>
      <c r="J1015" s="113" t="s">
        <v>415</v>
      </c>
      <c r="K1015" s="113" t="s">
        <v>415</v>
      </c>
      <c r="L1015" s="113" t="s">
        <v>415</v>
      </c>
      <c r="M1015" s="113" t="s">
        <v>415</v>
      </c>
      <c r="N1015" s="113" t="s">
        <v>415</v>
      </c>
      <c r="O1015" s="113" t="n">
        <v>1307.09</v>
      </c>
      <c r="P1015" s="113" t="s">
        <v>415</v>
      </c>
      <c r="Q1015" s="113" t="n">
        <v>529.19</v>
      </c>
      <c r="R1015" s="113" t="s">
        <v>415</v>
      </c>
      <c r="S1015" s="113" t="s">
        <v>415</v>
      </c>
      <c r="T1015" s="114" t="n">
        <v>1836.28</v>
      </c>
      <c r="U1015" s="104" t="n">
        <f aca="false">SUM(T1015*12)</f>
        <v>22035.36</v>
      </c>
    </row>
    <row r="1016" customFormat="false" ht="15.75" hidden="false" customHeight="false" outlineLevel="0" collapsed="false">
      <c r="A1016" s="115"/>
      <c r="B1016" s="115"/>
      <c r="C1016" s="116" t="s">
        <v>1273</v>
      </c>
      <c r="D1016" s="116" t="s">
        <v>415</v>
      </c>
      <c r="E1016" s="103" t="s">
        <v>415</v>
      </c>
      <c r="F1016" s="103" t="s">
        <v>415</v>
      </c>
      <c r="G1016" s="103" t="s">
        <v>415</v>
      </c>
      <c r="H1016" s="103" t="s">
        <v>415</v>
      </c>
      <c r="I1016" s="103" t="s">
        <v>415</v>
      </c>
      <c r="J1016" s="103" t="s">
        <v>415</v>
      </c>
      <c r="K1016" s="103" t="s">
        <v>415</v>
      </c>
      <c r="L1016" s="103" t="s">
        <v>415</v>
      </c>
      <c r="M1016" s="103" t="s">
        <v>415</v>
      </c>
      <c r="N1016" s="103" t="s">
        <v>415</v>
      </c>
      <c r="O1016" s="103" t="n">
        <v>1307.09</v>
      </c>
      <c r="P1016" s="103" t="s">
        <v>415</v>
      </c>
      <c r="Q1016" s="103" t="n">
        <v>451.19</v>
      </c>
      <c r="R1016" s="103" t="s">
        <v>415</v>
      </c>
      <c r="S1016" s="103" t="s">
        <v>415</v>
      </c>
      <c r="T1016" s="117" t="n">
        <v>1758.28</v>
      </c>
      <c r="U1016" s="104" t="n">
        <f aca="false">SUM(T1016*12)</f>
        <v>21099.36</v>
      </c>
    </row>
    <row r="1017" customFormat="false" ht="15.75" hidden="false" customHeight="false" outlineLevel="0" collapsed="false">
      <c r="A1017" s="115"/>
      <c r="B1017" s="112" t="s">
        <v>2155</v>
      </c>
      <c r="C1017" s="119"/>
      <c r="D1017" s="112" t="s">
        <v>415</v>
      </c>
      <c r="E1017" s="113" t="s">
        <v>415</v>
      </c>
      <c r="F1017" s="113" t="s">
        <v>415</v>
      </c>
      <c r="G1017" s="113" t="s">
        <v>415</v>
      </c>
      <c r="H1017" s="113" t="s">
        <v>415</v>
      </c>
      <c r="I1017" s="113" t="s">
        <v>415</v>
      </c>
      <c r="J1017" s="113" t="s">
        <v>415</v>
      </c>
      <c r="K1017" s="113" t="s">
        <v>415</v>
      </c>
      <c r="L1017" s="113" t="s">
        <v>415</v>
      </c>
      <c r="M1017" s="113" t="s">
        <v>415</v>
      </c>
      <c r="N1017" s="113" t="s">
        <v>415</v>
      </c>
      <c r="O1017" s="113" t="n">
        <v>2614.18</v>
      </c>
      <c r="P1017" s="113" t="s">
        <v>415</v>
      </c>
      <c r="Q1017" s="113" t="n">
        <v>980.38</v>
      </c>
      <c r="R1017" s="113" t="s">
        <v>415</v>
      </c>
      <c r="S1017" s="113" t="s">
        <v>415</v>
      </c>
      <c r="T1017" s="114" t="n">
        <v>3594.56</v>
      </c>
      <c r="U1017" s="104" t="n">
        <f aca="false">SUM(T1017*12)</f>
        <v>43134.72</v>
      </c>
    </row>
    <row r="1018" customFormat="false" ht="15.75" hidden="false" customHeight="false" outlineLevel="0" collapsed="false">
      <c r="A1018" s="115"/>
      <c r="B1018" s="112" t="s">
        <v>369</v>
      </c>
      <c r="C1018" s="112" t="s">
        <v>1262</v>
      </c>
      <c r="D1018" s="112" t="s">
        <v>415</v>
      </c>
      <c r="E1018" s="113" t="s">
        <v>415</v>
      </c>
      <c r="F1018" s="113" t="s">
        <v>415</v>
      </c>
      <c r="G1018" s="113" t="s">
        <v>415</v>
      </c>
      <c r="H1018" s="113" t="s">
        <v>415</v>
      </c>
      <c r="I1018" s="113" t="s">
        <v>415</v>
      </c>
      <c r="J1018" s="113" t="n">
        <v>40</v>
      </c>
      <c r="K1018" s="113" t="s">
        <v>415</v>
      </c>
      <c r="L1018" s="113" t="s">
        <v>415</v>
      </c>
      <c r="M1018" s="113" t="s">
        <v>415</v>
      </c>
      <c r="N1018" s="113" t="s">
        <v>415</v>
      </c>
      <c r="O1018" s="113" t="s">
        <v>415</v>
      </c>
      <c r="P1018" s="113" t="s">
        <v>415</v>
      </c>
      <c r="Q1018" s="113" t="s">
        <v>415</v>
      </c>
      <c r="R1018" s="113" t="s">
        <v>415</v>
      </c>
      <c r="S1018" s="113" t="s">
        <v>415</v>
      </c>
      <c r="T1018" s="114" t="n">
        <v>40</v>
      </c>
      <c r="U1018" s="104" t="n">
        <f aca="false">SUM(T1018*12)</f>
        <v>480</v>
      </c>
    </row>
    <row r="1019" customFormat="false" ht="15.75" hidden="false" customHeight="false" outlineLevel="0" collapsed="false">
      <c r="A1019" s="115"/>
      <c r="B1019" s="112" t="s">
        <v>2156</v>
      </c>
      <c r="C1019" s="119"/>
      <c r="D1019" s="112" t="s">
        <v>415</v>
      </c>
      <c r="E1019" s="113" t="s">
        <v>415</v>
      </c>
      <c r="F1019" s="113" t="s">
        <v>415</v>
      </c>
      <c r="G1019" s="113" t="s">
        <v>415</v>
      </c>
      <c r="H1019" s="113" t="s">
        <v>415</v>
      </c>
      <c r="I1019" s="113" t="s">
        <v>415</v>
      </c>
      <c r="J1019" s="113" t="n">
        <v>40</v>
      </c>
      <c r="K1019" s="113" t="s">
        <v>415</v>
      </c>
      <c r="L1019" s="113" t="s">
        <v>415</v>
      </c>
      <c r="M1019" s="113" t="s">
        <v>415</v>
      </c>
      <c r="N1019" s="113" t="s">
        <v>415</v>
      </c>
      <c r="O1019" s="113" t="s">
        <v>415</v>
      </c>
      <c r="P1019" s="113" t="s">
        <v>415</v>
      </c>
      <c r="Q1019" s="113" t="s">
        <v>415</v>
      </c>
      <c r="R1019" s="113" t="s">
        <v>415</v>
      </c>
      <c r="S1019" s="113" t="s">
        <v>415</v>
      </c>
      <c r="T1019" s="114" t="n">
        <v>40</v>
      </c>
      <c r="U1019" s="104" t="n">
        <f aca="false">SUM(T1019*12)</f>
        <v>480</v>
      </c>
    </row>
    <row r="1020" customFormat="false" ht="15.75" hidden="false" customHeight="false" outlineLevel="0" collapsed="false">
      <c r="A1020" s="120" t="s">
        <v>1263</v>
      </c>
      <c r="B1020" s="121"/>
      <c r="C1020" s="121"/>
      <c r="D1020" s="120" t="s">
        <v>415</v>
      </c>
      <c r="E1020" s="122" t="s">
        <v>415</v>
      </c>
      <c r="F1020" s="122" t="s">
        <v>415</v>
      </c>
      <c r="G1020" s="122" t="s">
        <v>415</v>
      </c>
      <c r="H1020" s="122" t="s">
        <v>415</v>
      </c>
      <c r="I1020" s="122" t="s">
        <v>415</v>
      </c>
      <c r="J1020" s="122" t="n">
        <v>80</v>
      </c>
      <c r="K1020" s="122" t="n">
        <v>450</v>
      </c>
      <c r="L1020" s="122" t="s">
        <v>415</v>
      </c>
      <c r="M1020" s="122" t="s">
        <v>415</v>
      </c>
      <c r="N1020" s="122" t="s">
        <v>415</v>
      </c>
      <c r="O1020" s="122" t="n">
        <v>7347.37</v>
      </c>
      <c r="P1020" s="122" t="s">
        <v>415</v>
      </c>
      <c r="Q1020" s="122" t="n">
        <v>2777.95</v>
      </c>
      <c r="R1020" s="122" t="s">
        <v>415</v>
      </c>
      <c r="S1020" s="122" t="s">
        <v>415</v>
      </c>
      <c r="T1020" s="123" t="n">
        <v>10655.32</v>
      </c>
      <c r="U1020" s="104" t="n">
        <f aca="false">SUM(T1020*12)</f>
        <v>127863.84</v>
      </c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  <c r="EC1020" s="124"/>
      <c r="ED1020" s="124"/>
      <c r="EE1020" s="124"/>
      <c r="EF1020" s="124"/>
      <c r="EG1020" s="124"/>
      <c r="EH1020" s="124"/>
      <c r="EI1020" s="124"/>
      <c r="EJ1020" s="124"/>
      <c r="EK1020" s="124"/>
      <c r="EL1020" s="124"/>
      <c r="EM1020" s="124"/>
      <c r="EN1020" s="124"/>
      <c r="EO1020" s="124"/>
      <c r="EP1020" s="124"/>
      <c r="EQ1020" s="124"/>
      <c r="ER1020" s="124"/>
      <c r="ES1020" s="124"/>
      <c r="ET1020" s="124"/>
      <c r="EU1020" s="124"/>
      <c r="EV1020" s="124"/>
      <c r="EW1020" s="124"/>
      <c r="EX1020" s="124"/>
      <c r="EY1020" s="124"/>
      <c r="EZ1020" s="124"/>
      <c r="FA1020" s="124"/>
      <c r="FB1020" s="124"/>
      <c r="FC1020" s="124"/>
      <c r="FD1020" s="124"/>
      <c r="FE1020" s="124"/>
      <c r="FF1020" s="124"/>
      <c r="FG1020" s="124"/>
      <c r="FH1020" s="124"/>
      <c r="FI1020" s="124"/>
      <c r="FJ1020" s="124"/>
      <c r="FK1020" s="124"/>
      <c r="FL1020" s="124"/>
      <c r="FM1020" s="124"/>
      <c r="FN1020" s="124"/>
      <c r="FO1020" s="124"/>
      <c r="FP1020" s="124"/>
      <c r="FQ1020" s="124"/>
      <c r="FR1020" s="124"/>
      <c r="FS1020" s="124"/>
      <c r="FT1020" s="124"/>
      <c r="FU1020" s="124"/>
      <c r="FV1020" s="124"/>
      <c r="FW1020" s="124"/>
      <c r="FX1020" s="124"/>
      <c r="FY1020" s="124"/>
      <c r="FZ1020" s="124"/>
      <c r="GA1020" s="124"/>
      <c r="GB1020" s="124"/>
      <c r="GC1020" s="124"/>
      <c r="GD1020" s="124"/>
      <c r="GE1020" s="124"/>
      <c r="GF1020" s="124"/>
      <c r="GG1020" s="124"/>
      <c r="GH1020" s="124"/>
      <c r="GI1020" s="124"/>
      <c r="GJ1020" s="124"/>
      <c r="GK1020" s="124"/>
      <c r="GL1020" s="124"/>
      <c r="GM1020" s="124"/>
      <c r="GN1020" s="124"/>
      <c r="GO1020" s="124"/>
      <c r="GP1020" s="124"/>
      <c r="GQ1020" s="124"/>
      <c r="GR1020" s="124"/>
      <c r="GS1020" s="124"/>
      <c r="GT1020" s="124"/>
      <c r="GU1020" s="124"/>
      <c r="GV1020" s="124"/>
      <c r="GW1020" s="124"/>
      <c r="GX1020" s="124"/>
      <c r="GY1020" s="124"/>
      <c r="GZ1020" s="124"/>
      <c r="HA1020" s="124"/>
      <c r="HB1020" s="124"/>
      <c r="HC1020" s="124"/>
      <c r="HD1020" s="124"/>
      <c r="HE1020" s="124"/>
      <c r="HF1020" s="124"/>
      <c r="HG1020" s="124"/>
      <c r="HH1020" s="124"/>
      <c r="HI1020" s="124"/>
      <c r="HJ1020" s="124"/>
      <c r="HK1020" s="124"/>
      <c r="HL1020" s="124"/>
      <c r="HM1020" s="124"/>
      <c r="HN1020" s="124"/>
      <c r="HO1020" s="124"/>
      <c r="HP1020" s="124"/>
      <c r="HQ1020" s="124"/>
      <c r="HR1020" s="124"/>
      <c r="HS1020" s="124"/>
      <c r="HT1020" s="124"/>
      <c r="HU1020" s="124"/>
      <c r="HV1020" s="124"/>
      <c r="HW1020" s="124"/>
      <c r="HX1020" s="124"/>
      <c r="HY1020" s="124"/>
      <c r="HZ1020" s="124"/>
      <c r="IA1020" s="124"/>
      <c r="IB1020" s="124"/>
      <c r="IC1020" s="124"/>
      <c r="ID1020" s="124"/>
      <c r="IE1020" s="124"/>
      <c r="IF1020" s="124"/>
      <c r="IG1020" s="124"/>
      <c r="IH1020" s="124"/>
      <c r="II1020" s="124"/>
      <c r="IJ1020" s="124"/>
      <c r="IK1020" s="124"/>
      <c r="IL1020" s="124"/>
      <c r="IM1020" s="124"/>
      <c r="IN1020" s="124"/>
      <c r="IO1020" s="124"/>
      <c r="IP1020" s="124"/>
      <c r="IQ1020" s="124"/>
      <c r="IR1020" s="124"/>
      <c r="IS1020" s="124"/>
      <c r="IT1020" s="124"/>
      <c r="IU1020" s="124"/>
      <c r="IV1020" s="124"/>
      <c r="IW1020" s="124"/>
    </row>
    <row r="1021" customFormat="false" ht="15.75" hidden="false" customHeight="false" outlineLevel="0" collapsed="false">
      <c r="A1021" s="112" t="s">
        <v>1217</v>
      </c>
      <c r="B1021" s="112" t="s">
        <v>362</v>
      </c>
      <c r="C1021" s="112" t="s">
        <v>1218</v>
      </c>
      <c r="D1021" s="112" t="s">
        <v>415</v>
      </c>
      <c r="E1021" s="113" t="s">
        <v>415</v>
      </c>
      <c r="F1021" s="113" t="s">
        <v>415</v>
      </c>
      <c r="G1021" s="113" t="s">
        <v>415</v>
      </c>
      <c r="H1021" s="113" t="s">
        <v>415</v>
      </c>
      <c r="I1021" s="113" t="s">
        <v>415</v>
      </c>
      <c r="J1021" s="113" t="n">
        <v>40</v>
      </c>
      <c r="K1021" s="113" t="s">
        <v>415</v>
      </c>
      <c r="L1021" s="113" t="s">
        <v>415</v>
      </c>
      <c r="M1021" s="113" t="s">
        <v>415</v>
      </c>
      <c r="N1021" s="113" t="s">
        <v>415</v>
      </c>
      <c r="O1021" s="113" t="s">
        <v>415</v>
      </c>
      <c r="P1021" s="113" t="s">
        <v>415</v>
      </c>
      <c r="Q1021" s="113" t="s">
        <v>415</v>
      </c>
      <c r="R1021" s="113" t="s">
        <v>415</v>
      </c>
      <c r="S1021" s="113" t="s">
        <v>415</v>
      </c>
      <c r="T1021" s="114" t="n">
        <v>40</v>
      </c>
      <c r="U1021" s="104" t="n">
        <f aca="false">SUM(T1021*12)</f>
        <v>480</v>
      </c>
    </row>
    <row r="1022" customFormat="false" ht="15.75" hidden="false" customHeight="false" outlineLevel="0" collapsed="false">
      <c r="A1022" s="115"/>
      <c r="B1022" s="112" t="s">
        <v>2157</v>
      </c>
      <c r="C1022" s="119"/>
      <c r="D1022" s="112" t="s">
        <v>415</v>
      </c>
      <c r="E1022" s="113" t="s">
        <v>415</v>
      </c>
      <c r="F1022" s="113" t="s">
        <v>415</v>
      </c>
      <c r="G1022" s="113" t="s">
        <v>415</v>
      </c>
      <c r="H1022" s="113" t="s">
        <v>415</v>
      </c>
      <c r="I1022" s="113" t="s">
        <v>415</v>
      </c>
      <c r="J1022" s="113" t="n">
        <v>40</v>
      </c>
      <c r="K1022" s="113" t="s">
        <v>415</v>
      </c>
      <c r="L1022" s="113" t="s">
        <v>415</v>
      </c>
      <c r="M1022" s="113" t="s">
        <v>415</v>
      </c>
      <c r="N1022" s="113" t="s">
        <v>415</v>
      </c>
      <c r="O1022" s="113" t="s">
        <v>415</v>
      </c>
      <c r="P1022" s="113" t="s">
        <v>415</v>
      </c>
      <c r="Q1022" s="113" t="s">
        <v>415</v>
      </c>
      <c r="R1022" s="113" t="s">
        <v>415</v>
      </c>
      <c r="S1022" s="113" t="s">
        <v>415</v>
      </c>
      <c r="T1022" s="114" t="n">
        <v>40</v>
      </c>
      <c r="U1022" s="104" t="n">
        <f aca="false">SUM(T1022*12)</f>
        <v>480</v>
      </c>
    </row>
    <row r="1023" customFormat="false" ht="15.75" hidden="false" customHeight="false" outlineLevel="0" collapsed="false">
      <c r="A1023" s="120" t="s">
        <v>1219</v>
      </c>
      <c r="B1023" s="121"/>
      <c r="C1023" s="121"/>
      <c r="D1023" s="120" t="s">
        <v>415</v>
      </c>
      <c r="E1023" s="122" t="s">
        <v>415</v>
      </c>
      <c r="F1023" s="122" t="s">
        <v>415</v>
      </c>
      <c r="G1023" s="122" t="s">
        <v>415</v>
      </c>
      <c r="H1023" s="122" t="s">
        <v>415</v>
      </c>
      <c r="I1023" s="122" t="s">
        <v>415</v>
      </c>
      <c r="J1023" s="122" t="n">
        <v>40</v>
      </c>
      <c r="K1023" s="122" t="s">
        <v>415</v>
      </c>
      <c r="L1023" s="122" t="s">
        <v>415</v>
      </c>
      <c r="M1023" s="122" t="s">
        <v>415</v>
      </c>
      <c r="N1023" s="122" t="s">
        <v>415</v>
      </c>
      <c r="O1023" s="122" t="s">
        <v>415</v>
      </c>
      <c r="P1023" s="122" t="s">
        <v>415</v>
      </c>
      <c r="Q1023" s="122" t="s">
        <v>415</v>
      </c>
      <c r="R1023" s="122" t="s">
        <v>415</v>
      </c>
      <c r="S1023" s="122" t="s">
        <v>415</v>
      </c>
      <c r="T1023" s="123" t="n">
        <v>40</v>
      </c>
      <c r="U1023" s="104" t="n">
        <f aca="false">SUM(T1023*12)</f>
        <v>480</v>
      </c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  <c r="EC1023" s="124"/>
      <c r="ED1023" s="124"/>
      <c r="EE1023" s="124"/>
      <c r="EF1023" s="124"/>
      <c r="EG1023" s="124"/>
      <c r="EH1023" s="124"/>
      <c r="EI1023" s="124"/>
      <c r="EJ1023" s="124"/>
      <c r="EK1023" s="124"/>
      <c r="EL1023" s="124"/>
      <c r="EM1023" s="124"/>
      <c r="EN1023" s="124"/>
      <c r="EO1023" s="124"/>
      <c r="EP1023" s="124"/>
      <c r="EQ1023" s="124"/>
      <c r="ER1023" s="124"/>
      <c r="ES1023" s="124"/>
      <c r="ET1023" s="124"/>
      <c r="EU1023" s="124"/>
      <c r="EV1023" s="124"/>
      <c r="EW1023" s="124"/>
      <c r="EX1023" s="124"/>
      <c r="EY1023" s="124"/>
      <c r="EZ1023" s="124"/>
      <c r="FA1023" s="124"/>
      <c r="FB1023" s="124"/>
      <c r="FC1023" s="124"/>
      <c r="FD1023" s="124"/>
      <c r="FE1023" s="124"/>
      <c r="FF1023" s="124"/>
      <c r="FG1023" s="124"/>
      <c r="FH1023" s="124"/>
      <c r="FI1023" s="124"/>
      <c r="FJ1023" s="124"/>
      <c r="FK1023" s="124"/>
      <c r="FL1023" s="124"/>
      <c r="FM1023" s="124"/>
      <c r="FN1023" s="124"/>
      <c r="FO1023" s="124"/>
      <c r="FP1023" s="124"/>
      <c r="FQ1023" s="124"/>
      <c r="FR1023" s="124"/>
      <c r="FS1023" s="124"/>
      <c r="FT1023" s="124"/>
      <c r="FU1023" s="124"/>
      <c r="FV1023" s="124"/>
      <c r="FW1023" s="124"/>
      <c r="FX1023" s="124"/>
      <c r="FY1023" s="124"/>
      <c r="FZ1023" s="124"/>
      <c r="GA1023" s="124"/>
      <c r="GB1023" s="124"/>
      <c r="GC1023" s="124"/>
      <c r="GD1023" s="124"/>
      <c r="GE1023" s="124"/>
      <c r="GF1023" s="124"/>
      <c r="GG1023" s="124"/>
      <c r="GH1023" s="124"/>
      <c r="GI1023" s="124"/>
      <c r="GJ1023" s="124"/>
      <c r="GK1023" s="124"/>
      <c r="GL1023" s="124"/>
      <c r="GM1023" s="124"/>
      <c r="GN1023" s="124"/>
      <c r="GO1023" s="124"/>
      <c r="GP1023" s="124"/>
      <c r="GQ1023" s="124"/>
      <c r="GR1023" s="124"/>
      <c r="GS1023" s="124"/>
      <c r="GT1023" s="124"/>
      <c r="GU1023" s="124"/>
      <c r="GV1023" s="124"/>
      <c r="GW1023" s="124"/>
      <c r="GX1023" s="124"/>
      <c r="GY1023" s="124"/>
      <c r="GZ1023" s="124"/>
      <c r="HA1023" s="124"/>
      <c r="HB1023" s="124"/>
      <c r="HC1023" s="124"/>
      <c r="HD1023" s="124"/>
      <c r="HE1023" s="124"/>
      <c r="HF1023" s="124"/>
      <c r="HG1023" s="124"/>
      <c r="HH1023" s="124"/>
      <c r="HI1023" s="124"/>
      <c r="HJ1023" s="124"/>
      <c r="HK1023" s="124"/>
      <c r="HL1023" s="124"/>
      <c r="HM1023" s="124"/>
      <c r="HN1023" s="124"/>
      <c r="HO1023" s="124"/>
      <c r="HP1023" s="124"/>
      <c r="HQ1023" s="124"/>
      <c r="HR1023" s="124"/>
      <c r="HS1023" s="124"/>
      <c r="HT1023" s="124"/>
      <c r="HU1023" s="124"/>
      <c r="HV1023" s="124"/>
      <c r="HW1023" s="124"/>
      <c r="HX1023" s="124"/>
      <c r="HY1023" s="124"/>
      <c r="HZ1023" s="124"/>
      <c r="IA1023" s="124"/>
      <c r="IB1023" s="124"/>
      <c r="IC1023" s="124"/>
      <c r="ID1023" s="124"/>
      <c r="IE1023" s="124"/>
      <c r="IF1023" s="124"/>
      <c r="IG1023" s="124"/>
      <c r="IH1023" s="124"/>
      <c r="II1023" s="124"/>
      <c r="IJ1023" s="124"/>
      <c r="IK1023" s="124"/>
      <c r="IL1023" s="124"/>
      <c r="IM1023" s="124"/>
      <c r="IN1023" s="124"/>
      <c r="IO1023" s="124"/>
      <c r="IP1023" s="124"/>
      <c r="IQ1023" s="124"/>
      <c r="IR1023" s="124"/>
      <c r="IS1023" s="124"/>
      <c r="IT1023" s="124"/>
      <c r="IU1023" s="124"/>
      <c r="IV1023" s="124"/>
      <c r="IW1023" s="124"/>
    </row>
    <row r="1024" customFormat="false" ht="15.75" hidden="false" customHeight="false" outlineLevel="0" collapsed="false">
      <c r="A1024" s="112" t="s">
        <v>773</v>
      </c>
      <c r="B1024" s="112" t="s">
        <v>93</v>
      </c>
      <c r="C1024" s="112" t="s">
        <v>774</v>
      </c>
      <c r="D1024" s="112" t="n">
        <v>1956.47</v>
      </c>
      <c r="E1024" s="113" t="n">
        <v>1049.3</v>
      </c>
      <c r="F1024" s="113" t="s">
        <v>415</v>
      </c>
      <c r="G1024" s="113" t="s">
        <v>415</v>
      </c>
      <c r="H1024" s="113" t="s">
        <v>415</v>
      </c>
      <c r="I1024" s="113" t="s">
        <v>415</v>
      </c>
      <c r="J1024" s="113" t="s">
        <v>415</v>
      </c>
      <c r="K1024" s="113" t="s">
        <v>415</v>
      </c>
      <c r="L1024" s="113" t="s">
        <v>415</v>
      </c>
      <c r="M1024" s="113" t="s">
        <v>415</v>
      </c>
      <c r="N1024" s="113" t="s">
        <v>415</v>
      </c>
      <c r="O1024" s="113" t="n">
        <v>1201.44</v>
      </c>
      <c r="P1024" s="113" t="s">
        <v>415</v>
      </c>
      <c r="Q1024" s="113" t="n">
        <v>2113.03</v>
      </c>
      <c r="R1024" s="113" t="s">
        <v>415</v>
      </c>
      <c r="S1024" s="113" t="s">
        <v>415</v>
      </c>
      <c r="T1024" s="114" t="n">
        <v>6320.24</v>
      </c>
      <c r="U1024" s="104" t="n">
        <f aca="false">SUM(T1024*12)</f>
        <v>75842.88</v>
      </c>
    </row>
    <row r="1025" customFormat="false" ht="15.75" hidden="false" customHeight="false" outlineLevel="0" collapsed="false">
      <c r="A1025" s="115"/>
      <c r="B1025" s="112" t="s">
        <v>2158</v>
      </c>
      <c r="C1025" s="119"/>
      <c r="D1025" s="112" t="n">
        <v>1956.47</v>
      </c>
      <c r="E1025" s="113" t="n">
        <v>1049.3</v>
      </c>
      <c r="F1025" s="113" t="s">
        <v>415</v>
      </c>
      <c r="G1025" s="113" t="s">
        <v>415</v>
      </c>
      <c r="H1025" s="113" t="s">
        <v>415</v>
      </c>
      <c r="I1025" s="113" t="s">
        <v>415</v>
      </c>
      <c r="J1025" s="113" t="s">
        <v>415</v>
      </c>
      <c r="K1025" s="113" t="s">
        <v>415</v>
      </c>
      <c r="L1025" s="113" t="s">
        <v>415</v>
      </c>
      <c r="M1025" s="113" t="s">
        <v>415</v>
      </c>
      <c r="N1025" s="113" t="s">
        <v>415</v>
      </c>
      <c r="O1025" s="113" t="n">
        <v>1201.44</v>
      </c>
      <c r="P1025" s="113" t="s">
        <v>415</v>
      </c>
      <c r="Q1025" s="113" t="n">
        <v>2113.03</v>
      </c>
      <c r="R1025" s="113" t="s">
        <v>415</v>
      </c>
      <c r="S1025" s="113" t="s">
        <v>415</v>
      </c>
      <c r="T1025" s="114" t="n">
        <v>6320.24</v>
      </c>
      <c r="U1025" s="104" t="n">
        <f aca="false">SUM(T1025*12)</f>
        <v>75842.88</v>
      </c>
    </row>
    <row r="1026" customFormat="false" ht="15.75" hidden="false" customHeight="false" outlineLevel="0" collapsed="false">
      <c r="A1026" s="120" t="s">
        <v>775</v>
      </c>
      <c r="B1026" s="121"/>
      <c r="C1026" s="121"/>
      <c r="D1026" s="120" t="n">
        <v>1956.47</v>
      </c>
      <c r="E1026" s="122" t="n">
        <v>1049.3</v>
      </c>
      <c r="F1026" s="122" t="s">
        <v>415</v>
      </c>
      <c r="G1026" s="122" t="s">
        <v>415</v>
      </c>
      <c r="H1026" s="122" t="s">
        <v>415</v>
      </c>
      <c r="I1026" s="122" t="s">
        <v>415</v>
      </c>
      <c r="J1026" s="122" t="s">
        <v>415</v>
      </c>
      <c r="K1026" s="122" t="s">
        <v>415</v>
      </c>
      <c r="L1026" s="122" t="s">
        <v>415</v>
      </c>
      <c r="M1026" s="122" t="s">
        <v>415</v>
      </c>
      <c r="N1026" s="122" t="s">
        <v>415</v>
      </c>
      <c r="O1026" s="122" t="n">
        <v>1201.44</v>
      </c>
      <c r="P1026" s="122" t="s">
        <v>415</v>
      </c>
      <c r="Q1026" s="122" t="n">
        <v>2113.03</v>
      </c>
      <c r="R1026" s="122" t="s">
        <v>415</v>
      </c>
      <c r="S1026" s="122" t="s">
        <v>415</v>
      </c>
      <c r="T1026" s="123" t="n">
        <v>6320.24</v>
      </c>
      <c r="U1026" s="104" t="n">
        <f aca="false">SUM(T1026*12)</f>
        <v>75842.88</v>
      </c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  <c r="EC1026" s="124"/>
      <c r="ED1026" s="124"/>
      <c r="EE1026" s="124"/>
      <c r="EF1026" s="124"/>
      <c r="EG1026" s="124"/>
      <c r="EH1026" s="124"/>
      <c r="EI1026" s="124"/>
      <c r="EJ1026" s="124"/>
      <c r="EK1026" s="124"/>
      <c r="EL1026" s="124"/>
      <c r="EM1026" s="124"/>
      <c r="EN1026" s="124"/>
      <c r="EO1026" s="124"/>
      <c r="EP1026" s="124"/>
      <c r="EQ1026" s="124"/>
      <c r="ER1026" s="124"/>
      <c r="ES1026" s="124"/>
      <c r="ET1026" s="124"/>
      <c r="EU1026" s="124"/>
      <c r="EV1026" s="124"/>
      <c r="EW1026" s="124"/>
      <c r="EX1026" s="124"/>
      <c r="EY1026" s="124"/>
      <c r="EZ1026" s="124"/>
      <c r="FA1026" s="124"/>
      <c r="FB1026" s="124"/>
      <c r="FC1026" s="124"/>
      <c r="FD1026" s="124"/>
      <c r="FE1026" s="124"/>
      <c r="FF1026" s="124"/>
      <c r="FG1026" s="124"/>
      <c r="FH1026" s="124"/>
      <c r="FI1026" s="124"/>
      <c r="FJ1026" s="124"/>
      <c r="FK1026" s="124"/>
      <c r="FL1026" s="124"/>
      <c r="FM1026" s="124"/>
      <c r="FN1026" s="124"/>
      <c r="FO1026" s="124"/>
      <c r="FP1026" s="124"/>
      <c r="FQ1026" s="124"/>
      <c r="FR1026" s="124"/>
      <c r="FS1026" s="124"/>
      <c r="FT1026" s="124"/>
      <c r="FU1026" s="124"/>
      <c r="FV1026" s="124"/>
      <c r="FW1026" s="124"/>
      <c r="FX1026" s="124"/>
      <c r="FY1026" s="124"/>
      <c r="FZ1026" s="124"/>
      <c r="GA1026" s="124"/>
      <c r="GB1026" s="124"/>
      <c r="GC1026" s="124"/>
      <c r="GD1026" s="124"/>
      <c r="GE1026" s="124"/>
      <c r="GF1026" s="124"/>
      <c r="GG1026" s="124"/>
      <c r="GH1026" s="124"/>
      <c r="GI1026" s="124"/>
      <c r="GJ1026" s="124"/>
      <c r="GK1026" s="124"/>
      <c r="GL1026" s="124"/>
      <c r="GM1026" s="124"/>
      <c r="GN1026" s="124"/>
      <c r="GO1026" s="124"/>
      <c r="GP1026" s="124"/>
      <c r="GQ1026" s="124"/>
      <c r="GR1026" s="124"/>
      <c r="GS1026" s="124"/>
      <c r="GT1026" s="124"/>
      <c r="GU1026" s="124"/>
      <c r="GV1026" s="124"/>
      <c r="GW1026" s="124"/>
      <c r="GX1026" s="124"/>
      <c r="GY1026" s="124"/>
      <c r="GZ1026" s="124"/>
      <c r="HA1026" s="124"/>
      <c r="HB1026" s="124"/>
      <c r="HC1026" s="124"/>
      <c r="HD1026" s="124"/>
      <c r="HE1026" s="124"/>
      <c r="HF1026" s="124"/>
      <c r="HG1026" s="124"/>
      <c r="HH1026" s="124"/>
      <c r="HI1026" s="124"/>
      <c r="HJ1026" s="124"/>
      <c r="HK1026" s="124"/>
      <c r="HL1026" s="124"/>
      <c r="HM1026" s="124"/>
      <c r="HN1026" s="124"/>
      <c r="HO1026" s="124"/>
      <c r="HP1026" s="124"/>
      <c r="HQ1026" s="124"/>
      <c r="HR1026" s="124"/>
      <c r="HS1026" s="124"/>
      <c r="HT1026" s="124"/>
      <c r="HU1026" s="124"/>
      <c r="HV1026" s="124"/>
      <c r="HW1026" s="124"/>
      <c r="HX1026" s="124"/>
      <c r="HY1026" s="124"/>
      <c r="HZ1026" s="124"/>
      <c r="IA1026" s="124"/>
      <c r="IB1026" s="124"/>
      <c r="IC1026" s="124"/>
      <c r="ID1026" s="124"/>
      <c r="IE1026" s="124"/>
      <c r="IF1026" s="124"/>
      <c r="IG1026" s="124"/>
      <c r="IH1026" s="124"/>
      <c r="II1026" s="124"/>
      <c r="IJ1026" s="124"/>
      <c r="IK1026" s="124"/>
      <c r="IL1026" s="124"/>
      <c r="IM1026" s="124"/>
      <c r="IN1026" s="124"/>
      <c r="IO1026" s="124"/>
      <c r="IP1026" s="124"/>
      <c r="IQ1026" s="124"/>
      <c r="IR1026" s="124"/>
      <c r="IS1026" s="124"/>
      <c r="IT1026" s="124"/>
      <c r="IU1026" s="124"/>
      <c r="IV1026" s="124"/>
      <c r="IW1026" s="124"/>
    </row>
    <row r="1027" customFormat="false" ht="15.75" hidden="false" customHeight="false" outlineLevel="0" collapsed="false">
      <c r="A1027" s="112" t="s">
        <v>588</v>
      </c>
      <c r="B1027" s="112" t="s">
        <v>165</v>
      </c>
      <c r="C1027" s="112" t="s">
        <v>589</v>
      </c>
      <c r="D1027" s="112" t="n">
        <v>1501.7</v>
      </c>
      <c r="E1027" s="113" t="s">
        <v>415</v>
      </c>
      <c r="F1027" s="113" t="s">
        <v>415</v>
      </c>
      <c r="G1027" s="113" t="s">
        <v>415</v>
      </c>
      <c r="H1027" s="113" t="s">
        <v>415</v>
      </c>
      <c r="I1027" s="113" t="s">
        <v>415</v>
      </c>
      <c r="J1027" s="113" t="n">
        <v>40</v>
      </c>
      <c r="K1027" s="113" t="s">
        <v>415</v>
      </c>
      <c r="L1027" s="113" t="s">
        <v>415</v>
      </c>
      <c r="M1027" s="113" t="s">
        <v>415</v>
      </c>
      <c r="N1027" s="113" t="s">
        <v>415</v>
      </c>
      <c r="O1027" s="113" t="s">
        <v>415</v>
      </c>
      <c r="P1027" s="113" t="s">
        <v>415</v>
      </c>
      <c r="Q1027" s="113" t="s">
        <v>415</v>
      </c>
      <c r="R1027" s="113" t="s">
        <v>415</v>
      </c>
      <c r="S1027" s="113" t="s">
        <v>415</v>
      </c>
      <c r="T1027" s="114" t="n">
        <v>1541.7</v>
      </c>
      <c r="U1027" s="104" t="n">
        <f aca="false">SUM(T1027*12)</f>
        <v>18500.4</v>
      </c>
    </row>
    <row r="1028" customFormat="false" ht="15.75" hidden="false" customHeight="false" outlineLevel="0" collapsed="false">
      <c r="A1028" s="115"/>
      <c r="B1028" s="115"/>
      <c r="C1028" s="116" t="s">
        <v>590</v>
      </c>
      <c r="D1028" s="116" t="s">
        <v>415</v>
      </c>
      <c r="E1028" s="103" t="s">
        <v>415</v>
      </c>
      <c r="F1028" s="103" t="s">
        <v>415</v>
      </c>
      <c r="G1028" s="103" t="s">
        <v>415</v>
      </c>
      <c r="H1028" s="103" t="s">
        <v>415</v>
      </c>
      <c r="I1028" s="103" t="s">
        <v>415</v>
      </c>
      <c r="J1028" s="103" t="n">
        <v>40</v>
      </c>
      <c r="K1028" s="103" t="s">
        <v>415</v>
      </c>
      <c r="L1028" s="103" t="s">
        <v>415</v>
      </c>
      <c r="M1028" s="103" t="s">
        <v>415</v>
      </c>
      <c r="N1028" s="103" t="s">
        <v>415</v>
      </c>
      <c r="O1028" s="103" t="s">
        <v>415</v>
      </c>
      <c r="P1028" s="103" t="s">
        <v>415</v>
      </c>
      <c r="Q1028" s="103" t="s">
        <v>415</v>
      </c>
      <c r="R1028" s="103" t="s">
        <v>415</v>
      </c>
      <c r="S1028" s="103" t="s">
        <v>415</v>
      </c>
      <c r="T1028" s="117" t="n">
        <v>40</v>
      </c>
      <c r="U1028" s="104" t="n">
        <f aca="false">SUM(T1028*12)</f>
        <v>480</v>
      </c>
    </row>
    <row r="1029" customFormat="false" ht="15.75" hidden="false" customHeight="false" outlineLevel="0" collapsed="false">
      <c r="A1029" s="115"/>
      <c r="B1029" s="112" t="s">
        <v>2159</v>
      </c>
      <c r="C1029" s="119"/>
      <c r="D1029" s="112" t="n">
        <v>1501.7</v>
      </c>
      <c r="E1029" s="113" t="s">
        <v>415</v>
      </c>
      <c r="F1029" s="113" t="s">
        <v>415</v>
      </c>
      <c r="G1029" s="113" t="s">
        <v>415</v>
      </c>
      <c r="H1029" s="113" t="s">
        <v>415</v>
      </c>
      <c r="I1029" s="113" t="s">
        <v>415</v>
      </c>
      <c r="J1029" s="113" t="n">
        <v>80</v>
      </c>
      <c r="K1029" s="113" t="s">
        <v>415</v>
      </c>
      <c r="L1029" s="113" t="s">
        <v>415</v>
      </c>
      <c r="M1029" s="113" t="s">
        <v>415</v>
      </c>
      <c r="N1029" s="113" t="s">
        <v>415</v>
      </c>
      <c r="O1029" s="113" t="s">
        <v>415</v>
      </c>
      <c r="P1029" s="113" t="s">
        <v>415</v>
      </c>
      <c r="Q1029" s="113" t="s">
        <v>415</v>
      </c>
      <c r="R1029" s="113" t="s">
        <v>415</v>
      </c>
      <c r="S1029" s="113" t="s">
        <v>415</v>
      </c>
      <c r="T1029" s="114" t="n">
        <v>1581.7</v>
      </c>
      <c r="U1029" s="104" t="n">
        <f aca="false">SUM(T1029*12)</f>
        <v>18980.4</v>
      </c>
    </row>
    <row r="1030" customFormat="false" ht="15.75" hidden="false" customHeight="false" outlineLevel="0" collapsed="false">
      <c r="A1030" s="120" t="s">
        <v>591</v>
      </c>
      <c r="B1030" s="121"/>
      <c r="C1030" s="121"/>
      <c r="D1030" s="120" t="n">
        <v>1501.7</v>
      </c>
      <c r="E1030" s="122" t="s">
        <v>415</v>
      </c>
      <c r="F1030" s="122" t="s">
        <v>415</v>
      </c>
      <c r="G1030" s="122" t="s">
        <v>415</v>
      </c>
      <c r="H1030" s="122" t="s">
        <v>415</v>
      </c>
      <c r="I1030" s="122" t="s">
        <v>415</v>
      </c>
      <c r="J1030" s="122" t="n">
        <v>80</v>
      </c>
      <c r="K1030" s="122" t="s">
        <v>415</v>
      </c>
      <c r="L1030" s="122" t="s">
        <v>415</v>
      </c>
      <c r="M1030" s="122" t="s">
        <v>415</v>
      </c>
      <c r="N1030" s="122" t="s">
        <v>415</v>
      </c>
      <c r="O1030" s="122" t="s">
        <v>415</v>
      </c>
      <c r="P1030" s="122" t="s">
        <v>415</v>
      </c>
      <c r="Q1030" s="122" t="s">
        <v>415</v>
      </c>
      <c r="R1030" s="122" t="s">
        <v>415</v>
      </c>
      <c r="S1030" s="122" t="s">
        <v>415</v>
      </c>
      <c r="T1030" s="123" t="n">
        <v>1581.7</v>
      </c>
      <c r="U1030" s="104" t="n">
        <f aca="false">SUM(T1030*12)</f>
        <v>18980.4</v>
      </c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  <c r="EC1030" s="124"/>
      <c r="ED1030" s="124"/>
      <c r="EE1030" s="124"/>
      <c r="EF1030" s="124"/>
      <c r="EG1030" s="124"/>
      <c r="EH1030" s="124"/>
      <c r="EI1030" s="124"/>
      <c r="EJ1030" s="124"/>
      <c r="EK1030" s="124"/>
      <c r="EL1030" s="124"/>
      <c r="EM1030" s="124"/>
      <c r="EN1030" s="124"/>
      <c r="EO1030" s="124"/>
      <c r="EP1030" s="124"/>
      <c r="EQ1030" s="124"/>
      <c r="ER1030" s="124"/>
      <c r="ES1030" s="124"/>
      <c r="ET1030" s="124"/>
      <c r="EU1030" s="124"/>
      <c r="EV1030" s="124"/>
      <c r="EW1030" s="124"/>
      <c r="EX1030" s="124"/>
      <c r="EY1030" s="124"/>
      <c r="EZ1030" s="124"/>
      <c r="FA1030" s="124"/>
      <c r="FB1030" s="124"/>
      <c r="FC1030" s="124"/>
      <c r="FD1030" s="124"/>
      <c r="FE1030" s="124"/>
      <c r="FF1030" s="124"/>
      <c r="FG1030" s="124"/>
      <c r="FH1030" s="124"/>
      <c r="FI1030" s="124"/>
      <c r="FJ1030" s="124"/>
      <c r="FK1030" s="124"/>
      <c r="FL1030" s="124"/>
      <c r="FM1030" s="124"/>
      <c r="FN1030" s="124"/>
      <c r="FO1030" s="124"/>
      <c r="FP1030" s="124"/>
      <c r="FQ1030" s="124"/>
      <c r="FR1030" s="124"/>
      <c r="FS1030" s="124"/>
      <c r="FT1030" s="124"/>
      <c r="FU1030" s="124"/>
      <c r="FV1030" s="124"/>
      <c r="FW1030" s="124"/>
      <c r="FX1030" s="124"/>
      <c r="FY1030" s="124"/>
      <c r="FZ1030" s="124"/>
      <c r="GA1030" s="124"/>
      <c r="GB1030" s="124"/>
      <c r="GC1030" s="124"/>
      <c r="GD1030" s="124"/>
      <c r="GE1030" s="124"/>
      <c r="GF1030" s="124"/>
      <c r="GG1030" s="124"/>
      <c r="GH1030" s="124"/>
      <c r="GI1030" s="124"/>
      <c r="GJ1030" s="124"/>
      <c r="GK1030" s="124"/>
      <c r="GL1030" s="124"/>
      <c r="GM1030" s="124"/>
      <c r="GN1030" s="124"/>
      <c r="GO1030" s="124"/>
      <c r="GP1030" s="124"/>
      <c r="GQ1030" s="124"/>
      <c r="GR1030" s="124"/>
      <c r="GS1030" s="124"/>
      <c r="GT1030" s="124"/>
      <c r="GU1030" s="124"/>
      <c r="GV1030" s="124"/>
      <c r="GW1030" s="124"/>
      <c r="GX1030" s="124"/>
      <c r="GY1030" s="124"/>
      <c r="GZ1030" s="124"/>
      <c r="HA1030" s="124"/>
      <c r="HB1030" s="124"/>
      <c r="HC1030" s="124"/>
      <c r="HD1030" s="124"/>
      <c r="HE1030" s="124"/>
      <c r="HF1030" s="124"/>
      <c r="HG1030" s="124"/>
      <c r="HH1030" s="124"/>
      <c r="HI1030" s="124"/>
      <c r="HJ1030" s="124"/>
      <c r="HK1030" s="124"/>
      <c r="HL1030" s="124"/>
      <c r="HM1030" s="124"/>
      <c r="HN1030" s="124"/>
      <c r="HO1030" s="124"/>
      <c r="HP1030" s="124"/>
      <c r="HQ1030" s="124"/>
      <c r="HR1030" s="124"/>
      <c r="HS1030" s="124"/>
      <c r="HT1030" s="124"/>
      <c r="HU1030" s="124"/>
      <c r="HV1030" s="124"/>
      <c r="HW1030" s="124"/>
      <c r="HX1030" s="124"/>
      <c r="HY1030" s="124"/>
      <c r="HZ1030" s="124"/>
      <c r="IA1030" s="124"/>
      <c r="IB1030" s="124"/>
      <c r="IC1030" s="124"/>
      <c r="ID1030" s="124"/>
      <c r="IE1030" s="124"/>
      <c r="IF1030" s="124"/>
      <c r="IG1030" s="124"/>
      <c r="IH1030" s="124"/>
      <c r="II1030" s="124"/>
      <c r="IJ1030" s="124"/>
      <c r="IK1030" s="124"/>
      <c r="IL1030" s="124"/>
      <c r="IM1030" s="124"/>
      <c r="IN1030" s="124"/>
      <c r="IO1030" s="124"/>
      <c r="IP1030" s="124"/>
      <c r="IQ1030" s="124"/>
      <c r="IR1030" s="124"/>
      <c r="IS1030" s="124"/>
      <c r="IT1030" s="124"/>
      <c r="IU1030" s="124"/>
      <c r="IV1030" s="124"/>
      <c r="IW1030" s="124"/>
    </row>
    <row r="1031" customFormat="false" ht="15.75" hidden="false" customHeight="false" outlineLevel="0" collapsed="false">
      <c r="A1031" s="112" t="s">
        <v>745</v>
      </c>
      <c r="B1031" s="112" t="s">
        <v>215</v>
      </c>
      <c r="C1031" s="112" t="s">
        <v>884</v>
      </c>
      <c r="D1031" s="112" t="s">
        <v>415</v>
      </c>
      <c r="E1031" s="113" t="s">
        <v>415</v>
      </c>
      <c r="F1031" s="113" t="s">
        <v>415</v>
      </c>
      <c r="G1031" s="113" t="s">
        <v>415</v>
      </c>
      <c r="H1031" s="113" t="s">
        <v>415</v>
      </c>
      <c r="I1031" s="113" t="s">
        <v>415</v>
      </c>
      <c r="J1031" s="113" t="s">
        <v>415</v>
      </c>
      <c r="K1031" s="113" t="s">
        <v>415</v>
      </c>
      <c r="L1031" s="113" t="s">
        <v>415</v>
      </c>
      <c r="M1031" s="113" t="s">
        <v>415</v>
      </c>
      <c r="N1031" s="113" t="s">
        <v>415</v>
      </c>
      <c r="O1031" s="113" t="n">
        <v>405.96</v>
      </c>
      <c r="P1031" s="113" t="s">
        <v>415</v>
      </c>
      <c r="Q1031" s="113" t="s">
        <v>415</v>
      </c>
      <c r="R1031" s="113" t="s">
        <v>415</v>
      </c>
      <c r="S1031" s="113" t="s">
        <v>415</v>
      </c>
      <c r="T1031" s="114" t="n">
        <v>405.96</v>
      </c>
      <c r="U1031" s="104" t="n">
        <f aca="false">SUM(T1031*12)</f>
        <v>4871.52</v>
      </c>
    </row>
    <row r="1032" customFormat="false" ht="15.75" hidden="false" customHeight="false" outlineLevel="0" collapsed="false">
      <c r="A1032" s="115"/>
      <c r="B1032" s="115"/>
      <c r="C1032" s="116" t="s">
        <v>885</v>
      </c>
      <c r="D1032" s="116" t="s">
        <v>415</v>
      </c>
      <c r="E1032" s="103" t="s">
        <v>415</v>
      </c>
      <c r="F1032" s="103" t="s">
        <v>415</v>
      </c>
      <c r="G1032" s="103" t="s">
        <v>415</v>
      </c>
      <c r="H1032" s="103" t="s">
        <v>415</v>
      </c>
      <c r="I1032" s="103" t="s">
        <v>415</v>
      </c>
      <c r="J1032" s="103" t="s">
        <v>415</v>
      </c>
      <c r="K1032" s="103" t="s">
        <v>415</v>
      </c>
      <c r="L1032" s="103" t="s">
        <v>415</v>
      </c>
      <c r="M1032" s="103" t="s">
        <v>415</v>
      </c>
      <c r="N1032" s="103" t="s">
        <v>415</v>
      </c>
      <c r="O1032" s="103" t="n">
        <v>405.96</v>
      </c>
      <c r="P1032" s="103" t="s">
        <v>415</v>
      </c>
      <c r="Q1032" s="103" t="s">
        <v>415</v>
      </c>
      <c r="R1032" s="103" t="s">
        <v>415</v>
      </c>
      <c r="S1032" s="103" t="s">
        <v>415</v>
      </c>
      <c r="T1032" s="117" t="n">
        <v>405.96</v>
      </c>
      <c r="U1032" s="104" t="n">
        <f aca="false">SUM(T1032*12)</f>
        <v>4871.52</v>
      </c>
    </row>
    <row r="1033" customFormat="false" ht="15.75" hidden="false" customHeight="false" outlineLevel="0" collapsed="false">
      <c r="A1033" s="115"/>
      <c r="B1033" s="112" t="s">
        <v>2160</v>
      </c>
      <c r="C1033" s="119"/>
      <c r="D1033" s="112" t="s">
        <v>415</v>
      </c>
      <c r="E1033" s="113" t="s">
        <v>415</v>
      </c>
      <c r="F1033" s="113" t="s">
        <v>415</v>
      </c>
      <c r="G1033" s="113" t="s">
        <v>415</v>
      </c>
      <c r="H1033" s="113" t="s">
        <v>415</v>
      </c>
      <c r="I1033" s="113" t="s">
        <v>415</v>
      </c>
      <c r="J1033" s="113" t="s">
        <v>415</v>
      </c>
      <c r="K1033" s="113" t="s">
        <v>415</v>
      </c>
      <c r="L1033" s="113" t="s">
        <v>415</v>
      </c>
      <c r="M1033" s="113" t="s">
        <v>415</v>
      </c>
      <c r="N1033" s="113" t="s">
        <v>415</v>
      </c>
      <c r="O1033" s="113" t="n">
        <v>811.92</v>
      </c>
      <c r="P1033" s="113" t="s">
        <v>415</v>
      </c>
      <c r="Q1033" s="113" t="s">
        <v>415</v>
      </c>
      <c r="R1033" s="113" t="s">
        <v>415</v>
      </c>
      <c r="S1033" s="113" t="s">
        <v>415</v>
      </c>
      <c r="T1033" s="114" t="n">
        <v>811.92</v>
      </c>
      <c r="U1033" s="104" t="n">
        <f aca="false">SUM(T1033*12)</f>
        <v>9743.04</v>
      </c>
    </row>
    <row r="1034" customFormat="false" ht="15.75" hidden="false" customHeight="false" outlineLevel="0" collapsed="false">
      <c r="A1034" s="115"/>
      <c r="B1034" s="112" t="s">
        <v>140</v>
      </c>
      <c r="C1034" s="112" t="s">
        <v>746</v>
      </c>
      <c r="D1034" s="112" t="s">
        <v>415</v>
      </c>
      <c r="E1034" s="113" t="s">
        <v>415</v>
      </c>
      <c r="F1034" s="113" t="s">
        <v>415</v>
      </c>
      <c r="G1034" s="113" t="s">
        <v>415</v>
      </c>
      <c r="H1034" s="113" t="s">
        <v>415</v>
      </c>
      <c r="I1034" s="113" t="s">
        <v>415</v>
      </c>
      <c r="J1034" s="113" t="n">
        <v>40</v>
      </c>
      <c r="K1034" s="113" t="s">
        <v>415</v>
      </c>
      <c r="L1034" s="113" t="s">
        <v>415</v>
      </c>
      <c r="M1034" s="113" t="s">
        <v>415</v>
      </c>
      <c r="N1034" s="113" t="s">
        <v>415</v>
      </c>
      <c r="O1034" s="113" t="n">
        <v>405.96</v>
      </c>
      <c r="P1034" s="113" t="s">
        <v>415</v>
      </c>
      <c r="Q1034" s="113" t="s">
        <v>415</v>
      </c>
      <c r="R1034" s="113" t="s">
        <v>415</v>
      </c>
      <c r="S1034" s="113" t="s">
        <v>415</v>
      </c>
      <c r="T1034" s="114" t="n">
        <v>445.96</v>
      </c>
      <c r="U1034" s="104" t="n">
        <f aca="false">SUM(T1034*12)</f>
        <v>5351.52</v>
      </c>
    </row>
    <row r="1035" customFormat="false" ht="15.75" hidden="false" customHeight="false" outlineLevel="0" collapsed="false">
      <c r="A1035" s="115"/>
      <c r="B1035" s="115"/>
      <c r="C1035" s="116" t="s">
        <v>747</v>
      </c>
      <c r="D1035" s="116" t="s">
        <v>415</v>
      </c>
      <c r="E1035" s="103" t="s">
        <v>415</v>
      </c>
      <c r="F1035" s="103" t="s">
        <v>415</v>
      </c>
      <c r="G1035" s="103" t="s">
        <v>415</v>
      </c>
      <c r="H1035" s="103" t="s">
        <v>415</v>
      </c>
      <c r="I1035" s="103" t="s">
        <v>415</v>
      </c>
      <c r="J1035" s="103" t="s">
        <v>415</v>
      </c>
      <c r="K1035" s="103" t="s">
        <v>415</v>
      </c>
      <c r="L1035" s="103" t="s">
        <v>415</v>
      </c>
      <c r="M1035" s="103" t="s">
        <v>415</v>
      </c>
      <c r="N1035" s="103" t="s">
        <v>415</v>
      </c>
      <c r="O1035" s="103" t="n">
        <v>405.96</v>
      </c>
      <c r="P1035" s="103" t="s">
        <v>415</v>
      </c>
      <c r="Q1035" s="103" t="s">
        <v>415</v>
      </c>
      <c r="R1035" s="103" t="s">
        <v>415</v>
      </c>
      <c r="S1035" s="103" t="s">
        <v>415</v>
      </c>
      <c r="T1035" s="117" t="n">
        <v>405.96</v>
      </c>
      <c r="U1035" s="104" t="n">
        <f aca="false">SUM(T1035*12)</f>
        <v>4871.52</v>
      </c>
    </row>
    <row r="1036" customFormat="false" ht="15.75" hidden="false" customHeight="false" outlineLevel="0" collapsed="false">
      <c r="A1036" s="115"/>
      <c r="B1036" s="115"/>
      <c r="C1036" s="116" t="s">
        <v>748</v>
      </c>
      <c r="D1036" s="116" t="s">
        <v>415</v>
      </c>
      <c r="E1036" s="103" t="n">
        <v>539.45</v>
      </c>
      <c r="F1036" s="103" t="s">
        <v>415</v>
      </c>
      <c r="G1036" s="103" t="s">
        <v>415</v>
      </c>
      <c r="H1036" s="103" t="s">
        <v>415</v>
      </c>
      <c r="I1036" s="103" t="s">
        <v>415</v>
      </c>
      <c r="J1036" s="103" t="s">
        <v>415</v>
      </c>
      <c r="K1036" s="103" t="s">
        <v>415</v>
      </c>
      <c r="L1036" s="103" t="s">
        <v>415</v>
      </c>
      <c r="M1036" s="103" t="s">
        <v>415</v>
      </c>
      <c r="N1036" s="103" t="s">
        <v>415</v>
      </c>
      <c r="O1036" s="103" t="s">
        <v>415</v>
      </c>
      <c r="P1036" s="103" t="s">
        <v>415</v>
      </c>
      <c r="Q1036" s="103" t="s">
        <v>415</v>
      </c>
      <c r="R1036" s="103" t="s">
        <v>415</v>
      </c>
      <c r="S1036" s="103" t="s">
        <v>415</v>
      </c>
      <c r="T1036" s="117" t="n">
        <v>539.45</v>
      </c>
      <c r="U1036" s="104" t="n">
        <f aca="false">SUM(T1036*12)</f>
        <v>6473.4</v>
      </c>
    </row>
    <row r="1037" customFormat="false" ht="15.75" hidden="false" customHeight="false" outlineLevel="0" collapsed="false">
      <c r="A1037" s="115"/>
      <c r="B1037" s="115"/>
      <c r="C1037" s="116" t="s">
        <v>749</v>
      </c>
      <c r="D1037" s="116" t="s">
        <v>415</v>
      </c>
      <c r="E1037" s="103" t="s">
        <v>415</v>
      </c>
      <c r="F1037" s="103" t="s">
        <v>415</v>
      </c>
      <c r="G1037" s="103" t="s">
        <v>415</v>
      </c>
      <c r="H1037" s="103" t="s">
        <v>415</v>
      </c>
      <c r="I1037" s="103" t="s">
        <v>415</v>
      </c>
      <c r="J1037" s="103" t="n">
        <v>40</v>
      </c>
      <c r="K1037" s="103" t="s">
        <v>415</v>
      </c>
      <c r="L1037" s="103" t="s">
        <v>415</v>
      </c>
      <c r="M1037" s="103" t="s">
        <v>415</v>
      </c>
      <c r="N1037" s="103" t="s">
        <v>415</v>
      </c>
      <c r="O1037" s="103" t="n">
        <v>405.96</v>
      </c>
      <c r="P1037" s="103" t="s">
        <v>415</v>
      </c>
      <c r="Q1037" s="103" t="s">
        <v>415</v>
      </c>
      <c r="R1037" s="103" t="s">
        <v>415</v>
      </c>
      <c r="S1037" s="103" t="s">
        <v>415</v>
      </c>
      <c r="T1037" s="117" t="n">
        <v>445.96</v>
      </c>
      <c r="U1037" s="104" t="n">
        <f aca="false">SUM(T1037*12)</f>
        <v>5351.52</v>
      </c>
    </row>
    <row r="1038" customFormat="false" ht="15.75" hidden="false" customHeight="false" outlineLevel="0" collapsed="false">
      <c r="A1038" s="115"/>
      <c r="B1038" s="115"/>
      <c r="C1038" s="116" t="s">
        <v>750</v>
      </c>
      <c r="D1038" s="116" t="s">
        <v>415</v>
      </c>
      <c r="E1038" s="103" t="s">
        <v>415</v>
      </c>
      <c r="F1038" s="103" t="s">
        <v>415</v>
      </c>
      <c r="G1038" s="103" t="s">
        <v>415</v>
      </c>
      <c r="H1038" s="103" t="s">
        <v>415</v>
      </c>
      <c r="I1038" s="103" t="s">
        <v>415</v>
      </c>
      <c r="J1038" s="103" t="s">
        <v>415</v>
      </c>
      <c r="K1038" s="103" t="s">
        <v>415</v>
      </c>
      <c r="L1038" s="103" t="s">
        <v>415</v>
      </c>
      <c r="M1038" s="103" t="s">
        <v>415</v>
      </c>
      <c r="N1038" s="103" t="s">
        <v>415</v>
      </c>
      <c r="O1038" s="103" t="s">
        <v>415</v>
      </c>
      <c r="P1038" s="103" t="s">
        <v>415</v>
      </c>
      <c r="Q1038" s="103" t="n">
        <v>287.19</v>
      </c>
      <c r="R1038" s="103" t="s">
        <v>415</v>
      </c>
      <c r="S1038" s="103" t="s">
        <v>415</v>
      </c>
      <c r="T1038" s="117" t="n">
        <v>287.19</v>
      </c>
      <c r="U1038" s="104" t="n">
        <f aca="false">SUM(T1038*12)</f>
        <v>3446.28</v>
      </c>
    </row>
    <row r="1039" customFormat="false" ht="15.75" hidden="false" customHeight="false" outlineLevel="0" collapsed="false">
      <c r="A1039" s="115"/>
      <c r="B1039" s="112" t="s">
        <v>2161</v>
      </c>
      <c r="C1039" s="119"/>
      <c r="D1039" s="112" t="s">
        <v>415</v>
      </c>
      <c r="E1039" s="113" t="n">
        <v>539.45</v>
      </c>
      <c r="F1039" s="113" t="s">
        <v>415</v>
      </c>
      <c r="G1039" s="113" t="s">
        <v>415</v>
      </c>
      <c r="H1039" s="113" t="s">
        <v>415</v>
      </c>
      <c r="I1039" s="113" t="s">
        <v>415</v>
      </c>
      <c r="J1039" s="113" t="n">
        <v>80</v>
      </c>
      <c r="K1039" s="113" t="s">
        <v>415</v>
      </c>
      <c r="L1039" s="113" t="s">
        <v>415</v>
      </c>
      <c r="M1039" s="113" t="s">
        <v>415</v>
      </c>
      <c r="N1039" s="113" t="s">
        <v>415</v>
      </c>
      <c r="O1039" s="113" t="n">
        <v>1217.88</v>
      </c>
      <c r="P1039" s="113" t="s">
        <v>415</v>
      </c>
      <c r="Q1039" s="113" t="n">
        <v>287.19</v>
      </c>
      <c r="R1039" s="113" t="s">
        <v>415</v>
      </c>
      <c r="S1039" s="113" t="s">
        <v>415</v>
      </c>
      <c r="T1039" s="114" t="n">
        <v>2124.52</v>
      </c>
      <c r="U1039" s="104" t="n">
        <f aca="false">SUM(T1039*12)</f>
        <v>25494.24</v>
      </c>
    </row>
    <row r="1040" customFormat="false" ht="15.75" hidden="false" customHeight="false" outlineLevel="0" collapsed="false">
      <c r="A1040" s="120" t="s">
        <v>751</v>
      </c>
      <c r="B1040" s="121"/>
      <c r="C1040" s="121"/>
      <c r="D1040" s="120" t="s">
        <v>415</v>
      </c>
      <c r="E1040" s="122" t="n">
        <v>539.45</v>
      </c>
      <c r="F1040" s="122" t="s">
        <v>415</v>
      </c>
      <c r="G1040" s="122" t="s">
        <v>415</v>
      </c>
      <c r="H1040" s="122" t="s">
        <v>415</v>
      </c>
      <c r="I1040" s="122" t="s">
        <v>415</v>
      </c>
      <c r="J1040" s="122" t="n">
        <v>80</v>
      </c>
      <c r="K1040" s="122" t="s">
        <v>415</v>
      </c>
      <c r="L1040" s="122" t="s">
        <v>415</v>
      </c>
      <c r="M1040" s="122" t="s">
        <v>415</v>
      </c>
      <c r="N1040" s="122" t="s">
        <v>415</v>
      </c>
      <c r="O1040" s="122" t="n">
        <v>2029.8</v>
      </c>
      <c r="P1040" s="122" t="s">
        <v>415</v>
      </c>
      <c r="Q1040" s="122" t="n">
        <v>287.19</v>
      </c>
      <c r="R1040" s="122" t="s">
        <v>415</v>
      </c>
      <c r="S1040" s="122" t="s">
        <v>415</v>
      </c>
      <c r="T1040" s="123" t="n">
        <v>2936.44</v>
      </c>
      <c r="U1040" s="104" t="n">
        <f aca="false">SUM(T1040*12)</f>
        <v>35237.28</v>
      </c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  <c r="EC1040" s="124"/>
      <c r="ED1040" s="124"/>
      <c r="EE1040" s="124"/>
      <c r="EF1040" s="124"/>
      <c r="EG1040" s="124"/>
      <c r="EH1040" s="124"/>
      <c r="EI1040" s="124"/>
      <c r="EJ1040" s="124"/>
      <c r="EK1040" s="124"/>
      <c r="EL1040" s="124"/>
      <c r="EM1040" s="124"/>
      <c r="EN1040" s="124"/>
      <c r="EO1040" s="124"/>
      <c r="EP1040" s="124"/>
      <c r="EQ1040" s="124"/>
      <c r="ER1040" s="124"/>
      <c r="ES1040" s="124"/>
      <c r="ET1040" s="124"/>
      <c r="EU1040" s="124"/>
      <c r="EV1040" s="124"/>
      <c r="EW1040" s="124"/>
      <c r="EX1040" s="124"/>
      <c r="EY1040" s="124"/>
      <c r="EZ1040" s="124"/>
      <c r="FA1040" s="124"/>
      <c r="FB1040" s="124"/>
      <c r="FC1040" s="124"/>
      <c r="FD1040" s="124"/>
      <c r="FE1040" s="124"/>
      <c r="FF1040" s="124"/>
      <c r="FG1040" s="124"/>
      <c r="FH1040" s="124"/>
      <c r="FI1040" s="124"/>
      <c r="FJ1040" s="124"/>
      <c r="FK1040" s="124"/>
      <c r="FL1040" s="124"/>
      <c r="FM1040" s="124"/>
      <c r="FN1040" s="124"/>
      <c r="FO1040" s="124"/>
      <c r="FP1040" s="124"/>
      <c r="FQ1040" s="124"/>
      <c r="FR1040" s="124"/>
      <c r="FS1040" s="124"/>
      <c r="FT1040" s="124"/>
      <c r="FU1040" s="124"/>
      <c r="FV1040" s="124"/>
      <c r="FW1040" s="124"/>
      <c r="FX1040" s="124"/>
      <c r="FY1040" s="124"/>
      <c r="FZ1040" s="124"/>
      <c r="GA1040" s="124"/>
      <c r="GB1040" s="124"/>
      <c r="GC1040" s="124"/>
      <c r="GD1040" s="124"/>
      <c r="GE1040" s="124"/>
      <c r="GF1040" s="124"/>
      <c r="GG1040" s="124"/>
      <c r="GH1040" s="124"/>
      <c r="GI1040" s="124"/>
      <c r="GJ1040" s="124"/>
      <c r="GK1040" s="124"/>
      <c r="GL1040" s="124"/>
      <c r="GM1040" s="124"/>
      <c r="GN1040" s="124"/>
      <c r="GO1040" s="124"/>
      <c r="GP1040" s="124"/>
      <c r="GQ1040" s="124"/>
      <c r="GR1040" s="124"/>
      <c r="GS1040" s="124"/>
      <c r="GT1040" s="124"/>
      <c r="GU1040" s="124"/>
      <c r="GV1040" s="124"/>
      <c r="GW1040" s="124"/>
      <c r="GX1040" s="124"/>
      <c r="GY1040" s="124"/>
      <c r="GZ1040" s="124"/>
      <c r="HA1040" s="124"/>
      <c r="HB1040" s="124"/>
      <c r="HC1040" s="124"/>
      <c r="HD1040" s="124"/>
      <c r="HE1040" s="124"/>
      <c r="HF1040" s="124"/>
      <c r="HG1040" s="124"/>
      <c r="HH1040" s="124"/>
      <c r="HI1040" s="124"/>
      <c r="HJ1040" s="124"/>
      <c r="HK1040" s="124"/>
      <c r="HL1040" s="124"/>
      <c r="HM1040" s="124"/>
      <c r="HN1040" s="124"/>
      <c r="HO1040" s="124"/>
      <c r="HP1040" s="124"/>
      <c r="HQ1040" s="124"/>
      <c r="HR1040" s="124"/>
      <c r="HS1040" s="124"/>
      <c r="HT1040" s="124"/>
      <c r="HU1040" s="124"/>
      <c r="HV1040" s="124"/>
      <c r="HW1040" s="124"/>
      <c r="HX1040" s="124"/>
      <c r="HY1040" s="124"/>
      <c r="HZ1040" s="124"/>
      <c r="IA1040" s="124"/>
      <c r="IB1040" s="124"/>
      <c r="IC1040" s="124"/>
      <c r="ID1040" s="124"/>
      <c r="IE1040" s="124"/>
      <c r="IF1040" s="124"/>
      <c r="IG1040" s="124"/>
      <c r="IH1040" s="124"/>
      <c r="II1040" s="124"/>
      <c r="IJ1040" s="124"/>
      <c r="IK1040" s="124"/>
      <c r="IL1040" s="124"/>
      <c r="IM1040" s="124"/>
      <c r="IN1040" s="124"/>
      <c r="IO1040" s="124"/>
      <c r="IP1040" s="124"/>
      <c r="IQ1040" s="124"/>
      <c r="IR1040" s="124"/>
      <c r="IS1040" s="124"/>
      <c r="IT1040" s="124"/>
      <c r="IU1040" s="124"/>
      <c r="IV1040" s="124"/>
      <c r="IW1040" s="124"/>
    </row>
    <row r="1041" customFormat="false" ht="15.75" hidden="false" customHeight="false" outlineLevel="0" collapsed="false">
      <c r="A1041" s="112" t="s">
        <v>1286</v>
      </c>
      <c r="B1041" s="112" t="s">
        <v>291</v>
      </c>
      <c r="C1041" s="112" t="s">
        <v>1287</v>
      </c>
      <c r="D1041" s="112" t="s">
        <v>415</v>
      </c>
      <c r="E1041" s="113" t="s">
        <v>415</v>
      </c>
      <c r="F1041" s="113" t="s">
        <v>415</v>
      </c>
      <c r="G1041" s="113" t="s">
        <v>415</v>
      </c>
      <c r="H1041" s="113" t="s">
        <v>415</v>
      </c>
      <c r="I1041" s="113" t="s">
        <v>415</v>
      </c>
      <c r="J1041" s="113" t="s">
        <v>415</v>
      </c>
      <c r="K1041" s="113" t="n">
        <v>225</v>
      </c>
      <c r="L1041" s="113" t="s">
        <v>415</v>
      </c>
      <c r="M1041" s="113" t="s">
        <v>415</v>
      </c>
      <c r="N1041" s="113" t="s">
        <v>415</v>
      </c>
      <c r="O1041" s="113" t="s">
        <v>415</v>
      </c>
      <c r="P1041" s="113" t="s">
        <v>415</v>
      </c>
      <c r="Q1041" s="113" t="s">
        <v>415</v>
      </c>
      <c r="R1041" s="113" t="s">
        <v>415</v>
      </c>
      <c r="S1041" s="113" t="s">
        <v>415</v>
      </c>
      <c r="T1041" s="114" t="n">
        <v>225</v>
      </c>
      <c r="U1041" s="104" t="n">
        <f aca="false">SUM(T1041*12)</f>
        <v>2700</v>
      </c>
    </row>
    <row r="1042" customFormat="false" ht="15.75" hidden="false" customHeight="false" outlineLevel="0" collapsed="false">
      <c r="A1042" s="115"/>
      <c r="B1042" s="112" t="s">
        <v>2162</v>
      </c>
      <c r="C1042" s="119"/>
      <c r="D1042" s="112" t="s">
        <v>415</v>
      </c>
      <c r="E1042" s="113" t="s">
        <v>415</v>
      </c>
      <c r="F1042" s="113" t="s">
        <v>415</v>
      </c>
      <c r="G1042" s="113" t="s">
        <v>415</v>
      </c>
      <c r="H1042" s="113" t="s">
        <v>415</v>
      </c>
      <c r="I1042" s="113" t="s">
        <v>415</v>
      </c>
      <c r="J1042" s="113" t="s">
        <v>415</v>
      </c>
      <c r="K1042" s="113" t="n">
        <v>225</v>
      </c>
      <c r="L1042" s="113" t="s">
        <v>415</v>
      </c>
      <c r="M1042" s="113" t="s">
        <v>415</v>
      </c>
      <c r="N1042" s="113" t="s">
        <v>415</v>
      </c>
      <c r="O1042" s="113" t="s">
        <v>415</v>
      </c>
      <c r="P1042" s="113" t="s">
        <v>415</v>
      </c>
      <c r="Q1042" s="113" t="s">
        <v>415</v>
      </c>
      <c r="R1042" s="113" t="s">
        <v>415</v>
      </c>
      <c r="S1042" s="113" t="s">
        <v>415</v>
      </c>
      <c r="T1042" s="114" t="n">
        <v>225</v>
      </c>
      <c r="U1042" s="104" t="n">
        <f aca="false">SUM(T1042*12)</f>
        <v>2700</v>
      </c>
    </row>
    <row r="1043" customFormat="false" ht="15.75" hidden="false" customHeight="false" outlineLevel="0" collapsed="false">
      <c r="A1043" s="120" t="s">
        <v>1288</v>
      </c>
      <c r="B1043" s="121"/>
      <c r="C1043" s="121"/>
      <c r="D1043" s="120" t="s">
        <v>415</v>
      </c>
      <c r="E1043" s="122" t="s">
        <v>415</v>
      </c>
      <c r="F1043" s="122" t="s">
        <v>415</v>
      </c>
      <c r="G1043" s="122" t="s">
        <v>415</v>
      </c>
      <c r="H1043" s="122" t="s">
        <v>415</v>
      </c>
      <c r="I1043" s="122" t="s">
        <v>415</v>
      </c>
      <c r="J1043" s="122" t="s">
        <v>415</v>
      </c>
      <c r="K1043" s="122" t="n">
        <v>225</v>
      </c>
      <c r="L1043" s="122" t="s">
        <v>415</v>
      </c>
      <c r="M1043" s="122" t="s">
        <v>415</v>
      </c>
      <c r="N1043" s="122" t="s">
        <v>415</v>
      </c>
      <c r="O1043" s="122" t="s">
        <v>415</v>
      </c>
      <c r="P1043" s="122" t="s">
        <v>415</v>
      </c>
      <c r="Q1043" s="122" t="s">
        <v>415</v>
      </c>
      <c r="R1043" s="122" t="s">
        <v>415</v>
      </c>
      <c r="S1043" s="122" t="s">
        <v>415</v>
      </c>
      <c r="T1043" s="123" t="n">
        <v>225</v>
      </c>
      <c r="U1043" s="104" t="n">
        <f aca="false">SUM(T1043*12)</f>
        <v>2700</v>
      </c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  <c r="EC1043" s="124"/>
      <c r="ED1043" s="124"/>
      <c r="EE1043" s="124"/>
      <c r="EF1043" s="124"/>
      <c r="EG1043" s="124"/>
      <c r="EH1043" s="124"/>
      <c r="EI1043" s="124"/>
      <c r="EJ1043" s="124"/>
      <c r="EK1043" s="124"/>
      <c r="EL1043" s="124"/>
      <c r="EM1043" s="124"/>
      <c r="EN1043" s="124"/>
      <c r="EO1043" s="124"/>
      <c r="EP1043" s="124"/>
      <c r="EQ1043" s="124"/>
      <c r="ER1043" s="124"/>
      <c r="ES1043" s="124"/>
      <c r="ET1043" s="124"/>
      <c r="EU1043" s="124"/>
      <c r="EV1043" s="124"/>
      <c r="EW1043" s="124"/>
      <c r="EX1043" s="124"/>
      <c r="EY1043" s="124"/>
      <c r="EZ1043" s="124"/>
      <c r="FA1043" s="124"/>
      <c r="FB1043" s="124"/>
      <c r="FC1043" s="124"/>
      <c r="FD1043" s="124"/>
      <c r="FE1043" s="124"/>
      <c r="FF1043" s="124"/>
      <c r="FG1043" s="124"/>
      <c r="FH1043" s="124"/>
      <c r="FI1043" s="124"/>
      <c r="FJ1043" s="124"/>
      <c r="FK1043" s="124"/>
      <c r="FL1043" s="124"/>
      <c r="FM1043" s="124"/>
      <c r="FN1043" s="124"/>
      <c r="FO1043" s="124"/>
      <c r="FP1043" s="124"/>
      <c r="FQ1043" s="124"/>
      <c r="FR1043" s="124"/>
      <c r="FS1043" s="124"/>
      <c r="FT1043" s="124"/>
      <c r="FU1043" s="124"/>
      <c r="FV1043" s="124"/>
      <c r="FW1043" s="124"/>
      <c r="FX1043" s="124"/>
      <c r="FY1043" s="124"/>
      <c r="FZ1043" s="124"/>
      <c r="GA1043" s="124"/>
      <c r="GB1043" s="124"/>
      <c r="GC1043" s="124"/>
      <c r="GD1043" s="124"/>
      <c r="GE1043" s="124"/>
      <c r="GF1043" s="124"/>
      <c r="GG1043" s="124"/>
      <c r="GH1043" s="124"/>
      <c r="GI1043" s="124"/>
      <c r="GJ1043" s="124"/>
      <c r="GK1043" s="124"/>
      <c r="GL1043" s="124"/>
      <c r="GM1043" s="124"/>
      <c r="GN1043" s="124"/>
      <c r="GO1043" s="124"/>
      <c r="GP1043" s="124"/>
      <c r="GQ1043" s="124"/>
      <c r="GR1043" s="124"/>
      <c r="GS1043" s="124"/>
      <c r="GT1043" s="124"/>
      <c r="GU1043" s="124"/>
      <c r="GV1043" s="124"/>
      <c r="GW1043" s="124"/>
      <c r="GX1043" s="124"/>
      <c r="GY1043" s="124"/>
      <c r="GZ1043" s="124"/>
      <c r="HA1043" s="124"/>
      <c r="HB1043" s="124"/>
      <c r="HC1043" s="124"/>
      <c r="HD1043" s="124"/>
      <c r="HE1043" s="124"/>
      <c r="HF1043" s="124"/>
      <c r="HG1043" s="124"/>
      <c r="HH1043" s="124"/>
      <c r="HI1043" s="124"/>
      <c r="HJ1043" s="124"/>
      <c r="HK1043" s="124"/>
      <c r="HL1043" s="124"/>
      <c r="HM1043" s="124"/>
      <c r="HN1043" s="124"/>
      <c r="HO1043" s="124"/>
      <c r="HP1043" s="124"/>
      <c r="HQ1043" s="124"/>
      <c r="HR1043" s="124"/>
      <c r="HS1043" s="124"/>
      <c r="HT1043" s="124"/>
      <c r="HU1043" s="124"/>
      <c r="HV1043" s="124"/>
      <c r="HW1043" s="124"/>
      <c r="HX1043" s="124"/>
      <c r="HY1043" s="124"/>
      <c r="HZ1043" s="124"/>
      <c r="IA1043" s="124"/>
      <c r="IB1043" s="124"/>
      <c r="IC1043" s="124"/>
      <c r="ID1043" s="124"/>
      <c r="IE1043" s="124"/>
      <c r="IF1043" s="124"/>
      <c r="IG1043" s="124"/>
      <c r="IH1043" s="124"/>
      <c r="II1043" s="124"/>
      <c r="IJ1043" s="124"/>
      <c r="IK1043" s="124"/>
      <c r="IL1043" s="124"/>
      <c r="IM1043" s="124"/>
      <c r="IN1043" s="124"/>
      <c r="IO1043" s="124"/>
      <c r="IP1043" s="124"/>
      <c r="IQ1043" s="124"/>
      <c r="IR1043" s="124"/>
      <c r="IS1043" s="124"/>
      <c r="IT1043" s="124"/>
      <c r="IU1043" s="124"/>
      <c r="IV1043" s="124"/>
      <c r="IW1043" s="124"/>
    </row>
    <row r="1044" customFormat="false" ht="15.75" hidden="false" customHeight="false" outlineLevel="0" collapsed="false">
      <c r="A1044" s="112" t="s">
        <v>1332</v>
      </c>
      <c r="B1044" s="112" t="s">
        <v>164</v>
      </c>
      <c r="C1044" s="112" t="s">
        <v>1333</v>
      </c>
      <c r="D1044" s="112" t="s">
        <v>415</v>
      </c>
      <c r="E1044" s="113" t="s">
        <v>415</v>
      </c>
      <c r="F1044" s="113" t="s">
        <v>415</v>
      </c>
      <c r="G1044" s="113" t="s">
        <v>415</v>
      </c>
      <c r="H1044" s="113" t="s">
        <v>415</v>
      </c>
      <c r="I1044" s="113" t="s">
        <v>415</v>
      </c>
      <c r="J1044" s="113" t="n">
        <v>40</v>
      </c>
      <c r="K1044" s="113" t="s">
        <v>415</v>
      </c>
      <c r="L1044" s="113" t="s">
        <v>415</v>
      </c>
      <c r="M1044" s="113" t="s">
        <v>415</v>
      </c>
      <c r="N1044" s="113" t="s">
        <v>415</v>
      </c>
      <c r="O1044" s="113" t="s">
        <v>415</v>
      </c>
      <c r="P1044" s="113" t="s">
        <v>415</v>
      </c>
      <c r="Q1044" s="113" t="s">
        <v>415</v>
      </c>
      <c r="R1044" s="113" t="s">
        <v>415</v>
      </c>
      <c r="S1044" s="113" t="s">
        <v>415</v>
      </c>
      <c r="T1044" s="114" t="n">
        <v>40</v>
      </c>
      <c r="U1044" s="104" t="n">
        <f aca="false">SUM(T1044*12)</f>
        <v>480</v>
      </c>
    </row>
    <row r="1045" customFormat="false" ht="15.75" hidden="false" customHeight="false" outlineLevel="0" collapsed="false">
      <c r="A1045" s="115"/>
      <c r="B1045" s="115"/>
      <c r="C1045" s="116" t="s">
        <v>1334</v>
      </c>
      <c r="D1045" s="116" t="n">
        <v>1522.7</v>
      </c>
      <c r="E1045" s="103" t="s">
        <v>415</v>
      </c>
      <c r="F1045" s="103" t="s">
        <v>415</v>
      </c>
      <c r="G1045" s="103" t="s">
        <v>415</v>
      </c>
      <c r="H1045" s="103" t="s">
        <v>415</v>
      </c>
      <c r="I1045" s="103" t="s">
        <v>415</v>
      </c>
      <c r="J1045" s="103" t="s">
        <v>415</v>
      </c>
      <c r="K1045" s="103" t="s">
        <v>415</v>
      </c>
      <c r="L1045" s="103" t="s">
        <v>415</v>
      </c>
      <c r="M1045" s="103" t="s">
        <v>415</v>
      </c>
      <c r="N1045" s="103" t="s">
        <v>415</v>
      </c>
      <c r="O1045" s="103" t="s">
        <v>415</v>
      </c>
      <c r="P1045" s="103" t="s">
        <v>415</v>
      </c>
      <c r="Q1045" s="103" t="s">
        <v>415</v>
      </c>
      <c r="R1045" s="103" t="s">
        <v>415</v>
      </c>
      <c r="S1045" s="103" t="s">
        <v>415</v>
      </c>
      <c r="T1045" s="117" t="n">
        <v>1522.7</v>
      </c>
      <c r="U1045" s="104" t="n">
        <f aca="false">SUM(T1045*12)</f>
        <v>18272.4</v>
      </c>
    </row>
    <row r="1046" customFormat="false" ht="15.75" hidden="false" customHeight="false" outlineLevel="0" collapsed="false">
      <c r="A1046" s="115"/>
      <c r="B1046" s="115"/>
      <c r="C1046" s="116" t="s">
        <v>1335</v>
      </c>
      <c r="D1046" s="116" t="s">
        <v>415</v>
      </c>
      <c r="E1046" s="103" t="s">
        <v>415</v>
      </c>
      <c r="F1046" s="103" t="s">
        <v>415</v>
      </c>
      <c r="G1046" s="103" t="s">
        <v>415</v>
      </c>
      <c r="H1046" s="103" t="s">
        <v>415</v>
      </c>
      <c r="I1046" s="103" t="s">
        <v>415</v>
      </c>
      <c r="J1046" s="103" t="n">
        <v>40</v>
      </c>
      <c r="K1046" s="103" t="s">
        <v>415</v>
      </c>
      <c r="L1046" s="103" t="s">
        <v>415</v>
      </c>
      <c r="M1046" s="103" t="s">
        <v>415</v>
      </c>
      <c r="N1046" s="103" t="s">
        <v>415</v>
      </c>
      <c r="O1046" s="103" t="s">
        <v>415</v>
      </c>
      <c r="P1046" s="103" t="s">
        <v>415</v>
      </c>
      <c r="Q1046" s="103" t="s">
        <v>415</v>
      </c>
      <c r="R1046" s="103" t="s">
        <v>415</v>
      </c>
      <c r="S1046" s="103" t="s">
        <v>415</v>
      </c>
      <c r="T1046" s="117" t="n">
        <v>40</v>
      </c>
      <c r="U1046" s="104" t="n">
        <f aca="false">SUM(T1046*12)</f>
        <v>480</v>
      </c>
    </row>
    <row r="1047" customFormat="false" ht="15.75" hidden="false" customHeight="false" outlineLevel="0" collapsed="false">
      <c r="A1047" s="115"/>
      <c r="B1047" s="112" t="s">
        <v>2163</v>
      </c>
      <c r="C1047" s="119"/>
      <c r="D1047" s="112" t="n">
        <v>1522.7</v>
      </c>
      <c r="E1047" s="113" t="s">
        <v>415</v>
      </c>
      <c r="F1047" s="113" t="s">
        <v>415</v>
      </c>
      <c r="G1047" s="113" t="s">
        <v>415</v>
      </c>
      <c r="H1047" s="113" t="s">
        <v>415</v>
      </c>
      <c r="I1047" s="113" t="s">
        <v>415</v>
      </c>
      <c r="J1047" s="113" t="n">
        <v>80</v>
      </c>
      <c r="K1047" s="113" t="s">
        <v>415</v>
      </c>
      <c r="L1047" s="113" t="s">
        <v>415</v>
      </c>
      <c r="M1047" s="113" t="s">
        <v>415</v>
      </c>
      <c r="N1047" s="113" t="s">
        <v>415</v>
      </c>
      <c r="O1047" s="113" t="s">
        <v>415</v>
      </c>
      <c r="P1047" s="113" t="s">
        <v>415</v>
      </c>
      <c r="Q1047" s="113" t="s">
        <v>415</v>
      </c>
      <c r="R1047" s="113" t="s">
        <v>415</v>
      </c>
      <c r="S1047" s="113" t="s">
        <v>415</v>
      </c>
      <c r="T1047" s="114" t="n">
        <v>1602.7</v>
      </c>
      <c r="U1047" s="104" t="n">
        <f aca="false">SUM(T1047*12)</f>
        <v>19232.4</v>
      </c>
    </row>
    <row r="1048" customFormat="false" ht="15.75" hidden="false" customHeight="false" outlineLevel="0" collapsed="false">
      <c r="A1048" s="120" t="s">
        <v>1336</v>
      </c>
      <c r="B1048" s="121"/>
      <c r="C1048" s="121"/>
      <c r="D1048" s="120" t="n">
        <v>1522.7</v>
      </c>
      <c r="E1048" s="122" t="s">
        <v>415</v>
      </c>
      <c r="F1048" s="122" t="s">
        <v>415</v>
      </c>
      <c r="G1048" s="122" t="s">
        <v>415</v>
      </c>
      <c r="H1048" s="122" t="s">
        <v>415</v>
      </c>
      <c r="I1048" s="122" t="s">
        <v>415</v>
      </c>
      <c r="J1048" s="122" t="n">
        <v>80</v>
      </c>
      <c r="K1048" s="122" t="s">
        <v>415</v>
      </c>
      <c r="L1048" s="122" t="s">
        <v>415</v>
      </c>
      <c r="M1048" s="122" t="s">
        <v>415</v>
      </c>
      <c r="N1048" s="122" t="s">
        <v>415</v>
      </c>
      <c r="O1048" s="122" t="s">
        <v>415</v>
      </c>
      <c r="P1048" s="122" t="s">
        <v>415</v>
      </c>
      <c r="Q1048" s="122" t="s">
        <v>415</v>
      </c>
      <c r="R1048" s="122" t="s">
        <v>415</v>
      </c>
      <c r="S1048" s="122" t="s">
        <v>415</v>
      </c>
      <c r="T1048" s="123" t="n">
        <v>1602.7</v>
      </c>
      <c r="U1048" s="104" t="n">
        <f aca="false">SUM(T1048*12)</f>
        <v>19232.4</v>
      </c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  <c r="EC1048" s="124"/>
      <c r="ED1048" s="124"/>
      <c r="EE1048" s="124"/>
      <c r="EF1048" s="124"/>
      <c r="EG1048" s="124"/>
      <c r="EH1048" s="124"/>
      <c r="EI1048" s="124"/>
      <c r="EJ1048" s="124"/>
      <c r="EK1048" s="124"/>
      <c r="EL1048" s="124"/>
      <c r="EM1048" s="124"/>
      <c r="EN1048" s="124"/>
      <c r="EO1048" s="124"/>
      <c r="EP1048" s="124"/>
      <c r="EQ1048" s="124"/>
      <c r="ER1048" s="124"/>
      <c r="ES1048" s="124"/>
      <c r="ET1048" s="124"/>
      <c r="EU1048" s="124"/>
      <c r="EV1048" s="124"/>
      <c r="EW1048" s="124"/>
      <c r="EX1048" s="124"/>
      <c r="EY1048" s="124"/>
      <c r="EZ1048" s="124"/>
      <c r="FA1048" s="124"/>
      <c r="FB1048" s="124"/>
      <c r="FC1048" s="124"/>
      <c r="FD1048" s="124"/>
      <c r="FE1048" s="124"/>
      <c r="FF1048" s="124"/>
      <c r="FG1048" s="124"/>
      <c r="FH1048" s="124"/>
      <c r="FI1048" s="124"/>
      <c r="FJ1048" s="124"/>
      <c r="FK1048" s="124"/>
      <c r="FL1048" s="124"/>
      <c r="FM1048" s="124"/>
      <c r="FN1048" s="124"/>
      <c r="FO1048" s="124"/>
      <c r="FP1048" s="124"/>
      <c r="FQ1048" s="124"/>
      <c r="FR1048" s="124"/>
      <c r="FS1048" s="124"/>
      <c r="FT1048" s="124"/>
      <c r="FU1048" s="124"/>
      <c r="FV1048" s="124"/>
      <c r="FW1048" s="124"/>
      <c r="FX1048" s="124"/>
      <c r="FY1048" s="124"/>
      <c r="FZ1048" s="124"/>
      <c r="GA1048" s="124"/>
      <c r="GB1048" s="124"/>
      <c r="GC1048" s="124"/>
      <c r="GD1048" s="124"/>
      <c r="GE1048" s="124"/>
      <c r="GF1048" s="124"/>
      <c r="GG1048" s="124"/>
      <c r="GH1048" s="124"/>
      <c r="GI1048" s="124"/>
      <c r="GJ1048" s="124"/>
      <c r="GK1048" s="124"/>
      <c r="GL1048" s="124"/>
      <c r="GM1048" s="124"/>
      <c r="GN1048" s="124"/>
      <c r="GO1048" s="124"/>
      <c r="GP1048" s="124"/>
      <c r="GQ1048" s="124"/>
      <c r="GR1048" s="124"/>
      <c r="GS1048" s="124"/>
      <c r="GT1048" s="124"/>
      <c r="GU1048" s="124"/>
      <c r="GV1048" s="124"/>
      <c r="GW1048" s="124"/>
      <c r="GX1048" s="124"/>
      <c r="GY1048" s="124"/>
      <c r="GZ1048" s="124"/>
      <c r="HA1048" s="124"/>
      <c r="HB1048" s="124"/>
      <c r="HC1048" s="124"/>
      <c r="HD1048" s="124"/>
      <c r="HE1048" s="124"/>
      <c r="HF1048" s="124"/>
      <c r="HG1048" s="124"/>
      <c r="HH1048" s="124"/>
      <c r="HI1048" s="124"/>
      <c r="HJ1048" s="124"/>
      <c r="HK1048" s="124"/>
      <c r="HL1048" s="124"/>
      <c r="HM1048" s="124"/>
      <c r="HN1048" s="124"/>
      <c r="HO1048" s="124"/>
      <c r="HP1048" s="124"/>
      <c r="HQ1048" s="124"/>
      <c r="HR1048" s="124"/>
      <c r="HS1048" s="124"/>
      <c r="HT1048" s="124"/>
      <c r="HU1048" s="124"/>
      <c r="HV1048" s="124"/>
      <c r="HW1048" s="124"/>
      <c r="HX1048" s="124"/>
      <c r="HY1048" s="124"/>
      <c r="HZ1048" s="124"/>
      <c r="IA1048" s="124"/>
      <c r="IB1048" s="124"/>
      <c r="IC1048" s="124"/>
      <c r="ID1048" s="124"/>
      <c r="IE1048" s="124"/>
      <c r="IF1048" s="124"/>
      <c r="IG1048" s="124"/>
      <c r="IH1048" s="124"/>
      <c r="II1048" s="124"/>
      <c r="IJ1048" s="124"/>
      <c r="IK1048" s="124"/>
      <c r="IL1048" s="124"/>
      <c r="IM1048" s="124"/>
      <c r="IN1048" s="124"/>
      <c r="IO1048" s="124"/>
      <c r="IP1048" s="124"/>
      <c r="IQ1048" s="124"/>
      <c r="IR1048" s="124"/>
      <c r="IS1048" s="124"/>
      <c r="IT1048" s="124"/>
      <c r="IU1048" s="124"/>
      <c r="IV1048" s="124"/>
      <c r="IW1048" s="124"/>
    </row>
    <row r="1049" customFormat="false" ht="15.75" hidden="false" customHeight="false" outlineLevel="0" collapsed="false">
      <c r="A1049" s="112" t="s">
        <v>1680</v>
      </c>
      <c r="B1049" s="112" t="s">
        <v>276</v>
      </c>
      <c r="C1049" s="112" t="s">
        <v>1681</v>
      </c>
      <c r="D1049" s="112" t="s">
        <v>415</v>
      </c>
      <c r="E1049" s="113" t="s">
        <v>415</v>
      </c>
      <c r="F1049" s="113" t="s">
        <v>415</v>
      </c>
      <c r="G1049" s="113" t="s">
        <v>415</v>
      </c>
      <c r="H1049" s="113" t="s">
        <v>415</v>
      </c>
      <c r="I1049" s="113" t="s">
        <v>415</v>
      </c>
      <c r="J1049" s="113" t="s">
        <v>415</v>
      </c>
      <c r="K1049" s="113" t="n">
        <v>275</v>
      </c>
      <c r="L1049" s="113" t="s">
        <v>415</v>
      </c>
      <c r="M1049" s="113" t="s">
        <v>415</v>
      </c>
      <c r="N1049" s="113" t="s">
        <v>415</v>
      </c>
      <c r="O1049" s="113" t="s">
        <v>415</v>
      </c>
      <c r="P1049" s="113" t="s">
        <v>415</v>
      </c>
      <c r="Q1049" s="113" t="s">
        <v>415</v>
      </c>
      <c r="R1049" s="113" t="s">
        <v>415</v>
      </c>
      <c r="S1049" s="113" t="s">
        <v>415</v>
      </c>
      <c r="T1049" s="114" t="n">
        <v>275</v>
      </c>
      <c r="U1049" s="104" t="n">
        <f aca="false">SUM(T1049*12)</f>
        <v>3300</v>
      </c>
    </row>
    <row r="1050" customFormat="false" ht="15.75" hidden="false" customHeight="false" outlineLevel="0" collapsed="false">
      <c r="A1050" s="115"/>
      <c r="B1050" s="112" t="s">
        <v>2164</v>
      </c>
      <c r="C1050" s="119"/>
      <c r="D1050" s="112" t="s">
        <v>415</v>
      </c>
      <c r="E1050" s="113" t="s">
        <v>415</v>
      </c>
      <c r="F1050" s="113" t="s">
        <v>415</v>
      </c>
      <c r="G1050" s="113" t="s">
        <v>415</v>
      </c>
      <c r="H1050" s="113" t="s">
        <v>415</v>
      </c>
      <c r="I1050" s="113" t="s">
        <v>415</v>
      </c>
      <c r="J1050" s="113" t="s">
        <v>415</v>
      </c>
      <c r="K1050" s="113" t="n">
        <v>275</v>
      </c>
      <c r="L1050" s="113" t="s">
        <v>415</v>
      </c>
      <c r="M1050" s="113" t="s">
        <v>415</v>
      </c>
      <c r="N1050" s="113" t="s">
        <v>415</v>
      </c>
      <c r="O1050" s="113" t="s">
        <v>415</v>
      </c>
      <c r="P1050" s="113" t="s">
        <v>415</v>
      </c>
      <c r="Q1050" s="113" t="s">
        <v>415</v>
      </c>
      <c r="R1050" s="113" t="s">
        <v>415</v>
      </c>
      <c r="S1050" s="113" t="s">
        <v>415</v>
      </c>
      <c r="T1050" s="114" t="n">
        <v>275</v>
      </c>
      <c r="U1050" s="104" t="n">
        <f aca="false">SUM(T1050*12)</f>
        <v>3300</v>
      </c>
    </row>
    <row r="1051" customFormat="false" ht="15.75" hidden="false" customHeight="false" outlineLevel="0" collapsed="false">
      <c r="A1051" s="120" t="s">
        <v>1682</v>
      </c>
      <c r="B1051" s="121"/>
      <c r="C1051" s="121"/>
      <c r="D1051" s="120" t="s">
        <v>415</v>
      </c>
      <c r="E1051" s="122" t="s">
        <v>415</v>
      </c>
      <c r="F1051" s="122" t="s">
        <v>415</v>
      </c>
      <c r="G1051" s="122" t="s">
        <v>415</v>
      </c>
      <c r="H1051" s="122" t="s">
        <v>415</v>
      </c>
      <c r="I1051" s="122" t="s">
        <v>415</v>
      </c>
      <c r="J1051" s="122" t="s">
        <v>415</v>
      </c>
      <c r="K1051" s="122" t="n">
        <v>275</v>
      </c>
      <c r="L1051" s="122" t="s">
        <v>415</v>
      </c>
      <c r="M1051" s="122" t="s">
        <v>415</v>
      </c>
      <c r="N1051" s="122" t="s">
        <v>415</v>
      </c>
      <c r="O1051" s="122" t="s">
        <v>415</v>
      </c>
      <c r="P1051" s="122" t="s">
        <v>415</v>
      </c>
      <c r="Q1051" s="122" t="s">
        <v>415</v>
      </c>
      <c r="R1051" s="122" t="s">
        <v>415</v>
      </c>
      <c r="S1051" s="122" t="s">
        <v>415</v>
      </c>
      <c r="T1051" s="123" t="n">
        <v>275</v>
      </c>
      <c r="U1051" s="104" t="n">
        <f aca="false">SUM(T1051*12)</f>
        <v>3300</v>
      </c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  <c r="EC1051" s="124"/>
      <c r="ED1051" s="124"/>
      <c r="EE1051" s="124"/>
      <c r="EF1051" s="124"/>
      <c r="EG1051" s="124"/>
      <c r="EH1051" s="124"/>
      <c r="EI1051" s="124"/>
      <c r="EJ1051" s="124"/>
      <c r="EK1051" s="124"/>
      <c r="EL1051" s="124"/>
      <c r="EM1051" s="124"/>
      <c r="EN1051" s="124"/>
      <c r="EO1051" s="124"/>
      <c r="EP1051" s="124"/>
      <c r="EQ1051" s="124"/>
      <c r="ER1051" s="124"/>
      <c r="ES1051" s="124"/>
      <c r="ET1051" s="124"/>
      <c r="EU1051" s="124"/>
      <c r="EV1051" s="124"/>
      <c r="EW1051" s="124"/>
      <c r="EX1051" s="124"/>
      <c r="EY1051" s="124"/>
      <c r="EZ1051" s="124"/>
      <c r="FA1051" s="124"/>
      <c r="FB1051" s="124"/>
      <c r="FC1051" s="124"/>
      <c r="FD1051" s="124"/>
      <c r="FE1051" s="124"/>
      <c r="FF1051" s="124"/>
      <c r="FG1051" s="124"/>
      <c r="FH1051" s="124"/>
      <c r="FI1051" s="124"/>
      <c r="FJ1051" s="124"/>
      <c r="FK1051" s="124"/>
      <c r="FL1051" s="124"/>
      <c r="FM1051" s="124"/>
      <c r="FN1051" s="124"/>
      <c r="FO1051" s="124"/>
      <c r="FP1051" s="124"/>
      <c r="FQ1051" s="124"/>
      <c r="FR1051" s="124"/>
      <c r="FS1051" s="124"/>
      <c r="FT1051" s="124"/>
      <c r="FU1051" s="124"/>
      <c r="FV1051" s="124"/>
      <c r="FW1051" s="124"/>
      <c r="FX1051" s="124"/>
      <c r="FY1051" s="124"/>
      <c r="FZ1051" s="124"/>
      <c r="GA1051" s="124"/>
      <c r="GB1051" s="124"/>
      <c r="GC1051" s="124"/>
      <c r="GD1051" s="124"/>
      <c r="GE1051" s="124"/>
      <c r="GF1051" s="124"/>
      <c r="GG1051" s="124"/>
      <c r="GH1051" s="124"/>
      <c r="GI1051" s="124"/>
      <c r="GJ1051" s="124"/>
      <c r="GK1051" s="124"/>
      <c r="GL1051" s="124"/>
      <c r="GM1051" s="124"/>
      <c r="GN1051" s="124"/>
      <c r="GO1051" s="124"/>
      <c r="GP1051" s="124"/>
      <c r="GQ1051" s="124"/>
      <c r="GR1051" s="124"/>
      <c r="GS1051" s="124"/>
      <c r="GT1051" s="124"/>
      <c r="GU1051" s="124"/>
      <c r="GV1051" s="124"/>
      <c r="GW1051" s="124"/>
      <c r="GX1051" s="124"/>
      <c r="GY1051" s="124"/>
      <c r="GZ1051" s="124"/>
      <c r="HA1051" s="124"/>
      <c r="HB1051" s="124"/>
      <c r="HC1051" s="124"/>
      <c r="HD1051" s="124"/>
      <c r="HE1051" s="124"/>
      <c r="HF1051" s="124"/>
      <c r="HG1051" s="124"/>
      <c r="HH1051" s="124"/>
      <c r="HI1051" s="124"/>
      <c r="HJ1051" s="124"/>
      <c r="HK1051" s="124"/>
      <c r="HL1051" s="124"/>
      <c r="HM1051" s="124"/>
      <c r="HN1051" s="124"/>
      <c r="HO1051" s="124"/>
      <c r="HP1051" s="124"/>
      <c r="HQ1051" s="124"/>
      <c r="HR1051" s="124"/>
      <c r="HS1051" s="124"/>
      <c r="HT1051" s="124"/>
      <c r="HU1051" s="124"/>
      <c r="HV1051" s="124"/>
      <c r="HW1051" s="124"/>
      <c r="HX1051" s="124"/>
      <c r="HY1051" s="124"/>
      <c r="HZ1051" s="124"/>
      <c r="IA1051" s="124"/>
      <c r="IB1051" s="124"/>
      <c r="IC1051" s="124"/>
      <c r="ID1051" s="124"/>
      <c r="IE1051" s="124"/>
      <c r="IF1051" s="124"/>
      <c r="IG1051" s="124"/>
      <c r="IH1051" s="124"/>
      <c r="II1051" s="124"/>
      <c r="IJ1051" s="124"/>
      <c r="IK1051" s="124"/>
      <c r="IL1051" s="124"/>
      <c r="IM1051" s="124"/>
      <c r="IN1051" s="124"/>
      <c r="IO1051" s="124"/>
      <c r="IP1051" s="124"/>
      <c r="IQ1051" s="124"/>
      <c r="IR1051" s="124"/>
      <c r="IS1051" s="124"/>
      <c r="IT1051" s="124"/>
      <c r="IU1051" s="124"/>
      <c r="IV1051" s="124"/>
      <c r="IW1051" s="124"/>
    </row>
    <row r="1052" customFormat="false" ht="15.75" hidden="false" customHeight="false" outlineLevel="0" collapsed="false">
      <c r="A1052" s="112" t="s">
        <v>451</v>
      </c>
      <c r="B1052" s="112" t="s">
        <v>206</v>
      </c>
      <c r="C1052" s="112" t="s">
        <v>452</v>
      </c>
      <c r="D1052" s="112" t="s">
        <v>415</v>
      </c>
      <c r="E1052" s="113" t="s">
        <v>415</v>
      </c>
      <c r="F1052" s="113" t="s">
        <v>415</v>
      </c>
      <c r="G1052" s="113" t="s">
        <v>415</v>
      </c>
      <c r="H1052" s="113" t="s">
        <v>415</v>
      </c>
      <c r="I1052" s="113" t="s">
        <v>415</v>
      </c>
      <c r="J1052" s="113" t="s">
        <v>415</v>
      </c>
      <c r="K1052" s="113" t="n">
        <v>225</v>
      </c>
      <c r="L1052" s="113" t="s">
        <v>415</v>
      </c>
      <c r="M1052" s="113" t="s">
        <v>415</v>
      </c>
      <c r="N1052" s="113" t="s">
        <v>415</v>
      </c>
      <c r="O1052" s="113" t="s">
        <v>415</v>
      </c>
      <c r="P1052" s="113" t="s">
        <v>415</v>
      </c>
      <c r="Q1052" s="113" t="s">
        <v>415</v>
      </c>
      <c r="R1052" s="113" t="s">
        <v>415</v>
      </c>
      <c r="S1052" s="113" t="s">
        <v>415</v>
      </c>
      <c r="T1052" s="114" t="n">
        <v>225</v>
      </c>
      <c r="U1052" s="104" t="n">
        <f aca="false">SUM(T1052*12)</f>
        <v>2700</v>
      </c>
    </row>
    <row r="1053" customFormat="false" ht="15.75" hidden="false" customHeight="false" outlineLevel="0" collapsed="false">
      <c r="A1053" s="115"/>
      <c r="B1053" s="115"/>
      <c r="C1053" s="116" t="s">
        <v>453</v>
      </c>
      <c r="D1053" s="116" t="s">
        <v>415</v>
      </c>
      <c r="E1053" s="103" t="s">
        <v>415</v>
      </c>
      <c r="F1053" s="103" t="s">
        <v>415</v>
      </c>
      <c r="G1053" s="103" t="s">
        <v>415</v>
      </c>
      <c r="H1053" s="103" t="s">
        <v>415</v>
      </c>
      <c r="I1053" s="103" t="s">
        <v>415</v>
      </c>
      <c r="J1053" s="103" t="s">
        <v>415</v>
      </c>
      <c r="K1053" s="103" t="n">
        <v>225</v>
      </c>
      <c r="L1053" s="103" t="s">
        <v>415</v>
      </c>
      <c r="M1053" s="103" t="s">
        <v>415</v>
      </c>
      <c r="N1053" s="103" t="s">
        <v>415</v>
      </c>
      <c r="O1053" s="103" t="s">
        <v>415</v>
      </c>
      <c r="P1053" s="103" t="s">
        <v>415</v>
      </c>
      <c r="Q1053" s="103" t="s">
        <v>415</v>
      </c>
      <c r="R1053" s="103" t="s">
        <v>415</v>
      </c>
      <c r="S1053" s="103" t="s">
        <v>415</v>
      </c>
      <c r="T1053" s="117" t="n">
        <v>225</v>
      </c>
      <c r="U1053" s="104" t="n">
        <f aca="false">SUM(T1053*12)</f>
        <v>2700</v>
      </c>
    </row>
    <row r="1054" customFormat="false" ht="15.75" hidden="false" customHeight="false" outlineLevel="0" collapsed="false">
      <c r="A1054" s="115"/>
      <c r="B1054" s="115"/>
      <c r="C1054" s="116" t="s">
        <v>454</v>
      </c>
      <c r="D1054" s="116" t="s">
        <v>415</v>
      </c>
      <c r="E1054" s="103" t="n">
        <v>478.45</v>
      </c>
      <c r="F1054" s="103" t="s">
        <v>415</v>
      </c>
      <c r="G1054" s="103" t="s">
        <v>415</v>
      </c>
      <c r="H1054" s="103" t="s">
        <v>415</v>
      </c>
      <c r="I1054" s="103" t="s">
        <v>415</v>
      </c>
      <c r="J1054" s="103" t="s">
        <v>415</v>
      </c>
      <c r="K1054" s="103" t="s">
        <v>415</v>
      </c>
      <c r="L1054" s="103" t="s">
        <v>415</v>
      </c>
      <c r="M1054" s="103" t="s">
        <v>415</v>
      </c>
      <c r="N1054" s="103" t="s">
        <v>415</v>
      </c>
      <c r="O1054" s="103" t="s">
        <v>415</v>
      </c>
      <c r="P1054" s="103" t="s">
        <v>415</v>
      </c>
      <c r="Q1054" s="103" t="s">
        <v>415</v>
      </c>
      <c r="R1054" s="103" t="s">
        <v>415</v>
      </c>
      <c r="S1054" s="103" t="s">
        <v>415</v>
      </c>
      <c r="T1054" s="117" t="n">
        <v>478.45</v>
      </c>
      <c r="U1054" s="104" t="n">
        <f aca="false">SUM(T1054*12)</f>
        <v>5741.4</v>
      </c>
    </row>
    <row r="1055" customFormat="false" ht="15.75" hidden="false" customHeight="false" outlineLevel="0" collapsed="false">
      <c r="A1055" s="115"/>
      <c r="B1055" s="112" t="s">
        <v>2165</v>
      </c>
      <c r="C1055" s="119"/>
      <c r="D1055" s="112" t="s">
        <v>415</v>
      </c>
      <c r="E1055" s="113" t="n">
        <v>478.45</v>
      </c>
      <c r="F1055" s="113" t="s">
        <v>415</v>
      </c>
      <c r="G1055" s="113" t="s">
        <v>415</v>
      </c>
      <c r="H1055" s="113" t="s">
        <v>415</v>
      </c>
      <c r="I1055" s="113" t="s">
        <v>415</v>
      </c>
      <c r="J1055" s="113" t="s">
        <v>415</v>
      </c>
      <c r="K1055" s="113" t="n">
        <v>450</v>
      </c>
      <c r="L1055" s="113" t="s">
        <v>415</v>
      </c>
      <c r="M1055" s="113" t="s">
        <v>415</v>
      </c>
      <c r="N1055" s="113" t="s">
        <v>415</v>
      </c>
      <c r="O1055" s="113" t="s">
        <v>415</v>
      </c>
      <c r="P1055" s="113" t="s">
        <v>415</v>
      </c>
      <c r="Q1055" s="113" t="s">
        <v>415</v>
      </c>
      <c r="R1055" s="113" t="s">
        <v>415</v>
      </c>
      <c r="S1055" s="113" t="s">
        <v>415</v>
      </c>
      <c r="T1055" s="114" t="n">
        <v>928.45</v>
      </c>
      <c r="U1055" s="104" t="n">
        <f aca="false">SUM(T1055*12)</f>
        <v>11141.4</v>
      </c>
    </row>
    <row r="1056" customFormat="false" ht="15.75" hidden="false" customHeight="false" outlineLevel="0" collapsed="false">
      <c r="A1056" s="120" t="s">
        <v>455</v>
      </c>
      <c r="B1056" s="121"/>
      <c r="C1056" s="121"/>
      <c r="D1056" s="120" t="s">
        <v>415</v>
      </c>
      <c r="E1056" s="122" t="n">
        <v>478.45</v>
      </c>
      <c r="F1056" s="122" t="s">
        <v>415</v>
      </c>
      <c r="G1056" s="122" t="s">
        <v>415</v>
      </c>
      <c r="H1056" s="122" t="s">
        <v>415</v>
      </c>
      <c r="I1056" s="122" t="s">
        <v>415</v>
      </c>
      <c r="J1056" s="122" t="s">
        <v>415</v>
      </c>
      <c r="K1056" s="122" t="n">
        <v>450</v>
      </c>
      <c r="L1056" s="122" t="s">
        <v>415</v>
      </c>
      <c r="M1056" s="122" t="s">
        <v>415</v>
      </c>
      <c r="N1056" s="122" t="s">
        <v>415</v>
      </c>
      <c r="O1056" s="122" t="s">
        <v>415</v>
      </c>
      <c r="P1056" s="122" t="s">
        <v>415</v>
      </c>
      <c r="Q1056" s="122" t="s">
        <v>415</v>
      </c>
      <c r="R1056" s="122" t="s">
        <v>415</v>
      </c>
      <c r="S1056" s="122" t="s">
        <v>415</v>
      </c>
      <c r="T1056" s="123" t="n">
        <v>928.45</v>
      </c>
      <c r="U1056" s="104" t="n">
        <f aca="false">SUM(T1056*12)</f>
        <v>11141.4</v>
      </c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  <c r="EC1056" s="124"/>
      <c r="ED1056" s="124"/>
      <c r="EE1056" s="124"/>
      <c r="EF1056" s="124"/>
      <c r="EG1056" s="124"/>
      <c r="EH1056" s="124"/>
      <c r="EI1056" s="124"/>
      <c r="EJ1056" s="124"/>
      <c r="EK1056" s="124"/>
      <c r="EL1056" s="124"/>
      <c r="EM1056" s="124"/>
      <c r="EN1056" s="124"/>
      <c r="EO1056" s="124"/>
      <c r="EP1056" s="124"/>
      <c r="EQ1056" s="124"/>
      <c r="ER1056" s="124"/>
      <c r="ES1056" s="124"/>
      <c r="ET1056" s="124"/>
      <c r="EU1056" s="124"/>
      <c r="EV1056" s="124"/>
      <c r="EW1056" s="124"/>
      <c r="EX1056" s="124"/>
      <c r="EY1056" s="124"/>
      <c r="EZ1056" s="124"/>
      <c r="FA1056" s="124"/>
      <c r="FB1056" s="124"/>
      <c r="FC1056" s="124"/>
      <c r="FD1056" s="124"/>
      <c r="FE1056" s="124"/>
      <c r="FF1056" s="124"/>
      <c r="FG1056" s="124"/>
      <c r="FH1056" s="124"/>
      <c r="FI1056" s="124"/>
      <c r="FJ1056" s="124"/>
      <c r="FK1056" s="124"/>
      <c r="FL1056" s="124"/>
      <c r="FM1056" s="124"/>
      <c r="FN1056" s="124"/>
      <c r="FO1056" s="124"/>
      <c r="FP1056" s="124"/>
      <c r="FQ1056" s="124"/>
      <c r="FR1056" s="124"/>
      <c r="FS1056" s="124"/>
      <c r="FT1056" s="124"/>
      <c r="FU1056" s="124"/>
      <c r="FV1056" s="124"/>
      <c r="FW1056" s="124"/>
      <c r="FX1056" s="124"/>
      <c r="FY1056" s="124"/>
      <c r="FZ1056" s="124"/>
      <c r="GA1056" s="124"/>
      <c r="GB1056" s="124"/>
      <c r="GC1056" s="124"/>
      <c r="GD1056" s="124"/>
      <c r="GE1056" s="124"/>
      <c r="GF1056" s="124"/>
      <c r="GG1056" s="124"/>
      <c r="GH1056" s="124"/>
      <c r="GI1056" s="124"/>
      <c r="GJ1056" s="124"/>
      <c r="GK1056" s="124"/>
      <c r="GL1056" s="124"/>
      <c r="GM1056" s="124"/>
      <c r="GN1056" s="124"/>
      <c r="GO1056" s="124"/>
      <c r="GP1056" s="124"/>
      <c r="GQ1056" s="124"/>
      <c r="GR1056" s="124"/>
      <c r="GS1056" s="124"/>
      <c r="GT1056" s="124"/>
      <c r="GU1056" s="124"/>
      <c r="GV1056" s="124"/>
      <c r="GW1056" s="124"/>
      <c r="GX1056" s="124"/>
      <c r="GY1056" s="124"/>
      <c r="GZ1056" s="124"/>
      <c r="HA1056" s="124"/>
      <c r="HB1056" s="124"/>
      <c r="HC1056" s="124"/>
      <c r="HD1056" s="124"/>
      <c r="HE1056" s="124"/>
      <c r="HF1056" s="124"/>
      <c r="HG1056" s="124"/>
      <c r="HH1056" s="124"/>
      <c r="HI1056" s="124"/>
      <c r="HJ1056" s="124"/>
      <c r="HK1056" s="124"/>
      <c r="HL1056" s="124"/>
      <c r="HM1056" s="124"/>
      <c r="HN1056" s="124"/>
      <c r="HO1056" s="124"/>
      <c r="HP1056" s="124"/>
      <c r="HQ1056" s="124"/>
      <c r="HR1056" s="124"/>
      <c r="HS1056" s="124"/>
      <c r="HT1056" s="124"/>
      <c r="HU1056" s="124"/>
      <c r="HV1056" s="124"/>
      <c r="HW1056" s="124"/>
      <c r="HX1056" s="124"/>
      <c r="HY1056" s="124"/>
      <c r="HZ1056" s="124"/>
      <c r="IA1056" s="124"/>
      <c r="IB1056" s="124"/>
      <c r="IC1056" s="124"/>
      <c r="ID1056" s="124"/>
      <c r="IE1056" s="124"/>
      <c r="IF1056" s="124"/>
      <c r="IG1056" s="124"/>
      <c r="IH1056" s="124"/>
      <c r="II1056" s="124"/>
      <c r="IJ1056" s="124"/>
      <c r="IK1056" s="124"/>
      <c r="IL1056" s="124"/>
      <c r="IM1056" s="124"/>
      <c r="IN1056" s="124"/>
      <c r="IO1056" s="124"/>
      <c r="IP1056" s="124"/>
      <c r="IQ1056" s="124"/>
      <c r="IR1056" s="124"/>
      <c r="IS1056" s="124"/>
      <c r="IT1056" s="124"/>
      <c r="IU1056" s="124"/>
      <c r="IV1056" s="124"/>
      <c r="IW1056" s="124"/>
    </row>
    <row r="1057" customFormat="false" ht="15.75" hidden="false" customHeight="false" outlineLevel="0" collapsed="false">
      <c r="A1057" s="112" t="s">
        <v>549</v>
      </c>
      <c r="B1057" s="112" t="s">
        <v>208</v>
      </c>
      <c r="C1057" s="112" t="s">
        <v>550</v>
      </c>
      <c r="D1057" s="112" t="s">
        <v>415</v>
      </c>
      <c r="E1057" s="113" t="s">
        <v>415</v>
      </c>
      <c r="F1057" s="113" t="s">
        <v>415</v>
      </c>
      <c r="G1057" s="113" t="s">
        <v>415</v>
      </c>
      <c r="H1057" s="113" t="s">
        <v>415</v>
      </c>
      <c r="I1057" s="113" t="s">
        <v>415</v>
      </c>
      <c r="J1057" s="113" t="n">
        <v>40</v>
      </c>
      <c r="K1057" s="113" t="s">
        <v>415</v>
      </c>
      <c r="L1057" s="113" t="s">
        <v>415</v>
      </c>
      <c r="M1057" s="113" t="s">
        <v>415</v>
      </c>
      <c r="N1057" s="113" t="s">
        <v>415</v>
      </c>
      <c r="O1057" s="113" t="s">
        <v>415</v>
      </c>
      <c r="P1057" s="113" t="s">
        <v>415</v>
      </c>
      <c r="Q1057" s="113" t="s">
        <v>415</v>
      </c>
      <c r="R1057" s="113" t="s">
        <v>415</v>
      </c>
      <c r="S1057" s="113" t="s">
        <v>415</v>
      </c>
      <c r="T1057" s="114" t="n">
        <v>40</v>
      </c>
      <c r="U1057" s="104" t="n">
        <f aca="false">SUM(T1057*12)</f>
        <v>480</v>
      </c>
    </row>
    <row r="1058" customFormat="false" ht="15.75" hidden="false" customHeight="false" outlineLevel="0" collapsed="false">
      <c r="A1058" s="115"/>
      <c r="B1058" s="115"/>
      <c r="C1058" s="116" t="s">
        <v>551</v>
      </c>
      <c r="D1058" s="116" t="s">
        <v>415</v>
      </c>
      <c r="E1058" s="103" t="s">
        <v>415</v>
      </c>
      <c r="F1058" s="103" t="s">
        <v>415</v>
      </c>
      <c r="G1058" s="103" t="s">
        <v>415</v>
      </c>
      <c r="H1058" s="103" t="s">
        <v>415</v>
      </c>
      <c r="I1058" s="103" t="s">
        <v>415</v>
      </c>
      <c r="J1058" s="103" t="n">
        <v>40</v>
      </c>
      <c r="K1058" s="103" t="s">
        <v>415</v>
      </c>
      <c r="L1058" s="103" t="s">
        <v>415</v>
      </c>
      <c r="M1058" s="103" t="s">
        <v>415</v>
      </c>
      <c r="N1058" s="103" t="s">
        <v>415</v>
      </c>
      <c r="O1058" s="103" t="s">
        <v>415</v>
      </c>
      <c r="P1058" s="103" t="s">
        <v>415</v>
      </c>
      <c r="Q1058" s="103" t="s">
        <v>415</v>
      </c>
      <c r="R1058" s="103" t="s">
        <v>415</v>
      </c>
      <c r="S1058" s="103" t="s">
        <v>415</v>
      </c>
      <c r="T1058" s="117" t="n">
        <v>40</v>
      </c>
      <c r="U1058" s="104" t="n">
        <f aca="false">SUM(T1058*12)</f>
        <v>480</v>
      </c>
    </row>
    <row r="1059" customFormat="false" ht="15.75" hidden="false" customHeight="false" outlineLevel="0" collapsed="false">
      <c r="A1059" s="115"/>
      <c r="B1059" s="115"/>
      <c r="C1059" s="116" t="s">
        <v>552</v>
      </c>
      <c r="D1059" s="116" t="s">
        <v>415</v>
      </c>
      <c r="E1059" s="103" t="s">
        <v>415</v>
      </c>
      <c r="F1059" s="103" t="s">
        <v>415</v>
      </c>
      <c r="G1059" s="103" t="s">
        <v>415</v>
      </c>
      <c r="H1059" s="103" t="s">
        <v>415</v>
      </c>
      <c r="I1059" s="103" t="s">
        <v>415</v>
      </c>
      <c r="J1059" s="103" t="n">
        <v>40</v>
      </c>
      <c r="K1059" s="103" t="s">
        <v>415</v>
      </c>
      <c r="L1059" s="103" t="s">
        <v>415</v>
      </c>
      <c r="M1059" s="103" t="s">
        <v>415</v>
      </c>
      <c r="N1059" s="103" t="s">
        <v>415</v>
      </c>
      <c r="O1059" s="103" t="s">
        <v>415</v>
      </c>
      <c r="P1059" s="103" t="s">
        <v>415</v>
      </c>
      <c r="Q1059" s="103" t="s">
        <v>415</v>
      </c>
      <c r="R1059" s="103" t="s">
        <v>415</v>
      </c>
      <c r="S1059" s="103" t="s">
        <v>415</v>
      </c>
      <c r="T1059" s="117" t="n">
        <v>40</v>
      </c>
      <c r="U1059" s="104" t="n">
        <f aca="false">SUM(T1059*12)</f>
        <v>480</v>
      </c>
    </row>
    <row r="1060" customFormat="false" ht="15.75" hidden="false" customHeight="false" outlineLevel="0" collapsed="false">
      <c r="A1060" s="115"/>
      <c r="B1060" s="115"/>
      <c r="C1060" s="116" t="s">
        <v>553</v>
      </c>
      <c r="D1060" s="116" t="s">
        <v>415</v>
      </c>
      <c r="E1060" s="103" t="s">
        <v>415</v>
      </c>
      <c r="F1060" s="103" t="s">
        <v>415</v>
      </c>
      <c r="G1060" s="103" t="s">
        <v>415</v>
      </c>
      <c r="H1060" s="103" t="s">
        <v>415</v>
      </c>
      <c r="I1060" s="103" t="s">
        <v>415</v>
      </c>
      <c r="J1060" s="103" t="n">
        <v>40</v>
      </c>
      <c r="K1060" s="103" t="s">
        <v>415</v>
      </c>
      <c r="L1060" s="103" t="s">
        <v>415</v>
      </c>
      <c r="M1060" s="103" t="s">
        <v>415</v>
      </c>
      <c r="N1060" s="103" t="s">
        <v>415</v>
      </c>
      <c r="O1060" s="103" t="s">
        <v>415</v>
      </c>
      <c r="P1060" s="103" t="s">
        <v>415</v>
      </c>
      <c r="Q1060" s="103" t="s">
        <v>415</v>
      </c>
      <c r="R1060" s="103" t="s">
        <v>415</v>
      </c>
      <c r="S1060" s="103" t="s">
        <v>415</v>
      </c>
      <c r="T1060" s="117" t="n">
        <v>40</v>
      </c>
      <c r="U1060" s="104" t="n">
        <f aca="false">SUM(T1060*12)</f>
        <v>480</v>
      </c>
    </row>
    <row r="1061" customFormat="false" ht="15.75" hidden="false" customHeight="false" outlineLevel="0" collapsed="false">
      <c r="A1061" s="115"/>
      <c r="B1061" s="115"/>
      <c r="C1061" s="116" t="s">
        <v>554</v>
      </c>
      <c r="D1061" s="116" t="s">
        <v>415</v>
      </c>
      <c r="E1061" s="103" t="s">
        <v>415</v>
      </c>
      <c r="F1061" s="103" t="s">
        <v>415</v>
      </c>
      <c r="G1061" s="103" t="s">
        <v>415</v>
      </c>
      <c r="H1061" s="103" t="s">
        <v>415</v>
      </c>
      <c r="I1061" s="103" t="s">
        <v>415</v>
      </c>
      <c r="J1061" s="103" t="n">
        <v>40</v>
      </c>
      <c r="K1061" s="103" t="s">
        <v>415</v>
      </c>
      <c r="L1061" s="103" t="s">
        <v>415</v>
      </c>
      <c r="M1061" s="103" t="s">
        <v>415</v>
      </c>
      <c r="N1061" s="103" t="s">
        <v>415</v>
      </c>
      <c r="O1061" s="103" t="s">
        <v>415</v>
      </c>
      <c r="P1061" s="103" t="s">
        <v>415</v>
      </c>
      <c r="Q1061" s="103" t="s">
        <v>415</v>
      </c>
      <c r="R1061" s="103" t="s">
        <v>415</v>
      </c>
      <c r="S1061" s="103" t="s">
        <v>415</v>
      </c>
      <c r="T1061" s="117" t="n">
        <v>40</v>
      </c>
      <c r="U1061" s="104" t="n">
        <f aca="false">SUM(T1061*12)</f>
        <v>480</v>
      </c>
    </row>
    <row r="1062" customFormat="false" ht="15.75" hidden="false" customHeight="false" outlineLevel="0" collapsed="false">
      <c r="A1062" s="115"/>
      <c r="B1062" s="115"/>
      <c r="C1062" s="116" t="s">
        <v>555</v>
      </c>
      <c r="D1062" s="116" t="s">
        <v>415</v>
      </c>
      <c r="E1062" s="103" t="s">
        <v>415</v>
      </c>
      <c r="F1062" s="103" t="s">
        <v>415</v>
      </c>
      <c r="G1062" s="103" t="s">
        <v>415</v>
      </c>
      <c r="H1062" s="103" t="s">
        <v>415</v>
      </c>
      <c r="I1062" s="103" t="s">
        <v>415</v>
      </c>
      <c r="J1062" s="103" t="n">
        <v>40</v>
      </c>
      <c r="K1062" s="103" t="s">
        <v>415</v>
      </c>
      <c r="L1062" s="103" t="s">
        <v>415</v>
      </c>
      <c r="M1062" s="103" t="s">
        <v>415</v>
      </c>
      <c r="N1062" s="103" t="s">
        <v>415</v>
      </c>
      <c r="O1062" s="103" t="s">
        <v>415</v>
      </c>
      <c r="P1062" s="103" t="s">
        <v>415</v>
      </c>
      <c r="Q1062" s="103" t="s">
        <v>415</v>
      </c>
      <c r="R1062" s="103" t="s">
        <v>415</v>
      </c>
      <c r="S1062" s="103" t="s">
        <v>415</v>
      </c>
      <c r="T1062" s="117" t="n">
        <v>40</v>
      </c>
      <c r="U1062" s="104" t="n">
        <f aca="false">SUM(T1062*12)</f>
        <v>480</v>
      </c>
    </row>
    <row r="1063" customFormat="false" ht="15.75" hidden="false" customHeight="false" outlineLevel="0" collapsed="false">
      <c r="A1063" s="115"/>
      <c r="B1063" s="115"/>
      <c r="C1063" s="116" t="s">
        <v>556</v>
      </c>
      <c r="D1063" s="116" t="s">
        <v>415</v>
      </c>
      <c r="E1063" s="103" t="s">
        <v>415</v>
      </c>
      <c r="F1063" s="103" t="s">
        <v>415</v>
      </c>
      <c r="G1063" s="103" t="s">
        <v>415</v>
      </c>
      <c r="H1063" s="103" t="s">
        <v>415</v>
      </c>
      <c r="I1063" s="103" t="s">
        <v>415</v>
      </c>
      <c r="J1063" s="103" t="n">
        <v>40</v>
      </c>
      <c r="K1063" s="103" t="s">
        <v>415</v>
      </c>
      <c r="L1063" s="103" t="s">
        <v>415</v>
      </c>
      <c r="M1063" s="103" t="s">
        <v>415</v>
      </c>
      <c r="N1063" s="103" t="s">
        <v>415</v>
      </c>
      <c r="O1063" s="103" t="s">
        <v>415</v>
      </c>
      <c r="P1063" s="103" t="s">
        <v>415</v>
      </c>
      <c r="Q1063" s="103" t="s">
        <v>415</v>
      </c>
      <c r="R1063" s="103" t="s">
        <v>415</v>
      </c>
      <c r="S1063" s="103" t="s">
        <v>415</v>
      </c>
      <c r="T1063" s="117" t="n">
        <v>40</v>
      </c>
      <c r="U1063" s="104" t="n">
        <f aca="false">SUM(T1063*12)</f>
        <v>480</v>
      </c>
    </row>
    <row r="1064" customFormat="false" ht="15.75" hidden="false" customHeight="false" outlineLevel="0" collapsed="false">
      <c r="A1064" s="115"/>
      <c r="B1064" s="115"/>
      <c r="C1064" s="116" t="s">
        <v>557</v>
      </c>
      <c r="D1064" s="116" t="s">
        <v>415</v>
      </c>
      <c r="E1064" s="103" t="s">
        <v>415</v>
      </c>
      <c r="F1064" s="103" t="s">
        <v>415</v>
      </c>
      <c r="G1064" s="103" t="s">
        <v>415</v>
      </c>
      <c r="H1064" s="103" t="s">
        <v>415</v>
      </c>
      <c r="I1064" s="103" t="s">
        <v>415</v>
      </c>
      <c r="J1064" s="103" t="n">
        <v>40</v>
      </c>
      <c r="K1064" s="103" t="s">
        <v>415</v>
      </c>
      <c r="L1064" s="103" t="s">
        <v>415</v>
      </c>
      <c r="M1064" s="103" t="s">
        <v>415</v>
      </c>
      <c r="N1064" s="103" t="s">
        <v>415</v>
      </c>
      <c r="O1064" s="103" t="s">
        <v>415</v>
      </c>
      <c r="P1064" s="103" t="s">
        <v>415</v>
      </c>
      <c r="Q1064" s="103" t="s">
        <v>415</v>
      </c>
      <c r="R1064" s="103" t="s">
        <v>415</v>
      </c>
      <c r="S1064" s="103" t="s">
        <v>415</v>
      </c>
      <c r="T1064" s="117" t="n">
        <v>40</v>
      </c>
      <c r="U1064" s="104" t="n">
        <f aca="false">SUM(T1064*12)</f>
        <v>480</v>
      </c>
    </row>
    <row r="1065" customFormat="false" ht="15.75" hidden="false" customHeight="false" outlineLevel="0" collapsed="false">
      <c r="A1065" s="115"/>
      <c r="B1065" s="115"/>
      <c r="C1065" s="116" t="s">
        <v>558</v>
      </c>
      <c r="D1065" s="116" t="s">
        <v>415</v>
      </c>
      <c r="E1065" s="103" t="s">
        <v>415</v>
      </c>
      <c r="F1065" s="103" t="s">
        <v>415</v>
      </c>
      <c r="G1065" s="103" t="s">
        <v>415</v>
      </c>
      <c r="H1065" s="103" t="s">
        <v>415</v>
      </c>
      <c r="I1065" s="103" t="s">
        <v>415</v>
      </c>
      <c r="J1065" s="103" t="n">
        <v>40</v>
      </c>
      <c r="K1065" s="103" t="s">
        <v>415</v>
      </c>
      <c r="L1065" s="103" t="s">
        <v>415</v>
      </c>
      <c r="M1065" s="103" t="s">
        <v>415</v>
      </c>
      <c r="N1065" s="103" t="s">
        <v>415</v>
      </c>
      <c r="O1065" s="103" t="s">
        <v>415</v>
      </c>
      <c r="P1065" s="103" t="s">
        <v>415</v>
      </c>
      <c r="Q1065" s="103" t="s">
        <v>415</v>
      </c>
      <c r="R1065" s="103" t="s">
        <v>415</v>
      </c>
      <c r="S1065" s="103" t="s">
        <v>415</v>
      </c>
      <c r="T1065" s="117" t="n">
        <v>40</v>
      </c>
      <c r="U1065" s="104" t="n">
        <f aca="false">SUM(T1065*12)</f>
        <v>480</v>
      </c>
    </row>
    <row r="1066" customFormat="false" ht="15.75" hidden="false" customHeight="false" outlineLevel="0" collapsed="false">
      <c r="A1066" s="115"/>
      <c r="B1066" s="115"/>
      <c r="C1066" s="116" t="s">
        <v>559</v>
      </c>
      <c r="D1066" s="116" t="s">
        <v>415</v>
      </c>
      <c r="E1066" s="103" t="s">
        <v>415</v>
      </c>
      <c r="F1066" s="103" t="s">
        <v>415</v>
      </c>
      <c r="G1066" s="103" t="s">
        <v>415</v>
      </c>
      <c r="H1066" s="103" t="s">
        <v>415</v>
      </c>
      <c r="I1066" s="103" t="s">
        <v>415</v>
      </c>
      <c r="J1066" s="103" t="n">
        <v>40</v>
      </c>
      <c r="K1066" s="103" t="s">
        <v>415</v>
      </c>
      <c r="L1066" s="103" t="s">
        <v>415</v>
      </c>
      <c r="M1066" s="103" t="s">
        <v>415</v>
      </c>
      <c r="N1066" s="103" t="s">
        <v>415</v>
      </c>
      <c r="O1066" s="103" t="s">
        <v>415</v>
      </c>
      <c r="P1066" s="103" t="s">
        <v>415</v>
      </c>
      <c r="Q1066" s="103" t="s">
        <v>415</v>
      </c>
      <c r="R1066" s="103" t="s">
        <v>415</v>
      </c>
      <c r="S1066" s="103" t="s">
        <v>415</v>
      </c>
      <c r="T1066" s="117" t="n">
        <v>40</v>
      </c>
      <c r="U1066" s="104" t="n">
        <f aca="false">SUM(T1066*12)</f>
        <v>480</v>
      </c>
    </row>
    <row r="1067" customFormat="false" ht="15.75" hidden="false" customHeight="false" outlineLevel="0" collapsed="false">
      <c r="A1067" s="115"/>
      <c r="B1067" s="115"/>
      <c r="C1067" s="116" t="s">
        <v>560</v>
      </c>
      <c r="D1067" s="116" t="s">
        <v>415</v>
      </c>
      <c r="E1067" s="103" t="s">
        <v>415</v>
      </c>
      <c r="F1067" s="103" t="s">
        <v>415</v>
      </c>
      <c r="G1067" s="103" t="s">
        <v>415</v>
      </c>
      <c r="H1067" s="103" t="s">
        <v>415</v>
      </c>
      <c r="I1067" s="103" t="s">
        <v>415</v>
      </c>
      <c r="J1067" s="103" t="n">
        <v>40</v>
      </c>
      <c r="K1067" s="103" t="s">
        <v>415</v>
      </c>
      <c r="L1067" s="103" t="s">
        <v>415</v>
      </c>
      <c r="M1067" s="103" t="s">
        <v>415</v>
      </c>
      <c r="N1067" s="103" t="s">
        <v>415</v>
      </c>
      <c r="O1067" s="103" t="s">
        <v>415</v>
      </c>
      <c r="P1067" s="103" t="s">
        <v>415</v>
      </c>
      <c r="Q1067" s="103" t="s">
        <v>415</v>
      </c>
      <c r="R1067" s="103" t="s">
        <v>415</v>
      </c>
      <c r="S1067" s="103" t="s">
        <v>415</v>
      </c>
      <c r="T1067" s="117" t="n">
        <v>40</v>
      </c>
      <c r="U1067" s="104" t="n">
        <f aca="false">SUM(T1067*12)</f>
        <v>480</v>
      </c>
    </row>
    <row r="1068" customFormat="false" ht="15.75" hidden="false" customHeight="false" outlineLevel="0" collapsed="false">
      <c r="A1068" s="115"/>
      <c r="B1068" s="115"/>
      <c r="C1068" s="116" t="s">
        <v>561</v>
      </c>
      <c r="D1068" s="116" t="s">
        <v>415</v>
      </c>
      <c r="E1068" s="103" t="s">
        <v>415</v>
      </c>
      <c r="F1068" s="103" t="s">
        <v>415</v>
      </c>
      <c r="G1068" s="103" t="s">
        <v>415</v>
      </c>
      <c r="H1068" s="103" t="s">
        <v>415</v>
      </c>
      <c r="I1068" s="103" t="s">
        <v>415</v>
      </c>
      <c r="J1068" s="103" t="n">
        <v>40</v>
      </c>
      <c r="K1068" s="103" t="s">
        <v>415</v>
      </c>
      <c r="L1068" s="103" t="s">
        <v>415</v>
      </c>
      <c r="M1068" s="103" t="s">
        <v>415</v>
      </c>
      <c r="N1068" s="103" t="s">
        <v>415</v>
      </c>
      <c r="O1068" s="103" t="s">
        <v>415</v>
      </c>
      <c r="P1068" s="103" t="s">
        <v>415</v>
      </c>
      <c r="Q1068" s="103" t="s">
        <v>415</v>
      </c>
      <c r="R1068" s="103" t="s">
        <v>415</v>
      </c>
      <c r="S1068" s="103" t="s">
        <v>415</v>
      </c>
      <c r="T1068" s="117" t="n">
        <v>40</v>
      </c>
      <c r="U1068" s="104" t="n">
        <f aca="false">SUM(T1068*12)</f>
        <v>480</v>
      </c>
    </row>
    <row r="1069" customFormat="false" ht="15.75" hidden="false" customHeight="false" outlineLevel="0" collapsed="false">
      <c r="A1069" s="115"/>
      <c r="B1069" s="115"/>
      <c r="C1069" s="116" t="s">
        <v>562</v>
      </c>
      <c r="D1069" s="116" t="s">
        <v>415</v>
      </c>
      <c r="E1069" s="103" t="s">
        <v>415</v>
      </c>
      <c r="F1069" s="103" t="s">
        <v>415</v>
      </c>
      <c r="G1069" s="103" t="s">
        <v>415</v>
      </c>
      <c r="H1069" s="103" t="s">
        <v>415</v>
      </c>
      <c r="I1069" s="103" t="s">
        <v>415</v>
      </c>
      <c r="J1069" s="103" t="n">
        <v>40</v>
      </c>
      <c r="K1069" s="103" t="s">
        <v>415</v>
      </c>
      <c r="L1069" s="103" t="s">
        <v>415</v>
      </c>
      <c r="M1069" s="103" t="s">
        <v>415</v>
      </c>
      <c r="N1069" s="103" t="s">
        <v>415</v>
      </c>
      <c r="O1069" s="103" t="s">
        <v>415</v>
      </c>
      <c r="P1069" s="103" t="s">
        <v>415</v>
      </c>
      <c r="Q1069" s="103" t="s">
        <v>415</v>
      </c>
      <c r="R1069" s="103" t="s">
        <v>415</v>
      </c>
      <c r="S1069" s="103" t="s">
        <v>415</v>
      </c>
      <c r="T1069" s="117" t="n">
        <v>40</v>
      </c>
      <c r="U1069" s="104" t="n">
        <f aca="false">SUM(T1069*12)</f>
        <v>480</v>
      </c>
    </row>
    <row r="1070" customFormat="false" ht="15.75" hidden="false" customHeight="false" outlineLevel="0" collapsed="false">
      <c r="A1070" s="115"/>
      <c r="B1070" s="115"/>
      <c r="C1070" s="116" t="s">
        <v>563</v>
      </c>
      <c r="D1070" s="116" t="s">
        <v>415</v>
      </c>
      <c r="E1070" s="103" t="s">
        <v>415</v>
      </c>
      <c r="F1070" s="103" t="s">
        <v>415</v>
      </c>
      <c r="G1070" s="103" t="s">
        <v>415</v>
      </c>
      <c r="H1070" s="103" t="s">
        <v>415</v>
      </c>
      <c r="I1070" s="103" t="s">
        <v>415</v>
      </c>
      <c r="J1070" s="103" t="n">
        <v>40</v>
      </c>
      <c r="K1070" s="103" t="s">
        <v>415</v>
      </c>
      <c r="L1070" s="103" t="s">
        <v>415</v>
      </c>
      <c r="M1070" s="103" t="s">
        <v>415</v>
      </c>
      <c r="N1070" s="103" t="s">
        <v>415</v>
      </c>
      <c r="O1070" s="103" t="s">
        <v>415</v>
      </c>
      <c r="P1070" s="103" t="s">
        <v>415</v>
      </c>
      <c r="Q1070" s="103" t="s">
        <v>415</v>
      </c>
      <c r="R1070" s="103" t="s">
        <v>415</v>
      </c>
      <c r="S1070" s="103" t="s">
        <v>415</v>
      </c>
      <c r="T1070" s="117" t="n">
        <v>40</v>
      </c>
      <c r="U1070" s="104" t="n">
        <f aca="false">SUM(T1070*12)</f>
        <v>480</v>
      </c>
    </row>
    <row r="1071" customFormat="false" ht="15.75" hidden="false" customHeight="false" outlineLevel="0" collapsed="false">
      <c r="A1071" s="115"/>
      <c r="B1071" s="115"/>
      <c r="C1071" s="116" t="s">
        <v>564</v>
      </c>
      <c r="D1071" s="116" t="s">
        <v>415</v>
      </c>
      <c r="E1071" s="103" t="s">
        <v>415</v>
      </c>
      <c r="F1071" s="103" t="s">
        <v>415</v>
      </c>
      <c r="G1071" s="103" t="s">
        <v>415</v>
      </c>
      <c r="H1071" s="103" t="s">
        <v>415</v>
      </c>
      <c r="I1071" s="103" t="s">
        <v>415</v>
      </c>
      <c r="J1071" s="103" t="n">
        <v>40</v>
      </c>
      <c r="K1071" s="103" t="s">
        <v>415</v>
      </c>
      <c r="L1071" s="103" t="s">
        <v>415</v>
      </c>
      <c r="M1071" s="103" t="s">
        <v>415</v>
      </c>
      <c r="N1071" s="103" t="s">
        <v>415</v>
      </c>
      <c r="O1071" s="103" t="s">
        <v>415</v>
      </c>
      <c r="P1071" s="103" t="s">
        <v>415</v>
      </c>
      <c r="Q1071" s="103" t="s">
        <v>415</v>
      </c>
      <c r="R1071" s="103" t="s">
        <v>415</v>
      </c>
      <c r="S1071" s="103" t="s">
        <v>415</v>
      </c>
      <c r="T1071" s="117" t="n">
        <v>40</v>
      </c>
      <c r="U1071" s="104" t="n">
        <f aca="false">SUM(T1071*12)</f>
        <v>480</v>
      </c>
    </row>
    <row r="1072" customFormat="false" ht="15.75" hidden="false" customHeight="false" outlineLevel="0" collapsed="false">
      <c r="A1072" s="115"/>
      <c r="B1072" s="115"/>
      <c r="C1072" s="116" t="s">
        <v>565</v>
      </c>
      <c r="D1072" s="116" t="s">
        <v>415</v>
      </c>
      <c r="E1072" s="103" t="s">
        <v>415</v>
      </c>
      <c r="F1072" s="103" t="s">
        <v>415</v>
      </c>
      <c r="G1072" s="103" t="s">
        <v>415</v>
      </c>
      <c r="H1072" s="103" t="s">
        <v>415</v>
      </c>
      <c r="I1072" s="103" t="s">
        <v>415</v>
      </c>
      <c r="J1072" s="103" t="n">
        <v>40</v>
      </c>
      <c r="K1072" s="103" t="s">
        <v>415</v>
      </c>
      <c r="L1072" s="103" t="s">
        <v>415</v>
      </c>
      <c r="M1072" s="103" t="s">
        <v>415</v>
      </c>
      <c r="N1072" s="103" t="s">
        <v>415</v>
      </c>
      <c r="O1072" s="103" t="s">
        <v>415</v>
      </c>
      <c r="P1072" s="103" t="s">
        <v>415</v>
      </c>
      <c r="Q1072" s="103" t="s">
        <v>415</v>
      </c>
      <c r="R1072" s="103" t="s">
        <v>415</v>
      </c>
      <c r="S1072" s="103" t="s">
        <v>415</v>
      </c>
      <c r="T1072" s="117" t="n">
        <v>40</v>
      </c>
      <c r="U1072" s="104" t="n">
        <f aca="false">SUM(T1072*12)</f>
        <v>480</v>
      </c>
    </row>
    <row r="1073" customFormat="false" ht="15.75" hidden="false" customHeight="false" outlineLevel="0" collapsed="false">
      <c r="A1073" s="115"/>
      <c r="B1073" s="115"/>
      <c r="C1073" s="116" t="s">
        <v>566</v>
      </c>
      <c r="D1073" s="116" t="s">
        <v>415</v>
      </c>
      <c r="E1073" s="103" t="s">
        <v>415</v>
      </c>
      <c r="F1073" s="103" t="s">
        <v>415</v>
      </c>
      <c r="G1073" s="103" t="s">
        <v>415</v>
      </c>
      <c r="H1073" s="103" t="s">
        <v>415</v>
      </c>
      <c r="I1073" s="103" t="s">
        <v>415</v>
      </c>
      <c r="J1073" s="103" t="n">
        <v>40</v>
      </c>
      <c r="K1073" s="103" t="s">
        <v>415</v>
      </c>
      <c r="L1073" s="103" t="s">
        <v>415</v>
      </c>
      <c r="M1073" s="103" t="s">
        <v>415</v>
      </c>
      <c r="N1073" s="103" t="s">
        <v>415</v>
      </c>
      <c r="O1073" s="103" t="s">
        <v>415</v>
      </c>
      <c r="P1073" s="103" t="s">
        <v>415</v>
      </c>
      <c r="Q1073" s="103" t="s">
        <v>415</v>
      </c>
      <c r="R1073" s="103" t="s">
        <v>415</v>
      </c>
      <c r="S1073" s="103" t="s">
        <v>415</v>
      </c>
      <c r="T1073" s="117" t="n">
        <v>40</v>
      </c>
      <c r="U1073" s="104" t="n">
        <f aca="false">SUM(T1073*12)</f>
        <v>480</v>
      </c>
    </row>
    <row r="1074" customFormat="false" ht="15.75" hidden="false" customHeight="false" outlineLevel="0" collapsed="false">
      <c r="A1074" s="115"/>
      <c r="B1074" s="115"/>
      <c r="C1074" s="116" t="s">
        <v>567</v>
      </c>
      <c r="D1074" s="116" t="s">
        <v>415</v>
      </c>
      <c r="E1074" s="103" t="s">
        <v>415</v>
      </c>
      <c r="F1074" s="103" t="s">
        <v>415</v>
      </c>
      <c r="G1074" s="103" t="s">
        <v>415</v>
      </c>
      <c r="H1074" s="103" t="s">
        <v>415</v>
      </c>
      <c r="I1074" s="103" t="s">
        <v>415</v>
      </c>
      <c r="J1074" s="103" t="n">
        <v>40</v>
      </c>
      <c r="K1074" s="103" t="s">
        <v>415</v>
      </c>
      <c r="L1074" s="103" t="s">
        <v>415</v>
      </c>
      <c r="M1074" s="103" t="s">
        <v>415</v>
      </c>
      <c r="N1074" s="103" t="s">
        <v>415</v>
      </c>
      <c r="O1074" s="103" t="s">
        <v>415</v>
      </c>
      <c r="P1074" s="103" t="s">
        <v>415</v>
      </c>
      <c r="Q1074" s="103" t="s">
        <v>415</v>
      </c>
      <c r="R1074" s="103" t="s">
        <v>415</v>
      </c>
      <c r="S1074" s="103" t="s">
        <v>415</v>
      </c>
      <c r="T1074" s="117" t="n">
        <v>40</v>
      </c>
      <c r="U1074" s="104" t="n">
        <f aca="false">SUM(T1074*12)</f>
        <v>480</v>
      </c>
    </row>
    <row r="1075" customFormat="false" ht="15.75" hidden="false" customHeight="false" outlineLevel="0" collapsed="false">
      <c r="A1075" s="115"/>
      <c r="B1075" s="115"/>
      <c r="C1075" s="116" t="s">
        <v>568</v>
      </c>
      <c r="D1075" s="116" t="s">
        <v>415</v>
      </c>
      <c r="E1075" s="103" t="s">
        <v>415</v>
      </c>
      <c r="F1075" s="103" t="s">
        <v>415</v>
      </c>
      <c r="G1075" s="103" t="s">
        <v>415</v>
      </c>
      <c r="H1075" s="103" t="s">
        <v>415</v>
      </c>
      <c r="I1075" s="103" t="s">
        <v>415</v>
      </c>
      <c r="J1075" s="103" t="n">
        <v>40</v>
      </c>
      <c r="K1075" s="103" t="s">
        <v>415</v>
      </c>
      <c r="L1075" s="103" t="s">
        <v>415</v>
      </c>
      <c r="M1075" s="103" t="s">
        <v>415</v>
      </c>
      <c r="N1075" s="103" t="s">
        <v>415</v>
      </c>
      <c r="O1075" s="103" t="s">
        <v>415</v>
      </c>
      <c r="P1075" s="103" t="s">
        <v>415</v>
      </c>
      <c r="Q1075" s="103" t="s">
        <v>415</v>
      </c>
      <c r="R1075" s="103" t="s">
        <v>415</v>
      </c>
      <c r="S1075" s="103" t="s">
        <v>415</v>
      </c>
      <c r="T1075" s="117" t="n">
        <v>40</v>
      </c>
      <c r="U1075" s="104" t="n">
        <f aca="false">SUM(T1075*12)</f>
        <v>480</v>
      </c>
    </row>
    <row r="1076" customFormat="false" ht="15.75" hidden="false" customHeight="false" outlineLevel="0" collapsed="false">
      <c r="A1076" s="115"/>
      <c r="B1076" s="115"/>
      <c r="C1076" s="116" t="s">
        <v>569</v>
      </c>
      <c r="D1076" s="116" t="s">
        <v>415</v>
      </c>
      <c r="E1076" s="103" t="s">
        <v>415</v>
      </c>
      <c r="F1076" s="103" t="s">
        <v>415</v>
      </c>
      <c r="G1076" s="103" t="s">
        <v>415</v>
      </c>
      <c r="H1076" s="103" t="s">
        <v>415</v>
      </c>
      <c r="I1076" s="103" t="s">
        <v>415</v>
      </c>
      <c r="J1076" s="103" t="n">
        <v>40</v>
      </c>
      <c r="K1076" s="103" t="s">
        <v>415</v>
      </c>
      <c r="L1076" s="103" t="s">
        <v>415</v>
      </c>
      <c r="M1076" s="103" t="s">
        <v>415</v>
      </c>
      <c r="N1076" s="103" t="s">
        <v>415</v>
      </c>
      <c r="O1076" s="103" t="s">
        <v>415</v>
      </c>
      <c r="P1076" s="103" t="s">
        <v>415</v>
      </c>
      <c r="Q1076" s="103" t="s">
        <v>415</v>
      </c>
      <c r="R1076" s="103" t="s">
        <v>415</v>
      </c>
      <c r="S1076" s="103" t="s">
        <v>415</v>
      </c>
      <c r="T1076" s="117" t="n">
        <v>40</v>
      </c>
      <c r="U1076" s="104" t="n">
        <f aca="false">SUM(T1076*12)</f>
        <v>480</v>
      </c>
    </row>
    <row r="1077" customFormat="false" ht="15.75" hidden="false" customHeight="false" outlineLevel="0" collapsed="false">
      <c r="A1077" s="115"/>
      <c r="B1077" s="115"/>
      <c r="C1077" s="116" t="s">
        <v>570</v>
      </c>
      <c r="D1077" s="116" t="s">
        <v>415</v>
      </c>
      <c r="E1077" s="103" t="s">
        <v>415</v>
      </c>
      <c r="F1077" s="103" t="s">
        <v>415</v>
      </c>
      <c r="G1077" s="103" t="s">
        <v>415</v>
      </c>
      <c r="H1077" s="103" t="s">
        <v>415</v>
      </c>
      <c r="I1077" s="103" t="s">
        <v>415</v>
      </c>
      <c r="J1077" s="103" t="n">
        <v>40</v>
      </c>
      <c r="K1077" s="103" t="s">
        <v>415</v>
      </c>
      <c r="L1077" s="103" t="s">
        <v>415</v>
      </c>
      <c r="M1077" s="103" t="s">
        <v>415</v>
      </c>
      <c r="N1077" s="103" t="s">
        <v>415</v>
      </c>
      <c r="O1077" s="103" t="s">
        <v>415</v>
      </c>
      <c r="P1077" s="103" t="s">
        <v>415</v>
      </c>
      <c r="Q1077" s="103" t="s">
        <v>415</v>
      </c>
      <c r="R1077" s="103" t="s">
        <v>415</v>
      </c>
      <c r="S1077" s="103" t="s">
        <v>415</v>
      </c>
      <c r="T1077" s="117" t="n">
        <v>40</v>
      </c>
      <c r="U1077" s="104" t="n">
        <f aca="false">SUM(T1077*12)</f>
        <v>480</v>
      </c>
    </row>
    <row r="1078" customFormat="false" ht="15.75" hidden="false" customHeight="false" outlineLevel="0" collapsed="false">
      <c r="A1078" s="115"/>
      <c r="B1078" s="115"/>
      <c r="C1078" s="116" t="s">
        <v>571</v>
      </c>
      <c r="D1078" s="116" t="s">
        <v>415</v>
      </c>
      <c r="E1078" s="103" t="s">
        <v>415</v>
      </c>
      <c r="F1078" s="103" t="s">
        <v>415</v>
      </c>
      <c r="G1078" s="103" t="s">
        <v>415</v>
      </c>
      <c r="H1078" s="103" t="s">
        <v>415</v>
      </c>
      <c r="I1078" s="103" t="s">
        <v>415</v>
      </c>
      <c r="J1078" s="103" t="n">
        <v>40</v>
      </c>
      <c r="K1078" s="103" t="s">
        <v>415</v>
      </c>
      <c r="L1078" s="103" t="s">
        <v>415</v>
      </c>
      <c r="M1078" s="103" t="s">
        <v>415</v>
      </c>
      <c r="N1078" s="103" t="s">
        <v>415</v>
      </c>
      <c r="O1078" s="103" t="s">
        <v>415</v>
      </c>
      <c r="P1078" s="103" t="s">
        <v>415</v>
      </c>
      <c r="Q1078" s="103" t="s">
        <v>415</v>
      </c>
      <c r="R1078" s="103" t="s">
        <v>415</v>
      </c>
      <c r="S1078" s="103" t="s">
        <v>415</v>
      </c>
      <c r="T1078" s="117" t="n">
        <v>40</v>
      </c>
      <c r="U1078" s="104" t="n">
        <f aca="false">SUM(T1078*12)</f>
        <v>480</v>
      </c>
    </row>
    <row r="1079" customFormat="false" ht="15.75" hidden="false" customHeight="false" outlineLevel="0" collapsed="false">
      <c r="A1079" s="115"/>
      <c r="B1079" s="112" t="s">
        <v>2166</v>
      </c>
      <c r="C1079" s="119"/>
      <c r="D1079" s="112" t="s">
        <v>415</v>
      </c>
      <c r="E1079" s="113" t="s">
        <v>415</v>
      </c>
      <c r="F1079" s="113" t="s">
        <v>415</v>
      </c>
      <c r="G1079" s="113" t="s">
        <v>415</v>
      </c>
      <c r="H1079" s="113" t="s">
        <v>415</v>
      </c>
      <c r="I1079" s="113" t="s">
        <v>415</v>
      </c>
      <c r="J1079" s="113" t="n">
        <v>880</v>
      </c>
      <c r="K1079" s="113" t="s">
        <v>415</v>
      </c>
      <c r="L1079" s="113" t="s">
        <v>415</v>
      </c>
      <c r="M1079" s="113" t="s">
        <v>415</v>
      </c>
      <c r="N1079" s="113" t="s">
        <v>415</v>
      </c>
      <c r="O1079" s="113" t="s">
        <v>415</v>
      </c>
      <c r="P1079" s="113" t="s">
        <v>415</v>
      </c>
      <c r="Q1079" s="113" t="s">
        <v>415</v>
      </c>
      <c r="R1079" s="113" t="s">
        <v>415</v>
      </c>
      <c r="S1079" s="113" t="s">
        <v>415</v>
      </c>
      <c r="T1079" s="114" t="n">
        <v>880</v>
      </c>
      <c r="U1079" s="104" t="n">
        <f aca="false">SUM(T1079*12)</f>
        <v>10560</v>
      </c>
    </row>
    <row r="1080" customFormat="false" ht="15.75" hidden="false" customHeight="false" outlineLevel="0" collapsed="false">
      <c r="A1080" s="120" t="s">
        <v>572</v>
      </c>
      <c r="B1080" s="121"/>
      <c r="C1080" s="121"/>
      <c r="D1080" s="120" t="s">
        <v>415</v>
      </c>
      <c r="E1080" s="122" t="s">
        <v>415</v>
      </c>
      <c r="F1080" s="122" t="s">
        <v>415</v>
      </c>
      <c r="G1080" s="122" t="s">
        <v>415</v>
      </c>
      <c r="H1080" s="122" t="s">
        <v>415</v>
      </c>
      <c r="I1080" s="122" t="s">
        <v>415</v>
      </c>
      <c r="J1080" s="122" t="n">
        <v>880</v>
      </c>
      <c r="K1080" s="122" t="s">
        <v>415</v>
      </c>
      <c r="L1080" s="122" t="s">
        <v>415</v>
      </c>
      <c r="M1080" s="122" t="s">
        <v>415</v>
      </c>
      <c r="N1080" s="122" t="s">
        <v>415</v>
      </c>
      <c r="O1080" s="122" t="s">
        <v>415</v>
      </c>
      <c r="P1080" s="122" t="s">
        <v>415</v>
      </c>
      <c r="Q1080" s="122" t="s">
        <v>415</v>
      </c>
      <c r="R1080" s="122" t="s">
        <v>415</v>
      </c>
      <c r="S1080" s="122" t="s">
        <v>415</v>
      </c>
      <c r="T1080" s="123" t="n">
        <v>880</v>
      </c>
      <c r="U1080" s="104" t="n">
        <f aca="false">SUM(T1080*12)</f>
        <v>10560</v>
      </c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  <c r="EC1080" s="124"/>
      <c r="ED1080" s="124"/>
      <c r="EE1080" s="124"/>
      <c r="EF1080" s="124"/>
      <c r="EG1080" s="124"/>
      <c r="EH1080" s="124"/>
      <c r="EI1080" s="124"/>
      <c r="EJ1080" s="124"/>
      <c r="EK1080" s="124"/>
      <c r="EL1080" s="124"/>
      <c r="EM1080" s="124"/>
      <c r="EN1080" s="124"/>
      <c r="EO1080" s="124"/>
      <c r="EP1080" s="124"/>
      <c r="EQ1080" s="124"/>
      <c r="ER1080" s="124"/>
      <c r="ES1080" s="124"/>
      <c r="ET1080" s="124"/>
      <c r="EU1080" s="124"/>
      <c r="EV1080" s="124"/>
      <c r="EW1080" s="124"/>
      <c r="EX1080" s="124"/>
      <c r="EY1080" s="124"/>
      <c r="EZ1080" s="124"/>
      <c r="FA1080" s="124"/>
      <c r="FB1080" s="124"/>
      <c r="FC1080" s="124"/>
      <c r="FD1080" s="124"/>
      <c r="FE1080" s="124"/>
      <c r="FF1080" s="124"/>
      <c r="FG1080" s="124"/>
      <c r="FH1080" s="124"/>
      <c r="FI1080" s="124"/>
      <c r="FJ1080" s="124"/>
      <c r="FK1080" s="124"/>
      <c r="FL1080" s="124"/>
      <c r="FM1080" s="124"/>
      <c r="FN1080" s="124"/>
      <c r="FO1080" s="124"/>
      <c r="FP1080" s="124"/>
      <c r="FQ1080" s="124"/>
      <c r="FR1080" s="124"/>
      <c r="FS1080" s="124"/>
      <c r="FT1080" s="124"/>
      <c r="FU1080" s="124"/>
      <c r="FV1080" s="124"/>
      <c r="FW1080" s="124"/>
      <c r="FX1080" s="124"/>
      <c r="FY1080" s="124"/>
      <c r="FZ1080" s="124"/>
      <c r="GA1080" s="124"/>
      <c r="GB1080" s="124"/>
      <c r="GC1080" s="124"/>
      <c r="GD1080" s="124"/>
      <c r="GE1080" s="124"/>
      <c r="GF1080" s="124"/>
      <c r="GG1080" s="124"/>
      <c r="GH1080" s="124"/>
      <c r="GI1080" s="124"/>
      <c r="GJ1080" s="124"/>
      <c r="GK1080" s="124"/>
      <c r="GL1080" s="124"/>
      <c r="GM1080" s="124"/>
      <c r="GN1080" s="124"/>
      <c r="GO1080" s="124"/>
      <c r="GP1080" s="124"/>
      <c r="GQ1080" s="124"/>
      <c r="GR1080" s="124"/>
      <c r="GS1080" s="124"/>
      <c r="GT1080" s="124"/>
      <c r="GU1080" s="124"/>
      <c r="GV1080" s="124"/>
      <c r="GW1080" s="124"/>
      <c r="GX1080" s="124"/>
      <c r="GY1080" s="124"/>
      <c r="GZ1080" s="124"/>
      <c r="HA1080" s="124"/>
      <c r="HB1080" s="124"/>
      <c r="HC1080" s="124"/>
      <c r="HD1080" s="124"/>
      <c r="HE1080" s="124"/>
      <c r="HF1080" s="124"/>
      <c r="HG1080" s="124"/>
      <c r="HH1080" s="124"/>
      <c r="HI1080" s="124"/>
      <c r="HJ1080" s="124"/>
      <c r="HK1080" s="124"/>
      <c r="HL1080" s="124"/>
      <c r="HM1080" s="124"/>
      <c r="HN1080" s="124"/>
      <c r="HO1080" s="124"/>
      <c r="HP1080" s="124"/>
      <c r="HQ1080" s="124"/>
      <c r="HR1080" s="124"/>
      <c r="HS1080" s="124"/>
      <c r="HT1080" s="124"/>
      <c r="HU1080" s="124"/>
      <c r="HV1080" s="124"/>
      <c r="HW1080" s="124"/>
      <c r="HX1080" s="124"/>
      <c r="HY1080" s="124"/>
      <c r="HZ1080" s="124"/>
      <c r="IA1080" s="124"/>
      <c r="IB1080" s="124"/>
      <c r="IC1080" s="124"/>
      <c r="ID1080" s="124"/>
      <c r="IE1080" s="124"/>
      <c r="IF1080" s="124"/>
      <c r="IG1080" s="124"/>
      <c r="IH1080" s="124"/>
      <c r="II1080" s="124"/>
      <c r="IJ1080" s="124"/>
      <c r="IK1080" s="124"/>
      <c r="IL1080" s="124"/>
      <c r="IM1080" s="124"/>
      <c r="IN1080" s="124"/>
      <c r="IO1080" s="124"/>
      <c r="IP1080" s="124"/>
      <c r="IQ1080" s="124"/>
      <c r="IR1080" s="124"/>
      <c r="IS1080" s="124"/>
      <c r="IT1080" s="124"/>
      <c r="IU1080" s="124"/>
      <c r="IV1080" s="124"/>
      <c r="IW1080" s="124"/>
    </row>
    <row r="1081" customFormat="false" ht="15.75" hidden="false" customHeight="false" outlineLevel="0" collapsed="false">
      <c r="A1081" s="112" t="s">
        <v>1140</v>
      </c>
      <c r="B1081" s="112" t="s">
        <v>314</v>
      </c>
      <c r="C1081" s="112" t="s">
        <v>1141</v>
      </c>
      <c r="D1081" s="112" t="s">
        <v>415</v>
      </c>
      <c r="E1081" s="113" t="s">
        <v>415</v>
      </c>
      <c r="F1081" s="113" t="s">
        <v>415</v>
      </c>
      <c r="G1081" s="113" t="s">
        <v>415</v>
      </c>
      <c r="H1081" s="113" t="s">
        <v>415</v>
      </c>
      <c r="I1081" s="113" t="s">
        <v>415</v>
      </c>
      <c r="J1081" s="113" t="s">
        <v>415</v>
      </c>
      <c r="K1081" s="113" t="s">
        <v>415</v>
      </c>
      <c r="L1081" s="113" t="s">
        <v>415</v>
      </c>
      <c r="M1081" s="113" t="s">
        <v>415</v>
      </c>
      <c r="N1081" s="113" t="s">
        <v>415</v>
      </c>
      <c r="O1081" s="113" t="s">
        <v>415</v>
      </c>
      <c r="P1081" s="113" t="s">
        <v>415</v>
      </c>
      <c r="Q1081" s="113" t="n">
        <v>105</v>
      </c>
      <c r="R1081" s="113" t="s">
        <v>415</v>
      </c>
      <c r="S1081" s="113" t="s">
        <v>415</v>
      </c>
      <c r="T1081" s="114" t="n">
        <v>105</v>
      </c>
      <c r="U1081" s="104" t="n">
        <f aca="false">SUM(T1081*12)</f>
        <v>1260</v>
      </c>
    </row>
    <row r="1082" customFormat="false" ht="15.75" hidden="false" customHeight="false" outlineLevel="0" collapsed="false">
      <c r="A1082" s="115"/>
      <c r="B1082" s="112" t="s">
        <v>2167</v>
      </c>
      <c r="C1082" s="119"/>
      <c r="D1082" s="112" t="s">
        <v>415</v>
      </c>
      <c r="E1082" s="113" t="s">
        <v>415</v>
      </c>
      <c r="F1082" s="113" t="s">
        <v>415</v>
      </c>
      <c r="G1082" s="113" t="s">
        <v>415</v>
      </c>
      <c r="H1082" s="113" t="s">
        <v>415</v>
      </c>
      <c r="I1082" s="113" t="s">
        <v>415</v>
      </c>
      <c r="J1082" s="113" t="s">
        <v>415</v>
      </c>
      <c r="K1082" s="113" t="s">
        <v>415</v>
      </c>
      <c r="L1082" s="113" t="s">
        <v>415</v>
      </c>
      <c r="M1082" s="113" t="s">
        <v>415</v>
      </c>
      <c r="N1082" s="113" t="s">
        <v>415</v>
      </c>
      <c r="O1082" s="113" t="s">
        <v>415</v>
      </c>
      <c r="P1082" s="113" t="s">
        <v>415</v>
      </c>
      <c r="Q1082" s="113" t="n">
        <v>105</v>
      </c>
      <c r="R1082" s="113" t="s">
        <v>415</v>
      </c>
      <c r="S1082" s="113" t="s">
        <v>415</v>
      </c>
      <c r="T1082" s="114" t="n">
        <v>105</v>
      </c>
      <c r="U1082" s="104" t="n">
        <f aca="false">SUM(T1082*12)</f>
        <v>1260</v>
      </c>
    </row>
    <row r="1083" customFormat="false" ht="15.75" hidden="false" customHeight="false" outlineLevel="0" collapsed="false">
      <c r="A1083" s="120" t="s">
        <v>1142</v>
      </c>
      <c r="B1083" s="121"/>
      <c r="C1083" s="121"/>
      <c r="D1083" s="120" t="s">
        <v>415</v>
      </c>
      <c r="E1083" s="122" t="s">
        <v>415</v>
      </c>
      <c r="F1083" s="122" t="s">
        <v>415</v>
      </c>
      <c r="G1083" s="122" t="s">
        <v>415</v>
      </c>
      <c r="H1083" s="122" t="s">
        <v>415</v>
      </c>
      <c r="I1083" s="122" t="s">
        <v>415</v>
      </c>
      <c r="J1083" s="122" t="s">
        <v>415</v>
      </c>
      <c r="K1083" s="122" t="s">
        <v>415</v>
      </c>
      <c r="L1083" s="122" t="s">
        <v>415</v>
      </c>
      <c r="M1083" s="122" t="s">
        <v>415</v>
      </c>
      <c r="N1083" s="122" t="s">
        <v>415</v>
      </c>
      <c r="O1083" s="122" t="s">
        <v>415</v>
      </c>
      <c r="P1083" s="122" t="s">
        <v>415</v>
      </c>
      <c r="Q1083" s="122" t="n">
        <v>105</v>
      </c>
      <c r="R1083" s="122" t="s">
        <v>415</v>
      </c>
      <c r="S1083" s="122" t="s">
        <v>415</v>
      </c>
      <c r="T1083" s="123" t="n">
        <v>105</v>
      </c>
      <c r="U1083" s="104" t="n">
        <f aca="false">SUM(T1083*12)</f>
        <v>1260</v>
      </c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  <c r="EC1083" s="124"/>
      <c r="ED1083" s="124"/>
      <c r="EE1083" s="124"/>
      <c r="EF1083" s="124"/>
      <c r="EG1083" s="124"/>
      <c r="EH1083" s="124"/>
      <c r="EI1083" s="124"/>
      <c r="EJ1083" s="124"/>
      <c r="EK1083" s="124"/>
      <c r="EL1083" s="124"/>
      <c r="EM1083" s="124"/>
      <c r="EN1083" s="124"/>
      <c r="EO1083" s="124"/>
      <c r="EP1083" s="124"/>
      <c r="EQ1083" s="124"/>
      <c r="ER1083" s="124"/>
      <c r="ES1083" s="124"/>
      <c r="ET1083" s="124"/>
      <c r="EU1083" s="124"/>
      <c r="EV1083" s="124"/>
      <c r="EW1083" s="124"/>
      <c r="EX1083" s="124"/>
      <c r="EY1083" s="124"/>
      <c r="EZ1083" s="124"/>
      <c r="FA1083" s="124"/>
      <c r="FB1083" s="124"/>
      <c r="FC1083" s="124"/>
      <c r="FD1083" s="124"/>
      <c r="FE1083" s="124"/>
      <c r="FF1083" s="124"/>
      <c r="FG1083" s="124"/>
      <c r="FH1083" s="124"/>
      <c r="FI1083" s="124"/>
      <c r="FJ1083" s="124"/>
      <c r="FK1083" s="124"/>
      <c r="FL1083" s="124"/>
      <c r="FM1083" s="124"/>
      <c r="FN1083" s="124"/>
      <c r="FO1083" s="124"/>
      <c r="FP1083" s="124"/>
      <c r="FQ1083" s="124"/>
      <c r="FR1083" s="124"/>
      <c r="FS1083" s="124"/>
      <c r="FT1083" s="124"/>
      <c r="FU1083" s="124"/>
      <c r="FV1083" s="124"/>
      <c r="FW1083" s="124"/>
      <c r="FX1083" s="124"/>
      <c r="FY1083" s="124"/>
      <c r="FZ1083" s="124"/>
      <c r="GA1083" s="124"/>
      <c r="GB1083" s="124"/>
      <c r="GC1083" s="124"/>
      <c r="GD1083" s="124"/>
      <c r="GE1083" s="124"/>
      <c r="GF1083" s="124"/>
      <c r="GG1083" s="124"/>
      <c r="GH1083" s="124"/>
      <c r="GI1083" s="124"/>
      <c r="GJ1083" s="124"/>
      <c r="GK1083" s="124"/>
      <c r="GL1083" s="124"/>
      <c r="GM1083" s="124"/>
      <c r="GN1083" s="124"/>
      <c r="GO1083" s="124"/>
      <c r="GP1083" s="124"/>
      <c r="GQ1083" s="124"/>
      <c r="GR1083" s="124"/>
      <c r="GS1083" s="124"/>
      <c r="GT1083" s="124"/>
      <c r="GU1083" s="124"/>
      <c r="GV1083" s="124"/>
      <c r="GW1083" s="124"/>
      <c r="GX1083" s="124"/>
      <c r="GY1083" s="124"/>
      <c r="GZ1083" s="124"/>
      <c r="HA1083" s="124"/>
      <c r="HB1083" s="124"/>
      <c r="HC1083" s="124"/>
      <c r="HD1083" s="124"/>
      <c r="HE1083" s="124"/>
      <c r="HF1083" s="124"/>
      <c r="HG1083" s="124"/>
      <c r="HH1083" s="124"/>
      <c r="HI1083" s="124"/>
      <c r="HJ1083" s="124"/>
      <c r="HK1083" s="124"/>
      <c r="HL1083" s="124"/>
      <c r="HM1083" s="124"/>
      <c r="HN1083" s="124"/>
      <c r="HO1083" s="124"/>
      <c r="HP1083" s="124"/>
      <c r="HQ1083" s="124"/>
      <c r="HR1083" s="124"/>
      <c r="HS1083" s="124"/>
      <c r="HT1083" s="124"/>
      <c r="HU1083" s="124"/>
      <c r="HV1083" s="124"/>
      <c r="HW1083" s="124"/>
      <c r="HX1083" s="124"/>
      <c r="HY1083" s="124"/>
      <c r="HZ1083" s="124"/>
      <c r="IA1083" s="124"/>
      <c r="IB1083" s="124"/>
      <c r="IC1083" s="124"/>
      <c r="ID1083" s="124"/>
      <c r="IE1083" s="124"/>
      <c r="IF1083" s="124"/>
      <c r="IG1083" s="124"/>
      <c r="IH1083" s="124"/>
      <c r="II1083" s="124"/>
      <c r="IJ1083" s="124"/>
      <c r="IK1083" s="124"/>
      <c r="IL1083" s="124"/>
      <c r="IM1083" s="124"/>
      <c r="IN1083" s="124"/>
      <c r="IO1083" s="124"/>
      <c r="IP1083" s="124"/>
      <c r="IQ1083" s="124"/>
      <c r="IR1083" s="124"/>
      <c r="IS1083" s="124"/>
      <c r="IT1083" s="124"/>
      <c r="IU1083" s="124"/>
      <c r="IV1083" s="124"/>
      <c r="IW1083" s="124"/>
    </row>
    <row r="1084" customFormat="false" ht="15.75" hidden="false" customHeight="false" outlineLevel="0" collapsed="false">
      <c r="A1084" s="112" t="s">
        <v>717</v>
      </c>
      <c r="B1084" s="112" t="s">
        <v>84</v>
      </c>
      <c r="C1084" s="112" t="s">
        <v>718</v>
      </c>
      <c r="D1084" s="112" t="n">
        <v>1561.78</v>
      </c>
      <c r="E1084" s="113" t="n">
        <v>539.45</v>
      </c>
      <c r="F1084" s="113" t="s">
        <v>415</v>
      </c>
      <c r="G1084" s="113" t="s">
        <v>415</v>
      </c>
      <c r="H1084" s="113" t="s">
        <v>415</v>
      </c>
      <c r="I1084" s="113" t="s">
        <v>415</v>
      </c>
      <c r="J1084" s="113" t="s">
        <v>415</v>
      </c>
      <c r="K1084" s="113" t="s">
        <v>415</v>
      </c>
      <c r="L1084" s="113" t="s">
        <v>415</v>
      </c>
      <c r="M1084" s="113" t="s">
        <v>415</v>
      </c>
      <c r="N1084" s="113" t="s">
        <v>415</v>
      </c>
      <c r="O1084" s="113" t="n">
        <v>405.96</v>
      </c>
      <c r="P1084" s="113" t="s">
        <v>415</v>
      </c>
      <c r="Q1084" s="113" t="n">
        <v>261.19</v>
      </c>
      <c r="R1084" s="113" t="s">
        <v>415</v>
      </c>
      <c r="S1084" s="113" t="s">
        <v>415</v>
      </c>
      <c r="T1084" s="114" t="n">
        <v>2768.38</v>
      </c>
      <c r="U1084" s="104" t="n">
        <f aca="false">SUM(T1084*12)</f>
        <v>33220.56</v>
      </c>
    </row>
    <row r="1085" customFormat="false" ht="15.75" hidden="false" customHeight="false" outlineLevel="0" collapsed="false">
      <c r="A1085" s="115"/>
      <c r="B1085" s="115"/>
      <c r="C1085" s="116" t="s">
        <v>719</v>
      </c>
      <c r="D1085" s="116" t="s">
        <v>415</v>
      </c>
      <c r="E1085" s="103" t="n">
        <v>539.45</v>
      </c>
      <c r="F1085" s="103" t="s">
        <v>415</v>
      </c>
      <c r="G1085" s="103" t="s">
        <v>415</v>
      </c>
      <c r="H1085" s="103" t="s">
        <v>415</v>
      </c>
      <c r="I1085" s="103" t="s">
        <v>415</v>
      </c>
      <c r="J1085" s="103" t="s">
        <v>415</v>
      </c>
      <c r="K1085" s="103" t="n">
        <v>225</v>
      </c>
      <c r="L1085" s="103" t="s">
        <v>415</v>
      </c>
      <c r="M1085" s="103" t="s">
        <v>415</v>
      </c>
      <c r="N1085" s="103" t="s">
        <v>415</v>
      </c>
      <c r="O1085" s="103" t="n">
        <v>405.96</v>
      </c>
      <c r="P1085" s="103" t="s">
        <v>415</v>
      </c>
      <c r="Q1085" s="103" t="s">
        <v>415</v>
      </c>
      <c r="R1085" s="103" t="s">
        <v>415</v>
      </c>
      <c r="S1085" s="103" t="s">
        <v>415</v>
      </c>
      <c r="T1085" s="117" t="n">
        <v>1170.41</v>
      </c>
      <c r="U1085" s="104" t="n">
        <f aca="false">SUM(T1085*12)</f>
        <v>14044.92</v>
      </c>
    </row>
    <row r="1086" customFormat="false" ht="15.75" hidden="false" customHeight="false" outlineLevel="0" collapsed="false">
      <c r="A1086" s="115"/>
      <c r="B1086" s="115"/>
      <c r="C1086" s="116" t="s">
        <v>720</v>
      </c>
      <c r="D1086" s="116" t="s">
        <v>415</v>
      </c>
      <c r="E1086" s="103" t="n">
        <v>544.45</v>
      </c>
      <c r="F1086" s="103" t="s">
        <v>415</v>
      </c>
      <c r="G1086" s="103" t="s">
        <v>415</v>
      </c>
      <c r="H1086" s="103" t="s">
        <v>415</v>
      </c>
      <c r="I1086" s="103" t="s">
        <v>415</v>
      </c>
      <c r="J1086" s="103" t="s">
        <v>415</v>
      </c>
      <c r="K1086" s="103" t="n">
        <v>225</v>
      </c>
      <c r="L1086" s="103" t="s">
        <v>415</v>
      </c>
      <c r="M1086" s="103" t="s">
        <v>415</v>
      </c>
      <c r="N1086" s="103" t="s">
        <v>415</v>
      </c>
      <c r="O1086" s="103" t="n">
        <v>405.96</v>
      </c>
      <c r="P1086" s="103" t="s">
        <v>415</v>
      </c>
      <c r="Q1086" s="103" t="s">
        <v>415</v>
      </c>
      <c r="R1086" s="103" t="s">
        <v>415</v>
      </c>
      <c r="S1086" s="103" t="s">
        <v>415</v>
      </c>
      <c r="T1086" s="117" t="n">
        <v>1175.41</v>
      </c>
      <c r="U1086" s="104" t="n">
        <f aca="false">SUM(T1086*12)</f>
        <v>14104.92</v>
      </c>
    </row>
    <row r="1087" customFormat="false" ht="15.75" hidden="false" customHeight="false" outlineLevel="0" collapsed="false">
      <c r="A1087" s="115"/>
      <c r="B1087" s="115"/>
      <c r="C1087" s="116" t="s">
        <v>721</v>
      </c>
      <c r="D1087" s="116" t="s">
        <v>415</v>
      </c>
      <c r="E1087" s="103" t="n">
        <v>539.45</v>
      </c>
      <c r="F1087" s="103" t="s">
        <v>415</v>
      </c>
      <c r="G1087" s="103" t="s">
        <v>415</v>
      </c>
      <c r="H1087" s="103" t="s">
        <v>415</v>
      </c>
      <c r="I1087" s="103" t="s">
        <v>415</v>
      </c>
      <c r="J1087" s="103" t="s">
        <v>415</v>
      </c>
      <c r="K1087" s="103" t="n">
        <v>50</v>
      </c>
      <c r="L1087" s="103" t="s">
        <v>415</v>
      </c>
      <c r="M1087" s="103" t="s">
        <v>415</v>
      </c>
      <c r="N1087" s="103" t="s">
        <v>415</v>
      </c>
      <c r="O1087" s="103" t="n">
        <v>405.96</v>
      </c>
      <c r="P1087" s="103" t="s">
        <v>415</v>
      </c>
      <c r="Q1087" s="103" t="s">
        <v>415</v>
      </c>
      <c r="R1087" s="103" t="s">
        <v>415</v>
      </c>
      <c r="S1087" s="103" t="s">
        <v>415</v>
      </c>
      <c r="T1087" s="117" t="n">
        <v>995.41</v>
      </c>
      <c r="U1087" s="104" t="n">
        <f aca="false">SUM(T1087*12)</f>
        <v>11944.92</v>
      </c>
    </row>
    <row r="1088" customFormat="false" ht="15.75" hidden="false" customHeight="false" outlineLevel="0" collapsed="false">
      <c r="A1088" s="115"/>
      <c r="B1088" s="115"/>
      <c r="C1088" s="116" t="s">
        <v>722</v>
      </c>
      <c r="D1088" s="116" t="s">
        <v>415</v>
      </c>
      <c r="E1088" s="103" t="s">
        <v>415</v>
      </c>
      <c r="F1088" s="103" t="s">
        <v>415</v>
      </c>
      <c r="G1088" s="103" t="s">
        <v>415</v>
      </c>
      <c r="H1088" s="103" t="s">
        <v>415</v>
      </c>
      <c r="I1088" s="103" t="s">
        <v>415</v>
      </c>
      <c r="J1088" s="103" t="s">
        <v>415</v>
      </c>
      <c r="K1088" s="103" t="n">
        <v>225</v>
      </c>
      <c r="L1088" s="103" t="s">
        <v>415</v>
      </c>
      <c r="M1088" s="103" t="s">
        <v>415</v>
      </c>
      <c r="N1088" s="103" t="s">
        <v>415</v>
      </c>
      <c r="O1088" s="103" t="s">
        <v>415</v>
      </c>
      <c r="P1088" s="103" t="s">
        <v>415</v>
      </c>
      <c r="Q1088" s="103" t="s">
        <v>415</v>
      </c>
      <c r="R1088" s="103" t="s">
        <v>415</v>
      </c>
      <c r="S1088" s="103" t="s">
        <v>415</v>
      </c>
      <c r="T1088" s="117" t="n">
        <v>225</v>
      </c>
      <c r="U1088" s="104" t="n">
        <f aca="false">SUM(T1088*12)</f>
        <v>2700</v>
      </c>
    </row>
    <row r="1089" customFormat="false" ht="15.75" hidden="false" customHeight="false" outlineLevel="0" collapsed="false">
      <c r="A1089" s="115"/>
      <c r="B1089" s="115"/>
      <c r="C1089" s="116" t="s">
        <v>723</v>
      </c>
      <c r="D1089" s="116" t="n">
        <v>1606.63</v>
      </c>
      <c r="E1089" s="103" t="n">
        <v>539.45</v>
      </c>
      <c r="F1089" s="103" t="s">
        <v>415</v>
      </c>
      <c r="G1089" s="103" t="s">
        <v>415</v>
      </c>
      <c r="H1089" s="103" t="s">
        <v>415</v>
      </c>
      <c r="I1089" s="103" t="s">
        <v>415</v>
      </c>
      <c r="J1089" s="103" t="s">
        <v>415</v>
      </c>
      <c r="K1089" s="103" t="s">
        <v>415</v>
      </c>
      <c r="L1089" s="103" t="s">
        <v>415</v>
      </c>
      <c r="M1089" s="103" t="s">
        <v>415</v>
      </c>
      <c r="N1089" s="103" t="s">
        <v>415</v>
      </c>
      <c r="O1089" s="103" t="n">
        <v>405.96</v>
      </c>
      <c r="P1089" s="103" t="s">
        <v>415</v>
      </c>
      <c r="Q1089" s="103" t="s">
        <v>415</v>
      </c>
      <c r="R1089" s="103" t="s">
        <v>415</v>
      </c>
      <c r="S1089" s="103" t="s">
        <v>415</v>
      </c>
      <c r="T1089" s="117" t="n">
        <v>2552.04</v>
      </c>
      <c r="U1089" s="104" t="n">
        <f aca="false">SUM(T1089*12)</f>
        <v>30624.48</v>
      </c>
    </row>
    <row r="1090" customFormat="false" ht="15.75" hidden="false" customHeight="false" outlineLevel="0" collapsed="false">
      <c r="A1090" s="115"/>
      <c r="B1090" s="115"/>
      <c r="C1090" s="116" t="s">
        <v>724</v>
      </c>
      <c r="D1090" s="116" t="s">
        <v>415</v>
      </c>
      <c r="E1090" s="103" t="n">
        <v>519.45</v>
      </c>
      <c r="F1090" s="103" t="s">
        <v>415</v>
      </c>
      <c r="G1090" s="103" t="s">
        <v>415</v>
      </c>
      <c r="H1090" s="103" t="s">
        <v>415</v>
      </c>
      <c r="I1090" s="103" t="s">
        <v>415</v>
      </c>
      <c r="J1090" s="103" t="s">
        <v>415</v>
      </c>
      <c r="K1090" s="103" t="n">
        <v>225</v>
      </c>
      <c r="L1090" s="103" t="s">
        <v>415</v>
      </c>
      <c r="M1090" s="103" t="s">
        <v>415</v>
      </c>
      <c r="N1090" s="103" t="s">
        <v>415</v>
      </c>
      <c r="O1090" s="103" t="n">
        <v>405.96</v>
      </c>
      <c r="P1090" s="103" t="s">
        <v>415</v>
      </c>
      <c r="Q1090" s="103" t="s">
        <v>415</v>
      </c>
      <c r="R1090" s="103" t="s">
        <v>415</v>
      </c>
      <c r="S1090" s="103" t="s">
        <v>415</v>
      </c>
      <c r="T1090" s="117" t="n">
        <v>1150.41</v>
      </c>
      <c r="U1090" s="104" t="n">
        <f aca="false">SUM(T1090*12)</f>
        <v>13804.92</v>
      </c>
    </row>
    <row r="1091" customFormat="false" ht="15.75" hidden="false" customHeight="false" outlineLevel="0" collapsed="false">
      <c r="A1091" s="115"/>
      <c r="B1091" s="115"/>
      <c r="C1091" s="116" t="s">
        <v>725</v>
      </c>
      <c r="D1091" s="116" t="s">
        <v>415</v>
      </c>
      <c r="E1091" s="103" t="n">
        <v>539.45</v>
      </c>
      <c r="F1091" s="103" t="s">
        <v>415</v>
      </c>
      <c r="G1091" s="103" t="s">
        <v>415</v>
      </c>
      <c r="H1091" s="103" t="s">
        <v>415</v>
      </c>
      <c r="I1091" s="103" t="s">
        <v>415</v>
      </c>
      <c r="J1091" s="103" t="s">
        <v>415</v>
      </c>
      <c r="K1091" s="103" t="s">
        <v>415</v>
      </c>
      <c r="L1091" s="103" t="s">
        <v>415</v>
      </c>
      <c r="M1091" s="103" t="s">
        <v>415</v>
      </c>
      <c r="N1091" s="103" t="s">
        <v>415</v>
      </c>
      <c r="O1091" s="103" t="n">
        <v>405.96</v>
      </c>
      <c r="P1091" s="103" t="s">
        <v>415</v>
      </c>
      <c r="Q1091" s="103" t="s">
        <v>415</v>
      </c>
      <c r="R1091" s="103" t="s">
        <v>415</v>
      </c>
      <c r="S1091" s="103" t="s">
        <v>415</v>
      </c>
      <c r="T1091" s="117" t="n">
        <v>945.41</v>
      </c>
      <c r="U1091" s="104" t="n">
        <f aca="false">SUM(T1091*12)</f>
        <v>11344.92</v>
      </c>
    </row>
    <row r="1092" customFormat="false" ht="15.75" hidden="false" customHeight="false" outlineLevel="0" collapsed="false">
      <c r="A1092" s="115"/>
      <c r="B1092" s="112" t="s">
        <v>2168</v>
      </c>
      <c r="C1092" s="119"/>
      <c r="D1092" s="112" t="n">
        <v>3168.41</v>
      </c>
      <c r="E1092" s="113" t="n">
        <v>3761.15</v>
      </c>
      <c r="F1092" s="113" t="s">
        <v>415</v>
      </c>
      <c r="G1092" s="113" t="s">
        <v>415</v>
      </c>
      <c r="H1092" s="113" t="s">
        <v>415</v>
      </c>
      <c r="I1092" s="113" t="s">
        <v>415</v>
      </c>
      <c r="J1092" s="113" t="s">
        <v>415</v>
      </c>
      <c r="K1092" s="113" t="n">
        <v>950</v>
      </c>
      <c r="L1092" s="113" t="s">
        <v>415</v>
      </c>
      <c r="M1092" s="113" t="s">
        <v>415</v>
      </c>
      <c r="N1092" s="113" t="s">
        <v>415</v>
      </c>
      <c r="O1092" s="113" t="n">
        <v>2841.72</v>
      </c>
      <c r="P1092" s="113" t="s">
        <v>415</v>
      </c>
      <c r="Q1092" s="113" t="n">
        <v>261.19</v>
      </c>
      <c r="R1092" s="113" t="s">
        <v>415</v>
      </c>
      <c r="S1092" s="113" t="s">
        <v>415</v>
      </c>
      <c r="T1092" s="114" t="n">
        <v>10982.47</v>
      </c>
      <c r="U1092" s="104" t="n">
        <f aca="false">SUM(T1092*12)</f>
        <v>131789.64</v>
      </c>
    </row>
    <row r="1093" customFormat="false" ht="15.75" hidden="false" customHeight="false" outlineLevel="0" collapsed="false">
      <c r="A1093" s="120" t="s">
        <v>726</v>
      </c>
      <c r="B1093" s="121"/>
      <c r="C1093" s="121"/>
      <c r="D1093" s="120" t="n">
        <v>3168.41</v>
      </c>
      <c r="E1093" s="122" t="n">
        <v>3761.15</v>
      </c>
      <c r="F1093" s="122" t="s">
        <v>415</v>
      </c>
      <c r="G1093" s="122" t="s">
        <v>415</v>
      </c>
      <c r="H1093" s="122" t="s">
        <v>415</v>
      </c>
      <c r="I1093" s="122" t="s">
        <v>415</v>
      </c>
      <c r="J1093" s="122" t="s">
        <v>415</v>
      </c>
      <c r="K1093" s="122" t="n">
        <v>950</v>
      </c>
      <c r="L1093" s="122" t="s">
        <v>415</v>
      </c>
      <c r="M1093" s="122" t="s">
        <v>415</v>
      </c>
      <c r="N1093" s="122" t="s">
        <v>415</v>
      </c>
      <c r="O1093" s="122" t="n">
        <v>2841.72</v>
      </c>
      <c r="P1093" s="122" t="s">
        <v>415</v>
      </c>
      <c r="Q1093" s="122" t="n">
        <v>261.19</v>
      </c>
      <c r="R1093" s="122" t="s">
        <v>415</v>
      </c>
      <c r="S1093" s="122" t="s">
        <v>415</v>
      </c>
      <c r="T1093" s="123" t="n">
        <v>10982.47</v>
      </c>
      <c r="U1093" s="104" t="n">
        <f aca="false">SUM(T1093*12)</f>
        <v>131789.64</v>
      </c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  <c r="EC1093" s="124"/>
      <c r="ED1093" s="124"/>
      <c r="EE1093" s="124"/>
      <c r="EF1093" s="124"/>
      <c r="EG1093" s="124"/>
      <c r="EH1093" s="124"/>
      <c r="EI1093" s="124"/>
      <c r="EJ1093" s="124"/>
      <c r="EK1093" s="124"/>
      <c r="EL1093" s="124"/>
      <c r="EM1093" s="124"/>
      <c r="EN1093" s="124"/>
      <c r="EO1093" s="124"/>
      <c r="EP1093" s="124"/>
      <c r="EQ1093" s="124"/>
      <c r="ER1093" s="124"/>
      <c r="ES1093" s="124"/>
      <c r="ET1093" s="124"/>
      <c r="EU1093" s="124"/>
      <c r="EV1093" s="124"/>
      <c r="EW1093" s="124"/>
      <c r="EX1093" s="124"/>
      <c r="EY1093" s="124"/>
      <c r="EZ1093" s="124"/>
      <c r="FA1093" s="124"/>
      <c r="FB1093" s="124"/>
      <c r="FC1093" s="124"/>
      <c r="FD1093" s="124"/>
      <c r="FE1093" s="124"/>
      <c r="FF1093" s="124"/>
      <c r="FG1093" s="124"/>
      <c r="FH1093" s="124"/>
      <c r="FI1093" s="124"/>
      <c r="FJ1093" s="124"/>
      <c r="FK1093" s="124"/>
      <c r="FL1093" s="124"/>
      <c r="FM1093" s="124"/>
      <c r="FN1093" s="124"/>
      <c r="FO1093" s="124"/>
      <c r="FP1093" s="124"/>
      <c r="FQ1093" s="124"/>
      <c r="FR1093" s="124"/>
      <c r="FS1093" s="124"/>
      <c r="FT1093" s="124"/>
      <c r="FU1093" s="124"/>
      <c r="FV1093" s="124"/>
      <c r="FW1093" s="124"/>
      <c r="FX1093" s="124"/>
      <c r="FY1093" s="124"/>
      <c r="FZ1093" s="124"/>
      <c r="GA1093" s="124"/>
      <c r="GB1093" s="124"/>
      <c r="GC1093" s="124"/>
      <c r="GD1093" s="124"/>
      <c r="GE1093" s="124"/>
      <c r="GF1093" s="124"/>
      <c r="GG1093" s="124"/>
      <c r="GH1093" s="124"/>
      <c r="GI1093" s="124"/>
      <c r="GJ1093" s="124"/>
      <c r="GK1093" s="124"/>
      <c r="GL1093" s="124"/>
      <c r="GM1093" s="124"/>
      <c r="GN1093" s="124"/>
      <c r="GO1093" s="124"/>
      <c r="GP1093" s="124"/>
      <c r="GQ1093" s="124"/>
      <c r="GR1093" s="124"/>
      <c r="GS1093" s="124"/>
      <c r="GT1093" s="124"/>
      <c r="GU1093" s="124"/>
      <c r="GV1093" s="124"/>
      <c r="GW1093" s="124"/>
      <c r="GX1093" s="124"/>
      <c r="GY1093" s="124"/>
      <c r="GZ1093" s="124"/>
      <c r="HA1093" s="124"/>
      <c r="HB1093" s="124"/>
      <c r="HC1093" s="124"/>
      <c r="HD1093" s="124"/>
      <c r="HE1093" s="124"/>
      <c r="HF1093" s="124"/>
      <c r="HG1093" s="124"/>
      <c r="HH1093" s="124"/>
      <c r="HI1093" s="124"/>
      <c r="HJ1093" s="124"/>
      <c r="HK1093" s="124"/>
      <c r="HL1093" s="124"/>
      <c r="HM1093" s="124"/>
      <c r="HN1093" s="124"/>
      <c r="HO1093" s="124"/>
      <c r="HP1093" s="124"/>
      <c r="HQ1093" s="124"/>
      <c r="HR1093" s="124"/>
      <c r="HS1093" s="124"/>
      <c r="HT1093" s="124"/>
      <c r="HU1093" s="124"/>
      <c r="HV1093" s="124"/>
      <c r="HW1093" s="124"/>
      <c r="HX1093" s="124"/>
      <c r="HY1093" s="124"/>
      <c r="HZ1093" s="124"/>
      <c r="IA1093" s="124"/>
      <c r="IB1093" s="124"/>
      <c r="IC1093" s="124"/>
      <c r="ID1093" s="124"/>
      <c r="IE1093" s="124"/>
      <c r="IF1093" s="124"/>
      <c r="IG1093" s="124"/>
      <c r="IH1093" s="124"/>
      <c r="II1093" s="124"/>
      <c r="IJ1093" s="124"/>
      <c r="IK1093" s="124"/>
      <c r="IL1093" s="124"/>
      <c r="IM1093" s="124"/>
      <c r="IN1093" s="124"/>
      <c r="IO1093" s="124"/>
      <c r="IP1093" s="124"/>
      <c r="IQ1093" s="124"/>
      <c r="IR1093" s="124"/>
      <c r="IS1093" s="124"/>
      <c r="IT1093" s="124"/>
      <c r="IU1093" s="124"/>
      <c r="IV1093" s="124"/>
      <c r="IW1093" s="124"/>
    </row>
    <row r="1094" customFormat="false" ht="15.75" hidden="false" customHeight="false" outlineLevel="0" collapsed="false">
      <c r="A1094" s="112" t="s">
        <v>1479</v>
      </c>
      <c r="B1094" s="112" t="s">
        <v>143</v>
      </c>
      <c r="C1094" s="112" t="s">
        <v>1480</v>
      </c>
      <c r="D1094" s="112" t="s">
        <v>415</v>
      </c>
      <c r="E1094" s="113" t="s">
        <v>415</v>
      </c>
      <c r="F1094" s="113" t="s">
        <v>415</v>
      </c>
      <c r="G1094" s="113" t="s">
        <v>415</v>
      </c>
      <c r="H1094" s="113" t="s">
        <v>415</v>
      </c>
      <c r="I1094" s="113" t="s">
        <v>415</v>
      </c>
      <c r="J1094" s="113" t="n">
        <v>40</v>
      </c>
      <c r="K1094" s="113" t="s">
        <v>415</v>
      </c>
      <c r="L1094" s="113" t="s">
        <v>415</v>
      </c>
      <c r="M1094" s="113" t="s">
        <v>415</v>
      </c>
      <c r="N1094" s="113" t="s">
        <v>415</v>
      </c>
      <c r="O1094" s="113" t="s">
        <v>415</v>
      </c>
      <c r="P1094" s="113" t="s">
        <v>415</v>
      </c>
      <c r="Q1094" s="113" t="s">
        <v>415</v>
      </c>
      <c r="R1094" s="113" t="s">
        <v>415</v>
      </c>
      <c r="S1094" s="113" t="s">
        <v>415</v>
      </c>
      <c r="T1094" s="114" t="n">
        <v>40</v>
      </c>
      <c r="U1094" s="104" t="n">
        <f aca="false">SUM(T1094*12)</f>
        <v>480</v>
      </c>
    </row>
    <row r="1095" customFormat="false" ht="15.75" hidden="false" customHeight="false" outlineLevel="0" collapsed="false">
      <c r="A1095" s="115"/>
      <c r="B1095" s="115"/>
      <c r="C1095" s="116" t="s">
        <v>1481</v>
      </c>
      <c r="D1095" s="116" t="s">
        <v>415</v>
      </c>
      <c r="E1095" s="103" t="s">
        <v>415</v>
      </c>
      <c r="F1095" s="103" t="s">
        <v>415</v>
      </c>
      <c r="G1095" s="103" t="s">
        <v>415</v>
      </c>
      <c r="H1095" s="103" t="s">
        <v>415</v>
      </c>
      <c r="I1095" s="103" t="s">
        <v>415</v>
      </c>
      <c r="J1095" s="103" t="s">
        <v>415</v>
      </c>
      <c r="K1095" s="103" t="s">
        <v>415</v>
      </c>
      <c r="L1095" s="103" t="s">
        <v>415</v>
      </c>
      <c r="M1095" s="103" t="s">
        <v>415</v>
      </c>
      <c r="N1095" s="103" t="s">
        <v>415</v>
      </c>
      <c r="O1095" s="103" t="n">
        <v>405.96</v>
      </c>
      <c r="P1095" s="103" t="s">
        <v>415</v>
      </c>
      <c r="Q1095" s="103" t="s">
        <v>415</v>
      </c>
      <c r="R1095" s="103" t="s">
        <v>415</v>
      </c>
      <c r="S1095" s="103" t="s">
        <v>415</v>
      </c>
      <c r="T1095" s="117" t="n">
        <v>405.96</v>
      </c>
      <c r="U1095" s="104" t="n">
        <f aca="false">SUM(T1095*12)</f>
        <v>4871.52</v>
      </c>
    </row>
    <row r="1096" customFormat="false" ht="15.75" hidden="false" customHeight="false" outlineLevel="0" collapsed="false">
      <c r="A1096" s="115"/>
      <c r="B1096" s="115"/>
      <c r="C1096" s="116" t="s">
        <v>1482</v>
      </c>
      <c r="D1096" s="116" t="n">
        <v>1450.37</v>
      </c>
      <c r="E1096" s="103" t="s">
        <v>415</v>
      </c>
      <c r="F1096" s="103" t="s">
        <v>415</v>
      </c>
      <c r="G1096" s="103" t="s">
        <v>415</v>
      </c>
      <c r="H1096" s="103" t="s">
        <v>415</v>
      </c>
      <c r="I1096" s="103" t="s">
        <v>415</v>
      </c>
      <c r="J1096" s="103" t="s">
        <v>415</v>
      </c>
      <c r="K1096" s="103" t="s">
        <v>415</v>
      </c>
      <c r="L1096" s="103" t="s">
        <v>415</v>
      </c>
      <c r="M1096" s="103" t="s">
        <v>415</v>
      </c>
      <c r="N1096" s="103" t="s">
        <v>415</v>
      </c>
      <c r="O1096" s="103" t="s">
        <v>415</v>
      </c>
      <c r="P1096" s="103" t="s">
        <v>415</v>
      </c>
      <c r="Q1096" s="103" t="s">
        <v>415</v>
      </c>
      <c r="R1096" s="103" t="s">
        <v>415</v>
      </c>
      <c r="S1096" s="103" t="s">
        <v>415</v>
      </c>
      <c r="T1096" s="117" t="n">
        <v>1450.37</v>
      </c>
      <c r="U1096" s="104" t="n">
        <f aca="false">SUM(T1096*12)</f>
        <v>17404.44</v>
      </c>
    </row>
    <row r="1097" customFormat="false" ht="15.75" hidden="false" customHeight="false" outlineLevel="0" collapsed="false">
      <c r="A1097" s="115"/>
      <c r="B1097" s="115"/>
      <c r="C1097" s="116" t="s">
        <v>1483</v>
      </c>
      <c r="D1097" s="116" t="n">
        <v>59.36</v>
      </c>
      <c r="E1097" s="103" t="s">
        <v>415</v>
      </c>
      <c r="F1097" s="103" t="s">
        <v>415</v>
      </c>
      <c r="G1097" s="103" t="s">
        <v>415</v>
      </c>
      <c r="H1097" s="103" t="s">
        <v>415</v>
      </c>
      <c r="I1097" s="103" t="s">
        <v>415</v>
      </c>
      <c r="J1097" s="103" t="s">
        <v>415</v>
      </c>
      <c r="K1097" s="103" t="s">
        <v>415</v>
      </c>
      <c r="L1097" s="103" t="s">
        <v>415</v>
      </c>
      <c r="M1097" s="103" t="s">
        <v>415</v>
      </c>
      <c r="N1097" s="103" t="s">
        <v>415</v>
      </c>
      <c r="O1097" s="103" t="s">
        <v>415</v>
      </c>
      <c r="P1097" s="103" t="s">
        <v>415</v>
      </c>
      <c r="Q1097" s="103" t="s">
        <v>415</v>
      </c>
      <c r="R1097" s="103" t="s">
        <v>415</v>
      </c>
      <c r="S1097" s="103" t="s">
        <v>415</v>
      </c>
      <c r="T1097" s="117" t="n">
        <v>59.36</v>
      </c>
      <c r="U1097" s="104" t="n">
        <f aca="false">SUM(T1097*12)</f>
        <v>712.32</v>
      </c>
    </row>
    <row r="1098" customFormat="false" ht="15.75" hidden="false" customHeight="false" outlineLevel="0" collapsed="false">
      <c r="A1098" s="115"/>
      <c r="B1098" s="112" t="s">
        <v>2169</v>
      </c>
      <c r="C1098" s="119"/>
      <c r="D1098" s="112" t="n">
        <v>1509.73</v>
      </c>
      <c r="E1098" s="113" t="s">
        <v>415</v>
      </c>
      <c r="F1098" s="113" t="s">
        <v>415</v>
      </c>
      <c r="G1098" s="113" t="s">
        <v>415</v>
      </c>
      <c r="H1098" s="113" t="s">
        <v>415</v>
      </c>
      <c r="I1098" s="113" t="s">
        <v>415</v>
      </c>
      <c r="J1098" s="113" t="n">
        <v>40</v>
      </c>
      <c r="K1098" s="113" t="s">
        <v>415</v>
      </c>
      <c r="L1098" s="113" t="s">
        <v>415</v>
      </c>
      <c r="M1098" s="113" t="s">
        <v>415</v>
      </c>
      <c r="N1098" s="113" t="s">
        <v>415</v>
      </c>
      <c r="O1098" s="113" t="n">
        <v>405.96</v>
      </c>
      <c r="P1098" s="113" t="s">
        <v>415</v>
      </c>
      <c r="Q1098" s="113" t="s">
        <v>415</v>
      </c>
      <c r="R1098" s="113" t="s">
        <v>415</v>
      </c>
      <c r="S1098" s="113" t="s">
        <v>415</v>
      </c>
      <c r="T1098" s="114" t="n">
        <v>1955.69</v>
      </c>
      <c r="U1098" s="104" t="n">
        <f aca="false">SUM(T1098*12)</f>
        <v>23468.28</v>
      </c>
    </row>
    <row r="1099" customFormat="false" ht="15.75" hidden="false" customHeight="false" outlineLevel="0" collapsed="false">
      <c r="A1099" s="120" t="s">
        <v>1484</v>
      </c>
      <c r="B1099" s="121"/>
      <c r="C1099" s="121"/>
      <c r="D1099" s="120" t="n">
        <v>1509.73</v>
      </c>
      <c r="E1099" s="122" t="s">
        <v>415</v>
      </c>
      <c r="F1099" s="122" t="s">
        <v>415</v>
      </c>
      <c r="G1099" s="122" t="s">
        <v>415</v>
      </c>
      <c r="H1099" s="122" t="s">
        <v>415</v>
      </c>
      <c r="I1099" s="122" t="s">
        <v>415</v>
      </c>
      <c r="J1099" s="122" t="n">
        <v>40</v>
      </c>
      <c r="K1099" s="122" t="s">
        <v>415</v>
      </c>
      <c r="L1099" s="122" t="s">
        <v>415</v>
      </c>
      <c r="M1099" s="122" t="s">
        <v>415</v>
      </c>
      <c r="N1099" s="122" t="s">
        <v>415</v>
      </c>
      <c r="O1099" s="122" t="n">
        <v>405.96</v>
      </c>
      <c r="P1099" s="122" t="s">
        <v>415</v>
      </c>
      <c r="Q1099" s="122" t="s">
        <v>415</v>
      </c>
      <c r="R1099" s="122" t="s">
        <v>415</v>
      </c>
      <c r="S1099" s="122" t="s">
        <v>415</v>
      </c>
      <c r="T1099" s="123" t="n">
        <v>1955.69</v>
      </c>
      <c r="U1099" s="104" t="n">
        <f aca="false">SUM(T1099*12)</f>
        <v>23468.28</v>
      </c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  <c r="EC1099" s="124"/>
      <c r="ED1099" s="124"/>
      <c r="EE1099" s="124"/>
      <c r="EF1099" s="124"/>
      <c r="EG1099" s="124"/>
      <c r="EH1099" s="124"/>
      <c r="EI1099" s="124"/>
      <c r="EJ1099" s="124"/>
      <c r="EK1099" s="124"/>
      <c r="EL1099" s="124"/>
      <c r="EM1099" s="124"/>
      <c r="EN1099" s="124"/>
      <c r="EO1099" s="124"/>
      <c r="EP1099" s="124"/>
      <c r="EQ1099" s="124"/>
      <c r="ER1099" s="124"/>
      <c r="ES1099" s="124"/>
      <c r="ET1099" s="124"/>
      <c r="EU1099" s="124"/>
      <c r="EV1099" s="124"/>
      <c r="EW1099" s="124"/>
      <c r="EX1099" s="124"/>
      <c r="EY1099" s="124"/>
      <c r="EZ1099" s="124"/>
      <c r="FA1099" s="124"/>
      <c r="FB1099" s="124"/>
      <c r="FC1099" s="124"/>
      <c r="FD1099" s="124"/>
      <c r="FE1099" s="124"/>
      <c r="FF1099" s="124"/>
      <c r="FG1099" s="124"/>
      <c r="FH1099" s="124"/>
      <c r="FI1099" s="124"/>
      <c r="FJ1099" s="124"/>
      <c r="FK1099" s="124"/>
      <c r="FL1099" s="124"/>
      <c r="FM1099" s="124"/>
      <c r="FN1099" s="124"/>
      <c r="FO1099" s="124"/>
      <c r="FP1099" s="124"/>
      <c r="FQ1099" s="124"/>
      <c r="FR1099" s="124"/>
      <c r="FS1099" s="124"/>
      <c r="FT1099" s="124"/>
      <c r="FU1099" s="124"/>
      <c r="FV1099" s="124"/>
      <c r="FW1099" s="124"/>
      <c r="FX1099" s="124"/>
      <c r="FY1099" s="124"/>
      <c r="FZ1099" s="124"/>
      <c r="GA1099" s="124"/>
      <c r="GB1099" s="124"/>
      <c r="GC1099" s="124"/>
      <c r="GD1099" s="124"/>
      <c r="GE1099" s="124"/>
      <c r="GF1099" s="124"/>
      <c r="GG1099" s="124"/>
      <c r="GH1099" s="124"/>
      <c r="GI1099" s="124"/>
      <c r="GJ1099" s="124"/>
      <c r="GK1099" s="124"/>
      <c r="GL1099" s="124"/>
      <c r="GM1099" s="124"/>
      <c r="GN1099" s="124"/>
      <c r="GO1099" s="124"/>
      <c r="GP1099" s="124"/>
      <c r="GQ1099" s="124"/>
      <c r="GR1099" s="124"/>
      <c r="GS1099" s="124"/>
      <c r="GT1099" s="124"/>
      <c r="GU1099" s="124"/>
      <c r="GV1099" s="124"/>
      <c r="GW1099" s="124"/>
      <c r="GX1099" s="124"/>
      <c r="GY1099" s="124"/>
      <c r="GZ1099" s="124"/>
      <c r="HA1099" s="124"/>
      <c r="HB1099" s="124"/>
      <c r="HC1099" s="124"/>
      <c r="HD1099" s="124"/>
      <c r="HE1099" s="124"/>
      <c r="HF1099" s="124"/>
      <c r="HG1099" s="124"/>
      <c r="HH1099" s="124"/>
      <c r="HI1099" s="124"/>
      <c r="HJ1099" s="124"/>
      <c r="HK1099" s="124"/>
      <c r="HL1099" s="124"/>
      <c r="HM1099" s="124"/>
      <c r="HN1099" s="124"/>
      <c r="HO1099" s="124"/>
      <c r="HP1099" s="124"/>
      <c r="HQ1099" s="124"/>
      <c r="HR1099" s="124"/>
      <c r="HS1099" s="124"/>
      <c r="HT1099" s="124"/>
      <c r="HU1099" s="124"/>
      <c r="HV1099" s="124"/>
      <c r="HW1099" s="124"/>
      <c r="HX1099" s="124"/>
      <c r="HY1099" s="124"/>
      <c r="HZ1099" s="124"/>
      <c r="IA1099" s="124"/>
      <c r="IB1099" s="124"/>
      <c r="IC1099" s="124"/>
      <c r="ID1099" s="124"/>
      <c r="IE1099" s="124"/>
      <c r="IF1099" s="124"/>
      <c r="IG1099" s="124"/>
      <c r="IH1099" s="124"/>
      <c r="II1099" s="124"/>
      <c r="IJ1099" s="124"/>
      <c r="IK1099" s="124"/>
      <c r="IL1099" s="124"/>
      <c r="IM1099" s="124"/>
      <c r="IN1099" s="124"/>
      <c r="IO1099" s="124"/>
      <c r="IP1099" s="124"/>
      <c r="IQ1099" s="124"/>
      <c r="IR1099" s="124"/>
      <c r="IS1099" s="124"/>
      <c r="IT1099" s="124"/>
      <c r="IU1099" s="124"/>
      <c r="IV1099" s="124"/>
      <c r="IW1099" s="124"/>
    </row>
    <row r="1100" customFormat="false" ht="15.75" hidden="false" customHeight="false" outlineLevel="0" collapsed="false">
      <c r="A1100" s="112" t="s">
        <v>497</v>
      </c>
      <c r="B1100" s="112" t="s">
        <v>279</v>
      </c>
      <c r="C1100" s="112" t="s">
        <v>688</v>
      </c>
      <c r="D1100" s="112" t="s">
        <v>415</v>
      </c>
      <c r="E1100" s="113" t="s">
        <v>415</v>
      </c>
      <c r="F1100" s="113" t="s">
        <v>415</v>
      </c>
      <c r="G1100" s="113" t="s">
        <v>415</v>
      </c>
      <c r="H1100" s="113" t="s">
        <v>415</v>
      </c>
      <c r="I1100" s="113" t="s">
        <v>415</v>
      </c>
      <c r="J1100" s="113" t="n">
        <v>40</v>
      </c>
      <c r="K1100" s="113" t="s">
        <v>415</v>
      </c>
      <c r="L1100" s="113" t="s">
        <v>415</v>
      </c>
      <c r="M1100" s="113" t="s">
        <v>415</v>
      </c>
      <c r="N1100" s="113" t="s">
        <v>415</v>
      </c>
      <c r="O1100" s="113" t="s">
        <v>415</v>
      </c>
      <c r="P1100" s="113" t="s">
        <v>415</v>
      </c>
      <c r="Q1100" s="113" t="s">
        <v>415</v>
      </c>
      <c r="R1100" s="113" t="s">
        <v>415</v>
      </c>
      <c r="S1100" s="113" t="s">
        <v>415</v>
      </c>
      <c r="T1100" s="114" t="n">
        <v>40</v>
      </c>
      <c r="U1100" s="104" t="n">
        <f aca="false">SUM(T1100*12)</f>
        <v>480</v>
      </c>
    </row>
    <row r="1101" customFormat="false" ht="15.75" hidden="false" customHeight="false" outlineLevel="0" collapsed="false">
      <c r="A1101" s="115"/>
      <c r="B1101" s="115"/>
      <c r="C1101" s="116" t="s">
        <v>689</v>
      </c>
      <c r="D1101" s="116" t="s">
        <v>415</v>
      </c>
      <c r="E1101" s="103" t="s">
        <v>415</v>
      </c>
      <c r="F1101" s="103" t="s">
        <v>415</v>
      </c>
      <c r="G1101" s="103" t="s">
        <v>415</v>
      </c>
      <c r="H1101" s="103" t="s">
        <v>415</v>
      </c>
      <c r="I1101" s="103" t="s">
        <v>415</v>
      </c>
      <c r="J1101" s="103" t="n">
        <v>40</v>
      </c>
      <c r="K1101" s="103" t="s">
        <v>415</v>
      </c>
      <c r="L1101" s="103" t="s">
        <v>415</v>
      </c>
      <c r="M1101" s="103" t="s">
        <v>415</v>
      </c>
      <c r="N1101" s="103" t="s">
        <v>415</v>
      </c>
      <c r="O1101" s="103" t="s">
        <v>415</v>
      </c>
      <c r="P1101" s="103" t="s">
        <v>415</v>
      </c>
      <c r="Q1101" s="103" t="s">
        <v>415</v>
      </c>
      <c r="R1101" s="103" t="s">
        <v>415</v>
      </c>
      <c r="S1101" s="103" t="s">
        <v>415</v>
      </c>
      <c r="T1101" s="117" t="n">
        <v>40</v>
      </c>
      <c r="U1101" s="104" t="n">
        <f aca="false">SUM(T1101*12)</f>
        <v>480</v>
      </c>
    </row>
    <row r="1102" customFormat="false" ht="15.75" hidden="false" customHeight="false" outlineLevel="0" collapsed="false">
      <c r="A1102" s="115"/>
      <c r="B1102" s="115"/>
      <c r="C1102" s="116" t="s">
        <v>690</v>
      </c>
      <c r="D1102" s="116" t="s">
        <v>415</v>
      </c>
      <c r="E1102" s="103" t="s">
        <v>415</v>
      </c>
      <c r="F1102" s="103" t="s">
        <v>415</v>
      </c>
      <c r="G1102" s="103" t="s">
        <v>415</v>
      </c>
      <c r="H1102" s="103" t="s">
        <v>415</v>
      </c>
      <c r="I1102" s="103" t="s">
        <v>415</v>
      </c>
      <c r="J1102" s="103" t="n">
        <v>40</v>
      </c>
      <c r="K1102" s="103" t="s">
        <v>415</v>
      </c>
      <c r="L1102" s="103" t="s">
        <v>415</v>
      </c>
      <c r="M1102" s="103" t="s">
        <v>415</v>
      </c>
      <c r="N1102" s="103" t="s">
        <v>415</v>
      </c>
      <c r="O1102" s="103" t="s">
        <v>415</v>
      </c>
      <c r="P1102" s="103" t="s">
        <v>415</v>
      </c>
      <c r="Q1102" s="103" t="s">
        <v>415</v>
      </c>
      <c r="R1102" s="103" t="s">
        <v>415</v>
      </c>
      <c r="S1102" s="103" t="s">
        <v>415</v>
      </c>
      <c r="T1102" s="117" t="n">
        <v>40</v>
      </c>
      <c r="U1102" s="104" t="n">
        <f aca="false">SUM(T1102*12)</f>
        <v>480</v>
      </c>
    </row>
    <row r="1103" customFormat="false" ht="15.75" hidden="false" customHeight="false" outlineLevel="0" collapsed="false">
      <c r="A1103" s="115"/>
      <c r="B1103" s="115"/>
      <c r="C1103" s="116" t="s">
        <v>691</v>
      </c>
      <c r="D1103" s="116" t="s">
        <v>415</v>
      </c>
      <c r="E1103" s="103" t="s">
        <v>415</v>
      </c>
      <c r="F1103" s="103" t="s">
        <v>415</v>
      </c>
      <c r="G1103" s="103" t="s">
        <v>415</v>
      </c>
      <c r="H1103" s="103" t="s">
        <v>415</v>
      </c>
      <c r="I1103" s="103" t="s">
        <v>415</v>
      </c>
      <c r="J1103" s="103" t="n">
        <v>40</v>
      </c>
      <c r="K1103" s="103" t="s">
        <v>415</v>
      </c>
      <c r="L1103" s="103" t="s">
        <v>415</v>
      </c>
      <c r="M1103" s="103" t="s">
        <v>415</v>
      </c>
      <c r="N1103" s="103" t="s">
        <v>415</v>
      </c>
      <c r="O1103" s="103" t="s">
        <v>415</v>
      </c>
      <c r="P1103" s="103" t="s">
        <v>415</v>
      </c>
      <c r="Q1103" s="103" t="s">
        <v>415</v>
      </c>
      <c r="R1103" s="103" t="s">
        <v>415</v>
      </c>
      <c r="S1103" s="103" t="s">
        <v>415</v>
      </c>
      <c r="T1103" s="117" t="n">
        <v>40</v>
      </c>
      <c r="U1103" s="104" t="n">
        <f aca="false">SUM(T1103*12)</f>
        <v>480</v>
      </c>
    </row>
    <row r="1104" customFormat="false" ht="15.75" hidden="false" customHeight="false" outlineLevel="0" collapsed="false">
      <c r="A1104" s="115"/>
      <c r="B1104" s="115"/>
      <c r="C1104" s="116" t="s">
        <v>692</v>
      </c>
      <c r="D1104" s="116" t="s">
        <v>415</v>
      </c>
      <c r="E1104" s="103" t="s">
        <v>415</v>
      </c>
      <c r="F1104" s="103" t="s">
        <v>415</v>
      </c>
      <c r="G1104" s="103" t="s">
        <v>415</v>
      </c>
      <c r="H1104" s="103" t="s">
        <v>415</v>
      </c>
      <c r="I1104" s="103" t="s">
        <v>415</v>
      </c>
      <c r="J1104" s="103" t="n">
        <v>40</v>
      </c>
      <c r="K1104" s="103" t="s">
        <v>415</v>
      </c>
      <c r="L1104" s="103" t="s">
        <v>415</v>
      </c>
      <c r="M1104" s="103" t="s">
        <v>415</v>
      </c>
      <c r="N1104" s="103" t="s">
        <v>415</v>
      </c>
      <c r="O1104" s="103" t="s">
        <v>415</v>
      </c>
      <c r="P1104" s="103" t="s">
        <v>415</v>
      </c>
      <c r="Q1104" s="103" t="s">
        <v>415</v>
      </c>
      <c r="R1104" s="103" t="s">
        <v>415</v>
      </c>
      <c r="S1104" s="103" t="s">
        <v>415</v>
      </c>
      <c r="T1104" s="117" t="n">
        <v>40</v>
      </c>
      <c r="U1104" s="104" t="n">
        <f aca="false">SUM(T1104*12)</f>
        <v>480</v>
      </c>
    </row>
    <row r="1105" customFormat="false" ht="15.75" hidden="false" customHeight="false" outlineLevel="0" collapsed="false">
      <c r="A1105" s="115"/>
      <c r="B1105" s="115"/>
      <c r="C1105" s="116" t="s">
        <v>693</v>
      </c>
      <c r="D1105" s="116" t="s">
        <v>415</v>
      </c>
      <c r="E1105" s="103" t="s">
        <v>415</v>
      </c>
      <c r="F1105" s="103" t="s">
        <v>415</v>
      </c>
      <c r="G1105" s="103" t="s">
        <v>415</v>
      </c>
      <c r="H1105" s="103" t="s">
        <v>415</v>
      </c>
      <c r="I1105" s="103" t="s">
        <v>415</v>
      </c>
      <c r="J1105" s="103" t="n">
        <v>40</v>
      </c>
      <c r="K1105" s="103" t="s">
        <v>415</v>
      </c>
      <c r="L1105" s="103" t="s">
        <v>415</v>
      </c>
      <c r="M1105" s="103" t="s">
        <v>415</v>
      </c>
      <c r="N1105" s="103" t="s">
        <v>415</v>
      </c>
      <c r="O1105" s="103" t="s">
        <v>415</v>
      </c>
      <c r="P1105" s="103" t="s">
        <v>415</v>
      </c>
      <c r="Q1105" s="103" t="s">
        <v>415</v>
      </c>
      <c r="R1105" s="103" t="s">
        <v>415</v>
      </c>
      <c r="S1105" s="103" t="s">
        <v>415</v>
      </c>
      <c r="T1105" s="117" t="n">
        <v>40</v>
      </c>
      <c r="U1105" s="104" t="n">
        <f aca="false">SUM(T1105*12)</f>
        <v>480</v>
      </c>
    </row>
    <row r="1106" customFormat="false" ht="15.75" hidden="false" customHeight="false" outlineLevel="0" collapsed="false">
      <c r="A1106" s="115"/>
      <c r="B1106" s="112" t="s">
        <v>2170</v>
      </c>
      <c r="C1106" s="119"/>
      <c r="D1106" s="112" t="s">
        <v>415</v>
      </c>
      <c r="E1106" s="113" t="s">
        <v>415</v>
      </c>
      <c r="F1106" s="113" t="s">
        <v>415</v>
      </c>
      <c r="G1106" s="113" t="s">
        <v>415</v>
      </c>
      <c r="H1106" s="113" t="s">
        <v>415</v>
      </c>
      <c r="I1106" s="113" t="s">
        <v>415</v>
      </c>
      <c r="J1106" s="113" t="n">
        <v>240</v>
      </c>
      <c r="K1106" s="113" t="s">
        <v>415</v>
      </c>
      <c r="L1106" s="113" t="s">
        <v>415</v>
      </c>
      <c r="M1106" s="113" t="s">
        <v>415</v>
      </c>
      <c r="N1106" s="113" t="s">
        <v>415</v>
      </c>
      <c r="O1106" s="113" t="s">
        <v>415</v>
      </c>
      <c r="P1106" s="113" t="s">
        <v>415</v>
      </c>
      <c r="Q1106" s="113" t="s">
        <v>415</v>
      </c>
      <c r="R1106" s="113" t="s">
        <v>415</v>
      </c>
      <c r="S1106" s="113" t="s">
        <v>415</v>
      </c>
      <c r="T1106" s="114" t="n">
        <v>240</v>
      </c>
      <c r="U1106" s="104" t="n">
        <f aca="false">SUM(T1106*12)</f>
        <v>2880</v>
      </c>
    </row>
    <row r="1107" customFormat="false" ht="15.75" hidden="false" customHeight="false" outlineLevel="0" collapsed="false">
      <c r="A1107" s="115"/>
      <c r="B1107" s="112" t="s">
        <v>275</v>
      </c>
      <c r="C1107" s="112" t="s">
        <v>687</v>
      </c>
      <c r="D1107" s="112" t="s">
        <v>415</v>
      </c>
      <c r="E1107" s="113" t="s">
        <v>415</v>
      </c>
      <c r="F1107" s="113" t="s">
        <v>415</v>
      </c>
      <c r="G1107" s="113" t="s">
        <v>415</v>
      </c>
      <c r="H1107" s="113" t="s">
        <v>415</v>
      </c>
      <c r="I1107" s="113" t="s">
        <v>415</v>
      </c>
      <c r="J1107" s="113" t="s">
        <v>415</v>
      </c>
      <c r="K1107" s="113" t="n">
        <v>275</v>
      </c>
      <c r="L1107" s="113" t="s">
        <v>415</v>
      </c>
      <c r="M1107" s="113" t="s">
        <v>415</v>
      </c>
      <c r="N1107" s="113" t="s">
        <v>415</v>
      </c>
      <c r="O1107" s="113" t="s">
        <v>415</v>
      </c>
      <c r="P1107" s="113" t="s">
        <v>415</v>
      </c>
      <c r="Q1107" s="113" t="s">
        <v>415</v>
      </c>
      <c r="R1107" s="113" t="s">
        <v>415</v>
      </c>
      <c r="S1107" s="113" t="s">
        <v>415</v>
      </c>
      <c r="T1107" s="114" t="n">
        <v>275</v>
      </c>
      <c r="U1107" s="104" t="n">
        <f aca="false">SUM(T1107*12)</f>
        <v>3300</v>
      </c>
    </row>
    <row r="1108" customFormat="false" ht="15.75" hidden="false" customHeight="false" outlineLevel="0" collapsed="false">
      <c r="A1108" s="115"/>
      <c r="B1108" s="112" t="s">
        <v>2171</v>
      </c>
      <c r="C1108" s="119"/>
      <c r="D1108" s="112" t="s">
        <v>415</v>
      </c>
      <c r="E1108" s="113" t="s">
        <v>415</v>
      </c>
      <c r="F1108" s="113" t="s">
        <v>415</v>
      </c>
      <c r="G1108" s="113" t="s">
        <v>415</v>
      </c>
      <c r="H1108" s="113" t="s">
        <v>415</v>
      </c>
      <c r="I1108" s="113" t="s">
        <v>415</v>
      </c>
      <c r="J1108" s="113" t="s">
        <v>415</v>
      </c>
      <c r="K1108" s="113" t="n">
        <v>275</v>
      </c>
      <c r="L1108" s="113" t="s">
        <v>415</v>
      </c>
      <c r="M1108" s="113" t="s">
        <v>415</v>
      </c>
      <c r="N1108" s="113" t="s">
        <v>415</v>
      </c>
      <c r="O1108" s="113" t="s">
        <v>415</v>
      </c>
      <c r="P1108" s="113" t="s">
        <v>415</v>
      </c>
      <c r="Q1108" s="113" t="s">
        <v>415</v>
      </c>
      <c r="R1108" s="113" t="s">
        <v>415</v>
      </c>
      <c r="S1108" s="113" t="s">
        <v>415</v>
      </c>
      <c r="T1108" s="114" t="n">
        <v>275</v>
      </c>
      <c r="U1108" s="104" t="n">
        <f aca="false">SUM(T1108*12)</f>
        <v>3300</v>
      </c>
    </row>
    <row r="1109" customFormat="false" ht="15.75" hidden="false" customHeight="false" outlineLevel="0" collapsed="false">
      <c r="A1109" s="115"/>
      <c r="B1109" s="112" t="s">
        <v>322</v>
      </c>
      <c r="C1109" s="112" t="s">
        <v>685</v>
      </c>
      <c r="D1109" s="112" t="s">
        <v>415</v>
      </c>
      <c r="E1109" s="113" t="s">
        <v>415</v>
      </c>
      <c r="F1109" s="113" t="s">
        <v>415</v>
      </c>
      <c r="G1109" s="113" t="s">
        <v>415</v>
      </c>
      <c r="H1109" s="113" t="s">
        <v>415</v>
      </c>
      <c r="I1109" s="113" t="s">
        <v>415</v>
      </c>
      <c r="J1109" s="113" t="n">
        <v>40</v>
      </c>
      <c r="K1109" s="113" t="s">
        <v>415</v>
      </c>
      <c r="L1109" s="113" t="s">
        <v>415</v>
      </c>
      <c r="M1109" s="113" t="s">
        <v>415</v>
      </c>
      <c r="N1109" s="113" t="s">
        <v>415</v>
      </c>
      <c r="O1109" s="113" t="s">
        <v>415</v>
      </c>
      <c r="P1109" s="113" t="s">
        <v>415</v>
      </c>
      <c r="Q1109" s="113" t="s">
        <v>415</v>
      </c>
      <c r="R1109" s="113" t="s">
        <v>415</v>
      </c>
      <c r="S1109" s="113" t="s">
        <v>415</v>
      </c>
      <c r="T1109" s="114" t="n">
        <v>40</v>
      </c>
      <c r="U1109" s="104" t="n">
        <f aca="false">SUM(T1109*12)</f>
        <v>480</v>
      </c>
    </row>
    <row r="1110" customFormat="false" ht="15.75" hidden="false" customHeight="false" outlineLevel="0" collapsed="false">
      <c r="A1110" s="115"/>
      <c r="B1110" s="115"/>
      <c r="C1110" s="116" t="s">
        <v>686</v>
      </c>
      <c r="D1110" s="116" t="s">
        <v>415</v>
      </c>
      <c r="E1110" s="103" t="s">
        <v>415</v>
      </c>
      <c r="F1110" s="103" t="s">
        <v>415</v>
      </c>
      <c r="G1110" s="103" t="s">
        <v>415</v>
      </c>
      <c r="H1110" s="103" t="s">
        <v>415</v>
      </c>
      <c r="I1110" s="103" t="s">
        <v>415</v>
      </c>
      <c r="J1110" s="103" t="n">
        <v>40</v>
      </c>
      <c r="K1110" s="103" t="s">
        <v>415</v>
      </c>
      <c r="L1110" s="103" t="s">
        <v>415</v>
      </c>
      <c r="M1110" s="103" t="s">
        <v>415</v>
      </c>
      <c r="N1110" s="103" t="s">
        <v>415</v>
      </c>
      <c r="O1110" s="103" t="s">
        <v>415</v>
      </c>
      <c r="P1110" s="103" t="s">
        <v>415</v>
      </c>
      <c r="Q1110" s="103" t="s">
        <v>415</v>
      </c>
      <c r="R1110" s="103" t="s">
        <v>415</v>
      </c>
      <c r="S1110" s="103" t="s">
        <v>415</v>
      </c>
      <c r="T1110" s="117" t="n">
        <v>40</v>
      </c>
      <c r="U1110" s="104" t="n">
        <f aca="false">SUM(T1110*12)</f>
        <v>480</v>
      </c>
    </row>
    <row r="1111" customFormat="false" ht="15.75" hidden="false" customHeight="false" outlineLevel="0" collapsed="false">
      <c r="A1111" s="115"/>
      <c r="B1111" s="112" t="s">
        <v>2172</v>
      </c>
      <c r="C1111" s="119"/>
      <c r="D1111" s="112" t="s">
        <v>415</v>
      </c>
      <c r="E1111" s="113" t="s">
        <v>415</v>
      </c>
      <c r="F1111" s="113" t="s">
        <v>415</v>
      </c>
      <c r="G1111" s="113" t="s">
        <v>415</v>
      </c>
      <c r="H1111" s="113" t="s">
        <v>415</v>
      </c>
      <c r="I1111" s="113" t="s">
        <v>415</v>
      </c>
      <c r="J1111" s="113" t="n">
        <v>80</v>
      </c>
      <c r="K1111" s="113" t="s">
        <v>415</v>
      </c>
      <c r="L1111" s="113" t="s">
        <v>415</v>
      </c>
      <c r="M1111" s="113" t="s">
        <v>415</v>
      </c>
      <c r="N1111" s="113" t="s">
        <v>415</v>
      </c>
      <c r="O1111" s="113" t="s">
        <v>415</v>
      </c>
      <c r="P1111" s="113" t="s">
        <v>415</v>
      </c>
      <c r="Q1111" s="113" t="s">
        <v>415</v>
      </c>
      <c r="R1111" s="113" t="s">
        <v>415</v>
      </c>
      <c r="S1111" s="113" t="s">
        <v>415</v>
      </c>
      <c r="T1111" s="114" t="n">
        <v>80</v>
      </c>
      <c r="U1111" s="104" t="n">
        <f aca="false">SUM(T1111*12)</f>
        <v>960</v>
      </c>
    </row>
    <row r="1112" customFormat="false" ht="15.75" hidden="false" customHeight="false" outlineLevel="0" collapsed="false">
      <c r="A1112" s="115"/>
      <c r="B1112" s="112" t="s">
        <v>149</v>
      </c>
      <c r="C1112" s="112" t="s">
        <v>669</v>
      </c>
      <c r="D1112" s="112" t="s">
        <v>415</v>
      </c>
      <c r="E1112" s="113" t="n">
        <v>539.45</v>
      </c>
      <c r="F1112" s="113" t="s">
        <v>415</v>
      </c>
      <c r="G1112" s="113" t="s">
        <v>415</v>
      </c>
      <c r="H1112" s="113" t="s">
        <v>415</v>
      </c>
      <c r="I1112" s="113" t="s">
        <v>415</v>
      </c>
      <c r="J1112" s="113" t="s">
        <v>415</v>
      </c>
      <c r="K1112" s="113" t="n">
        <v>225</v>
      </c>
      <c r="L1112" s="113" t="s">
        <v>415</v>
      </c>
      <c r="M1112" s="113" t="s">
        <v>415</v>
      </c>
      <c r="N1112" s="113" t="s">
        <v>415</v>
      </c>
      <c r="O1112" s="113" t="n">
        <v>405.96</v>
      </c>
      <c r="P1112" s="113" t="s">
        <v>415</v>
      </c>
      <c r="Q1112" s="113" t="s">
        <v>415</v>
      </c>
      <c r="R1112" s="113" t="s">
        <v>415</v>
      </c>
      <c r="S1112" s="113" t="s">
        <v>415</v>
      </c>
      <c r="T1112" s="114" t="n">
        <v>1170.41</v>
      </c>
      <c r="U1112" s="104" t="n">
        <f aca="false">SUM(T1112*12)</f>
        <v>14044.92</v>
      </c>
    </row>
    <row r="1113" customFormat="false" ht="15.75" hidden="false" customHeight="false" outlineLevel="0" collapsed="false">
      <c r="A1113" s="115"/>
      <c r="B1113" s="115"/>
      <c r="C1113" s="116" t="s">
        <v>670</v>
      </c>
      <c r="D1113" s="116" t="s">
        <v>415</v>
      </c>
      <c r="E1113" s="103" t="n">
        <v>485.45</v>
      </c>
      <c r="F1113" s="103" t="s">
        <v>415</v>
      </c>
      <c r="G1113" s="103" t="s">
        <v>415</v>
      </c>
      <c r="H1113" s="103" t="s">
        <v>415</v>
      </c>
      <c r="I1113" s="103" t="s">
        <v>415</v>
      </c>
      <c r="J1113" s="103" t="s">
        <v>415</v>
      </c>
      <c r="K1113" s="103" t="n">
        <v>225</v>
      </c>
      <c r="L1113" s="103" t="s">
        <v>415</v>
      </c>
      <c r="M1113" s="103" t="s">
        <v>415</v>
      </c>
      <c r="N1113" s="103" t="s">
        <v>415</v>
      </c>
      <c r="O1113" s="103" t="s">
        <v>415</v>
      </c>
      <c r="P1113" s="103" t="s">
        <v>415</v>
      </c>
      <c r="Q1113" s="103" t="s">
        <v>415</v>
      </c>
      <c r="R1113" s="103" t="s">
        <v>415</v>
      </c>
      <c r="S1113" s="103" t="s">
        <v>415</v>
      </c>
      <c r="T1113" s="117" t="n">
        <v>710.45</v>
      </c>
      <c r="U1113" s="104" t="n">
        <f aca="false">SUM(T1113*12)</f>
        <v>8525.4</v>
      </c>
    </row>
    <row r="1114" customFormat="false" ht="15.75" hidden="false" customHeight="false" outlineLevel="0" collapsed="false">
      <c r="A1114" s="115"/>
      <c r="B1114" s="112" t="s">
        <v>2173</v>
      </c>
      <c r="C1114" s="119"/>
      <c r="D1114" s="112" t="s">
        <v>415</v>
      </c>
      <c r="E1114" s="113" t="n">
        <v>1024.9</v>
      </c>
      <c r="F1114" s="113" t="s">
        <v>415</v>
      </c>
      <c r="G1114" s="113" t="s">
        <v>415</v>
      </c>
      <c r="H1114" s="113" t="s">
        <v>415</v>
      </c>
      <c r="I1114" s="113" t="s">
        <v>415</v>
      </c>
      <c r="J1114" s="113" t="s">
        <v>415</v>
      </c>
      <c r="K1114" s="113" t="n">
        <v>450</v>
      </c>
      <c r="L1114" s="113" t="s">
        <v>415</v>
      </c>
      <c r="M1114" s="113" t="s">
        <v>415</v>
      </c>
      <c r="N1114" s="113" t="s">
        <v>415</v>
      </c>
      <c r="O1114" s="113" t="n">
        <v>405.96</v>
      </c>
      <c r="P1114" s="113" t="s">
        <v>415</v>
      </c>
      <c r="Q1114" s="113" t="s">
        <v>415</v>
      </c>
      <c r="R1114" s="113" t="s">
        <v>415</v>
      </c>
      <c r="S1114" s="113" t="s">
        <v>415</v>
      </c>
      <c r="T1114" s="114" t="n">
        <v>1880.86</v>
      </c>
      <c r="U1114" s="104" t="n">
        <f aca="false">SUM(T1114*12)</f>
        <v>22570.32</v>
      </c>
    </row>
    <row r="1115" customFormat="false" ht="15.75" hidden="false" customHeight="false" outlineLevel="0" collapsed="false">
      <c r="A1115" s="115"/>
      <c r="B1115" s="112" t="s">
        <v>254</v>
      </c>
      <c r="C1115" s="112" t="s">
        <v>498</v>
      </c>
      <c r="D1115" s="112" t="s">
        <v>415</v>
      </c>
      <c r="E1115" s="113" t="s">
        <v>415</v>
      </c>
      <c r="F1115" s="113" t="s">
        <v>415</v>
      </c>
      <c r="G1115" s="113" t="s">
        <v>415</v>
      </c>
      <c r="H1115" s="113" t="s">
        <v>415</v>
      </c>
      <c r="I1115" s="113" t="s">
        <v>415</v>
      </c>
      <c r="J1115" s="113" t="s">
        <v>415</v>
      </c>
      <c r="K1115" s="113" t="n">
        <v>425</v>
      </c>
      <c r="L1115" s="113" t="s">
        <v>415</v>
      </c>
      <c r="M1115" s="113" t="s">
        <v>415</v>
      </c>
      <c r="N1115" s="113" t="s">
        <v>415</v>
      </c>
      <c r="O1115" s="113" t="s">
        <v>415</v>
      </c>
      <c r="P1115" s="113" t="s">
        <v>415</v>
      </c>
      <c r="Q1115" s="113" t="s">
        <v>415</v>
      </c>
      <c r="R1115" s="113" t="s">
        <v>415</v>
      </c>
      <c r="S1115" s="113" t="s">
        <v>415</v>
      </c>
      <c r="T1115" s="114" t="n">
        <v>425</v>
      </c>
      <c r="U1115" s="104" t="n">
        <f aca="false">SUM(T1115*12)</f>
        <v>5100</v>
      </c>
    </row>
    <row r="1116" customFormat="false" ht="15.75" hidden="false" customHeight="false" outlineLevel="0" collapsed="false">
      <c r="A1116" s="115"/>
      <c r="B1116" s="112" t="s">
        <v>2174</v>
      </c>
      <c r="C1116" s="119"/>
      <c r="D1116" s="112" t="s">
        <v>415</v>
      </c>
      <c r="E1116" s="113" t="s">
        <v>415</v>
      </c>
      <c r="F1116" s="113" t="s">
        <v>415</v>
      </c>
      <c r="G1116" s="113" t="s">
        <v>415</v>
      </c>
      <c r="H1116" s="113" t="s">
        <v>415</v>
      </c>
      <c r="I1116" s="113" t="s">
        <v>415</v>
      </c>
      <c r="J1116" s="113" t="s">
        <v>415</v>
      </c>
      <c r="K1116" s="113" t="n">
        <v>425</v>
      </c>
      <c r="L1116" s="113" t="s">
        <v>415</v>
      </c>
      <c r="M1116" s="113" t="s">
        <v>415</v>
      </c>
      <c r="N1116" s="113" t="s">
        <v>415</v>
      </c>
      <c r="O1116" s="113" t="s">
        <v>415</v>
      </c>
      <c r="P1116" s="113" t="s">
        <v>415</v>
      </c>
      <c r="Q1116" s="113" t="s">
        <v>415</v>
      </c>
      <c r="R1116" s="113" t="s">
        <v>415</v>
      </c>
      <c r="S1116" s="113" t="s">
        <v>415</v>
      </c>
      <c r="T1116" s="114" t="n">
        <v>425</v>
      </c>
      <c r="U1116" s="104" t="n">
        <f aca="false">SUM(T1116*12)</f>
        <v>5100</v>
      </c>
    </row>
    <row r="1117" customFormat="false" ht="15.75" hidden="false" customHeight="false" outlineLevel="0" collapsed="false">
      <c r="A1117" s="120" t="s">
        <v>499</v>
      </c>
      <c r="B1117" s="121"/>
      <c r="C1117" s="121"/>
      <c r="D1117" s="120" t="s">
        <v>415</v>
      </c>
      <c r="E1117" s="122" t="n">
        <v>1024.9</v>
      </c>
      <c r="F1117" s="122" t="s">
        <v>415</v>
      </c>
      <c r="G1117" s="122" t="s">
        <v>415</v>
      </c>
      <c r="H1117" s="122" t="s">
        <v>415</v>
      </c>
      <c r="I1117" s="122" t="s">
        <v>415</v>
      </c>
      <c r="J1117" s="122" t="n">
        <v>320</v>
      </c>
      <c r="K1117" s="122" t="n">
        <v>1150</v>
      </c>
      <c r="L1117" s="122" t="s">
        <v>415</v>
      </c>
      <c r="M1117" s="122" t="s">
        <v>415</v>
      </c>
      <c r="N1117" s="122" t="s">
        <v>415</v>
      </c>
      <c r="O1117" s="122" t="n">
        <v>405.96</v>
      </c>
      <c r="P1117" s="122" t="s">
        <v>415</v>
      </c>
      <c r="Q1117" s="122" t="s">
        <v>415</v>
      </c>
      <c r="R1117" s="122" t="s">
        <v>415</v>
      </c>
      <c r="S1117" s="122" t="s">
        <v>415</v>
      </c>
      <c r="T1117" s="123" t="n">
        <v>2900.86</v>
      </c>
      <c r="U1117" s="104" t="n">
        <f aca="false">SUM(T1117*12)</f>
        <v>34810.32</v>
      </c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  <c r="EC1117" s="124"/>
      <c r="ED1117" s="124"/>
      <c r="EE1117" s="124"/>
      <c r="EF1117" s="124"/>
      <c r="EG1117" s="124"/>
      <c r="EH1117" s="124"/>
      <c r="EI1117" s="124"/>
      <c r="EJ1117" s="124"/>
      <c r="EK1117" s="124"/>
      <c r="EL1117" s="124"/>
      <c r="EM1117" s="124"/>
      <c r="EN1117" s="124"/>
      <c r="EO1117" s="124"/>
      <c r="EP1117" s="124"/>
      <c r="EQ1117" s="124"/>
      <c r="ER1117" s="124"/>
      <c r="ES1117" s="124"/>
      <c r="ET1117" s="124"/>
      <c r="EU1117" s="124"/>
      <c r="EV1117" s="124"/>
      <c r="EW1117" s="124"/>
      <c r="EX1117" s="124"/>
      <c r="EY1117" s="124"/>
      <c r="EZ1117" s="124"/>
      <c r="FA1117" s="124"/>
      <c r="FB1117" s="124"/>
      <c r="FC1117" s="124"/>
      <c r="FD1117" s="124"/>
      <c r="FE1117" s="124"/>
      <c r="FF1117" s="124"/>
      <c r="FG1117" s="124"/>
      <c r="FH1117" s="124"/>
      <c r="FI1117" s="124"/>
      <c r="FJ1117" s="124"/>
      <c r="FK1117" s="124"/>
      <c r="FL1117" s="124"/>
      <c r="FM1117" s="124"/>
      <c r="FN1117" s="124"/>
      <c r="FO1117" s="124"/>
      <c r="FP1117" s="124"/>
      <c r="FQ1117" s="124"/>
      <c r="FR1117" s="124"/>
      <c r="FS1117" s="124"/>
      <c r="FT1117" s="124"/>
      <c r="FU1117" s="124"/>
      <c r="FV1117" s="124"/>
      <c r="FW1117" s="124"/>
      <c r="FX1117" s="124"/>
      <c r="FY1117" s="124"/>
      <c r="FZ1117" s="124"/>
      <c r="GA1117" s="124"/>
      <c r="GB1117" s="124"/>
      <c r="GC1117" s="124"/>
      <c r="GD1117" s="124"/>
      <c r="GE1117" s="124"/>
      <c r="GF1117" s="124"/>
      <c r="GG1117" s="124"/>
      <c r="GH1117" s="124"/>
      <c r="GI1117" s="124"/>
      <c r="GJ1117" s="124"/>
      <c r="GK1117" s="124"/>
      <c r="GL1117" s="124"/>
      <c r="GM1117" s="124"/>
      <c r="GN1117" s="124"/>
      <c r="GO1117" s="124"/>
      <c r="GP1117" s="124"/>
      <c r="GQ1117" s="124"/>
      <c r="GR1117" s="124"/>
      <c r="GS1117" s="124"/>
      <c r="GT1117" s="124"/>
      <c r="GU1117" s="124"/>
      <c r="GV1117" s="124"/>
      <c r="GW1117" s="124"/>
      <c r="GX1117" s="124"/>
      <c r="GY1117" s="124"/>
      <c r="GZ1117" s="124"/>
      <c r="HA1117" s="124"/>
      <c r="HB1117" s="124"/>
      <c r="HC1117" s="124"/>
      <c r="HD1117" s="124"/>
      <c r="HE1117" s="124"/>
      <c r="HF1117" s="124"/>
      <c r="HG1117" s="124"/>
      <c r="HH1117" s="124"/>
      <c r="HI1117" s="124"/>
      <c r="HJ1117" s="124"/>
      <c r="HK1117" s="124"/>
      <c r="HL1117" s="124"/>
      <c r="HM1117" s="124"/>
      <c r="HN1117" s="124"/>
      <c r="HO1117" s="124"/>
      <c r="HP1117" s="124"/>
      <c r="HQ1117" s="124"/>
      <c r="HR1117" s="124"/>
      <c r="HS1117" s="124"/>
      <c r="HT1117" s="124"/>
      <c r="HU1117" s="124"/>
      <c r="HV1117" s="124"/>
      <c r="HW1117" s="124"/>
      <c r="HX1117" s="124"/>
      <c r="HY1117" s="124"/>
      <c r="HZ1117" s="124"/>
      <c r="IA1117" s="124"/>
      <c r="IB1117" s="124"/>
      <c r="IC1117" s="124"/>
      <c r="ID1117" s="124"/>
      <c r="IE1117" s="124"/>
      <c r="IF1117" s="124"/>
      <c r="IG1117" s="124"/>
      <c r="IH1117" s="124"/>
      <c r="II1117" s="124"/>
      <c r="IJ1117" s="124"/>
      <c r="IK1117" s="124"/>
      <c r="IL1117" s="124"/>
      <c r="IM1117" s="124"/>
      <c r="IN1117" s="124"/>
      <c r="IO1117" s="124"/>
      <c r="IP1117" s="124"/>
      <c r="IQ1117" s="124"/>
      <c r="IR1117" s="124"/>
      <c r="IS1117" s="124"/>
      <c r="IT1117" s="124"/>
      <c r="IU1117" s="124"/>
      <c r="IV1117" s="124"/>
      <c r="IW1117" s="124"/>
    </row>
    <row r="1118" customFormat="false" ht="15.75" hidden="false" customHeight="false" outlineLevel="0" collapsed="false">
      <c r="A1118" s="112" t="s">
        <v>1807</v>
      </c>
      <c r="B1118" s="112" t="s">
        <v>335</v>
      </c>
      <c r="C1118" s="112" t="s">
        <v>1808</v>
      </c>
      <c r="D1118" s="112" t="s">
        <v>415</v>
      </c>
      <c r="E1118" s="113" t="s">
        <v>415</v>
      </c>
      <c r="F1118" s="113" t="s">
        <v>415</v>
      </c>
      <c r="G1118" s="113" t="s">
        <v>415</v>
      </c>
      <c r="H1118" s="113" t="s">
        <v>415</v>
      </c>
      <c r="I1118" s="113" t="s">
        <v>415</v>
      </c>
      <c r="J1118" s="113" t="n">
        <v>40</v>
      </c>
      <c r="K1118" s="113" t="s">
        <v>415</v>
      </c>
      <c r="L1118" s="113" t="s">
        <v>415</v>
      </c>
      <c r="M1118" s="113" t="s">
        <v>415</v>
      </c>
      <c r="N1118" s="113" t="s">
        <v>415</v>
      </c>
      <c r="O1118" s="113" t="s">
        <v>415</v>
      </c>
      <c r="P1118" s="113" t="s">
        <v>415</v>
      </c>
      <c r="Q1118" s="113" t="s">
        <v>415</v>
      </c>
      <c r="R1118" s="113" t="s">
        <v>415</v>
      </c>
      <c r="S1118" s="113" t="s">
        <v>415</v>
      </c>
      <c r="T1118" s="114" t="n">
        <v>40</v>
      </c>
      <c r="U1118" s="104" t="n">
        <f aca="false">SUM(T1118*12)</f>
        <v>480</v>
      </c>
    </row>
    <row r="1119" customFormat="false" ht="15.75" hidden="false" customHeight="false" outlineLevel="0" collapsed="false">
      <c r="A1119" s="115"/>
      <c r="B1119" s="115"/>
      <c r="C1119" s="116" t="s">
        <v>1809</v>
      </c>
      <c r="D1119" s="116" t="s">
        <v>415</v>
      </c>
      <c r="E1119" s="103" t="s">
        <v>415</v>
      </c>
      <c r="F1119" s="103" t="s">
        <v>415</v>
      </c>
      <c r="G1119" s="103" t="s">
        <v>415</v>
      </c>
      <c r="H1119" s="103" t="s">
        <v>415</v>
      </c>
      <c r="I1119" s="103" t="s">
        <v>415</v>
      </c>
      <c r="J1119" s="103" t="n">
        <v>40</v>
      </c>
      <c r="K1119" s="103" t="s">
        <v>415</v>
      </c>
      <c r="L1119" s="103" t="s">
        <v>415</v>
      </c>
      <c r="M1119" s="103" t="s">
        <v>415</v>
      </c>
      <c r="N1119" s="103" t="s">
        <v>415</v>
      </c>
      <c r="O1119" s="103" t="s">
        <v>415</v>
      </c>
      <c r="P1119" s="103" t="s">
        <v>415</v>
      </c>
      <c r="Q1119" s="103" t="s">
        <v>415</v>
      </c>
      <c r="R1119" s="103" t="s">
        <v>415</v>
      </c>
      <c r="S1119" s="103" t="s">
        <v>415</v>
      </c>
      <c r="T1119" s="117" t="n">
        <v>40</v>
      </c>
      <c r="U1119" s="104" t="n">
        <f aca="false">SUM(T1119*12)</f>
        <v>480</v>
      </c>
    </row>
    <row r="1120" customFormat="false" ht="15.75" hidden="false" customHeight="false" outlineLevel="0" collapsed="false">
      <c r="A1120" s="115"/>
      <c r="B1120" s="112" t="s">
        <v>2175</v>
      </c>
      <c r="C1120" s="119"/>
      <c r="D1120" s="112" t="s">
        <v>415</v>
      </c>
      <c r="E1120" s="113" t="s">
        <v>415</v>
      </c>
      <c r="F1120" s="113" t="s">
        <v>415</v>
      </c>
      <c r="G1120" s="113" t="s">
        <v>415</v>
      </c>
      <c r="H1120" s="113" t="s">
        <v>415</v>
      </c>
      <c r="I1120" s="113" t="s">
        <v>415</v>
      </c>
      <c r="J1120" s="113" t="n">
        <v>80</v>
      </c>
      <c r="K1120" s="113" t="s">
        <v>415</v>
      </c>
      <c r="L1120" s="113" t="s">
        <v>415</v>
      </c>
      <c r="M1120" s="113" t="s">
        <v>415</v>
      </c>
      <c r="N1120" s="113" t="s">
        <v>415</v>
      </c>
      <c r="O1120" s="113" t="s">
        <v>415</v>
      </c>
      <c r="P1120" s="113" t="s">
        <v>415</v>
      </c>
      <c r="Q1120" s="113" t="s">
        <v>415</v>
      </c>
      <c r="R1120" s="113" t="s">
        <v>415</v>
      </c>
      <c r="S1120" s="113" t="s">
        <v>415</v>
      </c>
      <c r="T1120" s="114" t="n">
        <v>80</v>
      </c>
      <c r="U1120" s="104" t="n">
        <f aca="false">SUM(T1120*12)</f>
        <v>960</v>
      </c>
    </row>
    <row r="1121" customFormat="false" ht="15.75" hidden="false" customHeight="false" outlineLevel="0" collapsed="false">
      <c r="A1121" s="120" t="s">
        <v>1810</v>
      </c>
      <c r="B1121" s="121"/>
      <c r="C1121" s="121"/>
      <c r="D1121" s="120" t="s">
        <v>415</v>
      </c>
      <c r="E1121" s="122" t="s">
        <v>415</v>
      </c>
      <c r="F1121" s="122" t="s">
        <v>415</v>
      </c>
      <c r="G1121" s="122" t="s">
        <v>415</v>
      </c>
      <c r="H1121" s="122" t="s">
        <v>415</v>
      </c>
      <c r="I1121" s="122" t="s">
        <v>415</v>
      </c>
      <c r="J1121" s="122" t="n">
        <v>80</v>
      </c>
      <c r="K1121" s="122" t="s">
        <v>415</v>
      </c>
      <c r="L1121" s="122" t="s">
        <v>415</v>
      </c>
      <c r="M1121" s="122" t="s">
        <v>415</v>
      </c>
      <c r="N1121" s="122" t="s">
        <v>415</v>
      </c>
      <c r="O1121" s="122" t="s">
        <v>415</v>
      </c>
      <c r="P1121" s="122" t="s">
        <v>415</v>
      </c>
      <c r="Q1121" s="122" t="s">
        <v>415</v>
      </c>
      <c r="R1121" s="122" t="s">
        <v>415</v>
      </c>
      <c r="S1121" s="122" t="s">
        <v>415</v>
      </c>
      <c r="T1121" s="123" t="n">
        <v>80</v>
      </c>
      <c r="U1121" s="104" t="n">
        <f aca="false">SUM(T1121*12)</f>
        <v>960</v>
      </c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  <c r="EC1121" s="124"/>
      <c r="ED1121" s="124"/>
      <c r="EE1121" s="124"/>
      <c r="EF1121" s="124"/>
      <c r="EG1121" s="124"/>
      <c r="EH1121" s="124"/>
      <c r="EI1121" s="124"/>
      <c r="EJ1121" s="124"/>
      <c r="EK1121" s="124"/>
      <c r="EL1121" s="124"/>
      <c r="EM1121" s="124"/>
      <c r="EN1121" s="124"/>
      <c r="EO1121" s="124"/>
      <c r="EP1121" s="124"/>
      <c r="EQ1121" s="124"/>
      <c r="ER1121" s="124"/>
      <c r="ES1121" s="124"/>
      <c r="ET1121" s="124"/>
      <c r="EU1121" s="124"/>
      <c r="EV1121" s="124"/>
      <c r="EW1121" s="124"/>
      <c r="EX1121" s="124"/>
      <c r="EY1121" s="124"/>
      <c r="EZ1121" s="124"/>
      <c r="FA1121" s="124"/>
      <c r="FB1121" s="124"/>
      <c r="FC1121" s="124"/>
      <c r="FD1121" s="124"/>
      <c r="FE1121" s="124"/>
      <c r="FF1121" s="124"/>
      <c r="FG1121" s="124"/>
      <c r="FH1121" s="124"/>
      <c r="FI1121" s="124"/>
      <c r="FJ1121" s="124"/>
      <c r="FK1121" s="124"/>
      <c r="FL1121" s="124"/>
      <c r="FM1121" s="124"/>
      <c r="FN1121" s="124"/>
      <c r="FO1121" s="124"/>
      <c r="FP1121" s="124"/>
      <c r="FQ1121" s="124"/>
      <c r="FR1121" s="124"/>
      <c r="FS1121" s="124"/>
      <c r="FT1121" s="124"/>
      <c r="FU1121" s="124"/>
      <c r="FV1121" s="124"/>
      <c r="FW1121" s="124"/>
      <c r="FX1121" s="124"/>
      <c r="FY1121" s="124"/>
      <c r="FZ1121" s="124"/>
      <c r="GA1121" s="124"/>
      <c r="GB1121" s="124"/>
      <c r="GC1121" s="124"/>
      <c r="GD1121" s="124"/>
      <c r="GE1121" s="124"/>
      <c r="GF1121" s="124"/>
      <c r="GG1121" s="124"/>
      <c r="GH1121" s="124"/>
      <c r="GI1121" s="124"/>
      <c r="GJ1121" s="124"/>
      <c r="GK1121" s="124"/>
      <c r="GL1121" s="124"/>
      <c r="GM1121" s="124"/>
      <c r="GN1121" s="124"/>
      <c r="GO1121" s="124"/>
      <c r="GP1121" s="124"/>
      <c r="GQ1121" s="124"/>
      <c r="GR1121" s="124"/>
      <c r="GS1121" s="124"/>
      <c r="GT1121" s="124"/>
      <c r="GU1121" s="124"/>
      <c r="GV1121" s="124"/>
      <c r="GW1121" s="124"/>
      <c r="GX1121" s="124"/>
      <c r="GY1121" s="124"/>
      <c r="GZ1121" s="124"/>
      <c r="HA1121" s="124"/>
      <c r="HB1121" s="124"/>
      <c r="HC1121" s="124"/>
      <c r="HD1121" s="124"/>
      <c r="HE1121" s="124"/>
      <c r="HF1121" s="124"/>
      <c r="HG1121" s="124"/>
      <c r="HH1121" s="124"/>
      <c r="HI1121" s="124"/>
      <c r="HJ1121" s="124"/>
      <c r="HK1121" s="124"/>
      <c r="HL1121" s="124"/>
      <c r="HM1121" s="124"/>
      <c r="HN1121" s="124"/>
      <c r="HO1121" s="124"/>
      <c r="HP1121" s="124"/>
      <c r="HQ1121" s="124"/>
      <c r="HR1121" s="124"/>
      <c r="HS1121" s="124"/>
      <c r="HT1121" s="124"/>
      <c r="HU1121" s="124"/>
      <c r="HV1121" s="124"/>
      <c r="HW1121" s="124"/>
      <c r="HX1121" s="124"/>
      <c r="HY1121" s="124"/>
      <c r="HZ1121" s="124"/>
      <c r="IA1121" s="124"/>
      <c r="IB1121" s="124"/>
      <c r="IC1121" s="124"/>
      <c r="ID1121" s="124"/>
      <c r="IE1121" s="124"/>
      <c r="IF1121" s="124"/>
      <c r="IG1121" s="124"/>
      <c r="IH1121" s="124"/>
      <c r="II1121" s="124"/>
      <c r="IJ1121" s="124"/>
      <c r="IK1121" s="124"/>
      <c r="IL1121" s="124"/>
      <c r="IM1121" s="124"/>
      <c r="IN1121" s="124"/>
      <c r="IO1121" s="124"/>
      <c r="IP1121" s="124"/>
      <c r="IQ1121" s="124"/>
      <c r="IR1121" s="124"/>
      <c r="IS1121" s="124"/>
      <c r="IT1121" s="124"/>
      <c r="IU1121" s="124"/>
      <c r="IV1121" s="124"/>
      <c r="IW1121" s="124"/>
    </row>
    <row r="1122" customFormat="false" ht="15.75" hidden="false" customHeight="false" outlineLevel="0" collapsed="false">
      <c r="A1122" s="112" t="s">
        <v>1536</v>
      </c>
      <c r="B1122" s="112" t="s">
        <v>193</v>
      </c>
      <c r="C1122" s="112" t="s">
        <v>1537</v>
      </c>
      <c r="D1122" s="112" t="s">
        <v>415</v>
      </c>
      <c r="E1122" s="113" t="s">
        <v>415</v>
      </c>
      <c r="F1122" s="113" t="s">
        <v>415</v>
      </c>
      <c r="G1122" s="113" t="s">
        <v>415</v>
      </c>
      <c r="H1122" s="113" t="s">
        <v>415</v>
      </c>
      <c r="I1122" s="113" t="s">
        <v>415</v>
      </c>
      <c r="J1122" s="113" t="n">
        <v>40</v>
      </c>
      <c r="K1122" s="113" t="n">
        <v>225</v>
      </c>
      <c r="L1122" s="113" t="s">
        <v>415</v>
      </c>
      <c r="M1122" s="113" t="s">
        <v>415</v>
      </c>
      <c r="N1122" s="113" t="n">
        <v>167</v>
      </c>
      <c r="O1122" s="113" t="s">
        <v>415</v>
      </c>
      <c r="P1122" s="113" t="s">
        <v>415</v>
      </c>
      <c r="Q1122" s="113" t="s">
        <v>415</v>
      </c>
      <c r="R1122" s="113" t="s">
        <v>415</v>
      </c>
      <c r="S1122" s="113" t="s">
        <v>415</v>
      </c>
      <c r="T1122" s="114" t="n">
        <v>432</v>
      </c>
      <c r="U1122" s="104" t="n">
        <f aca="false">SUM(T1122*12)</f>
        <v>5184</v>
      </c>
    </row>
    <row r="1123" customFormat="false" ht="15.75" hidden="false" customHeight="false" outlineLevel="0" collapsed="false">
      <c r="A1123" s="115"/>
      <c r="B1123" s="115"/>
      <c r="C1123" s="116" t="s">
        <v>1538</v>
      </c>
      <c r="D1123" s="116" t="s">
        <v>415</v>
      </c>
      <c r="E1123" s="103" t="s">
        <v>415</v>
      </c>
      <c r="F1123" s="103" t="s">
        <v>415</v>
      </c>
      <c r="G1123" s="103" t="s">
        <v>415</v>
      </c>
      <c r="H1123" s="103" t="s">
        <v>415</v>
      </c>
      <c r="I1123" s="103" t="s">
        <v>415</v>
      </c>
      <c r="J1123" s="103" t="n">
        <v>40</v>
      </c>
      <c r="K1123" s="103" t="s">
        <v>415</v>
      </c>
      <c r="L1123" s="103" t="s">
        <v>415</v>
      </c>
      <c r="M1123" s="103" t="s">
        <v>415</v>
      </c>
      <c r="N1123" s="103" t="s">
        <v>415</v>
      </c>
      <c r="O1123" s="103" t="s">
        <v>415</v>
      </c>
      <c r="P1123" s="103" t="s">
        <v>415</v>
      </c>
      <c r="Q1123" s="103" t="s">
        <v>415</v>
      </c>
      <c r="R1123" s="103" t="s">
        <v>415</v>
      </c>
      <c r="S1123" s="103" t="s">
        <v>415</v>
      </c>
      <c r="T1123" s="117" t="n">
        <v>40</v>
      </c>
      <c r="U1123" s="104" t="n">
        <f aca="false">SUM(T1123*12)</f>
        <v>480</v>
      </c>
    </row>
    <row r="1124" customFormat="false" ht="15.75" hidden="false" customHeight="false" outlineLevel="0" collapsed="false">
      <c r="A1124" s="115"/>
      <c r="B1124" s="115"/>
      <c r="C1124" s="116" t="s">
        <v>1539</v>
      </c>
      <c r="D1124" s="116" t="s">
        <v>415</v>
      </c>
      <c r="E1124" s="103" t="s">
        <v>415</v>
      </c>
      <c r="F1124" s="103" t="s">
        <v>415</v>
      </c>
      <c r="G1124" s="103" t="s">
        <v>415</v>
      </c>
      <c r="H1124" s="103" t="s">
        <v>415</v>
      </c>
      <c r="I1124" s="103" t="s">
        <v>415</v>
      </c>
      <c r="J1124" s="103" t="s">
        <v>415</v>
      </c>
      <c r="K1124" s="103" t="n">
        <v>225</v>
      </c>
      <c r="L1124" s="103" t="s">
        <v>415</v>
      </c>
      <c r="M1124" s="103" t="s">
        <v>415</v>
      </c>
      <c r="N1124" s="103" t="s">
        <v>415</v>
      </c>
      <c r="O1124" s="103" t="s">
        <v>415</v>
      </c>
      <c r="P1124" s="103" t="s">
        <v>415</v>
      </c>
      <c r="Q1124" s="103" t="s">
        <v>415</v>
      </c>
      <c r="R1124" s="103" t="s">
        <v>415</v>
      </c>
      <c r="S1124" s="103" t="s">
        <v>415</v>
      </c>
      <c r="T1124" s="117" t="n">
        <v>225</v>
      </c>
      <c r="U1124" s="104" t="n">
        <f aca="false">SUM(T1124*12)</f>
        <v>2700</v>
      </c>
    </row>
    <row r="1125" customFormat="false" ht="15.75" hidden="false" customHeight="false" outlineLevel="0" collapsed="false">
      <c r="A1125" s="115"/>
      <c r="B1125" s="115"/>
      <c r="C1125" s="116" t="s">
        <v>1540</v>
      </c>
      <c r="D1125" s="116" t="s">
        <v>415</v>
      </c>
      <c r="E1125" s="103" t="s">
        <v>415</v>
      </c>
      <c r="F1125" s="103" t="s">
        <v>415</v>
      </c>
      <c r="G1125" s="103" t="s">
        <v>415</v>
      </c>
      <c r="H1125" s="103" t="s">
        <v>415</v>
      </c>
      <c r="I1125" s="103" t="s">
        <v>415</v>
      </c>
      <c r="J1125" s="103" t="s">
        <v>415</v>
      </c>
      <c r="K1125" s="103" t="s">
        <v>415</v>
      </c>
      <c r="L1125" s="103" t="s">
        <v>415</v>
      </c>
      <c r="M1125" s="103" t="s">
        <v>415</v>
      </c>
      <c r="N1125" s="103" t="s">
        <v>415</v>
      </c>
      <c r="O1125" s="103" t="s">
        <v>415</v>
      </c>
      <c r="P1125" s="103" t="s">
        <v>415</v>
      </c>
      <c r="Q1125" s="103" t="s">
        <v>415</v>
      </c>
      <c r="R1125" s="103" t="s">
        <v>415</v>
      </c>
      <c r="S1125" s="103" t="n">
        <v>50</v>
      </c>
      <c r="T1125" s="117" t="n">
        <v>50</v>
      </c>
      <c r="U1125" s="104" t="n">
        <f aca="false">SUM(T1125*12)</f>
        <v>600</v>
      </c>
    </row>
    <row r="1126" customFormat="false" ht="15.75" hidden="false" customHeight="false" outlineLevel="0" collapsed="false">
      <c r="A1126" s="115"/>
      <c r="B1126" s="115"/>
      <c r="C1126" s="116" t="s">
        <v>1541</v>
      </c>
      <c r="D1126" s="116" t="s">
        <v>415</v>
      </c>
      <c r="E1126" s="103" t="s">
        <v>415</v>
      </c>
      <c r="F1126" s="103" t="s">
        <v>415</v>
      </c>
      <c r="G1126" s="103" t="s">
        <v>415</v>
      </c>
      <c r="H1126" s="103" t="s">
        <v>415</v>
      </c>
      <c r="I1126" s="103" t="s">
        <v>415</v>
      </c>
      <c r="J1126" s="103" t="s">
        <v>415</v>
      </c>
      <c r="K1126" s="103" t="n">
        <v>475</v>
      </c>
      <c r="L1126" s="103" t="s">
        <v>415</v>
      </c>
      <c r="M1126" s="103" t="s">
        <v>415</v>
      </c>
      <c r="N1126" s="103" t="s">
        <v>415</v>
      </c>
      <c r="O1126" s="103" t="s">
        <v>415</v>
      </c>
      <c r="P1126" s="103" t="s">
        <v>415</v>
      </c>
      <c r="Q1126" s="103" t="s">
        <v>415</v>
      </c>
      <c r="R1126" s="103" t="s">
        <v>415</v>
      </c>
      <c r="S1126" s="103" t="s">
        <v>415</v>
      </c>
      <c r="T1126" s="117" t="n">
        <v>475</v>
      </c>
      <c r="U1126" s="104" t="n">
        <f aca="false">SUM(T1126*12)</f>
        <v>5700</v>
      </c>
    </row>
    <row r="1127" customFormat="false" ht="15.75" hidden="false" customHeight="false" outlineLevel="0" collapsed="false">
      <c r="A1127" s="115"/>
      <c r="B1127" s="112" t="s">
        <v>2176</v>
      </c>
      <c r="C1127" s="119"/>
      <c r="D1127" s="112" t="s">
        <v>415</v>
      </c>
      <c r="E1127" s="113" t="s">
        <v>415</v>
      </c>
      <c r="F1127" s="113" t="s">
        <v>415</v>
      </c>
      <c r="G1127" s="113" t="s">
        <v>415</v>
      </c>
      <c r="H1127" s="113" t="s">
        <v>415</v>
      </c>
      <c r="I1127" s="113" t="s">
        <v>415</v>
      </c>
      <c r="J1127" s="113" t="n">
        <v>80</v>
      </c>
      <c r="K1127" s="113" t="n">
        <v>925</v>
      </c>
      <c r="L1127" s="113" t="s">
        <v>415</v>
      </c>
      <c r="M1127" s="113" t="s">
        <v>415</v>
      </c>
      <c r="N1127" s="113" t="n">
        <v>167</v>
      </c>
      <c r="O1127" s="113" t="s">
        <v>415</v>
      </c>
      <c r="P1127" s="113" t="s">
        <v>415</v>
      </c>
      <c r="Q1127" s="113" t="s">
        <v>415</v>
      </c>
      <c r="R1127" s="113" t="s">
        <v>415</v>
      </c>
      <c r="S1127" s="113" t="n">
        <v>50</v>
      </c>
      <c r="T1127" s="114" t="n">
        <v>1222</v>
      </c>
      <c r="U1127" s="104" t="n">
        <f aca="false">SUM(T1127*12)</f>
        <v>14664</v>
      </c>
    </row>
    <row r="1128" customFormat="false" ht="15.75" hidden="false" customHeight="false" outlineLevel="0" collapsed="false">
      <c r="A1128" s="120" t="s">
        <v>1542</v>
      </c>
      <c r="B1128" s="121"/>
      <c r="C1128" s="121"/>
      <c r="D1128" s="120" t="s">
        <v>415</v>
      </c>
      <c r="E1128" s="122" t="s">
        <v>415</v>
      </c>
      <c r="F1128" s="122" t="s">
        <v>415</v>
      </c>
      <c r="G1128" s="122" t="s">
        <v>415</v>
      </c>
      <c r="H1128" s="122" t="s">
        <v>415</v>
      </c>
      <c r="I1128" s="122" t="s">
        <v>415</v>
      </c>
      <c r="J1128" s="122" t="n">
        <v>80</v>
      </c>
      <c r="K1128" s="122" t="n">
        <v>925</v>
      </c>
      <c r="L1128" s="122" t="s">
        <v>415</v>
      </c>
      <c r="M1128" s="122" t="s">
        <v>415</v>
      </c>
      <c r="N1128" s="122" t="n">
        <v>167</v>
      </c>
      <c r="O1128" s="122" t="s">
        <v>415</v>
      </c>
      <c r="P1128" s="122" t="s">
        <v>415</v>
      </c>
      <c r="Q1128" s="122" t="s">
        <v>415</v>
      </c>
      <c r="R1128" s="122" t="s">
        <v>415</v>
      </c>
      <c r="S1128" s="122" t="n">
        <v>50</v>
      </c>
      <c r="T1128" s="123" t="n">
        <v>1222</v>
      </c>
      <c r="U1128" s="104" t="n">
        <f aca="false">SUM(T1128*12)</f>
        <v>14664</v>
      </c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  <c r="EC1128" s="124"/>
      <c r="ED1128" s="124"/>
      <c r="EE1128" s="124"/>
      <c r="EF1128" s="124"/>
      <c r="EG1128" s="124"/>
      <c r="EH1128" s="124"/>
      <c r="EI1128" s="124"/>
      <c r="EJ1128" s="124"/>
      <c r="EK1128" s="124"/>
      <c r="EL1128" s="124"/>
      <c r="EM1128" s="124"/>
      <c r="EN1128" s="124"/>
      <c r="EO1128" s="124"/>
      <c r="EP1128" s="124"/>
      <c r="EQ1128" s="124"/>
      <c r="ER1128" s="124"/>
      <c r="ES1128" s="124"/>
      <c r="ET1128" s="124"/>
      <c r="EU1128" s="124"/>
      <c r="EV1128" s="124"/>
      <c r="EW1128" s="124"/>
      <c r="EX1128" s="124"/>
      <c r="EY1128" s="124"/>
      <c r="EZ1128" s="124"/>
      <c r="FA1128" s="124"/>
      <c r="FB1128" s="124"/>
      <c r="FC1128" s="124"/>
      <c r="FD1128" s="124"/>
      <c r="FE1128" s="124"/>
      <c r="FF1128" s="124"/>
      <c r="FG1128" s="124"/>
      <c r="FH1128" s="124"/>
      <c r="FI1128" s="124"/>
      <c r="FJ1128" s="124"/>
      <c r="FK1128" s="124"/>
      <c r="FL1128" s="124"/>
      <c r="FM1128" s="124"/>
      <c r="FN1128" s="124"/>
      <c r="FO1128" s="124"/>
      <c r="FP1128" s="124"/>
      <c r="FQ1128" s="124"/>
      <c r="FR1128" s="124"/>
      <c r="FS1128" s="124"/>
      <c r="FT1128" s="124"/>
      <c r="FU1128" s="124"/>
      <c r="FV1128" s="124"/>
      <c r="FW1128" s="124"/>
      <c r="FX1128" s="124"/>
      <c r="FY1128" s="124"/>
      <c r="FZ1128" s="124"/>
      <c r="GA1128" s="124"/>
      <c r="GB1128" s="124"/>
      <c r="GC1128" s="124"/>
      <c r="GD1128" s="124"/>
      <c r="GE1128" s="124"/>
      <c r="GF1128" s="124"/>
      <c r="GG1128" s="124"/>
      <c r="GH1128" s="124"/>
      <c r="GI1128" s="124"/>
      <c r="GJ1128" s="124"/>
      <c r="GK1128" s="124"/>
      <c r="GL1128" s="124"/>
      <c r="GM1128" s="124"/>
      <c r="GN1128" s="124"/>
      <c r="GO1128" s="124"/>
      <c r="GP1128" s="124"/>
      <c r="GQ1128" s="124"/>
      <c r="GR1128" s="124"/>
      <c r="GS1128" s="124"/>
      <c r="GT1128" s="124"/>
      <c r="GU1128" s="124"/>
      <c r="GV1128" s="124"/>
      <c r="GW1128" s="124"/>
      <c r="GX1128" s="124"/>
      <c r="GY1128" s="124"/>
      <c r="GZ1128" s="124"/>
      <c r="HA1128" s="124"/>
      <c r="HB1128" s="124"/>
      <c r="HC1128" s="124"/>
      <c r="HD1128" s="124"/>
      <c r="HE1128" s="124"/>
      <c r="HF1128" s="124"/>
      <c r="HG1128" s="124"/>
      <c r="HH1128" s="124"/>
      <c r="HI1128" s="124"/>
      <c r="HJ1128" s="124"/>
      <c r="HK1128" s="124"/>
      <c r="HL1128" s="124"/>
      <c r="HM1128" s="124"/>
      <c r="HN1128" s="124"/>
      <c r="HO1128" s="124"/>
      <c r="HP1128" s="124"/>
      <c r="HQ1128" s="124"/>
      <c r="HR1128" s="124"/>
      <c r="HS1128" s="124"/>
      <c r="HT1128" s="124"/>
      <c r="HU1128" s="124"/>
      <c r="HV1128" s="124"/>
      <c r="HW1128" s="124"/>
      <c r="HX1128" s="124"/>
      <c r="HY1128" s="124"/>
      <c r="HZ1128" s="124"/>
      <c r="IA1128" s="124"/>
      <c r="IB1128" s="124"/>
      <c r="IC1128" s="124"/>
      <c r="ID1128" s="124"/>
      <c r="IE1128" s="124"/>
      <c r="IF1128" s="124"/>
      <c r="IG1128" s="124"/>
      <c r="IH1128" s="124"/>
      <c r="II1128" s="124"/>
      <c r="IJ1128" s="124"/>
      <c r="IK1128" s="124"/>
      <c r="IL1128" s="124"/>
      <c r="IM1128" s="124"/>
      <c r="IN1128" s="124"/>
      <c r="IO1128" s="124"/>
      <c r="IP1128" s="124"/>
      <c r="IQ1128" s="124"/>
      <c r="IR1128" s="124"/>
      <c r="IS1128" s="124"/>
      <c r="IT1128" s="124"/>
      <c r="IU1128" s="124"/>
      <c r="IV1128" s="124"/>
      <c r="IW1128" s="124"/>
    </row>
    <row r="1129" customFormat="false" ht="15.75" hidden="false" customHeight="false" outlineLevel="0" collapsed="false">
      <c r="A1129" s="112" t="s">
        <v>1787</v>
      </c>
      <c r="B1129" s="112" t="s">
        <v>390</v>
      </c>
      <c r="C1129" s="112" t="s">
        <v>1788</v>
      </c>
      <c r="D1129" s="112" t="s">
        <v>415</v>
      </c>
      <c r="E1129" s="113" t="s">
        <v>415</v>
      </c>
      <c r="F1129" s="113" t="s">
        <v>415</v>
      </c>
      <c r="G1129" s="113" t="s">
        <v>415</v>
      </c>
      <c r="H1129" s="113" t="s">
        <v>415</v>
      </c>
      <c r="I1129" s="113" t="s">
        <v>415</v>
      </c>
      <c r="J1129" s="113" t="n">
        <v>40</v>
      </c>
      <c r="K1129" s="113" t="s">
        <v>415</v>
      </c>
      <c r="L1129" s="113" t="s">
        <v>415</v>
      </c>
      <c r="M1129" s="113" t="s">
        <v>415</v>
      </c>
      <c r="N1129" s="113" t="s">
        <v>415</v>
      </c>
      <c r="O1129" s="113" t="s">
        <v>415</v>
      </c>
      <c r="P1129" s="113" t="s">
        <v>415</v>
      </c>
      <c r="Q1129" s="113" t="s">
        <v>415</v>
      </c>
      <c r="R1129" s="113" t="s">
        <v>415</v>
      </c>
      <c r="S1129" s="113" t="s">
        <v>415</v>
      </c>
      <c r="T1129" s="114" t="n">
        <v>40</v>
      </c>
      <c r="U1129" s="104" t="n">
        <f aca="false">SUM(T1129*12)</f>
        <v>480</v>
      </c>
    </row>
    <row r="1130" customFormat="false" ht="15.75" hidden="false" customHeight="false" outlineLevel="0" collapsed="false">
      <c r="A1130" s="115"/>
      <c r="B1130" s="112" t="s">
        <v>2177</v>
      </c>
      <c r="C1130" s="119"/>
      <c r="D1130" s="112" t="s">
        <v>415</v>
      </c>
      <c r="E1130" s="113" t="s">
        <v>415</v>
      </c>
      <c r="F1130" s="113" t="s">
        <v>415</v>
      </c>
      <c r="G1130" s="113" t="s">
        <v>415</v>
      </c>
      <c r="H1130" s="113" t="s">
        <v>415</v>
      </c>
      <c r="I1130" s="113" t="s">
        <v>415</v>
      </c>
      <c r="J1130" s="113" t="n">
        <v>40</v>
      </c>
      <c r="K1130" s="113" t="s">
        <v>415</v>
      </c>
      <c r="L1130" s="113" t="s">
        <v>415</v>
      </c>
      <c r="M1130" s="113" t="s">
        <v>415</v>
      </c>
      <c r="N1130" s="113" t="s">
        <v>415</v>
      </c>
      <c r="O1130" s="113" t="s">
        <v>415</v>
      </c>
      <c r="P1130" s="113" t="s">
        <v>415</v>
      </c>
      <c r="Q1130" s="113" t="s">
        <v>415</v>
      </c>
      <c r="R1130" s="113" t="s">
        <v>415</v>
      </c>
      <c r="S1130" s="113" t="s">
        <v>415</v>
      </c>
      <c r="T1130" s="114" t="n">
        <v>40</v>
      </c>
      <c r="U1130" s="104" t="n">
        <f aca="false">SUM(T1130*12)</f>
        <v>480</v>
      </c>
    </row>
    <row r="1131" customFormat="false" ht="15.75" hidden="false" customHeight="false" outlineLevel="0" collapsed="false">
      <c r="A1131" s="120" t="s">
        <v>1789</v>
      </c>
      <c r="B1131" s="121"/>
      <c r="C1131" s="121"/>
      <c r="D1131" s="120" t="s">
        <v>415</v>
      </c>
      <c r="E1131" s="122" t="s">
        <v>415</v>
      </c>
      <c r="F1131" s="122" t="s">
        <v>415</v>
      </c>
      <c r="G1131" s="122" t="s">
        <v>415</v>
      </c>
      <c r="H1131" s="122" t="s">
        <v>415</v>
      </c>
      <c r="I1131" s="122" t="s">
        <v>415</v>
      </c>
      <c r="J1131" s="122" t="n">
        <v>40</v>
      </c>
      <c r="K1131" s="122" t="s">
        <v>415</v>
      </c>
      <c r="L1131" s="122" t="s">
        <v>415</v>
      </c>
      <c r="M1131" s="122" t="s">
        <v>415</v>
      </c>
      <c r="N1131" s="122" t="s">
        <v>415</v>
      </c>
      <c r="O1131" s="122" t="s">
        <v>415</v>
      </c>
      <c r="P1131" s="122" t="s">
        <v>415</v>
      </c>
      <c r="Q1131" s="122" t="s">
        <v>415</v>
      </c>
      <c r="R1131" s="122" t="s">
        <v>415</v>
      </c>
      <c r="S1131" s="122" t="s">
        <v>415</v>
      </c>
      <c r="T1131" s="123" t="n">
        <v>40</v>
      </c>
      <c r="U1131" s="104" t="n">
        <f aca="false">SUM(T1131*12)</f>
        <v>480</v>
      </c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  <c r="EC1131" s="124"/>
      <c r="ED1131" s="124"/>
      <c r="EE1131" s="124"/>
      <c r="EF1131" s="124"/>
      <c r="EG1131" s="124"/>
      <c r="EH1131" s="124"/>
      <c r="EI1131" s="124"/>
      <c r="EJ1131" s="124"/>
      <c r="EK1131" s="124"/>
      <c r="EL1131" s="124"/>
      <c r="EM1131" s="124"/>
      <c r="EN1131" s="124"/>
      <c r="EO1131" s="124"/>
      <c r="EP1131" s="124"/>
      <c r="EQ1131" s="124"/>
      <c r="ER1131" s="124"/>
      <c r="ES1131" s="124"/>
      <c r="ET1131" s="124"/>
      <c r="EU1131" s="124"/>
      <c r="EV1131" s="124"/>
      <c r="EW1131" s="124"/>
      <c r="EX1131" s="124"/>
      <c r="EY1131" s="124"/>
      <c r="EZ1131" s="124"/>
      <c r="FA1131" s="124"/>
      <c r="FB1131" s="124"/>
      <c r="FC1131" s="124"/>
      <c r="FD1131" s="124"/>
      <c r="FE1131" s="124"/>
      <c r="FF1131" s="124"/>
      <c r="FG1131" s="124"/>
      <c r="FH1131" s="124"/>
      <c r="FI1131" s="124"/>
      <c r="FJ1131" s="124"/>
      <c r="FK1131" s="124"/>
      <c r="FL1131" s="124"/>
      <c r="FM1131" s="124"/>
      <c r="FN1131" s="124"/>
      <c r="FO1131" s="124"/>
      <c r="FP1131" s="124"/>
      <c r="FQ1131" s="124"/>
      <c r="FR1131" s="124"/>
      <c r="FS1131" s="124"/>
      <c r="FT1131" s="124"/>
      <c r="FU1131" s="124"/>
      <c r="FV1131" s="124"/>
      <c r="FW1131" s="124"/>
      <c r="FX1131" s="124"/>
      <c r="FY1131" s="124"/>
      <c r="FZ1131" s="124"/>
      <c r="GA1131" s="124"/>
      <c r="GB1131" s="124"/>
      <c r="GC1131" s="124"/>
      <c r="GD1131" s="124"/>
      <c r="GE1131" s="124"/>
      <c r="GF1131" s="124"/>
      <c r="GG1131" s="124"/>
      <c r="GH1131" s="124"/>
      <c r="GI1131" s="124"/>
      <c r="GJ1131" s="124"/>
      <c r="GK1131" s="124"/>
      <c r="GL1131" s="124"/>
      <c r="GM1131" s="124"/>
      <c r="GN1131" s="124"/>
      <c r="GO1131" s="124"/>
      <c r="GP1131" s="124"/>
      <c r="GQ1131" s="124"/>
      <c r="GR1131" s="124"/>
      <c r="GS1131" s="124"/>
      <c r="GT1131" s="124"/>
      <c r="GU1131" s="124"/>
      <c r="GV1131" s="124"/>
      <c r="GW1131" s="124"/>
      <c r="GX1131" s="124"/>
      <c r="GY1131" s="124"/>
      <c r="GZ1131" s="124"/>
      <c r="HA1131" s="124"/>
      <c r="HB1131" s="124"/>
      <c r="HC1131" s="124"/>
      <c r="HD1131" s="124"/>
      <c r="HE1131" s="124"/>
      <c r="HF1131" s="124"/>
      <c r="HG1131" s="124"/>
      <c r="HH1131" s="124"/>
      <c r="HI1131" s="124"/>
      <c r="HJ1131" s="124"/>
      <c r="HK1131" s="124"/>
      <c r="HL1131" s="124"/>
      <c r="HM1131" s="124"/>
      <c r="HN1131" s="124"/>
      <c r="HO1131" s="124"/>
      <c r="HP1131" s="124"/>
      <c r="HQ1131" s="124"/>
      <c r="HR1131" s="124"/>
      <c r="HS1131" s="124"/>
      <c r="HT1131" s="124"/>
      <c r="HU1131" s="124"/>
      <c r="HV1131" s="124"/>
      <c r="HW1131" s="124"/>
      <c r="HX1131" s="124"/>
      <c r="HY1131" s="124"/>
      <c r="HZ1131" s="124"/>
      <c r="IA1131" s="124"/>
      <c r="IB1131" s="124"/>
      <c r="IC1131" s="124"/>
      <c r="ID1131" s="124"/>
      <c r="IE1131" s="124"/>
      <c r="IF1131" s="124"/>
      <c r="IG1131" s="124"/>
      <c r="IH1131" s="124"/>
      <c r="II1131" s="124"/>
      <c r="IJ1131" s="124"/>
      <c r="IK1131" s="124"/>
      <c r="IL1131" s="124"/>
      <c r="IM1131" s="124"/>
      <c r="IN1131" s="124"/>
      <c r="IO1131" s="124"/>
      <c r="IP1131" s="124"/>
      <c r="IQ1131" s="124"/>
      <c r="IR1131" s="124"/>
      <c r="IS1131" s="124"/>
      <c r="IT1131" s="124"/>
      <c r="IU1131" s="124"/>
      <c r="IV1131" s="124"/>
      <c r="IW1131" s="124"/>
    </row>
    <row r="1132" customFormat="false" ht="15.75" hidden="false" customHeight="false" outlineLevel="0" collapsed="false">
      <c r="A1132" s="112" t="s">
        <v>1009</v>
      </c>
      <c r="B1132" s="112" t="s">
        <v>191</v>
      </c>
      <c r="C1132" s="112" t="s">
        <v>1010</v>
      </c>
      <c r="D1132" s="112" t="s">
        <v>415</v>
      </c>
      <c r="E1132" s="113" t="s">
        <v>415</v>
      </c>
      <c r="F1132" s="113" t="s">
        <v>415</v>
      </c>
      <c r="G1132" s="113" t="s">
        <v>415</v>
      </c>
      <c r="H1132" s="113" t="s">
        <v>415</v>
      </c>
      <c r="I1132" s="113" t="s">
        <v>415</v>
      </c>
      <c r="J1132" s="113" t="s">
        <v>415</v>
      </c>
      <c r="K1132" s="113" t="s">
        <v>415</v>
      </c>
      <c r="L1132" s="113" t="s">
        <v>415</v>
      </c>
      <c r="M1132" s="113" t="s">
        <v>415</v>
      </c>
      <c r="N1132" s="113" t="s">
        <v>415</v>
      </c>
      <c r="O1132" s="113" t="n">
        <v>1307.09</v>
      </c>
      <c r="P1132" s="113" t="s">
        <v>415</v>
      </c>
      <c r="Q1132" s="113" t="s">
        <v>415</v>
      </c>
      <c r="R1132" s="113" t="s">
        <v>415</v>
      </c>
      <c r="S1132" s="113" t="s">
        <v>415</v>
      </c>
      <c r="T1132" s="114" t="n">
        <v>1307.09</v>
      </c>
      <c r="U1132" s="104" t="n">
        <f aca="false">SUM(T1132*12)</f>
        <v>15685.08</v>
      </c>
    </row>
    <row r="1133" customFormat="false" ht="15.75" hidden="false" customHeight="false" outlineLevel="0" collapsed="false">
      <c r="A1133" s="115"/>
      <c r="B1133" s="112" t="s">
        <v>2178</v>
      </c>
      <c r="C1133" s="119"/>
      <c r="D1133" s="112" t="s">
        <v>415</v>
      </c>
      <c r="E1133" s="113" t="s">
        <v>415</v>
      </c>
      <c r="F1133" s="113" t="s">
        <v>415</v>
      </c>
      <c r="G1133" s="113" t="s">
        <v>415</v>
      </c>
      <c r="H1133" s="113" t="s">
        <v>415</v>
      </c>
      <c r="I1133" s="113" t="s">
        <v>415</v>
      </c>
      <c r="J1133" s="113" t="s">
        <v>415</v>
      </c>
      <c r="K1133" s="113" t="s">
        <v>415</v>
      </c>
      <c r="L1133" s="113" t="s">
        <v>415</v>
      </c>
      <c r="M1133" s="113" t="s">
        <v>415</v>
      </c>
      <c r="N1133" s="113" t="s">
        <v>415</v>
      </c>
      <c r="O1133" s="113" t="n">
        <v>1307.09</v>
      </c>
      <c r="P1133" s="113" t="s">
        <v>415</v>
      </c>
      <c r="Q1133" s="113" t="s">
        <v>415</v>
      </c>
      <c r="R1133" s="113" t="s">
        <v>415</v>
      </c>
      <c r="S1133" s="113" t="s">
        <v>415</v>
      </c>
      <c r="T1133" s="114" t="n">
        <v>1307.09</v>
      </c>
      <c r="U1133" s="104" t="n">
        <f aca="false">SUM(T1133*12)</f>
        <v>15685.08</v>
      </c>
    </row>
    <row r="1134" customFormat="false" ht="15.75" hidden="false" customHeight="false" outlineLevel="0" collapsed="false">
      <c r="A1134" s="120" t="s">
        <v>1011</v>
      </c>
      <c r="B1134" s="121"/>
      <c r="C1134" s="121"/>
      <c r="D1134" s="120" t="s">
        <v>415</v>
      </c>
      <c r="E1134" s="122" t="s">
        <v>415</v>
      </c>
      <c r="F1134" s="122" t="s">
        <v>415</v>
      </c>
      <c r="G1134" s="122" t="s">
        <v>415</v>
      </c>
      <c r="H1134" s="122" t="s">
        <v>415</v>
      </c>
      <c r="I1134" s="122" t="s">
        <v>415</v>
      </c>
      <c r="J1134" s="122" t="s">
        <v>415</v>
      </c>
      <c r="K1134" s="122" t="s">
        <v>415</v>
      </c>
      <c r="L1134" s="122" t="s">
        <v>415</v>
      </c>
      <c r="M1134" s="122" t="s">
        <v>415</v>
      </c>
      <c r="N1134" s="122" t="s">
        <v>415</v>
      </c>
      <c r="O1134" s="122" t="n">
        <v>1307.09</v>
      </c>
      <c r="P1134" s="122" t="s">
        <v>415</v>
      </c>
      <c r="Q1134" s="122" t="s">
        <v>415</v>
      </c>
      <c r="R1134" s="122" t="s">
        <v>415</v>
      </c>
      <c r="S1134" s="122" t="s">
        <v>415</v>
      </c>
      <c r="T1134" s="123" t="n">
        <v>1307.09</v>
      </c>
      <c r="U1134" s="104" t="n">
        <f aca="false">SUM(T1134*12)</f>
        <v>15685.08</v>
      </c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  <c r="EC1134" s="124"/>
      <c r="ED1134" s="124"/>
      <c r="EE1134" s="124"/>
      <c r="EF1134" s="124"/>
      <c r="EG1134" s="124"/>
      <c r="EH1134" s="124"/>
      <c r="EI1134" s="124"/>
      <c r="EJ1134" s="124"/>
      <c r="EK1134" s="124"/>
      <c r="EL1134" s="124"/>
      <c r="EM1134" s="124"/>
      <c r="EN1134" s="124"/>
      <c r="EO1134" s="124"/>
      <c r="EP1134" s="124"/>
      <c r="EQ1134" s="124"/>
      <c r="ER1134" s="124"/>
      <c r="ES1134" s="124"/>
      <c r="ET1134" s="124"/>
      <c r="EU1134" s="124"/>
      <c r="EV1134" s="124"/>
      <c r="EW1134" s="124"/>
      <c r="EX1134" s="124"/>
      <c r="EY1134" s="124"/>
      <c r="EZ1134" s="124"/>
      <c r="FA1134" s="124"/>
      <c r="FB1134" s="124"/>
      <c r="FC1134" s="124"/>
      <c r="FD1134" s="124"/>
      <c r="FE1134" s="124"/>
      <c r="FF1134" s="124"/>
      <c r="FG1134" s="124"/>
      <c r="FH1134" s="124"/>
      <c r="FI1134" s="124"/>
      <c r="FJ1134" s="124"/>
      <c r="FK1134" s="124"/>
      <c r="FL1134" s="124"/>
      <c r="FM1134" s="124"/>
      <c r="FN1134" s="124"/>
      <c r="FO1134" s="124"/>
      <c r="FP1134" s="124"/>
      <c r="FQ1134" s="124"/>
      <c r="FR1134" s="124"/>
      <c r="FS1134" s="124"/>
      <c r="FT1134" s="124"/>
      <c r="FU1134" s="124"/>
      <c r="FV1134" s="124"/>
      <c r="FW1134" s="124"/>
      <c r="FX1134" s="124"/>
      <c r="FY1134" s="124"/>
      <c r="FZ1134" s="124"/>
      <c r="GA1134" s="124"/>
      <c r="GB1134" s="124"/>
      <c r="GC1134" s="124"/>
      <c r="GD1134" s="124"/>
      <c r="GE1134" s="124"/>
      <c r="GF1134" s="124"/>
      <c r="GG1134" s="124"/>
      <c r="GH1134" s="124"/>
      <c r="GI1134" s="124"/>
      <c r="GJ1134" s="124"/>
      <c r="GK1134" s="124"/>
      <c r="GL1134" s="124"/>
      <c r="GM1134" s="124"/>
      <c r="GN1134" s="124"/>
      <c r="GO1134" s="124"/>
      <c r="GP1134" s="124"/>
      <c r="GQ1134" s="124"/>
      <c r="GR1134" s="124"/>
      <c r="GS1134" s="124"/>
      <c r="GT1134" s="124"/>
      <c r="GU1134" s="124"/>
      <c r="GV1134" s="124"/>
      <c r="GW1134" s="124"/>
      <c r="GX1134" s="124"/>
      <c r="GY1134" s="124"/>
      <c r="GZ1134" s="124"/>
      <c r="HA1134" s="124"/>
      <c r="HB1134" s="124"/>
      <c r="HC1134" s="124"/>
      <c r="HD1134" s="124"/>
      <c r="HE1134" s="124"/>
      <c r="HF1134" s="124"/>
      <c r="HG1134" s="124"/>
      <c r="HH1134" s="124"/>
      <c r="HI1134" s="124"/>
      <c r="HJ1134" s="124"/>
      <c r="HK1134" s="124"/>
      <c r="HL1134" s="124"/>
      <c r="HM1134" s="124"/>
      <c r="HN1134" s="124"/>
      <c r="HO1134" s="124"/>
      <c r="HP1134" s="124"/>
      <c r="HQ1134" s="124"/>
      <c r="HR1134" s="124"/>
      <c r="HS1134" s="124"/>
      <c r="HT1134" s="124"/>
      <c r="HU1134" s="124"/>
      <c r="HV1134" s="124"/>
      <c r="HW1134" s="124"/>
      <c r="HX1134" s="124"/>
      <c r="HY1134" s="124"/>
      <c r="HZ1134" s="124"/>
      <c r="IA1134" s="124"/>
      <c r="IB1134" s="124"/>
      <c r="IC1134" s="124"/>
      <c r="ID1134" s="124"/>
      <c r="IE1134" s="124"/>
      <c r="IF1134" s="124"/>
      <c r="IG1134" s="124"/>
      <c r="IH1134" s="124"/>
      <c r="II1134" s="124"/>
      <c r="IJ1134" s="124"/>
      <c r="IK1134" s="124"/>
      <c r="IL1134" s="124"/>
      <c r="IM1134" s="124"/>
      <c r="IN1134" s="124"/>
      <c r="IO1134" s="124"/>
      <c r="IP1134" s="124"/>
      <c r="IQ1134" s="124"/>
      <c r="IR1134" s="124"/>
      <c r="IS1134" s="124"/>
      <c r="IT1134" s="124"/>
      <c r="IU1134" s="124"/>
      <c r="IV1134" s="124"/>
      <c r="IW1134" s="124"/>
    </row>
    <row r="1135" customFormat="false" ht="15.75" hidden="false" customHeight="false" outlineLevel="0" collapsed="false">
      <c r="A1135" s="112" t="s">
        <v>1485</v>
      </c>
      <c r="B1135" s="112" t="s">
        <v>184</v>
      </c>
      <c r="C1135" s="112" t="s">
        <v>1486</v>
      </c>
      <c r="D1135" s="112" t="n">
        <v>1450.37</v>
      </c>
      <c r="E1135" s="113" t="s">
        <v>415</v>
      </c>
      <c r="F1135" s="113" t="s">
        <v>415</v>
      </c>
      <c r="G1135" s="113" t="s">
        <v>415</v>
      </c>
      <c r="H1135" s="113" t="s">
        <v>415</v>
      </c>
      <c r="I1135" s="113" t="s">
        <v>415</v>
      </c>
      <c r="J1135" s="113" t="s">
        <v>415</v>
      </c>
      <c r="K1135" s="113" t="s">
        <v>415</v>
      </c>
      <c r="L1135" s="113" t="s">
        <v>415</v>
      </c>
      <c r="M1135" s="113" t="s">
        <v>415</v>
      </c>
      <c r="N1135" s="113" t="s">
        <v>415</v>
      </c>
      <c r="O1135" s="113" t="s">
        <v>415</v>
      </c>
      <c r="P1135" s="113" t="s">
        <v>415</v>
      </c>
      <c r="Q1135" s="113" t="s">
        <v>415</v>
      </c>
      <c r="R1135" s="113" t="s">
        <v>415</v>
      </c>
      <c r="S1135" s="113" t="s">
        <v>415</v>
      </c>
      <c r="T1135" s="114" t="n">
        <v>1450.37</v>
      </c>
      <c r="U1135" s="104" t="n">
        <f aca="false">SUM(T1135*12)</f>
        <v>17404.44</v>
      </c>
    </row>
    <row r="1136" customFormat="false" ht="15.75" hidden="false" customHeight="false" outlineLevel="0" collapsed="false">
      <c r="A1136" s="115"/>
      <c r="B1136" s="112" t="s">
        <v>2179</v>
      </c>
      <c r="C1136" s="119"/>
      <c r="D1136" s="112" t="n">
        <v>1450.37</v>
      </c>
      <c r="E1136" s="113" t="s">
        <v>415</v>
      </c>
      <c r="F1136" s="113" t="s">
        <v>415</v>
      </c>
      <c r="G1136" s="113" t="s">
        <v>415</v>
      </c>
      <c r="H1136" s="113" t="s">
        <v>415</v>
      </c>
      <c r="I1136" s="113" t="s">
        <v>415</v>
      </c>
      <c r="J1136" s="113" t="s">
        <v>415</v>
      </c>
      <c r="K1136" s="113" t="s">
        <v>415</v>
      </c>
      <c r="L1136" s="113" t="s">
        <v>415</v>
      </c>
      <c r="M1136" s="113" t="s">
        <v>415</v>
      </c>
      <c r="N1136" s="113" t="s">
        <v>415</v>
      </c>
      <c r="O1136" s="113" t="s">
        <v>415</v>
      </c>
      <c r="P1136" s="113" t="s">
        <v>415</v>
      </c>
      <c r="Q1136" s="113" t="s">
        <v>415</v>
      </c>
      <c r="R1136" s="113" t="s">
        <v>415</v>
      </c>
      <c r="S1136" s="113" t="s">
        <v>415</v>
      </c>
      <c r="T1136" s="114" t="n">
        <v>1450.37</v>
      </c>
      <c r="U1136" s="104" t="n">
        <f aca="false">SUM(T1136*12)</f>
        <v>17404.44</v>
      </c>
    </row>
    <row r="1137" customFormat="false" ht="15.75" hidden="false" customHeight="false" outlineLevel="0" collapsed="false">
      <c r="A1137" s="120" t="s">
        <v>1487</v>
      </c>
      <c r="B1137" s="121"/>
      <c r="C1137" s="121"/>
      <c r="D1137" s="120" t="n">
        <v>1450.37</v>
      </c>
      <c r="E1137" s="122" t="s">
        <v>415</v>
      </c>
      <c r="F1137" s="122" t="s">
        <v>415</v>
      </c>
      <c r="G1137" s="122" t="s">
        <v>415</v>
      </c>
      <c r="H1137" s="122" t="s">
        <v>415</v>
      </c>
      <c r="I1137" s="122" t="s">
        <v>415</v>
      </c>
      <c r="J1137" s="122" t="s">
        <v>415</v>
      </c>
      <c r="K1137" s="122" t="s">
        <v>415</v>
      </c>
      <c r="L1137" s="122" t="s">
        <v>415</v>
      </c>
      <c r="M1137" s="122" t="s">
        <v>415</v>
      </c>
      <c r="N1137" s="122" t="s">
        <v>415</v>
      </c>
      <c r="O1137" s="122" t="s">
        <v>415</v>
      </c>
      <c r="P1137" s="122" t="s">
        <v>415</v>
      </c>
      <c r="Q1137" s="122" t="s">
        <v>415</v>
      </c>
      <c r="R1137" s="122" t="s">
        <v>415</v>
      </c>
      <c r="S1137" s="122" t="s">
        <v>415</v>
      </c>
      <c r="T1137" s="123" t="n">
        <v>1450.37</v>
      </c>
      <c r="U1137" s="104" t="n">
        <f aca="false">SUM(T1137*12)</f>
        <v>17404.44</v>
      </c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  <c r="EC1137" s="124"/>
      <c r="ED1137" s="124"/>
      <c r="EE1137" s="124"/>
      <c r="EF1137" s="124"/>
      <c r="EG1137" s="124"/>
      <c r="EH1137" s="124"/>
      <c r="EI1137" s="124"/>
      <c r="EJ1137" s="124"/>
      <c r="EK1137" s="124"/>
      <c r="EL1137" s="124"/>
      <c r="EM1137" s="124"/>
      <c r="EN1137" s="124"/>
      <c r="EO1137" s="124"/>
      <c r="EP1137" s="124"/>
      <c r="EQ1137" s="124"/>
      <c r="ER1137" s="124"/>
      <c r="ES1137" s="124"/>
      <c r="ET1137" s="124"/>
      <c r="EU1137" s="124"/>
      <c r="EV1137" s="124"/>
      <c r="EW1137" s="124"/>
      <c r="EX1137" s="124"/>
      <c r="EY1137" s="124"/>
      <c r="EZ1137" s="124"/>
      <c r="FA1137" s="124"/>
      <c r="FB1137" s="124"/>
      <c r="FC1137" s="124"/>
      <c r="FD1137" s="124"/>
      <c r="FE1137" s="124"/>
      <c r="FF1137" s="124"/>
      <c r="FG1137" s="124"/>
      <c r="FH1137" s="124"/>
      <c r="FI1137" s="124"/>
      <c r="FJ1137" s="124"/>
      <c r="FK1137" s="124"/>
      <c r="FL1137" s="124"/>
      <c r="FM1137" s="124"/>
      <c r="FN1137" s="124"/>
      <c r="FO1137" s="124"/>
      <c r="FP1137" s="124"/>
      <c r="FQ1137" s="124"/>
      <c r="FR1137" s="124"/>
      <c r="FS1137" s="124"/>
      <c r="FT1137" s="124"/>
      <c r="FU1137" s="124"/>
      <c r="FV1137" s="124"/>
      <c r="FW1137" s="124"/>
      <c r="FX1137" s="124"/>
      <c r="FY1137" s="124"/>
      <c r="FZ1137" s="124"/>
      <c r="GA1137" s="124"/>
      <c r="GB1137" s="124"/>
      <c r="GC1137" s="124"/>
      <c r="GD1137" s="124"/>
      <c r="GE1137" s="124"/>
      <c r="GF1137" s="124"/>
      <c r="GG1137" s="124"/>
      <c r="GH1137" s="124"/>
      <c r="GI1137" s="124"/>
      <c r="GJ1137" s="124"/>
      <c r="GK1137" s="124"/>
      <c r="GL1137" s="124"/>
      <c r="GM1137" s="124"/>
      <c r="GN1137" s="124"/>
      <c r="GO1137" s="124"/>
      <c r="GP1137" s="124"/>
      <c r="GQ1137" s="124"/>
      <c r="GR1137" s="124"/>
      <c r="GS1137" s="124"/>
      <c r="GT1137" s="124"/>
      <c r="GU1137" s="124"/>
      <c r="GV1137" s="124"/>
      <c r="GW1137" s="124"/>
      <c r="GX1137" s="124"/>
      <c r="GY1137" s="124"/>
      <c r="GZ1137" s="124"/>
      <c r="HA1137" s="124"/>
      <c r="HB1137" s="124"/>
      <c r="HC1137" s="124"/>
      <c r="HD1137" s="124"/>
      <c r="HE1137" s="124"/>
      <c r="HF1137" s="124"/>
      <c r="HG1137" s="124"/>
      <c r="HH1137" s="124"/>
      <c r="HI1137" s="124"/>
      <c r="HJ1137" s="124"/>
      <c r="HK1137" s="124"/>
      <c r="HL1137" s="124"/>
      <c r="HM1137" s="124"/>
      <c r="HN1137" s="124"/>
      <c r="HO1137" s="124"/>
      <c r="HP1137" s="124"/>
      <c r="HQ1137" s="124"/>
      <c r="HR1137" s="124"/>
      <c r="HS1137" s="124"/>
      <c r="HT1137" s="124"/>
      <c r="HU1137" s="124"/>
      <c r="HV1137" s="124"/>
      <c r="HW1137" s="124"/>
      <c r="HX1137" s="124"/>
      <c r="HY1137" s="124"/>
      <c r="HZ1137" s="124"/>
      <c r="IA1137" s="124"/>
      <c r="IB1137" s="124"/>
      <c r="IC1137" s="124"/>
      <c r="ID1137" s="124"/>
      <c r="IE1137" s="124"/>
      <c r="IF1137" s="124"/>
      <c r="IG1137" s="124"/>
      <c r="IH1137" s="124"/>
      <c r="II1137" s="124"/>
      <c r="IJ1137" s="124"/>
      <c r="IK1137" s="124"/>
      <c r="IL1137" s="124"/>
      <c r="IM1137" s="124"/>
      <c r="IN1137" s="124"/>
      <c r="IO1137" s="124"/>
      <c r="IP1137" s="124"/>
      <c r="IQ1137" s="124"/>
      <c r="IR1137" s="124"/>
      <c r="IS1137" s="124"/>
      <c r="IT1137" s="124"/>
      <c r="IU1137" s="124"/>
      <c r="IV1137" s="124"/>
      <c r="IW1137" s="124"/>
    </row>
    <row r="1138" customFormat="false" ht="15.75" hidden="false" customHeight="false" outlineLevel="0" collapsed="false">
      <c r="A1138" s="112" t="s">
        <v>1055</v>
      </c>
      <c r="B1138" s="112" t="s">
        <v>303</v>
      </c>
      <c r="C1138" s="112" t="s">
        <v>1058</v>
      </c>
      <c r="D1138" s="112" t="s">
        <v>415</v>
      </c>
      <c r="E1138" s="113" t="s">
        <v>415</v>
      </c>
      <c r="F1138" s="113" t="s">
        <v>415</v>
      </c>
      <c r="G1138" s="113" t="s">
        <v>415</v>
      </c>
      <c r="H1138" s="113" t="s">
        <v>415</v>
      </c>
      <c r="I1138" s="113" t="s">
        <v>415</v>
      </c>
      <c r="J1138" s="113" t="n">
        <v>40</v>
      </c>
      <c r="K1138" s="113" t="s">
        <v>415</v>
      </c>
      <c r="L1138" s="113" t="s">
        <v>415</v>
      </c>
      <c r="M1138" s="113" t="s">
        <v>415</v>
      </c>
      <c r="N1138" s="113" t="s">
        <v>415</v>
      </c>
      <c r="O1138" s="113" t="s">
        <v>415</v>
      </c>
      <c r="P1138" s="113" t="s">
        <v>415</v>
      </c>
      <c r="Q1138" s="113" t="s">
        <v>415</v>
      </c>
      <c r="R1138" s="113" t="s">
        <v>415</v>
      </c>
      <c r="S1138" s="113" t="s">
        <v>415</v>
      </c>
      <c r="T1138" s="114" t="n">
        <v>40</v>
      </c>
      <c r="U1138" s="104" t="n">
        <f aca="false">SUM(T1138*12)</f>
        <v>480</v>
      </c>
    </row>
    <row r="1139" customFormat="false" ht="15.75" hidden="false" customHeight="false" outlineLevel="0" collapsed="false">
      <c r="A1139" s="115"/>
      <c r="B1139" s="115"/>
      <c r="C1139" s="116" t="s">
        <v>1059</v>
      </c>
      <c r="D1139" s="116" t="s">
        <v>415</v>
      </c>
      <c r="E1139" s="103" t="s">
        <v>415</v>
      </c>
      <c r="F1139" s="103" t="s">
        <v>415</v>
      </c>
      <c r="G1139" s="103" t="s">
        <v>415</v>
      </c>
      <c r="H1139" s="103" t="s">
        <v>415</v>
      </c>
      <c r="I1139" s="103" t="s">
        <v>415</v>
      </c>
      <c r="J1139" s="103" t="n">
        <v>40</v>
      </c>
      <c r="K1139" s="103" t="s">
        <v>415</v>
      </c>
      <c r="L1139" s="103" t="s">
        <v>415</v>
      </c>
      <c r="M1139" s="103" t="s">
        <v>415</v>
      </c>
      <c r="N1139" s="103" t="s">
        <v>415</v>
      </c>
      <c r="O1139" s="103" t="s">
        <v>415</v>
      </c>
      <c r="P1139" s="103" t="s">
        <v>415</v>
      </c>
      <c r="Q1139" s="103" t="s">
        <v>415</v>
      </c>
      <c r="R1139" s="103" t="s">
        <v>415</v>
      </c>
      <c r="S1139" s="103" t="s">
        <v>415</v>
      </c>
      <c r="T1139" s="117" t="n">
        <v>40</v>
      </c>
      <c r="U1139" s="104" t="n">
        <f aca="false">SUM(T1139*12)</f>
        <v>480</v>
      </c>
    </row>
    <row r="1140" customFormat="false" ht="15.75" hidden="false" customHeight="false" outlineLevel="0" collapsed="false">
      <c r="A1140" s="115"/>
      <c r="B1140" s="115"/>
      <c r="C1140" s="116" t="s">
        <v>1060</v>
      </c>
      <c r="D1140" s="116" t="s">
        <v>415</v>
      </c>
      <c r="E1140" s="103" t="s">
        <v>415</v>
      </c>
      <c r="F1140" s="103" t="s">
        <v>415</v>
      </c>
      <c r="G1140" s="103" t="s">
        <v>415</v>
      </c>
      <c r="H1140" s="103" t="s">
        <v>415</v>
      </c>
      <c r="I1140" s="103" t="s">
        <v>415</v>
      </c>
      <c r="J1140" s="103" t="n">
        <v>40</v>
      </c>
      <c r="K1140" s="103" t="s">
        <v>415</v>
      </c>
      <c r="L1140" s="103" t="s">
        <v>415</v>
      </c>
      <c r="M1140" s="103" t="s">
        <v>415</v>
      </c>
      <c r="N1140" s="103" t="s">
        <v>415</v>
      </c>
      <c r="O1140" s="103" t="s">
        <v>415</v>
      </c>
      <c r="P1140" s="103" t="s">
        <v>415</v>
      </c>
      <c r="Q1140" s="103" t="s">
        <v>415</v>
      </c>
      <c r="R1140" s="103" t="s">
        <v>415</v>
      </c>
      <c r="S1140" s="103" t="s">
        <v>415</v>
      </c>
      <c r="T1140" s="117" t="n">
        <v>40</v>
      </c>
      <c r="U1140" s="104" t="n">
        <f aca="false">SUM(T1140*12)</f>
        <v>480</v>
      </c>
    </row>
    <row r="1141" customFormat="false" ht="15.75" hidden="false" customHeight="false" outlineLevel="0" collapsed="false">
      <c r="A1141" s="115"/>
      <c r="B1141" s="115"/>
      <c r="C1141" s="116" t="s">
        <v>1061</v>
      </c>
      <c r="D1141" s="116" t="s">
        <v>415</v>
      </c>
      <c r="E1141" s="103" t="s">
        <v>415</v>
      </c>
      <c r="F1141" s="103" t="s">
        <v>415</v>
      </c>
      <c r="G1141" s="103" t="s">
        <v>415</v>
      </c>
      <c r="H1141" s="103" t="s">
        <v>415</v>
      </c>
      <c r="I1141" s="103" t="s">
        <v>415</v>
      </c>
      <c r="J1141" s="103" t="n">
        <v>40</v>
      </c>
      <c r="K1141" s="103" t="s">
        <v>415</v>
      </c>
      <c r="L1141" s="103" t="s">
        <v>415</v>
      </c>
      <c r="M1141" s="103" t="s">
        <v>415</v>
      </c>
      <c r="N1141" s="103" t="s">
        <v>415</v>
      </c>
      <c r="O1141" s="103" t="s">
        <v>415</v>
      </c>
      <c r="P1141" s="103" t="s">
        <v>415</v>
      </c>
      <c r="Q1141" s="103" t="s">
        <v>415</v>
      </c>
      <c r="R1141" s="103" t="s">
        <v>415</v>
      </c>
      <c r="S1141" s="103" t="s">
        <v>415</v>
      </c>
      <c r="T1141" s="117" t="n">
        <v>40</v>
      </c>
      <c r="U1141" s="104" t="n">
        <f aca="false">SUM(T1141*12)</f>
        <v>480</v>
      </c>
    </row>
    <row r="1142" customFormat="false" ht="15.75" hidden="false" customHeight="false" outlineLevel="0" collapsed="false">
      <c r="A1142" s="115"/>
      <c r="B1142" s="115"/>
      <c r="C1142" s="116" t="s">
        <v>1062</v>
      </c>
      <c r="D1142" s="116" t="s">
        <v>415</v>
      </c>
      <c r="E1142" s="103" t="s">
        <v>415</v>
      </c>
      <c r="F1142" s="103" t="s">
        <v>415</v>
      </c>
      <c r="G1142" s="103" t="s">
        <v>415</v>
      </c>
      <c r="H1142" s="103" t="s">
        <v>415</v>
      </c>
      <c r="I1142" s="103" t="s">
        <v>415</v>
      </c>
      <c r="J1142" s="103" t="n">
        <v>40</v>
      </c>
      <c r="K1142" s="103" t="s">
        <v>415</v>
      </c>
      <c r="L1142" s="103" t="s">
        <v>415</v>
      </c>
      <c r="M1142" s="103" t="s">
        <v>415</v>
      </c>
      <c r="N1142" s="103" t="s">
        <v>415</v>
      </c>
      <c r="O1142" s="103" t="s">
        <v>415</v>
      </c>
      <c r="P1142" s="103" t="s">
        <v>415</v>
      </c>
      <c r="Q1142" s="103" t="s">
        <v>415</v>
      </c>
      <c r="R1142" s="103" t="s">
        <v>415</v>
      </c>
      <c r="S1142" s="103" t="s">
        <v>415</v>
      </c>
      <c r="T1142" s="117" t="n">
        <v>40</v>
      </c>
      <c r="U1142" s="104" t="n">
        <f aca="false">SUM(T1142*12)</f>
        <v>480</v>
      </c>
    </row>
    <row r="1143" customFormat="false" ht="15.75" hidden="false" customHeight="false" outlineLevel="0" collapsed="false">
      <c r="A1143" s="115"/>
      <c r="B1143" s="112" t="s">
        <v>2180</v>
      </c>
      <c r="C1143" s="119"/>
      <c r="D1143" s="112" t="s">
        <v>415</v>
      </c>
      <c r="E1143" s="113" t="s">
        <v>415</v>
      </c>
      <c r="F1143" s="113" t="s">
        <v>415</v>
      </c>
      <c r="G1143" s="113" t="s">
        <v>415</v>
      </c>
      <c r="H1143" s="113" t="s">
        <v>415</v>
      </c>
      <c r="I1143" s="113" t="s">
        <v>415</v>
      </c>
      <c r="J1143" s="113" t="n">
        <v>200</v>
      </c>
      <c r="K1143" s="113" t="s">
        <v>415</v>
      </c>
      <c r="L1143" s="113" t="s">
        <v>415</v>
      </c>
      <c r="M1143" s="113" t="s">
        <v>415</v>
      </c>
      <c r="N1143" s="113" t="s">
        <v>415</v>
      </c>
      <c r="O1143" s="113" t="s">
        <v>415</v>
      </c>
      <c r="P1143" s="113" t="s">
        <v>415</v>
      </c>
      <c r="Q1143" s="113" t="s">
        <v>415</v>
      </c>
      <c r="R1143" s="113" t="s">
        <v>415</v>
      </c>
      <c r="S1143" s="113" t="s">
        <v>415</v>
      </c>
      <c r="T1143" s="114" t="n">
        <v>200</v>
      </c>
      <c r="U1143" s="104" t="n">
        <f aca="false">SUM(T1143*12)</f>
        <v>2400</v>
      </c>
    </row>
    <row r="1144" customFormat="false" ht="15.75" hidden="false" customHeight="false" outlineLevel="0" collapsed="false">
      <c r="A1144" s="115"/>
      <c r="B1144" s="112" t="s">
        <v>350</v>
      </c>
      <c r="C1144" s="112" t="s">
        <v>1056</v>
      </c>
      <c r="D1144" s="112" t="s">
        <v>415</v>
      </c>
      <c r="E1144" s="113" t="s">
        <v>415</v>
      </c>
      <c r="F1144" s="113" t="s">
        <v>415</v>
      </c>
      <c r="G1144" s="113" t="s">
        <v>415</v>
      </c>
      <c r="H1144" s="113" t="s">
        <v>415</v>
      </c>
      <c r="I1144" s="113" t="s">
        <v>415</v>
      </c>
      <c r="J1144" s="113" t="n">
        <v>40</v>
      </c>
      <c r="K1144" s="113" t="s">
        <v>415</v>
      </c>
      <c r="L1144" s="113" t="s">
        <v>415</v>
      </c>
      <c r="M1144" s="113" t="s">
        <v>415</v>
      </c>
      <c r="N1144" s="113" t="s">
        <v>415</v>
      </c>
      <c r="O1144" s="113" t="s">
        <v>415</v>
      </c>
      <c r="P1144" s="113" t="s">
        <v>415</v>
      </c>
      <c r="Q1144" s="113" t="s">
        <v>415</v>
      </c>
      <c r="R1144" s="113" t="s">
        <v>415</v>
      </c>
      <c r="S1144" s="113" t="s">
        <v>415</v>
      </c>
      <c r="T1144" s="114" t="n">
        <v>40</v>
      </c>
      <c r="U1144" s="104" t="n">
        <f aca="false">SUM(T1144*12)</f>
        <v>480</v>
      </c>
    </row>
    <row r="1145" customFormat="false" ht="15.75" hidden="false" customHeight="false" outlineLevel="0" collapsed="false">
      <c r="A1145" s="115"/>
      <c r="B1145" s="112" t="s">
        <v>2181</v>
      </c>
      <c r="C1145" s="119"/>
      <c r="D1145" s="112" t="s">
        <v>415</v>
      </c>
      <c r="E1145" s="113" t="s">
        <v>415</v>
      </c>
      <c r="F1145" s="113" t="s">
        <v>415</v>
      </c>
      <c r="G1145" s="113" t="s">
        <v>415</v>
      </c>
      <c r="H1145" s="113" t="s">
        <v>415</v>
      </c>
      <c r="I1145" s="113" t="s">
        <v>415</v>
      </c>
      <c r="J1145" s="113" t="n">
        <v>40</v>
      </c>
      <c r="K1145" s="113" t="s">
        <v>415</v>
      </c>
      <c r="L1145" s="113" t="s">
        <v>415</v>
      </c>
      <c r="M1145" s="113" t="s">
        <v>415</v>
      </c>
      <c r="N1145" s="113" t="s">
        <v>415</v>
      </c>
      <c r="O1145" s="113" t="s">
        <v>415</v>
      </c>
      <c r="P1145" s="113" t="s">
        <v>415</v>
      </c>
      <c r="Q1145" s="113" t="s">
        <v>415</v>
      </c>
      <c r="R1145" s="113" t="s">
        <v>415</v>
      </c>
      <c r="S1145" s="113" t="s">
        <v>415</v>
      </c>
      <c r="T1145" s="114" t="n">
        <v>40</v>
      </c>
      <c r="U1145" s="104" t="n">
        <f aca="false">SUM(T1145*12)</f>
        <v>480</v>
      </c>
    </row>
    <row r="1146" customFormat="false" ht="15.75" hidden="false" customHeight="false" outlineLevel="0" collapsed="false">
      <c r="A1146" s="120" t="s">
        <v>1057</v>
      </c>
      <c r="B1146" s="121"/>
      <c r="C1146" s="121"/>
      <c r="D1146" s="120" t="s">
        <v>415</v>
      </c>
      <c r="E1146" s="122" t="s">
        <v>415</v>
      </c>
      <c r="F1146" s="122" t="s">
        <v>415</v>
      </c>
      <c r="G1146" s="122" t="s">
        <v>415</v>
      </c>
      <c r="H1146" s="122" t="s">
        <v>415</v>
      </c>
      <c r="I1146" s="122" t="s">
        <v>415</v>
      </c>
      <c r="J1146" s="122" t="n">
        <v>240</v>
      </c>
      <c r="K1146" s="122" t="s">
        <v>415</v>
      </c>
      <c r="L1146" s="122" t="s">
        <v>415</v>
      </c>
      <c r="M1146" s="122" t="s">
        <v>415</v>
      </c>
      <c r="N1146" s="122" t="s">
        <v>415</v>
      </c>
      <c r="O1146" s="122" t="s">
        <v>415</v>
      </c>
      <c r="P1146" s="122" t="s">
        <v>415</v>
      </c>
      <c r="Q1146" s="122" t="s">
        <v>415</v>
      </c>
      <c r="R1146" s="122" t="s">
        <v>415</v>
      </c>
      <c r="S1146" s="122" t="s">
        <v>415</v>
      </c>
      <c r="T1146" s="123" t="n">
        <v>240</v>
      </c>
      <c r="U1146" s="104" t="n">
        <f aca="false">SUM(T1146*12)</f>
        <v>2880</v>
      </c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  <c r="EC1146" s="124"/>
      <c r="ED1146" s="124"/>
      <c r="EE1146" s="124"/>
      <c r="EF1146" s="124"/>
      <c r="EG1146" s="124"/>
      <c r="EH1146" s="124"/>
      <c r="EI1146" s="124"/>
      <c r="EJ1146" s="124"/>
      <c r="EK1146" s="124"/>
      <c r="EL1146" s="124"/>
      <c r="EM1146" s="124"/>
      <c r="EN1146" s="124"/>
      <c r="EO1146" s="124"/>
      <c r="EP1146" s="124"/>
      <c r="EQ1146" s="124"/>
      <c r="ER1146" s="124"/>
      <c r="ES1146" s="124"/>
      <c r="ET1146" s="124"/>
      <c r="EU1146" s="124"/>
      <c r="EV1146" s="124"/>
      <c r="EW1146" s="124"/>
      <c r="EX1146" s="124"/>
      <c r="EY1146" s="124"/>
      <c r="EZ1146" s="124"/>
      <c r="FA1146" s="124"/>
      <c r="FB1146" s="124"/>
      <c r="FC1146" s="124"/>
      <c r="FD1146" s="124"/>
      <c r="FE1146" s="124"/>
      <c r="FF1146" s="124"/>
      <c r="FG1146" s="124"/>
      <c r="FH1146" s="124"/>
      <c r="FI1146" s="124"/>
      <c r="FJ1146" s="124"/>
      <c r="FK1146" s="124"/>
      <c r="FL1146" s="124"/>
      <c r="FM1146" s="124"/>
      <c r="FN1146" s="124"/>
      <c r="FO1146" s="124"/>
      <c r="FP1146" s="124"/>
      <c r="FQ1146" s="124"/>
      <c r="FR1146" s="124"/>
      <c r="FS1146" s="124"/>
      <c r="FT1146" s="124"/>
      <c r="FU1146" s="124"/>
      <c r="FV1146" s="124"/>
      <c r="FW1146" s="124"/>
      <c r="FX1146" s="124"/>
      <c r="FY1146" s="124"/>
      <c r="FZ1146" s="124"/>
      <c r="GA1146" s="124"/>
      <c r="GB1146" s="124"/>
      <c r="GC1146" s="124"/>
      <c r="GD1146" s="124"/>
      <c r="GE1146" s="124"/>
      <c r="GF1146" s="124"/>
      <c r="GG1146" s="124"/>
      <c r="GH1146" s="124"/>
      <c r="GI1146" s="124"/>
      <c r="GJ1146" s="124"/>
      <c r="GK1146" s="124"/>
      <c r="GL1146" s="124"/>
      <c r="GM1146" s="124"/>
      <c r="GN1146" s="124"/>
      <c r="GO1146" s="124"/>
      <c r="GP1146" s="124"/>
      <c r="GQ1146" s="124"/>
      <c r="GR1146" s="124"/>
      <c r="GS1146" s="124"/>
      <c r="GT1146" s="124"/>
      <c r="GU1146" s="124"/>
      <c r="GV1146" s="124"/>
      <c r="GW1146" s="124"/>
      <c r="GX1146" s="124"/>
      <c r="GY1146" s="124"/>
      <c r="GZ1146" s="124"/>
      <c r="HA1146" s="124"/>
      <c r="HB1146" s="124"/>
      <c r="HC1146" s="124"/>
      <c r="HD1146" s="124"/>
      <c r="HE1146" s="124"/>
      <c r="HF1146" s="124"/>
      <c r="HG1146" s="124"/>
      <c r="HH1146" s="124"/>
      <c r="HI1146" s="124"/>
      <c r="HJ1146" s="124"/>
      <c r="HK1146" s="124"/>
      <c r="HL1146" s="124"/>
      <c r="HM1146" s="124"/>
      <c r="HN1146" s="124"/>
      <c r="HO1146" s="124"/>
      <c r="HP1146" s="124"/>
      <c r="HQ1146" s="124"/>
      <c r="HR1146" s="124"/>
      <c r="HS1146" s="124"/>
      <c r="HT1146" s="124"/>
      <c r="HU1146" s="124"/>
      <c r="HV1146" s="124"/>
      <c r="HW1146" s="124"/>
      <c r="HX1146" s="124"/>
      <c r="HY1146" s="124"/>
      <c r="HZ1146" s="124"/>
      <c r="IA1146" s="124"/>
      <c r="IB1146" s="124"/>
      <c r="IC1146" s="124"/>
      <c r="ID1146" s="124"/>
      <c r="IE1146" s="124"/>
      <c r="IF1146" s="124"/>
      <c r="IG1146" s="124"/>
      <c r="IH1146" s="124"/>
      <c r="II1146" s="124"/>
      <c r="IJ1146" s="124"/>
      <c r="IK1146" s="124"/>
      <c r="IL1146" s="124"/>
      <c r="IM1146" s="124"/>
      <c r="IN1146" s="124"/>
      <c r="IO1146" s="124"/>
      <c r="IP1146" s="124"/>
      <c r="IQ1146" s="124"/>
      <c r="IR1146" s="124"/>
      <c r="IS1146" s="124"/>
      <c r="IT1146" s="124"/>
      <c r="IU1146" s="124"/>
      <c r="IV1146" s="124"/>
      <c r="IW1146" s="124"/>
    </row>
    <row r="1147" customFormat="false" ht="15.75" hidden="false" customHeight="false" outlineLevel="0" collapsed="false">
      <c r="A1147" s="112" t="s">
        <v>1264</v>
      </c>
      <c r="B1147" s="112" t="s">
        <v>328</v>
      </c>
      <c r="C1147" s="112" t="s">
        <v>1265</v>
      </c>
      <c r="D1147" s="112" t="s">
        <v>415</v>
      </c>
      <c r="E1147" s="113" t="s">
        <v>415</v>
      </c>
      <c r="F1147" s="113" t="s">
        <v>415</v>
      </c>
      <c r="G1147" s="113" t="s">
        <v>415</v>
      </c>
      <c r="H1147" s="113" t="s">
        <v>415</v>
      </c>
      <c r="I1147" s="113" t="s">
        <v>415</v>
      </c>
      <c r="J1147" s="113" t="n">
        <v>40</v>
      </c>
      <c r="K1147" s="113" t="s">
        <v>415</v>
      </c>
      <c r="L1147" s="113" t="s">
        <v>415</v>
      </c>
      <c r="M1147" s="113" t="s">
        <v>415</v>
      </c>
      <c r="N1147" s="113" t="s">
        <v>415</v>
      </c>
      <c r="O1147" s="113" t="s">
        <v>415</v>
      </c>
      <c r="P1147" s="113" t="s">
        <v>415</v>
      </c>
      <c r="Q1147" s="113" t="s">
        <v>415</v>
      </c>
      <c r="R1147" s="113" t="s">
        <v>415</v>
      </c>
      <c r="S1147" s="113" t="s">
        <v>415</v>
      </c>
      <c r="T1147" s="114" t="n">
        <v>40</v>
      </c>
      <c r="U1147" s="104" t="n">
        <f aca="false">SUM(T1147*12)</f>
        <v>480</v>
      </c>
    </row>
    <row r="1148" customFormat="false" ht="15.75" hidden="false" customHeight="false" outlineLevel="0" collapsed="false">
      <c r="A1148" s="115"/>
      <c r="B1148" s="115"/>
      <c r="C1148" s="116" t="s">
        <v>1266</v>
      </c>
      <c r="D1148" s="116" t="s">
        <v>415</v>
      </c>
      <c r="E1148" s="103" t="s">
        <v>415</v>
      </c>
      <c r="F1148" s="103" t="s">
        <v>415</v>
      </c>
      <c r="G1148" s="103" t="s">
        <v>415</v>
      </c>
      <c r="H1148" s="103" t="s">
        <v>415</v>
      </c>
      <c r="I1148" s="103" t="s">
        <v>415</v>
      </c>
      <c r="J1148" s="103" t="n">
        <v>40</v>
      </c>
      <c r="K1148" s="103" t="s">
        <v>415</v>
      </c>
      <c r="L1148" s="103" t="s">
        <v>415</v>
      </c>
      <c r="M1148" s="103" t="s">
        <v>415</v>
      </c>
      <c r="N1148" s="103" t="s">
        <v>415</v>
      </c>
      <c r="O1148" s="103" t="s">
        <v>415</v>
      </c>
      <c r="P1148" s="103" t="s">
        <v>415</v>
      </c>
      <c r="Q1148" s="103" t="s">
        <v>415</v>
      </c>
      <c r="R1148" s="103" t="s">
        <v>415</v>
      </c>
      <c r="S1148" s="103" t="s">
        <v>415</v>
      </c>
      <c r="T1148" s="117" t="n">
        <v>40</v>
      </c>
      <c r="U1148" s="104" t="n">
        <f aca="false">SUM(T1148*12)</f>
        <v>480</v>
      </c>
    </row>
    <row r="1149" customFormat="false" ht="15.75" hidden="false" customHeight="false" outlineLevel="0" collapsed="false">
      <c r="A1149" s="115"/>
      <c r="B1149" s="112" t="s">
        <v>2182</v>
      </c>
      <c r="C1149" s="119"/>
      <c r="D1149" s="112" t="s">
        <v>415</v>
      </c>
      <c r="E1149" s="113" t="s">
        <v>415</v>
      </c>
      <c r="F1149" s="113" t="s">
        <v>415</v>
      </c>
      <c r="G1149" s="113" t="s">
        <v>415</v>
      </c>
      <c r="H1149" s="113" t="s">
        <v>415</v>
      </c>
      <c r="I1149" s="113" t="s">
        <v>415</v>
      </c>
      <c r="J1149" s="113" t="n">
        <v>80</v>
      </c>
      <c r="K1149" s="113" t="s">
        <v>415</v>
      </c>
      <c r="L1149" s="113" t="s">
        <v>415</v>
      </c>
      <c r="M1149" s="113" t="s">
        <v>415</v>
      </c>
      <c r="N1149" s="113" t="s">
        <v>415</v>
      </c>
      <c r="O1149" s="113" t="s">
        <v>415</v>
      </c>
      <c r="P1149" s="113" t="s">
        <v>415</v>
      </c>
      <c r="Q1149" s="113" t="s">
        <v>415</v>
      </c>
      <c r="R1149" s="113" t="s">
        <v>415</v>
      </c>
      <c r="S1149" s="113" t="s">
        <v>415</v>
      </c>
      <c r="T1149" s="114" t="n">
        <v>80</v>
      </c>
      <c r="U1149" s="104" t="n">
        <f aca="false">SUM(T1149*12)</f>
        <v>960</v>
      </c>
    </row>
    <row r="1150" customFormat="false" ht="15.75" hidden="false" customHeight="false" outlineLevel="0" collapsed="false">
      <c r="A1150" s="120" t="s">
        <v>1267</v>
      </c>
      <c r="B1150" s="121"/>
      <c r="C1150" s="121"/>
      <c r="D1150" s="120" t="s">
        <v>415</v>
      </c>
      <c r="E1150" s="122" t="s">
        <v>415</v>
      </c>
      <c r="F1150" s="122" t="s">
        <v>415</v>
      </c>
      <c r="G1150" s="122" t="s">
        <v>415</v>
      </c>
      <c r="H1150" s="122" t="s">
        <v>415</v>
      </c>
      <c r="I1150" s="122" t="s">
        <v>415</v>
      </c>
      <c r="J1150" s="122" t="n">
        <v>80</v>
      </c>
      <c r="K1150" s="122" t="s">
        <v>415</v>
      </c>
      <c r="L1150" s="122" t="s">
        <v>415</v>
      </c>
      <c r="M1150" s="122" t="s">
        <v>415</v>
      </c>
      <c r="N1150" s="122" t="s">
        <v>415</v>
      </c>
      <c r="O1150" s="122" t="s">
        <v>415</v>
      </c>
      <c r="P1150" s="122" t="s">
        <v>415</v>
      </c>
      <c r="Q1150" s="122" t="s">
        <v>415</v>
      </c>
      <c r="R1150" s="122" t="s">
        <v>415</v>
      </c>
      <c r="S1150" s="122" t="s">
        <v>415</v>
      </c>
      <c r="T1150" s="123" t="n">
        <v>80</v>
      </c>
      <c r="U1150" s="104" t="n">
        <f aca="false">SUM(T1150*12)</f>
        <v>960</v>
      </c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  <c r="EC1150" s="124"/>
      <c r="ED1150" s="124"/>
      <c r="EE1150" s="124"/>
      <c r="EF1150" s="124"/>
      <c r="EG1150" s="124"/>
      <c r="EH1150" s="124"/>
      <c r="EI1150" s="124"/>
      <c r="EJ1150" s="124"/>
      <c r="EK1150" s="124"/>
      <c r="EL1150" s="124"/>
      <c r="EM1150" s="124"/>
      <c r="EN1150" s="124"/>
      <c r="EO1150" s="124"/>
      <c r="EP1150" s="124"/>
      <c r="EQ1150" s="124"/>
      <c r="ER1150" s="124"/>
      <c r="ES1150" s="124"/>
      <c r="ET1150" s="124"/>
      <c r="EU1150" s="124"/>
      <c r="EV1150" s="124"/>
      <c r="EW1150" s="124"/>
      <c r="EX1150" s="124"/>
      <c r="EY1150" s="124"/>
      <c r="EZ1150" s="124"/>
      <c r="FA1150" s="124"/>
      <c r="FB1150" s="124"/>
      <c r="FC1150" s="124"/>
      <c r="FD1150" s="124"/>
      <c r="FE1150" s="124"/>
      <c r="FF1150" s="124"/>
      <c r="FG1150" s="124"/>
      <c r="FH1150" s="124"/>
      <c r="FI1150" s="124"/>
      <c r="FJ1150" s="124"/>
      <c r="FK1150" s="124"/>
      <c r="FL1150" s="124"/>
      <c r="FM1150" s="124"/>
      <c r="FN1150" s="124"/>
      <c r="FO1150" s="124"/>
      <c r="FP1150" s="124"/>
      <c r="FQ1150" s="124"/>
      <c r="FR1150" s="124"/>
      <c r="FS1150" s="124"/>
      <c r="FT1150" s="124"/>
      <c r="FU1150" s="124"/>
      <c r="FV1150" s="124"/>
      <c r="FW1150" s="124"/>
      <c r="FX1150" s="124"/>
      <c r="FY1150" s="124"/>
      <c r="FZ1150" s="124"/>
      <c r="GA1150" s="124"/>
      <c r="GB1150" s="124"/>
      <c r="GC1150" s="124"/>
      <c r="GD1150" s="124"/>
      <c r="GE1150" s="124"/>
      <c r="GF1150" s="124"/>
      <c r="GG1150" s="124"/>
      <c r="GH1150" s="124"/>
      <c r="GI1150" s="124"/>
      <c r="GJ1150" s="124"/>
      <c r="GK1150" s="124"/>
      <c r="GL1150" s="124"/>
      <c r="GM1150" s="124"/>
      <c r="GN1150" s="124"/>
      <c r="GO1150" s="124"/>
      <c r="GP1150" s="124"/>
      <c r="GQ1150" s="124"/>
      <c r="GR1150" s="124"/>
      <c r="GS1150" s="124"/>
      <c r="GT1150" s="124"/>
      <c r="GU1150" s="124"/>
      <c r="GV1150" s="124"/>
      <c r="GW1150" s="124"/>
      <c r="GX1150" s="124"/>
      <c r="GY1150" s="124"/>
      <c r="GZ1150" s="124"/>
      <c r="HA1150" s="124"/>
      <c r="HB1150" s="124"/>
      <c r="HC1150" s="124"/>
      <c r="HD1150" s="124"/>
      <c r="HE1150" s="124"/>
      <c r="HF1150" s="124"/>
      <c r="HG1150" s="124"/>
      <c r="HH1150" s="124"/>
      <c r="HI1150" s="124"/>
      <c r="HJ1150" s="124"/>
      <c r="HK1150" s="124"/>
      <c r="HL1150" s="124"/>
      <c r="HM1150" s="124"/>
      <c r="HN1150" s="124"/>
      <c r="HO1150" s="124"/>
      <c r="HP1150" s="124"/>
      <c r="HQ1150" s="124"/>
      <c r="HR1150" s="124"/>
      <c r="HS1150" s="124"/>
      <c r="HT1150" s="124"/>
      <c r="HU1150" s="124"/>
      <c r="HV1150" s="124"/>
      <c r="HW1150" s="124"/>
      <c r="HX1150" s="124"/>
      <c r="HY1150" s="124"/>
      <c r="HZ1150" s="124"/>
      <c r="IA1150" s="124"/>
      <c r="IB1150" s="124"/>
      <c r="IC1150" s="124"/>
      <c r="ID1150" s="124"/>
      <c r="IE1150" s="124"/>
      <c r="IF1150" s="124"/>
      <c r="IG1150" s="124"/>
      <c r="IH1150" s="124"/>
      <c r="II1150" s="124"/>
      <c r="IJ1150" s="124"/>
      <c r="IK1150" s="124"/>
      <c r="IL1150" s="124"/>
      <c r="IM1150" s="124"/>
      <c r="IN1150" s="124"/>
      <c r="IO1150" s="124"/>
      <c r="IP1150" s="124"/>
      <c r="IQ1150" s="124"/>
      <c r="IR1150" s="124"/>
      <c r="IS1150" s="124"/>
      <c r="IT1150" s="124"/>
      <c r="IU1150" s="124"/>
      <c r="IV1150" s="124"/>
      <c r="IW1150" s="124"/>
    </row>
    <row r="1151" customFormat="false" ht="15.75" hidden="false" customHeight="false" outlineLevel="0" collapsed="false">
      <c r="A1151" s="112" t="s">
        <v>1296</v>
      </c>
      <c r="B1151" s="112" t="s">
        <v>292</v>
      </c>
      <c r="C1151" s="112" t="s">
        <v>1297</v>
      </c>
      <c r="D1151" s="112" t="s">
        <v>415</v>
      </c>
      <c r="E1151" s="113" t="s">
        <v>415</v>
      </c>
      <c r="F1151" s="113" t="s">
        <v>415</v>
      </c>
      <c r="G1151" s="113" t="s">
        <v>415</v>
      </c>
      <c r="H1151" s="113" t="s">
        <v>415</v>
      </c>
      <c r="I1151" s="113" t="s">
        <v>415</v>
      </c>
      <c r="J1151" s="113" t="s">
        <v>415</v>
      </c>
      <c r="K1151" s="113" t="n">
        <v>225</v>
      </c>
      <c r="L1151" s="113" t="s">
        <v>415</v>
      </c>
      <c r="M1151" s="113" t="s">
        <v>415</v>
      </c>
      <c r="N1151" s="113" t="s">
        <v>415</v>
      </c>
      <c r="O1151" s="113" t="s">
        <v>415</v>
      </c>
      <c r="P1151" s="113" t="s">
        <v>415</v>
      </c>
      <c r="Q1151" s="113" t="s">
        <v>415</v>
      </c>
      <c r="R1151" s="113" t="s">
        <v>415</v>
      </c>
      <c r="S1151" s="113" t="s">
        <v>415</v>
      </c>
      <c r="T1151" s="114" t="n">
        <v>225</v>
      </c>
      <c r="U1151" s="104" t="n">
        <f aca="false">SUM(T1151*12)</f>
        <v>2700</v>
      </c>
    </row>
    <row r="1152" customFormat="false" ht="15.75" hidden="false" customHeight="false" outlineLevel="0" collapsed="false">
      <c r="A1152" s="115"/>
      <c r="B1152" s="112" t="s">
        <v>2183</v>
      </c>
      <c r="C1152" s="119"/>
      <c r="D1152" s="112" t="s">
        <v>415</v>
      </c>
      <c r="E1152" s="113" t="s">
        <v>415</v>
      </c>
      <c r="F1152" s="113" t="s">
        <v>415</v>
      </c>
      <c r="G1152" s="113" t="s">
        <v>415</v>
      </c>
      <c r="H1152" s="113" t="s">
        <v>415</v>
      </c>
      <c r="I1152" s="113" t="s">
        <v>415</v>
      </c>
      <c r="J1152" s="113" t="s">
        <v>415</v>
      </c>
      <c r="K1152" s="113" t="n">
        <v>225</v>
      </c>
      <c r="L1152" s="113" t="s">
        <v>415</v>
      </c>
      <c r="M1152" s="113" t="s">
        <v>415</v>
      </c>
      <c r="N1152" s="113" t="s">
        <v>415</v>
      </c>
      <c r="O1152" s="113" t="s">
        <v>415</v>
      </c>
      <c r="P1152" s="113" t="s">
        <v>415</v>
      </c>
      <c r="Q1152" s="113" t="s">
        <v>415</v>
      </c>
      <c r="R1152" s="113" t="s">
        <v>415</v>
      </c>
      <c r="S1152" s="113" t="s">
        <v>415</v>
      </c>
      <c r="T1152" s="114" t="n">
        <v>225</v>
      </c>
      <c r="U1152" s="104" t="n">
        <f aca="false">SUM(T1152*12)</f>
        <v>2700</v>
      </c>
    </row>
    <row r="1153" customFormat="false" ht="15.75" hidden="false" customHeight="false" outlineLevel="0" collapsed="false">
      <c r="A1153" s="120" t="s">
        <v>1298</v>
      </c>
      <c r="B1153" s="121"/>
      <c r="C1153" s="121"/>
      <c r="D1153" s="120" t="s">
        <v>415</v>
      </c>
      <c r="E1153" s="122" t="s">
        <v>415</v>
      </c>
      <c r="F1153" s="122" t="s">
        <v>415</v>
      </c>
      <c r="G1153" s="122" t="s">
        <v>415</v>
      </c>
      <c r="H1153" s="122" t="s">
        <v>415</v>
      </c>
      <c r="I1153" s="122" t="s">
        <v>415</v>
      </c>
      <c r="J1153" s="122" t="s">
        <v>415</v>
      </c>
      <c r="K1153" s="122" t="n">
        <v>225</v>
      </c>
      <c r="L1153" s="122" t="s">
        <v>415</v>
      </c>
      <c r="M1153" s="122" t="s">
        <v>415</v>
      </c>
      <c r="N1153" s="122" t="s">
        <v>415</v>
      </c>
      <c r="O1153" s="122" t="s">
        <v>415</v>
      </c>
      <c r="P1153" s="122" t="s">
        <v>415</v>
      </c>
      <c r="Q1153" s="122" t="s">
        <v>415</v>
      </c>
      <c r="R1153" s="122" t="s">
        <v>415</v>
      </c>
      <c r="S1153" s="122" t="s">
        <v>415</v>
      </c>
      <c r="T1153" s="123" t="n">
        <v>225</v>
      </c>
      <c r="U1153" s="104" t="n">
        <f aca="false">SUM(T1153*12)</f>
        <v>2700</v>
      </c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  <c r="EC1153" s="124"/>
      <c r="ED1153" s="124"/>
      <c r="EE1153" s="124"/>
      <c r="EF1153" s="124"/>
      <c r="EG1153" s="124"/>
      <c r="EH1153" s="124"/>
      <c r="EI1153" s="124"/>
      <c r="EJ1153" s="124"/>
      <c r="EK1153" s="124"/>
      <c r="EL1153" s="124"/>
      <c r="EM1153" s="124"/>
      <c r="EN1153" s="124"/>
      <c r="EO1153" s="124"/>
      <c r="EP1153" s="124"/>
      <c r="EQ1153" s="124"/>
      <c r="ER1153" s="124"/>
      <c r="ES1153" s="124"/>
      <c r="ET1153" s="124"/>
      <c r="EU1153" s="124"/>
      <c r="EV1153" s="124"/>
      <c r="EW1153" s="124"/>
      <c r="EX1153" s="124"/>
      <c r="EY1153" s="124"/>
      <c r="EZ1153" s="124"/>
      <c r="FA1153" s="124"/>
      <c r="FB1153" s="124"/>
      <c r="FC1153" s="124"/>
      <c r="FD1153" s="124"/>
      <c r="FE1153" s="124"/>
      <c r="FF1153" s="124"/>
      <c r="FG1153" s="124"/>
      <c r="FH1153" s="124"/>
      <c r="FI1153" s="124"/>
      <c r="FJ1153" s="124"/>
      <c r="FK1153" s="124"/>
      <c r="FL1153" s="124"/>
      <c r="FM1153" s="124"/>
      <c r="FN1153" s="124"/>
      <c r="FO1153" s="124"/>
      <c r="FP1153" s="124"/>
      <c r="FQ1153" s="124"/>
      <c r="FR1153" s="124"/>
      <c r="FS1153" s="124"/>
      <c r="FT1153" s="124"/>
      <c r="FU1153" s="124"/>
      <c r="FV1153" s="124"/>
      <c r="FW1153" s="124"/>
      <c r="FX1153" s="124"/>
      <c r="FY1153" s="124"/>
      <c r="FZ1153" s="124"/>
      <c r="GA1153" s="124"/>
      <c r="GB1153" s="124"/>
      <c r="GC1153" s="124"/>
      <c r="GD1153" s="124"/>
      <c r="GE1153" s="124"/>
      <c r="GF1153" s="124"/>
      <c r="GG1153" s="124"/>
      <c r="GH1153" s="124"/>
      <c r="GI1153" s="124"/>
      <c r="GJ1153" s="124"/>
      <c r="GK1153" s="124"/>
      <c r="GL1153" s="124"/>
      <c r="GM1153" s="124"/>
      <c r="GN1153" s="124"/>
      <c r="GO1153" s="124"/>
      <c r="GP1153" s="124"/>
      <c r="GQ1153" s="124"/>
      <c r="GR1153" s="124"/>
      <c r="GS1153" s="124"/>
      <c r="GT1153" s="124"/>
      <c r="GU1153" s="124"/>
      <c r="GV1153" s="124"/>
      <c r="GW1153" s="124"/>
      <c r="GX1153" s="124"/>
      <c r="GY1153" s="124"/>
      <c r="GZ1153" s="124"/>
      <c r="HA1153" s="124"/>
      <c r="HB1153" s="124"/>
      <c r="HC1153" s="124"/>
      <c r="HD1153" s="124"/>
      <c r="HE1153" s="124"/>
      <c r="HF1153" s="124"/>
      <c r="HG1153" s="124"/>
      <c r="HH1153" s="124"/>
      <c r="HI1153" s="124"/>
      <c r="HJ1153" s="124"/>
      <c r="HK1153" s="124"/>
      <c r="HL1153" s="124"/>
      <c r="HM1153" s="124"/>
      <c r="HN1153" s="124"/>
      <c r="HO1153" s="124"/>
      <c r="HP1153" s="124"/>
      <c r="HQ1153" s="124"/>
      <c r="HR1153" s="124"/>
      <c r="HS1153" s="124"/>
      <c r="HT1153" s="124"/>
      <c r="HU1153" s="124"/>
      <c r="HV1153" s="124"/>
      <c r="HW1153" s="124"/>
      <c r="HX1153" s="124"/>
      <c r="HY1153" s="124"/>
      <c r="HZ1153" s="124"/>
      <c r="IA1153" s="124"/>
      <c r="IB1153" s="124"/>
      <c r="IC1153" s="124"/>
      <c r="ID1153" s="124"/>
      <c r="IE1153" s="124"/>
      <c r="IF1153" s="124"/>
      <c r="IG1153" s="124"/>
      <c r="IH1153" s="124"/>
      <c r="II1153" s="124"/>
      <c r="IJ1153" s="124"/>
      <c r="IK1153" s="124"/>
      <c r="IL1153" s="124"/>
      <c r="IM1153" s="124"/>
      <c r="IN1153" s="124"/>
      <c r="IO1153" s="124"/>
      <c r="IP1153" s="124"/>
      <c r="IQ1153" s="124"/>
      <c r="IR1153" s="124"/>
      <c r="IS1153" s="124"/>
      <c r="IT1153" s="124"/>
      <c r="IU1153" s="124"/>
      <c r="IV1153" s="124"/>
      <c r="IW1153" s="124"/>
    </row>
    <row r="1154" customFormat="false" ht="15.75" hidden="false" customHeight="false" outlineLevel="0" collapsed="false">
      <c r="A1154" s="112" t="s">
        <v>793</v>
      </c>
      <c r="B1154" s="112" t="s">
        <v>341</v>
      </c>
      <c r="C1154" s="112" t="s">
        <v>794</v>
      </c>
      <c r="D1154" s="112" t="s">
        <v>415</v>
      </c>
      <c r="E1154" s="113" t="s">
        <v>415</v>
      </c>
      <c r="F1154" s="113" t="s">
        <v>415</v>
      </c>
      <c r="G1154" s="113" t="s">
        <v>415</v>
      </c>
      <c r="H1154" s="113" t="s">
        <v>415</v>
      </c>
      <c r="I1154" s="113" t="s">
        <v>415</v>
      </c>
      <c r="J1154" s="113" t="n">
        <v>40</v>
      </c>
      <c r="K1154" s="113" t="s">
        <v>415</v>
      </c>
      <c r="L1154" s="113" t="s">
        <v>415</v>
      </c>
      <c r="M1154" s="113" t="s">
        <v>415</v>
      </c>
      <c r="N1154" s="113" t="s">
        <v>415</v>
      </c>
      <c r="O1154" s="113" t="s">
        <v>415</v>
      </c>
      <c r="P1154" s="113" t="s">
        <v>415</v>
      </c>
      <c r="Q1154" s="113" t="s">
        <v>415</v>
      </c>
      <c r="R1154" s="113" t="s">
        <v>415</v>
      </c>
      <c r="S1154" s="113" t="s">
        <v>415</v>
      </c>
      <c r="T1154" s="114" t="n">
        <v>40</v>
      </c>
      <c r="U1154" s="104" t="n">
        <f aca="false">SUM(T1154*12)</f>
        <v>480</v>
      </c>
    </row>
    <row r="1155" customFormat="false" ht="15.75" hidden="false" customHeight="false" outlineLevel="0" collapsed="false">
      <c r="A1155" s="115"/>
      <c r="B1155" s="112" t="s">
        <v>2184</v>
      </c>
      <c r="C1155" s="119"/>
      <c r="D1155" s="112" t="s">
        <v>415</v>
      </c>
      <c r="E1155" s="113" t="s">
        <v>415</v>
      </c>
      <c r="F1155" s="113" t="s">
        <v>415</v>
      </c>
      <c r="G1155" s="113" t="s">
        <v>415</v>
      </c>
      <c r="H1155" s="113" t="s">
        <v>415</v>
      </c>
      <c r="I1155" s="113" t="s">
        <v>415</v>
      </c>
      <c r="J1155" s="113" t="n">
        <v>40</v>
      </c>
      <c r="K1155" s="113" t="s">
        <v>415</v>
      </c>
      <c r="L1155" s="113" t="s">
        <v>415</v>
      </c>
      <c r="M1155" s="113" t="s">
        <v>415</v>
      </c>
      <c r="N1155" s="113" t="s">
        <v>415</v>
      </c>
      <c r="O1155" s="113" t="s">
        <v>415</v>
      </c>
      <c r="P1155" s="113" t="s">
        <v>415</v>
      </c>
      <c r="Q1155" s="113" t="s">
        <v>415</v>
      </c>
      <c r="R1155" s="113" t="s">
        <v>415</v>
      </c>
      <c r="S1155" s="113" t="s">
        <v>415</v>
      </c>
      <c r="T1155" s="114" t="n">
        <v>40</v>
      </c>
      <c r="U1155" s="104" t="n">
        <f aca="false">SUM(T1155*12)</f>
        <v>480</v>
      </c>
    </row>
    <row r="1156" customFormat="false" ht="15.75" hidden="false" customHeight="false" outlineLevel="0" collapsed="false">
      <c r="A1156" s="120" t="s">
        <v>795</v>
      </c>
      <c r="B1156" s="121"/>
      <c r="C1156" s="121"/>
      <c r="D1156" s="120" t="s">
        <v>415</v>
      </c>
      <c r="E1156" s="122" t="s">
        <v>415</v>
      </c>
      <c r="F1156" s="122" t="s">
        <v>415</v>
      </c>
      <c r="G1156" s="122" t="s">
        <v>415</v>
      </c>
      <c r="H1156" s="122" t="s">
        <v>415</v>
      </c>
      <c r="I1156" s="122" t="s">
        <v>415</v>
      </c>
      <c r="J1156" s="122" t="n">
        <v>40</v>
      </c>
      <c r="K1156" s="122" t="s">
        <v>415</v>
      </c>
      <c r="L1156" s="122" t="s">
        <v>415</v>
      </c>
      <c r="M1156" s="122" t="s">
        <v>415</v>
      </c>
      <c r="N1156" s="122" t="s">
        <v>415</v>
      </c>
      <c r="O1156" s="122" t="s">
        <v>415</v>
      </c>
      <c r="P1156" s="122" t="s">
        <v>415</v>
      </c>
      <c r="Q1156" s="122" t="s">
        <v>415</v>
      </c>
      <c r="R1156" s="122" t="s">
        <v>415</v>
      </c>
      <c r="S1156" s="122" t="s">
        <v>415</v>
      </c>
      <c r="T1156" s="123" t="n">
        <v>40</v>
      </c>
      <c r="U1156" s="104" t="n">
        <f aca="false">SUM(T1156*12)</f>
        <v>480</v>
      </c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  <c r="EC1156" s="124"/>
      <c r="ED1156" s="124"/>
      <c r="EE1156" s="124"/>
      <c r="EF1156" s="124"/>
      <c r="EG1156" s="124"/>
      <c r="EH1156" s="124"/>
      <c r="EI1156" s="124"/>
      <c r="EJ1156" s="124"/>
      <c r="EK1156" s="124"/>
      <c r="EL1156" s="124"/>
      <c r="EM1156" s="124"/>
      <c r="EN1156" s="124"/>
      <c r="EO1156" s="124"/>
      <c r="EP1156" s="124"/>
      <c r="EQ1156" s="124"/>
      <c r="ER1156" s="124"/>
      <c r="ES1156" s="124"/>
      <c r="ET1156" s="124"/>
      <c r="EU1156" s="124"/>
      <c r="EV1156" s="124"/>
      <c r="EW1156" s="124"/>
      <c r="EX1156" s="124"/>
      <c r="EY1156" s="124"/>
      <c r="EZ1156" s="124"/>
      <c r="FA1156" s="124"/>
      <c r="FB1156" s="124"/>
      <c r="FC1156" s="124"/>
      <c r="FD1156" s="124"/>
      <c r="FE1156" s="124"/>
      <c r="FF1156" s="124"/>
      <c r="FG1156" s="124"/>
      <c r="FH1156" s="124"/>
      <c r="FI1156" s="124"/>
      <c r="FJ1156" s="124"/>
      <c r="FK1156" s="124"/>
      <c r="FL1156" s="124"/>
      <c r="FM1156" s="124"/>
      <c r="FN1156" s="124"/>
      <c r="FO1156" s="124"/>
      <c r="FP1156" s="124"/>
      <c r="FQ1156" s="124"/>
      <c r="FR1156" s="124"/>
      <c r="FS1156" s="124"/>
      <c r="FT1156" s="124"/>
      <c r="FU1156" s="124"/>
      <c r="FV1156" s="124"/>
      <c r="FW1156" s="124"/>
      <c r="FX1156" s="124"/>
      <c r="FY1156" s="124"/>
      <c r="FZ1156" s="124"/>
      <c r="GA1156" s="124"/>
      <c r="GB1156" s="124"/>
      <c r="GC1156" s="124"/>
      <c r="GD1156" s="124"/>
      <c r="GE1156" s="124"/>
      <c r="GF1156" s="124"/>
      <c r="GG1156" s="124"/>
      <c r="GH1156" s="124"/>
      <c r="GI1156" s="124"/>
      <c r="GJ1156" s="124"/>
      <c r="GK1156" s="124"/>
      <c r="GL1156" s="124"/>
      <c r="GM1156" s="124"/>
      <c r="GN1156" s="124"/>
      <c r="GO1156" s="124"/>
      <c r="GP1156" s="124"/>
      <c r="GQ1156" s="124"/>
      <c r="GR1156" s="124"/>
      <c r="GS1156" s="124"/>
      <c r="GT1156" s="124"/>
      <c r="GU1156" s="124"/>
      <c r="GV1156" s="124"/>
      <c r="GW1156" s="124"/>
      <c r="GX1156" s="124"/>
      <c r="GY1156" s="124"/>
      <c r="GZ1156" s="124"/>
      <c r="HA1156" s="124"/>
      <c r="HB1156" s="124"/>
      <c r="HC1156" s="124"/>
      <c r="HD1156" s="124"/>
      <c r="HE1156" s="124"/>
      <c r="HF1156" s="124"/>
      <c r="HG1156" s="124"/>
      <c r="HH1156" s="124"/>
      <c r="HI1156" s="124"/>
      <c r="HJ1156" s="124"/>
      <c r="HK1156" s="124"/>
      <c r="HL1156" s="124"/>
      <c r="HM1156" s="124"/>
      <c r="HN1156" s="124"/>
      <c r="HO1156" s="124"/>
      <c r="HP1156" s="124"/>
      <c r="HQ1156" s="124"/>
      <c r="HR1156" s="124"/>
      <c r="HS1156" s="124"/>
      <c r="HT1156" s="124"/>
      <c r="HU1156" s="124"/>
      <c r="HV1156" s="124"/>
      <c r="HW1156" s="124"/>
      <c r="HX1156" s="124"/>
      <c r="HY1156" s="124"/>
      <c r="HZ1156" s="124"/>
      <c r="IA1156" s="124"/>
      <c r="IB1156" s="124"/>
      <c r="IC1156" s="124"/>
      <c r="ID1156" s="124"/>
      <c r="IE1156" s="124"/>
      <c r="IF1156" s="124"/>
      <c r="IG1156" s="124"/>
      <c r="IH1156" s="124"/>
      <c r="II1156" s="124"/>
      <c r="IJ1156" s="124"/>
      <c r="IK1156" s="124"/>
      <c r="IL1156" s="124"/>
      <c r="IM1156" s="124"/>
      <c r="IN1156" s="124"/>
      <c r="IO1156" s="124"/>
      <c r="IP1156" s="124"/>
      <c r="IQ1156" s="124"/>
      <c r="IR1156" s="124"/>
      <c r="IS1156" s="124"/>
      <c r="IT1156" s="124"/>
      <c r="IU1156" s="124"/>
      <c r="IV1156" s="124"/>
      <c r="IW1156" s="124"/>
    </row>
    <row r="1157" customFormat="false" ht="15.75" hidden="false" customHeight="false" outlineLevel="0" collapsed="false">
      <c r="A1157" s="112" t="s">
        <v>857</v>
      </c>
      <c r="B1157" s="112" t="s">
        <v>285</v>
      </c>
      <c r="C1157" s="112" t="s">
        <v>858</v>
      </c>
      <c r="D1157" s="112" t="s">
        <v>415</v>
      </c>
      <c r="E1157" s="113" t="s">
        <v>415</v>
      </c>
      <c r="F1157" s="113" t="s">
        <v>415</v>
      </c>
      <c r="G1157" s="113" t="s">
        <v>415</v>
      </c>
      <c r="H1157" s="113" t="s">
        <v>415</v>
      </c>
      <c r="I1157" s="113" t="s">
        <v>415</v>
      </c>
      <c r="J1157" s="113" t="s">
        <v>415</v>
      </c>
      <c r="K1157" s="113" t="n">
        <v>225</v>
      </c>
      <c r="L1157" s="113" t="s">
        <v>415</v>
      </c>
      <c r="M1157" s="113" t="s">
        <v>415</v>
      </c>
      <c r="N1157" s="113" t="s">
        <v>415</v>
      </c>
      <c r="O1157" s="113" t="s">
        <v>415</v>
      </c>
      <c r="P1157" s="113" t="s">
        <v>415</v>
      </c>
      <c r="Q1157" s="113" t="s">
        <v>415</v>
      </c>
      <c r="R1157" s="113" t="s">
        <v>415</v>
      </c>
      <c r="S1157" s="113" t="s">
        <v>415</v>
      </c>
      <c r="T1157" s="114" t="n">
        <v>225</v>
      </c>
      <c r="U1157" s="104" t="n">
        <f aca="false">SUM(T1157*12)</f>
        <v>2700</v>
      </c>
    </row>
    <row r="1158" customFormat="false" ht="15.75" hidden="false" customHeight="false" outlineLevel="0" collapsed="false">
      <c r="A1158" s="115"/>
      <c r="B1158" s="112" t="s">
        <v>2185</v>
      </c>
      <c r="C1158" s="119"/>
      <c r="D1158" s="112" t="s">
        <v>415</v>
      </c>
      <c r="E1158" s="113" t="s">
        <v>415</v>
      </c>
      <c r="F1158" s="113" t="s">
        <v>415</v>
      </c>
      <c r="G1158" s="113" t="s">
        <v>415</v>
      </c>
      <c r="H1158" s="113" t="s">
        <v>415</v>
      </c>
      <c r="I1158" s="113" t="s">
        <v>415</v>
      </c>
      <c r="J1158" s="113" t="s">
        <v>415</v>
      </c>
      <c r="K1158" s="113" t="n">
        <v>225</v>
      </c>
      <c r="L1158" s="113" t="s">
        <v>415</v>
      </c>
      <c r="M1158" s="113" t="s">
        <v>415</v>
      </c>
      <c r="N1158" s="113" t="s">
        <v>415</v>
      </c>
      <c r="O1158" s="113" t="s">
        <v>415</v>
      </c>
      <c r="P1158" s="113" t="s">
        <v>415</v>
      </c>
      <c r="Q1158" s="113" t="s">
        <v>415</v>
      </c>
      <c r="R1158" s="113" t="s">
        <v>415</v>
      </c>
      <c r="S1158" s="113" t="s">
        <v>415</v>
      </c>
      <c r="T1158" s="114" t="n">
        <v>225</v>
      </c>
      <c r="U1158" s="104" t="n">
        <f aca="false">SUM(T1158*12)</f>
        <v>2700</v>
      </c>
    </row>
    <row r="1159" customFormat="false" ht="15.75" hidden="false" customHeight="false" outlineLevel="0" collapsed="false">
      <c r="A1159" s="120" t="s">
        <v>859</v>
      </c>
      <c r="B1159" s="121"/>
      <c r="C1159" s="121"/>
      <c r="D1159" s="120" t="s">
        <v>415</v>
      </c>
      <c r="E1159" s="122" t="s">
        <v>415</v>
      </c>
      <c r="F1159" s="122" t="s">
        <v>415</v>
      </c>
      <c r="G1159" s="122" t="s">
        <v>415</v>
      </c>
      <c r="H1159" s="122" t="s">
        <v>415</v>
      </c>
      <c r="I1159" s="122" t="s">
        <v>415</v>
      </c>
      <c r="J1159" s="122" t="s">
        <v>415</v>
      </c>
      <c r="K1159" s="122" t="n">
        <v>225</v>
      </c>
      <c r="L1159" s="122" t="s">
        <v>415</v>
      </c>
      <c r="M1159" s="122" t="s">
        <v>415</v>
      </c>
      <c r="N1159" s="122" t="s">
        <v>415</v>
      </c>
      <c r="O1159" s="122" t="s">
        <v>415</v>
      </c>
      <c r="P1159" s="122" t="s">
        <v>415</v>
      </c>
      <c r="Q1159" s="122" t="s">
        <v>415</v>
      </c>
      <c r="R1159" s="122" t="s">
        <v>415</v>
      </c>
      <c r="S1159" s="122" t="s">
        <v>415</v>
      </c>
      <c r="T1159" s="123" t="n">
        <v>225</v>
      </c>
      <c r="U1159" s="104" t="n">
        <f aca="false">SUM(T1159*12)</f>
        <v>2700</v>
      </c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  <c r="EC1159" s="124"/>
      <c r="ED1159" s="124"/>
      <c r="EE1159" s="124"/>
      <c r="EF1159" s="124"/>
      <c r="EG1159" s="124"/>
      <c r="EH1159" s="124"/>
      <c r="EI1159" s="124"/>
      <c r="EJ1159" s="124"/>
      <c r="EK1159" s="124"/>
      <c r="EL1159" s="124"/>
      <c r="EM1159" s="124"/>
      <c r="EN1159" s="124"/>
      <c r="EO1159" s="124"/>
      <c r="EP1159" s="124"/>
      <c r="EQ1159" s="124"/>
      <c r="ER1159" s="124"/>
      <c r="ES1159" s="124"/>
      <c r="ET1159" s="124"/>
      <c r="EU1159" s="124"/>
      <c r="EV1159" s="124"/>
      <c r="EW1159" s="124"/>
      <c r="EX1159" s="124"/>
      <c r="EY1159" s="124"/>
      <c r="EZ1159" s="124"/>
      <c r="FA1159" s="124"/>
      <c r="FB1159" s="124"/>
      <c r="FC1159" s="124"/>
      <c r="FD1159" s="124"/>
      <c r="FE1159" s="124"/>
      <c r="FF1159" s="124"/>
      <c r="FG1159" s="124"/>
      <c r="FH1159" s="124"/>
      <c r="FI1159" s="124"/>
      <c r="FJ1159" s="124"/>
      <c r="FK1159" s="124"/>
      <c r="FL1159" s="124"/>
      <c r="FM1159" s="124"/>
      <c r="FN1159" s="124"/>
      <c r="FO1159" s="124"/>
      <c r="FP1159" s="124"/>
      <c r="FQ1159" s="124"/>
      <c r="FR1159" s="124"/>
      <c r="FS1159" s="124"/>
      <c r="FT1159" s="124"/>
      <c r="FU1159" s="124"/>
      <c r="FV1159" s="124"/>
      <c r="FW1159" s="124"/>
      <c r="FX1159" s="124"/>
      <c r="FY1159" s="124"/>
      <c r="FZ1159" s="124"/>
      <c r="GA1159" s="124"/>
      <c r="GB1159" s="124"/>
      <c r="GC1159" s="124"/>
      <c r="GD1159" s="124"/>
      <c r="GE1159" s="124"/>
      <c r="GF1159" s="124"/>
      <c r="GG1159" s="124"/>
      <c r="GH1159" s="124"/>
      <c r="GI1159" s="124"/>
      <c r="GJ1159" s="124"/>
      <c r="GK1159" s="124"/>
      <c r="GL1159" s="124"/>
      <c r="GM1159" s="124"/>
      <c r="GN1159" s="124"/>
      <c r="GO1159" s="124"/>
      <c r="GP1159" s="124"/>
      <c r="GQ1159" s="124"/>
      <c r="GR1159" s="124"/>
      <c r="GS1159" s="124"/>
      <c r="GT1159" s="124"/>
      <c r="GU1159" s="124"/>
      <c r="GV1159" s="124"/>
      <c r="GW1159" s="124"/>
      <c r="GX1159" s="124"/>
      <c r="GY1159" s="124"/>
      <c r="GZ1159" s="124"/>
      <c r="HA1159" s="124"/>
      <c r="HB1159" s="124"/>
      <c r="HC1159" s="124"/>
      <c r="HD1159" s="124"/>
      <c r="HE1159" s="124"/>
      <c r="HF1159" s="124"/>
      <c r="HG1159" s="124"/>
      <c r="HH1159" s="124"/>
      <c r="HI1159" s="124"/>
      <c r="HJ1159" s="124"/>
      <c r="HK1159" s="124"/>
      <c r="HL1159" s="124"/>
      <c r="HM1159" s="124"/>
      <c r="HN1159" s="124"/>
      <c r="HO1159" s="124"/>
      <c r="HP1159" s="124"/>
      <c r="HQ1159" s="124"/>
      <c r="HR1159" s="124"/>
      <c r="HS1159" s="124"/>
      <c r="HT1159" s="124"/>
      <c r="HU1159" s="124"/>
      <c r="HV1159" s="124"/>
      <c r="HW1159" s="124"/>
      <c r="HX1159" s="124"/>
      <c r="HY1159" s="124"/>
      <c r="HZ1159" s="124"/>
      <c r="IA1159" s="124"/>
      <c r="IB1159" s="124"/>
      <c r="IC1159" s="124"/>
      <c r="ID1159" s="124"/>
      <c r="IE1159" s="124"/>
      <c r="IF1159" s="124"/>
      <c r="IG1159" s="124"/>
      <c r="IH1159" s="124"/>
      <c r="II1159" s="124"/>
      <c r="IJ1159" s="124"/>
      <c r="IK1159" s="124"/>
      <c r="IL1159" s="124"/>
      <c r="IM1159" s="124"/>
      <c r="IN1159" s="124"/>
      <c r="IO1159" s="124"/>
      <c r="IP1159" s="124"/>
      <c r="IQ1159" s="124"/>
      <c r="IR1159" s="124"/>
      <c r="IS1159" s="124"/>
      <c r="IT1159" s="124"/>
      <c r="IU1159" s="124"/>
      <c r="IV1159" s="124"/>
      <c r="IW1159" s="124"/>
    </row>
    <row r="1160" customFormat="false" ht="15.75" hidden="false" customHeight="false" outlineLevel="0" collapsed="false">
      <c r="A1160" s="112" t="s">
        <v>1501</v>
      </c>
      <c r="B1160" s="112" t="s">
        <v>261</v>
      </c>
      <c r="C1160" s="112" t="s">
        <v>1502</v>
      </c>
      <c r="D1160" s="112" t="s">
        <v>415</v>
      </c>
      <c r="E1160" s="113" t="s">
        <v>415</v>
      </c>
      <c r="F1160" s="113" t="s">
        <v>415</v>
      </c>
      <c r="G1160" s="113" t="s">
        <v>415</v>
      </c>
      <c r="H1160" s="113" t="s">
        <v>415</v>
      </c>
      <c r="I1160" s="113" t="s">
        <v>415</v>
      </c>
      <c r="J1160" s="113" t="s">
        <v>415</v>
      </c>
      <c r="K1160" s="113" t="s">
        <v>415</v>
      </c>
      <c r="L1160" s="113" t="s">
        <v>415</v>
      </c>
      <c r="M1160" s="113" t="s">
        <v>415</v>
      </c>
      <c r="N1160" s="113" t="s">
        <v>415</v>
      </c>
      <c r="O1160" s="113" t="n">
        <v>405.96</v>
      </c>
      <c r="P1160" s="113" t="s">
        <v>415</v>
      </c>
      <c r="Q1160" s="113" t="s">
        <v>415</v>
      </c>
      <c r="R1160" s="113" t="s">
        <v>415</v>
      </c>
      <c r="S1160" s="113" t="s">
        <v>415</v>
      </c>
      <c r="T1160" s="114" t="n">
        <v>405.96</v>
      </c>
      <c r="U1160" s="104" t="n">
        <f aca="false">SUM(T1160*12)</f>
        <v>4871.52</v>
      </c>
    </row>
    <row r="1161" customFormat="false" ht="15.75" hidden="false" customHeight="false" outlineLevel="0" collapsed="false">
      <c r="A1161" s="115"/>
      <c r="B1161" s="112" t="s">
        <v>2186</v>
      </c>
      <c r="C1161" s="119"/>
      <c r="D1161" s="112" t="s">
        <v>415</v>
      </c>
      <c r="E1161" s="113" t="s">
        <v>415</v>
      </c>
      <c r="F1161" s="113" t="s">
        <v>415</v>
      </c>
      <c r="G1161" s="113" t="s">
        <v>415</v>
      </c>
      <c r="H1161" s="113" t="s">
        <v>415</v>
      </c>
      <c r="I1161" s="113" t="s">
        <v>415</v>
      </c>
      <c r="J1161" s="113" t="s">
        <v>415</v>
      </c>
      <c r="K1161" s="113" t="s">
        <v>415</v>
      </c>
      <c r="L1161" s="113" t="s">
        <v>415</v>
      </c>
      <c r="M1161" s="113" t="s">
        <v>415</v>
      </c>
      <c r="N1161" s="113" t="s">
        <v>415</v>
      </c>
      <c r="O1161" s="113" t="n">
        <v>405.96</v>
      </c>
      <c r="P1161" s="113" t="s">
        <v>415</v>
      </c>
      <c r="Q1161" s="113" t="s">
        <v>415</v>
      </c>
      <c r="R1161" s="113" t="s">
        <v>415</v>
      </c>
      <c r="S1161" s="113" t="s">
        <v>415</v>
      </c>
      <c r="T1161" s="114" t="n">
        <v>405.96</v>
      </c>
      <c r="U1161" s="104" t="n">
        <f aca="false">SUM(T1161*12)</f>
        <v>4871.52</v>
      </c>
    </row>
    <row r="1162" customFormat="false" ht="15.75" hidden="false" customHeight="false" outlineLevel="0" collapsed="false">
      <c r="A1162" s="120" t="s">
        <v>1503</v>
      </c>
      <c r="B1162" s="121"/>
      <c r="C1162" s="121"/>
      <c r="D1162" s="120" t="s">
        <v>415</v>
      </c>
      <c r="E1162" s="122" t="s">
        <v>415</v>
      </c>
      <c r="F1162" s="122" t="s">
        <v>415</v>
      </c>
      <c r="G1162" s="122" t="s">
        <v>415</v>
      </c>
      <c r="H1162" s="122" t="s">
        <v>415</v>
      </c>
      <c r="I1162" s="122" t="s">
        <v>415</v>
      </c>
      <c r="J1162" s="122" t="s">
        <v>415</v>
      </c>
      <c r="K1162" s="122" t="s">
        <v>415</v>
      </c>
      <c r="L1162" s="122" t="s">
        <v>415</v>
      </c>
      <c r="M1162" s="122" t="s">
        <v>415</v>
      </c>
      <c r="N1162" s="122" t="s">
        <v>415</v>
      </c>
      <c r="O1162" s="122" t="n">
        <v>405.96</v>
      </c>
      <c r="P1162" s="122" t="s">
        <v>415</v>
      </c>
      <c r="Q1162" s="122" t="s">
        <v>415</v>
      </c>
      <c r="R1162" s="122" t="s">
        <v>415</v>
      </c>
      <c r="S1162" s="122" t="s">
        <v>415</v>
      </c>
      <c r="T1162" s="123" t="n">
        <v>405.96</v>
      </c>
      <c r="U1162" s="104" t="n">
        <f aca="false">SUM(T1162*12)</f>
        <v>4871.52</v>
      </c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  <c r="EC1162" s="124"/>
      <c r="ED1162" s="124"/>
      <c r="EE1162" s="124"/>
      <c r="EF1162" s="124"/>
      <c r="EG1162" s="124"/>
      <c r="EH1162" s="124"/>
      <c r="EI1162" s="124"/>
      <c r="EJ1162" s="124"/>
      <c r="EK1162" s="124"/>
      <c r="EL1162" s="124"/>
      <c r="EM1162" s="124"/>
      <c r="EN1162" s="124"/>
      <c r="EO1162" s="124"/>
      <c r="EP1162" s="124"/>
      <c r="EQ1162" s="124"/>
      <c r="ER1162" s="124"/>
      <c r="ES1162" s="124"/>
      <c r="ET1162" s="124"/>
      <c r="EU1162" s="124"/>
      <c r="EV1162" s="124"/>
      <c r="EW1162" s="124"/>
      <c r="EX1162" s="124"/>
      <c r="EY1162" s="124"/>
      <c r="EZ1162" s="124"/>
      <c r="FA1162" s="124"/>
      <c r="FB1162" s="124"/>
      <c r="FC1162" s="124"/>
      <c r="FD1162" s="124"/>
      <c r="FE1162" s="124"/>
      <c r="FF1162" s="124"/>
      <c r="FG1162" s="124"/>
      <c r="FH1162" s="124"/>
      <c r="FI1162" s="124"/>
      <c r="FJ1162" s="124"/>
      <c r="FK1162" s="124"/>
      <c r="FL1162" s="124"/>
      <c r="FM1162" s="124"/>
      <c r="FN1162" s="124"/>
      <c r="FO1162" s="124"/>
      <c r="FP1162" s="124"/>
      <c r="FQ1162" s="124"/>
      <c r="FR1162" s="124"/>
      <c r="FS1162" s="124"/>
      <c r="FT1162" s="124"/>
      <c r="FU1162" s="124"/>
      <c r="FV1162" s="124"/>
      <c r="FW1162" s="124"/>
      <c r="FX1162" s="124"/>
      <c r="FY1162" s="124"/>
      <c r="FZ1162" s="124"/>
      <c r="GA1162" s="124"/>
      <c r="GB1162" s="124"/>
      <c r="GC1162" s="124"/>
      <c r="GD1162" s="124"/>
      <c r="GE1162" s="124"/>
      <c r="GF1162" s="124"/>
      <c r="GG1162" s="124"/>
      <c r="GH1162" s="124"/>
      <c r="GI1162" s="124"/>
      <c r="GJ1162" s="124"/>
      <c r="GK1162" s="124"/>
      <c r="GL1162" s="124"/>
      <c r="GM1162" s="124"/>
      <c r="GN1162" s="124"/>
      <c r="GO1162" s="124"/>
      <c r="GP1162" s="124"/>
      <c r="GQ1162" s="124"/>
      <c r="GR1162" s="124"/>
      <c r="GS1162" s="124"/>
      <c r="GT1162" s="124"/>
      <c r="GU1162" s="124"/>
      <c r="GV1162" s="124"/>
      <c r="GW1162" s="124"/>
      <c r="GX1162" s="124"/>
      <c r="GY1162" s="124"/>
      <c r="GZ1162" s="124"/>
      <c r="HA1162" s="124"/>
      <c r="HB1162" s="124"/>
      <c r="HC1162" s="124"/>
      <c r="HD1162" s="124"/>
      <c r="HE1162" s="124"/>
      <c r="HF1162" s="124"/>
      <c r="HG1162" s="124"/>
      <c r="HH1162" s="124"/>
      <c r="HI1162" s="124"/>
      <c r="HJ1162" s="124"/>
      <c r="HK1162" s="124"/>
      <c r="HL1162" s="124"/>
      <c r="HM1162" s="124"/>
      <c r="HN1162" s="124"/>
      <c r="HO1162" s="124"/>
      <c r="HP1162" s="124"/>
      <c r="HQ1162" s="124"/>
      <c r="HR1162" s="124"/>
      <c r="HS1162" s="124"/>
      <c r="HT1162" s="124"/>
      <c r="HU1162" s="124"/>
      <c r="HV1162" s="124"/>
      <c r="HW1162" s="124"/>
      <c r="HX1162" s="124"/>
      <c r="HY1162" s="124"/>
      <c r="HZ1162" s="124"/>
      <c r="IA1162" s="124"/>
      <c r="IB1162" s="124"/>
      <c r="IC1162" s="124"/>
      <c r="ID1162" s="124"/>
      <c r="IE1162" s="124"/>
      <c r="IF1162" s="124"/>
      <c r="IG1162" s="124"/>
      <c r="IH1162" s="124"/>
      <c r="II1162" s="124"/>
      <c r="IJ1162" s="124"/>
      <c r="IK1162" s="124"/>
      <c r="IL1162" s="124"/>
      <c r="IM1162" s="124"/>
      <c r="IN1162" s="124"/>
      <c r="IO1162" s="124"/>
      <c r="IP1162" s="124"/>
      <c r="IQ1162" s="124"/>
      <c r="IR1162" s="124"/>
      <c r="IS1162" s="124"/>
      <c r="IT1162" s="124"/>
      <c r="IU1162" s="124"/>
      <c r="IV1162" s="124"/>
      <c r="IW1162" s="124"/>
    </row>
    <row r="1163" customFormat="false" ht="15.75" hidden="false" customHeight="false" outlineLevel="0" collapsed="false">
      <c r="A1163" s="112" t="s">
        <v>852</v>
      </c>
      <c r="B1163" s="112" t="s">
        <v>343</v>
      </c>
      <c r="C1163" s="112" t="s">
        <v>853</v>
      </c>
      <c r="D1163" s="112" t="s">
        <v>415</v>
      </c>
      <c r="E1163" s="113" t="s">
        <v>415</v>
      </c>
      <c r="F1163" s="113" t="s">
        <v>415</v>
      </c>
      <c r="G1163" s="113" t="s">
        <v>415</v>
      </c>
      <c r="H1163" s="113" t="s">
        <v>415</v>
      </c>
      <c r="I1163" s="113" t="s">
        <v>415</v>
      </c>
      <c r="J1163" s="113" t="n">
        <v>40</v>
      </c>
      <c r="K1163" s="113" t="s">
        <v>415</v>
      </c>
      <c r="L1163" s="113" t="s">
        <v>415</v>
      </c>
      <c r="M1163" s="113" t="s">
        <v>415</v>
      </c>
      <c r="N1163" s="113" t="s">
        <v>415</v>
      </c>
      <c r="O1163" s="113" t="s">
        <v>415</v>
      </c>
      <c r="P1163" s="113" t="s">
        <v>415</v>
      </c>
      <c r="Q1163" s="113" t="s">
        <v>415</v>
      </c>
      <c r="R1163" s="113" t="s">
        <v>415</v>
      </c>
      <c r="S1163" s="113" t="s">
        <v>415</v>
      </c>
      <c r="T1163" s="114" t="n">
        <v>40</v>
      </c>
      <c r="U1163" s="104" t="n">
        <f aca="false">SUM(T1163*12)</f>
        <v>480</v>
      </c>
    </row>
    <row r="1164" customFormat="false" ht="15.75" hidden="false" customHeight="false" outlineLevel="0" collapsed="false">
      <c r="A1164" s="115"/>
      <c r="B1164" s="112" t="s">
        <v>2187</v>
      </c>
      <c r="C1164" s="119"/>
      <c r="D1164" s="112" t="s">
        <v>415</v>
      </c>
      <c r="E1164" s="113" t="s">
        <v>415</v>
      </c>
      <c r="F1164" s="113" t="s">
        <v>415</v>
      </c>
      <c r="G1164" s="113" t="s">
        <v>415</v>
      </c>
      <c r="H1164" s="113" t="s">
        <v>415</v>
      </c>
      <c r="I1164" s="113" t="s">
        <v>415</v>
      </c>
      <c r="J1164" s="113" t="n">
        <v>40</v>
      </c>
      <c r="K1164" s="113" t="s">
        <v>415</v>
      </c>
      <c r="L1164" s="113" t="s">
        <v>415</v>
      </c>
      <c r="M1164" s="113" t="s">
        <v>415</v>
      </c>
      <c r="N1164" s="113" t="s">
        <v>415</v>
      </c>
      <c r="O1164" s="113" t="s">
        <v>415</v>
      </c>
      <c r="P1164" s="113" t="s">
        <v>415</v>
      </c>
      <c r="Q1164" s="113" t="s">
        <v>415</v>
      </c>
      <c r="R1164" s="113" t="s">
        <v>415</v>
      </c>
      <c r="S1164" s="113" t="s">
        <v>415</v>
      </c>
      <c r="T1164" s="114" t="n">
        <v>40</v>
      </c>
      <c r="U1164" s="104" t="n">
        <f aca="false">SUM(T1164*12)</f>
        <v>480</v>
      </c>
    </row>
    <row r="1165" customFormat="false" ht="15.75" hidden="false" customHeight="false" outlineLevel="0" collapsed="false">
      <c r="A1165" s="120" t="s">
        <v>854</v>
      </c>
      <c r="B1165" s="121"/>
      <c r="C1165" s="121"/>
      <c r="D1165" s="120" t="s">
        <v>415</v>
      </c>
      <c r="E1165" s="122" t="s">
        <v>415</v>
      </c>
      <c r="F1165" s="122" t="s">
        <v>415</v>
      </c>
      <c r="G1165" s="122" t="s">
        <v>415</v>
      </c>
      <c r="H1165" s="122" t="s">
        <v>415</v>
      </c>
      <c r="I1165" s="122" t="s">
        <v>415</v>
      </c>
      <c r="J1165" s="122" t="n">
        <v>40</v>
      </c>
      <c r="K1165" s="122" t="s">
        <v>415</v>
      </c>
      <c r="L1165" s="122" t="s">
        <v>415</v>
      </c>
      <c r="M1165" s="122" t="s">
        <v>415</v>
      </c>
      <c r="N1165" s="122" t="s">
        <v>415</v>
      </c>
      <c r="O1165" s="122" t="s">
        <v>415</v>
      </c>
      <c r="P1165" s="122" t="s">
        <v>415</v>
      </c>
      <c r="Q1165" s="122" t="s">
        <v>415</v>
      </c>
      <c r="R1165" s="122" t="s">
        <v>415</v>
      </c>
      <c r="S1165" s="122" t="s">
        <v>415</v>
      </c>
      <c r="T1165" s="123" t="n">
        <v>40</v>
      </c>
      <c r="U1165" s="104" t="n">
        <f aca="false">SUM(T1165*12)</f>
        <v>480</v>
      </c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  <c r="EC1165" s="124"/>
      <c r="ED1165" s="124"/>
      <c r="EE1165" s="124"/>
      <c r="EF1165" s="124"/>
      <c r="EG1165" s="124"/>
      <c r="EH1165" s="124"/>
      <c r="EI1165" s="124"/>
      <c r="EJ1165" s="124"/>
      <c r="EK1165" s="124"/>
      <c r="EL1165" s="124"/>
      <c r="EM1165" s="124"/>
      <c r="EN1165" s="124"/>
      <c r="EO1165" s="124"/>
      <c r="EP1165" s="124"/>
      <c r="EQ1165" s="124"/>
      <c r="ER1165" s="124"/>
      <c r="ES1165" s="124"/>
      <c r="ET1165" s="124"/>
      <c r="EU1165" s="124"/>
      <c r="EV1165" s="124"/>
      <c r="EW1165" s="124"/>
      <c r="EX1165" s="124"/>
      <c r="EY1165" s="124"/>
      <c r="EZ1165" s="124"/>
      <c r="FA1165" s="124"/>
      <c r="FB1165" s="124"/>
      <c r="FC1165" s="124"/>
      <c r="FD1165" s="124"/>
      <c r="FE1165" s="124"/>
      <c r="FF1165" s="124"/>
      <c r="FG1165" s="124"/>
      <c r="FH1165" s="124"/>
      <c r="FI1165" s="124"/>
      <c r="FJ1165" s="124"/>
      <c r="FK1165" s="124"/>
      <c r="FL1165" s="124"/>
      <c r="FM1165" s="124"/>
      <c r="FN1165" s="124"/>
      <c r="FO1165" s="124"/>
      <c r="FP1165" s="124"/>
      <c r="FQ1165" s="124"/>
      <c r="FR1165" s="124"/>
      <c r="FS1165" s="124"/>
      <c r="FT1165" s="124"/>
      <c r="FU1165" s="124"/>
      <c r="FV1165" s="124"/>
      <c r="FW1165" s="124"/>
      <c r="FX1165" s="124"/>
      <c r="FY1165" s="124"/>
      <c r="FZ1165" s="124"/>
      <c r="GA1165" s="124"/>
      <c r="GB1165" s="124"/>
      <c r="GC1165" s="124"/>
      <c r="GD1165" s="124"/>
      <c r="GE1165" s="124"/>
      <c r="GF1165" s="124"/>
      <c r="GG1165" s="124"/>
      <c r="GH1165" s="124"/>
      <c r="GI1165" s="124"/>
      <c r="GJ1165" s="124"/>
      <c r="GK1165" s="124"/>
      <c r="GL1165" s="124"/>
      <c r="GM1165" s="124"/>
      <c r="GN1165" s="124"/>
      <c r="GO1165" s="124"/>
      <c r="GP1165" s="124"/>
      <c r="GQ1165" s="124"/>
      <c r="GR1165" s="124"/>
      <c r="GS1165" s="124"/>
      <c r="GT1165" s="124"/>
      <c r="GU1165" s="124"/>
      <c r="GV1165" s="124"/>
      <c r="GW1165" s="124"/>
      <c r="GX1165" s="124"/>
      <c r="GY1165" s="124"/>
      <c r="GZ1165" s="124"/>
      <c r="HA1165" s="124"/>
      <c r="HB1165" s="124"/>
      <c r="HC1165" s="124"/>
      <c r="HD1165" s="124"/>
      <c r="HE1165" s="124"/>
      <c r="HF1165" s="124"/>
      <c r="HG1165" s="124"/>
      <c r="HH1165" s="124"/>
      <c r="HI1165" s="124"/>
      <c r="HJ1165" s="124"/>
      <c r="HK1165" s="124"/>
      <c r="HL1165" s="124"/>
      <c r="HM1165" s="124"/>
      <c r="HN1165" s="124"/>
      <c r="HO1165" s="124"/>
      <c r="HP1165" s="124"/>
      <c r="HQ1165" s="124"/>
      <c r="HR1165" s="124"/>
      <c r="HS1165" s="124"/>
      <c r="HT1165" s="124"/>
      <c r="HU1165" s="124"/>
      <c r="HV1165" s="124"/>
      <c r="HW1165" s="124"/>
      <c r="HX1165" s="124"/>
      <c r="HY1165" s="124"/>
      <c r="HZ1165" s="124"/>
      <c r="IA1165" s="124"/>
      <c r="IB1165" s="124"/>
      <c r="IC1165" s="124"/>
      <c r="ID1165" s="124"/>
      <c r="IE1165" s="124"/>
      <c r="IF1165" s="124"/>
      <c r="IG1165" s="124"/>
      <c r="IH1165" s="124"/>
      <c r="II1165" s="124"/>
      <c r="IJ1165" s="124"/>
      <c r="IK1165" s="124"/>
      <c r="IL1165" s="124"/>
      <c r="IM1165" s="124"/>
      <c r="IN1165" s="124"/>
      <c r="IO1165" s="124"/>
      <c r="IP1165" s="124"/>
      <c r="IQ1165" s="124"/>
      <c r="IR1165" s="124"/>
      <c r="IS1165" s="124"/>
      <c r="IT1165" s="124"/>
      <c r="IU1165" s="124"/>
      <c r="IV1165" s="124"/>
      <c r="IW1165" s="124"/>
    </row>
    <row r="1166" customFormat="false" ht="15.75" hidden="false" customHeight="false" outlineLevel="0" collapsed="false">
      <c r="A1166" s="112" t="s">
        <v>1660</v>
      </c>
      <c r="B1166" s="112" t="s">
        <v>384</v>
      </c>
      <c r="C1166" s="112" t="s">
        <v>1661</v>
      </c>
      <c r="D1166" s="112" t="s">
        <v>415</v>
      </c>
      <c r="E1166" s="113" t="s">
        <v>415</v>
      </c>
      <c r="F1166" s="113" t="s">
        <v>415</v>
      </c>
      <c r="G1166" s="113" t="s">
        <v>415</v>
      </c>
      <c r="H1166" s="113" t="s">
        <v>415</v>
      </c>
      <c r="I1166" s="113" t="s">
        <v>415</v>
      </c>
      <c r="J1166" s="113" t="n">
        <v>40</v>
      </c>
      <c r="K1166" s="113" t="s">
        <v>415</v>
      </c>
      <c r="L1166" s="113" t="s">
        <v>415</v>
      </c>
      <c r="M1166" s="113" t="s">
        <v>415</v>
      </c>
      <c r="N1166" s="113" t="s">
        <v>415</v>
      </c>
      <c r="O1166" s="113" t="s">
        <v>415</v>
      </c>
      <c r="P1166" s="113" t="s">
        <v>415</v>
      </c>
      <c r="Q1166" s="113" t="s">
        <v>415</v>
      </c>
      <c r="R1166" s="113" t="s">
        <v>415</v>
      </c>
      <c r="S1166" s="113" t="s">
        <v>415</v>
      </c>
      <c r="T1166" s="114" t="n">
        <v>40</v>
      </c>
      <c r="U1166" s="104" t="n">
        <f aca="false">SUM(T1166*12)</f>
        <v>480</v>
      </c>
    </row>
    <row r="1167" customFormat="false" ht="15.75" hidden="false" customHeight="false" outlineLevel="0" collapsed="false">
      <c r="A1167" s="115"/>
      <c r="B1167" s="112" t="s">
        <v>2188</v>
      </c>
      <c r="C1167" s="119"/>
      <c r="D1167" s="112" t="s">
        <v>415</v>
      </c>
      <c r="E1167" s="113" t="s">
        <v>415</v>
      </c>
      <c r="F1167" s="113" t="s">
        <v>415</v>
      </c>
      <c r="G1167" s="113" t="s">
        <v>415</v>
      </c>
      <c r="H1167" s="113" t="s">
        <v>415</v>
      </c>
      <c r="I1167" s="113" t="s">
        <v>415</v>
      </c>
      <c r="J1167" s="113" t="n">
        <v>40</v>
      </c>
      <c r="K1167" s="113" t="s">
        <v>415</v>
      </c>
      <c r="L1167" s="113" t="s">
        <v>415</v>
      </c>
      <c r="M1167" s="113" t="s">
        <v>415</v>
      </c>
      <c r="N1167" s="113" t="s">
        <v>415</v>
      </c>
      <c r="O1167" s="113" t="s">
        <v>415</v>
      </c>
      <c r="P1167" s="113" t="s">
        <v>415</v>
      </c>
      <c r="Q1167" s="113" t="s">
        <v>415</v>
      </c>
      <c r="R1167" s="113" t="s">
        <v>415</v>
      </c>
      <c r="S1167" s="113" t="s">
        <v>415</v>
      </c>
      <c r="T1167" s="114" t="n">
        <v>40</v>
      </c>
      <c r="U1167" s="104" t="n">
        <f aca="false">SUM(T1167*12)</f>
        <v>480</v>
      </c>
    </row>
    <row r="1168" customFormat="false" ht="15.75" hidden="false" customHeight="false" outlineLevel="0" collapsed="false">
      <c r="A1168" s="120" t="s">
        <v>1662</v>
      </c>
      <c r="B1168" s="121"/>
      <c r="C1168" s="121"/>
      <c r="D1168" s="120" t="s">
        <v>415</v>
      </c>
      <c r="E1168" s="122" t="s">
        <v>415</v>
      </c>
      <c r="F1168" s="122" t="s">
        <v>415</v>
      </c>
      <c r="G1168" s="122" t="s">
        <v>415</v>
      </c>
      <c r="H1168" s="122" t="s">
        <v>415</v>
      </c>
      <c r="I1168" s="122" t="s">
        <v>415</v>
      </c>
      <c r="J1168" s="122" t="n">
        <v>40</v>
      </c>
      <c r="K1168" s="122" t="s">
        <v>415</v>
      </c>
      <c r="L1168" s="122" t="s">
        <v>415</v>
      </c>
      <c r="M1168" s="122" t="s">
        <v>415</v>
      </c>
      <c r="N1168" s="122" t="s">
        <v>415</v>
      </c>
      <c r="O1168" s="122" t="s">
        <v>415</v>
      </c>
      <c r="P1168" s="122" t="s">
        <v>415</v>
      </c>
      <c r="Q1168" s="122" t="s">
        <v>415</v>
      </c>
      <c r="R1168" s="122" t="s">
        <v>415</v>
      </c>
      <c r="S1168" s="122" t="s">
        <v>415</v>
      </c>
      <c r="T1168" s="123" t="n">
        <v>40</v>
      </c>
      <c r="U1168" s="104" t="n">
        <f aca="false">SUM(T1168*12)</f>
        <v>480</v>
      </c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  <c r="EC1168" s="124"/>
      <c r="ED1168" s="124"/>
      <c r="EE1168" s="124"/>
      <c r="EF1168" s="124"/>
      <c r="EG1168" s="124"/>
      <c r="EH1168" s="124"/>
      <c r="EI1168" s="124"/>
      <c r="EJ1168" s="124"/>
      <c r="EK1168" s="124"/>
      <c r="EL1168" s="124"/>
      <c r="EM1168" s="124"/>
      <c r="EN1168" s="124"/>
      <c r="EO1168" s="124"/>
      <c r="EP1168" s="124"/>
      <c r="EQ1168" s="124"/>
      <c r="ER1168" s="124"/>
      <c r="ES1168" s="124"/>
      <c r="ET1168" s="124"/>
      <c r="EU1168" s="124"/>
      <c r="EV1168" s="124"/>
      <c r="EW1168" s="124"/>
      <c r="EX1168" s="124"/>
      <c r="EY1168" s="124"/>
      <c r="EZ1168" s="124"/>
      <c r="FA1168" s="124"/>
      <c r="FB1168" s="124"/>
      <c r="FC1168" s="124"/>
      <c r="FD1168" s="124"/>
      <c r="FE1168" s="124"/>
      <c r="FF1168" s="124"/>
      <c r="FG1168" s="124"/>
      <c r="FH1168" s="124"/>
      <c r="FI1168" s="124"/>
      <c r="FJ1168" s="124"/>
      <c r="FK1168" s="124"/>
      <c r="FL1168" s="124"/>
      <c r="FM1168" s="124"/>
      <c r="FN1168" s="124"/>
      <c r="FO1168" s="124"/>
      <c r="FP1168" s="124"/>
      <c r="FQ1168" s="124"/>
      <c r="FR1168" s="124"/>
      <c r="FS1168" s="124"/>
      <c r="FT1168" s="124"/>
      <c r="FU1168" s="124"/>
      <c r="FV1168" s="124"/>
      <c r="FW1168" s="124"/>
      <c r="FX1168" s="124"/>
      <c r="FY1168" s="124"/>
      <c r="FZ1168" s="124"/>
      <c r="GA1168" s="124"/>
      <c r="GB1168" s="124"/>
      <c r="GC1168" s="124"/>
      <c r="GD1168" s="124"/>
      <c r="GE1168" s="124"/>
      <c r="GF1168" s="124"/>
      <c r="GG1168" s="124"/>
      <c r="GH1168" s="124"/>
      <c r="GI1168" s="124"/>
      <c r="GJ1168" s="124"/>
      <c r="GK1168" s="124"/>
      <c r="GL1168" s="124"/>
      <c r="GM1168" s="124"/>
      <c r="GN1168" s="124"/>
      <c r="GO1168" s="124"/>
      <c r="GP1168" s="124"/>
      <c r="GQ1168" s="124"/>
      <c r="GR1168" s="124"/>
      <c r="GS1168" s="124"/>
      <c r="GT1168" s="124"/>
      <c r="GU1168" s="124"/>
      <c r="GV1168" s="124"/>
      <c r="GW1168" s="124"/>
      <c r="GX1168" s="124"/>
      <c r="GY1168" s="124"/>
      <c r="GZ1168" s="124"/>
      <c r="HA1168" s="124"/>
      <c r="HB1168" s="124"/>
      <c r="HC1168" s="124"/>
      <c r="HD1168" s="124"/>
      <c r="HE1168" s="124"/>
      <c r="HF1168" s="124"/>
      <c r="HG1168" s="124"/>
      <c r="HH1168" s="124"/>
      <c r="HI1168" s="124"/>
      <c r="HJ1168" s="124"/>
      <c r="HK1168" s="124"/>
      <c r="HL1168" s="124"/>
      <c r="HM1168" s="124"/>
      <c r="HN1168" s="124"/>
      <c r="HO1168" s="124"/>
      <c r="HP1168" s="124"/>
      <c r="HQ1168" s="124"/>
      <c r="HR1168" s="124"/>
      <c r="HS1168" s="124"/>
      <c r="HT1168" s="124"/>
      <c r="HU1168" s="124"/>
      <c r="HV1168" s="124"/>
      <c r="HW1168" s="124"/>
      <c r="HX1168" s="124"/>
      <c r="HY1168" s="124"/>
      <c r="HZ1168" s="124"/>
      <c r="IA1168" s="124"/>
      <c r="IB1168" s="124"/>
      <c r="IC1168" s="124"/>
      <c r="ID1168" s="124"/>
      <c r="IE1168" s="124"/>
      <c r="IF1168" s="124"/>
      <c r="IG1168" s="124"/>
      <c r="IH1168" s="124"/>
      <c r="II1168" s="124"/>
      <c r="IJ1168" s="124"/>
      <c r="IK1168" s="124"/>
      <c r="IL1168" s="124"/>
      <c r="IM1168" s="124"/>
      <c r="IN1168" s="124"/>
      <c r="IO1168" s="124"/>
      <c r="IP1168" s="124"/>
      <c r="IQ1168" s="124"/>
      <c r="IR1168" s="124"/>
      <c r="IS1168" s="124"/>
      <c r="IT1168" s="124"/>
      <c r="IU1168" s="124"/>
      <c r="IV1168" s="124"/>
      <c r="IW1168" s="124"/>
    </row>
    <row r="1169" customFormat="false" ht="15.75" hidden="false" customHeight="false" outlineLevel="0" collapsed="false">
      <c r="A1169" s="112" t="s">
        <v>1543</v>
      </c>
      <c r="B1169" s="112" t="s">
        <v>281</v>
      </c>
      <c r="C1169" s="112" t="s">
        <v>1544</v>
      </c>
      <c r="D1169" s="112" t="s">
        <v>415</v>
      </c>
      <c r="E1169" s="113" t="s">
        <v>415</v>
      </c>
      <c r="F1169" s="113" t="s">
        <v>415</v>
      </c>
      <c r="G1169" s="113" t="s">
        <v>415</v>
      </c>
      <c r="H1169" s="113" t="s">
        <v>415</v>
      </c>
      <c r="I1169" s="113" t="s">
        <v>415</v>
      </c>
      <c r="J1169" s="113" t="n">
        <v>40</v>
      </c>
      <c r="K1169" s="113" t="s">
        <v>415</v>
      </c>
      <c r="L1169" s="113" t="s">
        <v>415</v>
      </c>
      <c r="M1169" s="113" t="s">
        <v>415</v>
      </c>
      <c r="N1169" s="113" t="s">
        <v>415</v>
      </c>
      <c r="O1169" s="113" t="s">
        <v>415</v>
      </c>
      <c r="P1169" s="113" t="s">
        <v>415</v>
      </c>
      <c r="Q1169" s="113" t="s">
        <v>415</v>
      </c>
      <c r="R1169" s="113" t="s">
        <v>415</v>
      </c>
      <c r="S1169" s="113" t="s">
        <v>415</v>
      </c>
      <c r="T1169" s="114" t="n">
        <v>40</v>
      </c>
      <c r="U1169" s="104" t="n">
        <f aca="false">SUM(T1169*12)</f>
        <v>480</v>
      </c>
    </row>
    <row r="1170" customFormat="false" ht="15.75" hidden="false" customHeight="false" outlineLevel="0" collapsed="false">
      <c r="A1170" s="115"/>
      <c r="B1170" s="115"/>
      <c r="C1170" s="116" t="s">
        <v>1545</v>
      </c>
      <c r="D1170" s="116" t="s">
        <v>415</v>
      </c>
      <c r="E1170" s="103" t="s">
        <v>415</v>
      </c>
      <c r="F1170" s="103" t="s">
        <v>415</v>
      </c>
      <c r="G1170" s="103" t="s">
        <v>415</v>
      </c>
      <c r="H1170" s="103" t="s">
        <v>415</v>
      </c>
      <c r="I1170" s="103" t="s">
        <v>415</v>
      </c>
      <c r="J1170" s="103" t="n">
        <v>40</v>
      </c>
      <c r="K1170" s="103" t="s">
        <v>415</v>
      </c>
      <c r="L1170" s="103" t="s">
        <v>415</v>
      </c>
      <c r="M1170" s="103" t="s">
        <v>415</v>
      </c>
      <c r="N1170" s="103" t="s">
        <v>415</v>
      </c>
      <c r="O1170" s="103" t="s">
        <v>415</v>
      </c>
      <c r="P1170" s="103" t="s">
        <v>415</v>
      </c>
      <c r="Q1170" s="103" t="s">
        <v>415</v>
      </c>
      <c r="R1170" s="103" t="s">
        <v>415</v>
      </c>
      <c r="S1170" s="103" t="s">
        <v>415</v>
      </c>
      <c r="T1170" s="117" t="n">
        <v>40</v>
      </c>
      <c r="U1170" s="104" t="n">
        <f aca="false">SUM(T1170*12)</f>
        <v>480</v>
      </c>
    </row>
    <row r="1171" customFormat="false" ht="15.75" hidden="false" customHeight="false" outlineLevel="0" collapsed="false">
      <c r="A1171" s="115"/>
      <c r="B1171" s="115"/>
      <c r="C1171" s="116" t="s">
        <v>1546</v>
      </c>
      <c r="D1171" s="116" t="s">
        <v>415</v>
      </c>
      <c r="E1171" s="103" t="s">
        <v>415</v>
      </c>
      <c r="F1171" s="103" t="s">
        <v>415</v>
      </c>
      <c r="G1171" s="103" t="s">
        <v>415</v>
      </c>
      <c r="H1171" s="103" t="s">
        <v>415</v>
      </c>
      <c r="I1171" s="103" t="s">
        <v>415</v>
      </c>
      <c r="J1171" s="103" t="n">
        <v>40</v>
      </c>
      <c r="K1171" s="103" t="s">
        <v>415</v>
      </c>
      <c r="L1171" s="103" t="s">
        <v>415</v>
      </c>
      <c r="M1171" s="103" t="s">
        <v>415</v>
      </c>
      <c r="N1171" s="103" t="s">
        <v>415</v>
      </c>
      <c r="O1171" s="103" t="s">
        <v>415</v>
      </c>
      <c r="P1171" s="103" t="s">
        <v>415</v>
      </c>
      <c r="Q1171" s="103" t="s">
        <v>415</v>
      </c>
      <c r="R1171" s="103" t="s">
        <v>415</v>
      </c>
      <c r="S1171" s="103" t="s">
        <v>415</v>
      </c>
      <c r="T1171" s="117" t="n">
        <v>40</v>
      </c>
      <c r="U1171" s="104" t="n">
        <f aca="false">SUM(T1171*12)</f>
        <v>480</v>
      </c>
    </row>
    <row r="1172" customFormat="false" ht="15.75" hidden="false" customHeight="false" outlineLevel="0" collapsed="false">
      <c r="A1172" s="115"/>
      <c r="B1172" s="115"/>
      <c r="C1172" s="116" t="s">
        <v>1547</v>
      </c>
      <c r="D1172" s="116" t="s">
        <v>415</v>
      </c>
      <c r="E1172" s="103" t="s">
        <v>415</v>
      </c>
      <c r="F1172" s="103" t="s">
        <v>415</v>
      </c>
      <c r="G1172" s="103" t="s">
        <v>415</v>
      </c>
      <c r="H1172" s="103" t="s">
        <v>415</v>
      </c>
      <c r="I1172" s="103" t="s">
        <v>415</v>
      </c>
      <c r="J1172" s="103" t="n">
        <v>40</v>
      </c>
      <c r="K1172" s="103" t="s">
        <v>415</v>
      </c>
      <c r="L1172" s="103" t="s">
        <v>415</v>
      </c>
      <c r="M1172" s="103" t="s">
        <v>415</v>
      </c>
      <c r="N1172" s="103" t="s">
        <v>415</v>
      </c>
      <c r="O1172" s="103" t="s">
        <v>415</v>
      </c>
      <c r="P1172" s="103" t="s">
        <v>415</v>
      </c>
      <c r="Q1172" s="103" t="s">
        <v>415</v>
      </c>
      <c r="R1172" s="103" t="s">
        <v>415</v>
      </c>
      <c r="S1172" s="103" t="s">
        <v>415</v>
      </c>
      <c r="T1172" s="117" t="n">
        <v>40</v>
      </c>
      <c r="U1172" s="104" t="n">
        <f aca="false">SUM(T1172*12)</f>
        <v>480</v>
      </c>
    </row>
    <row r="1173" customFormat="false" ht="15.75" hidden="false" customHeight="false" outlineLevel="0" collapsed="false">
      <c r="A1173" s="115"/>
      <c r="B1173" s="115"/>
      <c r="C1173" s="116" t="s">
        <v>1548</v>
      </c>
      <c r="D1173" s="116" t="s">
        <v>415</v>
      </c>
      <c r="E1173" s="103" t="s">
        <v>415</v>
      </c>
      <c r="F1173" s="103" t="s">
        <v>415</v>
      </c>
      <c r="G1173" s="103" t="s">
        <v>415</v>
      </c>
      <c r="H1173" s="103" t="s">
        <v>415</v>
      </c>
      <c r="I1173" s="103" t="s">
        <v>415</v>
      </c>
      <c r="J1173" s="103" t="n">
        <v>40</v>
      </c>
      <c r="K1173" s="103" t="s">
        <v>415</v>
      </c>
      <c r="L1173" s="103" t="s">
        <v>415</v>
      </c>
      <c r="M1173" s="103" t="s">
        <v>415</v>
      </c>
      <c r="N1173" s="103" t="s">
        <v>415</v>
      </c>
      <c r="O1173" s="103" t="s">
        <v>415</v>
      </c>
      <c r="P1173" s="103" t="s">
        <v>415</v>
      </c>
      <c r="Q1173" s="103" t="s">
        <v>415</v>
      </c>
      <c r="R1173" s="103" t="s">
        <v>415</v>
      </c>
      <c r="S1173" s="103" t="s">
        <v>415</v>
      </c>
      <c r="T1173" s="117" t="n">
        <v>40</v>
      </c>
      <c r="U1173" s="104" t="n">
        <f aca="false">SUM(T1173*12)</f>
        <v>480</v>
      </c>
    </row>
    <row r="1174" customFormat="false" ht="15.75" hidden="false" customHeight="false" outlineLevel="0" collapsed="false">
      <c r="A1174" s="115"/>
      <c r="B1174" s="115"/>
      <c r="C1174" s="116" t="s">
        <v>1549</v>
      </c>
      <c r="D1174" s="116" t="s">
        <v>415</v>
      </c>
      <c r="E1174" s="103" t="s">
        <v>415</v>
      </c>
      <c r="F1174" s="103" t="s">
        <v>415</v>
      </c>
      <c r="G1174" s="103" t="s">
        <v>415</v>
      </c>
      <c r="H1174" s="103" t="s">
        <v>415</v>
      </c>
      <c r="I1174" s="103" t="s">
        <v>415</v>
      </c>
      <c r="J1174" s="103" t="n">
        <v>40</v>
      </c>
      <c r="K1174" s="103" t="s">
        <v>415</v>
      </c>
      <c r="L1174" s="103" t="s">
        <v>415</v>
      </c>
      <c r="M1174" s="103" t="s">
        <v>415</v>
      </c>
      <c r="N1174" s="103" t="s">
        <v>415</v>
      </c>
      <c r="O1174" s="103" t="s">
        <v>415</v>
      </c>
      <c r="P1174" s="103" t="s">
        <v>415</v>
      </c>
      <c r="Q1174" s="103" t="s">
        <v>415</v>
      </c>
      <c r="R1174" s="103" t="s">
        <v>415</v>
      </c>
      <c r="S1174" s="103" t="s">
        <v>415</v>
      </c>
      <c r="T1174" s="117" t="n">
        <v>40</v>
      </c>
      <c r="U1174" s="104" t="n">
        <f aca="false">SUM(T1174*12)</f>
        <v>480</v>
      </c>
    </row>
    <row r="1175" customFormat="false" ht="15.75" hidden="false" customHeight="false" outlineLevel="0" collapsed="false">
      <c r="A1175" s="115"/>
      <c r="B1175" s="112" t="s">
        <v>2189</v>
      </c>
      <c r="C1175" s="119"/>
      <c r="D1175" s="112" t="s">
        <v>415</v>
      </c>
      <c r="E1175" s="113" t="s">
        <v>415</v>
      </c>
      <c r="F1175" s="113" t="s">
        <v>415</v>
      </c>
      <c r="G1175" s="113" t="s">
        <v>415</v>
      </c>
      <c r="H1175" s="113" t="s">
        <v>415</v>
      </c>
      <c r="I1175" s="113" t="s">
        <v>415</v>
      </c>
      <c r="J1175" s="113" t="n">
        <v>240</v>
      </c>
      <c r="K1175" s="113" t="s">
        <v>415</v>
      </c>
      <c r="L1175" s="113" t="s">
        <v>415</v>
      </c>
      <c r="M1175" s="113" t="s">
        <v>415</v>
      </c>
      <c r="N1175" s="113" t="s">
        <v>415</v>
      </c>
      <c r="O1175" s="113" t="s">
        <v>415</v>
      </c>
      <c r="P1175" s="113" t="s">
        <v>415</v>
      </c>
      <c r="Q1175" s="113" t="s">
        <v>415</v>
      </c>
      <c r="R1175" s="113" t="s">
        <v>415</v>
      </c>
      <c r="S1175" s="113" t="s">
        <v>415</v>
      </c>
      <c r="T1175" s="114" t="n">
        <v>240</v>
      </c>
      <c r="U1175" s="104" t="n">
        <f aca="false">SUM(T1175*12)</f>
        <v>2880</v>
      </c>
    </row>
    <row r="1176" customFormat="false" ht="15.75" hidden="false" customHeight="false" outlineLevel="0" collapsed="false">
      <c r="A1176" s="120" t="s">
        <v>1550</v>
      </c>
      <c r="B1176" s="121"/>
      <c r="C1176" s="121"/>
      <c r="D1176" s="120" t="s">
        <v>415</v>
      </c>
      <c r="E1176" s="122" t="s">
        <v>415</v>
      </c>
      <c r="F1176" s="122" t="s">
        <v>415</v>
      </c>
      <c r="G1176" s="122" t="s">
        <v>415</v>
      </c>
      <c r="H1176" s="122" t="s">
        <v>415</v>
      </c>
      <c r="I1176" s="122" t="s">
        <v>415</v>
      </c>
      <c r="J1176" s="122" t="n">
        <v>240</v>
      </c>
      <c r="K1176" s="122" t="s">
        <v>415</v>
      </c>
      <c r="L1176" s="122" t="s">
        <v>415</v>
      </c>
      <c r="M1176" s="122" t="s">
        <v>415</v>
      </c>
      <c r="N1176" s="122" t="s">
        <v>415</v>
      </c>
      <c r="O1176" s="122" t="s">
        <v>415</v>
      </c>
      <c r="P1176" s="122" t="s">
        <v>415</v>
      </c>
      <c r="Q1176" s="122" t="s">
        <v>415</v>
      </c>
      <c r="R1176" s="122" t="s">
        <v>415</v>
      </c>
      <c r="S1176" s="122" t="s">
        <v>415</v>
      </c>
      <c r="T1176" s="123" t="n">
        <v>240</v>
      </c>
      <c r="U1176" s="104" t="n">
        <f aca="false">SUM(T1176*12)</f>
        <v>2880</v>
      </c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  <c r="EC1176" s="124"/>
      <c r="ED1176" s="124"/>
      <c r="EE1176" s="124"/>
      <c r="EF1176" s="124"/>
      <c r="EG1176" s="124"/>
      <c r="EH1176" s="124"/>
      <c r="EI1176" s="124"/>
      <c r="EJ1176" s="124"/>
      <c r="EK1176" s="124"/>
      <c r="EL1176" s="124"/>
      <c r="EM1176" s="124"/>
      <c r="EN1176" s="124"/>
      <c r="EO1176" s="124"/>
      <c r="EP1176" s="124"/>
      <c r="EQ1176" s="124"/>
      <c r="ER1176" s="124"/>
      <c r="ES1176" s="124"/>
      <c r="ET1176" s="124"/>
      <c r="EU1176" s="124"/>
      <c r="EV1176" s="124"/>
      <c r="EW1176" s="124"/>
      <c r="EX1176" s="124"/>
      <c r="EY1176" s="124"/>
      <c r="EZ1176" s="124"/>
      <c r="FA1176" s="124"/>
      <c r="FB1176" s="124"/>
      <c r="FC1176" s="124"/>
      <c r="FD1176" s="124"/>
      <c r="FE1176" s="124"/>
      <c r="FF1176" s="124"/>
      <c r="FG1176" s="124"/>
      <c r="FH1176" s="124"/>
      <c r="FI1176" s="124"/>
      <c r="FJ1176" s="124"/>
      <c r="FK1176" s="124"/>
      <c r="FL1176" s="124"/>
      <c r="FM1176" s="124"/>
      <c r="FN1176" s="124"/>
      <c r="FO1176" s="124"/>
      <c r="FP1176" s="124"/>
      <c r="FQ1176" s="124"/>
      <c r="FR1176" s="124"/>
      <c r="FS1176" s="124"/>
      <c r="FT1176" s="124"/>
      <c r="FU1176" s="124"/>
      <c r="FV1176" s="124"/>
      <c r="FW1176" s="124"/>
      <c r="FX1176" s="124"/>
      <c r="FY1176" s="124"/>
      <c r="FZ1176" s="124"/>
      <c r="GA1176" s="124"/>
      <c r="GB1176" s="124"/>
      <c r="GC1176" s="124"/>
      <c r="GD1176" s="124"/>
      <c r="GE1176" s="124"/>
      <c r="GF1176" s="124"/>
      <c r="GG1176" s="124"/>
      <c r="GH1176" s="124"/>
      <c r="GI1176" s="124"/>
      <c r="GJ1176" s="124"/>
      <c r="GK1176" s="124"/>
      <c r="GL1176" s="124"/>
      <c r="GM1176" s="124"/>
      <c r="GN1176" s="124"/>
      <c r="GO1176" s="124"/>
      <c r="GP1176" s="124"/>
      <c r="GQ1176" s="124"/>
      <c r="GR1176" s="124"/>
      <c r="GS1176" s="124"/>
      <c r="GT1176" s="124"/>
      <c r="GU1176" s="124"/>
      <c r="GV1176" s="124"/>
      <c r="GW1176" s="124"/>
      <c r="GX1176" s="124"/>
      <c r="GY1176" s="124"/>
      <c r="GZ1176" s="124"/>
      <c r="HA1176" s="124"/>
      <c r="HB1176" s="124"/>
      <c r="HC1176" s="124"/>
      <c r="HD1176" s="124"/>
      <c r="HE1176" s="124"/>
      <c r="HF1176" s="124"/>
      <c r="HG1176" s="124"/>
      <c r="HH1176" s="124"/>
      <c r="HI1176" s="124"/>
      <c r="HJ1176" s="124"/>
      <c r="HK1176" s="124"/>
      <c r="HL1176" s="124"/>
      <c r="HM1176" s="124"/>
      <c r="HN1176" s="124"/>
      <c r="HO1176" s="124"/>
      <c r="HP1176" s="124"/>
      <c r="HQ1176" s="124"/>
      <c r="HR1176" s="124"/>
      <c r="HS1176" s="124"/>
      <c r="HT1176" s="124"/>
      <c r="HU1176" s="124"/>
      <c r="HV1176" s="124"/>
      <c r="HW1176" s="124"/>
      <c r="HX1176" s="124"/>
      <c r="HY1176" s="124"/>
      <c r="HZ1176" s="124"/>
      <c r="IA1176" s="124"/>
      <c r="IB1176" s="124"/>
      <c r="IC1176" s="124"/>
      <c r="ID1176" s="124"/>
      <c r="IE1176" s="124"/>
      <c r="IF1176" s="124"/>
      <c r="IG1176" s="124"/>
      <c r="IH1176" s="124"/>
      <c r="II1176" s="124"/>
      <c r="IJ1176" s="124"/>
      <c r="IK1176" s="124"/>
      <c r="IL1176" s="124"/>
      <c r="IM1176" s="124"/>
      <c r="IN1176" s="124"/>
      <c r="IO1176" s="124"/>
      <c r="IP1176" s="124"/>
      <c r="IQ1176" s="124"/>
      <c r="IR1176" s="124"/>
      <c r="IS1176" s="124"/>
      <c r="IT1176" s="124"/>
      <c r="IU1176" s="124"/>
      <c r="IV1176" s="124"/>
      <c r="IW1176" s="124"/>
    </row>
    <row r="1177" customFormat="false" ht="15.75" hidden="false" customHeight="false" outlineLevel="0" collapsed="false">
      <c r="A1177" s="112" t="s">
        <v>1578</v>
      </c>
      <c r="B1177" s="112" t="s">
        <v>245</v>
      </c>
      <c r="C1177" s="112" t="s">
        <v>1576</v>
      </c>
      <c r="D1177" s="112" t="s">
        <v>415</v>
      </c>
      <c r="E1177" s="113" t="s">
        <v>415</v>
      </c>
      <c r="F1177" s="113" t="s">
        <v>415</v>
      </c>
      <c r="G1177" s="113" t="s">
        <v>415</v>
      </c>
      <c r="H1177" s="113" t="s">
        <v>415</v>
      </c>
      <c r="I1177" s="113" t="s">
        <v>415</v>
      </c>
      <c r="J1177" s="113" t="s">
        <v>415</v>
      </c>
      <c r="K1177" s="113" t="n">
        <v>225</v>
      </c>
      <c r="L1177" s="113" t="s">
        <v>415</v>
      </c>
      <c r="M1177" s="113" t="s">
        <v>415</v>
      </c>
      <c r="N1177" s="113" t="s">
        <v>415</v>
      </c>
      <c r="O1177" s="113" t="s">
        <v>415</v>
      </c>
      <c r="P1177" s="113" t="s">
        <v>415</v>
      </c>
      <c r="Q1177" s="113" t="s">
        <v>415</v>
      </c>
      <c r="R1177" s="113" t="s">
        <v>415</v>
      </c>
      <c r="S1177" s="113" t="s">
        <v>415</v>
      </c>
      <c r="T1177" s="114" t="n">
        <v>225</v>
      </c>
      <c r="U1177" s="104" t="n">
        <f aca="false">SUM(T1177*12)</f>
        <v>2700</v>
      </c>
    </row>
    <row r="1178" customFormat="false" ht="15.75" hidden="false" customHeight="false" outlineLevel="0" collapsed="false">
      <c r="A1178" s="115"/>
      <c r="B1178" s="112" t="s">
        <v>2021</v>
      </c>
      <c r="C1178" s="119"/>
      <c r="D1178" s="112" t="s">
        <v>415</v>
      </c>
      <c r="E1178" s="113" t="s">
        <v>415</v>
      </c>
      <c r="F1178" s="113" t="s">
        <v>415</v>
      </c>
      <c r="G1178" s="113" t="s">
        <v>415</v>
      </c>
      <c r="H1178" s="113" t="s">
        <v>415</v>
      </c>
      <c r="I1178" s="113" t="s">
        <v>415</v>
      </c>
      <c r="J1178" s="113" t="s">
        <v>415</v>
      </c>
      <c r="K1178" s="113" t="n">
        <v>225</v>
      </c>
      <c r="L1178" s="113" t="s">
        <v>415</v>
      </c>
      <c r="M1178" s="113" t="s">
        <v>415</v>
      </c>
      <c r="N1178" s="113" t="s">
        <v>415</v>
      </c>
      <c r="O1178" s="113" t="s">
        <v>415</v>
      </c>
      <c r="P1178" s="113" t="s">
        <v>415</v>
      </c>
      <c r="Q1178" s="113" t="s">
        <v>415</v>
      </c>
      <c r="R1178" s="113" t="s">
        <v>415</v>
      </c>
      <c r="S1178" s="113" t="s">
        <v>415</v>
      </c>
      <c r="T1178" s="114" t="n">
        <v>225</v>
      </c>
      <c r="U1178" s="104" t="n">
        <f aca="false">SUM(T1178*12)</f>
        <v>2700</v>
      </c>
    </row>
    <row r="1179" customFormat="false" ht="15.75" hidden="false" customHeight="false" outlineLevel="0" collapsed="false">
      <c r="A1179" s="120" t="s">
        <v>1579</v>
      </c>
      <c r="B1179" s="121"/>
      <c r="C1179" s="121"/>
      <c r="D1179" s="120" t="s">
        <v>415</v>
      </c>
      <c r="E1179" s="122" t="s">
        <v>415</v>
      </c>
      <c r="F1179" s="122" t="s">
        <v>415</v>
      </c>
      <c r="G1179" s="122" t="s">
        <v>415</v>
      </c>
      <c r="H1179" s="122" t="s">
        <v>415</v>
      </c>
      <c r="I1179" s="122" t="s">
        <v>415</v>
      </c>
      <c r="J1179" s="122" t="s">
        <v>415</v>
      </c>
      <c r="K1179" s="122" t="n">
        <v>225</v>
      </c>
      <c r="L1179" s="122" t="s">
        <v>415</v>
      </c>
      <c r="M1179" s="122" t="s">
        <v>415</v>
      </c>
      <c r="N1179" s="122" t="s">
        <v>415</v>
      </c>
      <c r="O1179" s="122" t="s">
        <v>415</v>
      </c>
      <c r="P1179" s="122" t="s">
        <v>415</v>
      </c>
      <c r="Q1179" s="122" t="s">
        <v>415</v>
      </c>
      <c r="R1179" s="122" t="s">
        <v>415</v>
      </c>
      <c r="S1179" s="122" t="s">
        <v>415</v>
      </c>
      <c r="T1179" s="123" t="n">
        <v>225</v>
      </c>
      <c r="U1179" s="104" t="n">
        <f aca="false">SUM(T1179*12)</f>
        <v>2700</v>
      </c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  <c r="EC1179" s="124"/>
      <c r="ED1179" s="124"/>
      <c r="EE1179" s="124"/>
      <c r="EF1179" s="124"/>
      <c r="EG1179" s="124"/>
      <c r="EH1179" s="124"/>
      <c r="EI1179" s="124"/>
      <c r="EJ1179" s="124"/>
      <c r="EK1179" s="124"/>
      <c r="EL1179" s="124"/>
      <c r="EM1179" s="124"/>
      <c r="EN1179" s="124"/>
      <c r="EO1179" s="124"/>
      <c r="EP1179" s="124"/>
      <c r="EQ1179" s="124"/>
      <c r="ER1179" s="124"/>
      <c r="ES1179" s="124"/>
      <c r="ET1179" s="124"/>
      <c r="EU1179" s="124"/>
      <c r="EV1179" s="124"/>
      <c r="EW1179" s="124"/>
      <c r="EX1179" s="124"/>
      <c r="EY1179" s="124"/>
      <c r="EZ1179" s="124"/>
      <c r="FA1179" s="124"/>
      <c r="FB1179" s="124"/>
      <c r="FC1179" s="124"/>
      <c r="FD1179" s="124"/>
      <c r="FE1179" s="124"/>
      <c r="FF1179" s="124"/>
      <c r="FG1179" s="124"/>
      <c r="FH1179" s="124"/>
      <c r="FI1179" s="124"/>
      <c r="FJ1179" s="124"/>
      <c r="FK1179" s="124"/>
      <c r="FL1179" s="124"/>
      <c r="FM1179" s="124"/>
      <c r="FN1179" s="124"/>
      <c r="FO1179" s="124"/>
      <c r="FP1179" s="124"/>
      <c r="FQ1179" s="124"/>
      <c r="FR1179" s="124"/>
      <c r="FS1179" s="124"/>
      <c r="FT1179" s="124"/>
      <c r="FU1179" s="124"/>
      <c r="FV1179" s="124"/>
      <c r="FW1179" s="124"/>
      <c r="FX1179" s="124"/>
      <c r="FY1179" s="124"/>
      <c r="FZ1179" s="124"/>
      <c r="GA1179" s="124"/>
      <c r="GB1179" s="124"/>
      <c r="GC1179" s="124"/>
      <c r="GD1179" s="124"/>
      <c r="GE1179" s="124"/>
      <c r="GF1179" s="124"/>
      <c r="GG1179" s="124"/>
      <c r="GH1179" s="124"/>
      <c r="GI1179" s="124"/>
      <c r="GJ1179" s="124"/>
      <c r="GK1179" s="124"/>
      <c r="GL1179" s="124"/>
      <c r="GM1179" s="124"/>
      <c r="GN1179" s="124"/>
      <c r="GO1179" s="124"/>
      <c r="GP1179" s="124"/>
      <c r="GQ1179" s="124"/>
      <c r="GR1179" s="124"/>
      <c r="GS1179" s="124"/>
      <c r="GT1179" s="124"/>
      <c r="GU1179" s="124"/>
      <c r="GV1179" s="124"/>
      <c r="GW1179" s="124"/>
      <c r="GX1179" s="124"/>
      <c r="GY1179" s="124"/>
      <c r="GZ1179" s="124"/>
      <c r="HA1179" s="124"/>
      <c r="HB1179" s="124"/>
      <c r="HC1179" s="124"/>
      <c r="HD1179" s="124"/>
      <c r="HE1179" s="124"/>
      <c r="HF1179" s="124"/>
      <c r="HG1179" s="124"/>
      <c r="HH1179" s="124"/>
      <c r="HI1179" s="124"/>
      <c r="HJ1179" s="124"/>
      <c r="HK1179" s="124"/>
      <c r="HL1179" s="124"/>
      <c r="HM1179" s="124"/>
      <c r="HN1179" s="124"/>
      <c r="HO1179" s="124"/>
      <c r="HP1179" s="124"/>
      <c r="HQ1179" s="124"/>
      <c r="HR1179" s="124"/>
      <c r="HS1179" s="124"/>
      <c r="HT1179" s="124"/>
      <c r="HU1179" s="124"/>
      <c r="HV1179" s="124"/>
      <c r="HW1179" s="124"/>
      <c r="HX1179" s="124"/>
      <c r="HY1179" s="124"/>
      <c r="HZ1179" s="124"/>
      <c r="IA1179" s="124"/>
      <c r="IB1179" s="124"/>
      <c r="IC1179" s="124"/>
      <c r="ID1179" s="124"/>
      <c r="IE1179" s="124"/>
      <c r="IF1179" s="124"/>
      <c r="IG1179" s="124"/>
      <c r="IH1179" s="124"/>
      <c r="II1179" s="124"/>
      <c r="IJ1179" s="124"/>
      <c r="IK1179" s="124"/>
      <c r="IL1179" s="124"/>
      <c r="IM1179" s="124"/>
      <c r="IN1179" s="124"/>
      <c r="IO1179" s="124"/>
      <c r="IP1179" s="124"/>
      <c r="IQ1179" s="124"/>
      <c r="IR1179" s="124"/>
      <c r="IS1179" s="124"/>
      <c r="IT1179" s="124"/>
      <c r="IU1179" s="124"/>
      <c r="IV1179" s="124"/>
      <c r="IW1179" s="124"/>
    </row>
    <row r="1180" customFormat="false" ht="15.75" hidden="false" customHeight="false" outlineLevel="0" collapsed="false">
      <c r="A1180" s="112" t="s">
        <v>1514</v>
      </c>
      <c r="B1180" s="112" t="s">
        <v>223</v>
      </c>
      <c r="C1180" s="112" t="s">
        <v>1515</v>
      </c>
      <c r="D1180" s="112" t="s">
        <v>415</v>
      </c>
      <c r="E1180" s="113" t="s">
        <v>415</v>
      </c>
      <c r="F1180" s="113" t="s">
        <v>415</v>
      </c>
      <c r="G1180" s="113" t="s">
        <v>415</v>
      </c>
      <c r="H1180" s="113" t="s">
        <v>415</v>
      </c>
      <c r="I1180" s="113" t="s">
        <v>415</v>
      </c>
      <c r="J1180" s="113" t="s">
        <v>415</v>
      </c>
      <c r="K1180" s="113" t="s">
        <v>415</v>
      </c>
      <c r="L1180" s="113" t="s">
        <v>415</v>
      </c>
      <c r="M1180" s="113" t="s">
        <v>415</v>
      </c>
      <c r="N1180" s="113" t="s">
        <v>415</v>
      </c>
      <c r="O1180" s="113" t="n">
        <v>697.13</v>
      </c>
      <c r="P1180" s="113" t="s">
        <v>415</v>
      </c>
      <c r="Q1180" s="113" t="s">
        <v>415</v>
      </c>
      <c r="R1180" s="113" t="s">
        <v>415</v>
      </c>
      <c r="S1180" s="113" t="s">
        <v>415</v>
      </c>
      <c r="T1180" s="114" t="n">
        <v>697.13</v>
      </c>
      <c r="U1180" s="104" t="n">
        <f aca="false">SUM(T1180*12)</f>
        <v>8365.56</v>
      </c>
    </row>
    <row r="1181" customFormat="false" ht="15.75" hidden="false" customHeight="false" outlineLevel="0" collapsed="false">
      <c r="A1181" s="115"/>
      <c r="B1181" s="112" t="s">
        <v>2190</v>
      </c>
      <c r="C1181" s="119"/>
      <c r="D1181" s="112" t="s">
        <v>415</v>
      </c>
      <c r="E1181" s="113" t="s">
        <v>415</v>
      </c>
      <c r="F1181" s="113" t="s">
        <v>415</v>
      </c>
      <c r="G1181" s="113" t="s">
        <v>415</v>
      </c>
      <c r="H1181" s="113" t="s">
        <v>415</v>
      </c>
      <c r="I1181" s="113" t="s">
        <v>415</v>
      </c>
      <c r="J1181" s="113" t="s">
        <v>415</v>
      </c>
      <c r="K1181" s="113" t="s">
        <v>415</v>
      </c>
      <c r="L1181" s="113" t="s">
        <v>415</v>
      </c>
      <c r="M1181" s="113" t="s">
        <v>415</v>
      </c>
      <c r="N1181" s="113" t="s">
        <v>415</v>
      </c>
      <c r="O1181" s="113" t="n">
        <v>697.13</v>
      </c>
      <c r="P1181" s="113" t="s">
        <v>415</v>
      </c>
      <c r="Q1181" s="113" t="s">
        <v>415</v>
      </c>
      <c r="R1181" s="113" t="s">
        <v>415</v>
      </c>
      <c r="S1181" s="113" t="s">
        <v>415</v>
      </c>
      <c r="T1181" s="114" t="n">
        <v>697.13</v>
      </c>
      <c r="U1181" s="104" t="n">
        <f aca="false">SUM(T1181*12)</f>
        <v>8365.56</v>
      </c>
    </row>
    <row r="1182" customFormat="false" ht="15.75" hidden="false" customHeight="false" outlineLevel="0" collapsed="false">
      <c r="A1182" s="120" t="s">
        <v>1516</v>
      </c>
      <c r="B1182" s="121"/>
      <c r="C1182" s="121"/>
      <c r="D1182" s="120" t="s">
        <v>415</v>
      </c>
      <c r="E1182" s="122" t="s">
        <v>415</v>
      </c>
      <c r="F1182" s="122" t="s">
        <v>415</v>
      </c>
      <c r="G1182" s="122" t="s">
        <v>415</v>
      </c>
      <c r="H1182" s="122" t="s">
        <v>415</v>
      </c>
      <c r="I1182" s="122" t="s">
        <v>415</v>
      </c>
      <c r="J1182" s="122" t="s">
        <v>415</v>
      </c>
      <c r="K1182" s="122" t="s">
        <v>415</v>
      </c>
      <c r="L1182" s="122" t="s">
        <v>415</v>
      </c>
      <c r="M1182" s="122" t="s">
        <v>415</v>
      </c>
      <c r="N1182" s="122" t="s">
        <v>415</v>
      </c>
      <c r="O1182" s="122" t="n">
        <v>697.13</v>
      </c>
      <c r="P1182" s="122" t="s">
        <v>415</v>
      </c>
      <c r="Q1182" s="122" t="s">
        <v>415</v>
      </c>
      <c r="R1182" s="122" t="s">
        <v>415</v>
      </c>
      <c r="S1182" s="122" t="s">
        <v>415</v>
      </c>
      <c r="T1182" s="123" t="n">
        <v>697.13</v>
      </c>
      <c r="U1182" s="104" t="n">
        <f aca="false">SUM(T1182*12)</f>
        <v>8365.56</v>
      </c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  <c r="EC1182" s="124"/>
      <c r="ED1182" s="124"/>
      <c r="EE1182" s="124"/>
      <c r="EF1182" s="124"/>
      <c r="EG1182" s="124"/>
      <c r="EH1182" s="124"/>
      <c r="EI1182" s="124"/>
      <c r="EJ1182" s="124"/>
      <c r="EK1182" s="124"/>
      <c r="EL1182" s="124"/>
      <c r="EM1182" s="124"/>
      <c r="EN1182" s="124"/>
      <c r="EO1182" s="124"/>
      <c r="EP1182" s="124"/>
      <c r="EQ1182" s="124"/>
      <c r="ER1182" s="124"/>
      <c r="ES1182" s="124"/>
      <c r="ET1182" s="124"/>
      <c r="EU1182" s="124"/>
      <c r="EV1182" s="124"/>
      <c r="EW1182" s="124"/>
      <c r="EX1182" s="124"/>
      <c r="EY1182" s="124"/>
      <c r="EZ1182" s="124"/>
      <c r="FA1182" s="124"/>
      <c r="FB1182" s="124"/>
      <c r="FC1182" s="124"/>
      <c r="FD1182" s="124"/>
      <c r="FE1182" s="124"/>
      <c r="FF1182" s="124"/>
      <c r="FG1182" s="124"/>
      <c r="FH1182" s="124"/>
      <c r="FI1182" s="124"/>
      <c r="FJ1182" s="124"/>
      <c r="FK1182" s="124"/>
      <c r="FL1182" s="124"/>
      <c r="FM1182" s="124"/>
      <c r="FN1182" s="124"/>
      <c r="FO1182" s="124"/>
      <c r="FP1182" s="124"/>
      <c r="FQ1182" s="124"/>
      <c r="FR1182" s="124"/>
      <c r="FS1182" s="124"/>
      <c r="FT1182" s="124"/>
      <c r="FU1182" s="124"/>
      <c r="FV1182" s="124"/>
      <c r="FW1182" s="124"/>
      <c r="FX1182" s="124"/>
      <c r="FY1182" s="124"/>
      <c r="FZ1182" s="124"/>
      <c r="GA1182" s="124"/>
      <c r="GB1182" s="124"/>
      <c r="GC1182" s="124"/>
      <c r="GD1182" s="124"/>
      <c r="GE1182" s="124"/>
      <c r="GF1182" s="124"/>
      <c r="GG1182" s="124"/>
      <c r="GH1182" s="124"/>
      <c r="GI1182" s="124"/>
      <c r="GJ1182" s="124"/>
      <c r="GK1182" s="124"/>
      <c r="GL1182" s="124"/>
      <c r="GM1182" s="124"/>
      <c r="GN1182" s="124"/>
      <c r="GO1182" s="124"/>
      <c r="GP1182" s="124"/>
      <c r="GQ1182" s="124"/>
      <c r="GR1182" s="124"/>
      <c r="GS1182" s="124"/>
      <c r="GT1182" s="124"/>
      <c r="GU1182" s="124"/>
      <c r="GV1182" s="124"/>
      <c r="GW1182" s="124"/>
      <c r="GX1182" s="124"/>
      <c r="GY1182" s="124"/>
      <c r="GZ1182" s="124"/>
      <c r="HA1182" s="124"/>
      <c r="HB1182" s="124"/>
      <c r="HC1182" s="124"/>
      <c r="HD1182" s="124"/>
      <c r="HE1182" s="124"/>
      <c r="HF1182" s="124"/>
      <c r="HG1182" s="124"/>
      <c r="HH1182" s="124"/>
      <c r="HI1182" s="124"/>
      <c r="HJ1182" s="124"/>
      <c r="HK1182" s="124"/>
      <c r="HL1182" s="124"/>
      <c r="HM1182" s="124"/>
      <c r="HN1182" s="124"/>
      <c r="HO1182" s="124"/>
      <c r="HP1182" s="124"/>
      <c r="HQ1182" s="124"/>
      <c r="HR1182" s="124"/>
      <c r="HS1182" s="124"/>
      <c r="HT1182" s="124"/>
      <c r="HU1182" s="124"/>
      <c r="HV1182" s="124"/>
      <c r="HW1182" s="124"/>
      <c r="HX1182" s="124"/>
      <c r="HY1182" s="124"/>
      <c r="HZ1182" s="124"/>
      <c r="IA1182" s="124"/>
      <c r="IB1182" s="124"/>
      <c r="IC1182" s="124"/>
      <c r="ID1182" s="124"/>
      <c r="IE1182" s="124"/>
      <c r="IF1182" s="124"/>
      <c r="IG1182" s="124"/>
      <c r="IH1182" s="124"/>
      <c r="II1182" s="124"/>
      <c r="IJ1182" s="124"/>
      <c r="IK1182" s="124"/>
      <c r="IL1182" s="124"/>
      <c r="IM1182" s="124"/>
      <c r="IN1182" s="124"/>
      <c r="IO1182" s="124"/>
      <c r="IP1182" s="124"/>
      <c r="IQ1182" s="124"/>
      <c r="IR1182" s="124"/>
      <c r="IS1182" s="124"/>
      <c r="IT1182" s="124"/>
      <c r="IU1182" s="124"/>
      <c r="IV1182" s="124"/>
      <c r="IW1182" s="124"/>
    </row>
    <row r="1183" customFormat="false" ht="15.75" hidden="false" customHeight="false" outlineLevel="0" collapsed="false">
      <c r="A1183" s="112" t="s">
        <v>1713</v>
      </c>
      <c r="B1183" s="112" t="s">
        <v>124</v>
      </c>
      <c r="C1183" s="112" t="s">
        <v>1714</v>
      </c>
      <c r="D1183" s="112" t="s">
        <v>415</v>
      </c>
      <c r="E1183" s="113" t="s">
        <v>415</v>
      </c>
      <c r="F1183" s="113" t="s">
        <v>415</v>
      </c>
      <c r="G1183" s="113" t="s">
        <v>415</v>
      </c>
      <c r="H1183" s="113" t="s">
        <v>415</v>
      </c>
      <c r="I1183" s="113" t="s">
        <v>415</v>
      </c>
      <c r="J1183" s="113" t="s">
        <v>415</v>
      </c>
      <c r="K1183" s="113" t="s">
        <v>415</v>
      </c>
      <c r="L1183" s="113" t="s">
        <v>415</v>
      </c>
      <c r="M1183" s="113" t="s">
        <v>415</v>
      </c>
      <c r="N1183" s="113" t="s">
        <v>415</v>
      </c>
      <c r="O1183" s="113" t="n">
        <v>1173.19</v>
      </c>
      <c r="P1183" s="113" t="s">
        <v>415</v>
      </c>
      <c r="Q1183" s="113" t="s">
        <v>415</v>
      </c>
      <c r="R1183" s="113" t="s">
        <v>415</v>
      </c>
      <c r="S1183" s="113" t="s">
        <v>415</v>
      </c>
      <c r="T1183" s="114" t="n">
        <v>1173.19</v>
      </c>
      <c r="U1183" s="104" t="n">
        <f aca="false">SUM(T1183*12)</f>
        <v>14078.28</v>
      </c>
    </row>
    <row r="1184" customFormat="false" ht="15.75" hidden="false" customHeight="false" outlineLevel="0" collapsed="false">
      <c r="A1184" s="115"/>
      <c r="B1184" s="115"/>
      <c r="C1184" s="116" t="s">
        <v>1715</v>
      </c>
      <c r="D1184" s="116" t="s">
        <v>415</v>
      </c>
      <c r="E1184" s="103" t="s">
        <v>415</v>
      </c>
      <c r="F1184" s="103" t="s">
        <v>415</v>
      </c>
      <c r="G1184" s="103" t="s">
        <v>415</v>
      </c>
      <c r="H1184" s="103" t="s">
        <v>415</v>
      </c>
      <c r="I1184" s="103" t="s">
        <v>415</v>
      </c>
      <c r="J1184" s="103" t="s">
        <v>415</v>
      </c>
      <c r="K1184" s="103" t="s">
        <v>415</v>
      </c>
      <c r="L1184" s="103" t="s">
        <v>415</v>
      </c>
      <c r="M1184" s="103" t="s">
        <v>415</v>
      </c>
      <c r="N1184" s="103" t="s">
        <v>415</v>
      </c>
      <c r="O1184" s="103" t="s">
        <v>415</v>
      </c>
      <c r="P1184" s="103" t="s">
        <v>415</v>
      </c>
      <c r="Q1184" s="103" t="s">
        <v>415</v>
      </c>
      <c r="R1184" s="103" t="s">
        <v>415</v>
      </c>
      <c r="S1184" s="103" t="n">
        <v>50</v>
      </c>
      <c r="T1184" s="117" t="n">
        <v>50</v>
      </c>
      <c r="U1184" s="104" t="n">
        <f aca="false">SUM(T1184*12)</f>
        <v>600</v>
      </c>
    </row>
    <row r="1185" customFormat="false" ht="15.75" hidden="false" customHeight="false" outlineLevel="0" collapsed="false">
      <c r="A1185" s="115"/>
      <c r="B1185" s="115"/>
      <c r="C1185" s="116" t="s">
        <v>1716</v>
      </c>
      <c r="D1185" s="116" t="s">
        <v>415</v>
      </c>
      <c r="E1185" s="103" t="s">
        <v>415</v>
      </c>
      <c r="F1185" s="103" t="s">
        <v>415</v>
      </c>
      <c r="G1185" s="103" t="s">
        <v>415</v>
      </c>
      <c r="H1185" s="103" t="s">
        <v>415</v>
      </c>
      <c r="I1185" s="103" t="s">
        <v>415</v>
      </c>
      <c r="J1185" s="103" t="n">
        <v>40</v>
      </c>
      <c r="K1185" s="103" t="s">
        <v>415</v>
      </c>
      <c r="L1185" s="103" t="s">
        <v>415</v>
      </c>
      <c r="M1185" s="103" t="s">
        <v>415</v>
      </c>
      <c r="N1185" s="103" t="s">
        <v>415</v>
      </c>
      <c r="O1185" s="103" t="s">
        <v>415</v>
      </c>
      <c r="P1185" s="103" t="s">
        <v>415</v>
      </c>
      <c r="Q1185" s="103" t="s">
        <v>415</v>
      </c>
      <c r="R1185" s="103" t="s">
        <v>415</v>
      </c>
      <c r="S1185" s="103" t="s">
        <v>415</v>
      </c>
      <c r="T1185" s="117" t="n">
        <v>40</v>
      </c>
      <c r="U1185" s="104" t="n">
        <f aca="false">SUM(T1185*12)</f>
        <v>480</v>
      </c>
    </row>
    <row r="1186" customFormat="false" ht="15.75" hidden="false" customHeight="false" outlineLevel="0" collapsed="false">
      <c r="A1186" s="115"/>
      <c r="B1186" s="115"/>
      <c r="C1186" s="116" t="s">
        <v>1717</v>
      </c>
      <c r="D1186" s="116" t="n">
        <v>1553.7</v>
      </c>
      <c r="E1186" s="103" t="s">
        <v>415</v>
      </c>
      <c r="F1186" s="103" t="s">
        <v>415</v>
      </c>
      <c r="G1186" s="103" t="s">
        <v>415</v>
      </c>
      <c r="H1186" s="103" t="s">
        <v>415</v>
      </c>
      <c r="I1186" s="103" t="s">
        <v>415</v>
      </c>
      <c r="J1186" s="103" t="s">
        <v>415</v>
      </c>
      <c r="K1186" s="103" t="s">
        <v>415</v>
      </c>
      <c r="L1186" s="103" t="s">
        <v>415</v>
      </c>
      <c r="M1186" s="103" t="s">
        <v>415</v>
      </c>
      <c r="N1186" s="103" t="s">
        <v>415</v>
      </c>
      <c r="O1186" s="103" t="s">
        <v>415</v>
      </c>
      <c r="P1186" s="103" t="s">
        <v>415</v>
      </c>
      <c r="Q1186" s="103" t="s">
        <v>415</v>
      </c>
      <c r="R1186" s="103" t="s">
        <v>415</v>
      </c>
      <c r="S1186" s="103" t="s">
        <v>415</v>
      </c>
      <c r="T1186" s="117" t="n">
        <v>1553.7</v>
      </c>
      <c r="U1186" s="104" t="n">
        <f aca="false">SUM(T1186*12)</f>
        <v>18644.4</v>
      </c>
    </row>
    <row r="1187" customFormat="false" ht="15.75" hidden="false" customHeight="false" outlineLevel="0" collapsed="false">
      <c r="A1187" s="115"/>
      <c r="B1187" s="112" t="s">
        <v>2191</v>
      </c>
      <c r="C1187" s="119"/>
      <c r="D1187" s="112" t="n">
        <v>1553.7</v>
      </c>
      <c r="E1187" s="113" t="s">
        <v>415</v>
      </c>
      <c r="F1187" s="113" t="s">
        <v>415</v>
      </c>
      <c r="G1187" s="113" t="s">
        <v>415</v>
      </c>
      <c r="H1187" s="113" t="s">
        <v>415</v>
      </c>
      <c r="I1187" s="113" t="s">
        <v>415</v>
      </c>
      <c r="J1187" s="113" t="n">
        <v>40</v>
      </c>
      <c r="K1187" s="113" t="s">
        <v>415</v>
      </c>
      <c r="L1187" s="113" t="s">
        <v>415</v>
      </c>
      <c r="M1187" s="113" t="s">
        <v>415</v>
      </c>
      <c r="N1187" s="113" t="s">
        <v>415</v>
      </c>
      <c r="O1187" s="113" t="n">
        <v>1173.19</v>
      </c>
      <c r="P1187" s="113" t="s">
        <v>415</v>
      </c>
      <c r="Q1187" s="113" t="s">
        <v>415</v>
      </c>
      <c r="R1187" s="113" t="s">
        <v>415</v>
      </c>
      <c r="S1187" s="113" t="n">
        <v>50</v>
      </c>
      <c r="T1187" s="114" t="n">
        <v>2816.89</v>
      </c>
      <c r="U1187" s="104" t="n">
        <f aca="false">SUM(T1187*12)</f>
        <v>33802.68</v>
      </c>
    </row>
    <row r="1188" customFormat="false" ht="15.75" hidden="false" customHeight="false" outlineLevel="0" collapsed="false">
      <c r="A1188" s="120" t="s">
        <v>1718</v>
      </c>
      <c r="B1188" s="121"/>
      <c r="C1188" s="121"/>
      <c r="D1188" s="120" t="n">
        <v>1553.7</v>
      </c>
      <c r="E1188" s="122" t="s">
        <v>415</v>
      </c>
      <c r="F1188" s="122" t="s">
        <v>415</v>
      </c>
      <c r="G1188" s="122" t="s">
        <v>415</v>
      </c>
      <c r="H1188" s="122" t="s">
        <v>415</v>
      </c>
      <c r="I1188" s="122" t="s">
        <v>415</v>
      </c>
      <c r="J1188" s="122" t="n">
        <v>40</v>
      </c>
      <c r="K1188" s="122" t="s">
        <v>415</v>
      </c>
      <c r="L1188" s="122" t="s">
        <v>415</v>
      </c>
      <c r="M1188" s="122" t="s">
        <v>415</v>
      </c>
      <c r="N1188" s="122" t="s">
        <v>415</v>
      </c>
      <c r="O1188" s="122" t="n">
        <v>1173.19</v>
      </c>
      <c r="P1188" s="122" t="s">
        <v>415</v>
      </c>
      <c r="Q1188" s="122" t="s">
        <v>415</v>
      </c>
      <c r="R1188" s="122" t="s">
        <v>415</v>
      </c>
      <c r="S1188" s="122" t="n">
        <v>50</v>
      </c>
      <c r="T1188" s="123" t="n">
        <v>2816.89</v>
      </c>
      <c r="U1188" s="104" t="n">
        <f aca="false">SUM(T1188*12)</f>
        <v>33802.68</v>
      </c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  <c r="EC1188" s="124"/>
      <c r="ED1188" s="124"/>
      <c r="EE1188" s="124"/>
      <c r="EF1188" s="124"/>
      <c r="EG1188" s="124"/>
      <c r="EH1188" s="124"/>
      <c r="EI1188" s="124"/>
      <c r="EJ1188" s="124"/>
      <c r="EK1188" s="124"/>
      <c r="EL1188" s="124"/>
      <c r="EM1188" s="124"/>
      <c r="EN1188" s="124"/>
      <c r="EO1188" s="124"/>
      <c r="EP1188" s="124"/>
      <c r="EQ1188" s="124"/>
      <c r="ER1188" s="124"/>
      <c r="ES1188" s="124"/>
      <c r="ET1188" s="124"/>
      <c r="EU1188" s="124"/>
      <c r="EV1188" s="124"/>
      <c r="EW1188" s="124"/>
      <c r="EX1188" s="124"/>
      <c r="EY1188" s="124"/>
      <c r="EZ1188" s="124"/>
      <c r="FA1188" s="124"/>
      <c r="FB1188" s="124"/>
      <c r="FC1188" s="124"/>
      <c r="FD1188" s="124"/>
      <c r="FE1188" s="124"/>
      <c r="FF1188" s="124"/>
      <c r="FG1188" s="124"/>
      <c r="FH1188" s="124"/>
      <c r="FI1188" s="124"/>
      <c r="FJ1188" s="124"/>
      <c r="FK1188" s="124"/>
      <c r="FL1188" s="124"/>
      <c r="FM1188" s="124"/>
      <c r="FN1188" s="124"/>
      <c r="FO1188" s="124"/>
      <c r="FP1188" s="124"/>
      <c r="FQ1188" s="124"/>
      <c r="FR1188" s="124"/>
      <c r="FS1188" s="124"/>
      <c r="FT1188" s="124"/>
      <c r="FU1188" s="124"/>
      <c r="FV1188" s="124"/>
      <c r="FW1188" s="124"/>
      <c r="FX1188" s="124"/>
      <c r="FY1188" s="124"/>
      <c r="FZ1188" s="124"/>
      <c r="GA1188" s="124"/>
      <c r="GB1188" s="124"/>
      <c r="GC1188" s="124"/>
      <c r="GD1188" s="124"/>
      <c r="GE1188" s="124"/>
      <c r="GF1188" s="124"/>
      <c r="GG1188" s="124"/>
      <c r="GH1188" s="124"/>
      <c r="GI1188" s="124"/>
      <c r="GJ1188" s="124"/>
      <c r="GK1188" s="124"/>
      <c r="GL1188" s="124"/>
      <c r="GM1188" s="124"/>
      <c r="GN1188" s="124"/>
      <c r="GO1188" s="124"/>
      <c r="GP1188" s="124"/>
      <c r="GQ1188" s="124"/>
      <c r="GR1188" s="124"/>
      <c r="GS1188" s="124"/>
      <c r="GT1188" s="124"/>
      <c r="GU1188" s="124"/>
      <c r="GV1188" s="124"/>
      <c r="GW1188" s="124"/>
      <c r="GX1188" s="124"/>
      <c r="GY1188" s="124"/>
      <c r="GZ1188" s="124"/>
      <c r="HA1188" s="124"/>
      <c r="HB1188" s="124"/>
      <c r="HC1188" s="124"/>
      <c r="HD1188" s="124"/>
      <c r="HE1188" s="124"/>
      <c r="HF1188" s="124"/>
      <c r="HG1188" s="124"/>
      <c r="HH1188" s="124"/>
      <c r="HI1188" s="124"/>
      <c r="HJ1188" s="124"/>
      <c r="HK1188" s="124"/>
      <c r="HL1188" s="124"/>
      <c r="HM1188" s="124"/>
      <c r="HN1188" s="124"/>
      <c r="HO1188" s="124"/>
      <c r="HP1188" s="124"/>
      <c r="HQ1188" s="124"/>
      <c r="HR1188" s="124"/>
      <c r="HS1188" s="124"/>
      <c r="HT1188" s="124"/>
      <c r="HU1188" s="124"/>
      <c r="HV1188" s="124"/>
      <c r="HW1188" s="124"/>
      <c r="HX1188" s="124"/>
      <c r="HY1188" s="124"/>
      <c r="HZ1188" s="124"/>
      <c r="IA1188" s="124"/>
      <c r="IB1188" s="124"/>
      <c r="IC1188" s="124"/>
      <c r="ID1188" s="124"/>
      <c r="IE1188" s="124"/>
      <c r="IF1188" s="124"/>
      <c r="IG1188" s="124"/>
      <c r="IH1188" s="124"/>
      <c r="II1188" s="124"/>
      <c r="IJ1188" s="124"/>
      <c r="IK1188" s="124"/>
      <c r="IL1188" s="124"/>
      <c r="IM1188" s="124"/>
      <c r="IN1188" s="124"/>
      <c r="IO1188" s="124"/>
      <c r="IP1188" s="124"/>
      <c r="IQ1188" s="124"/>
      <c r="IR1188" s="124"/>
      <c r="IS1188" s="124"/>
      <c r="IT1188" s="124"/>
      <c r="IU1188" s="124"/>
      <c r="IV1188" s="124"/>
      <c r="IW1188" s="124"/>
    </row>
    <row r="1189" customFormat="false" ht="15.75" hidden="false" customHeight="false" outlineLevel="0" collapsed="false">
      <c r="A1189" s="112" t="s">
        <v>1308</v>
      </c>
      <c r="B1189" s="112" t="s">
        <v>293</v>
      </c>
      <c r="C1189" s="112" t="s">
        <v>1309</v>
      </c>
      <c r="D1189" s="112" t="s">
        <v>415</v>
      </c>
      <c r="E1189" s="113" t="s">
        <v>415</v>
      </c>
      <c r="F1189" s="113" t="s">
        <v>415</v>
      </c>
      <c r="G1189" s="113" t="s">
        <v>415</v>
      </c>
      <c r="H1189" s="113" t="s">
        <v>415</v>
      </c>
      <c r="I1189" s="113" t="s">
        <v>415</v>
      </c>
      <c r="J1189" s="113" t="s">
        <v>415</v>
      </c>
      <c r="K1189" s="113" t="n">
        <v>225</v>
      </c>
      <c r="L1189" s="113" t="s">
        <v>415</v>
      </c>
      <c r="M1189" s="113" t="s">
        <v>415</v>
      </c>
      <c r="N1189" s="113" t="s">
        <v>415</v>
      </c>
      <c r="O1189" s="113" t="s">
        <v>415</v>
      </c>
      <c r="P1189" s="113" t="s">
        <v>415</v>
      </c>
      <c r="Q1189" s="113" t="s">
        <v>415</v>
      </c>
      <c r="R1189" s="113" t="s">
        <v>415</v>
      </c>
      <c r="S1189" s="113" t="s">
        <v>415</v>
      </c>
      <c r="T1189" s="114" t="n">
        <v>225</v>
      </c>
      <c r="U1189" s="104" t="n">
        <f aca="false">SUM(T1189*12)</f>
        <v>2700</v>
      </c>
    </row>
    <row r="1190" customFormat="false" ht="15.75" hidden="false" customHeight="false" outlineLevel="0" collapsed="false">
      <c r="A1190" s="115"/>
      <c r="B1190" s="112" t="s">
        <v>2192</v>
      </c>
      <c r="C1190" s="119"/>
      <c r="D1190" s="112" t="s">
        <v>415</v>
      </c>
      <c r="E1190" s="113" t="s">
        <v>415</v>
      </c>
      <c r="F1190" s="113" t="s">
        <v>415</v>
      </c>
      <c r="G1190" s="113" t="s">
        <v>415</v>
      </c>
      <c r="H1190" s="113" t="s">
        <v>415</v>
      </c>
      <c r="I1190" s="113" t="s">
        <v>415</v>
      </c>
      <c r="J1190" s="113" t="s">
        <v>415</v>
      </c>
      <c r="K1190" s="113" t="n">
        <v>225</v>
      </c>
      <c r="L1190" s="113" t="s">
        <v>415</v>
      </c>
      <c r="M1190" s="113" t="s">
        <v>415</v>
      </c>
      <c r="N1190" s="113" t="s">
        <v>415</v>
      </c>
      <c r="O1190" s="113" t="s">
        <v>415</v>
      </c>
      <c r="P1190" s="113" t="s">
        <v>415</v>
      </c>
      <c r="Q1190" s="113" t="s">
        <v>415</v>
      </c>
      <c r="R1190" s="113" t="s">
        <v>415</v>
      </c>
      <c r="S1190" s="113" t="s">
        <v>415</v>
      </c>
      <c r="T1190" s="114" t="n">
        <v>225</v>
      </c>
      <c r="U1190" s="104" t="n">
        <f aca="false">SUM(T1190*12)</f>
        <v>2700</v>
      </c>
    </row>
    <row r="1191" customFormat="false" ht="15.75" hidden="false" customHeight="false" outlineLevel="0" collapsed="false">
      <c r="A1191" s="120" t="s">
        <v>1310</v>
      </c>
      <c r="B1191" s="121"/>
      <c r="C1191" s="121"/>
      <c r="D1191" s="120" t="s">
        <v>415</v>
      </c>
      <c r="E1191" s="122" t="s">
        <v>415</v>
      </c>
      <c r="F1191" s="122" t="s">
        <v>415</v>
      </c>
      <c r="G1191" s="122" t="s">
        <v>415</v>
      </c>
      <c r="H1191" s="122" t="s">
        <v>415</v>
      </c>
      <c r="I1191" s="122" t="s">
        <v>415</v>
      </c>
      <c r="J1191" s="122" t="s">
        <v>415</v>
      </c>
      <c r="K1191" s="122" t="n">
        <v>225</v>
      </c>
      <c r="L1191" s="122" t="s">
        <v>415</v>
      </c>
      <c r="M1191" s="122" t="s">
        <v>415</v>
      </c>
      <c r="N1191" s="122" t="s">
        <v>415</v>
      </c>
      <c r="O1191" s="122" t="s">
        <v>415</v>
      </c>
      <c r="P1191" s="122" t="s">
        <v>415</v>
      </c>
      <c r="Q1191" s="122" t="s">
        <v>415</v>
      </c>
      <c r="R1191" s="122" t="s">
        <v>415</v>
      </c>
      <c r="S1191" s="122" t="s">
        <v>415</v>
      </c>
      <c r="T1191" s="123" t="n">
        <v>225</v>
      </c>
      <c r="U1191" s="104" t="n">
        <f aca="false">SUM(T1191*12)</f>
        <v>2700</v>
      </c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  <c r="EC1191" s="124"/>
      <c r="ED1191" s="124"/>
      <c r="EE1191" s="124"/>
      <c r="EF1191" s="124"/>
      <c r="EG1191" s="124"/>
      <c r="EH1191" s="124"/>
      <c r="EI1191" s="124"/>
      <c r="EJ1191" s="124"/>
      <c r="EK1191" s="124"/>
      <c r="EL1191" s="124"/>
      <c r="EM1191" s="124"/>
      <c r="EN1191" s="124"/>
      <c r="EO1191" s="124"/>
      <c r="EP1191" s="124"/>
      <c r="EQ1191" s="124"/>
      <c r="ER1191" s="124"/>
      <c r="ES1191" s="124"/>
      <c r="ET1191" s="124"/>
      <c r="EU1191" s="124"/>
      <c r="EV1191" s="124"/>
      <c r="EW1191" s="124"/>
      <c r="EX1191" s="124"/>
      <c r="EY1191" s="124"/>
      <c r="EZ1191" s="124"/>
      <c r="FA1191" s="124"/>
      <c r="FB1191" s="124"/>
      <c r="FC1191" s="124"/>
      <c r="FD1191" s="124"/>
      <c r="FE1191" s="124"/>
      <c r="FF1191" s="124"/>
      <c r="FG1191" s="124"/>
      <c r="FH1191" s="124"/>
      <c r="FI1191" s="124"/>
      <c r="FJ1191" s="124"/>
      <c r="FK1191" s="124"/>
      <c r="FL1191" s="124"/>
      <c r="FM1191" s="124"/>
      <c r="FN1191" s="124"/>
      <c r="FO1191" s="124"/>
      <c r="FP1191" s="124"/>
      <c r="FQ1191" s="124"/>
      <c r="FR1191" s="124"/>
      <c r="FS1191" s="124"/>
      <c r="FT1191" s="124"/>
      <c r="FU1191" s="124"/>
      <c r="FV1191" s="124"/>
      <c r="FW1191" s="124"/>
      <c r="FX1191" s="124"/>
      <c r="FY1191" s="124"/>
      <c r="FZ1191" s="124"/>
      <c r="GA1191" s="124"/>
      <c r="GB1191" s="124"/>
      <c r="GC1191" s="124"/>
      <c r="GD1191" s="124"/>
      <c r="GE1191" s="124"/>
      <c r="GF1191" s="124"/>
      <c r="GG1191" s="124"/>
      <c r="GH1191" s="124"/>
      <c r="GI1191" s="124"/>
      <c r="GJ1191" s="124"/>
      <c r="GK1191" s="124"/>
      <c r="GL1191" s="124"/>
      <c r="GM1191" s="124"/>
      <c r="GN1191" s="124"/>
      <c r="GO1191" s="124"/>
      <c r="GP1191" s="124"/>
      <c r="GQ1191" s="124"/>
      <c r="GR1191" s="124"/>
      <c r="GS1191" s="124"/>
      <c r="GT1191" s="124"/>
      <c r="GU1191" s="124"/>
      <c r="GV1191" s="124"/>
      <c r="GW1191" s="124"/>
      <c r="GX1191" s="124"/>
      <c r="GY1191" s="124"/>
      <c r="GZ1191" s="124"/>
      <c r="HA1191" s="124"/>
      <c r="HB1191" s="124"/>
      <c r="HC1191" s="124"/>
      <c r="HD1191" s="124"/>
      <c r="HE1191" s="124"/>
      <c r="HF1191" s="124"/>
      <c r="HG1191" s="124"/>
      <c r="HH1191" s="124"/>
      <c r="HI1191" s="124"/>
      <c r="HJ1191" s="124"/>
      <c r="HK1191" s="124"/>
      <c r="HL1191" s="124"/>
      <c r="HM1191" s="124"/>
      <c r="HN1191" s="124"/>
      <c r="HO1191" s="124"/>
      <c r="HP1191" s="124"/>
      <c r="HQ1191" s="124"/>
      <c r="HR1191" s="124"/>
      <c r="HS1191" s="124"/>
      <c r="HT1191" s="124"/>
      <c r="HU1191" s="124"/>
      <c r="HV1191" s="124"/>
      <c r="HW1191" s="124"/>
      <c r="HX1191" s="124"/>
      <c r="HY1191" s="124"/>
      <c r="HZ1191" s="124"/>
      <c r="IA1191" s="124"/>
      <c r="IB1191" s="124"/>
      <c r="IC1191" s="124"/>
      <c r="ID1191" s="124"/>
      <c r="IE1191" s="124"/>
      <c r="IF1191" s="124"/>
      <c r="IG1191" s="124"/>
      <c r="IH1191" s="124"/>
      <c r="II1191" s="124"/>
      <c r="IJ1191" s="124"/>
      <c r="IK1191" s="124"/>
      <c r="IL1191" s="124"/>
      <c r="IM1191" s="124"/>
      <c r="IN1191" s="124"/>
      <c r="IO1191" s="124"/>
      <c r="IP1191" s="124"/>
      <c r="IQ1191" s="124"/>
      <c r="IR1191" s="124"/>
      <c r="IS1191" s="124"/>
      <c r="IT1191" s="124"/>
      <c r="IU1191" s="124"/>
      <c r="IV1191" s="124"/>
      <c r="IW1191" s="124"/>
    </row>
    <row r="1192" customFormat="false" ht="15.75" hidden="false" customHeight="false" outlineLevel="0" collapsed="false">
      <c r="A1192" s="112" t="s">
        <v>766</v>
      </c>
      <c r="B1192" s="112" t="s">
        <v>317</v>
      </c>
      <c r="C1192" s="112" t="s">
        <v>767</v>
      </c>
      <c r="D1192" s="112" t="s">
        <v>415</v>
      </c>
      <c r="E1192" s="113" t="s">
        <v>415</v>
      </c>
      <c r="F1192" s="113" t="s">
        <v>415</v>
      </c>
      <c r="G1192" s="113" t="s">
        <v>415</v>
      </c>
      <c r="H1192" s="113" t="s">
        <v>415</v>
      </c>
      <c r="I1192" s="113" t="s">
        <v>415</v>
      </c>
      <c r="J1192" s="113" t="s">
        <v>415</v>
      </c>
      <c r="K1192" s="113" t="s">
        <v>415</v>
      </c>
      <c r="L1192" s="113" t="s">
        <v>415</v>
      </c>
      <c r="M1192" s="113" t="s">
        <v>415</v>
      </c>
      <c r="N1192" s="113" t="s">
        <v>415</v>
      </c>
      <c r="O1192" s="113" t="s">
        <v>415</v>
      </c>
      <c r="P1192" s="113" t="s">
        <v>415</v>
      </c>
      <c r="Q1192" s="113" t="s">
        <v>415</v>
      </c>
      <c r="R1192" s="113" t="s">
        <v>415</v>
      </c>
      <c r="S1192" s="113" t="n">
        <v>50</v>
      </c>
      <c r="T1192" s="114" t="n">
        <v>50</v>
      </c>
      <c r="U1192" s="104" t="n">
        <f aca="false">SUM(T1192*12)</f>
        <v>600</v>
      </c>
    </row>
    <row r="1193" customFormat="false" ht="15.75" hidden="false" customHeight="false" outlineLevel="0" collapsed="false">
      <c r="A1193" s="115"/>
      <c r="B1193" s="115"/>
      <c r="C1193" s="116" t="s">
        <v>768</v>
      </c>
      <c r="D1193" s="116" t="s">
        <v>415</v>
      </c>
      <c r="E1193" s="103" t="s">
        <v>415</v>
      </c>
      <c r="F1193" s="103" t="s">
        <v>415</v>
      </c>
      <c r="G1193" s="103" t="s">
        <v>415</v>
      </c>
      <c r="H1193" s="103" t="s">
        <v>415</v>
      </c>
      <c r="I1193" s="103" t="s">
        <v>415</v>
      </c>
      <c r="J1193" s="103" t="n">
        <v>40</v>
      </c>
      <c r="K1193" s="103" t="s">
        <v>415</v>
      </c>
      <c r="L1193" s="103" t="s">
        <v>415</v>
      </c>
      <c r="M1193" s="103" t="s">
        <v>415</v>
      </c>
      <c r="N1193" s="103" t="s">
        <v>415</v>
      </c>
      <c r="O1193" s="103" t="s">
        <v>415</v>
      </c>
      <c r="P1193" s="103" t="s">
        <v>415</v>
      </c>
      <c r="Q1193" s="103" t="s">
        <v>415</v>
      </c>
      <c r="R1193" s="103" t="s">
        <v>415</v>
      </c>
      <c r="S1193" s="103" t="s">
        <v>415</v>
      </c>
      <c r="T1193" s="117" t="n">
        <v>40</v>
      </c>
      <c r="U1193" s="104" t="n">
        <f aca="false">SUM(T1193*12)</f>
        <v>480</v>
      </c>
    </row>
    <row r="1194" customFormat="false" ht="15.75" hidden="false" customHeight="false" outlineLevel="0" collapsed="false">
      <c r="A1194" s="115"/>
      <c r="B1194" s="112" t="s">
        <v>2193</v>
      </c>
      <c r="C1194" s="119"/>
      <c r="D1194" s="112" t="s">
        <v>415</v>
      </c>
      <c r="E1194" s="113" t="s">
        <v>415</v>
      </c>
      <c r="F1194" s="113" t="s">
        <v>415</v>
      </c>
      <c r="G1194" s="113" t="s">
        <v>415</v>
      </c>
      <c r="H1194" s="113" t="s">
        <v>415</v>
      </c>
      <c r="I1194" s="113" t="s">
        <v>415</v>
      </c>
      <c r="J1194" s="113" t="n">
        <v>40</v>
      </c>
      <c r="K1194" s="113" t="s">
        <v>415</v>
      </c>
      <c r="L1194" s="113" t="s">
        <v>415</v>
      </c>
      <c r="M1194" s="113" t="s">
        <v>415</v>
      </c>
      <c r="N1194" s="113" t="s">
        <v>415</v>
      </c>
      <c r="O1194" s="113" t="s">
        <v>415</v>
      </c>
      <c r="P1194" s="113" t="s">
        <v>415</v>
      </c>
      <c r="Q1194" s="113" t="s">
        <v>415</v>
      </c>
      <c r="R1194" s="113" t="s">
        <v>415</v>
      </c>
      <c r="S1194" s="113" t="n">
        <v>50</v>
      </c>
      <c r="T1194" s="114" t="n">
        <v>90</v>
      </c>
      <c r="U1194" s="104" t="n">
        <f aca="false">SUM(T1194*12)</f>
        <v>1080</v>
      </c>
    </row>
    <row r="1195" customFormat="false" ht="15.75" hidden="false" customHeight="false" outlineLevel="0" collapsed="false">
      <c r="A1195" s="120" t="s">
        <v>769</v>
      </c>
      <c r="B1195" s="121"/>
      <c r="C1195" s="121"/>
      <c r="D1195" s="120" t="s">
        <v>415</v>
      </c>
      <c r="E1195" s="122" t="s">
        <v>415</v>
      </c>
      <c r="F1195" s="122" t="s">
        <v>415</v>
      </c>
      <c r="G1195" s="122" t="s">
        <v>415</v>
      </c>
      <c r="H1195" s="122" t="s">
        <v>415</v>
      </c>
      <c r="I1195" s="122" t="s">
        <v>415</v>
      </c>
      <c r="J1195" s="122" t="n">
        <v>40</v>
      </c>
      <c r="K1195" s="122" t="s">
        <v>415</v>
      </c>
      <c r="L1195" s="122" t="s">
        <v>415</v>
      </c>
      <c r="M1195" s="122" t="s">
        <v>415</v>
      </c>
      <c r="N1195" s="122" t="s">
        <v>415</v>
      </c>
      <c r="O1195" s="122" t="s">
        <v>415</v>
      </c>
      <c r="P1195" s="122" t="s">
        <v>415</v>
      </c>
      <c r="Q1195" s="122" t="s">
        <v>415</v>
      </c>
      <c r="R1195" s="122" t="s">
        <v>415</v>
      </c>
      <c r="S1195" s="122" t="n">
        <v>50</v>
      </c>
      <c r="T1195" s="123" t="n">
        <v>90</v>
      </c>
      <c r="U1195" s="104" t="n">
        <f aca="false">SUM(T1195*12)</f>
        <v>1080</v>
      </c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  <c r="EC1195" s="124"/>
      <c r="ED1195" s="124"/>
      <c r="EE1195" s="124"/>
      <c r="EF1195" s="124"/>
      <c r="EG1195" s="124"/>
      <c r="EH1195" s="124"/>
      <c r="EI1195" s="124"/>
      <c r="EJ1195" s="124"/>
      <c r="EK1195" s="124"/>
      <c r="EL1195" s="124"/>
      <c r="EM1195" s="124"/>
      <c r="EN1195" s="124"/>
      <c r="EO1195" s="124"/>
      <c r="EP1195" s="124"/>
      <c r="EQ1195" s="124"/>
      <c r="ER1195" s="124"/>
      <c r="ES1195" s="124"/>
      <c r="ET1195" s="124"/>
      <c r="EU1195" s="124"/>
      <c r="EV1195" s="124"/>
      <c r="EW1195" s="124"/>
      <c r="EX1195" s="124"/>
      <c r="EY1195" s="124"/>
      <c r="EZ1195" s="124"/>
      <c r="FA1195" s="124"/>
      <c r="FB1195" s="124"/>
      <c r="FC1195" s="124"/>
      <c r="FD1195" s="124"/>
      <c r="FE1195" s="124"/>
      <c r="FF1195" s="124"/>
      <c r="FG1195" s="124"/>
      <c r="FH1195" s="124"/>
      <c r="FI1195" s="124"/>
      <c r="FJ1195" s="124"/>
      <c r="FK1195" s="124"/>
      <c r="FL1195" s="124"/>
      <c r="FM1195" s="124"/>
      <c r="FN1195" s="124"/>
      <c r="FO1195" s="124"/>
      <c r="FP1195" s="124"/>
      <c r="FQ1195" s="124"/>
      <c r="FR1195" s="124"/>
      <c r="FS1195" s="124"/>
      <c r="FT1195" s="124"/>
      <c r="FU1195" s="124"/>
      <c r="FV1195" s="124"/>
      <c r="FW1195" s="124"/>
      <c r="FX1195" s="124"/>
      <c r="FY1195" s="124"/>
      <c r="FZ1195" s="124"/>
      <c r="GA1195" s="124"/>
      <c r="GB1195" s="124"/>
      <c r="GC1195" s="124"/>
      <c r="GD1195" s="124"/>
      <c r="GE1195" s="124"/>
      <c r="GF1195" s="124"/>
      <c r="GG1195" s="124"/>
      <c r="GH1195" s="124"/>
      <c r="GI1195" s="124"/>
      <c r="GJ1195" s="124"/>
      <c r="GK1195" s="124"/>
      <c r="GL1195" s="124"/>
      <c r="GM1195" s="124"/>
      <c r="GN1195" s="124"/>
      <c r="GO1195" s="124"/>
      <c r="GP1195" s="124"/>
      <c r="GQ1195" s="124"/>
      <c r="GR1195" s="124"/>
      <c r="GS1195" s="124"/>
      <c r="GT1195" s="124"/>
      <c r="GU1195" s="124"/>
      <c r="GV1195" s="124"/>
      <c r="GW1195" s="124"/>
      <c r="GX1195" s="124"/>
      <c r="GY1195" s="124"/>
      <c r="GZ1195" s="124"/>
      <c r="HA1195" s="124"/>
      <c r="HB1195" s="124"/>
      <c r="HC1195" s="124"/>
      <c r="HD1195" s="124"/>
      <c r="HE1195" s="124"/>
      <c r="HF1195" s="124"/>
      <c r="HG1195" s="124"/>
      <c r="HH1195" s="124"/>
      <c r="HI1195" s="124"/>
      <c r="HJ1195" s="124"/>
      <c r="HK1195" s="124"/>
      <c r="HL1195" s="124"/>
      <c r="HM1195" s="124"/>
      <c r="HN1195" s="124"/>
      <c r="HO1195" s="124"/>
      <c r="HP1195" s="124"/>
      <c r="HQ1195" s="124"/>
      <c r="HR1195" s="124"/>
      <c r="HS1195" s="124"/>
      <c r="HT1195" s="124"/>
      <c r="HU1195" s="124"/>
      <c r="HV1195" s="124"/>
      <c r="HW1195" s="124"/>
      <c r="HX1195" s="124"/>
      <c r="HY1195" s="124"/>
      <c r="HZ1195" s="124"/>
      <c r="IA1195" s="124"/>
      <c r="IB1195" s="124"/>
      <c r="IC1195" s="124"/>
      <c r="ID1195" s="124"/>
      <c r="IE1195" s="124"/>
      <c r="IF1195" s="124"/>
      <c r="IG1195" s="124"/>
      <c r="IH1195" s="124"/>
      <c r="II1195" s="124"/>
      <c r="IJ1195" s="124"/>
      <c r="IK1195" s="124"/>
      <c r="IL1195" s="124"/>
      <c r="IM1195" s="124"/>
      <c r="IN1195" s="124"/>
      <c r="IO1195" s="124"/>
      <c r="IP1195" s="124"/>
      <c r="IQ1195" s="124"/>
      <c r="IR1195" s="124"/>
      <c r="IS1195" s="124"/>
      <c r="IT1195" s="124"/>
      <c r="IU1195" s="124"/>
      <c r="IV1195" s="124"/>
      <c r="IW1195" s="124"/>
    </row>
    <row r="1196" customFormat="false" ht="15.75" hidden="false" customHeight="false" outlineLevel="0" collapsed="false">
      <c r="A1196" s="112" t="s">
        <v>1344</v>
      </c>
      <c r="B1196" s="112" t="s">
        <v>371</v>
      </c>
      <c r="C1196" s="112" t="s">
        <v>1345</v>
      </c>
      <c r="D1196" s="112" t="s">
        <v>415</v>
      </c>
      <c r="E1196" s="113" t="s">
        <v>415</v>
      </c>
      <c r="F1196" s="113" t="s">
        <v>415</v>
      </c>
      <c r="G1196" s="113" t="s">
        <v>415</v>
      </c>
      <c r="H1196" s="113" t="s">
        <v>415</v>
      </c>
      <c r="I1196" s="113" t="s">
        <v>415</v>
      </c>
      <c r="J1196" s="113" t="n">
        <v>40</v>
      </c>
      <c r="K1196" s="113" t="s">
        <v>415</v>
      </c>
      <c r="L1196" s="113" t="s">
        <v>415</v>
      </c>
      <c r="M1196" s="113" t="s">
        <v>415</v>
      </c>
      <c r="N1196" s="113" t="s">
        <v>415</v>
      </c>
      <c r="O1196" s="113" t="s">
        <v>415</v>
      </c>
      <c r="P1196" s="113" t="s">
        <v>415</v>
      </c>
      <c r="Q1196" s="113" t="s">
        <v>415</v>
      </c>
      <c r="R1196" s="113" t="s">
        <v>415</v>
      </c>
      <c r="S1196" s="113" t="s">
        <v>415</v>
      </c>
      <c r="T1196" s="114" t="n">
        <v>40</v>
      </c>
      <c r="U1196" s="104" t="n">
        <f aca="false">SUM(T1196*12)</f>
        <v>480</v>
      </c>
    </row>
    <row r="1197" customFormat="false" ht="15.75" hidden="false" customHeight="false" outlineLevel="0" collapsed="false">
      <c r="A1197" s="115"/>
      <c r="B1197" s="112" t="s">
        <v>2194</v>
      </c>
      <c r="C1197" s="119"/>
      <c r="D1197" s="112" t="s">
        <v>415</v>
      </c>
      <c r="E1197" s="113" t="s">
        <v>415</v>
      </c>
      <c r="F1197" s="113" t="s">
        <v>415</v>
      </c>
      <c r="G1197" s="113" t="s">
        <v>415</v>
      </c>
      <c r="H1197" s="113" t="s">
        <v>415</v>
      </c>
      <c r="I1197" s="113" t="s">
        <v>415</v>
      </c>
      <c r="J1197" s="113" t="n">
        <v>40</v>
      </c>
      <c r="K1197" s="113" t="s">
        <v>415</v>
      </c>
      <c r="L1197" s="113" t="s">
        <v>415</v>
      </c>
      <c r="M1197" s="113" t="s">
        <v>415</v>
      </c>
      <c r="N1197" s="113" t="s">
        <v>415</v>
      </c>
      <c r="O1197" s="113" t="s">
        <v>415</v>
      </c>
      <c r="P1197" s="113" t="s">
        <v>415</v>
      </c>
      <c r="Q1197" s="113" t="s">
        <v>415</v>
      </c>
      <c r="R1197" s="113" t="s">
        <v>415</v>
      </c>
      <c r="S1197" s="113" t="s">
        <v>415</v>
      </c>
      <c r="T1197" s="114" t="n">
        <v>40</v>
      </c>
      <c r="U1197" s="104" t="n">
        <f aca="false">SUM(T1197*12)</f>
        <v>480</v>
      </c>
    </row>
    <row r="1198" customFormat="false" ht="15.75" hidden="false" customHeight="false" outlineLevel="0" collapsed="false">
      <c r="A1198" s="120" t="s">
        <v>1346</v>
      </c>
      <c r="B1198" s="121"/>
      <c r="C1198" s="121"/>
      <c r="D1198" s="120" t="s">
        <v>415</v>
      </c>
      <c r="E1198" s="122" t="s">
        <v>415</v>
      </c>
      <c r="F1198" s="122" t="s">
        <v>415</v>
      </c>
      <c r="G1198" s="122" t="s">
        <v>415</v>
      </c>
      <c r="H1198" s="122" t="s">
        <v>415</v>
      </c>
      <c r="I1198" s="122" t="s">
        <v>415</v>
      </c>
      <c r="J1198" s="122" t="n">
        <v>40</v>
      </c>
      <c r="K1198" s="122" t="s">
        <v>415</v>
      </c>
      <c r="L1198" s="122" t="s">
        <v>415</v>
      </c>
      <c r="M1198" s="122" t="s">
        <v>415</v>
      </c>
      <c r="N1198" s="122" t="s">
        <v>415</v>
      </c>
      <c r="O1198" s="122" t="s">
        <v>415</v>
      </c>
      <c r="P1198" s="122" t="s">
        <v>415</v>
      </c>
      <c r="Q1198" s="122" t="s">
        <v>415</v>
      </c>
      <c r="R1198" s="122" t="s">
        <v>415</v>
      </c>
      <c r="S1198" s="122" t="s">
        <v>415</v>
      </c>
      <c r="T1198" s="123" t="n">
        <v>40</v>
      </c>
      <c r="U1198" s="104" t="n">
        <f aca="false">SUM(T1198*12)</f>
        <v>480</v>
      </c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  <c r="EC1198" s="124"/>
      <c r="ED1198" s="124"/>
      <c r="EE1198" s="124"/>
      <c r="EF1198" s="124"/>
      <c r="EG1198" s="124"/>
      <c r="EH1198" s="124"/>
      <c r="EI1198" s="124"/>
      <c r="EJ1198" s="124"/>
      <c r="EK1198" s="124"/>
      <c r="EL1198" s="124"/>
      <c r="EM1198" s="124"/>
      <c r="EN1198" s="124"/>
      <c r="EO1198" s="124"/>
      <c r="EP1198" s="124"/>
      <c r="EQ1198" s="124"/>
      <c r="ER1198" s="124"/>
      <c r="ES1198" s="124"/>
      <c r="ET1198" s="124"/>
      <c r="EU1198" s="124"/>
      <c r="EV1198" s="124"/>
      <c r="EW1198" s="124"/>
      <c r="EX1198" s="124"/>
      <c r="EY1198" s="124"/>
      <c r="EZ1198" s="124"/>
      <c r="FA1198" s="124"/>
      <c r="FB1198" s="124"/>
      <c r="FC1198" s="124"/>
      <c r="FD1198" s="124"/>
      <c r="FE1198" s="124"/>
      <c r="FF1198" s="124"/>
      <c r="FG1198" s="124"/>
      <c r="FH1198" s="124"/>
      <c r="FI1198" s="124"/>
      <c r="FJ1198" s="124"/>
      <c r="FK1198" s="124"/>
      <c r="FL1198" s="124"/>
      <c r="FM1198" s="124"/>
      <c r="FN1198" s="124"/>
      <c r="FO1198" s="124"/>
      <c r="FP1198" s="124"/>
      <c r="FQ1198" s="124"/>
      <c r="FR1198" s="124"/>
      <c r="FS1198" s="124"/>
      <c r="FT1198" s="124"/>
      <c r="FU1198" s="124"/>
      <c r="FV1198" s="124"/>
      <c r="FW1198" s="124"/>
      <c r="FX1198" s="124"/>
      <c r="FY1198" s="124"/>
      <c r="FZ1198" s="124"/>
      <c r="GA1198" s="124"/>
      <c r="GB1198" s="124"/>
      <c r="GC1198" s="124"/>
      <c r="GD1198" s="124"/>
      <c r="GE1198" s="124"/>
      <c r="GF1198" s="124"/>
      <c r="GG1198" s="124"/>
      <c r="GH1198" s="124"/>
      <c r="GI1198" s="124"/>
      <c r="GJ1198" s="124"/>
      <c r="GK1198" s="124"/>
      <c r="GL1198" s="124"/>
      <c r="GM1198" s="124"/>
      <c r="GN1198" s="124"/>
      <c r="GO1198" s="124"/>
      <c r="GP1198" s="124"/>
      <c r="GQ1198" s="124"/>
      <c r="GR1198" s="124"/>
      <c r="GS1198" s="124"/>
      <c r="GT1198" s="124"/>
      <c r="GU1198" s="124"/>
      <c r="GV1198" s="124"/>
      <c r="GW1198" s="124"/>
      <c r="GX1198" s="124"/>
      <c r="GY1198" s="124"/>
      <c r="GZ1198" s="124"/>
      <c r="HA1198" s="124"/>
      <c r="HB1198" s="124"/>
      <c r="HC1198" s="124"/>
      <c r="HD1198" s="124"/>
      <c r="HE1198" s="124"/>
      <c r="HF1198" s="124"/>
      <c r="HG1198" s="124"/>
      <c r="HH1198" s="124"/>
      <c r="HI1198" s="124"/>
      <c r="HJ1198" s="124"/>
      <c r="HK1198" s="124"/>
      <c r="HL1198" s="124"/>
      <c r="HM1198" s="124"/>
      <c r="HN1198" s="124"/>
      <c r="HO1198" s="124"/>
      <c r="HP1198" s="124"/>
      <c r="HQ1198" s="124"/>
      <c r="HR1198" s="124"/>
      <c r="HS1198" s="124"/>
      <c r="HT1198" s="124"/>
      <c r="HU1198" s="124"/>
      <c r="HV1198" s="124"/>
      <c r="HW1198" s="124"/>
      <c r="HX1198" s="124"/>
      <c r="HY1198" s="124"/>
      <c r="HZ1198" s="124"/>
      <c r="IA1198" s="124"/>
      <c r="IB1198" s="124"/>
      <c r="IC1198" s="124"/>
      <c r="ID1198" s="124"/>
      <c r="IE1198" s="124"/>
      <c r="IF1198" s="124"/>
      <c r="IG1198" s="124"/>
      <c r="IH1198" s="124"/>
      <c r="II1198" s="124"/>
      <c r="IJ1198" s="124"/>
      <c r="IK1198" s="124"/>
      <c r="IL1198" s="124"/>
      <c r="IM1198" s="124"/>
      <c r="IN1198" s="124"/>
      <c r="IO1198" s="124"/>
      <c r="IP1198" s="124"/>
      <c r="IQ1198" s="124"/>
      <c r="IR1198" s="124"/>
      <c r="IS1198" s="124"/>
      <c r="IT1198" s="124"/>
      <c r="IU1198" s="124"/>
      <c r="IV1198" s="124"/>
      <c r="IW1198" s="124"/>
    </row>
    <row r="1199" customFormat="false" ht="15.75" hidden="false" customHeight="false" outlineLevel="0" collapsed="false">
      <c r="A1199" s="112" t="s">
        <v>1113</v>
      </c>
      <c r="B1199" s="112" t="s">
        <v>236</v>
      </c>
      <c r="C1199" s="112" t="s">
        <v>1111</v>
      </c>
      <c r="D1199" s="112" t="s">
        <v>415</v>
      </c>
      <c r="E1199" s="113" t="s">
        <v>415</v>
      </c>
      <c r="F1199" s="113" t="s">
        <v>415</v>
      </c>
      <c r="G1199" s="113" t="s">
        <v>415</v>
      </c>
      <c r="H1199" s="113" t="s">
        <v>415</v>
      </c>
      <c r="I1199" s="113" t="s">
        <v>415</v>
      </c>
      <c r="J1199" s="113" t="s">
        <v>415</v>
      </c>
      <c r="K1199" s="113" t="n">
        <v>275</v>
      </c>
      <c r="L1199" s="113" t="s">
        <v>415</v>
      </c>
      <c r="M1199" s="113" t="s">
        <v>415</v>
      </c>
      <c r="N1199" s="113" t="s">
        <v>415</v>
      </c>
      <c r="O1199" s="113" t="s">
        <v>415</v>
      </c>
      <c r="P1199" s="113" t="s">
        <v>415</v>
      </c>
      <c r="Q1199" s="113" t="s">
        <v>415</v>
      </c>
      <c r="R1199" s="113" t="s">
        <v>415</v>
      </c>
      <c r="S1199" s="113" t="s">
        <v>415</v>
      </c>
      <c r="T1199" s="114" t="n">
        <v>275</v>
      </c>
      <c r="U1199" s="104" t="n">
        <f aca="false">SUM(T1199*12)</f>
        <v>3300</v>
      </c>
    </row>
    <row r="1200" customFormat="false" ht="15.75" hidden="false" customHeight="false" outlineLevel="0" collapsed="false">
      <c r="A1200" s="115"/>
      <c r="B1200" s="112" t="s">
        <v>2022</v>
      </c>
      <c r="C1200" s="119"/>
      <c r="D1200" s="112" t="s">
        <v>415</v>
      </c>
      <c r="E1200" s="113" t="s">
        <v>415</v>
      </c>
      <c r="F1200" s="113" t="s">
        <v>415</v>
      </c>
      <c r="G1200" s="113" t="s">
        <v>415</v>
      </c>
      <c r="H1200" s="113" t="s">
        <v>415</v>
      </c>
      <c r="I1200" s="113" t="s">
        <v>415</v>
      </c>
      <c r="J1200" s="113" t="s">
        <v>415</v>
      </c>
      <c r="K1200" s="113" t="n">
        <v>275</v>
      </c>
      <c r="L1200" s="113" t="s">
        <v>415</v>
      </c>
      <c r="M1200" s="113" t="s">
        <v>415</v>
      </c>
      <c r="N1200" s="113" t="s">
        <v>415</v>
      </c>
      <c r="O1200" s="113" t="s">
        <v>415</v>
      </c>
      <c r="P1200" s="113" t="s">
        <v>415</v>
      </c>
      <c r="Q1200" s="113" t="s">
        <v>415</v>
      </c>
      <c r="R1200" s="113" t="s">
        <v>415</v>
      </c>
      <c r="S1200" s="113" t="s">
        <v>415</v>
      </c>
      <c r="T1200" s="114" t="n">
        <v>275</v>
      </c>
      <c r="U1200" s="104" t="n">
        <f aca="false">SUM(T1200*12)</f>
        <v>3300</v>
      </c>
    </row>
    <row r="1201" customFormat="false" ht="15.75" hidden="false" customHeight="false" outlineLevel="0" collapsed="false">
      <c r="A1201" s="120" t="s">
        <v>1114</v>
      </c>
      <c r="B1201" s="121"/>
      <c r="C1201" s="121"/>
      <c r="D1201" s="120" t="s">
        <v>415</v>
      </c>
      <c r="E1201" s="122" t="s">
        <v>415</v>
      </c>
      <c r="F1201" s="122" t="s">
        <v>415</v>
      </c>
      <c r="G1201" s="122" t="s">
        <v>415</v>
      </c>
      <c r="H1201" s="122" t="s">
        <v>415</v>
      </c>
      <c r="I1201" s="122" t="s">
        <v>415</v>
      </c>
      <c r="J1201" s="122" t="s">
        <v>415</v>
      </c>
      <c r="K1201" s="122" t="n">
        <v>275</v>
      </c>
      <c r="L1201" s="122" t="s">
        <v>415</v>
      </c>
      <c r="M1201" s="122" t="s">
        <v>415</v>
      </c>
      <c r="N1201" s="122" t="s">
        <v>415</v>
      </c>
      <c r="O1201" s="122" t="s">
        <v>415</v>
      </c>
      <c r="P1201" s="122" t="s">
        <v>415</v>
      </c>
      <c r="Q1201" s="122" t="s">
        <v>415</v>
      </c>
      <c r="R1201" s="122" t="s">
        <v>415</v>
      </c>
      <c r="S1201" s="122" t="s">
        <v>415</v>
      </c>
      <c r="T1201" s="123" t="n">
        <v>275</v>
      </c>
      <c r="U1201" s="104" t="n">
        <f aca="false">SUM(T1201*12)</f>
        <v>3300</v>
      </c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  <c r="EC1201" s="124"/>
      <c r="ED1201" s="124"/>
      <c r="EE1201" s="124"/>
      <c r="EF1201" s="124"/>
      <c r="EG1201" s="124"/>
      <c r="EH1201" s="124"/>
      <c r="EI1201" s="124"/>
      <c r="EJ1201" s="124"/>
      <c r="EK1201" s="124"/>
      <c r="EL1201" s="124"/>
      <c r="EM1201" s="124"/>
      <c r="EN1201" s="124"/>
      <c r="EO1201" s="124"/>
      <c r="EP1201" s="124"/>
      <c r="EQ1201" s="124"/>
      <c r="ER1201" s="124"/>
      <c r="ES1201" s="124"/>
      <c r="ET1201" s="124"/>
      <c r="EU1201" s="124"/>
      <c r="EV1201" s="124"/>
      <c r="EW1201" s="124"/>
      <c r="EX1201" s="124"/>
      <c r="EY1201" s="124"/>
      <c r="EZ1201" s="124"/>
      <c r="FA1201" s="124"/>
      <c r="FB1201" s="124"/>
      <c r="FC1201" s="124"/>
      <c r="FD1201" s="124"/>
      <c r="FE1201" s="124"/>
      <c r="FF1201" s="124"/>
      <c r="FG1201" s="124"/>
      <c r="FH1201" s="124"/>
      <c r="FI1201" s="124"/>
      <c r="FJ1201" s="124"/>
      <c r="FK1201" s="124"/>
      <c r="FL1201" s="124"/>
      <c r="FM1201" s="124"/>
      <c r="FN1201" s="124"/>
      <c r="FO1201" s="124"/>
      <c r="FP1201" s="124"/>
      <c r="FQ1201" s="124"/>
      <c r="FR1201" s="124"/>
      <c r="FS1201" s="124"/>
      <c r="FT1201" s="124"/>
      <c r="FU1201" s="124"/>
      <c r="FV1201" s="124"/>
      <c r="FW1201" s="124"/>
      <c r="FX1201" s="124"/>
      <c r="FY1201" s="124"/>
      <c r="FZ1201" s="124"/>
      <c r="GA1201" s="124"/>
      <c r="GB1201" s="124"/>
      <c r="GC1201" s="124"/>
      <c r="GD1201" s="124"/>
      <c r="GE1201" s="124"/>
      <c r="GF1201" s="124"/>
      <c r="GG1201" s="124"/>
      <c r="GH1201" s="124"/>
      <c r="GI1201" s="124"/>
      <c r="GJ1201" s="124"/>
      <c r="GK1201" s="124"/>
      <c r="GL1201" s="124"/>
      <c r="GM1201" s="124"/>
      <c r="GN1201" s="124"/>
      <c r="GO1201" s="124"/>
      <c r="GP1201" s="124"/>
      <c r="GQ1201" s="124"/>
      <c r="GR1201" s="124"/>
      <c r="GS1201" s="124"/>
      <c r="GT1201" s="124"/>
      <c r="GU1201" s="124"/>
      <c r="GV1201" s="124"/>
      <c r="GW1201" s="124"/>
      <c r="GX1201" s="124"/>
      <c r="GY1201" s="124"/>
      <c r="GZ1201" s="124"/>
      <c r="HA1201" s="124"/>
      <c r="HB1201" s="124"/>
      <c r="HC1201" s="124"/>
      <c r="HD1201" s="124"/>
      <c r="HE1201" s="124"/>
      <c r="HF1201" s="124"/>
      <c r="HG1201" s="124"/>
      <c r="HH1201" s="124"/>
      <c r="HI1201" s="124"/>
      <c r="HJ1201" s="124"/>
      <c r="HK1201" s="124"/>
      <c r="HL1201" s="124"/>
      <c r="HM1201" s="124"/>
      <c r="HN1201" s="124"/>
      <c r="HO1201" s="124"/>
      <c r="HP1201" s="124"/>
      <c r="HQ1201" s="124"/>
      <c r="HR1201" s="124"/>
      <c r="HS1201" s="124"/>
      <c r="HT1201" s="124"/>
      <c r="HU1201" s="124"/>
      <c r="HV1201" s="124"/>
      <c r="HW1201" s="124"/>
      <c r="HX1201" s="124"/>
      <c r="HY1201" s="124"/>
      <c r="HZ1201" s="124"/>
      <c r="IA1201" s="124"/>
      <c r="IB1201" s="124"/>
      <c r="IC1201" s="124"/>
      <c r="ID1201" s="124"/>
      <c r="IE1201" s="124"/>
      <c r="IF1201" s="124"/>
      <c r="IG1201" s="124"/>
      <c r="IH1201" s="124"/>
      <c r="II1201" s="124"/>
      <c r="IJ1201" s="124"/>
      <c r="IK1201" s="124"/>
      <c r="IL1201" s="124"/>
      <c r="IM1201" s="124"/>
      <c r="IN1201" s="124"/>
      <c r="IO1201" s="124"/>
      <c r="IP1201" s="124"/>
      <c r="IQ1201" s="124"/>
      <c r="IR1201" s="124"/>
      <c r="IS1201" s="124"/>
      <c r="IT1201" s="124"/>
      <c r="IU1201" s="124"/>
      <c r="IV1201" s="124"/>
      <c r="IW1201" s="124"/>
    </row>
    <row r="1202" customFormat="false" ht="15.75" hidden="false" customHeight="false" outlineLevel="0" collapsed="false">
      <c r="A1202" s="112" t="s">
        <v>1425</v>
      </c>
      <c r="B1202" s="112" t="s">
        <v>114</v>
      </c>
      <c r="C1202" s="112" t="s">
        <v>1426</v>
      </c>
      <c r="D1202" s="112" t="s">
        <v>415</v>
      </c>
      <c r="E1202" s="113" t="s">
        <v>415</v>
      </c>
      <c r="F1202" s="113" t="s">
        <v>415</v>
      </c>
      <c r="G1202" s="113" t="s">
        <v>415</v>
      </c>
      <c r="H1202" s="113" t="s">
        <v>415</v>
      </c>
      <c r="I1202" s="113" t="s">
        <v>415</v>
      </c>
      <c r="J1202" s="113" t="s">
        <v>415</v>
      </c>
      <c r="K1202" s="113" t="s">
        <v>415</v>
      </c>
      <c r="L1202" s="113" t="s">
        <v>415</v>
      </c>
      <c r="M1202" s="113" t="s">
        <v>415</v>
      </c>
      <c r="N1202" s="113" t="s">
        <v>415</v>
      </c>
      <c r="O1202" s="113" t="n">
        <v>80.33</v>
      </c>
      <c r="P1202" s="113" t="s">
        <v>415</v>
      </c>
      <c r="Q1202" s="113" t="n">
        <v>620.34</v>
      </c>
      <c r="R1202" s="113" t="s">
        <v>415</v>
      </c>
      <c r="S1202" s="113" t="s">
        <v>415</v>
      </c>
      <c r="T1202" s="114" t="n">
        <v>700.67</v>
      </c>
      <c r="U1202" s="104" t="n">
        <f aca="false">SUM(T1202*12)</f>
        <v>8408.04</v>
      </c>
    </row>
    <row r="1203" customFormat="false" ht="15.75" hidden="false" customHeight="false" outlineLevel="0" collapsed="false">
      <c r="A1203" s="115"/>
      <c r="B1203" s="115"/>
      <c r="C1203" s="116" t="s">
        <v>1427</v>
      </c>
      <c r="D1203" s="116" t="s">
        <v>415</v>
      </c>
      <c r="E1203" s="103" t="s">
        <v>415</v>
      </c>
      <c r="F1203" s="103" t="s">
        <v>415</v>
      </c>
      <c r="G1203" s="103" t="s">
        <v>415</v>
      </c>
      <c r="H1203" s="103" t="s">
        <v>415</v>
      </c>
      <c r="I1203" s="103" t="s">
        <v>415</v>
      </c>
      <c r="J1203" s="103" t="s">
        <v>415</v>
      </c>
      <c r="K1203" s="103" t="s">
        <v>415</v>
      </c>
      <c r="L1203" s="103" t="s">
        <v>415</v>
      </c>
      <c r="M1203" s="103" t="s">
        <v>415</v>
      </c>
      <c r="N1203" s="103" t="s">
        <v>415</v>
      </c>
      <c r="O1203" s="103" t="s">
        <v>415</v>
      </c>
      <c r="P1203" s="103" t="s">
        <v>415</v>
      </c>
      <c r="Q1203" s="103" t="n">
        <v>620.34</v>
      </c>
      <c r="R1203" s="103" t="s">
        <v>415</v>
      </c>
      <c r="S1203" s="103" t="s">
        <v>415</v>
      </c>
      <c r="T1203" s="117" t="n">
        <v>620.34</v>
      </c>
      <c r="U1203" s="104" t="n">
        <f aca="false">SUM(T1203*12)</f>
        <v>7444.08</v>
      </c>
    </row>
    <row r="1204" customFormat="false" ht="15.75" hidden="false" customHeight="false" outlineLevel="0" collapsed="false">
      <c r="A1204" s="115"/>
      <c r="B1204" s="115"/>
      <c r="C1204" s="116" t="s">
        <v>1428</v>
      </c>
      <c r="D1204" s="116" t="s">
        <v>415</v>
      </c>
      <c r="E1204" s="103" t="s">
        <v>415</v>
      </c>
      <c r="F1204" s="103" t="s">
        <v>415</v>
      </c>
      <c r="G1204" s="103" t="s">
        <v>415</v>
      </c>
      <c r="H1204" s="103" t="s">
        <v>415</v>
      </c>
      <c r="I1204" s="103" t="s">
        <v>415</v>
      </c>
      <c r="J1204" s="103" t="s">
        <v>415</v>
      </c>
      <c r="K1204" s="103" t="s">
        <v>415</v>
      </c>
      <c r="L1204" s="103" t="s">
        <v>415</v>
      </c>
      <c r="M1204" s="103" t="s">
        <v>415</v>
      </c>
      <c r="N1204" s="103" t="s">
        <v>415</v>
      </c>
      <c r="O1204" s="103" t="s">
        <v>415</v>
      </c>
      <c r="P1204" s="103" t="s">
        <v>415</v>
      </c>
      <c r="Q1204" s="103" t="n">
        <v>620.34</v>
      </c>
      <c r="R1204" s="103" t="s">
        <v>415</v>
      </c>
      <c r="S1204" s="103" t="s">
        <v>415</v>
      </c>
      <c r="T1204" s="117" t="n">
        <v>620.34</v>
      </c>
      <c r="U1204" s="104" t="n">
        <f aca="false">SUM(T1204*12)</f>
        <v>7444.08</v>
      </c>
    </row>
    <row r="1205" customFormat="false" ht="15.75" hidden="false" customHeight="false" outlineLevel="0" collapsed="false">
      <c r="A1205" s="115"/>
      <c r="B1205" s="115"/>
      <c r="C1205" s="116" t="s">
        <v>1429</v>
      </c>
      <c r="D1205" s="116" t="s">
        <v>415</v>
      </c>
      <c r="E1205" s="103" t="s">
        <v>415</v>
      </c>
      <c r="F1205" s="103" t="s">
        <v>415</v>
      </c>
      <c r="G1205" s="103" t="s">
        <v>415</v>
      </c>
      <c r="H1205" s="103" t="s">
        <v>415</v>
      </c>
      <c r="I1205" s="103" t="s">
        <v>415</v>
      </c>
      <c r="J1205" s="103" t="s">
        <v>415</v>
      </c>
      <c r="K1205" s="103" t="s">
        <v>415</v>
      </c>
      <c r="L1205" s="103" t="s">
        <v>415</v>
      </c>
      <c r="M1205" s="103" t="s">
        <v>415</v>
      </c>
      <c r="N1205" s="103" t="s">
        <v>415</v>
      </c>
      <c r="O1205" s="103" t="s">
        <v>415</v>
      </c>
      <c r="P1205" s="103" t="s">
        <v>415</v>
      </c>
      <c r="Q1205" s="103" t="n">
        <v>620.34</v>
      </c>
      <c r="R1205" s="103" t="s">
        <v>415</v>
      </c>
      <c r="S1205" s="103" t="s">
        <v>415</v>
      </c>
      <c r="T1205" s="117" t="n">
        <v>620.34</v>
      </c>
      <c r="U1205" s="104" t="n">
        <f aca="false">SUM(T1205*12)</f>
        <v>7444.08</v>
      </c>
    </row>
    <row r="1206" customFormat="false" ht="15.75" hidden="false" customHeight="false" outlineLevel="0" collapsed="false">
      <c r="A1206" s="115"/>
      <c r="B1206" s="115"/>
      <c r="C1206" s="116" t="s">
        <v>1430</v>
      </c>
      <c r="D1206" s="116" t="s">
        <v>415</v>
      </c>
      <c r="E1206" s="103" t="s">
        <v>415</v>
      </c>
      <c r="F1206" s="103" t="s">
        <v>415</v>
      </c>
      <c r="G1206" s="103" t="s">
        <v>415</v>
      </c>
      <c r="H1206" s="103" t="s">
        <v>415</v>
      </c>
      <c r="I1206" s="103" t="s">
        <v>415</v>
      </c>
      <c r="J1206" s="103" t="s">
        <v>415</v>
      </c>
      <c r="K1206" s="103" t="n">
        <v>225</v>
      </c>
      <c r="L1206" s="103" t="s">
        <v>415</v>
      </c>
      <c r="M1206" s="103" t="s">
        <v>415</v>
      </c>
      <c r="N1206" s="103" t="s">
        <v>415</v>
      </c>
      <c r="O1206" s="103" t="s">
        <v>415</v>
      </c>
      <c r="P1206" s="103" t="s">
        <v>415</v>
      </c>
      <c r="Q1206" s="103" t="n">
        <v>620.34</v>
      </c>
      <c r="R1206" s="103" t="s">
        <v>415</v>
      </c>
      <c r="S1206" s="103" t="s">
        <v>415</v>
      </c>
      <c r="T1206" s="117" t="n">
        <v>845.34</v>
      </c>
      <c r="U1206" s="104" t="n">
        <f aca="false">SUM(T1206*12)</f>
        <v>10144.08</v>
      </c>
    </row>
    <row r="1207" customFormat="false" ht="15.75" hidden="false" customHeight="false" outlineLevel="0" collapsed="false">
      <c r="A1207" s="115"/>
      <c r="B1207" s="112" t="s">
        <v>2195</v>
      </c>
      <c r="C1207" s="119"/>
      <c r="D1207" s="112" t="s">
        <v>415</v>
      </c>
      <c r="E1207" s="113" t="s">
        <v>415</v>
      </c>
      <c r="F1207" s="113" t="s">
        <v>415</v>
      </c>
      <c r="G1207" s="113" t="s">
        <v>415</v>
      </c>
      <c r="H1207" s="113" t="s">
        <v>415</v>
      </c>
      <c r="I1207" s="113" t="s">
        <v>415</v>
      </c>
      <c r="J1207" s="113" t="s">
        <v>415</v>
      </c>
      <c r="K1207" s="113" t="n">
        <v>225</v>
      </c>
      <c r="L1207" s="113" t="s">
        <v>415</v>
      </c>
      <c r="M1207" s="113" t="s">
        <v>415</v>
      </c>
      <c r="N1207" s="113" t="s">
        <v>415</v>
      </c>
      <c r="O1207" s="113" t="n">
        <v>80.33</v>
      </c>
      <c r="P1207" s="113" t="s">
        <v>415</v>
      </c>
      <c r="Q1207" s="113" t="n">
        <v>3101.7</v>
      </c>
      <c r="R1207" s="113" t="s">
        <v>415</v>
      </c>
      <c r="S1207" s="113" t="s">
        <v>415</v>
      </c>
      <c r="T1207" s="114" t="n">
        <v>3407.03</v>
      </c>
      <c r="U1207" s="104" t="n">
        <f aca="false">SUM(T1207*12)</f>
        <v>40884.36</v>
      </c>
    </row>
    <row r="1208" customFormat="false" ht="15.75" hidden="false" customHeight="false" outlineLevel="0" collapsed="false">
      <c r="A1208" s="120" t="s">
        <v>1431</v>
      </c>
      <c r="B1208" s="121"/>
      <c r="C1208" s="121"/>
      <c r="D1208" s="120" t="s">
        <v>415</v>
      </c>
      <c r="E1208" s="122" t="s">
        <v>415</v>
      </c>
      <c r="F1208" s="122" t="s">
        <v>415</v>
      </c>
      <c r="G1208" s="122" t="s">
        <v>415</v>
      </c>
      <c r="H1208" s="122" t="s">
        <v>415</v>
      </c>
      <c r="I1208" s="122" t="s">
        <v>415</v>
      </c>
      <c r="J1208" s="122" t="s">
        <v>415</v>
      </c>
      <c r="K1208" s="122" t="n">
        <v>225</v>
      </c>
      <c r="L1208" s="122" t="s">
        <v>415</v>
      </c>
      <c r="M1208" s="122" t="s">
        <v>415</v>
      </c>
      <c r="N1208" s="122" t="s">
        <v>415</v>
      </c>
      <c r="O1208" s="122" t="n">
        <v>80.33</v>
      </c>
      <c r="P1208" s="122" t="s">
        <v>415</v>
      </c>
      <c r="Q1208" s="122" t="n">
        <v>3101.7</v>
      </c>
      <c r="R1208" s="122" t="s">
        <v>415</v>
      </c>
      <c r="S1208" s="122" t="s">
        <v>415</v>
      </c>
      <c r="T1208" s="123" t="n">
        <v>3407.03</v>
      </c>
      <c r="U1208" s="104" t="n">
        <f aca="false">SUM(T1208*12)</f>
        <v>40884.36</v>
      </c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  <c r="EC1208" s="124"/>
      <c r="ED1208" s="124"/>
      <c r="EE1208" s="124"/>
      <c r="EF1208" s="124"/>
      <c r="EG1208" s="124"/>
      <c r="EH1208" s="124"/>
      <c r="EI1208" s="124"/>
      <c r="EJ1208" s="124"/>
      <c r="EK1208" s="124"/>
      <c r="EL1208" s="124"/>
      <c r="EM1208" s="124"/>
      <c r="EN1208" s="124"/>
      <c r="EO1208" s="124"/>
      <c r="EP1208" s="124"/>
      <c r="EQ1208" s="124"/>
      <c r="ER1208" s="124"/>
      <c r="ES1208" s="124"/>
      <c r="ET1208" s="124"/>
      <c r="EU1208" s="124"/>
      <c r="EV1208" s="124"/>
      <c r="EW1208" s="124"/>
      <c r="EX1208" s="124"/>
      <c r="EY1208" s="124"/>
      <c r="EZ1208" s="124"/>
      <c r="FA1208" s="124"/>
      <c r="FB1208" s="124"/>
      <c r="FC1208" s="124"/>
      <c r="FD1208" s="124"/>
      <c r="FE1208" s="124"/>
      <c r="FF1208" s="124"/>
      <c r="FG1208" s="124"/>
      <c r="FH1208" s="124"/>
      <c r="FI1208" s="124"/>
      <c r="FJ1208" s="124"/>
      <c r="FK1208" s="124"/>
      <c r="FL1208" s="124"/>
      <c r="FM1208" s="124"/>
      <c r="FN1208" s="124"/>
      <c r="FO1208" s="124"/>
      <c r="FP1208" s="124"/>
      <c r="FQ1208" s="124"/>
      <c r="FR1208" s="124"/>
      <c r="FS1208" s="124"/>
      <c r="FT1208" s="124"/>
      <c r="FU1208" s="124"/>
      <c r="FV1208" s="124"/>
      <c r="FW1208" s="124"/>
      <c r="FX1208" s="124"/>
      <c r="FY1208" s="124"/>
      <c r="FZ1208" s="124"/>
      <c r="GA1208" s="124"/>
      <c r="GB1208" s="124"/>
      <c r="GC1208" s="124"/>
      <c r="GD1208" s="124"/>
      <c r="GE1208" s="124"/>
      <c r="GF1208" s="124"/>
      <c r="GG1208" s="124"/>
      <c r="GH1208" s="124"/>
      <c r="GI1208" s="124"/>
      <c r="GJ1208" s="124"/>
      <c r="GK1208" s="124"/>
      <c r="GL1208" s="124"/>
      <c r="GM1208" s="124"/>
      <c r="GN1208" s="124"/>
      <c r="GO1208" s="124"/>
      <c r="GP1208" s="124"/>
      <c r="GQ1208" s="124"/>
      <c r="GR1208" s="124"/>
      <c r="GS1208" s="124"/>
      <c r="GT1208" s="124"/>
      <c r="GU1208" s="124"/>
      <c r="GV1208" s="124"/>
      <c r="GW1208" s="124"/>
      <c r="GX1208" s="124"/>
      <c r="GY1208" s="124"/>
      <c r="GZ1208" s="124"/>
      <c r="HA1208" s="124"/>
      <c r="HB1208" s="124"/>
      <c r="HC1208" s="124"/>
      <c r="HD1208" s="124"/>
      <c r="HE1208" s="124"/>
      <c r="HF1208" s="124"/>
      <c r="HG1208" s="124"/>
      <c r="HH1208" s="124"/>
      <c r="HI1208" s="124"/>
      <c r="HJ1208" s="124"/>
      <c r="HK1208" s="124"/>
      <c r="HL1208" s="124"/>
      <c r="HM1208" s="124"/>
      <c r="HN1208" s="124"/>
      <c r="HO1208" s="124"/>
      <c r="HP1208" s="124"/>
      <c r="HQ1208" s="124"/>
      <c r="HR1208" s="124"/>
      <c r="HS1208" s="124"/>
      <c r="HT1208" s="124"/>
      <c r="HU1208" s="124"/>
      <c r="HV1208" s="124"/>
      <c r="HW1208" s="124"/>
      <c r="HX1208" s="124"/>
      <c r="HY1208" s="124"/>
      <c r="HZ1208" s="124"/>
      <c r="IA1208" s="124"/>
      <c r="IB1208" s="124"/>
      <c r="IC1208" s="124"/>
      <c r="ID1208" s="124"/>
      <c r="IE1208" s="124"/>
      <c r="IF1208" s="124"/>
      <c r="IG1208" s="124"/>
      <c r="IH1208" s="124"/>
      <c r="II1208" s="124"/>
      <c r="IJ1208" s="124"/>
      <c r="IK1208" s="124"/>
      <c r="IL1208" s="124"/>
      <c r="IM1208" s="124"/>
      <c r="IN1208" s="124"/>
      <c r="IO1208" s="124"/>
      <c r="IP1208" s="124"/>
      <c r="IQ1208" s="124"/>
      <c r="IR1208" s="124"/>
      <c r="IS1208" s="124"/>
      <c r="IT1208" s="124"/>
      <c r="IU1208" s="124"/>
      <c r="IV1208" s="124"/>
      <c r="IW1208" s="124"/>
    </row>
    <row r="1209" customFormat="false" ht="15.75" hidden="false" customHeight="false" outlineLevel="0" collapsed="false">
      <c r="A1209" s="112" t="s">
        <v>436</v>
      </c>
      <c r="B1209" s="112" t="s">
        <v>88</v>
      </c>
      <c r="C1209" s="112" t="s">
        <v>437</v>
      </c>
      <c r="D1209" s="112" t="s">
        <v>415</v>
      </c>
      <c r="E1209" s="113" t="n">
        <v>544.45</v>
      </c>
      <c r="F1209" s="113" t="s">
        <v>415</v>
      </c>
      <c r="G1209" s="113" t="s">
        <v>415</v>
      </c>
      <c r="H1209" s="113" t="s">
        <v>415</v>
      </c>
      <c r="I1209" s="113" t="s">
        <v>415</v>
      </c>
      <c r="J1209" s="113" t="s">
        <v>415</v>
      </c>
      <c r="K1209" s="113" t="n">
        <v>425</v>
      </c>
      <c r="L1209" s="113" t="s">
        <v>415</v>
      </c>
      <c r="M1209" s="113" t="s">
        <v>415</v>
      </c>
      <c r="N1209" s="113" t="s">
        <v>415</v>
      </c>
      <c r="O1209" s="113" t="n">
        <v>405.96</v>
      </c>
      <c r="P1209" s="113" t="s">
        <v>415</v>
      </c>
      <c r="Q1209" s="113" t="s">
        <v>415</v>
      </c>
      <c r="R1209" s="113" t="s">
        <v>415</v>
      </c>
      <c r="S1209" s="113" t="s">
        <v>415</v>
      </c>
      <c r="T1209" s="114" t="n">
        <v>1375.41</v>
      </c>
      <c r="U1209" s="104" t="n">
        <f aca="false">SUM(T1209*12)</f>
        <v>16504.92</v>
      </c>
    </row>
    <row r="1210" customFormat="false" ht="15.75" hidden="false" customHeight="false" outlineLevel="0" collapsed="false">
      <c r="A1210" s="115"/>
      <c r="B1210" s="115"/>
      <c r="C1210" s="116" t="s">
        <v>438</v>
      </c>
      <c r="D1210" s="116" t="s">
        <v>415</v>
      </c>
      <c r="E1210" s="103" t="n">
        <v>539.45</v>
      </c>
      <c r="F1210" s="103" t="s">
        <v>415</v>
      </c>
      <c r="G1210" s="103" t="s">
        <v>415</v>
      </c>
      <c r="H1210" s="103" t="s">
        <v>415</v>
      </c>
      <c r="I1210" s="103" t="s">
        <v>415</v>
      </c>
      <c r="J1210" s="103" t="s">
        <v>415</v>
      </c>
      <c r="K1210" s="103" t="s">
        <v>415</v>
      </c>
      <c r="L1210" s="103" t="s">
        <v>415</v>
      </c>
      <c r="M1210" s="103" t="s">
        <v>415</v>
      </c>
      <c r="N1210" s="103" t="s">
        <v>415</v>
      </c>
      <c r="O1210" s="103" t="s">
        <v>415</v>
      </c>
      <c r="P1210" s="103" t="s">
        <v>415</v>
      </c>
      <c r="Q1210" s="103" t="s">
        <v>415</v>
      </c>
      <c r="R1210" s="103" t="s">
        <v>415</v>
      </c>
      <c r="S1210" s="103" t="s">
        <v>415</v>
      </c>
      <c r="T1210" s="117" t="n">
        <v>539.45</v>
      </c>
      <c r="U1210" s="104" t="n">
        <f aca="false">SUM(T1210*12)</f>
        <v>6473.4</v>
      </c>
    </row>
    <row r="1211" customFormat="false" ht="15.75" hidden="false" customHeight="false" outlineLevel="0" collapsed="false">
      <c r="A1211" s="115"/>
      <c r="B1211" s="115"/>
      <c r="C1211" s="116" t="s">
        <v>439</v>
      </c>
      <c r="D1211" s="116" t="s">
        <v>415</v>
      </c>
      <c r="E1211" s="103" t="n">
        <v>544.45</v>
      </c>
      <c r="F1211" s="103" t="s">
        <v>415</v>
      </c>
      <c r="G1211" s="103" t="s">
        <v>415</v>
      </c>
      <c r="H1211" s="103" t="s">
        <v>415</v>
      </c>
      <c r="I1211" s="103" t="s">
        <v>415</v>
      </c>
      <c r="J1211" s="103" t="s">
        <v>415</v>
      </c>
      <c r="K1211" s="103" t="n">
        <v>425</v>
      </c>
      <c r="L1211" s="103" t="s">
        <v>415</v>
      </c>
      <c r="M1211" s="103" t="s">
        <v>415</v>
      </c>
      <c r="N1211" s="103" t="s">
        <v>415</v>
      </c>
      <c r="O1211" s="103" t="n">
        <v>405.96</v>
      </c>
      <c r="P1211" s="103" t="s">
        <v>415</v>
      </c>
      <c r="Q1211" s="103" t="s">
        <v>415</v>
      </c>
      <c r="R1211" s="103" t="s">
        <v>415</v>
      </c>
      <c r="S1211" s="103" t="s">
        <v>415</v>
      </c>
      <c r="T1211" s="117" t="n">
        <v>1375.41</v>
      </c>
      <c r="U1211" s="104" t="n">
        <f aca="false">SUM(T1211*12)</f>
        <v>16504.92</v>
      </c>
    </row>
    <row r="1212" customFormat="false" ht="15.75" hidden="false" customHeight="false" outlineLevel="0" collapsed="false">
      <c r="A1212" s="115"/>
      <c r="B1212" s="115"/>
      <c r="C1212" s="116" t="s">
        <v>440</v>
      </c>
      <c r="D1212" s="116" t="s">
        <v>415</v>
      </c>
      <c r="E1212" s="103" t="n">
        <v>539.45</v>
      </c>
      <c r="F1212" s="103" t="s">
        <v>415</v>
      </c>
      <c r="G1212" s="103" t="s">
        <v>415</v>
      </c>
      <c r="H1212" s="103" t="s">
        <v>415</v>
      </c>
      <c r="I1212" s="103" t="s">
        <v>415</v>
      </c>
      <c r="J1212" s="103" t="s">
        <v>415</v>
      </c>
      <c r="K1212" s="103" t="s">
        <v>415</v>
      </c>
      <c r="L1212" s="103" t="s">
        <v>415</v>
      </c>
      <c r="M1212" s="103" t="s">
        <v>415</v>
      </c>
      <c r="N1212" s="103" t="s">
        <v>415</v>
      </c>
      <c r="O1212" s="103" t="s">
        <v>415</v>
      </c>
      <c r="P1212" s="103" t="s">
        <v>415</v>
      </c>
      <c r="Q1212" s="103" t="s">
        <v>415</v>
      </c>
      <c r="R1212" s="103" t="s">
        <v>415</v>
      </c>
      <c r="S1212" s="103" t="s">
        <v>415</v>
      </c>
      <c r="T1212" s="117" t="n">
        <v>539.45</v>
      </c>
      <c r="U1212" s="104" t="n">
        <f aca="false">SUM(T1212*12)</f>
        <v>6473.4</v>
      </c>
    </row>
    <row r="1213" customFormat="false" ht="15.75" hidden="false" customHeight="false" outlineLevel="0" collapsed="false">
      <c r="A1213" s="115"/>
      <c r="B1213" s="115"/>
      <c r="C1213" s="116" t="s">
        <v>441</v>
      </c>
      <c r="D1213" s="116" t="s">
        <v>415</v>
      </c>
      <c r="E1213" s="103" t="n">
        <v>539.45</v>
      </c>
      <c r="F1213" s="103" t="s">
        <v>415</v>
      </c>
      <c r="G1213" s="103" t="s">
        <v>415</v>
      </c>
      <c r="H1213" s="103" t="s">
        <v>415</v>
      </c>
      <c r="I1213" s="103" t="s">
        <v>415</v>
      </c>
      <c r="J1213" s="103" t="s">
        <v>415</v>
      </c>
      <c r="K1213" s="103" t="s">
        <v>415</v>
      </c>
      <c r="L1213" s="103" t="s">
        <v>415</v>
      </c>
      <c r="M1213" s="103" t="s">
        <v>415</v>
      </c>
      <c r="N1213" s="103" t="s">
        <v>415</v>
      </c>
      <c r="O1213" s="103" t="s">
        <v>415</v>
      </c>
      <c r="P1213" s="103" t="s">
        <v>415</v>
      </c>
      <c r="Q1213" s="103" t="s">
        <v>415</v>
      </c>
      <c r="R1213" s="103" t="s">
        <v>415</v>
      </c>
      <c r="S1213" s="103" t="s">
        <v>415</v>
      </c>
      <c r="T1213" s="117" t="n">
        <v>539.45</v>
      </c>
      <c r="U1213" s="104" t="n">
        <f aca="false">SUM(T1213*12)</f>
        <v>6473.4</v>
      </c>
    </row>
    <row r="1214" customFormat="false" ht="15.75" hidden="false" customHeight="false" outlineLevel="0" collapsed="false">
      <c r="A1214" s="115"/>
      <c r="B1214" s="115"/>
      <c r="C1214" s="116" t="s">
        <v>442</v>
      </c>
      <c r="D1214" s="116" t="s">
        <v>415</v>
      </c>
      <c r="E1214" s="103" t="n">
        <v>539.45</v>
      </c>
      <c r="F1214" s="103" t="s">
        <v>415</v>
      </c>
      <c r="G1214" s="103" t="s">
        <v>415</v>
      </c>
      <c r="H1214" s="103" t="s">
        <v>415</v>
      </c>
      <c r="I1214" s="103" t="s">
        <v>415</v>
      </c>
      <c r="J1214" s="103" t="s">
        <v>415</v>
      </c>
      <c r="K1214" s="103" t="s">
        <v>415</v>
      </c>
      <c r="L1214" s="103" t="s">
        <v>415</v>
      </c>
      <c r="M1214" s="103" t="s">
        <v>415</v>
      </c>
      <c r="N1214" s="103" t="s">
        <v>415</v>
      </c>
      <c r="O1214" s="103" t="s">
        <v>415</v>
      </c>
      <c r="P1214" s="103" t="s">
        <v>415</v>
      </c>
      <c r="Q1214" s="103" t="s">
        <v>415</v>
      </c>
      <c r="R1214" s="103" t="s">
        <v>415</v>
      </c>
      <c r="S1214" s="103" t="s">
        <v>415</v>
      </c>
      <c r="T1214" s="117" t="n">
        <v>539.45</v>
      </c>
      <c r="U1214" s="104" t="n">
        <f aca="false">SUM(T1214*12)</f>
        <v>6473.4</v>
      </c>
    </row>
    <row r="1215" customFormat="false" ht="15.75" hidden="false" customHeight="false" outlineLevel="0" collapsed="false">
      <c r="A1215" s="115"/>
      <c r="B1215" s="115"/>
      <c r="C1215" s="116" t="s">
        <v>443</v>
      </c>
      <c r="D1215" s="116" t="s">
        <v>415</v>
      </c>
      <c r="E1215" s="103" t="n">
        <v>539.45</v>
      </c>
      <c r="F1215" s="103" t="s">
        <v>415</v>
      </c>
      <c r="G1215" s="103" t="s">
        <v>415</v>
      </c>
      <c r="H1215" s="103" t="s">
        <v>415</v>
      </c>
      <c r="I1215" s="103" t="s">
        <v>415</v>
      </c>
      <c r="J1215" s="103" t="s">
        <v>415</v>
      </c>
      <c r="K1215" s="103" t="s">
        <v>415</v>
      </c>
      <c r="L1215" s="103" t="s">
        <v>415</v>
      </c>
      <c r="M1215" s="103" t="s">
        <v>415</v>
      </c>
      <c r="N1215" s="103" t="s">
        <v>415</v>
      </c>
      <c r="O1215" s="103" t="n">
        <v>405.96</v>
      </c>
      <c r="P1215" s="103" t="s">
        <v>415</v>
      </c>
      <c r="Q1215" s="103" t="s">
        <v>415</v>
      </c>
      <c r="R1215" s="103" t="s">
        <v>415</v>
      </c>
      <c r="S1215" s="103" t="s">
        <v>415</v>
      </c>
      <c r="T1215" s="117" t="n">
        <v>945.41</v>
      </c>
      <c r="U1215" s="104" t="n">
        <f aca="false">SUM(T1215*12)</f>
        <v>11344.92</v>
      </c>
    </row>
    <row r="1216" customFormat="false" ht="15.75" hidden="false" customHeight="false" outlineLevel="0" collapsed="false">
      <c r="A1216" s="115"/>
      <c r="B1216" s="115"/>
      <c r="C1216" s="116" t="s">
        <v>444</v>
      </c>
      <c r="D1216" s="116" t="s">
        <v>415</v>
      </c>
      <c r="E1216" s="103" t="n">
        <v>539.45</v>
      </c>
      <c r="F1216" s="103" t="s">
        <v>415</v>
      </c>
      <c r="G1216" s="103" t="s">
        <v>415</v>
      </c>
      <c r="H1216" s="103" t="s">
        <v>415</v>
      </c>
      <c r="I1216" s="103" t="s">
        <v>415</v>
      </c>
      <c r="J1216" s="103" t="s">
        <v>415</v>
      </c>
      <c r="K1216" s="103" t="n">
        <v>275</v>
      </c>
      <c r="L1216" s="103" t="s">
        <v>415</v>
      </c>
      <c r="M1216" s="103" t="s">
        <v>415</v>
      </c>
      <c r="N1216" s="103" t="s">
        <v>415</v>
      </c>
      <c r="O1216" s="103" t="n">
        <v>405.96</v>
      </c>
      <c r="P1216" s="103" t="s">
        <v>415</v>
      </c>
      <c r="Q1216" s="103" t="s">
        <v>415</v>
      </c>
      <c r="R1216" s="103" t="s">
        <v>415</v>
      </c>
      <c r="S1216" s="103" t="s">
        <v>415</v>
      </c>
      <c r="T1216" s="117" t="n">
        <v>1220.41</v>
      </c>
      <c r="U1216" s="104" t="n">
        <f aca="false">SUM(T1216*12)</f>
        <v>14644.92</v>
      </c>
    </row>
    <row r="1217" customFormat="false" ht="15.75" hidden="false" customHeight="false" outlineLevel="0" collapsed="false">
      <c r="A1217" s="115"/>
      <c r="B1217" s="112" t="s">
        <v>2196</v>
      </c>
      <c r="C1217" s="119"/>
      <c r="D1217" s="112" t="s">
        <v>415</v>
      </c>
      <c r="E1217" s="113" t="n">
        <v>4325.6</v>
      </c>
      <c r="F1217" s="113" t="s">
        <v>415</v>
      </c>
      <c r="G1217" s="113" t="s">
        <v>415</v>
      </c>
      <c r="H1217" s="113" t="s">
        <v>415</v>
      </c>
      <c r="I1217" s="113" t="s">
        <v>415</v>
      </c>
      <c r="J1217" s="113" t="s">
        <v>415</v>
      </c>
      <c r="K1217" s="113" t="n">
        <v>1125</v>
      </c>
      <c r="L1217" s="113" t="s">
        <v>415</v>
      </c>
      <c r="M1217" s="113" t="s">
        <v>415</v>
      </c>
      <c r="N1217" s="113" t="s">
        <v>415</v>
      </c>
      <c r="O1217" s="113" t="n">
        <v>1623.84</v>
      </c>
      <c r="P1217" s="113" t="s">
        <v>415</v>
      </c>
      <c r="Q1217" s="113" t="s">
        <v>415</v>
      </c>
      <c r="R1217" s="113" t="s">
        <v>415</v>
      </c>
      <c r="S1217" s="113" t="s">
        <v>415</v>
      </c>
      <c r="T1217" s="114" t="n">
        <v>7074.44</v>
      </c>
      <c r="U1217" s="104" t="n">
        <f aca="false">SUM(T1217*12)</f>
        <v>84893.28</v>
      </c>
    </row>
    <row r="1218" customFormat="false" ht="15.75" hidden="false" customHeight="false" outlineLevel="0" collapsed="false">
      <c r="A1218" s="120" t="s">
        <v>445</v>
      </c>
      <c r="B1218" s="121"/>
      <c r="C1218" s="121"/>
      <c r="D1218" s="120" t="s">
        <v>415</v>
      </c>
      <c r="E1218" s="122" t="n">
        <v>4325.6</v>
      </c>
      <c r="F1218" s="122" t="s">
        <v>415</v>
      </c>
      <c r="G1218" s="122" t="s">
        <v>415</v>
      </c>
      <c r="H1218" s="122" t="s">
        <v>415</v>
      </c>
      <c r="I1218" s="122" t="s">
        <v>415</v>
      </c>
      <c r="J1218" s="122" t="s">
        <v>415</v>
      </c>
      <c r="K1218" s="122" t="n">
        <v>1125</v>
      </c>
      <c r="L1218" s="122" t="s">
        <v>415</v>
      </c>
      <c r="M1218" s="122" t="s">
        <v>415</v>
      </c>
      <c r="N1218" s="122" t="s">
        <v>415</v>
      </c>
      <c r="O1218" s="122" t="n">
        <v>1623.84</v>
      </c>
      <c r="P1218" s="122" t="s">
        <v>415</v>
      </c>
      <c r="Q1218" s="122" t="s">
        <v>415</v>
      </c>
      <c r="R1218" s="122" t="s">
        <v>415</v>
      </c>
      <c r="S1218" s="122" t="s">
        <v>415</v>
      </c>
      <c r="T1218" s="123" t="n">
        <v>7074.44</v>
      </c>
      <c r="U1218" s="104" t="n">
        <f aca="false">SUM(T1218*12)</f>
        <v>84893.28</v>
      </c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  <c r="EC1218" s="124"/>
      <c r="ED1218" s="124"/>
      <c r="EE1218" s="124"/>
      <c r="EF1218" s="124"/>
      <c r="EG1218" s="124"/>
      <c r="EH1218" s="124"/>
      <c r="EI1218" s="124"/>
      <c r="EJ1218" s="124"/>
      <c r="EK1218" s="124"/>
      <c r="EL1218" s="124"/>
      <c r="EM1218" s="124"/>
      <c r="EN1218" s="124"/>
      <c r="EO1218" s="124"/>
      <c r="EP1218" s="124"/>
      <c r="EQ1218" s="124"/>
      <c r="ER1218" s="124"/>
      <c r="ES1218" s="124"/>
      <c r="ET1218" s="124"/>
      <c r="EU1218" s="124"/>
      <c r="EV1218" s="124"/>
      <c r="EW1218" s="124"/>
      <c r="EX1218" s="124"/>
      <c r="EY1218" s="124"/>
      <c r="EZ1218" s="124"/>
      <c r="FA1218" s="124"/>
      <c r="FB1218" s="124"/>
      <c r="FC1218" s="124"/>
      <c r="FD1218" s="124"/>
      <c r="FE1218" s="124"/>
      <c r="FF1218" s="124"/>
      <c r="FG1218" s="124"/>
      <c r="FH1218" s="124"/>
      <c r="FI1218" s="124"/>
      <c r="FJ1218" s="124"/>
      <c r="FK1218" s="124"/>
      <c r="FL1218" s="124"/>
      <c r="FM1218" s="124"/>
      <c r="FN1218" s="124"/>
      <c r="FO1218" s="124"/>
      <c r="FP1218" s="124"/>
      <c r="FQ1218" s="124"/>
      <c r="FR1218" s="124"/>
      <c r="FS1218" s="124"/>
      <c r="FT1218" s="124"/>
      <c r="FU1218" s="124"/>
      <c r="FV1218" s="124"/>
      <c r="FW1218" s="124"/>
      <c r="FX1218" s="124"/>
      <c r="FY1218" s="124"/>
      <c r="FZ1218" s="124"/>
      <c r="GA1218" s="124"/>
      <c r="GB1218" s="124"/>
      <c r="GC1218" s="124"/>
      <c r="GD1218" s="124"/>
      <c r="GE1218" s="124"/>
      <c r="GF1218" s="124"/>
      <c r="GG1218" s="124"/>
      <c r="GH1218" s="124"/>
      <c r="GI1218" s="124"/>
      <c r="GJ1218" s="124"/>
      <c r="GK1218" s="124"/>
      <c r="GL1218" s="124"/>
      <c r="GM1218" s="124"/>
      <c r="GN1218" s="124"/>
      <c r="GO1218" s="124"/>
      <c r="GP1218" s="124"/>
      <c r="GQ1218" s="124"/>
      <c r="GR1218" s="124"/>
      <c r="GS1218" s="124"/>
      <c r="GT1218" s="124"/>
      <c r="GU1218" s="124"/>
      <c r="GV1218" s="124"/>
      <c r="GW1218" s="124"/>
      <c r="GX1218" s="124"/>
      <c r="GY1218" s="124"/>
      <c r="GZ1218" s="124"/>
      <c r="HA1218" s="124"/>
      <c r="HB1218" s="124"/>
      <c r="HC1218" s="124"/>
      <c r="HD1218" s="124"/>
      <c r="HE1218" s="124"/>
      <c r="HF1218" s="124"/>
      <c r="HG1218" s="124"/>
      <c r="HH1218" s="124"/>
      <c r="HI1218" s="124"/>
      <c r="HJ1218" s="124"/>
      <c r="HK1218" s="124"/>
      <c r="HL1218" s="124"/>
      <c r="HM1218" s="124"/>
      <c r="HN1218" s="124"/>
      <c r="HO1218" s="124"/>
      <c r="HP1218" s="124"/>
      <c r="HQ1218" s="124"/>
      <c r="HR1218" s="124"/>
      <c r="HS1218" s="124"/>
      <c r="HT1218" s="124"/>
      <c r="HU1218" s="124"/>
      <c r="HV1218" s="124"/>
      <c r="HW1218" s="124"/>
      <c r="HX1218" s="124"/>
      <c r="HY1218" s="124"/>
      <c r="HZ1218" s="124"/>
      <c r="IA1218" s="124"/>
      <c r="IB1218" s="124"/>
      <c r="IC1218" s="124"/>
      <c r="ID1218" s="124"/>
      <c r="IE1218" s="124"/>
      <c r="IF1218" s="124"/>
      <c r="IG1218" s="124"/>
      <c r="IH1218" s="124"/>
      <c r="II1218" s="124"/>
      <c r="IJ1218" s="124"/>
      <c r="IK1218" s="124"/>
      <c r="IL1218" s="124"/>
      <c r="IM1218" s="124"/>
      <c r="IN1218" s="124"/>
      <c r="IO1218" s="124"/>
      <c r="IP1218" s="124"/>
      <c r="IQ1218" s="124"/>
      <c r="IR1218" s="124"/>
      <c r="IS1218" s="124"/>
      <c r="IT1218" s="124"/>
      <c r="IU1218" s="124"/>
      <c r="IV1218" s="124"/>
      <c r="IW1218" s="124"/>
    </row>
    <row r="1219" customFormat="false" ht="15.75" hidden="false" customHeight="false" outlineLevel="0" collapsed="false">
      <c r="A1219" s="112" t="s">
        <v>1149</v>
      </c>
      <c r="B1219" s="112" t="s">
        <v>318</v>
      </c>
      <c r="C1219" s="112" t="s">
        <v>1150</v>
      </c>
      <c r="D1219" s="112" t="s">
        <v>415</v>
      </c>
      <c r="E1219" s="113" t="s">
        <v>415</v>
      </c>
      <c r="F1219" s="113" t="s">
        <v>415</v>
      </c>
      <c r="G1219" s="113" t="s">
        <v>415</v>
      </c>
      <c r="H1219" s="113" t="s">
        <v>415</v>
      </c>
      <c r="I1219" s="113" t="s">
        <v>415</v>
      </c>
      <c r="J1219" s="113" t="s">
        <v>415</v>
      </c>
      <c r="K1219" s="113" t="s">
        <v>415</v>
      </c>
      <c r="L1219" s="113" t="s">
        <v>415</v>
      </c>
      <c r="M1219" s="113" t="s">
        <v>415</v>
      </c>
      <c r="N1219" s="113" t="s">
        <v>415</v>
      </c>
      <c r="O1219" s="113" t="s">
        <v>415</v>
      </c>
      <c r="P1219" s="113" t="s">
        <v>415</v>
      </c>
      <c r="Q1219" s="113" t="n">
        <v>89</v>
      </c>
      <c r="R1219" s="113" t="s">
        <v>415</v>
      </c>
      <c r="S1219" s="113" t="s">
        <v>415</v>
      </c>
      <c r="T1219" s="114" t="n">
        <v>89</v>
      </c>
      <c r="U1219" s="104" t="n">
        <f aca="false">SUM(T1219*12)</f>
        <v>1068</v>
      </c>
    </row>
    <row r="1220" customFormat="false" ht="15.75" hidden="false" customHeight="false" outlineLevel="0" collapsed="false">
      <c r="A1220" s="115"/>
      <c r="B1220" s="112" t="s">
        <v>2197</v>
      </c>
      <c r="C1220" s="119"/>
      <c r="D1220" s="112" t="s">
        <v>415</v>
      </c>
      <c r="E1220" s="113" t="s">
        <v>415</v>
      </c>
      <c r="F1220" s="113" t="s">
        <v>415</v>
      </c>
      <c r="G1220" s="113" t="s">
        <v>415</v>
      </c>
      <c r="H1220" s="113" t="s">
        <v>415</v>
      </c>
      <c r="I1220" s="113" t="s">
        <v>415</v>
      </c>
      <c r="J1220" s="113" t="s">
        <v>415</v>
      </c>
      <c r="K1220" s="113" t="s">
        <v>415</v>
      </c>
      <c r="L1220" s="113" t="s">
        <v>415</v>
      </c>
      <c r="M1220" s="113" t="s">
        <v>415</v>
      </c>
      <c r="N1220" s="113" t="s">
        <v>415</v>
      </c>
      <c r="O1220" s="113" t="s">
        <v>415</v>
      </c>
      <c r="P1220" s="113" t="s">
        <v>415</v>
      </c>
      <c r="Q1220" s="113" t="n">
        <v>89</v>
      </c>
      <c r="R1220" s="113" t="s">
        <v>415</v>
      </c>
      <c r="S1220" s="113" t="s">
        <v>415</v>
      </c>
      <c r="T1220" s="114" t="n">
        <v>89</v>
      </c>
      <c r="U1220" s="104" t="n">
        <f aca="false">SUM(T1220*12)</f>
        <v>1068</v>
      </c>
    </row>
    <row r="1221" customFormat="false" ht="15.75" hidden="false" customHeight="false" outlineLevel="0" collapsed="false">
      <c r="A1221" s="120" t="s">
        <v>1151</v>
      </c>
      <c r="B1221" s="121"/>
      <c r="C1221" s="121"/>
      <c r="D1221" s="120" t="s">
        <v>415</v>
      </c>
      <c r="E1221" s="122" t="s">
        <v>415</v>
      </c>
      <c r="F1221" s="122" t="s">
        <v>415</v>
      </c>
      <c r="G1221" s="122" t="s">
        <v>415</v>
      </c>
      <c r="H1221" s="122" t="s">
        <v>415</v>
      </c>
      <c r="I1221" s="122" t="s">
        <v>415</v>
      </c>
      <c r="J1221" s="122" t="s">
        <v>415</v>
      </c>
      <c r="K1221" s="122" t="s">
        <v>415</v>
      </c>
      <c r="L1221" s="122" t="s">
        <v>415</v>
      </c>
      <c r="M1221" s="122" t="s">
        <v>415</v>
      </c>
      <c r="N1221" s="122" t="s">
        <v>415</v>
      </c>
      <c r="O1221" s="122" t="s">
        <v>415</v>
      </c>
      <c r="P1221" s="122" t="s">
        <v>415</v>
      </c>
      <c r="Q1221" s="122" t="n">
        <v>89</v>
      </c>
      <c r="R1221" s="122" t="s">
        <v>415</v>
      </c>
      <c r="S1221" s="122" t="s">
        <v>415</v>
      </c>
      <c r="T1221" s="123" t="n">
        <v>89</v>
      </c>
      <c r="U1221" s="104" t="n">
        <f aca="false">SUM(T1221*12)</f>
        <v>1068</v>
      </c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  <c r="EC1221" s="124"/>
      <c r="ED1221" s="124"/>
      <c r="EE1221" s="124"/>
      <c r="EF1221" s="124"/>
      <c r="EG1221" s="124"/>
      <c r="EH1221" s="124"/>
      <c r="EI1221" s="124"/>
      <c r="EJ1221" s="124"/>
      <c r="EK1221" s="124"/>
      <c r="EL1221" s="124"/>
      <c r="EM1221" s="124"/>
      <c r="EN1221" s="124"/>
      <c r="EO1221" s="124"/>
      <c r="EP1221" s="124"/>
      <c r="EQ1221" s="124"/>
      <c r="ER1221" s="124"/>
      <c r="ES1221" s="124"/>
      <c r="ET1221" s="124"/>
      <c r="EU1221" s="124"/>
      <c r="EV1221" s="124"/>
      <c r="EW1221" s="124"/>
      <c r="EX1221" s="124"/>
      <c r="EY1221" s="124"/>
      <c r="EZ1221" s="124"/>
      <c r="FA1221" s="124"/>
      <c r="FB1221" s="124"/>
      <c r="FC1221" s="124"/>
      <c r="FD1221" s="124"/>
      <c r="FE1221" s="124"/>
      <c r="FF1221" s="124"/>
      <c r="FG1221" s="124"/>
      <c r="FH1221" s="124"/>
      <c r="FI1221" s="124"/>
      <c r="FJ1221" s="124"/>
      <c r="FK1221" s="124"/>
      <c r="FL1221" s="124"/>
      <c r="FM1221" s="124"/>
      <c r="FN1221" s="124"/>
      <c r="FO1221" s="124"/>
      <c r="FP1221" s="124"/>
      <c r="FQ1221" s="124"/>
      <c r="FR1221" s="124"/>
      <c r="FS1221" s="124"/>
      <c r="FT1221" s="124"/>
      <c r="FU1221" s="124"/>
      <c r="FV1221" s="124"/>
      <c r="FW1221" s="124"/>
      <c r="FX1221" s="124"/>
      <c r="FY1221" s="124"/>
      <c r="FZ1221" s="124"/>
      <c r="GA1221" s="124"/>
      <c r="GB1221" s="124"/>
      <c r="GC1221" s="124"/>
      <c r="GD1221" s="124"/>
      <c r="GE1221" s="124"/>
      <c r="GF1221" s="124"/>
      <c r="GG1221" s="124"/>
      <c r="GH1221" s="124"/>
      <c r="GI1221" s="124"/>
      <c r="GJ1221" s="124"/>
      <c r="GK1221" s="124"/>
      <c r="GL1221" s="124"/>
      <c r="GM1221" s="124"/>
      <c r="GN1221" s="124"/>
      <c r="GO1221" s="124"/>
      <c r="GP1221" s="124"/>
      <c r="GQ1221" s="124"/>
      <c r="GR1221" s="124"/>
      <c r="GS1221" s="124"/>
      <c r="GT1221" s="124"/>
      <c r="GU1221" s="124"/>
      <c r="GV1221" s="124"/>
      <c r="GW1221" s="124"/>
      <c r="GX1221" s="124"/>
      <c r="GY1221" s="124"/>
      <c r="GZ1221" s="124"/>
      <c r="HA1221" s="124"/>
      <c r="HB1221" s="124"/>
      <c r="HC1221" s="124"/>
      <c r="HD1221" s="124"/>
      <c r="HE1221" s="124"/>
      <c r="HF1221" s="124"/>
      <c r="HG1221" s="124"/>
      <c r="HH1221" s="124"/>
      <c r="HI1221" s="124"/>
      <c r="HJ1221" s="124"/>
      <c r="HK1221" s="124"/>
      <c r="HL1221" s="124"/>
      <c r="HM1221" s="124"/>
      <c r="HN1221" s="124"/>
      <c r="HO1221" s="124"/>
      <c r="HP1221" s="124"/>
      <c r="HQ1221" s="124"/>
      <c r="HR1221" s="124"/>
      <c r="HS1221" s="124"/>
      <c r="HT1221" s="124"/>
      <c r="HU1221" s="124"/>
      <c r="HV1221" s="124"/>
      <c r="HW1221" s="124"/>
      <c r="HX1221" s="124"/>
      <c r="HY1221" s="124"/>
      <c r="HZ1221" s="124"/>
      <c r="IA1221" s="124"/>
      <c r="IB1221" s="124"/>
      <c r="IC1221" s="124"/>
      <c r="ID1221" s="124"/>
      <c r="IE1221" s="124"/>
      <c r="IF1221" s="124"/>
      <c r="IG1221" s="124"/>
      <c r="IH1221" s="124"/>
      <c r="II1221" s="124"/>
      <c r="IJ1221" s="124"/>
      <c r="IK1221" s="124"/>
      <c r="IL1221" s="124"/>
      <c r="IM1221" s="124"/>
      <c r="IN1221" s="124"/>
      <c r="IO1221" s="124"/>
      <c r="IP1221" s="124"/>
      <c r="IQ1221" s="124"/>
      <c r="IR1221" s="124"/>
      <c r="IS1221" s="124"/>
      <c r="IT1221" s="124"/>
      <c r="IU1221" s="124"/>
      <c r="IV1221" s="124"/>
      <c r="IW1221" s="124"/>
    </row>
    <row r="1222" customFormat="false" ht="15.75" hidden="false" customHeight="false" outlineLevel="0" collapsed="false">
      <c r="A1222" s="112" t="s">
        <v>1071</v>
      </c>
      <c r="B1222" s="112" t="s">
        <v>351</v>
      </c>
      <c r="C1222" s="112" t="s">
        <v>1072</v>
      </c>
      <c r="D1222" s="112" t="s">
        <v>415</v>
      </c>
      <c r="E1222" s="113" t="s">
        <v>415</v>
      </c>
      <c r="F1222" s="113" t="s">
        <v>415</v>
      </c>
      <c r="G1222" s="113" t="s">
        <v>415</v>
      </c>
      <c r="H1222" s="113" t="s">
        <v>415</v>
      </c>
      <c r="I1222" s="113" t="s">
        <v>415</v>
      </c>
      <c r="J1222" s="113" t="n">
        <v>40</v>
      </c>
      <c r="K1222" s="113" t="s">
        <v>415</v>
      </c>
      <c r="L1222" s="113" t="s">
        <v>415</v>
      </c>
      <c r="M1222" s="113" t="s">
        <v>415</v>
      </c>
      <c r="N1222" s="113" t="s">
        <v>415</v>
      </c>
      <c r="O1222" s="113" t="s">
        <v>415</v>
      </c>
      <c r="P1222" s="113" t="s">
        <v>415</v>
      </c>
      <c r="Q1222" s="113" t="s">
        <v>415</v>
      </c>
      <c r="R1222" s="113" t="s">
        <v>415</v>
      </c>
      <c r="S1222" s="113" t="s">
        <v>415</v>
      </c>
      <c r="T1222" s="114" t="n">
        <v>40</v>
      </c>
      <c r="U1222" s="104" t="n">
        <f aca="false">SUM(T1222*12)</f>
        <v>480</v>
      </c>
    </row>
    <row r="1223" customFormat="false" ht="15.75" hidden="false" customHeight="false" outlineLevel="0" collapsed="false">
      <c r="A1223" s="115"/>
      <c r="B1223" s="112" t="s">
        <v>2198</v>
      </c>
      <c r="C1223" s="119"/>
      <c r="D1223" s="112" t="s">
        <v>415</v>
      </c>
      <c r="E1223" s="113" t="s">
        <v>415</v>
      </c>
      <c r="F1223" s="113" t="s">
        <v>415</v>
      </c>
      <c r="G1223" s="113" t="s">
        <v>415</v>
      </c>
      <c r="H1223" s="113" t="s">
        <v>415</v>
      </c>
      <c r="I1223" s="113" t="s">
        <v>415</v>
      </c>
      <c r="J1223" s="113" t="n">
        <v>40</v>
      </c>
      <c r="K1223" s="113" t="s">
        <v>415</v>
      </c>
      <c r="L1223" s="113" t="s">
        <v>415</v>
      </c>
      <c r="M1223" s="113" t="s">
        <v>415</v>
      </c>
      <c r="N1223" s="113" t="s">
        <v>415</v>
      </c>
      <c r="O1223" s="113" t="s">
        <v>415</v>
      </c>
      <c r="P1223" s="113" t="s">
        <v>415</v>
      </c>
      <c r="Q1223" s="113" t="s">
        <v>415</v>
      </c>
      <c r="R1223" s="113" t="s">
        <v>415</v>
      </c>
      <c r="S1223" s="113" t="s">
        <v>415</v>
      </c>
      <c r="T1223" s="114" t="n">
        <v>40</v>
      </c>
      <c r="U1223" s="104" t="n">
        <f aca="false">SUM(T1223*12)</f>
        <v>480</v>
      </c>
    </row>
    <row r="1224" customFormat="false" ht="15.75" hidden="false" customHeight="false" outlineLevel="0" collapsed="false">
      <c r="A1224" s="120" t="s">
        <v>1073</v>
      </c>
      <c r="B1224" s="121"/>
      <c r="C1224" s="121"/>
      <c r="D1224" s="120" t="s">
        <v>415</v>
      </c>
      <c r="E1224" s="122" t="s">
        <v>415</v>
      </c>
      <c r="F1224" s="122" t="s">
        <v>415</v>
      </c>
      <c r="G1224" s="122" t="s">
        <v>415</v>
      </c>
      <c r="H1224" s="122" t="s">
        <v>415</v>
      </c>
      <c r="I1224" s="122" t="s">
        <v>415</v>
      </c>
      <c r="J1224" s="122" t="n">
        <v>40</v>
      </c>
      <c r="K1224" s="122" t="s">
        <v>415</v>
      </c>
      <c r="L1224" s="122" t="s">
        <v>415</v>
      </c>
      <c r="M1224" s="122" t="s">
        <v>415</v>
      </c>
      <c r="N1224" s="122" t="s">
        <v>415</v>
      </c>
      <c r="O1224" s="122" t="s">
        <v>415</v>
      </c>
      <c r="P1224" s="122" t="s">
        <v>415</v>
      </c>
      <c r="Q1224" s="122" t="s">
        <v>415</v>
      </c>
      <c r="R1224" s="122" t="s">
        <v>415</v>
      </c>
      <c r="S1224" s="122" t="s">
        <v>415</v>
      </c>
      <c r="T1224" s="123" t="n">
        <v>40</v>
      </c>
      <c r="U1224" s="104" t="n">
        <f aca="false">SUM(T1224*12)</f>
        <v>480</v>
      </c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  <c r="EC1224" s="124"/>
      <c r="ED1224" s="124"/>
      <c r="EE1224" s="124"/>
      <c r="EF1224" s="124"/>
      <c r="EG1224" s="124"/>
      <c r="EH1224" s="124"/>
      <c r="EI1224" s="124"/>
      <c r="EJ1224" s="124"/>
      <c r="EK1224" s="124"/>
      <c r="EL1224" s="124"/>
      <c r="EM1224" s="124"/>
      <c r="EN1224" s="124"/>
      <c r="EO1224" s="124"/>
      <c r="EP1224" s="124"/>
      <c r="EQ1224" s="124"/>
      <c r="ER1224" s="124"/>
      <c r="ES1224" s="124"/>
      <c r="ET1224" s="124"/>
      <c r="EU1224" s="124"/>
      <c r="EV1224" s="124"/>
      <c r="EW1224" s="124"/>
      <c r="EX1224" s="124"/>
      <c r="EY1224" s="124"/>
      <c r="EZ1224" s="124"/>
      <c r="FA1224" s="124"/>
      <c r="FB1224" s="124"/>
      <c r="FC1224" s="124"/>
      <c r="FD1224" s="124"/>
      <c r="FE1224" s="124"/>
      <c r="FF1224" s="124"/>
      <c r="FG1224" s="124"/>
      <c r="FH1224" s="124"/>
      <c r="FI1224" s="124"/>
      <c r="FJ1224" s="124"/>
      <c r="FK1224" s="124"/>
      <c r="FL1224" s="124"/>
      <c r="FM1224" s="124"/>
      <c r="FN1224" s="124"/>
      <c r="FO1224" s="124"/>
      <c r="FP1224" s="124"/>
      <c r="FQ1224" s="124"/>
      <c r="FR1224" s="124"/>
      <c r="FS1224" s="124"/>
      <c r="FT1224" s="124"/>
      <c r="FU1224" s="124"/>
      <c r="FV1224" s="124"/>
      <c r="FW1224" s="124"/>
      <c r="FX1224" s="124"/>
      <c r="FY1224" s="124"/>
      <c r="FZ1224" s="124"/>
      <c r="GA1224" s="124"/>
      <c r="GB1224" s="124"/>
      <c r="GC1224" s="124"/>
      <c r="GD1224" s="124"/>
      <c r="GE1224" s="124"/>
      <c r="GF1224" s="124"/>
      <c r="GG1224" s="124"/>
      <c r="GH1224" s="124"/>
      <c r="GI1224" s="124"/>
      <c r="GJ1224" s="124"/>
      <c r="GK1224" s="124"/>
      <c r="GL1224" s="124"/>
      <c r="GM1224" s="124"/>
      <c r="GN1224" s="124"/>
      <c r="GO1224" s="124"/>
      <c r="GP1224" s="124"/>
      <c r="GQ1224" s="124"/>
      <c r="GR1224" s="124"/>
      <c r="GS1224" s="124"/>
      <c r="GT1224" s="124"/>
      <c r="GU1224" s="124"/>
      <c r="GV1224" s="124"/>
      <c r="GW1224" s="124"/>
      <c r="GX1224" s="124"/>
      <c r="GY1224" s="124"/>
      <c r="GZ1224" s="124"/>
      <c r="HA1224" s="124"/>
      <c r="HB1224" s="124"/>
      <c r="HC1224" s="124"/>
      <c r="HD1224" s="124"/>
      <c r="HE1224" s="124"/>
      <c r="HF1224" s="124"/>
      <c r="HG1224" s="124"/>
      <c r="HH1224" s="124"/>
      <c r="HI1224" s="124"/>
      <c r="HJ1224" s="124"/>
      <c r="HK1224" s="124"/>
      <c r="HL1224" s="124"/>
      <c r="HM1224" s="124"/>
      <c r="HN1224" s="124"/>
      <c r="HO1224" s="124"/>
      <c r="HP1224" s="124"/>
      <c r="HQ1224" s="124"/>
      <c r="HR1224" s="124"/>
      <c r="HS1224" s="124"/>
      <c r="HT1224" s="124"/>
      <c r="HU1224" s="124"/>
      <c r="HV1224" s="124"/>
      <c r="HW1224" s="124"/>
      <c r="HX1224" s="124"/>
      <c r="HY1224" s="124"/>
      <c r="HZ1224" s="124"/>
      <c r="IA1224" s="124"/>
      <c r="IB1224" s="124"/>
      <c r="IC1224" s="124"/>
      <c r="ID1224" s="124"/>
      <c r="IE1224" s="124"/>
      <c r="IF1224" s="124"/>
      <c r="IG1224" s="124"/>
      <c r="IH1224" s="124"/>
      <c r="II1224" s="124"/>
      <c r="IJ1224" s="124"/>
      <c r="IK1224" s="124"/>
      <c r="IL1224" s="124"/>
      <c r="IM1224" s="124"/>
      <c r="IN1224" s="124"/>
      <c r="IO1224" s="124"/>
      <c r="IP1224" s="124"/>
      <c r="IQ1224" s="124"/>
      <c r="IR1224" s="124"/>
      <c r="IS1224" s="124"/>
      <c r="IT1224" s="124"/>
      <c r="IU1224" s="124"/>
      <c r="IV1224" s="124"/>
      <c r="IW1224" s="124"/>
    </row>
    <row r="1225" customFormat="false" ht="15.75" hidden="false" customHeight="false" outlineLevel="0" collapsed="false">
      <c r="A1225" s="112" t="s">
        <v>1255</v>
      </c>
      <c r="B1225" s="112" t="s">
        <v>368</v>
      </c>
      <c r="C1225" s="112" t="s">
        <v>1256</v>
      </c>
      <c r="D1225" s="112" t="s">
        <v>415</v>
      </c>
      <c r="E1225" s="113" t="s">
        <v>415</v>
      </c>
      <c r="F1225" s="113" t="s">
        <v>415</v>
      </c>
      <c r="G1225" s="113" t="s">
        <v>415</v>
      </c>
      <c r="H1225" s="113" t="s">
        <v>415</v>
      </c>
      <c r="I1225" s="113" t="s">
        <v>415</v>
      </c>
      <c r="J1225" s="113" t="n">
        <v>40</v>
      </c>
      <c r="K1225" s="113" t="s">
        <v>415</v>
      </c>
      <c r="L1225" s="113" t="s">
        <v>415</v>
      </c>
      <c r="M1225" s="113" t="s">
        <v>415</v>
      </c>
      <c r="N1225" s="113" t="s">
        <v>415</v>
      </c>
      <c r="O1225" s="113" t="s">
        <v>415</v>
      </c>
      <c r="P1225" s="113" t="s">
        <v>415</v>
      </c>
      <c r="Q1225" s="113" t="s">
        <v>415</v>
      </c>
      <c r="R1225" s="113" t="s">
        <v>415</v>
      </c>
      <c r="S1225" s="113" t="s">
        <v>415</v>
      </c>
      <c r="T1225" s="114" t="n">
        <v>40</v>
      </c>
      <c r="U1225" s="104" t="n">
        <f aca="false">SUM(T1225*12)</f>
        <v>480</v>
      </c>
    </row>
    <row r="1226" customFormat="false" ht="15.75" hidden="false" customHeight="false" outlineLevel="0" collapsed="false">
      <c r="A1226" s="115"/>
      <c r="B1226" s="112" t="s">
        <v>2199</v>
      </c>
      <c r="C1226" s="119"/>
      <c r="D1226" s="112" t="s">
        <v>415</v>
      </c>
      <c r="E1226" s="113" t="s">
        <v>415</v>
      </c>
      <c r="F1226" s="113" t="s">
        <v>415</v>
      </c>
      <c r="G1226" s="113" t="s">
        <v>415</v>
      </c>
      <c r="H1226" s="113" t="s">
        <v>415</v>
      </c>
      <c r="I1226" s="113" t="s">
        <v>415</v>
      </c>
      <c r="J1226" s="113" t="n">
        <v>40</v>
      </c>
      <c r="K1226" s="113" t="s">
        <v>415</v>
      </c>
      <c r="L1226" s="113" t="s">
        <v>415</v>
      </c>
      <c r="M1226" s="113" t="s">
        <v>415</v>
      </c>
      <c r="N1226" s="113" t="s">
        <v>415</v>
      </c>
      <c r="O1226" s="113" t="s">
        <v>415</v>
      </c>
      <c r="P1226" s="113" t="s">
        <v>415</v>
      </c>
      <c r="Q1226" s="113" t="s">
        <v>415</v>
      </c>
      <c r="R1226" s="113" t="s">
        <v>415</v>
      </c>
      <c r="S1226" s="113" t="s">
        <v>415</v>
      </c>
      <c r="T1226" s="114" t="n">
        <v>40</v>
      </c>
      <c r="U1226" s="104" t="n">
        <f aca="false">SUM(T1226*12)</f>
        <v>480</v>
      </c>
    </row>
    <row r="1227" customFormat="false" ht="15.75" hidden="false" customHeight="false" outlineLevel="0" collapsed="false">
      <c r="A1227" s="120" t="s">
        <v>1257</v>
      </c>
      <c r="B1227" s="121"/>
      <c r="C1227" s="121"/>
      <c r="D1227" s="120" t="s">
        <v>415</v>
      </c>
      <c r="E1227" s="122" t="s">
        <v>415</v>
      </c>
      <c r="F1227" s="122" t="s">
        <v>415</v>
      </c>
      <c r="G1227" s="122" t="s">
        <v>415</v>
      </c>
      <c r="H1227" s="122" t="s">
        <v>415</v>
      </c>
      <c r="I1227" s="122" t="s">
        <v>415</v>
      </c>
      <c r="J1227" s="122" t="n">
        <v>40</v>
      </c>
      <c r="K1227" s="122" t="s">
        <v>415</v>
      </c>
      <c r="L1227" s="122" t="s">
        <v>415</v>
      </c>
      <c r="M1227" s="122" t="s">
        <v>415</v>
      </c>
      <c r="N1227" s="122" t="s">
        <v>415</v>
      </c>
      <c r="O1227" s="122" t="s">
        <v>415</v>
      </c>
      <c r="P1227" s="122" t="s">
        <v>415</v>
      </c>
      <c r="Q1227" s="122" t="s">
        <v>415</v>
      </c>
      <c r="R1227" s="122" t="s">
        <v>415</v>
      </c>
      <c r="S1227" s="122" t="s">
        <v>415</v>
      </c>
      <c r="T1227" s="123" t="n">
        <v>40</v>
      </c>
      <c r="U1227" s="104" t="n">
        <f aca="false">SUM(T1227*12)</f>
        <v>480</v>
      </c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  <c r="EC1227" s="124"/>
      <c r="ED1227" s="124"/>
      <c r="EE1227" s="124"/>
      <c r="EF1227" s="124"/>
      <c r="EG1227" s="124"/>
      <c r="EH1227" s="124"/>
      <c r="EI1227" s="124"/>
      <c r="EJ1227" s="124"/>
      <c r="EK1227" s="124"/>
      <c r="EL1227" s="124"/>
      <c r="EM1227" s="124"/>
      <c r="EN1227" s="124"/>
      <c r="EO1227" s="124"/>
      <c r="EP1227" s="124"/>
      <c r="EQ1227" s="124"/>
      <c r="ER1227" s="124"/>
      <c r="ES1227" s="124"/>
      <c r="ET1227" s="124"/>
      <c r="EU1227" s="124"/>
      <c r="EV1227" s="124"/>
      <c r="EW1227" s="124"/>
      <c r="EX1227" s="124"/>
      <c r="EY1227" s="124"/>
      <c r="EZ1227" s="124"/>
      <c r="FA1227" s="124"/>
      <c r="FB1227" s="124"/>
      <c r="FC1227" s="124"/>
      <c r="FD1227" s="124"/>
      <c r="FE1227" s="124"/>
      <c r="FF1227" s="124"/>
      <c r="FG1227" s="124"/>
      <c r="FH1227" s="124"/>
      <c r="FI1227" s="124"/>
      <c r="FJ1227" s="124"/>
      <c r="FK1227" s="124"/>
      <c r="FL1227" s="124"/>
      <c r="FM1227" s="124"/>
      <c r="FN1227" s="124"/>
      <c r="FO1227" s="124"/>
      <c r="FP1227" s="124"/>
      <c r="FQ1227" s="124"/>
      <c r="FR1227" s="124"/>
      <c r="FS1227" s="124"/>
      <c r="FT1227" s="124"/>
      <c r="FU1227" s="124"/>
      <c r="FV1227" s="124"/>
      <c r="FW1227" s="124"/>
      <c r="FX1227" s="124"/>
      <c r="FY1227" s="124"/>
      <c r="FZ1227" s="124"/>
      <c r="GA1227" s="124"/>
      <c r="GB1227" s="124"/>
      <c r="GC1227" s="124"/>
      <c r="GD1227" s="124"/>
      <c r="GE1227" s="124"/>
      <c r="GF1227" s="124"/>
      <c r="GG1227" s="124"/>
      <c r="GH1227" s="124"/>
      <c r="GI1227" s="124"/>
      <c r="GJ1227" s="124"/>
      <c r="GK1227" s="124"/>
      <c r="GL1227" s="124"/>
      <c r="GM1227" s="124"/>
      <c r="GN1227" s="124"/>
      <c r="GO1227" s="124"/>
      <c r="GP1227" s="124"/>
      <c r="GQ1227" s="124"/>
      <c r="GR1227" s="124"/>
      <c r="GS1227" s="124"/>
      <c r="GT1227" s="124"/>
      <c r="GU1227" s="124"/>
      <c r="GV1227" s="124"/>
      <c r="GW1227" s="124"/>
      <c r="GX1227" s="124"/>
      <c r="GY1227" s="124"/>
      <c r="GZ1227" s="124"/>
      <c r="HA1227" s="124"/>
      <c r="HB1227" s="124"/>
      <c r="HC1227" s="124"/>
      <c r="HD1227" s="124"/>
      <c r="HE1227" s="124"/>
      <c r="HF1227" s="124"/>
      <c r="HG1227" s="124"/>
      <c r="HH1227" s="124"/>
      <c r="HI1227" s="124"/>
      <c r="HJ1227" s="124"/>
      <c r="HK1227" s="124"/>
      <c r="HL1227" s="124"/>
      <c r="HM1227" s="124"/>
      <c r="HN1227" s="124"/>
      <c r="HO1227" s="124"/>
      <c r="HP1227" s="124"/>
      <c r="HQ1227" s="124"/>
      <c r="HR1227" s="124"/>
      <c r="HS1227" s="124"/>
      <c r="HT1227" s="124"/>
      <c r="HU1227" s="124"/>
      <c r="HV1227" s="124"/>
      <c r="HW1227" s="124"/>
      <c r="HX1227" s="124"/>
      <c r="HY1227" s="124"/>
      <c r="HZ1227" s="124"/>
      <c r="IA1227" s="124"/>
      <c r="IB1227" s="124"/>
      <c r="IC1227" s="124"/>
      <c r="ID1227" s="124"/>
      <c r="IE1227" s="124"/>
      <c r="IF1227" s="124"/>
      <c r="IG1227" s="124"/>
      <c r="IH1227" s="124"/>
      <c r="II1227" s="124"/>
      <c r="IJ1227" s="124"/>
      <c r="IK1227" s="124"/>
      <c r="IL1227" s="124"/>
      <c r="IM1227" s="124"/>
      <c r="IN1227" s="124"/>
      <c r="IO1227" s="124"/>
      <c r="IP1227" s="124"/>
      <c r="IQ1227" s="124"/>
      <c r="IR1227" s="124"/>
      <c r="IS1227" s="124"/>
      <c r="IT1227" s="124"/>
      <c r="IU1227" s="124"/>
      <c r="IV1227" s="124"/>
      <c r="IW1227" s="124"/>
    </row>
    <row r="1228" customFormat="false" ht="15.75" hidden="false" customHeight="false" outlineLevel="0" collapsed="false">
      <c r="A1228" s="112" t="s">
        <v>1622</v>
      </c>
      <c r="B1228" s="112" t="s">
        <v>167</v>
      </c>
      <c r="C1228" s="112" t="s">
        <v>1623</v>
      </c>
      <c r="D1228" s="112" t="s">
        <v>415</v>
      </c>
      <c r="E1228" s="113" t="s">
        <v>415</v>
      </c>
      <c r="F1228" s="113" t="s">
        <v>415</v>
      </c>
      <c r="G1228" s="113" t="s">
        <v>415</v>
      </c>
      <c r="H1228" s="113" t="s">
        <v>415</v>
      </c>
      <c r="I1228" s="113" t="s">
        <v>415</v>
      </c>
      <c r="J1228" s="113" t="s">
        <v>415</v>
      </c>
      <c r="K1228" s="113" t="s">
        <v>415</v>
      </c>
      <c r="L1228" s="113" t="s">
        <v>415</v>
      </c>
      <c r="M1228" s="113" t="s">
        <v>415</v>
      </c>
      <c r="N1228" s="113" t="s">
        <v>415</v>
      </c>
      <c r="O1228" s="113" t="n">
        <v>670.1</v>
      </c>
      <c r="P1228" s="113" t="s">
        <v>415</v>
      </c>
      <c r="Q1228" s="113" t="n">
        <v>894.19</v>
      </c>
      <c r="R1228" s="113" t="s">
        <v>415</v>
      </c>
      <c r="S1228" s="113" t="s">
        <v>415</v>
      </c>
      <c r="T1228" s="114" t="n">
        <v>1564.29</v>
      </c>
      <c r="U1228" s="104" t="n">
        <f aca="false">SUM(T1228*12)</f>
        <v>18771.48</v>
      </c>
    </row>
    <row r="1229" customFormat="false" ht="15.75" hidden="false" customHeight="false" outlineLevel="0" collapsed="false">
      <c r="A1229" s="115"/>
      <c r="B1229" s="112" t="s">
        <v>2200</v>
      </c>
      <c r="C1229" s="119"/>
      <c r="D1229" s="112" t="s">
        <v>415</v>
      </c>
      <c r="E1229" s="113" t="s">
        <v>415</v>
      </c>
      <c r="F1229" s="113" t="s">
        <v>415</v>
      </c>
      <c r="G1229" s="113" t="s">
        <v>415</v>
      </c>
      <c r="H1229" s="113" t="s">
        <v>415</v>
      </c>
      <c r="I1229" s="113" t="s">
        <v>415</v>
      </c>
      <c r="J1229" s="113" t="s">
        <v>415</v>
      </c>
      <c r="K1229" s="113" t="s">
        <v>415</v>
      </c>
      <c r="L1229" s="113" t="s">
        <v>415</v>
      </c>
      <c r="M1229" s="113" t="s">
        <v>415</v>
      </c>
      <c r="N1229" s="113" t="s">
        <v>415</v>
      </c>
      <c r="O1229" s="113" t="n">
        <v>670.1</v>
      </c>
      <c r="P1229" s="113" t="s">
        <v>415</v>
      </c>
      <c r="Q1229" s="113" t="n">
        <v>894.19</v>
      </c>
      <c r="R1229" s="113" t="s">
        <v>415</v>
      </c>
      <c r="S1229" s="113" t="s">
        <v>415</v>
      </c>
      <c r="T1229" s="114" t="n">
        <v>1564.29</v>
      </c>
      <c r="U1229" s="104" t="n">
        <f aca="false">SUM(T1229*12)</f>
        <v>18771.48</v>
      </c>
    </row>
    <row r="1230" customFormat="false" ht="15.75" hidden="false" customHeight="false" outlineLevel="0" collapsed="false">
      <c r="A1230" s="120" t="s">
        <v>1624</v>
      </c>
      <c r="B1230" s="121"/>
      <c r="C1230" s="121"/>
      <c r="D1230" s="120" t="s">
        <v>415</v>
      </c>
      <c r="E1230" s="122" t="s">
        <v>415</v>
      </c>
      <c r="F1230" s="122" t="s">
        <v>415</v>
      </c>
      <c r="G1230" s="122" t="s">
        <v>415</v>
      </c>
      <c r="H1230" s="122" t="s">
        <v>415</v>
      </c>
      <c r="I1230" s="122" t="s">
        <v>415</v>
      </c>
      <c r="J1230" s="122" t="s">
        <v>415</v>
      </c>
      <c r="K1230" s="122" t="s">
        <v>415</v>
      </c>
      <c r="L1230" s="122" t="s">
        <v>415</v>
      </c>
      <c r="M1230" s="122" t="s">
        <v>415</v>
      </c>
      <c r="N1230" s="122" t="s">
        <v>415</v>
      </c>
      <c r="O1230" s="122" t="n">
        <v>670.1</v>
      </c>
      <c r="P1230" s="122" t="s">
        <v>415</v>
      </c>
      <c r="Q1230" s="122" t="n">
        <v>894.19</v>
      </c>
      <c r="R1230" s="122" t="s">
        <v>415</v>
      </c>
      <c r="S1230" s="122" t="s">
        <v>415</v>
      </c>
      <c r="T1230" s="123" t="n">
        <v>1564.29</v>
      </c>
      <c r="U1230" s="104" t="n">
        <f aca="false">SUM(T1230*12)</f>
        <v>18771.48</v>
      </c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  <c r="EC1230" s="124"/>
      <c r="ED1230" s="124"/>
      <c r="EE1230" s="124"/>
      <c r="EF1230" s="124"/>
      <c r="EG1230" s="124"/>
      <c r="EH1230" s="124"/>
      <c r="EI1230" s="124"/>
      <c r="EJ1230" s="124"/>
      <c r="EK1230" s="124"/>
      <c r="EL1230" s="124"/>
      <c r="EM1230" s="124"/>
      <c r="EN1230" s="124"/>
      <c r="EO1230" s="124"/>
      <c r="EP1230" s="124"/>
      <c r="EQ1230" s="124"/>
      <c r="ER1230" s="124"/>
      <c r="ES1230" s="124"/>
      <c r="ET1230" s="124"/>
      <c r="EU1230" s="124"/>
      <c r="EV1230" s="124"/>
      <c r="EW1230" s="124"/>
      <c r="EX1230" s="124"/>
      <c r="EY1230" s="124"/>
      <c r="EZ1230" s="124"/>
      <c r="FA1230" s="124"/>
      <c r="FB1230" s="124"/>
      <c r="FC1230" s="124"/>
      <c r="FD1230" s="124"/>
      <c r="FE1230" s="124"/>
      <c r="FF1230" s="124"/>
      <c r="FG1230" s="124"/>
      <c r="FH1230" s="124"/>
      <c r="FI1230" s="124"/>
      <c r="FJ1230" s="124"/>
      <c r="FK1230" s="124"/>
      <c r="FL1230" s="124"/>
      <c r="FM1230" s="124"/>
      <c r="FN1230" s="124"/>
      <c r="FO1230" s="124"/>
      <c r="FP1230" s="124"/>
      <c r="FQ1230" s="124"/>
      <c r="FR1230" s="124"/>
      <c r="FS1230" s="124"/>
      <c r="FT1230" s="124"/>
      <c r="FU1230" s="124"/>
      <c r="FV1230" s="124"/>
      <c r="FW1230" s="124"/>
      <c r="FX1230" s="124"/>
      <c r="FY1230" s="124"/>
      <c r="FZ1230" s="124"/>
      <c r="GA1230" s="124"/>
      <c r="GB1230" s="124"/>
      <c r="GC1230" s="124"/>
      <c r="GD1230" s="124"/>
      <c r="GE1230" s="124"/>
      <c r="GF1230" s="124"/>
      <c r="GG1230" s="124"/>
      <c r="GH1230" s="124"/>
      <c r="GI1230" s="124"/>
      <c r="GJ1230" s="124"/>
      <c r="GK1230" s="124"/>
      <c r="GL1230" s="124"/>
      <c r="GM1230" s="124"/>
      <c r="GN1230" s="124"/>
      <c r="GO1230" s="124"/>
      <c r="GP1230" s="124"/>
      <c r="GQ1230" s="124"/>
      <c r="GR1230" s="124"/>
      <c r="GS1230" s="124"/>
      <c r="GT1230" s="124"/>
      <c r="GU1230" s="124"/>
      <c r="GV1230" s="124"/>
      <c r="GW1230" s="124"/>
      <c r="GX1230" s="124"/>
      <c r="GY1230" s="124"/>
      <c r="GZ1230" s="124"/>
      <c r="HA1230" s="124"/>
      <c r="HB1230" s="124"/>
      <c r="HC1230" s="124"/>
      <c r="HD1230" s="124"/>
      <c r="HE1230" s="124"/>
      <c r="HF1230" s="124"/>
      <c r="HG1230" s="124"/>
      <c r="HH1230" s="124"/>
      <c r="HI1230" s="124"/>
      <c r="HJ1230" s="124"/>
      <c r="HK1230" s="124"/>
      <c r="HL1230" s="124"/>
      <c r="HM1230" s="124"/>
      <c r="HN1230" s="124"/>
      <c r="HO1230" s="124"/>
      <c r="HP1230" s="124"/>
      <c r="HQ1230" s="124"/>
      <c r="HR1230" s="124"/>
      <c r="HS1230" s="124"/>
      <c r="HT1230" s="124"/>
      <c r="HU1230" s="124"/>
      <c r="HV1230" s="124"/>
      <c r="HW1230" s="124"/>
      <c r="HX1230" s="124"/>
      <c r="HY1230" s="124"/>
      <c r="HZ1230" s="124"/>
      <c r="IA1230" s="124"/>
      <c r="IB1230" s="124"/>
      <c r="IC1230" s="124"/>
      <c r="ID1230" s="124"/>
      <c r="IE1230" s="124"/>
      <c r="IF1230" s="124"/>
      <c r="IG1230" s="124"/>
      <c r="IH1230" s="124"/>
      <c r="II1230" s="124"/>
      <c r="IJ1230" s="124"/>
      <c r="IK1230" s="124"/>
      <c r="IL1230" s="124"/>
      <c r="IM1230" s="124"/>
      <c r="IN1230" s="124"/>
      <c r="IO1230" s="124"/>
      <c r="IP1230" s="124"/>
      <c r="IQ1230" s="124"/>
      <c r="IR1230" s="124"/>
      <c r="IS1230" s="124"/>
      <c r="IT1230" s="124"/>
      <c r="IU1230" s="124"/>
      <c r="IV1230" s="124"/>
      <c r="IW1230" s="124"/>
    </row>
    <row r="1231" customFormat="false" ht="15.75" hidden="false" customHeight="false" outlineLevel="0" collapsed="false">
      <c r="A1231" s="112" t="s">
        <v>1258</v>
      </c>
      <c r="B1231" s="112" t="s">
        <v>157</v>
      </c>
      <c r="C1231" s="112" t="s">
        <v>1259</v>
      </c>
      <c r="D1231" s="112" t="s">
        <v>415</v>
      </c>
      <c r="E1231" s="113" t="s">
        <v>415</v>
      </c>
      <c r="F1231" s="113" t="s">
        <v>415</v>
      </c>
      <c r="G1231" s="113" t="s">
        <v>415</v>
      </c>
      <c r="H1231" s="113" t="s">
        <v>415</v>
      </c>
      <c r="I1231" s="113" t="s">
        <v>415</v>
      </c>
      <c r="J1231" s="113" t="s">
        <v>415</v>
      </c>
      <c r="K1231" s="113" t="s">
        <v>415</v>
      </c>
      <c r="L1231" s="113" t="s">
        <v>415</v>
      </c>
      <c r="M1231" s="113" t="s">
        <v>415</v>
      </c>
      <c r="N1231" s="113" t="s">
        <v>415</v>
      </c>
      <c r="O1231" s="113" t="n">
        <v>1760.14</v>
      </c>
      <c r="P1231" s="113" t="s">
        <v>415</v>
      </c>
      <c r="Q1231" s="113" t="s">
        <v>415</v>
      </c>
      <c r="R1231" s="113" t="s">
        <v>415</v>
      </c>
      <c r="S1231" s="113" t="s">
        <v>415</v>
      </c>
      <c r="T1231" s="114" t="n">
        <v>1760.14</v>
      </c>
      <c r="U1231" s="104" t="n">
        <f aca="false">SUM(T1231*12)</f>
        <v>21121.68</v>
      </c>
    </row>
    <row r="1232" customFormat="false" ht="15.75" hidden="false" customHeight="false" outlineLevel="0" collapsed="false">
      <c r="A1232" s="115"/>
      <c r="B1232" s="112" t="s">
        <v>2201</v>
      </c>
      <c r="C1232" s="119"/>
      <c r="D1232" s="112" t="s">
        <v>415</v>
      </c>
      <c r="E1232" s="113" t="s">
        <v>415</v>
      </c>
      <c r="F1232" s="113" t="s">
        <v>415</v>
      </c>
      <c r="G1232" s="113" t="s">
        <v>415</v>
      </c>
      <c r="H1232" s="113" t="s">
        <v>415</v>
      </c>
      <c r="I1232" s="113" t="s">
        <v>415</v>
      </c>
      <c r="J1232" s="113" t="s">
        <v>415</v>
      </c>
      <c r="K1232" s="113" t="s">
        <v>415</v>
      </c>
      <c r="L1232" s="113" t="s">
        <v>415</v>
      </c>
      <c r="M1232" s="113" t="s">
        <v>415</v>
      </c>
      <c r="N1232" s="113" t="s">
        <v>415</v>
      </c>
      <c r="O1232" s="113" t="n">
        <v>1760.14</v>
      </c>
      <c r="P1232" s="113" t="s">
        <v>415</v>
      </c>
      <c r="Q1232" s="113" t="s">
        <v>415</v>
      </c>
      <c r="R1232" s="113" t="s">
        <v>415</v>
      </c>
      <c r="S1232" s="113" t="s">
        <v>415</v>
      </c>
      <c r="T1232" s="114" t="n">
        <v>1760.14</v>
      </c>
      <c r="U1232" s="104" t="n">
        <f aca="false">SUM(T1232*12)</f>
        <v>21121.68</v>
      </c>
    </row>
    <row r="1233" customFormat="false" ht="15.75" hidden="false" customHeight="false" outlineLevel="0" collapsed="false">
      <c r="A1233" s="120" t="s">
        <v>1260</v>
      </c>
      <c r="B1233" s="121"/>
      <c r="C1233" s="121"/>
      <c r="D1233" s="120" t="s">
        <v>415</v>
      </c>
      <c r="E1233" s="122" t="s">
        <v>415</v>
      </c>
      <c r="F1233" s="122" t="s">
        <v>415</v>
      </c>
      <c r="G1233" s="122" t="s">
        <v>415</v>
      </c>
      <c r="H1233" s="122" t="s">
        <v>415</v>
      </c>
      <c r="I1233" s="122" t="s">
        <v>415</v>
      </c>
      <c r="J1233" s="122" t="s">
        <v>415</v>
      </c>
      <c r="K1233" s="122" t="s">
        <v>415</v>
      </c>
      <c r="L1233" s="122" t="s">
        <v>415</v>
      </c>
      <c r="M1233" s="122" t="s">
        <v>415</v>
      </c>
      <c r="N1233" s="122" t="s">
        <v>415</v>
      </c>
      <c r="O1233" s="122" t="n">
        <v>1760.14</v>
      </c>
      <c r="P1233" s="122" t="s">
        <v>415</v>
      </c>
      <c r="Q1233" s="122" t="s">
        <v>415</v>
      </c>
      <c r="R1233" s="122" t="s">
        <v>415</v>
      </c>
      <c r="S1233" s="122" t="s">
        <v>415</v>
      </c>
      <c r="T1233" s="123" t="n">
        <v>1760.14</v>
      </c>
      <c r="U1233" s="104" t="n">
        <f aca="false">SUM(T1233*12)</f>
        <v>21121.68</v>
      </c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  <c r="EC1233" s="124"/>
      <c r="ED1233" s="124"/>
      <c r="EE1233" s="124"/>
      <c r="EF1233" s="124"/>
      <c r="EG1233" s="124"/>
      <c r="EH1233" s="124"/>
      <c r="EI1233" s="124"/>
      <c r="EJ1233" s="124"/>
      <c r="EK1233" s="124"/>
      <c r="EL1233" s="124"/>
      <c r="EM1233" s="124"/>
      <c r="EN1233" s="124"/>
      <c r="EO1233" s="124"/>
      <c r="EP1233" s="124"/>
      <c r="EQ1233" s="124"/>
      <c r="ER1233" s="124"/>
      <c r="ES1233" s="124"/>
      <c r="ET1233" s="124"/>
      <c r="EU1233" s="124"/>
      <c r="EV1233" s="124"/>
      <c r="EW1233" s="124"/>
      <c r="EX1233" s="124"/>
      <c r="EY1233" s="124"/>
      <c r="EZ1233" s="124"/>
      <c r="FA1233" s="124"/>
      <c r="FB1233" s="124"/>
      <c r="FC1233" s="124"/>
      <c r="FD1233" s="124"/>
      <c r="FE1233" s="124"/>
      <c r="FF1233" s="124"/>
      <c r="FG1233" s="124"/>
      <c r="FH1233" s="124"/>
      <c r="FI1233" s="124"/>
      <c r="FJ1233" s="124"/>
      <c r="FK1233" s="124"/>
      <c r="FL1233" s="124"/>
      <c r="FM1233" s="124"/>
      <c r="FN1233" s="124"/>
      <c r="FO1233" s="124"/>
      <c r="FP1233" s="124"/>
      <c r="FQ1233" s="124"/>
      <c r="FR1233" s="124"/>
      <c r="FS1233" s="124"/>
      <c r="FT1233" s="124"/>
      <c r="FU1233" s="124"/>
      <c r="FV1233" s="124"/>
      <c r="FW1233" s="124"/>
      <c r="FX1233" s="124"/>
      <c r="FY1233" s="124"/>
      <c r="FZ1233" s="124"/>
      <c r="GA1233" s="124"/>
      <c r="GB1233" s="124"/>
      <c r="GC1233" s="124"/>
      <c r="GD1233" s="124"/>
      <c r="GE1233" s="124"/>
      <c r="GF1233" s="124"/>
      <c r="GG1233" s="124"/>
      <c r="GH1233" s="124"/>
      <c r="GI1233" s="124"/>
      <c r="GJ1233" s="124"/>
      <c r="GK1233" s="124"/>
      <c r="GL1233" s="124"/>
      <c r="GM1233" s="124"/>
      <c r="GN1233" s="124"/>
      <c r="GO1233" s="124"/>
      <c r="GP1233" s="124"/>
      <c r="GQ1233" s="124"/>
      <c r="GR1233" s="124"/>
      <c r="GS1233" s="124"/>
      <c r="GT1233" s="124"/>
      <c r="GU1233" s="124"/>
      <c r="GV1233" s="124"/>
      <c r="GW1233" s="124"/>
      <c r="GX1233" s="124"/>
      <c r="GY1233" s="124"/>
      <c r="GZ1233" s="124"/>
      <c r="HA1233" s="124"/>
      <c r="HB1233" s="124"/>
      <c r="HC1233" s="124"/>
      <c r="HD1233" s="124"/>
      <c r="HE1233" s="124"/>
      <c r="HF1233" s="124"/>
      <c r="HG1233" s="124"/>
      <c r="HH1233" s="124"/>
      <c r="HI1233" s="124"/>
      <c r="HJ1233" s="124"/>
      <c r="HK1233" s="124"/>
      <c r="HL1233" s="124"/>
      <c r="HM1233" s="124"/>
      <c r="HN1233" s="124"/>
      <c r="HO1233" s="124"/>
      <c r="HP1233" s="124"/>
      <c r="HQ1233" s="124"/>
      <c r="HR1233" s="124"/>
      <c r="HS1233" s="124"/>
      <c r="HT1233" s="124"/>
      <c r="HU1233" s="124"/>
      <c r="HV1233" s="124"/>
      <c r="HW1233" s="124"/>
      <c r="HX1233" s="124"/>
      <c r="HY1233" s="124"/>
      <c r="HZ1233" s="124"/>
      <c r="IA1233" s="124"/>
      <c r="IB1233" s="124"/>
      <c r="IC1233" s="124"/>
      <c r="ID1233" s="124"/>
      <c r="IE1233" s="124"/>
      <c r="IF1233" s="124"/>
      <c r="IG1233" s="124"/>
      <c r="IH1233" s="124"/>
      <c r="II1233" s="124"/>
      <c r="IJ1233" s="124"/>
      <c r="IK1233" s="124"/>
      <c r="IL1233" s="124"/>
      <c r="IM1233" s="124"/>
      <c r="IN1233" s="124"/>
      <c r="IO1233" s="124"/>
      <c r="IP1233" s="124"/>
      <c r="IQ1233" s="124"/>
      <c r="IR1233" s="124"/>
      <c r="IS1233" s="124"/>
      <c r="IT1233" s="124"/>
      <c r="IU1233" s="124"/>
      <c r="IV1233" s="124"/>
      <c r="IW1233" s="124"/>
    </row>
    <row r="1234" customFormat="false" ht="15.75" hidden="false" customHeight="false" outlineLevel="0" collapsed="false">
      <c r="A1234" s="112" t="s">
        <v>1126</v>
      </c>
      <c r="B1234" s="112" t="s">
        <v>327</v>
      </c>
      <c r="C1234" s="112" t="s">
        <v>1127</v>
      </c>
      <c r="D1234" s="112" t="s">
        <v>415</v>
      </c>
      <c r="E1234" s="113" t="s">
        <v>415</v>
      </c>
      <c r="F1234" s="113" t="s">
        <v>415</v>
      </c>
      <c r="G1234" s="113" t="s">
        <v>415</v>
      </c>
      <c r="H1234" s="113" t="s">
        <v>415</v>
      </c>
      <c r="I1234" s="113" t="s">
        <v>415</v>
      </c>
      <c r="J1234" s="113" t="n">
        <v>40</v>
      </c>
      <c r="K1234" s="113" t="s">
        <v>415</v>
      </c>
      <c r="L1234" s="113" t="s">
        <v>415</v>
      </c>
      <c r="M1234" s="113" t="s">
        <v>415</v>
      </c>
      <c r="N1234" s="113" t="s">
        <v>415</v>
      </c>
      <c r="O1234" s="113" t="s">
        <v>415</v>
      </c>
      <c r="P1234" s="113" t="s">
        <v>415</v>
      </c>
      <c r="Q1234" s="113" t="s">
        <v>415</v>
      </c>
      <c r="R1234" s="113" t="s">
        <v>415</v>
      </c>
      <c r="S1234" s="113" t="s">
        <v>415</v>
      </c>
      <c r="T1234" s="114" t="n">
        <v>40</v>
      </c>
      <c r="U1234" s="104" t="n">
        <f aca="false">SUM(T1234*12)</f>
        <v>480</v>
      </c>
    </row>
    <row r="1235" customFormat="false" ht="15.75" hidden="false" customHeight="false" outlineLevel="0" collapsed="false">
      <c r="A1235" s="115"/>
      <c r="B1235" s="115"/>
      <c r="C1235" s="116" t="s">
        <v>1128</v>
      </c>
      <c r="D1235" s="116" t="s">
        <v>415</v>
      </c>
      <c r="E1235" s="103" t="s">
        <v>415</v>
      </c>
      <c r="F1235" s="103" t="s">
        <v>415</v>
      </c>
      <c r="G1235" s="103" t="s">
        <v>415</v>
      </c>
      <c r="H1235" s="103" t="s">
        <v>415</v>
      </c>
      <c r="I1235" s="103" t="s">
        <v>415</v>
      </c>
      <c r="J1235" s="103" t="n">
        <v>40</v>
      </c>
      <c r="K1235" s="103" t="s">
        <v>415</v>
      </c>
      <c r="L1235" s="103" t="s">
        <v>415</v>
      </c>
      <c r="M1235" s="103" t="s">
        <v>415</v>
      </c>
      <c r="N1235" s="103" t="s">
        <v>415</v>
      </c>
      <c r="O1235" s="103" t="s">
        <v>415</v>
      </c>
      <c r="P1235" s="103" t="s">
        <v>415</v>
      </c>
      <c r="Q1235" s="103" t="s">
        <v>415</v>
      </c>
      <c r="R1235" s="103" t="s">
        <v>415</v>
      </c>
      <c r="S1235" s="103" t="s">
        <v>415</v>
      </c>
      <c r="T1235" s="117" t="n">
        <v>40</v>
      </c>
      <c r="U1235" s="104" t="n">
        <f aca="false">SUM(T1235*12)</f>
        <v>480</v>
      </c>
    </row>
    <row r="1236" customFormat="false" ht="15.75" hidden="false" customHeight="false" outlineLevel="0" collapsed="false">
      <c r="A1236" s="115"/>
      <c r="B1236" s="112" t="s">
        <v>2202</v>
      </c>
      <c r="C1236" s="119"/>
      <c r="D1236" s="112" t="s">
        <v>415</v>
      </c>
      <c r="E1236" s="113" t="s">
        <v>415</v>
      </c>
      <c r="F1236" s="113" t="s">
        <v>415</v>
      </c>
      <c r="G1236" s="113" t="s">
        <v>415</v>
      </c>
      <c r="H1236" s="113" t="s">
        <v>415</v>
      </c>
      <c r="I1236" s="113" t="s">
        <v>415</v>
      </c>
      <c r="J1236" s="113" t="n">
        <v>80</v>
      </c>
      <c r="K1236" s="113" t="s">
        <v>415</v>
      </c>
      <c r="L1236" s="113" t="s">
        <v>415</v>
      </c>
      <c r="M1236" s="113" t="s">
        <v>415</v>
      </c>
      <c r="N1236" s="113" t="s">
        <v>415</v>
      </c>
      <c r="O1236" s="113" t="s">
        <v>415</v>
      </c>
      <c r="P1236" s="113" t="s">
        <v>415</v>
      </c>
      <c r="Q1236" s="113" t="s">
        <v>415</v>
      </c>
      <c r="R1236" s="113" t="s">
        <v>415</v>
      </c>
      <c r="S1236" s="113" t="s">
        <v>415</v>
      </c>
      <c r="T1236" s="114" t="n">
        <v>80</v>
      </c>
      <c r="U1236" s="104" t="n">
        <f aca="false">SUM(T1236*12)</f>
        <v>960</v>
      </c>
    </row>
    <row r="1237" customFormat="false" ht="15.75" hidden="false" customHeight="false" outlineLevel="0" collapsed="false">
      <c r="A1237" s="120" t="s">
        <v>1129</v>
      </c>
      <c r="B1237" s="121"/>
      <c r="C1237" s="121"/>
      <c r="D1237" s="120" t="s">
        <v>415</v>
      </c>
      <c r="E1237" s="122" t="s">
        <v>415</v>
      </c>
      <c r="F1237" s="122" t="s">
        <v>415</v>
      </c>
      <c r="G1237" s="122" t="s">
        <v>415</v>
      </c>
      <c r="H1237" s="122" t="s">
        <v>415</v>
      </c>
      <c r="I1237" s="122" t="s">
        <v>415</v>
      </c>
      <c r="J1237" s="122" t="n">
        <v>80</v>
      </c>
      <c r="K1237" s="122" t="s">
        <v>415</v>
      </c>
      <c r="L1237" s="122" t="s">
        <v>415</v>
      </c>
      <c r="M1237" s="122" t="s">
        <v>415</v>
      </c>
      <c r="N1237" s="122" t="s">
        <v>415</v>
      </c>
      <c r="O1237" s="122" t="s">
        <v>415</v>
      </c>
      <c r="P1237" s="122" t="s">
        <v>415</v>
      </c>
      <c r="Q1237" s="122" t="s">
        <v>415</v>
      </c>
      <c r="R1237" s="122" t="s">
        <v>415</v>
      </c>
      <c r="S1237" s="122" t="s">
        <v>415</v>
      </c>
      <c r="T1237" s="123" t="n">
        <v>80</v>
      </c>
      <c r="U1237" s="104" t="n">
        <f aca="false">SUM(T1237*12)</f>
        <v>960</v>
      </c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  <c r="EC1237" s="124"/>
      <c r="ED1237" s="124"/>
      <c r="EE1237" s="124"/>
      <c r="EF1237" s="124"/>
      <c r="EG1237" s="124"/>
      <c r="EH1237" s="124"/>
      <c r="EI1237" s="124"/>
      <c r="EJ1237" s="124"/>
      <c r="EK1237" s="124"/>
      <c r="EL1237" s="124"/>
      <c r="EM1237" s="124"/>
      <c r="EN1237" s="124"/>
      <c r="EO1237" s="124"/>
      <c r="EP1237" s="124"/>
      <c r="EQ1237" s="124"/>
      <c r="ER1237" s="124"/>
      <c r="ES1237" s="124"/>
      <c r="ET1237" s="124"/>
      <c r="EU1237" s="124"/>
      <c r="EV1237" s="124"/>
      <c r="EW1237" s="124"/>
      <c r="EX1237" s="124"/>
      <c r="EY1237" s="124"/>
      <c r="EZ1237" s="124"/>
      <c r="FA1237" s="124"/>
      <c r="FB1237" s="124"/>
      <c r="FC1237" s="124"/>
      <c r="FD1237" s="124"/>
      <c r="FE1237" s="124"/>
      <c r="FF1237" s="124"/>
      <c r="FG1237" s="124"/>
      <c r="FH1237" s="124"/>
      <c r="FI1237" s="124"/>
      <c r="FJ1237" s="124"/>
      <c r="FK1237" s="124"/>
      <c r="FL1237" s="124"/>
      <c r="FM1237" s="124"/>
      <c r="FN1237" s="124"/>
      <c r="FO1237" s="124"/>
      <c r="FP1237" s="124"/>
      <c r="FQ1237" s="124"/>
      <c r="FR1237" s="124"/>
      <c r="FS1237" s="124"/>
      <c r="FT1237" s="124"/>
      <c r="FU1237" s="124"/>
      <c r="FV1237" s="124"/>
      <c r="FW1237" s="124"/>
      <c r="FX1237" s="124"/>
      <c r="FY1237" s="124"/>
      <c r="FZ1237" s="124"/>
      <c r="GA1237" s="124"/>
      <c r="GB1237" s="124"/>
      <c r="GC1237" s="124"/>
      <c r="GD1237" s="124"/>
      <c r="GE1237" s="124"/>
      <c r="GF1237" s="124"/>
      <c r="GG1237" s="124"/>
      <c r="GH1237" s="124"/>
      <c r="GI1237" s="124"/>
      <c r="GJ1237" s="124"/>
      <c r="GK1237" s="124"/>
      <c r="GL1237" s="124"/>
      <c r="GM1237" s="124"/>
      <c r="GN1237" s="124"/>
      <c r="GO1237" s="124"/>
      <c r="GP1237" s="124"/>
      <c r="GQ1237" s="124"/>
      <c r="GR1237" s="124"/>
      <c r="GS1237" s="124"/>
      <c r="GT1237" s="124"/>
      <c r="GU1237" s="124"/>
      <c r="GV1237" s="124"/>
      <c r="GW1237" s="124"/>
      <c r="GX1237" s="124"/>
      <c r="GY1237" s="124"/>
      <c r="GZ1237" s="124"/>
      <c r="HA1237" s="124"/>
      <c r="HB1237" s="124"/>
      <c r="HC1237" s="124"/>
      <c r="HD1237" s="124"/>
      <c r="HE1237" s="124"/>
      <c r="HF1237" s="124"/>
      <c r="HG1237" s="124"/>
      <c r="HH1237" s="124"/>
      <c r="HI1237" s="124"/>
      <c r="HJ1237" s="124"/>
      <c r="HK1237" s="124"/>
      <c r="HL1237" s="124"/>
      <c r="HM1237" s="124"/>
      <c r="HN1237" s="124"/>
      <c r="HO1237" s="124"/>
      <c r="HP1237" s="124"/>
      <c r="HQ1237" s="124"/>
      <c r="HR1237" s="124"/>
      <c r="HS1237" s="124"/>
      <c r="HT1237" s="124"/>
      <c r="HU1237" s="124"/>
      <c r="HV1237" s="124"/>
      <c r="HW1237" s="124"/>
      <c r="HX1237" s="124"/>
      <c r="HY1237" s="124"/>
      <c r="HZ1237" s="124"/>
      <c r="IA1237" s="124"/>
      <c r="IB1237" s="124"/>
      <c r="IC1237" s="124"/>
      <c r="ID1237" s="124"/>
      <c r="IE1237" s="124"/>
      <c r="IF1237" s="124"/>
      <c r="IG1237" s="124"/>
      <c r="IH1237" s="124"/>
      <c r="II1237" s="124"/>
      <c r="IJ1237" s="124"/>
      <c r="IK1237" s="124"/>
      <c r="IL1237" s="124"/>
      <c r="IM1237" s="124"/>
      <c r="IN1237" s="124"/>
      <c r="IO1237" s="124"/>
      <c r="IP1237" s="124"/>
      <c r="IQ1237" s="124"/>
      <c r="IR1237" s="124"/>
      <c r="IS1237" s="124"/>
      <c r="IT1237" s="124"/>
      <c r="IU1237" s="124"/>
      <c r="IV1237" s="124"/>
      <c r="IW1237" s="124"/>
    </row>
    <row r="1238" customFormat="false" ht="15.75" hidden="false" customHeight="false" outlineLevel="0" collapsed="false">
      <c r="A1238" s="112" t="s">
        <v>462</v>
      </c>
      <c r="B1238" s="112" t="s">
        <v>106</v>
      </c>
      <c r="C1238" s="112" t="s">
        <v>948</v>
      </c>
      <c r="D1238" s="112" t="s">
        <v>415</v>
      </c>
      <c r="E1238" s="113" t="s">
        <v>415</v>
      </c>
      <c r="F1238" s="113" t="s">
        <v>415</v>
      </c>
      <c r="G1238" s="113" t="s">
        <v>415</v>
      </c>
      <c r="H1238" s="113" t="s">
        <v>415</v>
      </c>
      <c r="I1238" s="113" t="s">
        <v>415</v>
      </c>
      <c r="J1238" s="113" t="s">
        <v>415</v>
      </c>
      <c r="K1238" s="113" t="s">
        <v>415</v>
      </c>
      <c r="L1238" s="113" t="s">
        <v>415</v>
      </c>
      <c r="M1238" s="113" t="s">
        <v>415</v>
      </c>
      <c r="N1238" s="113" t="s">
        <v>415</v>
      </c>
      <c r="O1238" s="113" t="s">
        <v>415</v>
      </c>
      <c r="P1238" s="113" t="s">
        <v>415</v>
      </c>
      <c r="Q1238" s="113" t="s">
        <v>415</v>
      </c>
      <c r="R1238" s="113" t="s">
        <v>415</v>
      </c>
      <c r="S1238" s="113" t="n">
        <v>50</v>
      </c>
      <c r="T1238" s="114" t="n">
        <v>50</v>
      </c>
      <c r="U1238" s="104" t="n">
        <f aca="false">SUM(T1238*12)</f>
        <v>600</v>
      </c>
    </row>
    <row r="1239" customFormat="false" ht="15.75" hidden="false" customHeight="false" outlineLevel="0" collapsed="false">
      <c r="A1239" s="115"/>
      <c r="B1239" s="115"/>
      <c r="C1239" s="116" t="s">
        <v>949</v>
      </c>
      <c r="D1239" s="116" t="s">
        <v>415</v>
      </c>
      <c r="E1239" s="103" t="s">
        <v>415</v>
      </c>
      <c r="F1239" s="103" t="s">
        <v>415</v>
      </c>
      <c r="G1239" s="103" t="s">
        <v>415</v>
      </c>
      <c r="H1239" s="103" t="s">
        <v>415</v>
      </c>
      <c r="I1239" s="103" t="s">
        <v>415</v>
      </c>
      <c r="J1239" s="103" t="n">
        <v>40</v>
      </c>
      <c r="K1239" s="103" t="s">
        <v>415</v>
      </c>
      <c r="L1239" s="103" t="s">
        <v>415</v>
      </c>
      <c r="M1239" s="103" t="s">
        <v>415</v>
      </c>
      <c r="N1239" s="103" t="s">
        <v>415</v>
      </c>
      <c r="O1239" s="103" t="s">
        <v>415</v>
      </c>
      <c r="P1239" s="103" t="s">
        <v>415</v>
      </c>
      <c r="Q1239" s="103" t="s">
        <v>415</v>
      </c>
      <c r="R1239" s="103" t="s">
        <v>415</v>
      </c>
      <c r="S1239" s="103" t="s">
        <v>415</v>
      </c>
      <c r="T1239" s="117" t="n">
        <v>40</v>
      </c>
      <c r="U1239" s="104" t="n">
        <f aca="false">SUM(T1239*12)</f>
        <v>480</v>
      </c>
    </row>
    <row r="1240" customFormat="false" ht="15.75" hidden="false" customHeight="false" outlineLevel="0" collapsed="false">
      <c r="A1240" s="115"/>
      <c r="B1240" s="115"/>
      <c r="C1240" s="116" t="s">
        <v>950</v>
      </c>
      <c r="D1240" s="116" t="n">
        <v>1526.69</v>
      </c>
      <c r="E1240" s="103" t="s">
        <v>415</v>
      </c>
      <c r="F1240" s="103" t="s">
        <v>415</v>
      </c>
      <c r="G1240" s="103" t="s">
        <v>415</v>
      </c>
      <c r="H1240" s="103" t="s">
        <v>415</v>
      </c>
      <c r="I1240" s="103" t="s">
        <v>415</v>
      </c>
      <c r="J1240" s="103" t="s">
        <v>415</v>
      </c>
      <c r="K1240" s="103" t="s">
        <v>415</v>
      </c>
      <c r="L1240" s="103" t="s">
        <v>415</v>
      </c>
      <c r="M1240" s="103" t="s">
        <v>415</v>
      </c>
      <c r="N1240" s="103" t="s">
        <v>415</v>
      </c>
      <c r="O1240" s="103" t="s">
        <v>415</v>
      </c>
      <c r="P1240" s="103" t="s">
        <v>415</v>
      </c>
      <c r="Q1240" s="103" t="n">
        <v>1357.53</v>
      </c>
      <c r="R1240" s="103" t="s">
        <v>415</v>
      </c>
      <c r="S1240" s="103" t="s">
        <v>415</v>
      </c>
      <c r="T1240" s="117" t="n">
        <v>2884.22</v>
      </c>
      <c r="U1240" s="104" t="n">
        <f aca="false">SUM(T1240*12)</f>
        <v>34610.64</v>
      </c>
    </row>
    <row r="1241" customFormat="false" ht="15.75" hidden="false" customHeight="false" outlineLevel="0" collapsed="false">
      <c r="A1241" s="115"/>
      <c r="B1241" s="115"/>
      <c r="C1241" s="116" t="s">
        <v>951</v>
      </c>
      <c r="D1241" s="116" t="s">
        <v>415</v>
      </c>
      <c r="E1241" s="103" t="s">
        <v>415</v>
      </c>
      <c r="F1241" s="103" t="s">
        <v>415</v>
      </c>
      <c r="G1241" s="103" t="s">
        <v>415</v>
      </c>
      <c r="H1241" s="103" t="s">
        <v>415</v>
      </c>
      <c r="I1241" s="103" t="s">
        <v>415</v>
      </c>
      <c r="J1241" s="103" t="s">
        <v>415</v>
      </c>
      <c r="K1241" s="103" t="s">
        <v>415</v>
      </c>
      <c r="L1241" s="103" t="s">
        <v>415</v>
      </c>
      <c r="M1241" s="103" t="s">
        <v>415</v>
      </c>
      <c r="N1241" s="103" t="s">
        <v>415</v>
      </c>
      <c r="O1241" s="103" t="s">
        <v>415</v>
      </c>
      <c r="P1241" s="103" t="s">
        <v>415</v>
      </c>
      <c r="Q1241" s="103" t="n">
        <v>1074.34</v>
      </c>
      <c r="R1241" s="103" t="s">
        <v>415</v>
      </c>
      <c r="S1241" s="103" t="s">
        <v>415</v>
      </c>
      <c r="T1241" s="117" t="n">
        <v>1074.34</v>
      </c>
      <c r="U1241" s="104" t="n">
        <f aca="false">SUM(T1241*12)</f>
        <v>12892.08</v>
      </c>
    </row>
    <row r="1242" customFormat="false" ht="15.75" hidden="false" customHeight="false" outlineLevel="0" collapsed="false">
      <c r="A1242" s="115"/>
      <c r="B1242" s="112" t="s">
        <v>2203</v>
      </c>
      <c r="C1242" s="119"/>
      <c r="D1242" s="112" t="n">
        <v>1526.69</v>
      </c>
      <c r="E1242" s="113" t="s">
        <v>415</v>
      </c>
      <c r="F1242" s="113" t="s">
        <v>415</v>
      </c>
      <c r="G1242" s="113" t="s">
        <v>415</v>
      </c>
      <c r="H1242" s="113" t="s">
        <v>415</v>
      </c>
      <c r="I1242" s="113" t="s">
        <v>415</v>
      </c>
      <c r="J1242" s="113" t="n">
        <v>40</v>
      </c>
      <c r="K1242" s="113" t="s">
        <v>415</v>
      </c>
      <c r="L1242" s="113" t="s">
        <v>415</v>
      </c>
      <c r="M1242" s="113" t="s">
        <v>415</v>
      </c>
      <c r="N1242" s="113" t="s">
        <v>415</v>
      </c>
      <c r="O1242" s="113" t="s">
        <v>415</v>
      </c>
      <c r="P1242" s="113" t="s">
        <v>415</v>
      </c>
      <c r="Q1242" s="113" t="n">
        <v>2431.87</v>
      </c>
      <c r="R1242" s="113" t="s">
        <v>415</v>
      </c>
      <c r="S1242" s="113" t="n">
        <v>50</v>
      </c>
      <c r="T1242" s="114" t="n">
        <v>4048.56</v>
      </c>
      <c r="U1242" s="104" t="n">
        <f aca="false">SUM(T1242*12)</f>
        <v>48582.72</v>
      </c>
    </row>
    <row r="1243" customFormat="false" ht="15.75" hidden="false" customHeight="false" outlineLevel="0" collapsed="false">
      <c r="A1243" s="115"/>
      <c r="B1243" s="112" t="s">
        <v>170</v>
      </c>
      <c r="C1243" s="112" t="s">
        <v>920</v>
      </c>
      <c r="D1243" s="112" t="s">
        <v>415</v>
      </c>
      <c r="E1243" s="113" t="s">
        <v>415</v>
      </c>
      <c r="F1243" s="113" t="s">
        <v>415</v>
      </c>
      <c r="G1243" s="113" t="s">
        <v>415</v>
      </c>
      <c r="H1243" s="113" t="s">
        <v>415</v>
      </c>
      <c r="I1243" s="113" t="s">
        <v>415</v>
      </c>
      <c r="J1243" s="113" t="s">
        <v>415</v>
      </c>
      <c r="K1243" s="113" t="s">
        <v>415</v>
      </c>
      <c r="L1243" s="113" t="s">
        <v>415</v>
      </c>
      <c r="M1243" s="113" t="s">
        <v>415</v>
      </c>
      <c r="N1243" s="113" t="s">
        <v>415</v>
      </c>
      <c r="O1243" s="113" t="n">
        <v>405.96</v>
      </c>
      <c r="P1243" s="113" t="s">
        <v>415</v>
      </c>
      <c r="Q1243" s="113" t="s">
        <v>415</v>
      </c>
      <c r="R1243" s="113" t="s">
        <v>415</v>
      </c>
      <c r="S1243" s="113" t="s">
        <v>415</v>
      </c>
      <c r="T1243" s="114" t="n">
        <v>405.96</v>
      </c>
      <c r="U1243" s="104" t="n">
        <f aca="false">SUM(T1243*12)</f>
        <v>4871.52</v>
      </c>
    </row>
    <row r="1244" customFormat="false" ht="15.75" hidden="false" customHeight="false" outlineLevel="0" collapsed="false">
      <c r="A1244" s="115"/>
      <c r="B1244" s="115"/>
      <c r="C1244" s="116" t="s">
        <v>921</v>
      </c>
      <c r="D1244" s="116" t="s">
        <v>415</v>
      </c>
      <c r="E1244" s="103" t="s">
        <v>415</v>
      </c>
      <c r="F1244" s="103" t="s">
        <v>415</v>
      </c>
      <c r="G1244" s="103" t="s">
        <v>415</v>
      </c>
      <c r="H1244" s="103" t="s">
        <v>415</v>
      </c>
      <c r="I1244" s="103" t="s">
        <v>415</v>
      </c>
      <c r="J1244" s="103" t="s">
        <v>415</v>
      </c>
      <c r="K1244" s="103" t="n">
        <v>225</v>
      </c>
      <c r="L1244" s="103" t="s">
        <v>415</v>
      </c>
      <c r="M1244" s="103" t="s">
        <v>415</v>
      </c>
      <c r="N1244" s="103" t="s">
        <v>415</v>
      </c>
      <c r="O1244" s="103" t="s">
        <v>415</v>
      </c>
      <c r="P1244" s="103" t="s">
        <v>415</v>
      </c>
      <c r="Q1244" s="103" t="s">
        <v>415</v>
      </c>
      <c r="R1244" s="103" t="s">
        <v>415</v>
      </c>
      <c r="S1244" s="103" t="s">
        <v>415</v>
      </c>
      <c r="T1244" s="117" t="n">
        <v>225</v>
      </c>
      <c r="U1244" s="104" t="n">
        <f aca="false">SUM(T1244*12)</f>
        <v>2700</v>
      </c>
    </row>
    <row r="1245" customFormat="false" ht="15.75" hidden="false" customHeight="false" outlineLevel="0" collapsed="false">
      <c r="A1245" s="115"/>
      <c r="B1245" s="115"/>
      <c r="C1245" s="116" t="s">
        <v>922</v>
      </c>
      <c r="D1245" s="116" t="s">
        <v>415</v>
      </c>
      <c r="E1245" s="103" t="s">
        <v>415</v>
      </c>
      <c r="F1245" s="103" t="s">
        <v>415</v>
      </c>
      <c r="G1245" s="103" t="s">
        <v>415</v>
      </c>
      <c r="H1245" s="103" t="s">
        <v>415</v>
      </c>
      <c r="I1245" s="103" t="s">
        <v>415</v>
      </c>
      <c r="J1245" s="103" t="s">
        <v>415</v>
      </c>
      <c r="K1245" s="103" t="n">
        <v>375</v>
      </c>
      <c r="L1245" s="103" t="s">
        <v>415</v>
      </c>
      <c r="M1245" s="103" t="s">
        <v>415</v>
      </c>
      <c r="N1245" s="103" t="s">
        <v>415</v>
      </c>
      <c r="O1245" s="103" t="s">
        <v>415</v>
      </c>
      <c r="P1245" s="103" t="s">
        <v>415</v>
      </c>
      <c r="Q1245" s="103" t="s">
        <v>415</v>
      </c>
      <c r="R1245" s="103" t="s">
        <v>415</v>
      </c>
      <c r="S1245" s="103" t="s">
        <v>415</v>
      </c>
      <c r="T1245" s="117" t="n">
        <v>375</v>
      </c>
      <c r="U1245" s="104" t="n">
        <f aca="false">SUM(T1245*12)</f>
        <v>4500</v>
      </c>
    </row>
    <row r="1246" customFormat="false" ht="15.75" hidden="false" customHeight="false" outlineLevel="0" collapsed="false">
      <c r="A1246" s="115"/>
      <c r="B1246" s="115"/>
      <c r="C1246" s="116" t="s">
        <v>923</v>
      </c>
      <c r="D1246" s="116" t="s">
        <v>415</v>
      </c>
      <c r="E1246" s="103" t="s">
        <v>415</v>
      </c>
      <c r="F1246" s="103" t="s">
        <v>415</v>
      </c>
      <c r="G1246" s="103" t="s">
        <v>415</v>
      </c>
      <c r="H1246" s="103" t="s">
        <v>415</v>
      </c>
      <c r="I1246" s="103" t="s">
        <v>415</v>
      </c>
      <c r="J1246" s="103" t="s">
        <v>415</v>
      </c>
      <c r="K1246" s="103" t="n">
        <v>225</v>
      </c>
      <c r="L1246" s="103" t="s">
        <v>415</v>
      </c>
      <c r="M1246" s="103" t="s">
        <v>415</v>
      </c>
      <c r="N1246" s="103" t="s">
        <v>415</v>
      </c>
      <c r="O1246" s="103" t="s">
        <v>415</v>
      </c>
      <c r="P1246" s="103" t="s">
        <v>415</v>
      </c>
      <c r="Q1246" s="103" t="s">
        <v>415</v>
      </c>
      <c r="R1246" s="103" t="s">
        <v>415</v>
      </c>
      <c r="S1246" s="103" t="s">
        <v>415</v>
      </c>
      <c r="T1246" s="117" t="n">
        <v>225</v>
      </c>
      <c r="U1246" s="104" t="n">
        <f aca="false">SUM(T1246*12)</f>
        <v>2700</v>
      </c>
    </row>
    <row r="1247" customFormat="false" ht="15.75" hidden="false" customHeight="false" outlineLevel="0" collapsed="false">
      <c r="A1247" s="115"/>
      <c r="B1247" s="115"/>
      <c r="C1247" s="116" t="s">
        <v>924</v>
      </c>
      <c r="D1247" s="116" t="s">
        <v>415</v>
      </c>
      <c r="E1247" s="103" t="s">
        <v>415</v>
      </c>
      <c r="F1247" s="103" t="s">
        <v>415</v>
      </c>
      <c r="G1247" s="103" t="s">
        <v>415</v>
      </c>
      <c r="H1247" s="103" t="s">
        <v>415</v>
      </c>
      <c r="I1247" s="103" t="s">
        <v>415</v>
      </c>
      <c r="J1247" s="103" t="s">
        <v>415</v>
      </c>
      <c r="K1247" s="103" t="n">
        <v>275</v>
      </c>
      <c r="L1247" s="103" t="s">
        <v>415</v>
      </c>
      <c r="M1247" s="103" t="s">
        <v>415</v>
      </c>
      <c r="N1247" s="103" t="s">
        <v>415</v>
      </c>
      <c r="O1247" s="103" t="s">
        <v>415</v>
      </c>
      <c r="P1247" s="103" t="s">
        <v>415</v>
      </c>
      <c r="Q1247" s="103" t="s">
        <v>415</v>
      </c>
      <c r="R1247" s="103" t="s">
        <v>415</v>
      </c>
      <c r="S1247" s="103" t="s">
        <v>415</v>
      </c>
      <c r="T1247" s="117" t="n">
        <v>275</v>
      </c>
      <c r="U1247" s="104" t="n">
        <f aca="false">SUM(T1247*12)</f>
        <v>3300</v>
      </c>
    </row>
    <row r="1248" customFormat="false" ht="15.75" hidden="false" customHeight="false" outlineLevel="0" collapsed="false">
      <c r="A1248" s="115"/>
      <c r="B1248" s="112" t="s">
        <v>2204</v>
      </c>
      <c r="C1248" s="119"/>
      <c r="D1248" s="112" t="s">
        <v>415</v>
      </c>
      <c r="E1248" s="113" t="s">
        <v>415</v>
      </c>
      <c r="F1248" s="113" t="s">
        <v>415</v>
      </c>
      <c r="G1248" s="113" t="s">
        <v>415</v>
      </c>
      <c r="H1248" s="113" t="s">
        <v>415</v>
      </c>
      <c r="I1248" s="113" t="s">
        <v>415</v>
      </c>
      <c r="J1248" s="113" t="s">
        <v>415</v>
      </c>
      <c r="K1248" s="113" t="n">
        <v>1100</v>
      </c>
      <c r="L1248" s="113" t="s">
        <v>415</v>
      </c>
      <c r="M1248" s="113" t="s">
        <v>415</v>
      </c>
      <c r="N1248" s="113" t="s">
        <v>415</v>
      </c>
      <c r="O1248" s="113" t="n">
        <v>405.96</v>
      </c>
      <c r="P1248" s="113" t="s">
        <v>415</v>
      </c>
      <c r="Q1248" s="113" t="s">
        <v>415</v>
      </c>
      <c r="R1248" s="113" t="s">
        <v>415</v>
      </c>
      <c r="S1248" s="113" t="s">
        <v>415</v>
      </c>
      <c r="T1248" s="114" t="n">
        <v>1505.96</v>
      </c>
      <c r="U1248" s="104" t="n">
        <f aca="false">SUM(T1248*12)</f>
        <v>18071.52</v>
      </c>
    </row>
    <row r="1249" customFormat="false" ht="15.75" hidden="false" customHeight="false" outlineLevel="0" collapsed="false">
      <c r="A1249" s="115"/>
      <c r="B1249" s="112" t="s">
        <v>286</v>
      </c>
      <c r="C1249" s="112" t="s">
        <v>906</v>
      </c>
      <c r="D1249" s="112" t="s">
        <v>415</v>
      </c>
      <c r="E1249" s="113" t="s">
        <v>415</v>
      </c>
      <c r="F1249" s="113" t="s">
        <v>415</v>
      </c>
      <c r="G1249" s="113" t="s">
        <v>415</v>
      </c>
      <c r="H1249" s="113" t="s">
        <v>415</v>
      </c>
      <c r="I1249" s="113" t="s">
        <v>415</v>
      </c>
      <c r="J1249" s="113" t="s">
        <v>415</v>
      </c>
      <c r="K1249" s="113" t="n">
        <v>225</v>
      </c>
      <c r="L1249" s="113" t="s">
        <v>415</v>
      </c>
      <c r="M1249" s="113" t="s">
        <v>415</v>
      </c>
      <c r="N1249" s="113" t="s">
        <v>415</v>
      </c>
      <c r="O1249" s="113" t="s">
        <v>415</v>
      </c>
      <c r="P1249" s="113" t="s">
        <v>415</v>
      </c>
      <c r="Q1249" s="113" t="s">
        <v>415</v>
      </c>
      <c r="R1249" s="113" t="s">
        <v>415</v>
      </c>
      <c r="S1249" s="113" t="s">
        <v>415</v>
      </c>
      <c r="T1249" s="114" t="n">
        <v>225</v>
      </c>
      <c r="U1249" s="104" t="n">
        <f aca="false">SUM(T1249*12)</f>
        <v>2700</v>
      </c>
    </row>
    <row r="1250" customFormat="false" ht="15.75" hidden="false" customHeight="false" outlineLevel="0" collapsed="false">
      <c r="A1250" s="115"/>
      <c r="B1250" s="112" t="s">
        <v>2205</v>
      </c>
      <c r="C1250" s="119"/>
      <c r="D1250" s="112" t="s">
        <v>415</v>
      </c>
      <c r="E1250" s="113" t="s">
        <v>415</v>
      </c>
      <c r="F1250" s="113" t="s">
        <v>415</v>
      </c>
      <c r="G1250" s="113" t="s">
        <v>415</v>
      </c>
      <c r="H1250" s="113" t="s">
        <v>415</v>
      </c>
      <c r="I1250" s="113" t="s">
        <v>415</v>
      </c>
      <c r="J1250" s="113" t="s">
        <v>415</v>
      </c>
      <c r="K1250" s="113" t="n">
        <v>225</v>
      </c>
      <c r="L1250" s="113" t="s">
        <v>415</v>
      </c>
      <c r="M1250" s="113" t="s">
        <v>415</v>
      </c>
      <c r="N1250" s="113" t="s">
        <v>415</v>
      </c>
      <c r="O1250" s="113" t="s">
        <v>415</v>
      </c>
      <c r="P1250" s="113" t="s">
        <v>415</v>
      </c>
      <c r="Q1250" s="113" t="s">
        <v>415</v>
      </c>
      <c r="R1250" s="113" t="s">
        <v>415</v>
      </c>
      <c r="S1250" s="113" t="s">
        <v>415</v>
      </c>
      <c r="T1250" s="114" t="n">
        <v>225</v>
      </c>
      <c r="U1250" s="104" t="n">
        <f aca="false">SUM(T1250*12)</f>
        <v>2700</v>
      </c>
    </row>
    <row r="1251" customFormat="false" ht="15.75" hidden="false" customHeight="false" outlineLevel="0" collapsed="false">
      <c r="A1251" s="115"/>
      <c r="B1251" s="112" t="s">
        <v>141</v>
      </c>
      <c r="C1251" s="112" t="s">
        <v>886</v>
      </c>
      <c r="D1251" s="112" t="s">
        <v>415</v>
      </c>
      <c r="E1251" s="113" t="s">
        <v>415</v>
      </c>
      <c r="F1251" s="113" t="s">
        <v>415</v>
      </c>
      <c r="G1251" s="113" t="s">
        <v>415</v>
      </c>
      <c r="H1251" s="113" t="s">
        <v>415</v>
      </c>
      <c r="I1251" s="113" t="s">
        <v>415</v>
      </c>
      <c r="J1251" s="113" t="s">
        <v>415</v>
      </c>
      <c r="K1251" s="113" t="n">
        <v>225</v>
      </c>
      <c r="L1251" s="113" t="s">
        <v>415</v>
      </c>
      <c r="M1251" s="113" t="s">
        <v>415</v>
      </c>
      <c r="N1251" s="113" t="s">
        <v>415</v>
      </c>
      <c r="O1251" s="113" t="s">
        <v>415</v>
      </c>
      <c r="P1251" s="113" t="s">
        <v>415</v>
      </c>
      <c r="Q1251" s="113" t="s">
        <v>415</v>
      </c>
      <c r="R1251" s="113" t="s">
        <v>415</v>
      </c>
      <c r="S1251" s="113" t="s">
        <v>415</v>
      </c>
      <c r="T1251" s="114" t="n">
        <v>225</v>
      </c>
      <c r="U1251" s="104" t="n">
        <f aca="false">SUM(T1251*12)</f>
        <v>2700</v>
      </c>
    </row>
    <row r="1252" customFormat="false" ht="15.75" hidden="false" customHeight="false" outlineLevel="0" collapsed="false">
      <c r="A1252" s="115"/>
      <c r="B1252" s="115"/>
      <c r="C1252" s="116" t="s">
        <v>887</v>
      </c>
      <c r="D1252" s="116" t="s">
        <v>415</v>
      </c>
      <c r="E1252" s="103" t="s">
        <v>415</v>
      </c>
      <c r="F1252" s="103" t="s">
        <v>415</v>
      </c>
      <c r="G1252" s="103" t="s">
        <v>415</v>
      </c>
      <c r="H1252" s="103" t="s">
        <v>415</v>
      </c>
      <c r="I1252" s="103" t="s">
        <v>415</v>
      </c>
      <c r="J1252" s="103" t="s">
        <v>415</v>
      </c>
      <c r="K1252" s="103" t="n">
        <v>225</v>
      </c>
      <c r="L1252" s="103" t="s">
        <v>415</v>
      </c>
      <c r="M1252" s="103" t="s">
        <v>415</v>
      </c>
      <c r="N1252" s="103" t="s">
        <v>415</v>
      </c>
      <c r="O1252" s="103" t="s">
        <v>415</v>
      </c>
      <c r="P1252" s="103" t="s">
        <v>415</v>
      </c>
      <c r="Q1252" s="103" t="s">
        <v>415</v>
      </c>
      <c r="R1252" s="103" t="s">
        <v>415</v>
      </c>
      <c r="S1252" s="103" t="s">
        <v>415</v>
      </c>
      <c r="T1252" s="117" t="n">
        <v>225</v>
      </c>
      <c r="U1252" s="104" t="n">
        <f aca="false">SUM(T1252*12)</f>
        <v>2700</v>
      </c>
    </row>
    <row r="1253" customFormat="false" ht="15.75" hidden="false" customHeight="false" outlineLevel="0" collapsed="false">
      <c r="A1253" s="115"/>
      <c r="B1253" s="115"/>
      <c r="C1253" s="116" t="s">
        <v>888</v>
      </c>
      <c r="D1253" s="116" t="n">
        <v>1502.37</v>
      </c>
      <c r="E1253" s="103" t="s">
        <v>415</v>
      </c>
      <c r="F1253" s="103" t="s">
        <v>415</v>
      </c>
      <c r="G1253" s="103" t="s">
        <v>415</v>
      </c>
      <c r="H1253" s="103" t="s">
        <v>415</v>
      </c>
      <c r="I1253" s="103" t="s">
        <v>415</v>
      </c>
      <c r="J1253" s="103" t="s">
        <v>415</v>
      </c>
      <c r="K1253" s="103" t="s">
        <v>415</v>
      </c>
      <c r="L1253" s="103" t="s">
        <v>415</v>
      </c>
      <c r="M1253" s="103" t="s">
        <v>415</v>
      </c>
      <c r="N1253" s="103" t="s">
        <v>415</v>
      </c>
      <c r="O1253" s="103" t="s">
        <v>415</v>
      </c>
      <c r="P1253" s="103" t="s">
        <v>415</v>
      </c>
      <c r="Q1253" s="103" t="s">
        <v>415</v>
      </c>
      <c r="R1253" s="103" t="s">
        <v>415</v>
      </c>
      <c r="S1253" s="103" t="s">
        <v>415</v>
      </c>
      <c r="T1253" s="117" t="n">
        <v>1502.37</v>
      </c>
      <c r="U1253" s="104" t="n">
        <f aca="false">SUM(T1253*12)</f>
        <v>18028.44</v>
      </c>
    </row>
    <row r="1254" customFormat="false" ht="15.75" hidden="false" customHeight="false" outlineLevel="0" collapsed="false">
      <c r="A1254" s="115"/>
      <c r="B1254" s="115"/>
      <c r="C1254" s="116" t="s">
        <v>889</v>
      </c>
      <c r="D1254" s="116" t="s">
        <v>415</v>
      </c>
      <c r="E1254" s="103" t="s">
        <v>415</v>
      </c>
      <c r="F1254" s="103" t="s">
        <v>415</v>
      </c>
      <c r="G1254" s="103" t="s">
        <v>415</v>
      </c>
      <c r="H1254" s="103" t="s">
        <v>415</v>
      </c>
      <c r="I1254" s="103" t="s">
        <v>415</v>
      </c>
      <c r="J1254" s="103" t="n">
        <v>40</v>
      </c>
      <c r="K1254" s="103" t="s">
        <v>415</v>
      </c>
      <c r="L1254" s="103" t="s">
        <v>415</v>
      </c>
      <c r="M1254" s="103" t="s">
        <v>415</v>
      </c>
      <c r="N1254" s="103" t="s">
        <v>415</v>
      </c>
      <c r="O1254" s="103" t="s">
        <v>415</v>
      </c>
      <c r="P1254" s="103" t="s">
        <v>415</v>
      </c>
      <c r="Q1254" s="103" t="s">
        <v>415</v>
      </c>
      <c r="R1254" s="103" t="s">
        <v>415</v>
      </c>
      <c r="S1254" s="103" t="s">
        <v>415</v>
      </c>
      <c r="T1254" s="117" t="n">
        <v>40</v>
      </c>
      <c r="U1254" s="104" t="n">
        <f aca="false">SUM(T1254*12)</f>
        <v>480</v>
      </c>
    </row>
    <row r="1255" customFormat="false" ht="15.75" hidden="false" customHeight="false" outlineLevel="0" collapsed="false">
      <c r="A1255" s="115"/>
      <c r="B1255" s="112" t="s">
        <v>2206</v>
      </c>
      <c r="C1255" s="119"/>
      <c r="D1255" s="112" t="n">
        <v>1502.37</v>
      </c>
      <c r="E1255" s="113" t="s">
        <v>415</v>
      </c>
      <c r="F1255" s="113" t="s">
        <v>415</v>
      </c>
      <c r="G1255" s="113" t="s">
        <v>415</v>
      </c>
      <c r="H1255" s="113" t="s">
        <v>415</v>
      </c>
      <c r="I1255" s="113" t="s">
        <v>415</v>
      </c>
      <c r="J1255" s="113" t="n">
        <v>40</v>
      </c>
      <c r="K1255" s="113" t="n">
        <v>450</v>
      </c>
      <c r="L1255" s="113" t="s">
        <v>415</v>
      </c>
      <c r="M1255" s="113" t="s">
        <v>415</v>
      </c>
      <c r="N1255" s="113" t="s">
        <v>415</v>
      </c>
      <c r="O1255" s="113" t="s">
        <v>415</v>
      </c>
      <c r="P1255" s="113" t="s">
        <v>415</v>
      </c>
      <c r="Q1255" s="113" t="s">
        <v>415</v>
      </c>
      <c r="R1255" s="113" t="s">
        <v>415</v>
      </c>
      <c r="S1255" s="113" t="s">
        <v>415</v>
      </c>
      <c r="T1255" s="114" t="n">
        <v>1992.37</v>
      </c>
      <c r="U1255" s="104" t="n">
        <f aca="false">SUM(T1255*12)</f>
        <v>23908.44</v>
      </c>
    </row>
    <row r="1256" customFormat="false" ht="15.75" hidden="false" customHeight="false" outlineLevel="0" collapsed="false">
      <c r="A1256" s="115"/>
      <c r="B1256" s="112" t="s">
        <v>111</v>
      </c>
      <c r="C1256" s="112" t="s">
        <v>802</v>
      </c>
      <c r="D1256" s="112" t="s">
        <v>415</v>
      </c>
      <c r="E1256" s="113" t="s">
        <v>415</v>
      </c>
      <c r="F1256" s="113" t="s">
        <v>415</v>
      </c>
      <c r="G1256" s="113" t="s">
        <v>415</v>
      </c>
      <c r="H1256" s="113" t="s">
        <v>415</v>
      </c>
      <c r="I1256" s="113" t="s">
        <v>415</v>
      </c>
      <c r="J1256" s="113" t="n">
        <v>40</v>
      </c>
      <c r="K1256" s="113" t="s">
        <v>415</v>
      </c>
      <c r="L1256" s="113" t="s">
        <v>415</v>
      </c>
      <c r="M1256" s="113" t="s">
        <v>415</v>
      </c>
      <c r="N1256" s="113" t="s">
        <v>415</v>
      </c>
      <c r="O1256" s="113" t="n">
        <v>1687.8</v>
      </c>
      <c r="P1256" s="113" t="s">
        <v>415</v>
      </c>
      <c r="Q1256" s="113" t="n">
        <v>1921.49</v>
      </c>
      <c r="R1256" s="113" t="s">
        <v>415</v>
      </c>
      <c r="S1256" s="113" t="s">
        <v>415</v>
      </c>
      <c r="T1256" s="114" t="n">
        <v>3649.29</v>
      </c>
      <c r="U1256" s="104" t="n">
        <f aca="false">SUM(T1256*12)</f>
        <v>43791.48</v>
      </c>
    </row>
    <row r="1257" customFormat="false" ht="15.75" hidden="false" customHeight="false" outlineLevel="0" collapsed="false">
      <c r="A1257" s="115"/>
      <c r="B1257" s="112" t="s">
        <v>2207</v>
      </c>
      <c r="C1257" s="119"/>
      <c r="D1257" s="112" t="s">
        <v>415</v>
      </c>
      <c r="E1257" s="113" t="s">
        <v>415</v>
      </c>
      <c r="F1257" s="113" t="s">
        <v>415</v>
      </c>
      <c r="G1257" s="113" t="s">
        <v>415</v>
      </c>
      <c r="H1257" s="113" t="s">
        <v>415</v>
      </c>
      <c r="I1257" s="113" t="s">
        <v>415</v>
      </c>
      <c r="J1257" s="113" t="n">
        <v>40</v>
      </c>
      <c r="K1257" s="113" t="s">
        <v>415</v>
      </c>
      <c r="L1257" s="113" t="s">
        <v>415</v>
      </c>
      <c r="M1257" s="113" t="s">
        <v>415</v>
      </c>
      <c r="N1257" s="113" t="s">
        <v>415</v>
      </c>
      <c r="O1257" s="113" t="n">
        <v>1687.8</v>
      </c>
      <c r="P1257" s="113" t="s">
        <v>415</v>
      </c>
      <c r="Q1257" s="113" t="n">
        <v>1921.49</v>
      </c>
      <c r="R1257" s="113" t="s">
        <v>415</v>
      </c>
      <c r="S1257" s="113" t="s">
        <v>415</v>
      </c>
      <c r="T1257" s="114" t="n">
        <v>3649.29</v>
      </c>
      <c r="U1257" s="104" t="n">
        <f aca="false">SUM(T1257*12)</f>
        <v>43791.48</v>
      </c>
    </row>
    <row r="1258" customFormat="false" ht="15.75" hidden="false" customHeight="false" outlineLevel="0" collapsed="false">
      <c r="A1258" s="115"/>
      <c r="B1258" s="112" t="s">
        <v>129</v>
      </c>
      <c r="C1258" s="112" t="s">
        <v>792</v>
      </c>
      <c r="D1258" s="112" t="n">
        <v>1621.41</v>
      </c>
      <c r="E1258" s="113" t="n">
        <v>639.45</v>
      </c>
      <c r="F1258" s="113" t="s">
        <v>415</v>
      </c>
      <c r="G1258" s="113" t="s">
        <v>415</v>
      </c>
      <c r="H1258" s="113" t="s">
        <v>415</v>
      </c>
      <c r="I1258" s="113" t="s">
        <v>415</v>
      </c>
      <c r="J1258" s="113" t="s">
        <v>415</v>
      </c>
      <c r="K1258" s="113" t="s">
        <v>415</v>
      </c>
      <c r="L1258" s="113" t="s">
        <v>415</v>
      </c>
      <c r="M1258" s="113" t="s">
        <v>415</v>
      </c>
      <c r="N1258" s="113" t="s">
        <v>415</v>
      </c>
      <c r="O1258" s="113" t="s">
        <v>415</v>
      </c>
      <c r="P1258" s="113" t="s">
        <v>415</v>
      </c>
      <c r="Q1258" s="113" t="n">
        <v>284.19</v>
      </c>
      <c r="R1258" s="113" t="s">
        <v>415</v>
      </c>
      <c r="S1258" s="113" t="s">
        <v>415</v>
      </c>
      <c r="T1258" s="114" t="n">
        <v>2545.05</v>
      </c>
      <c r="U1258" s="104" t="n">
        <f aca="false">SUM(T1258*12)</f>
        <v>30540.6</v>
      </c>
    </row>
    <row r="1259" customFormat="false" ht="15.75" hidden="false" customHeight="false" outlineLevel="0" collapsed="false">
      <c r="A1259" s="115"/>
      <c r="B1259" s="112" t="s">
        <v>2208</v>
      </c>
      <c r="C1259" s="119"/>
      <c r="D1259" s="112" t="n">
        <v>1621.41</v>
      </c>
      <c r="E1259" s="113" t="n">
        <v>639.45</v>
      </c>
      <c r="F1259" s="113" t="s">
        <v>415</v>
      </c>
      <c r="G1259" s="113" t="s">
        <v>415</v>
      </c>
      <c r="H1259" s="113" t="s">
        <v>415</v>
      </c>
      <c r="I1259" s="113" t="s">
        <v>415</v>
      </c>
      <c r="J1259" s="113" t="s">
        <v>415</v>
      </c>
      <c r="K1259" s="113" t="s">
        <v>415</v>
      </c>
      <c r="L1259" s="113" t="s">
        <v>415</v>
      </c>
      <c r="M1259" s="113" t="s">
        <v>415</v>
      </c>
      <c r="N1259" s="113" t="s">
        <v>415</v>
      </c>
      <c r="O1259" s="113" t="s">
        <v>415</v>
      </c>
      <c r="P1259" s="113" t="s">
        <v>415</v>
      </c>
      <c r="Q1259" s="113" t="n">
        <v>284.19</v>
      </c>
      <c r="R1259" s="113" t="s">
        <v>415</v>
      </c>
      <c r="S1259" s="113" t="s">
        <v>415</v>
      </c>
      <c r="T1259" s="114" t="n">
        <v>2545.05</v>
      </c>
      <c r="U1259" s="104" t="n">
        <f aca="false">SUM(T1259*12)</f>
        <v>30540.6</v>
      </c>
    </row>
    <row r="1260" customFormat="false" ht="15.75" hidden="false" customHeight="false" outlineLevel="0" collapsed="false">
      <c r="A1260" s="115"/>
      <c r="B1260" s="112" t="s">
        <v>121</v>
      </c>
      <c r="C1260" s="112" t="s">
        <v>547</v>
      </c>
      <c r="D1260" s="112" t="n">
        <v>1450.37</v>
      </c>
      <c r="E1260" s="113" t="s">
        <v>415</v>
      </c>
      <c r="F1260" s="113" t="s">
        <v>415</v>
      </c>
      <c r="G1260" s="113" t="s">
        <v>415</v>
      </c>
      <c r="H1260" s="113" t="s">
        <v>415</v>
      </c>
      <c r="I1260" s="113" t="s">
        <v>415</v>
      </c>
      <c r="J1260" s="113" t="s">
        <v>415</v>
      </c>
      <c r="K1260" s="113" t="s">
        <v>415</v>
      </c>
      <c r="L1260" s="113" t="s">
        <v>415</v>
      </c>
      <c r="M1260" s="113" t="s">
        <v>415</v>
      </c>
      <c r="N1260" s="113" t="s">
        <v>415</v>
      </c>
      <c r="O1260" s="113" t="s">
        <v>415</v>
      </c>
      <c r="P1260" s="113" t="s">
        <v>415</v>
      </c>
      <c r="Q1260" s="113" t="s">
        <v>415</v>
      </c>
      <c r="R1260" s="113" t="s">
        <v>415</v>
      </c>
      <c r="S1260" s="113" t="s">
        <v>415</v>
      </c>
      <c r="T1260" s="114" t="n">
        <v>1450.37</v>
      </c>
      <c r="U1260" s="104" t="n">
        <f aca="false">SUM(T1260*12)</f>
        <v>17404.44</v>
      </c>
    </row>
    <row r="1261" customFormat="false" ht="15.75" hidden="false" customHeight="false" outlineLevel="0" collapsed="false">
      <c r="A1261" s="115"/>
      <c r="B1261" s="115"/>
      <c r="C1261" s="116" t="s">
        <v>548</v>
      </c>
      <c r="D1261" s="116" t="n">
        <v>1450.37</v>
      </c>
      <c r="E1261" s="103" t="s">
        <v>415</v>
      </c>
      <c r="F1261" s="103" t="s">
        <v>415</v>
      </c>
      <c r="G1261" s="103" t="s">
        <v>415</v>
      </c>
      <c r="H1261" s="103" t="s">
        <v>415</v>
      </c>
      <c r="I1261" s="103" t="s">
        <v>415</v>
      </c>
      <c r="J1261" s="103" t="s">
        <v>415</v>
      </c>
      <c r="K1261" s="103" t="s">
        <v>415</v>
      </c>
      <c r="L1261" s="103" t="s">
        <v>415</v>
      </c>
      <c r="M1261" s="103" t="s">
        <v>415</v>
      </c>
      <c r="N1261" s="103" t="s">
        <v>415</v>
      </c>
      <c r="O1261" s="103" t="s">
        <v>415</v>
      </c>
      <c r="P1261" s="103" t="s">
        <v>415</v>
      </c>
      <c r="Q1261" s="103" t="s">
        <v>415</v>
      </c>
      <c r="R1261" s="103" t="s">
        <v>415</v>
      </c>
      <c r="S1261" s="103" t="s">
        <v>415</v>
      </c>
      <c r="T1261" s="117" t="n">
        <v>1450.37</v>
      </c>
      <c r="U1261" s="104" t="n">
        <f aca="false">SUM(T1261*12)</f>
        <v>17404.44</v>
      </c>
    </row>
    <row r="1262" customFormat="false" ht="15.75" hidden="false" customHeight="false" outlineLevel="0" collapsed="false">
      <c r="A1262" s="115"/>
      <c r="B1262" s="112" t="s">
        <v>2209</v>
      </c>
      <c r="C1262" s="119"/>
      <c r="D1262" s="112" t="n">
        <v>2900.74</v>
      </c>
      <c r="E1262" s="113" t="s">
        <v>415</v>
      </c>
      <c r="F1262" s="113" t="s">
        <v>415</v>
      </c>
      <c r="G1262" s="113" t="s">
        <v>415</v>
      </c>
      <c r="H1262" s="113" t="s">
        <v>415</v>
      </c>
      <c r="I1262" s="113" t="s">
        <v>415</v>
      </c>
      <c r="J1262" s="113" t="s">
        <v>415</v>
      </c>
      <c r="K1262" s="113" t="s">
        <v>415</v>
      </c>
      <c r="L1262" s="113" t="s">
        <v>415</v>
      </c>
      <c r="M1262" s="113" t="s">
        <v>415</v>
      </c>
      <c r="N1262" s="113" t="s">
        <v>415</v>
      </c>
      <c r="O1262" s="113" t="s">
        <v>415</v>
      </c>
      <c r="P1262" s="113" t="s">
        <v>415</v>
      </c>
      <c r="Q1262" s="113" t="s">
        <v>415</v>
      </c>
      <c r="R1262" s="113" t="s">
        <v>415</v>
      </c>
      <c r="S1262" s="113" t="s">
        <v>415</v>
      </c>
      <c r="T1262" s="114" t="n">
        <v>2900.74</v>
      </c>
      <c r="U1262" s="104" t="n">
        <f aca="false">SUM(T1262*12)</f>
        <v>34808.88</v>
      </c>
    </row>
    <row r="1263" customFormat="false" ht="15.75" hidden="false" customHeight="false" outlineLevel="0" collapsed="false">
      <c r="A1263" s="115"/>
      <c r="B1263" s="112" t="s">
        <v>320</v>
      </c>
      <c r="C1263" s="112" t="s">
        <v>463</v>
      </c>
      <c r="D1263" s="112" t="s">
        <v>415</v>
      </c>
      <c r="E1263" s="113" t="s">
        <v>415</v>
      </c>
      <c r="F1263" s="113" t="s">
        <v>415</v>
      </c>
      <c r="G1263" s="113" t="s">
        <v>415</v>
      </c>
      <c r="H1263" s="113" t="s">
        <v>415</v>
      </c>
      <c r="I1263" s="113" t="s">
        <v>415</v>
      </c>
      <c r="J1263" s="113" t="n">
        <v>40</v>
      </c>
      <c r="K1263" s="113" t="s">
        <v>415</v>
      </c>
      <c r="L1263" s="113" t="s">
        <v>415</v>
      </c>
      <c r="M1263" s="113" t="s">
        <v>415</v>
      </c>
      <c r="N1263" s="113" t="s">
        <v>415</v>
      </c>
      <c r="O1263" s="113" t="s">
        <v>415</v>
      </c>
      <c r="P1263" s="113" t="s">
        <v>415</v>
      </c>
      <c r="Q1263" s="113" t="s">
        <v>415</v>
      </c>
      <c r="R1263" s="113" t="s">
        <v>415</v>
      </c>
      <c r="S1263" s="113" t="s">
        <v>415</v>
      </c>
      <c r="T1263" s="114" t="n">
        <v>40</v>
      </c>
      <c r="U1263" s="104" t="n">
        <f aca="false">SUM(T1263*12)</f>
        <v>480</v>
      </c>
    </row>
    <row r="1264" customFormat="false" ht="15.75" hidden="false" customHeight="false" outlineLevel="0" collapsed="false">
      <c r="A1264" s="115"/>
      <c r="B1264" s="115"/>
      <c r="C1264" s="116" t="s">
        <v>464</v>
      </c>
      <c r="D1264" s="116" t="s">
        <v>415</v>
      </c>
      <c r="E1264" s="103" t="s">
        <v>415</v>
      </c>
      <c r="F1264" s="103" t="s">
        <v>415</v>
      </c>
      <c r="G1264" s="103" t="s">
        <v>415</v>
      </c>
      <c r="H1264" s="103" t="s">
        <v>415</v>
      </c>
      <c r="I1264" s="103" t="s">
        <v>415</v>
      </c>
      <c r="J1264" s="103" t="n">
        <v>40</v>
      </c>
      <c r="K1264" s="103" t="s">
        <v>415</v>
      </c>
      <c r="L1264" s="103" t="s">
        <v>415</v>
      </c>
      <c r="M1264" s="103" t="s">
        <v>415</v>
      </c>
      <c r="N1264" s="103" t="s">
        <v>415</v>
      </c>
      <c r="O1264" s="103" t="s">
        <v>415</v>
      </c>
      <c r="P1264" s="103" t="s">
        <v>415</v>
      </c>
      <c r="Q1264" s="103" t="s">
        <v>415</v>
      </c>
      <c r="R1264" s="103" t="s">
        <v>415</v>
      </c>
      <c r="S1264" s="103" t="s">
        <v>415</v>
      </c>
      <c r="T1264" s="117" t="n">
        <v>40</v>
      </c>
      <c r="U1264" s="104" t="n">
        <f aca="false">SUM(T1264*12)</f>
        <v>480</v>
      </c>
    </row>
    <row r="1265" customFormat="false" ht="15.75" hidden="false" customHeight="false" outlineLevel="0" collapsed="false">
      <c r="A1265" s="115"/>
      <c r="B1265" s="112" t="s">
        <v>2210</v>
      </c>
      <c r="C1265" s="119"/>
      <c r="D1265" s="112" t="s">
        <v>415</v>
      </c>
      <c r="E1265" s="113" t="s">
        <v>415</v>
      </c>
      <c r="F1265" s="113" t="s">
        <v>415</v>
      </c>
      <c r="G1265" s="113" t="s">
        <v>415</v>
      </c>
      <c r="H1265" s="113" t="s">
        <v>415</v>
      </c>
      <c r="I1265" s="113" t="s">
        <v>415</v>
      </c>
      <c r="J1265" s="113" t="n">
        <v>80</v>
      </c>
      <c r="K1265" s="113" t="s">
        <v>415</v>
      </c>
      <c r="L1265" s="113" t="s">
        <v>415</v>
      </c>
      <c r="M1265" s="113" t="s">
        <v>415</v>
      </c>
      <c r="N1265" s="113" t="s">
        <v>415</v>
      </c>
      <c r="O1265" s="113" t="s">
        <v>415</v>
      </c>
      <c r="P1265" s="113" t="s">
        <v>415</v>
      </c>
      <c r="Q1265" s="113" t="s">
        <v>415</v>
      </c>
      <c r="R1265" s="113" t="s">
        <v>415</v>
      </c>
      <c r="S1265" s="113" t="s">
        <v>415</v>
      </c>
      <c r="T1265" s="114" t="n">
        <v>80</v>
      </c>
      <c r="U1265" s="104" t="n">
        <f aca="false">SUM(T1265*12)</f>
        <v>960</v>
      </c>
    </row>
    <row r="1266" customFormat="false" ht="15.75" hidden="false" customHeight="false" outlineLevel="0" collapsed="false">
      <c r="A1266" s="120" t="s">
        <v>465</v>
      </c>
      <c r="B1266" s="121"/>
      <c r="C1266" s="121"/>
      <c r="D1266" s="120" t="n">
        <v>7551.21</v>
      </c>
      <c r="E1266" s="122" t="n">
        <v>639.45</v>
      </c>
      <c r="F1266" s="122" t="s">
        <v>415</v>
      </c>
      <c r="G1266" s="122" t="s">
        <v>415</v>
      </c>
      <c r="H1266" s="122" t="s">
        <v>415</v>
      </c>
      <c r="I1266" s="122" t="s">
        <v>415</v>
      </c>
      <c r="J1266" s="122" t="n">
        <v>200</v>
      </c>
      <c r="K1266" s="122" t="n">
        <v>1775</v>
      </c>
      <c r="L1266" s="122" t="s">
        <v>415</v>
      </c>
      <c r="M1266" s="122" t="s">
        <v>415</v>
      </c>
      <c r="N1266" s="122" t="s">
        <v>415</v>
      </c>
      <c r="O1266" s="122" t="n">
        <v>2093.76</v>
      </c>
      <c r="P1266" s="122" t="s">
        <v>415</v>
      </c>
      <c r="Q1266" s="122" t="n">
        <v>4637.55</v>
      </c>
      <c r="R1266" s="122" t="s">
        <v>415</v>
      </c>
      <c r="S1266" s="122" t="n">
        <v>50</v>
      </c>
      <c r="T1266" s="123" t="n">
        <v>16946.97</v>
      </c>
      <c r="U1266" s="104" t="n">
        <f aca="false">SUM(T1266*12)</f>
        <v>203363.64</v>
      </c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  <c r="EC1266" s="124"/>
      <c r="ED1266" s="124"/>
      <c r="EE1266" s="124"/>
      <c r="EF1266" s="124"/>
      <c r="EG1266" s="124"/>
      <c r="EH1266" s="124"/>
      <c r="EI1266" s="124"/>
      <c r="EJ1266" s="124"/>
      <c r="EK1266" s="124"/>
      <c r="EL1266" s="124"/>
      <c r="EM1266" s="124"/>
      <c r="EN1266" s="124"/>
      <c r="EO1266" s="124"/>
      <c r="EP1266" s="124"/>
      <c r="EQ1266" s="124"/>
      <c r="ER1266" s="124"/>
      <c r="ES1266" s="124"/>
      <c r="ET1266" s="124"/>
      <c r="EU1266" s="124"/>
      <c r="EV1266" s="124"/>
      <c r="EW1266" s="124"/>
      <c r="EX1266" s="124"/>
      <c r="EY1266" s="124"/>
      <c r="EZ1266" s="124"/>
      <c r="FA1266" s="124"/>
      <c r="FB1266" s="124"/>
      <c r="FC1266" s="124"/>
      <c r="FD1266" s="124"/>
      <c r="FE1266" s="124"/>
      <c r="FF1266" s="124"/>
      <c r="FG1266" s="124"/>
      <c r="FH1266" s="124"/>
      <c r="FI1266" s="124"/>
      <c r="FJ1266" s="124"/>
      <c r="FK1266" s="124"/>
      <c r="FL1266" s="124"/>
      <c r="FM1266" s="124"/>
      <c r="FN1266" s="124"/>
      <c r="FO1266" s="124"/>
      <c r="FP1266" s="124"/>
      <c r="FQ1266" s="124"/>
      <c r="FR1266" s="124"/>
      <c r="FS1266" s="124"/>
      <c r="FT1266" s="124"/>
      <c r="FU1266" s="124"/>
      <c r="FV1266" s="124"/>
      <c r="FW1266" s="124"/>
      <c r="FX1266" s="124"/>
      <c r="FY1266" s="124"/>
      <c r="FZ1266" s="124"/>
      <c r="GA1266" s="124"/>
      <c r="GB1266" s="124"/>
      <c r="GC1266" s="124"/>
      <c r="GD1266" s="124"/>
      <c r="GE1266" s="124"/>
      <c r="GF1266" s="124"/>
      <c r="GG1266" s="124"/>
      <c r="GH1266" s="124"/>
      <c r="GI1266" s="124"/>
      <c r="GJ1266" s="124"/>
      <c r="GK1266" s="124"/>
      <c r="GL1266" s="124"/>
      <c r="GM1266" s="124"/>
      <c r="GN1266" s="124"/>
      <c r="GO1266" s="124"/>
      <c r="GP1266" s="124"/>
      <c r="GQ1266" s="124"/>
      <c r="GR1266" s="124"/>
      <c r="GS1266" s="124"/>
      <c r="GT1266" s="124"/>
      <c r="GU1266" s="124"/>
      <c r="GV1266" s="124"/>
      <c r="GW1266" s="124"/>
      <c r="GX1266" s="124"/>
      <c r="GY1266" s="124"/>
      <c r="GZ1266" s="124"/>
      <c r="HA1266" s="124"/>
      <c r="HB1266" s="124"/>
      <c r="HC1266" s="124"/>
      <c r="HD1266" s="124"/>
      <c r="HE1266" s="124"/>
      <c r="HF1266" s="124"/>
      <c r="HG1266" s="124"/>
      <c r="HH1266" s="124"/>
      <c r="HI1266" s="124"/>
      <c r="HJ1266" s="124"/>
      <c r="HK1266" s="124"/>
      <c r="HL1266" s="124"/>
      <c r="HM1266" s="124"/>
      <c r="HN1266" s="124"/>
      <c r="HO1266" s="124"/>
      <c r="HP1266" s="124"/>
      <c r="HQ1266" s="124"/>
      <c r="HR1266" s="124"/>
      <c r="HS1266" s="124"/>
      <c r="HT1266" s="124"/>
      <c r="HU1266" s="124"/>
      <c r="HV1266" s="124"/>
      <c r="HW1266" s="124"/>
      <c r="HX1266" s="124"/>
      <c r="HY1266" s="124"/>
      <c r="HZ1266" s="124"/>
      <c r="IA1266" s="124"/>
      <c r="IB1266" s="124"/>
      <c r="IC1266" s="124"/>
      <c r="ID1266" s="124"/>
      <c r="IE1266" s="124"/>
      <c r="IF1266" s="124"/>
      <c r="IG1266" s="124"/>
      <c r="IH1266" s="124"/>
      <c r="II1266" s="124"/>
      <c r="IJ1266" s="124"/>
      <c r="IK1266" s="124"/>
      <c r="IL1266" s="124"/>
      <c r="IM1266" s="124"/>
      <c r="IN1266" s="124"/>
      <c r="IO1266" s="124"/>
      <c r="IP1266" s="124"/>
      <c r="IQ1266" s="124"/>
      <c r="IR1266" s="124"/>
      <c r="IS1266" s="124"/>
      <c r="IT1266" s="124"/>
      <c r="IU1266" s="124"/>
      <c r="IV1266" s="124"/>
      <c r="IW1266" s="124"/>
    </row>
    <row r="1267" customFormat="false" ht="15.75" hidden="false" customHeight="false" outlineLevel="0" collapsed="false">
      <c r="A1267" s="112" t="s">
        <v>1657</v>
      </c>
      <c r="B1267" s="112" t="s">
        <v>383</v>
      </c>
      <c r="C1267" s="112" t="s">
        <v>1658</v>
      </c>
      <c r="D1267" s="112" t="s">
        <v>415</v>
      </c>
      <c r="E1267" s="113" t="s">
        <v>415</v>
      </c>
      <c r="F1267" s="113" t="s">
        <v>415</v>
      </c>
      <c r="G1267" s="113" t="s">
        <v>415</v>
      </c>
      <c r="H1267" s="113" t="s">
        <v>415</v>
      </c>
      <c r="I1267" s="113" t="s">
        <v>415</v>
      </c>
      <c r="J1267" s="113" t="n">
        <v>40</v>
      </c>
      <c r="K1267" s="113" t="s">
        <v>415</v>
      </c>
      <c r="L1267" s="113" t="s">
        <v>415</v>
      </c>
      <c r="M1267" s="113" t="s">
        <v>415</v>
      </c>
      <c r="N1267" s="113" t="s">
        <v>415</v>
      </c>
      <c r="O1267" s="113" t="s">
        <v>415</v>
      </c>
      <c r="P1267" s="113" t="s">
        <v>415</v>
      </c>
      <c r="Q1267" s="113" t="s">
        <v>415</v>
      </c>
      <c r="R1267" s="113" t="s">
        <v>415</v>
      </c>
      <c r="S1267" s="113" t="s">
        <v>415</v>
      </c>
      <c r="T1267" s="114" t="n">
        <v>40</v>
      </c>
      <c r="U1267" s="104" t="n">
        <f aca="false">SUM(T1267*12)</f>
        <v>480</v>
      </c>
    </row>
    <row r="1268" customFormat="false" ht="15.75" hidden="false" customHeight="false" outlineLevel="0" collapsed="false">
      <c r="A1268" s="115"/>
      <c r="B1268" s="112" t="s">
        <v>2211</v>
      </c>
      <c r="C1268" s="119"/>
      <c r="D1268" s="112" t="s">
        <v>415</v>
      </c>
      <c r="E1268" s="113" t="s">
        <v>415</v>
      </c>
      <c r="F1268" s="113" t="s">
        <v>415</v>
      </c>
      <c r="G1268" s="113" t="s">
        <v>415</v>
      </c>
      <c r="H1268" s="113" t="s">
        <v>415</v>
      </c>
      <c r="I1268" s="113" t="s">
        <v>415</v>
      </c>
      <c r="J1268" s="113" t="n">
        <v>40</v>
      </c>
      <c r="K1268" s="113" t="s">
        <v>415</v>
      </c>
      <c r="L1268" s="113" t="s">
        <v>415</v>
      </c>
      <c r="M1268" s="113" t="s">
        <v>415</v>
      </c>
      <c r="N1268" s="113" t="s">
        <v>415</v>
      </c>
      <c r="O1268" s="113" t="s">
        <v>415</v>
      </c>
      <c r="P1268" s="113" t="s">
        <v>415</v>
      </c>
      <c r="Q1268" s="113" t="s">
        <v>415</v>
      </c>
      <c r="R1268" s="113" t="s">
        <v>415</v>
      </c>
      <c r="S1268" s="113" t="s">
        <v>415</v>
      </c>
      <c r="T1268" s="114" t="n">
        <v>40</v>
      </c>
      <c r="U1268" s="104" t="n">
        <f aca="false">SUM(T1268*12)</f>
        <v>480</v>
      </c>
    </row>
    <row r="1269" customFormat="false" ht="15.75" hidden="false" customHeight="false" outlineLevel="0" collapsed="false">
      <c r="A1269" s="120" t="s">
        <v>1659</v>
      </c>
      <c r="B1269" s="121"/>
      <c r="C1269" s="121"/>
      <c r="D1269" s="120" t="s">
        <v>415</v>
      </c>
      <c r="E1269" s="122" t="s">
        <v>415</v>
      </c>
      <c r="F1269" s="122" t="s">
        <v>415</v>
      </c>
      <c r="G1269" s="122" t="s">
        <v>415</v>
      </c>
      <c r="H1269" s="122" t="s">
        <v>415</v>
      </c>
      <c r="I1269" s="122" t="s">
        <v>415</v>
      </c>
      <c r="J1269" s="122" t="n">
        <v>40</v>
      </c>
      <c r="K1269" s="122" t="s">
        <v>415</v>
      </c>
      <c r="L1269" s="122" t="s">
        <v>415</v>
      </c>
      <c r="M1269" s="122" t="s">
        <v>415</v>
      </c>
      <c r="N1269" s="122" t="s">
        <v>415</v>
      </c>
      <c r="O1269" s="122" t="s">
        <v>415</v>
      </c>
      <c r="P1269" s="122" t="s">
        <v>415</v>
      </c>
      <c r="Q1269" s="122" t="s">
        <v>415</v>
      </c>
      <c r="R1269" s="122" t="s">
        <v>415</v>
      </c>
      <c r="S1269" s="122" t="s">
        <v>415</v>
      </c>
      <c r="T1269" s="123" t="n">
        <v>40</v>
      </c>
      <c r="U1269" s="104" t="n">
        <f aca="false">SUM(T1269*12)</f>
        <v>480</v>
      </c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  <c r="EC1269" s="124"/>
      <c r="ED1269" s="124"/>
      <c r="EE1269" s="124"/>
      <c r="EF1269" s="124"/>
      <c r="EG1269" s="124"/>
      <c r="EH1269" s="124"/>
      <c r="EI1269" s="124"/>
      <c r="EJ1269" s="124"/>
      <c r="EK1269" s="124"/>
      <c r="EL1269" s="124"/>
      <c r="EM1269" s="124"/>
      <c r="EN1269" s="124"/>
      <c r="EO1269" s="124"/>
      <c r="EP1269" s="124"/>
      <c r="EQ1269" s="124"/>
      <c r="ER1269" s="124"/>
      <c r="ES1269" s="124"/>
      <c r="ET1269" s="124"/>
      <c r="EU1269" s="124"/>
      <c r="EV1269" s="124"/>
      <c r="EW1269" s="124"/>
      <c r="EX1269" s="124"/>
      <c r="EY1269" s="124"/>
      <c r="EZ1269" s="124"/>
      <c r="FA1269" s="124"/>
      <c r="FB1269" s="124"/>
      <c r="FC1269" s="124"/>
      <c r="FD1269" s="124"/>
      <c r="FE1269" s="124"/>
      <c r="FF1269" s="124"/>
      <c r="FG1269" s="124"/>
      <c r="FH1269" s="124"/>
      <c r="FI1269" s="124"/>
      <c r="FJ1269" s="124"/>
      <c r="FK1269" s="124"/>
      <c r="FL1269" s="124"/>
      <c r="FM1269" s="124"/>
      <c r="FN1269" s="124"/>
      <c r="FO1269" s="124"/>
      <c r="FP1269" s="124"/>
      <c r="FQ1269" s="124"/>
      <c r="FR1269" s="124"/>
      <c r="FS1269" s="124"/>
      <c r="FT1269" s="124"/>
      <c r="FU1269" s="124"/>
      <c r="FV1269" s="124"/>
      <c r="FW1269" s="124"/>
      <c r="FX1269" s="124"/>
      <c r="FY1269" s="124"/>
      <c r="FZ1269" s="124"/>
      <c r="GA1269" s="124"/>
      <c r="GB1269" s="124"/>
      <c r="GC1269" s="124"/>
      <c r="GD1269" s="124"/>
      <c r="GE1269" s="124"/>
      <c r="GF1269" s="124"/>
      <c r="GG1269" s="124"/>
      <c r="GH1269" s="124"/>
      <c r="GI1269" s="124"/>
      <c r="GJ1269" s="124"/>
      <c r="GK1269" s="124"/>
      <c r="GL1269" s="124"/>
      <c r="GM1269" s="124"/>
      <c r="GN1269" s="124"/>
      <c r="GO1269" s="124"/>
      <c r="GP1269" s="124"/>
      <c r="GQ1269" s="124"/>
      <c r="GR1269" s="124"/>
      <c r="GS1269" s="124"/>
      <c r="GT1269" s="124"/>
      <c r="GU1269" s="124"/>
      <c r="GV1269" s="124"/>
      <c r="GW1269" s="124"/>
      <c r="GX1269" s="124"/>
      <c r="GY1269" s="124"/>
      <c r="GZ1269" s="124"/>
      <c r="HA1269" s="124"/>
      <c r="HB1269" s="124"/>
      <c r="HC1269" s="124"/>
      <c r="HD1269" s="124"/>
      <c r="HE1269" s="124"/>
      <c r="HF1269" s="124"/>
      <c r="HG1269" s="124"/>
      <c r="HH1269" s="124"/>
      <c r="HI1269" s="124"/>
      <c r="HJ1269" s="124"/>
      <c r="HK1269" s="124"/>
      <c r="HL1269" s="124"/>
      <c r="HM1269" s="124"/>
      <c r="HN1269" s="124"/>
      <c r="HO1269" s="124"/>
      <c r="HP1269" s="124"/>
      <c r="HQ1269" s="124"/>
      <c r="HR1269" s="124"/>
      <c r="HS1269" s="124"/>
      <c r="HT1269" s="124"/>
      <c r="HU1269" s="124"/>
      <c r="HV1269" s="124"/>
      <c r="HW1269" s="124"/>
      <c r="HX1269" s="124"/>
      <c r="HY1269" s="124"/>
      <c r="HZ1269" s="124"/>
      <c r="IA1269" s="124"/>
      <c r="IB1269" s="124"/>
      <c r="IC1269" s="124"/>
      <c r="ID1269" s="124"/>
      <c r="IE1269" s="124"/>
      <c r="IF1269" s="124"/>
      <c r="IG1269" s="124"/>
      <c r="IH1269" s="124"/>
      <c r="II1269" s="124"/>
      <c r="IJ1269" s="124"/>
      <c r="IK1269" s="124"/>
      <c r="IL1269" s="124"/>
      <c r="IM1269" s="124"/>
      <c r="IN1269" s="124"/>
      <c r="IO1269" s="124"/>
      <c r="IP1269" s="124"/>
      <c r="IQ1269" s="124"/>
      <c r="IR1269" s="124"/>
      <c r="IS1269" s="124"/>
      <c r="IT1269" s="124"/>
      <c r="IU1269" s="124"/>
      <c r="IV1269" s="124"/>
      <c r="IW1269" s="124"/>
    </row>
    <row r="1270" customFormat="false" ht="15.75" hidden="false" customHeight="false" outlineLevel="0" collapsed="false">
      <c r="A1270" s="112" t="s">
        <v>1169</v>
      </c>
      <c r="B1270" s="112" t="s">
        <v>199</v>
      </c>
      <c r="C1270" s="112" t="s">
        <v>1170</v>
      </c>
      <c r="D1270" s="112" t="s">
        <v>415</v>
      </c>
      <c r="E1270" s="113" t="s">
        <v>415</v>
      </c>
      <c r="F1270" s="113" t="s">
        <v>415</v>
      </c>
      <c r="G1270" s="113" t="s">
        <v>415</v>
      </c>
      <c r="H1270" s="113" t="s">
        <v>415</v>
      </c>
      <c r="I1270" s="113" t="s">
        <v>415</v>
      </c>
      <c r="J1270" s="113" t="s">
        <v>415</v>
      </c>
      <c r="K1270" s="113" t="s">
        <v>415</v>
      </c>
      <c r="L1270" s="113" t="s">
        <v>415</v>
      </c>
      <c r="M1270" s="113" t="s">
        <v>415</v>
      </c>
      <c r="N1270" s="113" t="s">
        <v>415</v>
      </c>
      <c r="O1270" s="113" t="s">
        <v>415</v>
      </c>
      <c r="P1270" s="113" t="s">
        <v>415</v>
      </c>
      <c r="Q1270" s="113" t="n">
        <v>143</v>
      </c>
      <c r="R1270" s="113" t="s">
        <v>415</v>
      </c>
      <c r="S1270" s="113" t="s">
        <v>415</v>
      </c>
      <c r="T1270" s="114" t="n">
        <v>143</v>
      </c>
      <c r="U1270" s="104" t="n">
        <f aca="false">SUM(T1270*12)</f>
        <v>1716</v>
      </c>
    </row>
    <row r="1271" customFormat="false" ht="15.75" hidden="false" customHeight="false" outlineLevel="0" collapsed="false">
      <c r="A1271" s="115"/>
      <c r="B1271" s="115"/>
      <c r="C1271" s="116" t="s">
        <v>1171</v>
      </c>
      <c r="D1271" s="116" t="s">
        <v>415</v>
      </c>
      <c r="E1271" s="103" t="s">
        <v>415</v>
      </c>
      <c r="F1271" s="103" t="s">
        <v>415</v>
      </c>
      <c r="G1271" s="103" t="s">
        <v>415</v>
      </c>
      <c r="H1271" s="103" t="s">
        <v>415</v>
      </c>
      <c r="I1271" s="103" t="s">
        <v>415</v>
      </c>
      <c r="J1271" s="103" t="s">
        <v>415</v>
      </c>
      <c r="K1271" s="103" t="s">
        <v>415</v>
      </c>
      <c r="L1271" s="103" t="s">
        <v>415</v>
      </c>
      <c r="M1271" s="103" t="s">
        <v>415</v>
      </c>
      <c r="N1271" s="103" t="s">
        <v>415</v>
      </c>
      <c r="O1271" s="103" t="s">
        <v>415</v>
      </c>
      <c r="P1271" s="103" t="s">
        <v>415</v>
      </c>
      <c r="Q1271" s="103" t="n">
        <v>105</v>
      </c>
      <c r="R1271" s="103" t="s">
        <v>415</v>
      </c>
      <c r="S1271" s="103" t="s">
        <v>415</v>
      </c>
      <c r="T1271" s="117" t="n">
        <v>105</v>
      </c>
      <c r="U1271" s="104" t="n">
        <f aca="false">SUM(T1271*12)</f>
        <v>1260</v>
      </c>
    </row>
    <row r="1272" customFormat="false" ht="15.75" hidden="false" customHeight="false" outlineLevel="0" collapsed="false">
      <c r="A1272" s="115"/>
      <c r="B1272" s="115"/>
      <c r="C1272" s="116" t="s">
        <v>1172</v>
      </c>
      <c r="D1272" s="116" t="s">
        <v>415</v>
      </c>
      <c r="E1272" s="103" t="s">
        <v>415</v>
      </c>
      <c r="F1272" s="103" t="s">
        <v>415</v>
      </c>
      <c r="G1272" s="103" t="s">
        <v>415</v>
      </c>
      <c r="H1272" s="103" t="s">
        <v>415</v>
      </c>
      <c r="I1272" s="103" t="s">
        <v>415</v>
      </c>
      <c r="J1272" s="103" t="s">
        <v>415</v>
      </c>
      <c r="K1272" s="103" t="n">
        <v>375</v>
      </c>
      <c r="L1272" s="103" t="s">
        <v>415</v>
      </c>
      <c r="M1272" s="103" t="s">
        <v>415</v>
      </c>
      <c r="N1272" s="103" t="s">
        <v>415</v>
      </c>
      <c r="O1272" s="103" t="s">
        <v>415</v>
      </c>
      <c r="P1272" s="103" t="s">
        <v>415</v>
      </c>
      <c r="Q1272" s="103" t="n">
        <v>105</v>
      </c>
      <c r="R1272" s="103" t="s">
        <v>415</v>
      </c>
      <c r="S1272" s="103" t="s">
        <v>415</v>
      </c>
      <c r="T1272" s="117" t="n">
        <v>480</v>
      </c>
      <c r="U1272" s="104" t="n">
        <f aca="false">SUM(T1272*12)</f>
        <v>5760</v>
      </c>
    </row>
    <row r="1273" customFormat="false" ht="15.75" hidden="false" customHeight="false" outlineLevel="0" collapsed="false">
      <c r="A1273" s="115"/>
      <c r="B1273" s="115"/>
      <c r="C1273" s="116" t="s">
        <v>1173</v>
      </c>
      <c r="D1273" s="116" t="s">
        <v>415</v>
      </c>
      <c r="E1273" s="103" t="s">
        <v>415</v>
      </c>
      <c r="F1273" s="103" t="s">
        <v>415</v>
      </c>
      <c r="G1273" s="103" t="s">
        <v>415</v>
      </c>
      <c r="H1273" s="103" t="s">
        <v>415</v>
      </c>
      <c r="I1273" s="103" t="s">
        <v>415</v>
      </c>
      <c r="J1273" s="103" t="s">
        <v>415</v>
      </c>
      <c r="K1273" s="103" t="s">
        <v>415</v>
      </c>
      <c r="L1273" s="103" t="s">
        <v>415</v>
      </c>
      <c r="M1273" s="103" t="s">
        <v>415</v>
      </c>
      <c r="N1273" s="103" t="s">
        <v>415</v>
      </c>
      <c r="O1273" s="103" t="s">
        <v>415</v>
      </c>
      <c r="P1273" s="103" t="s">
        <v>415</v>
      </c>
      <c r="Q1273" s="103" t="n">
        <v>105</v>
      </c>
      <c r="R1273" s="103" t="s">
        <v>415</v>
      </c>
      <c r="S1273" s="103" t="s">
        <v>415</v>
      </c>
      <c r="T1273" s="117" t="n">
        <v>105</v>
      </c>
      <c r="U1273" s="104" t="n">
        <f aca="false">SUM(T1273*12)</f>
        <v>1260</v>
      </c>
    </row>
    <row r="1274" customFormat="false" ht="15.75" hidden="false" customHeight="false" outlineLevel="0" collapsed="false">
      <c r="A1274" s="115"/>
      <c r="B1274" s="115"/>
      <c r="C1274" s="116" t="s">
        <v>1174</v>
      </c>
      <c r="D1274" s="116" t="s">
        <v>415</v>
      </c>
      <c r="E1274" s="103" t="s">
        <v>415</v>
      </c>
      <c r="F1274" s="103" t="s">
        <v>415</v>
      </c>
      <c r="G1274" s="103" t="s">
        <v>415</v>
      </c>
      <c r="H1274" s="103" t="s">
        <v>415</v>
      </c>
      <c r="I1274" s="103" t="s">
        <v>415</v>
      </c>
      <c r="J1274" s="103" t="s">
        <v>415</v>
      </c>
      <c r="K1274" s="103" t="s">
        <v>415</v>
      </c>
      <c r="L1274" s="103" t="s">
        <v>415</v>
      </c>
      <c r="M1274" s="103" t="s">
        <v>415</v>
      </c>
      <c r="N1274" s="103" t="s">
        <v>415</v>
      </c>
      <c r="O1274" s="103" t="s">
        <v>415</v>
      </c>
      <c r="P1274" s="103" t="s">
        <v>415</v>
      </c>
      <c r="Q1274" s="103" t="n">
        <v>105</v>
      </c>
      <c r="R1274" s="103" t="s">
        <v>415</v>
      </c>
      <c r="S1274" s="103" t="s">
        <v>415</v>
      </c>
      <c r="T1274" s="117" t="n">
        <v>105</v>
      </c>
      <c r="U1274" s="104" t="n">
        <f aca="false">SUM(T1274*12)</f>
        <v>1260</v>
      </c>
    </row>
    <row r="1275" customFormat="false" ht="15.75" hidden="false" customHeight="false" outlineLevel="0" collapsed="false">
      <c r="A1275" s="115"/>
      <c r="B1275" s="115"/>
      <c r="C1275" s="116" t="s">
        <v>1175</v>
      </c>
      <c r="D1275" s="116" t="s">
        <v>415</v>
      </c>
      <c r="E1275" s="103" t="s">
        <v>415</v>
      </c>
      <c r="F1275" s="103" t="s">
        <v>415</v>
      </c>
      <c r="G1275" s="103" t="s">
        <v>415</v>
      </c>
      <c r="H1275" s="103" t="s">
        <v>415</v>
      </c>
      <c r="I1275" s="103" t="s">
        <v>415</v>
      </c>
      <c r="J1275" s="103" t="s">
        <v>415</v>
      </c>
      <c r="K1275" s="103" t="s">
        <v>415</v>
      </c>
      <c r="L1275" s="103" t="s">
        <v>415</v>
      </c>
      <c r="M1275" s="103" t="s">
        <v>415</v>
      </c>
      <c r="N1275" s="103" t="s">
        <v>415</v>
      </c>
      <c r="O1275" s="103" t="s">
        <v>415</v>
      </c>
      <c r="P1275" s="103" t="s">
        <v>415</v>
      </c>
      <c r="Q1275" s="103" t="n">
        <v>23</v>
      </c>
      <c r="R1275" s="103" t="s">
        <v>415</v>
      </c>
      <c r="S1275" s="103" t="s">
        <v>415</v>
      </c>
      <c r="T1275" s="117" t="n">
        <v>23</v>
      </c>
      <c r="U1275" s="104" t="n">
        <f aca="false">SUM(T1275*12)</f>
        <v>276</v>
      </c>
    </row>
    <row r="1276" customFormat="false" ht="15.75" hidden="false" customHeight="false" outlineLevel="0" collapsed="false">
      <c r="A1276" s="115"/>
      <c r="B1276" s="112" t="s">
        <v>2212</v>
      </c>
      <c r="C1276" s="119"/>
      <c r="D1276" s="112" t="s">
        <v>415</v>
      </c>
      <c r="E1276" s="113" t="s">
        <v>415</v>
      </c>
      <c r="F1276" s="113" t="s">
        <v>415</v>
      </c>
      <c r="G1276" s="113" t="s">
        <v>415</v>
      </c>
      <c r="H1276" s="113" t="s">
        <v>415</v>
      </c>
      <c r="I1276" s="113" t="s">
        <v>415</v>
      </c>
      <c r="J1276" s="113" t="s">
        <v>415</v>
      </c>
      <c r="K1276" s="113" t="n">
        <v>375</v>
      </c>
      <c r="L1276" s="113" t="s">
        <v>415</v>
      </c>
      <c r="M1276" s="113" t="s">
        <v>415</v>
      </c>
      <c r="N1276" s="113" t="s">
        <v>415</v>
      </c>
      <c r="O1276" s="113" t="s">
        <v>415</v>
      </c>
      <c r="P1276" s="113" t="s">
        <v>415</v>
      </c>
      <c r="Q1276" s="113" t="n">
        <v>586</v>
      </c>
      <c r="R1276" s="113" t="s">
        <v>415</v>
      </c>
      <c r="S1276" s="113" t="s">
        <v>415</v>
      </c>
      <c r="T1276" s="114" t="n">
        <v>961</v>
      </c>
      <c r="U1276" s="104" t="n">
        <f aca="false">SUM(T1276*12)</f>
        <v>11532</v>
      </c>
    </row>
    <row r="1277" customFormat="false" ht="15.75" hidden="false" customHeight="false" outlineLevel="0" collapsed="false">
      <c r="A1277" s="120" t="s">
        <v>1176</v>
      </c>
      <c r="B1277" s="121"/>
      <c r="C1277" s="121"/>
      <c r="D1277" s="120" t="s">
        <v>415</v>
      </c>
      <c r="E1277" s="122" t="s">
        <v>415</v>
      </c>
      <c r="F1277" s="122" t="s">
        <v>415</v>
      </c>
      <c r="G1277" s="122" t="s">
        <v>415</v>
      </c>
      <c r="H1277" s="122" t="s">
        <v>415</v>
      </c>
      <c r="I1277" s="122" t="s">
        <v>415</v>
      </c>
      <c r="J1277" s="122" t="s">
        <v>415</v>
      </c>
      <c r="K1277" s="122" t="n">
        <v>375</v>
      </c>
      <c r="L1277" s="122" t="s">
        <v>415</v>
      </c>
      <c r="M1277" s="122" t="s">
        <v>415</v>
      </c>
      <c r="N1277" s="122" t="s">
        <v>415</v>
      </c>
      <c r="O1277" s="122" t="s">
        <v>415</v>
      </c>
      <c r="P1277" s="122" t="s">
        <v>415</v>
      </c>
      <c r="Q1277" s="122" t="n">
        <v>586</v>
      </c>
      <c r="R1277" s="122" t="s">
        <v>415</v>
      </c>
      <c r="S1277" s="122" t="s">
        <v>415</v>
      </c>
      <c r="T1277" s="123" t="n">
        <v>961</v>
      </c>
      <c r="U1277" s="104" t="n">
        <f aca="false">SUM(T1277*12)</f>
        <v>11532</v>
      </c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  <c r="EC1277" s="124"/>
      <c r="ED1277" s="124"/>
      <c r="EE1277" s="124"/>
      <c r="EF1277" s="124"/>
      <c r="EG1277" s="124"/>
      <c r="EH1277" s="124"/>
      <c r="EI1277" s="124"/>
      <c r="EJ1277" s="124"/>
      <c r="EK1277" s="124"/>
      <c r="EL1277" s="124"/>
      <c r="EM1277" s="124"/>
      <c r="EN1277" s="124"/>
      <c r="EO1277" s="124"/>
      <c r="EP1277" s="124"/>
      <c r="EQ1277" s="124"/>
      <c r="ER1277" s="124"/>
      <c r="ES1277" s="124"/>
      <c r="ET1277" s="124"/>
      <c r="EU1277" s="124"/>
      <c r="EV1277" s="124"/>
      <c r="EW1277" s="124"/>
      <c r="EX1277" s="124"/>
      <c r="EY1277" s="124"/>
      <c r="EZ1277" s="124"/>
      <c r="FA1277" s="124"/>
      <c r="FB1277" s="124"/>
      <c r="FC1277" s="124"/>
      <c r="FD1277" s="124"/>
      <c r="FE1277" s="124"/>
      <c r="FF1277" s="124"/>
      <c r="FG1277" s="124"/>
      <c r="FH1277" s="124"/>
      <c r="FI1277" s="124"/>
      <c r="FJ1277" s="124"/>
      <c r="FK1277" s="124"/>
      <c r="FL1277" s="124"/>
      <c r="FM1277" s="124"/>
      <c r="FN1277" s="124"/>
      <c r="FO1277" s="124"/>
      <c r="FP1277" s="124"/>
      <c r="FQ1277" s="124"/>
      <c r="FR1277" s="124"/>
      <c r="FS1277" s="124"/>
      <c r="FT1277" s="124"/>
      <c r="FU1277" s="124"/>
      <c r="FV1277" s="124"/>
      <c r="FW1277" s="124"/>
      <c r="FX1277" s="124"/>
      <c r="FY1277" s="124"/>
      <c r="FZ1277" s="124"/>
      <c r="GA1277" s="124"/>
      <c r="GB1277" s="124"/>
      <c r="GC1277" s="124"/>
      <c r="GD1277" s="124"/>
      <c r="GE1277" s="124"/>
      <c r="GF1277" s="124"/>
      <c r="GG1277" s="124"/>
      <c r="GH1277" s="124"/>
      <c r="GI1277" s="124"/>
      <c r="GJ1277" s="124"/>
      <c r="GK1277" s="124"/>
      <c r="GL1277" s="124"/>
      <c r="GM1277" s="124"/>
      <c r="GN1277" s="124"/>
      <c r="GO1277" s="124"/>
      <c r="GP1277" s="124"/>
      <c r="GQ1277" s="124"/>
      <c r="GR1277" s="124"/>
      <c r="GS1277" s="124"/>
      <c r="GT1277" s="124"/>
      <c r="GU1277" s="124"/>
      <c r="GV1277" s="124"/>
      <c r="GW1277" s="124"/>
      <c r="GX1277" s="124"/>
      <c r="GY1277" s="124"/>
      <c r="GZ1277" s="124"/>
      <c r="HA1277" s="124"/>
      <c r="HB1277" s="124"/>
      <c r="HC1277" s="124"/>
      <c r="HD1277" s="124"/>
      <c r="HE1277" s="124"/>
      <c r="HF1277" s="124"/>
      <c r="HG1277" s="124"/>
      <c r="HH1277" s="124"/>
      <c r="HI1277" s="124"/>
      <c r="HJ1277" s="124"/>
      <c r="HK1277" s="124"/>
      <c r="HL1277" s="124"/>
      <c r="HM1277" s="124"/>
      <c r="HN1277" s="124"/>
      <c r="HO1277" s="124"/>
      <c r="HP1277" s="124"/>
      <c r="HQ1277" s="124"/>
      <c r="HR1277" s="124"/>
      <c r="HS1277" s="124"/>
      <c r="HT1277" s="124"/>
      <c r="HU1277" s="124"/>
      <c r="HV1277" s="124"/>
      <c r="HW1277" s="124"/>
      <c r="HX1277" s="124"/>
      <c r="HY1277" s="124"/>
      <c r="HZ1277" s="124"/>
      <c r="IA1277" s="124"/>
      <c r="IB1277" s="124"/>
      <c r="IC1277" s="124"/>
      <c r="ID1277" s="124"/>
      <c r="IE1277" s="124"/>
      <c r="IF1277" s="124"/>
      <c r="IG1277" s="124"/>
      <c r="IH1277" s="124"/>
      <c r="II1277" s="124"/>
      <c r="IJ1277" s="124"/>
      <c r="IK1277" s="124"/>
      <c r="IL1277" s="124"/>
      <c r="IM1277" s="124"/>
      <c r="IN1277" s="124"/>
      <c r="IO1277" s="124"/>
      <c r="IP1277" s="124"/>
      <c r="IQ1277" s="124"/>
      <c r="IR1277" s="124"/>
      <c r="IS1277" s="124"/>
      <c r="IT1277" s="124"/>
      <c r="IU1277" s="124"/>
      <c r="IV1277" s="124"/>
      <c r="IW1277" s="124"/>
    </row>
    <row r="1278" customFormat="false" ht="15.75" hidden="false" customHeight="false" outlineLevel="0" collapsed="false">
      <c r="A1278" s="112" t="s">
        <v>1393</v>
      </c>
      <c r="B1278" s="112" t="s">
        <v>220</v>
      </c>
      <c r="C1278" s="112" t="s">
        <v>1394</v>
      </c>
      <c r="D1278" s="112" t="s">
        <v>415</v>
      </c>
      <c r="E1278" s="113" t="s">
        <v>415</v>
      </c>
      <c r="F1278" s="113" t="s">
        <v>415</v>
      </c>
      <c r="G1278" s="113" t="s">
        <v>415</v>
      </c>
      <c r="H1278" s="113" t="s">
        <v>415</v>
      </c>
      <c r="I1278" s="113" t="s">
        <v>415</v>
      </c>
      <c r="J1278" s="113" t="s">
        <v>415</v>
      </c>
      <c r="K1278" s="113" t="s">
        <v>415</v>
      </c>
      <c r="L1278" s="113" t="s">
        <v>415</v>
      </c>
      <c r="M1278" s="113" t="s">
        <v>415</v>
      </c>
      <c r="N1278" s="113" t="s">
        <v>415</v>
      </c>
      <c r="O1278" s="113" t="n">
        <v>80.33</v>
      </c>
      <c r="P1278" s="113" t="s">
        <v>415</v>
      </c>
      <c r="Q1278" s="113" t="n">
        <v>620.34</v>
      </c>
      <c r="R1278" s="113" t="s">
        <v>415</v>
      </c>
      <c r="S1278" s="113" t="s">
        <v>415</v>
      </c>
      <c r="T1278" s="114" t="n">
        <v>700.67</v>
      </c>
      <c r="U1278" s="104" t="n">
        <f aca="false">SUM(T1278*12)</f>
        <v>8408.04</v>
      </c>
    </row>
    <row r="1279" customFormat="false" ht="15.75" hidden="false" customHeight="false" outlineLevel="0" collapsed="false">
      <c r="A1279" s="115"/>
      <c r="B1279" s="112" t="s">
        <v>2213</v>
      </c>
      <c r="C1279" s="119"/>
      <c r="D1279" s="112" t="s">
        <v>415</v>
      </c>
      <c r="E1279" s="113" t="s">
        <v>415</v>
      </c>
      <c r="F1279" s="113" t="s">
        <v>415</v>
      </c>
      <c r="G1279" s="113" t="s">
        <v>415</v>
      </c>
      <c r="H1279" s="113" t="s">
        <v>415</v>
      </c>
      <c r="I1279" s="113" t="s">
        <v>415</v>
      </c>
      <c r="J1279" s="113" t="s">
        <v>415</v>
      </c>
      <c r="K1279" s="113" t="s">
        <v>415</v>
      </c>
      <c r="L1279" s="113" t="s">
        <v>415</v>
      </c>
      <c r="M1279" s="113" t="s">
        <v>415</v>
      </c>
      <c r="N1279" s="113" t="s">
        <v>415</v>
      </c>
      <c r="O1279" s="113" t="n">
        <v>80.33</v>
      </c>
      <c r="P1279" s="113" t="s">
        <v>415</v>
      </c>
      <c r="Q1279" s="113" t="n">
        <v>620.34</v>
      </c>
      <c r="R1279" s="113" t="s">
        <v>415</v>
      </c>
      <c r="S1279" s="113" t="s">
        <v>415</v>
      </c>
      <c r="T1279" s="114" t="n">
        <v>700.67</v>
      </c>
      <c r="U1279" s="104" t="n">
        <f aca="false">SUM(T1279*12)</f>
        <v>8408.04</v>
      </c>
    </row>
    <row r="1280" customFormat="false" ht="15.75" hidden="false" customHeight="false" outlineLevel="0" collapsed="false">
      <c r="A1280" s="120" t="s">
        <v>1395</v>
      </c>
      <c r="B1280" s="121"/>
      <c r="C1280" s="121"/>
      <c r="D1280" s="120" t="s">
        <v>415</v>
      </c>
      <c r="E1280" s="122" t="s">
        <v>415</v>
      </c>
      <c r="F1280" s="122" t="s">
        <v>415</v>
      </c>
      <c r="G1280" s="122" t="s">
        <v>415</v>
      </c>
      <c r="H1280" s="122" t="s">
        <v>415</v>
      </c>
      <c r="I1280" s="122" t="s">
        <v>415</v>
      </c>
      <c r="J1280" s="122" t="s">
        <v>415</v>
      </c>
      <c r="K1280" s="122" t="s">
        <v>415</v>
      </c>
      <c r="L1280" s="122" t="s">
        <v>415</v>
      </c>
      <c r="M1280" s="122" t="s">
        <v>415</v>
      </c>
      <c r="N1280" s="122" t="s">
        <v>415</v>
      </c>
      <c r="O1280" s="122" t="n">
        <v>80.33</v>
      </c>
      <c r="P1280" s="122" t="s">
        <v>415</v>
      </c>
      <c r="Q1280" s="122" t="n">
        <v>620.34</v>
      </c>
      <c r="R1280" s="122" t="s">
        <v>415</v>
      </c>
      <c r="S1280" s="122" t="s">
        <v>415</v>
      </c>
      <c r="T1280" s="123" t="n">
        <v>700.67</v>
      </c>
      <c r="U1280" s="104" t="n">
        <f aca="false">SUM(T1280*12)</f>
        <v>8408.04</v>
      </c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  <c r="EC1280" s="124"/>
      <c r="ED1280" s="124"/>
      <c r="EE1280" s="124"/>
      <c r="EF1280" s="124"/>
      <c r="EG1280" s="124"/>
      <c r="EH1280" s="124"/>
      <c r="EI1280" s="124"/>
      <c r="EJ1280" s="124"/>
      <c r="EK1280" s="124"/>
      <c r="EL1280" s="124"/>
      <c r="EM1280" s="124"/>
      <c r="EN1280" s="124"/>
      <c r="EO1280" s="124"/>
      <c r="EP1280" s="124"/>
      <c r="EQ1280" s="124"/>
      <c r="ER1280" s="124"/>
      <c r="ES1280" s="124"/>
      <c r="ET1280" s="124"/>
      <c r="EU1280" s="124"/>
      <c r="EV1280" s="124"/>
      <c r="EW1280" s="124"/>
      <c r="EX1280" s="124"/>
      <c r="EY1280" s="124"/>
      <c r="EZ1280" s="124"/>
      <c r="FA1280" s="124"/>
      <c r="FB1280" s="124"/>
      <c r="FC1280" s="124"/>
      <c r="FD1280" s="124"/>
      <c r="FE1280" s="124"/>
      <c r="FF1280" s="124"/>
      <c r="FG1280" s="124"/>
      <c r="FH1280" s="124"/>
      <c r="FI1280" s="124"/>
      <c r="FJ1280" s="124"/>
      <c r="FK1280" s="124"/>
      <c r="FL1280" s="124"/>
      <c r="FM1280" s="124"/>
      <c r="FN1280" s="124"/>
      <c r="FO1280" s="124"/>
      <c r="FP1280" s="124"/>
      <c r="FQ1280" s="124"/>
      <c r="FR1280" s="124"/>
      <c r="FS1280" s="124"/>
      <c r="FT1280" s="124"/>
      <c r="FU1280" s="124"/>
      <c r="FV1280" s="124"/>
      <c r="FW1280" s="124"/>
      <c r="FX1280" s="124"/>
      <c r="FY1280" s="124"/>
      <c r="FZ1280" s="124"/>
      <c r="GA1280" s="124"/>
      <c r="GB1280" s="124"/>
      <c r="GC1280" s="124"/>
      <c r="GD1280" s="124"/>
      <c r="GE1280" s="124"/>
      <c r="GF1280" s="124"/>
      <c r="GG1280" s="124"/>
      <c r="GH1280" s="124"/>
      <c r="GI1280" s="124"/>
      <c r="GJ1280" s="124"/>
      <c r="GK1280" s="124"/>
      <c r="GL1280" s="124"/>
      <c r="GM1280" s="124"/>
      <c r="GN1280" s="124"/>
      <c r="GO1280" s="124"/>
      <c r="GP1280" s="124"/>
      <c r="GQ1280" s="124"/>
      <c r="GR1280" s="124"/>
      <c r="GS1280" s="124"/>
      <c r="GT1280" s="124"/>
      <c r="GU1280" s="124"/>
      <c r="GV1280" s="124"/>
      <c r="GW1280" s="124"/>
      <c r="GX1280" s="124"/>
      <c r="GY1280" s="124"/>
      <c r="GZ1280" s="124"/>
      <c r="HA1280" s="124"/>
      <c r="HB1280" s="124"/>
      <c r="HC1280" s="124"/>
      <c r="HD1280" s="124"/>
      <c r="HE1280" s="124"/>
      <c r="HF1280" s="124"/>
      <c r="HG1280" s="124"/>
      <c r="HH1280" s="124"/>
      <c r="HI1280" s="124"/>
      <c r="HJ1280" s="124"/>
      <c r="HK1280" s="124"/>
      <c r="HL1280" s="124"/>
      <c r="HM1280" s="124"/>
      <c r="HN1280" s="124"/>
      <c r="HO1280" s="124"/>
      <c r="HP1280" s="124"/>
      <c r="HQ1280" s="124"/>
      <c r="HR1280" s="124"/>
      <c r="HS1280" s="124"/>
      <c r="HT1280" s="124"/>
      <c r="HU1280" s="124"/>
      <c r="HV1280" s="124"/>
      <c r="HW1280" s="124"/>
      <c r="HX1280" s="124"/>
      <c r="HY1280" s="124"/>
      <c r="HZ1280" s="124"/>
      <c r="IA1280" s="124"/>
      <c r="IB1280" s="124"/>
      <c r="IC1280" s="124"/>
      <c r="ID1280" s="124"/>
      <c r="IE1280" s="124"/>
      <c r="IF1280" s="124"/>
      <c r="IG1280" s="124"/>
      <c r="IH1280" s="124"/>
      <c r="II1280" s="124"/>
      <c r="IJ1280" s="124"/>
      <c r="IK1280" s="124"/>
      <c r="IL1280" s="124"/>
      <c r="IM1280" s="124"/>
      <c r="IN1280" s="124"/>
      <c r="IO1280" s="124"/>
      <c r="IP1280" s="124"/>
      <c r="IQ1280" s="124"/>
      <c r="IR1280" s="124"/>
      <c r="IS1280" s="124"/>
      <c r="IT1280" s="124"/>
      <c r="IU1280" s="124"/>
      <c r="IV1280" s="124"/>
      <c r="IW1280" s="124"/>
    </row>
    <row r="1281" customFormat="false" ht="15.75" hidden="false" customHeight="false" outlineLevel="0" collapsed="false">
      <c r="A1281" s="112" t="s">
        <v>634</v>
      </c>
      <c r="B1281" s="112" t="s">
        <v>321</v>
      </c>
      <c r="C1281" s="112" t="s">
        <v>635</v>
      </c>
      <c r="D1281" s="112" t="s">
        <v>415</v>
      </c>
      <c r="E1281" s="113" t="s">
        <v>415</v>
      </c>
      <c r="F1281" s="113" t="s">
        <v>415</v>
      </c>
      <c r="G1281" s="113" t="s">
        <v>415</v>
      </c>
      <c r="H1281" s="113" t="s">
        <v>415</v>
      </c>
      <c r="I1281" s="113" t="s">
        <v>415</v>
      </c>
      <c r="J1281" s="113" t="n">
        <v>40</v>
      </c>
      <c r="K1281" s="113" t="s">
        <v>415</v>
      </c>
      <c r="L1281" s="113" t="s">
        <v>415</v>
      </c>
      <c r="M1281" s="113" t="s">
        <v>415</v>
      </c>
      <c r="N1281" s="113" t="s">
        <v>415</v>
      </c>
      <c r="O1281" s="113" t="s">
        <v>415</v>
      </c>
      <c r="P1281" s="113" t="s">
        <v>415</v>
      </c>
      <c r="Q1281" s="113" t="s">
        <v>415</v>
      </c>
      <c r="R1281" s="113" t="s">
        <v>415</v>
      </c>
      <c r="S1281" s="113" t="s">
        <v>415</v>
      </c>
      <c r="T1281" s="114" t="n">
        <v>40</v>
      </c>
      <c r="U1281" s="104" t="n">
        <f aca="false">SUM(T1281*12)</f>
        <v>480</v>
      </c>
    </row>
    <row r="1282" customFormat="false" ht="15.75" hidden="false" customHeight="false" outlineLevel="0" collapsed="false">
      <c r="A1282" s="115"/>
      <c r="B1282" s="115"/>
      <c r="C1282" s="116" t="s">
        <v>636</v>
      </c>
      <c r="D1282" s="116" t="s">
        <v>415</v>
      </c>
      <c r="E1282" s="103" t="s">
        <v>415</v>
      </c>
      <c r="F1282" s="103" t="s">
        <v>415</v>
      </c>
      <c r="G1282" s="103" t="s">
        <v>415</v>
      </c>
      <c r="H1282" s="103" t="s">
        <v>415</v>
      </c>
      <c r="I1282" s="103" t="s">
        <v>415</v>
      </c>
      <c r="J1282" s="103" t="n">
        <v>40</v>
      </c>
      <c r="K1282" s="103" t="s">
        <v>415</v>
      </c>
      <c r="L1282" s="103" t="s">
        <v>415</v>
      </c>
      <c r="M1282" s="103" t="s">
        <v>415</v>
      </c>
      <c r="N1282" s="103" t="s">
        <v>415</v>
      </c>
      <c r="O1282" s="103" t="s">
        <v>415</v>
      </c>
      <c r="P1282" s="103" t="s">
        <v>415</v>
      </c>
      <c r="Q1282" s="103" t="s">
        <v>415</v>
      </c>
      <c r="R1282" s="103" t="s">
        <v>415</v>
      </c>
      <c r="S1282" s="103" t="s">
        <v>415</v>
      </c>
      <c r="T1282" s="117" t="n">
        <v>40</v>
      </c>
      <c r="U1282" s="104" t="n">
        <f aca="false">SUM(T1282*12)</f>
        <v>480</v>
      </c>
    </row>
    <row r="1283" customFormat="false" ht="15.75" hidden="false" customHeight="false" outlineLevel="0" collapsed="false">
      <c r="A1283" s="115"/>
      <c r="B1283" s="112" t="s">
        <v>2214</v>
      </c>
      <c r="C1283" s="119"/>
      <c r="D1283" s="112" t="s">
        <v>415</v>
      </c>
      <c r="E1283" s="113" t="s">
        <v>415</v>
      </c>
      <c r="F1283" s="113" t="s">
        <v>415</v>
      </c>
      <c r="G1283" s="113" t="s">
        <v>415</v>
      </c>
      <c r="H1283" s="113" t="s">
        <v>415</v>
      </c>
      <c r="I1283" s="113" t="s">
        <v>415</v>
      </c>
      <c r="J1283" s="113" t="n">
        <v>80</v>
      </c>
      <c r="K1283" s="113" t="s">
        <v>415</v>
      </c>
      <c r="L1283" s="113" t="s">
        <v>415</v>
      </c>
      <c r="M1283" s="113" t="s">
        <v>415</v>
      </c>
      <c r="N1283" s="113" t="s">
        <v>415</v>
      </c>
      <c r="O1283" s="113" t="s">
        <v>415</v>
      </c>
      <c r="P1283" s="113" t="s">
        <v>415</v>
      </c>
      <c r="Q1283" s="113" t="s">
        <v>415</v>
      </c>
      <c r="R1283" s="113" t="s">
        <v>415</v>
      </c>
      <c r="S1283" s="113" t="s">
        <v>415</v>
      </c>
      <c r="T1283" s="114" t="n">
        <v>80</v>
      </c>
      <c r="U1283" s="104" t="n">
        <f aca="false">SUM(T1283*12)</f>
        <v>960</v>
      </c>
    </row>
    <row r="1284" customFormat="false" ht="15.75" hidden="false" customHeight="false" outlineLevel="0" collapsed="false">
      <c r="A1284" s="120" t="s">
        <v>637</v>
      </c>
      <c r="B1284" s="121"/>
      <c r="C1284" s="121"/>
      <c r="D1284" s="120" t="s">
        <v>415</v>
      </c>
      <c r="E1284" s="122" t="s">
        <v>415</v>
      </c>
      <c r="F1284" s="122" t="s">
        <v>415</v>
      </c>
      <c r="G1284" s="122" t="s">
        <v>415</v>
      </c>
      <c r="H1284" s="122" t="s">
        <v>415</v>
      </c>
      <c r="I1284" s="122" t="s">
        <v>415</v>
      </c>
      <c r="J1284" s="122" t="n">
        <v>80</v>
      </c>
      <c r="K1284" s="122" t="s">
        <v>415</v>
      </c>
      <c r="L1284" s="122" t="s">
        <v>415</v>
      </c>
      <c r="M1284" s="122" t="s">
        <v>415</v>
      </c>
      <c r="N1284" s="122" t="s">
        <v>415</v>
      </c>
      <c r="O1284" s="122" t="s">
        <v>415</v>
      </c>
      <c r="P1284" s="122" t="s">
        <v>415</v>
      </c>
      <c r="Q1284" s="122" t="s">
        <v>415</v>
      </c>
      <c r="R1284" s="122" t="s">
        <v>415</v>
      </c>
      <c r="S1284" s="122" t="s">
        <v>415</v>
      </c>
      <c r="T1284" s="123" t="n">
        <v>80</v>
      </c>
      <c r="U1284" s="104" t="n">
        <f aca="false">SUM(T1284*12)</f>
        <v>960</v>
      </c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  <c r="EC1284" s="124"/>
      <c r="ED1284" s="124"/>
      <c r="EE1284" s="124"/>
      <c r="EF1284" s="124"/>
      <c r="EG1284" s="124"/>
      <c r="EH1284" s="124"/>
      <c r="EI1284" s="124"/>
      <c r="EJ1284" s="124"/>
      <c r="EK1284" s="124"/>
      <c r="EL1284" s="124"/>
      <c r="EM1284" s="124"/>
      <c r="EN1284" s="124"/>
      <c r="EO1284" s="124"/>
      <c r="EP1284" s="124"/>
      <c r="EQ1284" s="124"/>
      <c r="ER1284" s="124"/>
      <c r="ES1284" s="124"/>
      <c r="ET1284" s="124"/>
      <c r="EU1284" s="124"/>
      <c r="EV1284" s="124"/>
      <c r="EW1284" s="124"/>
      <c r="EX1284" s="124"/>
      <c r="EY1284" s="124"/>
      <c r="EZ1284" s="124"/>
      <c r="FA1284" s="124"/>
      <c r="FB1284" s="124"/>
      <c r="FC1284" s="124"/>
      <c r="FD1284" s="124"/>
      <c r="FE1284" s="124"/>
      <c r="FF1284" s="124"/>
      <c r="FG1284" s="124"/>
      <c r="FH1284" s="124"/>
      <c r="FI1284" s="124"/>
      <c r="FJ1284" s="124"/>
      <c r="FK1284" s="124"/>
      <c r="FL1284" s="124"/>
      <c r="FM1284" s="124"/>
      <c r="FN1284" s="124"/>
      <c r="FO1284" s="124"/>
      <c r="FP1284" s="124"/>
      <c r="FQ1284" s="124"/>
      <c r="FR1284" s="124"/>
      <c r="FS1284" s="124"/>
      <c r="FT1284" s="124"/>
      <c r="FU1284" s="124"/>
      <c r="FV1284" s="124"/>
      <c r="FW1284" s="124"/>
      <c r="FX1284" s="124"/>
      <c r="FY1284" s="124"/>
      <c r="FZ1284" s="124"/>
      <c r="GA1284" s="124"/>
      <c r="GB1284" s="124"/>
      <c r="GC1284" s="124"/>
      <c r="GD1284" s="124"/>
      <c r="GE1284" s="124"/>
      <c r="GF1284" s="124"/>
      <c r="GG1284" s="124"/>
      <c r="GH1284" s="124"/>
      <c r="GI1284" s="124"/>
      <c r="GJ1284" s="124"/>
      <c r="GK1284" s="124"/>
      <c r="GL1284" s="124"/>
      <c r="GM1284" s="124"/>
      <c r="GN1284" s="124"/>
      <c r="GO1284" s="124"/>
      <c r="GP1284" s="124"/>
      <c r="GQ1284" s="124"/>
      <c r="GR1284" s="124"/>
      <c r="GS1284" s="124"/>
      <c r="GT1284" s="124"/>
      <c r="GU1284" s="124"/>
      <c r="GV1284" s="124"/>
      <c r="GW1284" s="124"/>
      <c r="GX1284" s="124"/>
      <c r="GY1284" s="124"/>
      <c r="GZ1284" s="124"/>
      <c r="HA1284" s="124"/>
      <c r="HB1284" s="124"/>
      <c r="HC1284" s="124"/>
      <c r="HD1284" s="124"/>
      <c r="HE1284" s="124"/>
      <c r="HF1284" s="124"/>
      <c r="HG1284" s="124"/>
      <c r="HH1284" s="124"/>
      <c r="HI1284" s="124"/>
      <c r="HJ1284" s="124"/>
      <c r="HK1284" s="124"/>
      <c r="HL1284" s="124"/>
      <c r="HM1284" s="124"/>
      <c r="HN1284" s="124"/>
      <c r="HO1284" s="124"/>
      <c r="HP1284" s="124"/>
      <c r="HQ1284" s="124"/>
      <c r="HR1284" s="124"/>
      <c r="HS1284" s="124"/>
      <c r="HT1284" s="124"/>
      <c r="HU1284" s="124"/>
      <c r="HV1284" s="124"/>
      <c r="HW1284" s="124"/>
      <c r="HX1284" s="124"/>
      <c r="HY1284" s="124"/>
      <c r="HZ1284" s="124"/>
      <c r="IA1284" s="124"/>
      <c r="IB1284" s="124"/>
      <c r="IC1284" s="124"/>
      <c r="ID1284" s="124"/>
      <c r="IE1284" s="124"/>
      <c r="IF1284" s="124"/>
      <c r="IG1284" s="124"/>
      <c r="IH1284" s="124"/>
      <c r="II1284" s="124"/>
      <c r="IJ1284" s="124"/>
      <c r="IK1284" s="124"/>
      <c r="IL1284" s="124"/>
      <c r="IM1284" s="124"/>
      <c r="IN1284" s="124"/>
      <c r="IO1284" s="124"/>
      <c r="IP1284" s="124"/>
      <c r="IQ1284" s="124"/>
      <c r="IR1284" s="124"/>
      <c r="IS1284" s="124"/>
      <c r="IT1284" s="124"/>
      <c r="IU1284" s="124"/>
      <c r="IV1284" s="124"/>
      <c r="IW1284" s="124"/>
    </row>
    <row r="1285" customFormat="false" ht="15.75" hidden="false" customHeight="false" outlineLevel="0" collapsed="false">
      <c r="A1285" s="112" t="s">
        <v>1118</v>
      </c>
      <c r="B1285" s="112" t="s">
        <v>308</v>
      </c>
      <c r="C1285" s="112" t="s">
        <v>1119</v>
      </c>
      <c r="D1285" s="112" t="s">
        <v>415</v>
      </c>
      <c r="E1285" s="113" t="s">
        <v>415</v>
      </c>
      <c r="F1285" s="113" t="s">
        <v>415</v>
      </c>
      <c r="G1285" s="113" t="s">
        <v>415</v>
      </c>
      <c r="H1285" s="113" t="s">
        <v>415</v>
      </c>
      <c r="I1285" s="113" t="s">
        <v>415</v>
      </c>
      <c r="J1285" s="113" t="n">
        <v>40</v>
      </c>
      <c r="K1285" s="113" t="s">
        <v>415</v>
      </c>
      <c r="L1285" s="113" t="s">
        <v>415</v>
      </c>
      <c r="M1285" s="113" t="s">
        <v>415</v>
      </c>
      <c r="N1285" s="113" t="s">
        <v>415</v>
      </c>
      <c r="O1285" s="113" t="s">
        <v>415</v>
      </c>
      <c r="P1285" s="113" t="s">
        <v>415</v>
      </c>
      <c r="Q1285" s="113" t="s">
        <v>415</v>
      </c>
      <c r="R1285" s="113" t="s">
        <v>415</v>
      </c>
      <c r="S1285" s="113" t="s">
        <v>415</v>
      </c>
      <c r="T1285" s="114" t="n">
        <v>40</v>
      </c>
      <c r="U1285" s="104" t="n">
        <f aca="false">SUM(T1285*12)</f>
        <v>480</v>
      </c>
    </row>
    <row r="1286" customFormat="false" ht="15.75" hidden="false" customHeight="false" outlineLevel="0" collapsed="false">
      <c r="A1286" s="115"/>
      <c r="B1286" s="115"/>
      <c r="C1286" s="116" t="s">
        <v>1120</v>
      </c>
      <c r="D1286" s="116" t="s">
        <v>415</v>
      </c>
      <c r="E1286" s="103" t="s">
        <v>415</v>
      </c>
      <c r="F1286" s="103" t="s">
        <v>415</v>
      </c>
      <c r="G1286" s="103" t="s">
        <v>415</v>
      </c>
      <c r="H1286" s="103" t="s">
        <v>415</v>
      </c>
      <c r="I1286" s="103" t="s">
        <v>415</v>
      </c>
      <c r="J1286" s="103" t="n">
        <v>40</v>
      </c>
      <c r="K1286" s="103" t="s">
        <v>415</v>
      </c>
      <c r="L1286" s="103" t="s">
        <v>415</v>
      </c>
      <c r="M1286" s="103" t="s">
        <v>415</v>
      </c>
      <c r="N1286" s="103" t="s">
        <v>415</v>
      </c>
      <c r="O1286" s="103" t="s">
        <v>415</v>
      </c>
      <c r="P1286" s="103" t="s">
        <v>415</v>
      </c>
      <c r="Q1286" s="103" t="s">
        <v>415</v>
      </c>
      <c r="R1286" s="103" t="s">
        <v>415</v>
      </c>
      <c r="S1286" s="103" t="s">
        <v>415</v>
      </c>
      <c r="T1286" s="117" t="n">
        <v>40</v>
      </c>
      <c r="U1286" s="104" t="n">
        <f aca="false">SUM(T1286*12)</f>
        <v>480</v>
      </c>
    </row>
    <row r="1287" customFormat="false" ht="15.75" hidden="false" customHeight="false" outlineLevel="0" collapsed="false">
      <c r="A1287" s="115"/>
      <c r="B1287" s="115"/>
      <c r="C1287" s="116" t="s">
        <v>1121</v>
      </c>
      <c r="D1287" s="116" t="s">
        <v>415</v>
      </c>
      <c r="E1287" s="103" t="s">
        <v>415</v>
      </c>
      <c r="F1287" s="103" t="s">
        <v>415</v>
      </c>
      <c r="G1287" s="103" t="s">
        <v>415</v>
      </c>
      <c r="H1287" s="103" t="s">
        <v>415</v>
      </c>
      <c r="I1287" s="103" t="s">
        <v>415</v>
      </c>
      <c r="J1287" s="103" t="n">
        <v>40</v>
      </c>
      <c r="K1287" s="103" t="s">
        <v>415</v>
      </c>
      <c r="L1287" s="103" t="s">
        <v>415</v>
      </c>
      <c r="M1287" s="103" t="s">
        <v>415</v>
      </c>
      <c r="N1287" s="103" t="s">
        <v>415</v>
      </c>
      <c r="O1287" s="103" t="s">
        <v>415</v>
      </c>
      <c r="P1287" s="103" t="s">
        <v>415</v>
      </c>
      <c r="Q1287" s="103" t="s">
        <v>415</v>
      </c>
      <c r="R1287" s="103" t="s">
        <v>415</v>
      </c>
      <c r="S1287" s="103" t="s">
        <v>415</v>
      </c>
      <c r="T1287" s="117" t="n">
        <v>40</v>
      </c>
      <c r="U1287" s="104" t="n">
        <f aca="false">SUM(T1287*12)</f>
        <v>480</v>
      </c>
    </row>
    <row r="1288" customFormat="false" ht="15.75" hidden="false" customHeight="false" outlineLevel="0" collapsed="false">
      <c r="A1288" s="115"/>
      <c r="B1288" s="112" t="s">
        <v>2215</v>
      </c>
      <c r="C1288" s="119"/>
      <c r="D1288" s="112" t="s">
        <v>415</v>
      </c>
      <c r="E1288" s="113" t="s">
        <v>415</v>
      </c>
      <c r="F1288" s="113" t="s">
        <v>415</v>
      </c>
      <c r="G1288" s="113" t="s">
        <v>415</v>
      </c>
      <c r="H1288" s="113" t="s">
        <v>415</v>
      </c>
      <c r="I1288" s="113" t="s">
        <v>415</v>
      </c>
      <c r="J1288" s="113" t="n">
        <v>120</v>
      </c>
      <c r="K1288" s="113" t="s">
        <v>415</v>
      </c>
      <c r="L1288" s="113" t="s">
        <v>415</v>
      </c>
      <c r="M1288" s="113" t="s">
        <v>415</v>
      </c>
      <c r="N1288" s="113" t="s">
        <v>415</v>
      </c>
      <c r="O1288" s="113" t="s">
        <v>415</v>
      </c>
      <c r="P1288" s="113" t="s">
        <v>415</v>
      </c>
      <c r="Q1288" s="113" t="s">
        <v>415</v>
      </c>
      <c r="R1288" s="113" t="s">
        <v>415</v>
      </c>
      <c r="S1288" s="113" t="s">
        <v>415</v>
      </c>
      <c r="T1288" s="114" t="n">
        <v>120</v>
      </c>
      <c r="U1288" s="104" t="n">
        <f aca="false">SUM(T1288*12)</f>
        <v>1440</v>
      </c>
    </row>
    <row r="1289" customFormat="false" ht="15.75" hidden="false" customHeight="false" outlineLevel="0" collapsed="false">
      <c r="A1289" s="120" t="s">
        <v>1122</v>
      </c>
      <c r="B1289" s="121"/>
      <c r="C1289" s="121"/>
      <c r="D1289" s="120" t="s">
        <v>415</v>
      </c>
      <c r="E1289" s="122" t="s">
        <v>415</v>
      </c>
      <c r="F1289" s="122" t="s">
        <v>415</v>
      </c>
      <c r="G1289" s="122" t="s">
        <v>415</v>
      </c>
      <c r="H1289" s="122" t="s">
        <v>415</v>
      </c>
      <c r="I1289" s="122" t="s">
        <v>415</v>
      </c>
      <c r="J1289" s="122" t="n">
        <v>120</v>
      </c>
      <c r="K1289" s="122" t="s">
        <v>415</v>
      </c>
      <c r="L1289" s="122" t="s">
        <v>415</v>
      </c>
      <c r="M1289" s="122" t="s">
        <v>415</v>
      </c>
      <c r="N1289" s="122" t="s">
        <v>415</v>
      </c>
      <c r="O1289" s="122" t="s">
        <v>415</v>
      </c>
      <c r="P1289" s="122" t="s">
        <v>415</v>
      </c>
      <c r="Q1289" s="122" t="s">
        <v>415</v>
      </c>
      <c r="R1289" s="122" t="s">
        <v>415</v>
      </c>
      <c r="S1289" s="122" t="s">
        <v>415</v>
      </c>
      <c r="T1289" s="123" t="n">
        <v>120</v>
      </c>
      <c r="U1289" s="104" t="n">
        <f aca="false">SUM(T1289*12)</f>
        <v>1440</v>
      </c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  <c r="EC1289" s="124"/>
      <c r="ED1289" s="124"/>
      <c r="EE1289" s="124"/>
      <c r="EF1289" s="124"/>
      <c r="EG1289" s="124"/>
      <c r="EH1289" s="124"/>
      <c r="EI1289" s="124"/>
      <c r="EJ1289" s="124"/>
      <c r="EK1289" s="124"/>
      <c r="EL1289" s="124"/>
      <c r="EM1289" s="124"/>
      <c r="EN1289" s="124"/>
      <c r="EO1289" s="124"/>
      <c r="EP1289" s="124"/>
      <c r="EQ1289" s="124"/>
      <c r="ER1289" s="124"/>
      <c r="ES1289" s="124"/>
      <c r="ET1289" s="124"/>
      <c r="EU1289" s="124"/>
      <c r="EV1289" s="124"/>
      <c r="EW1289" s="124"/>
      <c r="EX1289" s="124"/>
      <c r="EY1289" s="124"/>
      <c r="EZ1289" s="124"/>
      <c r="FA1289" s="124"/>
      <c r="FB1289" s="124"/>
      <c r="FC1289" s="124"/>
      <c r="FD1289" s="124"/>
      <c r="FE1289" s="124"/>
      <c r="FF1289" s="124"/>
      <c r="FG1289" s="124"/>
      <c r="FH1289" s="124"/>
      <c r="FI1289" s="124"/>
      <c r="FJ1289" s="124"/>
      <c r="FK1289" s="124"/>
      <c r="FL1289" s="124"/>
      <c r="FM1289" s="124"/>
      <c r="FN1289" s="124"/>
      <c r="FO1289" s="124"/>
      <c r="FP1289" s="124"/>
      <c r="FQ1289" s="124"/>
      <c r="FR1289" s="124"/>
      <c r="FS1289" s="124"/>
      <c r="FT1289" s="124"/>
      <c r="FU1289" s="124"/>
      <c r="FV1289" s="124"/>
      <c r="FW1289" s="124"/>
      <c r="FX1289" s="124"/>
      <c r="FY1289" s="124"/>
      <c r="FZ1289" s="124"/>
      <c r="GA1289" s="124"/>
      <c r="GB1289" s="124"/>
      <c r="GC1289" s="124"/>
      <c r="GD1289" s="124"/>
      <c r="GE1289" s="124"/>
      <c r="GF1289" s="124"/>
      <c r="GG1289" s="124"/>
      <c r="GH1289" s="124"/>
      <c r="GI1289" s="124"/>
      <c r="GJ1289" s="124"/>
      <c r="GK1289" s="124"/>
      <c r="GL1289" s="124"/>
      <c r="GM1289" s="124"/>
      <c r="GN1289" s="124"/>
      <c r="GO1289" s="124"/>
      <c r="GP1289" s="124"/>
      <c r="GQ1289" s="124"/>
      <c r="GR1289" s="124"/>
      <c r="GS1289" s="124"/>
      <c r="GT1289" s="124"/>
      <c r="GU1289" s="124"/>
      <c r="GV1289" s="124"/>
      <c r="GW1289" s="124"/>
      <c r="GX1289" s="124"/>
      <c r="GY1289" s="124"/>
      <c r="GZ1289" s="124"/>
      <c r="HA1289" s="124"/>
      <c r="HB1289" s="124"/>
      <c r="HC1289" s="124"/>
      <c r="HD1289" s="124"/>
      <c r="HE1289" s="124"/>
      <c r="HF1289" s="124"/>
      <c r="HG1289" s="124"/>
      <c r="HH1289" s="124"/>
      <c r="HI1289" s="124"/>
      <c r="HJ1289" s="124"/>
      <c r="HK1289" s="124"/>
      <c r="HL1289" s="124"/>
      <c r="HM1289" s="124"/>
      <c r="HN1289" s="124"/>
      <c r="HO1289" s="124"/>
      <c r="HP1289" s="124"/>
      <c r="HQ1289" s="124"/>
      <c r="HR1289" s="124"/>
      <c r="HS1289" s="124"/>
      <c r="HT1289" s="124"/>
      <c r="HU1289" s="124"/>
      <c r="HV1289" s="124"/>
      <c r="HW1289" s="124"/>
      <c r="HX1289" s="124"/>
      <c r="HY1289" s="124"/>
      <c r="HZ1289" s="124"/>
      <c r="IA1289" s="124"/>
      <c r="IB1289" s="124"/>
      <c r="IC1289" s="124"/>
      <c r="ID1289" s="124"/>
      <c r="IE1289" s="124"/>
      <c r="IF1289" s="124"/>
      <c r="IG1289" s="124"/>
      <c r="IH1289" s="124"/>
      <c r="II1289" s="124"/>
      <c r="IJ1289" s="124"/>
      <c r="IK1289" s="124"/>
      <c r="IL1289" s="124"/>
      <c r="IM1289" s="124"/>
      <c r="IN1289" s="124"/>
      <c r="IO1289" s="124"/>
      <c r="IP1289" s="124"/>
      <c r="IQ1289" s="124"/>
      <c r="IR1289" s="124"/>
      <c r="IS1289" s="124"/>
      <c r="IT1289" s="124"/>
      <c r="IU1289" s="124"/>
      <c r="IV1289" s="124"/>
      <c r="IW1289" s="124"/>
    </row>
    <row r="1290" customFormat="false" ht="15.75" hidden="false" customHeight="false" outlineLevel="0" collapsed="false">
      <c r="A1290" s="112" t="s">
        <v>964</v>
      </c>
      <c r="B1290" s="112" t="s">
        <v>101</v>
      </c>
      <c r="C1290" s="112" t="s">
        <v>965</v>
      </c>
      <c r="D1290" s="112" t="s">
        <v>415</v>
      </c>
      <c r="E1290" s="113" t="n">
        <v>539.45</v>
      </c>
      <c r="F1290" s="113" t="s">
        <v>415</v>
      </c>
      <c r="G1290" s="113" t="s">
        <v>415</v>
      </c>
      <c r="H1290" s="113" t="s">
        <v>415</v>
      </c>
      <c r="I1290" s="113" t="s">
        <v>415</v>
      </c>
      <c r="J1290" s="113" t="s">
        <v>415</v>
      </c>
      <c r="K1290" s="113" t="s">
        <v>415</v>
      </c>
      <c r="L1290" s="113" t="s">
        <v>415</v>
      </c>
      <c r="M1290" s="113" t="s">
        <v>415</v>
      </c>
      <c r="N1290" s="113" t="s">
        <v>415</v>
      </c>
      <c r="O1290" s="113" t="s">
        <v>415</v>
      </c>
      <c r="P1290" s="113" t="s">
        <v>415</v>
      </c>
      <c r="Q1290" s="113" t="s">
        <v>415</v>
      </c>
      <c r="R1290" s="113" t="s">
        <v>415</v>
      </c>
      <c r="S1290" s="113" t="s">
        <v>415</v>
      </c>
      <c r="T1290" s="114" t="n">
        <v>539.45</v>
      </c>
      <c r="U1290" s="104" t="n">
        <f aca="false">SUM(T1290*12)</f>
        <v>6473.4</v>
      </c>
    </row>
    <row r="1291" customFormat="false" ht="15.75" hidden="false" customHeight="false" outlineLevel="0" collapsed="false">
      <c r="A1291" s="115"/>
      <c r="B1291" s="115"/>
      <c r="C1291" s="116" t="s">
        <v>966</v>
      </c>
      <c r="D1291" s="116" t="s">
        <v>415</v>
      </c>
      <c r="E1291" s="103" t="n">
        <v>627.45</v>
      </c>
      <c r="F1291" s="103" t="s">
        <v>415</v>
      </c>
      <c r="G1291" s="103" t="s">
        <v>415</v>
      </c>
      <c r="H1291" s="103" t="s">
        <v>415</v>
      </c>
      <c r="I1291" s="103" t="s">
        <v>415</v>
      </c>
      <c r="J1291" s="103" t="s">
        <v>415</v>
      </c>
      <c r="K1291" s="103" t="s">
        <v>415</v>
      </c>
      <c r="L1291" s="103" t="s">
        <v>415</v>
      </c>
      <c r="M1291" s="103" t="s">
        <v>415</v>
      </c>
      <c r="N1291" s="103" t="s">
        <v>415</v>
      </c>
      <c r="O1291" s="103" t="s">
        <v>415</v>
      </c>
      <c r="P1291" s="103" t="s">
        <v>415</v>
      </c>
      <c r="Q1291" s="103" t="s">
        <v>415</v>
      </c>
      <c r="R1291" s="103" t="s">
        <v>415</v>
      </c>
      <c r="S1291" s="103" t="s">
        <v>415</v>
      </c>
      <c r="T1291" s="117" t="n">
        <v>627.45</v>
      </c>
      <c r="U1291" s="104" t="n">
        <f aca="false">SUM(T1291*12)</f>
        <v>7529.4</v>
      </c>
    </row>
    <row r="1292" customFormat="false" ht="15.75" hidden="false" customHeight="false" outlineLevel="0" collapsed="false">
      <c r="A1292" s="115"/>
      <c r="B1292" s="115"/>
      <c r="C1292" s="116" t="s">
        <v>967</v>
      </c>
      <c r="D1292" s="116" t="s">
        <v>415</v>
      </c>
      <c r="E1292" s="103" t="n">
        <v>627.45</v>
      </c>
      <c r="F1292" s="103" t="s">
        <v>415</v>
      </c>
      <c r="G1292" s="103" t="s">
        <v>415</v>
      </c>
      <c r="H1292" s="103" t="s">
        <v>415</v>
      </c>
      <c r="I1292" s="103" t="s">
        <v>415</v>
      </c>
      <c r="J1292" s="103" t="s">
        <v>415</v>
      </c>
      <c r="K1292" s="103" t="s">
        <v>415</v>
      </c>
      <c r="L1292" s="103" t="s">
        <v>415</v>
      </c>
      <c r="M1292" s="103" t="s">
        <v>415</v>
      </c>
      <c r="N1292" s="103" t="s">
        <v>415</v>
      </c>
      <c r="O1292" s="103" t="s">
        <v>415</v>
      </c>
      <c r="P1292" s="103" t="s">
        <v>415</v>
      </c>
      <c r="Q1292" s="103" t="s">
        <v>415</v>
      </c>
      <c r="R1292" s="103" t="s">
        <v>415</v>
      </c>
      <c r="S1292" s="103" t="s">
        <v>415</v>
      </c>
      <c r="T1292" s="117" t="n">
        <v>627.45</v>
      </c>
      <c r="U1292" s="104" t="n">
        <f aca="false">SUM(T1292*12)</f>
        <v>7529.4</v>
      </c>
    </row>
    <row r="1293" customFormat="false" ht="15.75" hidden="false" customHeight="false" outlineLevel="0" collapsed="false">
      <c r="A1293" s="115"/>
      <c r="B1293" s="115"/>
      <c r="C1293" s="116" t="s">
        <v>968</v>
      </c>
      <c r="D1293" s="116" t="s">
        <v>415</v>
      </c>
      <c r="E1293" s="103" t="n">
        <v>639.45</v>
      </c>
      <c r="F1293" s="103" t="s">
        <v>415</v>
      </c>
      <c r="G1293" s="103" t="s">
        <v>415</v>
      </c>
      <c r="H1293" s="103" t="s">
        <v>415</v>
      </c>
      <c r="I1293" s="103" t="s">
        <v>415</v>
      </c>
      <c r="J1293" s="103" t="s">
        <v>415</v>
      </c>
      <c r="K1293" s="103" t="s">
        <v>415</v>
      </c>
      <c r="L1293" s="103" t="s">
        <v>415</v>
      </c>
      <c r="M1293" s="103" t="s">
        <v>415</v>
      </c>
      <c r="N1293" s="103" t="s">
        <v>415</v>
      </c>
      <c r="O1293" s="103" t="s">
        <v>415</v>
      </c>
      <c r="P1293" s="103" t="s">
        <v>415</v>
      </c>
      <c r="Q1293" s="103" t="s">
        <v>415</v>
      </c>
      <c r="R1293" s="103" t="s">
        <v>415</v>
      </c>
      <c r="S1293" s="103" t="s">
        <v>415</v>
      </c>
      <c r="T1293" s="117" t="n">
        <v>639.45</v>
      </c>
      <c r="U1293" s="104" t="n">
        <f aca="false">SUM(T1293*12)</f>
        <v>7673.4</v>
      </c>
    </row>
    <row r="1294" customFormat="false" ht="15.75" hidden="false" customHeight="false" outlineLevel="0" collapsed="false">
      <c r="A1294" s="115"/>
      <c r="B1294" s="115"/>
      <c r="C1294" s="116" t="s">
        <v>969</v>
      </c>
      <c r="D1294" s="116" t="s">
        <v>415</v>
      </c>
      <c r="E1294" s="103" t="s">
        <v>415</v>
      </c>
      <c r="F1294" s="103" t="s">
        <v>415</v>
      </c>
      <c r="G1294" s="103" t="s">
        <v>415</v>
      </c>
      <c r="H1294" s="103" t="s">
        <v>415</v>
      </c>
      <c r="I1294" s="103" t="s">
        <v>415</v>
      </c>
      <c r="J1294" s="103" t="s">
        <v>415</v>
      </c>
      <c r="K1294" s="103" t="s">
        <v>415</v>
      </c>
      <c r="L1294" s="103" t="s">
        <v>415</v>
      </c>
      <c r="M1294" s="103" t="s">
        <v>415</v>
      </c>
      <c r="N1294" s="103" t="s">
        <v>415</v>
      </c>
      <c r="O1294" s="103" t="s">
        <v>415</v>
      </c>
      <c r="P1294" s="103" t="s">
        <v>415</v>
      </c>
      <c r="Q1294" s="103" t="n">
        <v>284.19</v>
      </c>
      <c r="R1294" s="103" t="s">
        <v>415</v>
      </c>
      <c r="S1294" s="103" t="s">
        <v>415</v>
      </c>
      <c r="T1294" s="117" t="n">
        <v>284.19</v>
      </c>
      <c r="U1294" s="104" t="n">
        <f aca="false">SUM(T1294*12)</f>
        <v>3410.28</v>
      </c>
    </row>
    <row r="1295" customFormat="false" ht="15.75" hidden="false" customHeight="false" outlineLevel="0" collapsed="false">
      <c r="A1295" s="115"/>
      <c r="B1295" s="115"/>
      <c r="C1295" s="116" t="s">
        <v>970</v>
      </c>
      <c r="D1295" s="116" t="s">
        <v>415</v>
      </c>
      <c r="E1295" s="103" t="n">
        <v>627.45</v>
      </c>
      <c r="F1295" s="103" t="s">
        <v>415</v>
      </c>
      <c r="G1295" s="103" t="s">
        <v>415</v>
      </c>
      <c r="H1295" s="103" t="s">
        <v>415</v>
      </c>
      <c r="I1295" s="103" t="s">
        <v>415</v>
      </c>
      <c r="J1295" s="103" t="s">
        <v>415</v>
      </c>
      <c r="K1295" s="103" t="s">
        <v>415</v>
      </c>
      <c r="L1295" s="103" t="s">
        <v>415</v>
      </c>
      <c r="M1295" s="103" t="s">
        <v>415</v>
      </c>
      <c r="N1295" s="103" t="s">
        <v>415</v>
      </c>
      <c r="O1295" s="103" t="n">
        <v>387.38</v>
      </c>
      <c r="P1295" s="103" t="s">
        <v>415</v>
      </c>
      <c r="Q1295" s="103" t="s">
        <v>415</v>
      </c>
      <c r="R1295" s="103" t="s">
        <v>415</v>
      </c>
      <c r="S1295" s="103" t="s">
        <v>415</v>
      </c>
      <c r="T1295" s="117" t="n">
        <v>1014.83</v>
      </c>
      <c r="U1295" s="104" t="n">
        <f aca="false">SUM(T1295*12)</f>
        <v>12177.96</v>
      </c>
    </row>
    <row r="1296" customFormat="false" ht="15.75" hidden="false" customHeight="false" outlineLevel="0" collapsed="false">
      <c r="A1296" s="115"/>
      <c r="B1296" s="115"/>
      <c r="C1296" s="116" t="s">
        <v>971</v>
      </c>
      <c r="D1296" s="116" t="s">
        <v>415</v>
      </c>
      <c r="E1296" s="103" t="n">
        <v>627.45</v>
      </c>
      <c r="F1296" s="103" t="s">
        <v>415</v>
      </c>
      <c r="G1296" s="103" t="s">
        <v>415</v>
      </c>
      <c r="H1296" s="103" t="s">
        <v>415</v>
      </c>
      <c r="I1296" s="103" t="s">
        <v>415</v>
      </c>
      <c r="J1296" s="103" t="s">
        <v>415</v>
      </c>
      <c r="K1296" s="103" t="s">
        <v>415</v>
      </c>
      <c r="L1296" s="103" t="s">
        <v>415</v>
      </c>
      <c r="M1296" s="103" t="s">
        <v>415</v>
      </c>
      <c r="N1296" s="103" t="s">
        <v>415</v>
      </c>
      <c r="O1296" s="103" t="n">
        <v>387.38</v>
      </c>
      <c r="P1296" s="103" t="s">
        <v>415</v>
      </c>
      <c r="Q1296" s="103" t="s">
        <v>415</v>
      </c>
      <c r="R1296" s="103" t="s">
        <v>415</v>
      </c>
      <c r="S1296" s="103" t="s">
        <v>415</v>
      </c>
      <c r="T1296" s="117" t="n">
        <v>1014.83</v>
      </c>
      <c r="U1296" s="104" t="n">
        <f aca="false">SUM(T1296*12)</f>
        <v>12177.96</v>
      </c>
    </row>
    <row r="1297" customFormat="false" ht="15.75" hidden="false" customHeight="false" outlineLevel="0" collapsed="false">
      <c r="A1297" s="115"/>
      <c r="B1297" s="112" t="s">
        <v>2216</v>
      </c>
      <c r="C1297" s="119"/>
      <c r="D1297" s="112" t="s">
        <v>415</v>
      </c>
      <c r="E1297" s="113" t="n">
        <v>3688.7</v>
      </c>
      <c r="F1297" s="113" t="s">
        <v>415</v>
      </c>
      <c r="G1297" s="113" t="s">
        <v>415</v>
      </c>
      <c r="H1297" s="113" t="s">
        <v>415</v>
      </c>
      <c r="I1297" s="113" t="s">
        <v>415</v>
      </c>
      <c r="J1297" s="113" t="s">
        <v>415</v>
      </c>
      <c r="K1297" s="113" t="s">
        <v>415</v>
      </c>
      <c r="L1297" s="113" t="s">
        <v>415</v>
      </c>
      <c r="M1297" s="113" t="s">
        <v>415</v>
      </c>
      <c r="N1297" s="113" t="s">
        <v>415</v>
      </c>
      <c r="O1297" s="113" t="n">
        <v>774.76</v>
      </c>
      <c r="P1297" s="113" t="s">
        <v>415</v>
      </c>
      <c r="Q1297" s="113" t="n">
        <v>284.19</v>
      </c>
      <c r="R1297" s="113" t="s">
        <v>415</v>
      </c>
      <c r="S1297" s="113" t="s">
        <v>415</v>
      </c>
      <c r="T1297" s="114" t="n">
        <v>4747.65</v>
      </c>
      <c r="U1297" s="104" t="n">
        <f aca="false">SUM(T1297*12)</f>
        <v>56971.8</v>
      </c>
    </row>
    <row r="1298" customFormat="false" ht="15.75" hidden="false" customHeight="false" outlineLevel="0" collapsed="false">
      <c r="A1298" s="120" t="s">
        <v>972</v>
      </c>
      <c r="B1298" s="121"/>
      <c r="C1298" s="121"/>
      <c r="D1298" s="120" t="s">
        <v>415</v>
      </c>
      <c r="E1298" s="122" t="n">
        <v>3688.7</v>
      </c>
      <c r="F1298" s="122" t="s">
        <v>415</v>
      </c>
      <c r="G1298" s="122" t="s">
        <v>415</v>
      </c>
      <c r="H1298" s="122" t="s">
        <v>415</v>
      </c>
      <c r="I1298" s="122" t="s">
        <v>415</v>
      </c>
      <c r="J1298" s="122" t="s">
        <v>415</v>
      </c>
      <c r="K1298" s="122" t="s">
        <v>415</v>
      </c>
      <c r="L1298" s="122" t="s">
        <v>415</v>
      </c>
      <c r="M1298" s="122" t="s">
        <v>415</v>
      </c>
      <c r="N1298" s="122" t="s">
        <v>415</v>
      </c>
      <c r="O1298" s="122" t="n">
        <v>774.76</v>
      </c>
      <c r="P1298" s="122" t="s">
        <v>415</v>
      </c>
      <c r="Q1298" s="122" t="n">
        <v>284.19</v>
      </c>
      <c r="R1298" s="122" t="s">
        <v>415</v>
      </c>
      <c r="S1298" s="122" t="s">
        <v>415</v>
      </c>
      <c r="T1298" s="123" t="n">
        <v>4747.65</v>
      </c>
      <c r="U1298" s="104" t="n">
        <f aca="false">SUM(T1298*12)</f>
        <v>56971.8</v>
      </c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  <c r="EC1298" s="124"/>
      <c r="ED1298" s="124"/>
      <c r="EE1298" s="124"/>
      <c r="EF1298" s="124"/>
      <c r="EG1298" s="124"/>
      <c r="EH1298" s="124"/>
      <c r="EI1298" s="124"/>
      <c r="EJ1298" s="124"/>
      <c r="EK1298" s="124"/>
      <c r="EL1298" s="124"/>
      <c r="EM1298" s="124"/>
      <c r="EN1298" s="124"/>
      <c r="EO1298" s="124"/>
      <c r="EP1298" s="124"/>
      <c r="EQ1298" s="124"/>
      <c r="ER1298" s="124"/>
      <c r="ES1298" s="124"/>
      <c r="ET1298" s="124"/>
      <c r="EU1298" s="124"/>
      <c r="EV1298" s="124"/>
      <c r="EW1298" s="124"/>
      <c r="EX1298" s="124"/>
      <c r="EY1298" s="124"/>
      <c r="EZ1298" s="124"/>
      <c r="FA1298" s="124"/>
      <c r="FB1298" s="124"/>
      <c r="FC1298" s="124"/>
      <c r="FD1298" s="124"/>
      <c r="FE1298" s="124"/>
      <c r="FF1298" s="124"/>
      <c r="FG1298" s="124"/>
      <c r="FH1298" s="124"/>
      <c r="FI1298" s="124"/>
      <c r="FJ1298" s="124"/>
      <c r="FK1298" s="124"/>
      <c r="FL1298" s="124"/>
      <c r="FM1298" s="124"/>
      <c r="FN1298" s="124"/>
      <c r="FO1298" s="124"/>
      <c r="FP1298" s="124"/>
      <c r="FQ1298" s="124"/>
      <c r="FR1298" s="124"/>
      <c r="FS1298" s="124"/>
      <c r="FT1298" s="124"/>
      <c r="FU1298" s="124"/>
      <c r="FV1298" s="124"/>
      <c r="FW1298" s="124"/>
      <c r="FX1298" s="124"/>
      <c r="FY1298" s="124"/>
      <c r="FZ1298" s="124"/>
      <c r="GA1298" s="124"/>
      <c r="GB1298" s="124"/>
      <c r="GC1298" s="124"/>
      <c r="GD1298" s="124"/>
      <c r="GE1298" s="124"/>
      <c r="GF1298" s="124"/>
      <c r="GG1298" s="124"/>
      <c r="GH1298" s="124"/>
      <c r="GI1298" s="124"/>
      <c r="GJ1298" s="124"/>
      <c r="GK1298" s="124"/>
      <c r="GL1298" s="124"/>
      <c r="GM1298" s="124"/>
      <c r="GN1298" s="124"/>
      <c r="GO1298" s="124"/>
      <c r="GP1298" s="124"/>
      <c r="GQ1298" s="124"/>
      <c r="GR1298" s="124"/>
      <c r="GS1298" s="124"/>
      <c r="GT1298" s="124"/>
      <c r="GU1298" s="124"/>
      <c r="GV1298" s="124"/>
      <c r="GW1298" s="124"/>
      <c r="GX1298" s="124"/>
      <c r="GY1298" s="124"/>
      <c r="GZ1298" s="124"/>
      <c r="HA1298" s="124"/>
      <c r="HB1298" s="124"/>
      <c r="HC1298" s="124"/>
      <c r="HD1298" s="124"/>
      <c r="HE1298" s="124"/>
      <c r="HF1298" s="124"/>
      <c r="HG1298" s="124"/>
      <c r="HH1298" s="124"/>
      <c r="HI1298" s="124"/>
      <c r="HJ1298" s="124"/>
      <c r="HK1298" s="124"/>
      <c r="HL1298" s="124"/>
      <c r="HM1298" s="124"/>
      <c r="HN1298" s="124"/>
      <c r="HO1298" s="124"/>
      <c r="HP1298" s="124"/>
      <c r="HQ1298" s="124"/>
      <c r="HR1298" s="124"/>
      <c r="HS1298" s="124"/>
      <c r="HT1298" s="124"/>
      <c r="HU1298" s="124"/>
      <c r="HV1298" s="124"/>
      <c r="HW1298" s="124"/>
      <c r="HX1298" s="124"/>
      <c r="HY1298" s="124"/>
      <c r="HZ1298" s="124"/>
      <c r="IA1298" s="124"/>
      <c r="IB1298" s="124"/>
      <c r="IC1298" s="124"/>
      <c r="ID1298" s="124"/>
      <c r="IE1298" s="124"/>
      <c r="IF1298" s="124"/>
      <c r="IG1298" s="124"/>
      <c r="IH1298" s="124"/>
      <c r="II1298" s="124"/>
      <c r="IJ1298" s="124"/>
      <c r="IK1298" s="124"/>
      <c r="IL1298" s="124"/>
      <c r="IM1298" s="124"/>
      <c r="IN1298" s="124"/>
      <c r="IO1298" s="124"/>
      <c r="IP1298" s="124"/>
      <c r="IQ1298" s="124"/>
      <c r="IR1298" s="124"/>
      <c r="IS1298" s="124"/>
      <c r="IT1298" s="124"/>
      <c r="IU1298" s="124"/>
      <c r="IV1298" s="124"/>
      <c r="IW1298" s="124"/>
    </row>
    <row r="1299" customFormat="false" ht="15.75" hidden="false" customHeight="false" outlineLevel="0" collapsed="false">
      <c r="A1299" s="112" t="s">
        <v>955</v>
      </c>
      <c r="B1299" s="112" t="s">
        <v>131</v>
      </c>
      <c r="C1299" s="112" t="s">
        <v>956</v>
      </c>
      <c r="D1299" s="112" t="s">
        <v>415</v>
      </c>
      <c r="E1299" s="113" t="n">
        <v>539.45</v>
      </c>
      <c r="F1299" s="113" t="s">
        <v>415</v>
      </c>
      <c r="G1299" s="113" t="s">
        <v>415</v>
      </c>
      <c r="H1299" s="113" t="s">
        <v>415</v>
      </c>
      <c r="I1299" s="113" t="s">
        <v>415</v>
      </c>
      <c r="J1299" s="113" t="s">
        <v>415</v>
      </c>
      <c r="K1299" s="113" t="s">
        <v>415</v>
      </c>
      <c r="L1299" s="113" t="s">
        <v>415</v>
      </c>
      <c r="M1299" s="113" t="s">
        <v>415</v>
      </c>
      <c r="N1299" s="113" t="s">
        <v>415</v>
      </c>
      <c r="O1299" s="113" t="s">
        <v>415</v>
      </c>
      <c r="P1299" s="113" t="s">
        <v>415</v>
      </c>
      <c r="Q1299" s="113" t="n">
        <v>284.19</v>
      </c>
      <c r="R1299" s="113" t="s">
        <v>415</v>
      </c>
      <c r="S1299" s="113" t="s">
        <v>415</v>
      </c>
      <c r="T1299" s="114" t="n">
        <v>823.64</v>
      </c>
      <c r="U1299" s="104" t="n">
        <f aca="false">SUM(T1299*12)</f>
        <v>9883.68</v>
      </c>
    </row>
    <row r="1300" customFormat="false" ht="15.75" hidden="false" customHeight="false" outlineLevel="0" collapsed="false">
      <c r="A1300" s="115"/>
      <c r="B1300" s="115"/>
      <c r="C1300" s="116" t="s">
        <v>957</v>
      </c>
      <c r="D1300" s="116" t="s">
        <v>415</v>
      </c>
      <c r="E1300" s="103" t="n">
        <v>539.45</v>
      </c>
      <c r="F1300" s="103" t="s">
        <v>415</v>
      </c>
      <c r="G1300" s="103" t="s">
        <v>415</v>
      </c>
      <c r="H1300" s="103" t="s">
        <v>415</v>
      </c>
      <c r="I1300" s="103" t="s">
        <v>415</v>
      </c>
      <c r="J1300" s="103" t="s">
        <v>415</v>
      </c>
      <c r="K1300" s="103" t="s">
        <v>415</v>
      </c>
      <c r="L1300" s="103" t="s">
        <v>415</v>
      </c>
      <c r="M1300" s="103" t="s">
        <v>415</v>
      </c>
      <c r="N1300" s="103" t="s">
        <v>415</v>
      </c>
      <c r="O1300" s="103" t="s">
        <v>415</v>
      </c>
      <c r="P1300" s="103" t="s">
        <v>415</v>
      </c>
      <c r="Q1300" s="103" t="s">
        <v>415</v>
      </c>
      <c r="R1300" s="103" t="s">
        <v>415</v>
      </c>
      <c r="S1300" s="103" t="s">
        <v>415</v>
      </c>
      <c r="T1300" s="117" t="n">
        <v>539.45</v>
      </c>
      <c r="U1300" s="104" t="n">
        <f aca="false">SUM(T1300*12)</f>
        <v>6473.4</v>
      </c>
    </row>
    <row r="1301" customFormat="false" ht="15.75" hidden="false" customHeight="false" outlineLevel="0" collapsed="false">
      <c r="A1301" s="115"/>
      <c r="B1301" s="115"/>
      <c r="C1301" s="116" t="s">
        <v>958</v>
      </c>
      <c r="D1301" s="116" t="s">
        <v>415</v>
      </c>
      <c r="E1301" s="103" t="s">
        <v>415</v>
      </c>
      <c r="F1301" s="103" t="s">
        <v>415</v>
      </c>
      <c r="G1301" s="103" t="s">
        <v>415</v>
      </c>
      <c r="H1301" s="103" t="s">
        <v>415</v>
      </c>
      <c r="I1301" s="103" t="s">
        <v>415</v>
      </c>
      <c r="J1301" s="103" t="s">
        <v>415</v>
      </c>
      <c r="K1301" s="103" t="n">
        <v>225</v>
      </c>
      <c r="L1301" s="103" t="s">
        <v>415</v>
      </c>
      <c r="M1301" s="103" t="s">
        <v>415</v>
      </c>
      <c r="N1301" s="103" t="s">
        <v>415</v>
      </c>
      <c r="O1301" s="103" t="s">
        <v>415</v>
      </c>
      <c r="P1301" s="103" t="s">
        <v>415</v>
      </c>
      <c r="Q1301" s="103" t="s">
        <v>415</v>
      </c>
      <c r="R1301" s="103" t="s">
        <v>415</v>
      </c>
      <c r="S1301" s="103" t="s">
        <v>415</v>
      </c>
      <c r="T1301" s="117" t="n">
        <v>225</v>
      </c>
      <c r="U1301" s="104" t="n">
        <f aca="false">SUM(T1301*12)</f>
        <v>2700</v>
      </c>
    </row>
    <row r="1302" customFormat="false" ht="15.75" hidden="false" customHeight="false" outlineLevel="0" collapsed="false">
      <c r="A1302" s="115"/>
      <c r="B1302" s="115"/>
      <c r="C1302" s="116" t="s">
        <v>959</v>
      </c>
      <c r="D1302" s="116" t="s">
        <v>415</v>
      </c>
      <c r="E1302" s="103" t="n">
        <v>539.45</v>
      </c>
      <c r="F1302" s="103" t="s">
        <v>415</v>
      </c>
      <c r="G1302" s="103" t="s">
        <v>415</v>
      </c>
      <c r="H1302" s="103" t="s">
        <v>415</v>
      </c>
      <c r="I1302" s="103" t="s">
        <v>415</v>
      </c>
      <c r="J1302" s="103" t="s">
        <v>415</v>
      </c>
      <c r="K1302" s="103" t="s">
        <v>415</v>
      </c>
      <c r="L1302" s="103" t="s">
        <v>415</v>
      </c>
      <c r="M1302" s="103" t="s">
        <v>415</v>
      </c>
      <c r="N1302" s="103" t="s">
        <v>415</v>
      </c>
      <c r="O1302" s="103" t="s">
        <v>415</v>
      </c>
      <c r="P1302" s="103" t="s">
        <v>415</v>
      </c>
      <c r="Q1302" s="103" t="n">
        <v>284.19</v>
      </c>
      <c r="R1302" s="103" t="s">
        <v>415</v>
      </c>
      <c r="S1302" s="103" t="s">
        <v>415</v>
      </c>
      <c r="T1302" s="117" t="n">
        <v>823.64</v>
      </c>
      <c r="U1302" s="104" t="n">
        <f aca="false">SUM(T1302*12)</f>
        <v>9883.68</v>
      </c>
    </row>
    <row r="1303" customFormat="false" ht="15.75" hidden="false" customHeight="false" outlineLevel="0" collapsed="false">
      <c r="A1303" s="115"/>
      <c r="B1303" s="112" t="s">
        <v>2217</v>
      </c>
      <c r="C1303" s="119"/>
      <c r="D1303" s="112" t="s">
        <v>415</v>
      </c>
      <c r="E1303" s="113" t="n">
        <v>1618.35</v>
      </c>
      <c r="F1303" s="113" t="s">
        <v>415</v>
      </c>
      <c r="G1303" s="113" t="s">
        <v>415</v>
      </c>
      <c r="H1303" s="113" t="s">
        <v>415</v>
      </c>
      <c r="I1303" s="113" t="s">
        <v>415</v>
      </c>
      <c r="J1303" s="113" t="s">
        <v>415</v>
      </c>
      <c r="K1303" s="113" t="n">
        <v>225</v>
      </c>
      <c r="L1303" s="113" t="s">
        <v>415</v>
      </c>
      <c r="M1303" s="113" t="s">
        <v>415</v>
      </c>
      <c r="N1303" s="113" t="s">
        <v>415</v>
      </c>
      <c r="O1303" s="113" t="s">
        <v>415</v>
      </c>
      <c r="P1303" s="113" t="s">
        <v>415</v>
      </c>
      <c r="Q1303" s="113" t="n">
        <v>568.38</v>
      </c>
      <c r="R1303" s="113" t="s">
        <v>415</v>
      </c>
      <c r="S1303" s="113" t="s">
        <v>415</v>
      </c>
      <c r="T1303" s="114" t="n">
        <v>2411.73</v>
      </c>
      <c r="U1303" s="104" t="n">
        <f aca="false">SUM(T1303*12)</f>
        <v>28940.76</v>
      </c>
    </row>
    <row r="1304" customFormat="false" ht="15.75" hidden="false" customHeight="false" outlineLevel="0" collapsed="false">
      <c r="A1304" s="120" t="s">
        <v>960</v>
      </c>
      <c r="B1304" s="121"/>
      <c r="C1304" s="121"/>
      <c r="D1304" s="120" t="s">
        <v>415</v>
      </c>
      <c r="E1304" s="122" t="n">
        <v>1618.35</v>
      </c>
      <c r="F1304" s="122" t="s">
        <v>415</v>
      </c>
      <c r="G1304" s="122" t="s">
        <v>415</v>
      </c>
      <c r="H1304" s="122" t="s">
        <v>415</v>
      </c>
      <c r="I1304" s="122" t="s">
        <v>415</v>
      </c>
      <c r="J1304" s="122" t="s">
        <v>415</v>
      </c>
      <c r="K1304" s="122" t="n">
        <v>225</v>
      </c>
      <c r="L1304" s="122" t="s">
        <v>415</v>
      </c>
      <c r="M1304" s="122" t="s">
        <v>415</v>
      </c>
      <c r="N1304" s="122" t="s">
        <v>415</v>
      </c>
      <c r="O1304" s="122" t="s">
        <v>415</v>
      </c>
      <c r="P1304" s="122" t="s">
        <v>415</v>
      </c>
      <c r="Q1304" s="122" t="n">
        <v>568.38</v>
      </c>
      <c r="R1304" s="122" t="s">
        <v>415</v>
      </c>
      <c r="S1304" s="122" t="s">
        <v>415</v>
      </c>
      <c r="T1304" s="123" t="n">
        <v>2411.73</v>
      </c>
      <c r="U1304" s="104" t="n">
        <f aca="false">SUM(T1304*12)</f>
        <v>28940.76</v>
      </c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  <c r="EC1304" s="124"/>
      <c r="ED1304" s="124"/>
      <c r="EE1304" s="124"/>
      <c r="EF1304" s="124"/>
      <c r="EG1304" s="124"/>
      <c r="EH1304" s="124"/>
      <c r="EI1304" s="124"/>
      <c r="EJ1304" s="124"/>
      <c r="EK1304" s="124"/>
      <c r="EL1304" s="124"/>
      <c r="EM1304" s="124"/>
      <c r="EN1304" s="124"/>
      <c r="EO1304" s="124"/>
      <c r="EP1304" s="124"/>
      <c r="EQ1304" s="124"/>
      <c r="ER1304" s="124"/>
      <c r="ES1304" s="124"/>
      <c r="ET1304" s="124"/>
      <c r="EU1304" s="124"/>
      <c r="EV1304" s="124"/>
      <c r="EW1304" s="124"/>
      <c r="EX1304" s="124"/>
      <c r="EY1304" s="124"/>
      <c r="EZ1304" s="124"/>
      <c r="FA1304" s="124"/>
      <c r="FB1304" s="124"/>
      <c r="FC1304" s="124"/>
      <c r="FD1304" s="124"/>
      <c r="FE1304" s="124"/>
      <c r="FF1304" s="124"/>
      <c r="FG1304" s="124"/>
      <c r="FH1304" s="124"/>
      <c r="FI1304" s="124"/>
      <c r="FJ1304" s="124"/>
      <c r="FK1304" s="124"/>
      <c r="FL1304" s="124"/>
      <c r="FM1304" s="124"/>
      <c r="FN1304" s="124"/>
      <c r="FO1304" s="124"/>
      <c r="FP1304" s="124"/>
      <c r="FQ1304" s="124"/>
      <c r="FR1304" s="124"/>
      <c r="FS1304" s="124"/>
      <c r="FT1304" s="124"/>
      <c r="FU1304" s="124"/>
      <c r="FV1304" s="124"/>
      <c r="FW1304" s="124"/>
      <c r="FX1304" s="124"/>
      <c r="FY1304" s="124"/>
      <c r="FZ1304" s="124"/>
      <c r="GA1304" s="124"/>
      <c r="GB1304" s="124"/>
      <c r="GC1304" s="124"/>
      <c r="GD1304" s="124"/>
      <c r="GE1304" s="124"/>
      <c r="GF1304" s="124"/>
      <c r="GG1304" s="124"/>
      <c r="GH1304" s="124"/>
      <c r="GI1304" s="124"/>
      <c r="GJ1304" s="124"/>
      <c r="GK1304" s="124"/>
      <c r="GL1304" s="124"/>
      <c r="GM1304" s="124"/>
      <c r="GN1304" s="124"/>
      <c r="GO1304" s="124"/>
      <c r="GP1304" s="124"/>
      <c r="GQ1304" s="124"/>
      <c r="GR1304" s="124"/>
      <c r="GS1304" s="124"/>
      <c r="GT1304" s="124"/>
      <c r="GU1304" s="124"/>
      <c r="GV1304" s="124"/>
      <c r="GW1304" s="124"/>
      <c r="GX1304" s="124"/>
      <c r="GY1304" s="124"/>
      <c r="GZ1304" s="124"/>
      <c r="HA1304" s="124"/>
      <c r="HB1304" s="124"/>
      <c r="HC1304" s="124"/>
      <c r="HD1304" s="124"/>
      <c r="HE1304" s="124"/>
      <c r="HF1304" s="124"/>
      <c r="HG1304" s="124"/>
      <c r="HH1304" s="124"/>
      <c r="HI1304" s="124"/>
      <c r="HJ1304" s="124"/>
      <c r="HK1304" s="124"/>
      <c r="HL1304" s="124"/>
      <c r="HM1304" s="124"/>
      <c r="HN1304" s="124"/>
      <c r="HO1304" s="124"/>
      <c r="HP1304" s="124"/>
      <c r="HQ1304" s="124"/>
      <c r="HR1304" s="124"/>
      <c r="HS1304" s="124"/>
      <c r="HT1304" s="124"/>
      <c r="HU1304" s="124"/>
      <c r="HV1304" s="124"/>
      <c r="HW1304" s="124"/>
      <c r="HX1304" s="124"/>
      <c r="HY1304" s="124"/>
      <c r="HZ1304" s="124"/>
      <c r="IA1304" s="124"/>
      <c r="IB1304" s="124"/>
      <c r="IC1304" s="124"/>
      <c r="ID1304" s="124"/>
      <c r="IE1304" s="124"/>
      <c r="IF1304" s="124"/>
      <c r="IG1304" s="124"/>
      <c r="IH1304" s="124"/>
      <c r="II1304" s="124"/>
      <c r="IJ1304" s="124"/>
      <c r="IK1304" s="124"/>
      <c r="IL1304" s="124"/>
      <c r="IM1304" s="124"/>
      <c r="IN1304" s="124"/>
      <c r="IO1304" s="124"/>
      <c r="IP1304" s="124"/>
      <c r="IQ1304" s="124"/>
      <c r="IR1304" s="124"/>
      <c r="IS1304" s="124"/>
      <c r="IT1304" s="124"/>
      <c r="IU1304" s="124"/>
      <c r="IV1304" s="124"/>
      <c r="IW1304" s="124"/>
    </row>
    <row r="1305" customFormat="false" ht="15.75" hidden="false" customHeight="false" outlineLevel="0" collapsed="false">
      <c r="A1305" s="112" t="s">
        <v>1025</v>
      </c>
      <c r="B1305" s="112" t="s">
        <v>346</v>
      </c>
      <c r="C1305" s="112" t="s">
        <v>1026</v>
      </c>
      <c r="D1305" s="112" t="s">
        <v>415</v>
      </c>
      <c r="E1305" s="113" t="s">
        <v>415</v>
      </c>
      <c r="F1305" s="113" t="s">
        <v>415</v>
      </c>
      <c r="G1305" s="113" t="s">
        <v>415</v>
      </c>
      <c r="H1305" s="113" t="s">
        <v>415</v>
      </c>
      <c r="I1305" s="113" t="s">
        <v>415</v>
      </c>
      <c r="J1305" s="113" t="n">
        <v>40</v>
      </c>
      <c r="K1305" s="113" t="s">
        <v>415</v>
      </c>
      <c r="L1305" s="113" t="s">
        <v>415</v>
      </c>
      <c r="M1305" s="113" t="s">
        <v>415</v>
      </c>
      <c r="N1305" s="113" t="s">
        <v>415</v>
      </c>
      <c r="O1305" s="113" t="s">
        <v>415</v>
      </c>
      <c r="P1305" s="113" t="s">
        <v>415</v>
      </c>
      <c r="Q1305" s="113" t="s">
        <v>415</v>
      </c>
      <c r="R1305" s="113" t="s">
        <v>415</v>
      </c>
      <c r="S1305" s="113" t="s">
        <v>415</v>
      </c>
      <c r="T1305" s="114" t="n">
        <v>40</v>
      </c>
      <c r="U1305" s="104" t="n">
        <f aca="false">SUM(T1305*12)</f>
        <v>480</v>
      </c>
    </row>
    <row r="1306" customFormat="false" ht="15.75" hidden="false" customHeight="false" outlineLevel="0" collapsed="false">
      <c r="A1306" s="115"/>
      <c r="B1306" s="112" t="s">
        <v>2218</v>
      </c>
      <c r="C1306" s="119"/>
      <c r="D1306" s="112" t="s">
        <v>415</v>
      </c>
      <c r="E1306" s="113" t="s">
        <v>415</v>
      </c>
      <c r="F1306" s="113" t="s">
        <v>415</v>
      </c>
      <c r="G1306" s="113" t="s">
        <v>415</v>
      </c>
      <c r="H1306" s="113" t="s">
        <v>415</v>
      </c>
      <c r="I1306" s="113" t="s">
        <v>415</v>
      </c>
      <c r="J1306" s="113" t="n">
        <v>40</v>
      </c>
      <c r="K1306" s="113" t="s">
        <v>415</v>
      </c>
      <c r="L1306" s="113" t="s">
        <v>415</v>
      </c>
      <c r="M1306" s="113" t="s">
        <v>415</v>
      </c>
      <c r="N1306" s="113" t="s">
        <v>415</v>
      </c>
      <c r="O1306" s="113" t="s">
        <v>415</v>
      </c>
      <c r="P1306" s="113" t="s">
        <v>415</v>
      </c>
      <c r="Q1306" s="113" t="s">
        <v>415</v>
      </c>
      <c r="R1306" s="113" t="s">
        <v>415</v>
      </c>
      <c r="S1306" s="113" t="s">
        <v>415</v>
      </c>
      <c r="T1306" s="114" t="n">
        <v>40</v>
      </c>
      <c r="U1306" s="104" t="n">
        <f aca="false">SUM(T1306*12)</f>
        <v>480</v>
      </c>
    </row>
    <row r="1307" customFormat="false" ht="15.75" hidden="false" customHeight="false" outlineLevel="0" collapsed="false">
      <c r="A1307" s="120" t="s">
        <v>1027</v>
      </c>
      <c r="B1307" s="121"/>
      <c r="C1307" s="121"/>
      <c r="D1307" s="120" t="s">
        <v>415</v>
      </c>
      <c r="E1307" s="122" t="s">
        <v>415</v>
      </c>
      <c r="F1307" s="122" t="s">
        <v>415</v>
      </c>
      <c r="G1307" s="122" t="s">
        <v>415</v>
      </c>
      <c r="H1307" s="122" t="s">
        <v>415</v>
      </c>
      <c r="I1307" s="122" t="s">
        <v>415</v>
      </c>
      <c r="J1307" s="122" t="n">
        <v>40</v>
      </c>
      <c r="K1307" s="122" t="s">
        <v>415</v>
      </c>
      <c r="L1307" s="122" t="s">
        <v>415</v>
      </c>
      <c r="M1307" s="122" t="s">
        <v>415</v>
      </c>
      <c r="N1307" s="122" t="s">
        <v>415</v>
      </c>
      <c r="O1307" s="122" t="s">
        <v>415</v>
      </c>
      <c r="P1307" s="122" t="s">
        <v>415</v>
      </c>
      <c r="Q1307" s="122" t="s">
        <v>415</v>
      </c>
      <c r="R1307" s="122" t="s">
        <v>415</v>
      </c>
      <c r="S1307" s="122" t="s">
        <v>415</v>
      </c>
      <c r="T1307" s="123" t="n">
        <v>40</v>
      </c>
      <c r="U1307" s="104" t="n">
        <f aca="false">SUM(T1307*12)</f>
        <v>480</v>
      </c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  <c r="EC1307" s="124"/>
      <c r="ED1307" s="124"/>
      <c r="EE1307" s="124"/>
      <c r="EF1307" s="124"/>
      <c r="EG1307" s="124"/>
      <c r="EH1307" s="124"/>
      <c r="EI1307" s="124"/>
      <c r="EJ1307" s="124"/>
      <c r="EK1307" s="124"/>
      <c r="EL1307" s="124"/>
      <c r="EM1307" s="124"/>
      <c r="EN1307" s="124"/>
      <c r="EO1307" s="124"/>
      <c r="EP1307" s="124"/>
      <c r="EQ1307" s="124"/>
      <c r="ER1307" s="124"/>
      <c r="ES1307" s="124"/>
      <c r="ET1307" s="124"/>
      <c r="EU1307" s="124"/>
      <c r="EV1307" s="124"/>
      <c r="EW1307" s="124"/>
      <c r="EX1307" s="124"/>
      <c r="EY1307" s="124"/>
      <c r="EZ1307" s="124"/>
      <c r="FA1307" s="124"/>
      <c r="FB1307" s="124"/>
      <c r="FC1307" s="124"/>
      <c r="FD1307" s="124"/>
      <c r="FE1307" s="124"/>
      <c r="FF1307" s="124"/>
      <c r="FG1307" s="124"/>
      <c r="FH1307" s="124"/>
      <c r="FI1307" s="124"/>
      <c r="FJ1307" s="124"/>
      <c r="FK1307" s="124"/>
      <c r="FL1307" s="124"/>
      <c r="FM1307" s="124"/>
      <c r="FN1307" s="124"/>
      <c r="FO1307" s="124"/>
      <c r="FP1307" s="124"/>
      <c r="FQ1307" s="124"/>
      <c r="FR1307" s="124"/>
      <c r="FS1307" s="124"/>
      <c r="FT1307" s="124"/>
      <c r="FU1307" s="124"/>
      <c r="FV1307" s="124"/>
      <c r="FW1307" s="124"/>
      <c r="FX1307" s="124"/>
      <c r="FY1307" s="124"/>
      <c r="FZ1307" s="124"/>
      <c r="GA1307" s="124"/>
      <c r="GB1307" s="124"/>
      <c r="GC1307" s="124"/>
      <c r="GD1307" s="124"/>
      <c r="GE1307" s="124"/>
      <c r="GF1307" s="124"/>
      <c r="GG1307" s="124"/>
      <c r="GH1307" s="124"/>
      <c r="GI1307" s="124"/>
      <c r="GJ1307" s="124"/>
      <c r="GK1307" s="124"/>
      <c r="GL1307" s="124"/>
      <c r="GM1307" s="124"/>
      <c r="GN1307" s="124"/>
      <c r="GO1307" s="124"/>
      <c r="GP1307" s="124"/>
      <c r="GQ1307" s="124"/>
      <c r="GR1307" s="124"/>
      <c r="GS1307" s="124"/>
      <c r="GT1307" s="124"/>
      <c r="GU1307" s="124"/>
      <c r="GV1307" s="124"/>
      <c r="GW1307" s="124"/>
      <c r="GX1307" s="124"/>
      <c r="GY1307" s="124"/>
      <c r="GZ1307" s="124"/>
      <c r="HA1307" s="124"/>
      <c r="HB1307" s="124"/>
      <c r="HC1307" s="124"/>
      <c r="HD1307" s="124"/>
      <c r="HE1307" s="124"/>
      <c r="HF1307" s="124"/>
      <c r="HG1307" s="124"/>
      <c r="HH1307" s="124"/>
      <c r="HI1307" s="124"/>
      <c r="HJ1307" s="124"/>
      <c r="HK1307" s="124"/>
      <c r="HL1307" s="124"/>
      <c r="HM1307" s="124"/>
      <c r="HN1307" s="124"/>
      <c r="HO1307" s="124"/>
      <c r="HP1307" s="124"/>
      <c r="HQ1307" s="124"/>
      <c r="HR1307" s="124"/>
      <c r="HS1307" s="124"/>
      <c r="HT1307" s="124"/>
      <c r="HU1307" s="124"/>
      <c r="HV1307" s="124"/>
      <c r="HW1307" s="124"/>
      <c r="HX1307" s="124"/>
      <c r="HY1307" s="124"/>
      <c r="HZ1307" s="124"/>
      <c r="IA1307" s="124"/>
      <c r="IB1307" s="124"/>
      <c r="IC1307" s="124"/>
      <c r="ID1307" s="124"/>
      <c r="IE1307" s="124"/>
      <c r="IF1307" s="124"/>
      <c r="IG1307" s="124"/>
      <c r="IH1307" s="124"/>
      <c r="II1307" s="124"/>
      <c r="IJ1307" s="124"/>
      <c r="IK1307" s="124"/>
      <c r="IL1307" s="124"/>
      <c r="IM1307" s="124"/>
      <c r="IN1307" s="124"/>
      <c r="IO1307" s="124"/>
      <c r="IP1307" s="124"/>
      <c r="IQ1307" s="124"/>
      <c r="IR1307" s="124"/>
      <c r="IS1307" s="124"/>
      <c r="IT1307" s="124"/>
      <c r="IU1307" s="124"/>
      <c r="IV1307" s="124"/>
      <c r="IW1307" s="124"/>
    </row>
    <row r="1308" customFormat="false" ht="15.75" hidden="false" customHeight="false" outlineLevel="0" collapsed="false">
      <c r="A1308" s="112" t="s">
        <v>1052</v>
      </c>
      <c r="B1308" s="112" t="s">
        <v>349</v>
      </c>
      <c r="C1308" s="112" t="s">
        <v>1053</v>
      </c>
      <c r="D1308" s="112" t="s">
        <v>415</v>
      </c>
      <c r="E1308" s="113" t="s">
        <v>415</v>
      </c>
      <c r="F1308" s="113" t="s">
        <v>415</v>
      </c>
      <c r="G1308" s="113" t="s">
        <v>415</v>
      </c>
      <c r="H1308" s="113" t="s">
        <v>415</v>
      </c>
      <c r="I1308" s="113" t="s">
        <v>415</v>
      </c>
      <c r="J1308" s="113" t="n">
        <v>40</v>
      </c>
      <c r="K1308" s="113" t="s">
        <v>415</v>
      </c>
      <c r="L1308" s="113" t="s">
        <v>415</v>
      </c>
      <c r="M1308" s="113" t="s">
        <v>415</v>
      </c>
      <c r="N1308" s="113" t="s">
        <v>415</v>
      </c>
      <c r="O1308" s="113" t="s">
        <v>415</v>
      </c>
      <c r="P1308" s="113" t="s">
        <v>415</v>
      </c>
      <c r="Q1308" s="113" t="s">
        <v>415</v>
      </c>
      <c r="R1308" s="113" t="s">
        <v>415</v>
      </c>
      <c r="S1308" s="113" t="s">
        <v>415</v>
      </c>
      <c r="T1308" s="114" t="n">
        <v>40</v>
      </c>
      <c r="U1308" s="104" t="n">
        <f aca="false">SUM(T1308*12)</f>
        <v>480</v>
      </c>
    </row>
    <row r="1309" customFormat="false" ht="15.75" hidden="false" customHeight="false" outlineLevel="0" collapsed="false">
      <c r="A1309" s="115"/>
      <c r="B1309" s="112" t="s">
        <v>2219</v>
      </c>
      <c r="C1309" s="119"/>
      <c r="D1309" s="112" t="s">
        <v>415</v>
      </c>
      <c r="E1309" s="113" t="s">
        <v>415</v>
      </c>
      <c r="F1309" s="113" t="s">
        <v>415</v>
      </c>
      <c r="G1309" s="113" t="s">
        <v>415</v>
      </c>
      <c r="H1309" s="113" t="s">
        <v>415</v>
      </c>
      <c r="I1309" s="113" t="s">
        <v>415</v>
      </c>
      <c r="J1309" s="113" t="n">
        <v>40</v>
      </c>
      <c r="K1309" s="113" t="s">
        <v>415</v>
      </c>
      <c r="L1309" s="113" t="s">
        <v>415</v>
      </c>
      <c r="M1309" s="113" t="s">
        <v>415</v>
      </c>
      <c r="N1309" s="113" t="s">
        <v>415</v>
      </c>
      <c r="O1309" s="113" t="s">
        <v>415</v>
      </c>
      <c r="P1309" s="113" t="s">
        <v>415</v>
      </c>
      <c r="Q1309" s="113" t="s">
        <v>415</v>
      </c>
      <c r="R1309" s="113" t="s">
        <v>415</v>
      </c>
      <c r="S1309" s="113" t="s">
        <v>415</v>
      </c>
      <c r="T1309" s="114" t="n">
        <v>40</v>
      </c>
      <c r="U1309" s="104" t="n">
        <f aca="false">SUM(T1309*12)</f>
        <v>480</v>
      </c>
    </row>
    <row r="1310" customFormat="false" ht="15.75" hidden="false" customHeight="false" outlineLevel="0" collapsed="false">
      <c r="A1310" s="120" t="s">
        <v>1054</v>
      </c>
      <c r="B1310" s="121"/>
      <c r="C1310" s="121"/>
      <c r="D1310" s="120" t="s">
        <v>415</v>
      </c>
      <c r="E1310" s="122" t="s">
        <v>415</v>
      </c>
      <c r="F1310" s="122" t="s">
        <v>415</v>
      </c>
      <c r="G1310" s="122" t="s">
        <v>415</v>
      </c>
      <c r="H1310" s="122" t="s">
        <v>415</v>
      </c>
      <c r="I1310" s="122" t="s">
        <v>415</v>
      </c>
      <c r="J1310" s="122" t="n">
        <v>40</v>
      </c>
      <c r="K1310" s="122" t="s">
        <v>415</v>
      </c>
      <c r="L1310" s="122" t="s">
        <v>415</v>
      </c>
      <c r="M1310" s="122" t="s">
        <v>415</v>
      </c>
      <c r="N1310" s="122" t="s">
        <v>415</v>
      </c>
      <c r="O1310" s="122" t="s">
        <v>415</v>
      </c>
      <c r="P1310" s="122" t="s">
        <v>415</v>
      </c>
      <c r="Q1310" s="122" t="s">
        <v>415</v>
      </c>
      <c r="R1310" s="122" t="s">
        <v>415</v>
      </c>
      <c r="S1310" s="122" t="s">
        <v>415</v>
      </c>
      <c r="T1310" s="123" t="n">
        <v>40</v>
      </c>
      <c r="U1310" s="104" t="n">
        <f aca="false">SUM(T1310*12)</f>
        <v>480</v>
      </c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  <c r="EC1310" s="124"/>
      <c r="ED1310" s="124"/>
      <c r="EE1310" s="124"/>
      <c r="EF1310" s="124"/>
      <c r="EG1310" s="124"/>
      <c r="EH1310" s="124"/>
      <c r="EI1310" s="124"/>
      <c r="EJ1310" s="124"/>
      <c r="EK1310" s="124"/>
      <c r="EL1310" s="124"/>
      <c r="EM1310" s="124"/>
      <c r="EN1310" s="124"/>
      <c r="EO1310" s="124"/>
      <c r="EP1310" s="124"/>
      <c r="EQ1310" s="124"/>
      <c r="ER1310" s="124"/>
      <c r="ES1310" s="124"/>
      <c r="ET1310" s="124"/>
      <c r="EU1310" s="124"/>
      <c r="EV1310" s="124"/>
      <c r="EW1310" s="124"/>
      <c r="EX1310" s="124"/>
      <c r="EY1310" s="124"/>
      <c r="EZ1310" s="124"/>
      <c r="FA1310" s="124"/>
      <c r="FB1310" s="124"/>
      <c r="FC1310" s="124"/>
      <c r="FD1310" s="124"/>
      <c r="FE1310" s="124"/>
      <c r="FF1310" s="124"/>
      <c r="FG1310" s="124"/>
      <c r="FH1310" s="124"/>
      <c r="FI1310" s="124"/>
      <c r="FJ1310" s="124"/>
      <c r="FK1310" s="124"/>
      <c r="FL1310" s="124"/>
      <c r="FM1310" s="124"/>
      <c r="FN1310" s="124"/>
      <c r="FO1310" s="124"/>
      <c r="FP1310" s="124"/>
      <c r="FQ1310" s="124"/>
      <c r="FR1310" s="124"/>
      <c r="FS1310" s="124"/>
      <c r="FT1310" s="124"/>
      <c r="FU1310" s="124"/>
      <c r="FV1310" s="124"/>
      <c r="FW1310" s="124"/>
      <c r="FX1310" s="124"/>
      <c r="FY1310" s="124"/>
      <c r="FZ1310" s="124"/>
      <c r="GA1310" s="124"/>
      <c r="GB1310" s="124"/>
      <c r="GC1310" s="124"/>
      <c r="GD1310" s="124"/>
      <c r="GE1310" s="124"/>
      <c r="GF1310" s="124"/>
      <c r="GG1310" s="124"/>
      <c r="GH1310" s="124"/>
      <c r="GI1310" s="124"/>
      <c r="GJ1310" s="124"/>
      <c r="GK1310" s="124"/>
      <c r="GL1310" s="124"/>
      <c r="GM1310" s="124"/>
      <c r="GN1310" s="124"/>
      <c r="GO1310" s="124"/>
      <c r="GP1310" s="124"/>
      <c r="GQ1310" s="124"/>
      <c r="GR1310" s="124"/>
      <c r="GS1310" s="124"/>
      <c r="GT1310" s="124"/>
      <c r="GU1310" s="124"/>
      <c r="GV1310" s="124"/>
      <c r="GW1310" s="124"/>
      <c r="GX1310" s="124"/>
      <c r="GY1310" s="124"/>
      <c r="GZ1310" s="124"/>
      <c r="HA1310" s="124"/>
      <c r="HB1310" s="124"/>
      <c r="HC1310" s="124"/>
      <c r="HD1310" s="124"/>
      <c r="HE1310" s="124"/>
      <c r="HF1310" s="124"/>
      <c r="HG1310" s="124"/>
      <c r="HH1310" s="124"/>
      <c r="HI1310" s="124"/>
      <c r="HJ1310" s="124"/>
      <c r="HK1310" s="124"/>
      <c r="HL1310" s="124"/>
      <c r="HM1310" s="124"/>
      <c r="HN1310" s="124"/>
      <c r="HO1310" s="124"/>
      <c r="HP1310" s="124"/>
      <c r="HQ1310" s="124"/>
      <c r="HR1310" s="124"/>
      <c r="HS1310" s="124"/>
      <c r="HT1310" s="124"/>
      <c r="HU1310" s="124"/>
      <c r="HV1310" s="124"/>
      <c r="HW1310" s="124"/>
      <c r="HX1310" s="124"/>
      <c r="HY1310" s="124"/>
      <c r="HZ1310" s="124"/>
      <c r="IA1310" s="124"/>
      <c r="IB1310" s="124"/>
      <c r="IC1310" s="124"/>
      <c r="ID1310" s="124"/>
      <c r="IE1310" s="124"/>
      <c r="IF1310" s="124"/>
      <c r="IG1310" s="124"/>
      <c r="IH1310" s="124"/>
      <c r="II1310" s="124"/>
      <c r="IJ1310" s="124"/>
      <c r="IK1310" s="124"/>
      <c r="IL1310" s="124"/>
      <c r="IM1310" s="124"/>
      <c r="IN1310" s="124"/>
      <c r="IO1310" s="124"/>
      <c r="IP1310" s="124"/>
      <c r="IQ1310" s="124"/>
      <c r="IR1310" s="124"/>
      <c r="IS1310" s="124"/>
      <c r="IT1310" s="124"/>
      <c r="IU1310" s="124"/>
      <c r="IV1310" s="124"/>
      <c r="IW1310" s="124"/>
    </row>
    <row r="1311" customFormat="false" ht="15.75" hidden="false" customHeight="false" outlineLevel="0" collapsed="false">
      <c r="A1311" s="112" t="s">
        <v>1166</v>
      </c>
      <c r="B1311" s="112" t="s">
        <v>256</v>
      </c>
      <c r="C1311" s="112" t="s">
        <v>1167</v>
      </c>
      <c r="D1311" s="112" t="s">
        <v>415</v>
      </c>
      <c r="E1311" s="113" t="s">
        <v>415</v>
      </c>
      <c r="F1311" s="113" t="s">
        <v>415</v>
      </c>
      <c r="G1311" s="113" t="s">
        <v>415</v>
      </c>
      <c r="H1311" s="113" t="s">
        <v>415</v>
      </c>
      <c r="I1311" s="113" t="s">
        <v>415</v>
      </c>
      <c r="J1311" s="113" t="s">
        <v>415</v>
      </c>
      <c r="K1311" s="113" t="n">
        <v>425</v>
      </c>
      <c r="L1311" s="113" t="s">
        <v>415</v>
      </c>
      <c r="M1311" s="113" t="s">
        <v>415</v>
      </c>
      <c r="N1311" s="113" t="s">
        <v>415</v>
      </c>
      <c r="O1311" s="113" t="s">
        <v>415</v>
      </c>
      <c r="P1311" s="113" t="s">
        <v>415</v>
      </c>
      <c r="Q1311" s="113" t="s">
        <v>415</v>
      </c>
      <c r="R1311" s="113" t="s">
        <v>415</v>
      </c>
      <c r="S1311" s="113" t="s">
        <v>415</v>
      </c>
      <c r="T1311" s="114" t="n">
        <v>425</v>
      </c>
      <c r="U1311" s="104" t="n">
        <f aca="false">SUM(T1311*12)</f>
        <v>5100</v>
      </c>
    </row>
    <row r="1312" customFormat="false" ht="15.75" hidden="false" customHeight="false" outlineLevel="0" collapsed="false">
      <c r="A1312" s="115"/>
      <c r="B1312" s="112" t="s">
        <v>2220</v>
      </c>
      <c r="C1312" s="119"/>
      <c r="D1312" s="112" t="s">
        <v>415</v>
      </c>
      <c r="E1312" s="113" t="s">
        <v>415</v>
      </c>
      <c r="F1312" s="113" t="s">
        <v>415</v>
      </c>
      <c r="G1312" s="113" t="s">
        <v>415</v>
      </c>
      <c r="H1312" s="113" t="s">
        <v>415</v>
      </c>
      <c r="I1312" s="113" t="s">
        <v>415</v>
      </c>
      <c r="J1312" s="113" t="s">
        <v>415</v>
      </c>
      <c r="K1312" s="113" t="n">
        <v>425</v>
      </c>
      <c r="L1312" s="113" t="s">
        <v>415</v>
      </c>
      <c r="M1312" s="113" t="s">
        <v>415</v>
      </c>
      <c r="N1312" s="113" t="s">
        <v>415</v>
      </c>
      <c r="O1312" s="113" t="s">
        <v>415</v>
      </c>
      <c r="P1312" s="113" t="s">
        <v>415</v>
      </c>
      <c r="Q1312" s="113" t="s">
        <v>415</v>
      </c>
      <c r="R1312" s="113" t="s">
        <v>415</v>
      </c>
      <c r="S1312" s="113" t="s">
        <v>415</v>
      </c>
      <c r="T1312" s="114" t="n">
        <v>425</v>
      </c>
      <c r="U1312" s="104" t="n">
        <f aca="false">SUM(T1312*12)</f>
        <v>5100</v>
      </c>
    </row>
    <row r="1313" customFormat="false" ht="15.75" hidden="false" customHeight="false" outlineLevel="0" collapsed="false">
      <c r="A1313" s="120" t="s">
        <v>1168</v>
      </c>
      <c r="B1313" s="121"/>
      <c r="C1313" s="121"/>
      <c r="D1313" s="120" t="s">
        <v>415</v>
      </c>
      <c r="E1313" s="122" t="s">
        <v>415</v>
      </c>
      <c r="F1313" s="122" t="s">
        <v>415</v>
      </c>
      <c r="G1313" s="122" t="s">
        <v>415</v>
      </c>
      <c r="H1313" s="122" t="s">
        <v>415</v>
      </c>
      <c r="I1313" s="122" t="s">
        <v>415</v>
      </c>
      <c r="J1313" s="122" t="s">
        <v>415</v>
      </c>
      <c r="K1313" s="122" t="n">
        <v>425</v>
      </c>
      <c r="L1313" s="122" t="s">
        <v>415</v>
      </c>
      <c r="M1313" s="122" t="s">
        <v>415</v>
      </c>
      <c r="N1313" s="122" t="s">
        <v>415</v>
      </c>
      <c r="O1313" s="122" t="s">
        <v>415</v>
      </c>
      <c r="P1313" s="122" t="s">
        <v>415</v>
      </c>
      <c r="Q1313" s="122" t="s">
        <v>415</v>
      </c>
      <c r="R1313" s="122" t="s">
        <v>415</v>
      </c>
      <c r="S1313" s="122" t="s">
        <v>415</v>
      </c>
      <c r="T1313" s="123" t="n">
        <v>425</v>
      </c>
      <c r="U1313" s="104" t="n">
        <f aca="false">SUM(T1313*12)</f>
        <v>5100</v>
      </c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  <c r="EC1313" s="124"/>
      <c r="ED1313" s="124"/>
      <c r="EE1313" s="124"/>
      <c r="EF1313" s="124"/>
      <c r="EG1313" s="124"/>
      <c r="EH1313" s="124"/>
      <c r="EI1313" s="124"/>
      <c r="EJ1313" s="124"/>
      <c r="EK1313" s="124"/>
      <c r="EL1313" s="124"/>
      <c r="EM1313" s="124"/>
      <c r="EN1313" s="124"/>
      <c r="EO1313" s="124"/>
      <c r="EP1313" s="124"/>
      <c r="EQ1313" s="124"/>
      <c r="ER1313" s="124"/>
      <c r="ES1313" s="124"/>
      <c r="ET1313" s="124"/>
      <c r="EU1313" s="124"/>
      <c r="EV1313" s="124"/>
      <c r="EW1313" s="124"/>
      <c r="EX1313" s="124"/>
      <c r="EY1313" s="124"/>
      <c r="EZ1313" s="124"/>
      <c r="FA1313" s="124"/>
      <c r="FB1313" s="124"/>
      <c r="FC1313" s="124"/>
      <c r="FD1313" s="124"/>
      <c r="FE1313" s="124"/>
      <c r="FF1313" s="124"/>
      <c r="FG1313" s="124"/>
      <c r="FH1313" s="124"/>
      <c r="FI1313" s="124"/>
      <c r="FJ1313" s="124"/>
      <c r="FK1313" s="124"/>
      <c r="FL1313" s="124"/>
      <c r="FM1313" s="124"/>
      <c r="FN1313" s="124"/>
      <c r="FO1313" s="124"/>
      <c r="FP1313" s="124"/>
      <c r="FQ1313" s="124"/>
      <c r="FR1313" s="124"/>
      <c r="FS1313" s="124"/>
      <c r="FT1313" s="124"/>
      <c r="FU1313" s="124"/>
      <c r="FV1313" s="124"/>
      <c r="FW1313" s="124"/>
      <c r="FX1313" s="124"/>
      <c r="FY1313" s="124"/>
      <c r="FZ1313" s="124"/>
      <c r="GA1313" s="124"/>
      <c r="GB1313" s="124"/>
      <c r="GC1313" s="124"/>
      <c r="GD1313" s="124"/>
      <c r="GE1313" s="124"/>
      <c r="GF1313" s="124"/>
      <c r="GG1313" s="124"/>
      <c r="GH1313" s="124"/>
      <c r="GI1313" s="124"/>
      <c r="GJ1313" s="124"/>
      <c r="GK1313" s="124"/>
      <c r="GL1313" s="124"/>
      <c r="GM1313" s="124"/>
      <c r="GN1313" s="124"/>
      <c r="GO1313" s="124"/>
      <c r="GP1313" s="124"/>
      <c r="GQ1313" s="124"/>
      <c r="GR1313" s="124"/>
      <c r="GS1313" s="124"/>
      <c r="GT1313" s="124"/>
      <c r="GU1313" s="124"/>
      <c r="GV1313" s="124"/>
      <c r="GW1313" s="124"/>
      <c r="GX1313" s="124"/>
      <c r="GY1313" s="124"/>
      <c r="GZ1313" s="124"/>
      <c r="HA1313" s="124"/>
      <c r="HB1313" s="124"/>
      <c r="HC1313" s="124"/>
      <c r="HD1313" s="124"/>
      <c r="HE1313" s="124"/>
      <c r="HF1313" s="124"/>
      <c r="HG1313" s="124"/>
      <c r="HH1313" s="124"/>
      <c r="HI1313" s="124"/>
      <c r="HJ1313" s="124"/>
      <c r="HK1313" s="124"/>
      <c r="HL1313" s="124"/>
      <c r="HM1313" s="124"/>
      <c r="HN1313" s="124"/>
      <c r="HO1313" s="124"/>
      <c r="HP1313" s="124"/>
      <c r="HQ1313" s="124"/>
      <c r="HR1313" s="124"/>
      <c r="HS1313" s="124"/>
      <c r="HT1313" s="124"/>
      <c r="HU1313" s="124"/>
      <c r="HV1313" s="124"/>
      <c r="HW1313" s="124"/>
      <c r="HX1313" s="124"/>
      <c r="HY1313" s="124"/>
      <c r="HZ1313" s="124"/>
      <c r="IA1313" s="124"/>
      <c r="IB1313" s="124"/>
      <c r="IC1313" s="124"/>
      <c r="ID1313" s="124"/>
      <c r="IE1313" s="124"/>
      <c r="IF1313" s="124"/>
      <c r="IG1313" s="124"/>
      <c r="IH1313" s="124"/>
      <c r="II1313" s="124"/>
      <c r="IJ1313" s="124"/>
      <c r="IK1313" s="124"/>
      <c r="IL1313" s="124"/>
      <c r="IM1313" s="124"/>
      <c r="IN1313" s="124"/>
      <c r="IO1313" s="124"/>
      <c r="IP1313" s="124"/>
      <c r="IQ1313" s="124"/>
      <c r="IR1313" s="124"/>
      <c r="IS1313" s="124"/>
      <c r="IT1313" s="124"/>
      <c r="IU1313" s="124"/>
      <c r="IV1313" s="124"/>
      <c r="IW1313" s="124"/>
    </row>
    <row r="1314" customFormat="false" ht="15.75" hidden="false" customHeight="false" outlineLevel="0" collapsed="false">
      <c r="A1314" s="112" t="s">
        <v>1383</v>
      </c>
      <c r="B1314" s="112" t="s">
        <v>373</v>
      </c>
      <c r="C1314" s="112" t="s">
        <v>1384</v>
      </c>
      <c r="D1314" s="112" t="s">
        <v>415</v>
      </c>
      <c r="E1314" s="113" t="s">
        <v>415</v>
      </c>
      <c r="F1314" s="113" t="s">
        <v>415</v>
      </c>
      <c r="G1314" s="113" t="s">
        <v>415</v>
      </c>
      <c r="H1314" s="113" t="s">
        <v>415</v>
      </c>
      <c r="I1314" s="113" t="s">
        <v>415</v>
      </c>
      <c r="J1314" s="113" t="n">
        <v>40</v>
      </c>
      <c r="K1314" s="113" t="s">
        <v>415</v>
      </c>
      <c r="L1314" s="113" t="s">
        <v>415</v>
      </c>
      <c r="M1314" s="113" t="s">
        <v>415</v>
      </c>
      <c r="N1314" s="113" t="s">
        <v>415</v>
      </c>
      <c r="O1314" s="113" t="s">
        <v>415</v>
      </c>
      <c r="P1314" s="113" t="s">
        <v>415</v>
      </c>
      <c r="Q1314" s="113" t="s">
        <v>415</v>
      </c>
      <c r="R1314" s="113" t="s">
        <v>415</v>
      </c>
      <c r="S1314" s="113" t="s">
        <v>415</v>
      </c>
      <c r="T1314" s="114" t="n">
        <v>40</v>
      </c>
      <c r="U1314" s="104" t="n">
        <f aca="false">SUM(T1314*12)</f>
        <v>480</v>
      </c>
    </row>
    <row r="1315" customFormat="false" ht="15.75" hidden="false" customHeight="false" outlineLevel="0" collapsed="false">
      <c r="A1315" s="115"/>
      <c r="B1315" s="112" t="s">
        <v>2221</v>
      </c>
      <c r="C1315" s="119"/>
      <c r="D1315" s="112" t="s">
        <v>415</v>
      </c>
      <c r="E1315" s="113" t="s">
        <v>415</v>
      </c>
      <c r="F1315" s="113" t="s">
        <v>415</v>
      </c>
      <c r="G1315" s="113" t="s">
        <v>415</v>
      </c>
      <c r="H1315" s="113" t="s">
        <v>415</v>
      </c>
      <c r="I1315" s="113" t="s">
        <v>415</v>
      </c>
      <c r="J1315" s="113" t="n">
        <v>40</v>
      </c>
      <c r="K1315" s="113" t="s">
        <v>415</v>
      </c>
      <c r="L1315" s="113" t="s">
        <v>415</v>
      </c>
      <c r="M1315" s="113" t="s">
        <v>415</v>
      </c>
      <c r="N1315" s="113" t="s">
        <v>415</v>
      </c>
      <c r="O1315" s="113" t="s">
        <v>415</v>
      </c>
      <c r="P1315" s="113" t="s">
        <v>415</v>
      </c>
      <c r="Q1315" s="113" t="s">
        <v>415</v>
      </c>
      <c r="R1315" s="113" t="s">
        <v>415</v>
      </c>
      <c r="S1315" s="113" t="s">
        <v>415</v>
      </c>
      <c r="T1315" s="114" t="n">
        <v>40</v>
      </c>
      <c r="U1315" s="104" t="n">
        <f aca="false">SUM(T1315*12)</f>
        <v>480</v>
      </c>
    </row>
    <row r="1316" customFormat="false" ht="15.75" hidden="false" customHeight="false" outlineLevel="0" collapsed="false">
      <c r="A1316" s="120" t="s">
        <v>1385</v>
      </c>
      <c r="B1316" s="121"/>
      <c r="C1316" s="121"/>
      <c r="D1316" s="120" t="s">
        <v>415</v>
      </c>
      <c r="E1316" s="122" t="s">
        <v>415</v>
      </c>
      <c r="F1316" s="122" t="s">
        <v>415</v>
      </c>
      <c r="G1316" s="122" t="s">
        <v>415</v>
      </c>
      <c r="H1316" s="122" t="s">
        <v>415</v>
      </c>
      <c r="I1316" s="122" t="s">
        <v>415</v>
      </c>
      <c r="J1316" s="122" t="n">
        <v>40</v>
      </c>
      <c r="K1316" s="122" t="s">
        <v>415</v>
      </c>
      <c r="L1316" s="122" t="s">
        <v>415</v>
      </c>
      <c r="M1316" s="122" t="s">
        <v>415</v>
      </c>
      <c r="N1316" s="122" t="s">
        <v>415</v>
      </c>
      <c r="O1316" s="122" t="s">
        <v>415</v>
      </c>
      <c r="P1316" s="122" t="s">
        <v>415</v>
      </c>
      <c r="Q1316" s="122" t="s">
        <v>415</v>
      </c>
      <c r="R1316" s="122" t="s">
        <v>415</v>
      </c>
      <c r="S1316" s="122" t="s">
        <v>415</v>
      </c>
      <c r="T1316" s="123" t="n">
        <v>40</v>
      </c>
      <c r="U1316" s="104" t="n">
        <f aca="false">SUM(T1316*12)</f>
        <v>480</v>
      </c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  <c r="EC1316" s="124"/>
      <c r="ED1316" s="124"/>
      <c r="EE1316" s="124"/>
      <c r="EF1316" s="124"/>
      <c r="EG1316" s="124"/>
      <c r="EH1316" s="124"/>
      <c r="EI1316" s="124"/>
      <c r="EJ1316" s="124"/>
      <c r="EK1316" s="124"/>
      <c r="EL1316" s="124"/>
      <c r="EM1316" s="124"/>
      <c r="EN1316" s="124"/>
      <c r="EO1316" s="124"/>
      <c r="EP1316" s="124"/>
      <c r="EQ1316" s="124"/>
      <c r="ER1316" s="124"/>
      <c r="ES1316" s="124"/>
      <c r="ET1316" s="124"/>
      <c r="EU1316" s="124"/>
      <c r="EV1316" s="124"/>
      <c r="EW1316" s="124"/>
      <c r="EX1316" s="124"/>
      <c r="EY1316" s="124"/>
      <c r="EZ1316" s="124"/>
      <c r="FA1316" s="124"/>
      <c r="FB1316" s="124"/>
      <c r="FC1316" s="124"/>
      <c r="FD1316" s="124"/>
      <c r="FE1316" s="124"/>
      <c r="FF1316" s="124"/>
      <c r="FG1316" s="124"/>
      <c r="FH1316" s="124"/>
      <c r="FI1316" s="124"/>
      <c r="FJ1316" s="124"/>
      <c r="FK1316" s="124"/>
      <c r="FL1316" s="124"/>
      <c r="FM1316" s="124"/>
      <c r="FN1316" s="124"/>
      <c r="FO1316" s="124"/>
      <c r="FP1316" s="124"/>
      <c r="FQ1316" s="124"/>
      <c r="FR1316" s="124"/>
      <c r="FS1316" s="124"/>
      <c r="FT1316" s="124"/>
      <c r="FU1316" s="124"/>
      <c r="FV1316" s="124"/>
      <c r="FW1316" s="124"/>
      <c r="FX1316" s="124"/>
      <c r="FY1316" s="124"/>
      <c r="FZ1316" s="124"/>
      <c r="GA1316" s="124"/>
      <c r="GB1316" s="124"/>
      <c r="GC1316" s="124"/>
      <c r="GD1316" s="124"/>
      <c r="GE1316" s="124"/>
      <c r="GF1316" s="124"/>
      <c r="GG1316" s="124"/>
      <c r="GH1316" s="124"/>
      <c r="GI1316" s="124"/>
      <c r="GJ1316" s="124"/>
      <c r="GK1316" s="124"/>
      <c r="GL1316" s="124"/>
      <c r="GM1316" s="124"/>
      <c r="GN1316" s="124"/>
      <c r="GO1316" s="124"/>
      <c r="GP1316" s="124"/>
      <c r="GQ1316" s="124"/>
      <c r="GR1316" s="124"/>
      <c r="GS1316" s="124"/>
      <c r="GT1316" s="124"/>
      <c r="GU1316" s="124"/>
      <c r="GV1316" s="124"/>
      <c r="GW1316" s="124"/>
      <c r="GX1316" s="124"/>
      <c r="GY1316" s="124"/>
      <c r="GZ1316" s="124"/>
      <c r="HA1316" s="124"/>
      <c r="HB1316" s="124"/>
      <c r="HC1316" s="124"/>
      <c r="HD1316" s="124"/>
      <c r="HE1316" s="124"/>
      <c r="HF1316" s="124"/>
      <c r="HG1316" s="124"/>
      <c r="HH1316" s="124"/>
      <c r="HI1316" s="124"/>
      <c r="HJ1316" s="124"/>
      <c r="HK1316" s="124"/>
      <c r="HL1316" s="124"/>
      <c r="HM1316" s="124"/>
      <c r="HN1316" s="124"/>
      <c r="HO1316" s="124"/>
      <c r="HP1316" s="124"/>
      <c r="HQ1316" s="124"/>
      <c r="HR1316" s="124"/>
      <c r="HS1316" s="124"/>
      <c r="HT1316" s="124"/>
      <c r="HU1316" s="124"/>
      <c r="HV1316" s="124"/>
      <c r="HW1316" s="124"/>
      <c r="HX1316" s="124"/>
      <c r="HY1316" s="124"/>
      <c r="HZ1316" s="124"/>
      <c r="IA1316" s="124"/>
      <c r="IB1316" s="124"/>
      <c r="IC1316" s="124"/>
      <c r="ID1316" s="124"/>
      <c r="IE1316" s="124"/>
      <c r="IF1316" s="124"/>
      <c r="IG1316" s="124"/>
      <c r="IH1316" s="124"/>
      <c r="II1316" s="124"/>
      <c r="IJ1316" s="124"/>
      <c r="IK1316" s="124"/>
      <c r="IL1316" s="124"/>
      <c r="IM1316" s="124"/>
      <c r="IN1316" s="124"/>
      <c r="IO1316" s="124"/>
      <c r="IP1316" s="124"/>
      <c r="IQ1316" s="124"/>
      <c r="IR1316" s="124"/>
      <c r="IS1316" s="124"/>
      <c r="IT1316" s="124"/>
      <c r="IU1316" s="124"/>
      <c r="IV1316" s="124"/>
      <c r="IW1316" s="124"/>
    </row>
    <row r="1317" customFormat="false" ht="15.75" hidden="false" customHeight="false" outlineLevel="0" collapsed="false">
      <c r="A1317" s="112" t="s">
        <v>1654</v>
      </c>
      <c r="B1317" s="112" t="s">
        <v>186</v>
      </c>
      <c r="C1317" s="112" t="s">
        <v>1655</v>
      </c>
      <c r="D1317" s="112" t="n">
        <v>1450.37</v>
      </c>
      <c r="E1317" s="113" t="s">
        <v>415</v>
      </c>
      <c r="F1317" s="113" t="s">
        <v>415</v>
      </c>
      <c r="G1317" s="113" t="s">
        <v>415</v>
      </c>
      <c r="H1317" s="113" t="s">
        <v>415</v>
      </c>
      <c r="I1317" s="113" t="s">
        <v>415</v>
      </c>
      <c r="J1317" s="113" t="s">
        <v>415</v>
      </c>
      <c r="K1317" s="113" t="s">
        <v>415</v>
      </c>
      <c r="L1317" s="113" t="s">
        <v>415</v>
      </c>
      <c r="M1317" s="113" t="s">
        <v>415</v>
      </c>
      <c r="N1317" s="113" t="s">
        <v>415</v>
      </c>
      <c r="O1317" s="113" t="s">
        <v>415</v>
      </c>
      <c r="P1317" s="113" t="s">
        <v>415</v>
      </c>
      <c r="Q1317" s="113" t="s">
        <v>415</v>
      </c>
      <c r="R1317" s="113" t="s">
        <v>415</v>
      </c>
      <c r="S1317" s="113" t="s">
        <v>415</v>
      </c>
      <c r="T1317" s="114" t="n">
        <v>1450.37</v>
      </c>
      <c r="U1317" s="104" t="n">
        <f aca="false">SUM(T1317*12)</f>
        <v>17404.44</v>
      </c>
    </row>
    <row r="1318" customFormat="false" ht="15.75" hidden="false" customHeight="false" outlineLevel="0" collapsed="false">
      <c r="A1318" s="115"/>
      <c r="B1318" s="112" t="s">
        <v>2222</v>
      </c>
      <c r="C1318" s="119"/>
      <c r="D1318" s="112" t="n">
        <v>1450.37</v>
      </c>
      <c r="E1318" s="113" t="s">
        <v>415</v>
      </c>
      <c r="F1318" s="113" t="s">
        <v>415</v>
      </c>
      <c r="G1318" s="113" t="s">
        <v>415</v>
      </c>
      <c r="H1318" s="113" t="s">
        <v>415</v>
      </c>
      <c r="I1318" s="113" t="s">
        <v>415</v>
      </c>
      <c r="J1318" s="113" t="s">
        <v>415</v>
      </c>
      <c r="K1318" s="113" t="s">
        <v>415</v>
      </c>
      <c r="L1318" s="113" t="s">
        <v>415</v>
      </c>
      <c r="M1318" s="113" t="s">
        <v>415</v>
      </c>
      <c r="N1318" s="113" t="s">
        <v>415</v>
      </c>
      <c r="O1318" s="113" t="s">
        <v>415</v>
      </c>
      <c r="P1318" s="113" t="s">
        <v>415</v>
      </c>
      <c r="Q1318" s="113" t="s">
        <v>415</v>
      </c>
      <c r="R1318" s="113" t="s">
        <v>415</v>
      </c>
      <c r="S1318" s="113" t="s">
        <v>415</v>
      </c>
      <c r="T1318" s="114" t="n">
        <v>1450.37</v>
      </c>
      <c r="U1318" s="104" t="n">
        <f aca="false">SUM(T1318*12)</f>
        <v>17404.44</v>
      </c>
    </row>
    <row r="1319" customFormat="false" ht="15.75" hidden="false" customHeight="false" outlineLevel="0" collapsed="false">
      <c r="A1319" s="120" t="s">
        <v>1656</v>
      </c>
      <c r="B1319" s="121"/>
      <c r="C1319" s="121"/>
      <c r="D1319" s="120" t="n">
        <v>1450.37</v>
      </c>
      <c r="E1319" s="122" t="s">
        <v>415</v>
      </c>
      <c r="F1319" s="122" t="s">
        <v>415</v>
      </c>
      <c r="G1319" s="122" t="s">
        <v>415</v>
      </c>
      <c r="H1319" s="122" t="s">
        <v>415</v>
      </c>
      <c r="I1319" s="122" t="s">
        <v>415</v>
      </c>
      <c r="J1319" s="122" t="s">
        <v>415</v>
      </c>
      <c r="K1319" s="122" t="s">
        <v>415</v>
      </c>
      <c r="L1319" s="122" t="s">
        <v>415</v>
      </c>
      <c r="M1319" s="122" t="s">
        <v>415</v>
      </c>
      <c r="N1319" s="122" t="s">
        <v>415</v>
      </c>
      <c r="O1319" s="122" t="s">
        <v>415</v>
      </c>
      <c r="P1319" s="122" t="s">
        <v>415</v>
      </c>
      <c r="Q1319" s="122" t="s">
        <v>415</v>
      </c>
      <c r="R1319" s="122" t="s">
        <v>415</v>
      </c>
      <c r="S1319" s="122" t="s">
        <v>415</v>
      </c>
      <c r="T1319" s="123" t="n">
        <v>1450.37</v>
      </c>
      <c r="U1319" s="104" t="n">
        <f aca="false">SUM(T1319*12)</f>
        <v>17404.44</v>
      </c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  <c r="EC1319" s="124"/>
      <c r="ED1319" s="124"/>
      <c r="EE1319" s="124"/>
      <c r="EF1319" s="124"/>
      <c r="EG1319" s="124"/>
      <c r="EH1319" s="124"/>
      <c r="EI1319" s="124"/>
      <c r="EJ1319" s="124"/>
      <c r="EK1319" s="124"/>
      <c r="EL1319" s="124"/>
      <c r="EM1319" s="124"/>
      <c r="EN1319" s="124"/>
      <c r="EO1319" s="124"/>
      <c r="EP1319" s="124"/>
      <c r="EQ1319" s="124"/>
      <c r="ER1319" s="124"/>
      <c r="ES1319" s="124"/>
      <c r="ET1319" s="124"/>
      <c r="EU1319" s="124"/>
      <c r="EV1319" s="124"/>
      <c r="EW1319" s="124"/>
      <c r="EX1319" s="124"/>
      <c r="EY1319" s="124"/>
      <c r="EZ1319" s="124"/>
      <c r="FA1319" s="124"/>
      <c r="FB1319" s="124"/>
      <c r="FC1319" s="124"/>
      <c r="FD1319" s="124"/>
      <c r="FE1319" s="124"/>
      <c r="FF1319" s="124"/>
      <c r="FG1319" s="124"/>
      <c r="FH1319" s="124"/>
      <c r="FI1319" s="124"/>
      <c r="FJ1319" s="124"/>
      <c r="FK1319" s="124"/>
      <c r="FL1319" s="124"/>
      <c r="FM1319" s="124"/>
      <c r="FN1319" s="124"/>
      <c r="FO1319" s="124"/>
      <c r="FP1319" s="124"/>
      <c r="FQ1319" s="124"/>
      <c r="FR1319" s="124"/>
      <c r="FS1319" s="124"/>
      <c r="FT1319" s="124"/>
      <c r="FU1319" s="124"/>
      <c r="FV1319" s="124"/>
      <c r="FW1319" s="124"/>
      <c r="FX1319" s="124"/>
      <c r="FY1319" s="124"/>
      <c r="FZ1319" s="124"/>
      <c r="GA1319" s="124"/>
      <c r="GB1319" s="124"/>
      <c r="GC1319" s="124"/>
      <c r="GD1319" s="124"/>
      <c r="GE1319" s="124"/>
      <c r="GF1319" s="124"/>
      <c r="GG1319" s="124"/>
      <c r="GH1319" s="124"/>
      <c r="GI1319" s="124"/>
      <c r="GJ1319" s="124"/>
      <c r="GK1319" s="124"/>
      <c r="GL1319" s="124"/>
      <c r="GM1319" s="124"/>
      <c r="GN1319" s="124"/>
      <c r="GO1319" s="124"/>
      <c r="GP1319" s="124"/>
      <c r="GQ1319" s="124"/>
      <c r="GR1319" s="124"/>
      <c r="GS1319" s="124"/>
      <c r="GT1319" s="124"/>
      <c r="GU1319" s="124"/>
      <c r="GV1319" s="124"/>
      <c r="GW1319" s="124"/>
      <c r="GX1319" s="124"/>
      <c r="GY1319" s="124"/>
      <c r="GZ1319" s="124"/>
      <c r="HA1319" s="124"/>
      <c r="HB1319" s="124"/>
      <c r="HC1319" s="124"/>
      <c r="HD1319" s="124"/>
      <c r="HE1319" s="124"/>
      <c r="HF1319" s="124"/>
      <c r="HG1319" s="124"/>
      <c r="HH1319" s="124"/>
      <c r="HI1319" s="124"/>
      <c r="HJ1319" s="124"/>
      <c r="HK1319" s="124"/>
      <c r="HL1319" s="124"/>
      <c r="HM1319" s="124"/>
      <c r="HN1319" s="124"/>
      <c r="HO1319" s="124"/>
      <c r="HP1319" s="124"/>
      <c r="HQ1319" s="124"/>
      <c r="HR1319" s="124"/>
      <c r="HS1319" s="124"/>
      <c r="HT1319" s="124"/>
      <c r="HU1319" s="124"/>
      <c r="HV1319" s="124"/>
      <c r="HW1319" s="124"/>
      <c r="HX1319" s="124"/>
      <c r="HY1319" s="124"/>
      <c r="HZ1319" s="124"/>
      <c r="IA1319" s="124"/>
      <c r="IB1319" s="124"/>
      <c r="IC1319" s="124"/>
      <c r="ID1319" s="124"/>
      <c r="IE1319" s="124"/>
      <c r="IF1319" s="124"/>
      <c r="IG1319" s="124"/>
      <c r="IH1319" s="124"/>
      <c r="II1319" s="124"/>
      <c r="IJ1319" s="124"/>
      <c r="IK1319" s="124"/>
      <c r="IL1319" s="124"/>
      <c r="IM1319" s="124"/>
      <c r="IN1319" s="124"/>
      <c r="IO1319" s="124"/>
      <c r="IP1319" s="124"/>
      <c r="IQ1319" s="124"/>
      <c r="IR1319" s="124"/>
      <c r="IS1319" s="124"/>
      <c r="IT1319" s="124"/>
      <c r="IU1319" s="124"/>
      <c r="IV1319" s="124"/>
      <c r="IW1319" s="124"/>
    </row>
    <row r="1320" customFormat="false" ht="15.75" hidden="false" customHeight="false" outlineLevel="0" collapsed="false">
      <c r="A1320" s="112" t="s">
        <v>627</v>
      </c>
      <c r="B1320" s="112" t="s">
        <v>115</v>
      </c>
      <c r="C1320" s="112" t="s">
        <v>911</v>
      </c>
      <c r="D1320" s="112" t="s">
        <v>415</v>
      </c>
      <c r="E1320" s="113" t="s">
        <v>415</v>
      </c>
      <c r="F1320" s="113" t="s">
        <v>415</v>
      </c>
      <c r="G1320" s="113" t="s">
        <v>415</v>
      </c>
      <c r="H1320" s="113" t="s">
        <v>415</v>
      </c>
      <c r="I1320" s="113" t="s">
        <v>415</v>
      </c>
      <c r="J1320" s="113" t="n">
        <v>40</v>
      </c>
      <c r="K1320" s="113" t="n">
        <v>275</v>
      </c>
      <c r="L1320" s="113" t="s">
        <v>415</v>
      </c>
      <c r="M1320" s="113" t="s">
        <v>415</v>
      </c>
      <c r="N1320" s="113" t="s">
        <v>415</v>
      </c>
      <c r="O1320" s="113" t="s">
        <v>415</v>
      </c>
      <c r="P1320" s="113" t="s">
        <v>415</v>
      </c>
      <c r="Q1320" s="113" t="n">
        <v>1176.35</v>
      </c>
      <c r="R1320" s="113" t="s">
        <v>415</v>
      </c>
      <c r="S1320" s="113" t="n">
        <v>50</v>
      </c>
      <c r="T1320" s="114" t="n">
        <v>1541.35</v>
      </c>
      <c r="U1320" s="104" t="n">
        <f aca="false">SUM(T1320*12)</f>
        <v>18496.2</v>
      </c>
    </row>
    <row r="1321" customFormat="false" ht="15.75" hidden="false" customHeight="false" outlineLevel="0" collapsed="false">
      <c r="A1321" s="115"/>
      <c r="B1321" s="115"/>
      <c r="C1321" s="116" t="s">
        <v>912</v>
      </c>
      <c r="D1321" s="116" t="s">
        <v>415</v>
      </c>
      <c r="E1321" s="103" t="s">
        <v>415</v>
      </c>
      <c r="F1321" s="103" t="s">
        <v>415</v>
      </c>
      <c r="G1321" s="103" t="s">
        <v>415</v>
      </c>
      <c r="H1321" s="103" t="s">
        <v>415</v>
      </c>
      <c r="I1321" s="103" t="s">
        <v>415</v>
      </c>
      <c r="J1321" s="103" t="n">
        <v>40</v>
      </c>
      <c r="K1321" s="103" t="s">
        <v>415</v>
      </c>
      <c r="L1321" s="103" t="s">
        <v>415</v>
      </c>
      <c r="M1321" s="103" t="s">
        <v>415</v>
      </c>
      <c r="N1321" s="103" t="s">
        <v>415</v>
      </c>
      <c r="O1321" s="103" t="s">
        <v>415</v>
      </c>
      <c r="P1321" s="103" t="s">
        <v>415</v>
      </c>
      <c r="Q1321" s="103" t="s">
        <v>415</v>
      </c>
      <c r="R1321" s="103" t="s">
        <v>415</v>
      </c>
      <c r="S1321" s="103" t="s">
        <v>415</v>
      </c>
      <c r="T1321" s="117" t="n">
        <v>40</v>
      </c>
      <c r="U1321" s="104" t="n">
        <f aca="false">SUM(T1321*12)</f>
        <v>480</v>
      </c>
    </row>
    <row r="1322" customFormat="false" ht="15.75" hidden="false" customHeight="false" outlineLevel="0" collapsed="false">
      <c r="A1322" s="115"/>
      <c r="B1322" s="115"/>
      <c r="C1322" s="116" t="s">
        <v>913</v>
      </c>
      <c r="D1322" s="116" t="s">
        <v>415</v>
      </c>
      <c r="E1322" s="103" t="s">
        <v>415</v>
      </c>
      <c r="F1322" s="103" t="s">
        <v>415</v>
      </c>
      <c r="G1322" s="103" t="s">
        <v>415</v>
      </c>
      <c r="H1322" s="103" t="s">
        <v>415</v>
      </c>
      <c r="I1322" s="103" t="s">
        <v>415</v>
      </c>
      <c r="J1322" s="103" t="n">
        <v>40</v>
      </c>
      <c r="K1322" s="103" t="s">
        <v>415</v>
      </c>
      <c r="L1322" s="103" t="s">
        <v>415</v>
      </c>
      <c r="M1322" s="103" t="s">
        <v>415</v>
      </c>
      <c r="N1322" s="103" t="s">
        <v>415</v>
      </c>
      <c r="O1322" s="103" t="s">
        <v>415</v>
      </c>
      <c r="P1322" s="103" t="s">
        <v>415</v>
      </c>
      <c r="Q1322" s="103" t="s">
        <v>415</v>
      </c>
      <c r="R1322" s="103" t="s">
        <v>415</v>
      </c>
      <c r="S1322" s="103" t="s">
        <v>415</v>
      </c>
      <c r="T1322" s="117" t="n">
        <v>40</v>
      </c>
      <c r="U1322" s="104" t="n">
        <f aca="false">SUM(T1322*12)</f>
        <v>480</v>
      </c>
    </row>
    <row r="1323" customFormat="false" ht="15.75" hidden="false" customHeight="false" outlineLevel="0" collapsed="false">
      <c r="A1323" s="115"/>
      <c r="B1323" s="115"/>
      <c r="C1323" s="116" t="s">
        <v>914</v>
      </c>
      <c r="D1323" s="116" t="s">
        <v>415</v>
      </c>
      <c r="E1323" s="103" t="s">
        <v>415</v>
      </c>
      <c r="F1323" s="103" t="s">
        <v>415</v>
      </c>
      <c r="G1323" s="103" t="s">
        <v>415</v>
      </c>
      <c r="H1323" s="103" t="s">
        <v>415</v>
      </c>
      <c r="I1323" s="103" t="s">
        <v>415</v>
      </c>
      <c r="J1323" s="103" t="n">
        <v>40</v>
      </c>
      <c r="K1323" s="103" t="s">
        <v>415</v>
      </c>
      <c r="L1323" s="103" t="s">
        <v>415</v>
      </c>
      <c r="M1323" s="103" t="s">
        <v>415</v>
      </c>
      <c r="N1323" s="103" t="s">
        <v>415</v>
      </c>
      <c r="O1323" s="103" t="s">
        <v>415</v>
      </c>
      <c r="P1323" s="103" t="s">
        <v>415</v>
      </c>
      <c r="Q1323" s="103" t="s">
        <v>415</v>
      </c>
      <c r="R1323" s="103" t="s">
        <v>415</v>
      </c>
      <c r="S1323" s="103" t="s">
        <v>415</v>
      </c>
      <c r="T1323" s="117" t="n">
        <v>40</v>
      </c>
      <c r="U1323" s="104" t="n">
        <f aca="false">SUM(T1323*12)</f>
        <v>480</v>
      </c>
    </row>
    <row r="1324" customFormat="false" ht="15.75" hidden="false" customHeight="false" outlineLevel="0" collapsed="false">
      <c r="A1324" s="115"/>
      <c r="B1324" s="115"/>
      <c r="C1324" s="116" t="s">
        <v>915</v>
      </c>
      <c r="D1324" s="116" t="s">
        <v>415</v>
      </c>
      <c r="E1324" s="103" t="s">
        <v>415</v>
      </c>
      <c r="F1324" s="103" t="s">
        <v>415</v>
      </c>
      <c r="G1324" s="103" t="s">
        <v>415</v>
      </c>
      <c r="H1324" s="103" t="s">
        <v>415</v>
      </c>
      <c r="I1324" s="103" t="s">
        <v>415</v>
      </c>
      <c r="J1324" s="103" t="n">
        <v>40</v>
      </c>
      <c r="K1324" s="103" t="n">
        <v>225</v>
      </c>
      <c r="L1324" s="103" t="s">
        <v>415</v>
      </c>
      <c r="M1324" s="103" t="s">
        <v>415</v>
      </c>
      <c r="N1324" s="103" t="s">
        <v>415</v>
      </c>
      <c r="O1324" s="103" t="n">
        <v>1307.09</v>
      </c>
      <c r="P1324" s="103" t="s">
        <v>415</v>
      </c>
      <c r="Q1324" s="103" t="s">
        <v>415</v>
      </c>
      <c r="R1324" s="103" t="s">
        <v>415</v>
      </c>
      <c r="S1324" s="103" t="s">
        <v>415</v>
      </c>
      <c r="T1324" s="117" t="n">
        <v>1572.09</v>
      </c>
      <c r="U1324" s="104" t="n">
        <f aca="false">SUM(T1324*12)</f>
        <v>18865.08</v>
      </c>
    </row>
    <row r="1325" customFormat="false" ht="15.75" hidden="false" customHeight="false" outlineLevel="0" collapsed="false">
      <c r="A1325" s="115"/>
      <c r="B1325" s="115"/>
      <c r="C1325" s="116" t="s">
        <v>916</v>
      </c>
      <c r="D1325" s="116" t="s">
        <v>415</v>
      </c>
      <c r="E1325" s="103" t="s">
        <v>415</v>
      </c>
      <c r="F1325" s="103" t="s">
        <v>415</v>
      </c>
      <c r="G1325" s="103" t="s">
        <v>415</v>
      </c>
      <c r="H1325" s="103" t="s">
        <v>415</v>
      </c>
      <c r="I1325" s="103" t="s">
        <v>415</v>
      </c>
      <c r="J1325" s="103" t="n">
        <v>40</v>
      </c>
      <c r="K1325" s="103" t="s">
        <v>415</v>
      </c>
      <c r="L1325" s="103" t="s">
        <v>415</v>
      </c>
      <c r="M1325" s="103" t="s">
        <v>415</v>
      </c>
      <c r="N1325" s="103" t="s">
        <v>415</v>
      </c>
      <c r="O1325" s="103" t="s">
        <v>415</v>
      </c>
      <c r="P1325" s="103" t="s">
        <v>415</v>
      </c>
      <c r="Q1325" s="103" t="s">
        <v>415</v>
      </c>
      <c r="R1325" s="103" t="s">
        <v>415</v>
      </c>
      <c r="S1325" s="103" t="s">
        <v>415</v>
      </c>
      <c r="T1325" s="117" t="n">
        <v>40</v>
      </c>
      <c r="U1325" s="104" t="n">
        <f aca="false">SUM(T1325*12)</f>
        <v>480</v>
      </c>
    </row>
    <row r="1326" customFormat="false" ht="15.75" hidden="false" customHeight="false" outlineLevel="0" collapsed="false">
      <c r="A1326" s="115"/>
      <c r="B1326" s="115"/>
      <c r="C1326" s="116" t="s">
        <v>917</v>
      </c>
      <c r="D1326" s="116" t="s">
        <v>415</v>
      </c>
      <c r="E1326" s="103" t="s">
        <v>415</v>
      </c>
      <c r="F1326" s="103" t="s">
        <v>415</v>
      </c>
      <c r="G1326" s="103" t="s">
        <v>415</v>
      </c>
      <c r="H1326" s="103" t="s">
        <v>415</v>
      </c>
      <c r="I1326" s="103" t="s">
        <v>415</v>
      </c>
      <c r="J1326" s="103" t="n">
        <v>40</v>
      </c>
      <c r="K1326" s="103" t="s">
        <v>415</v>
      </c>
      <c r="L1326" s="103" t="s">
        <v>415</v>
      </c>
      <c r="M1326" s="103" t="s">
        <v>415</v>
      </c>
      <c r="N1326" s="103" t="s">
        <v>415</v>
      </c>
      <c r="O1326" s="103" t="s">
        <v>415</v>
      </c>
      <c r="P1326" s="103" t="s">
        <v>415</v>
      </c>
      <c r="Q1326" s="103" t="s">
        <v>415</v>
      </c>
      <c r="R1326" s="103" t="s">
        <v>415</v>
      </c>
      <c r="S1326" s="103" t="s">
        <v>415</v>
      </c>
      <c r="T1326" s="117" t="n">
        <v>40</v>
      </c>
      <c r="U1326" s="104" t="n">
        <f aca="false">SUM(T1326*12)</f>
        <v>480</v>
      </c>
    </row>
    <row r="1327" customFormat="false" ht="15.75" hidden="false" customHeight="false" outlineLevel="0" collapsed="false">
      <c r="A1327" s="115"/>
      <c r="B1327" s="115"/>
      <c r="C1327" s="116" t="s">
        <v>918</v>
      </c>
      <c r="D1327" s="116" t="s">
        <v>415</v>
      </c>
      <c r="E1327" s="103" t="s">
        <v>415</v>
      </c>
      <c r="F1327" s="103" t="s">
        <v>415</v>
      </c>
      <c r="G1327" s="103" t="s">
        <v>415</v>
      </c>
      <c r="H1327" s="103" t="s">
        <v>415</v>
      </c>
      <c r="I1327" s="103" t="s">
        <v>415</v>
      </c>
      <c r="J1327" s="103" t="n">
        <v>40</v>
      </c>
      <c r="K1327" s="103" t="s">
        <v>415</v>
      </c>
      <c r="L1327" s="103" t="s">
        <v>415</v>
      </c>
      <c r="M1327" s="103" t="s">
        <v>415</v>
      </c>
      <c r="N1327" s="103" t="s">
        <v>415</v>
      </c>
      <c r="O1327" s="103" t="s">
        <v>415</v>
      </c>
      <c r="P1327" s="103" t="s">
        <v>415</v>
      </c>
      <c r="Q1327" s="103" t="s">
        <v>415</v>
      </c>
      <c r="R1327" s="103" t="s">
        <v>415</v>
      </c>
      <c r="S1327" s="103" t="s">
        <v>415</v>
      </c>
      <c r="T1327" s="117" t="n">
        <v>40</v>
      </c>
      <c r="U1327" s="104" t="n">
        <f aca="false">SUM(T1327*12)</f>
        <v>480</v>
      </c>
    </row>
    <row r="1328" customFormat="false" ht="15.75" hidden="false" customHeight="false" outlineLevel="0" collapsed="false">
      <c r="A1328" s="115"/>
      <c r="B1328" s="115"/>
      <c r="C1328" s="116" t="s">
        <v>919</v>
      </c>
      <c r="D1328" s="116" t="s">
        <v>415</v>
      </c>
      <c r="E1328" s="103" t="s">
        <v>415</v>
      </c>
      <c r="F1328" s="103" t="s">
        <v>415</v>
      </c>
      <c r="G1328" s="103" t="s">
        <v>415</v>
      </c>
      <c r="H1328" s="103" t="s">
        <v>415</v>
      </c>
      <c r="I1328" s="103" t="s">
        <v>415</v>
      </c>
      <c r="J1328" s="103" t="n">
        <v>40</v>
      </c>
      <c r="K1328" s="103" t="s">
        <v>415</v>
      </c>
      <c r="L1328" s="103" t="s">
        <v>415</v>
      </c>
      <c r="M1328" s="103" t="s">
        <v>415</v>
      </c>
      <c r="N1328" s="103" t="s">
        <v>415</v>
      </c>
      <c r="O1328" s="103" t="s">
        <v>415</v>
      </c>
      <c r="P1328" s="103" t="s">
        <v>415</v>
      </c>
      <c r="Q1328" s="103" t="s">
        <v>415</v>
      </c>
      <c r="R1328" s="103" t="s">
        <v>415</v>
      </c>
      <c r="S1328" s="103" t="s">
        <v>415</v>
      </c>
      <c r="T1328" s="117" t="n">
        <v>40</v>
      </c>
      <c r="U1328" s="104" t="n">
        <f aca="false">SUM(T1328*12)</f>
        <v>480</v>
      </c>
    </row>
    <row r="1329" customFormat="false" ht="15.75" hidden="false" customHeight="false" outlineLevel="0" collapsed="false">
      <c r="A1329" s="115"/>
      <c r="B1329" s="112" t="s">
        <v>2223</v>
      </c>
      <c r="C1329" s="119"/>
      <c r="D1329" s="112" t="s">
        <v>415</v>
      </c>
      <c r="E1329" s="113" t="s">
        <v>415</v>
      </c>
      <c r="F1329" s="113" t="s">
        <v>415</v>
      </c>
      <c r="G1329" s="113" t="s">
        <v>415</v>
      </c>
      <c r="H1329" s="113" t="s">
        <v>415</v>
      </c>
      <c r="I1329" s="113" t="s">
        <v>415</v>
      </c>
      <c r="J1329" s="113" t="n">
        <v>360</v>
      </c>
      <c r="K1329" s="113" t="n">
        <v>500</v>
      </c>
      <c r="L1329" s="113" t="s">
        <v>415</v>
      </c>
      <c r="M1329" s="113" t="s">
        <v>415</v>
      </c>
      <c r="N1329" s="113" t="s">
        <v>415</v>
      </c>
      <c r="O1329" s="113" t="n">
        <v>1307.09</v>
      </c>
      <c r="P1329" s="113" t="s">
        <v>415</v>
      </c>
      <c r="Q1329" s="113" t="n">
        <v>1176.35</v>
      </c>
      <c r="R1329" s="113" t="s">
        <v>415</v>
      </c>
      <c r="S1329" s="113" t="n">
        <v>50</v>
      </c>
      <c r="T1329" s="114" t="n">
        <v>3393.44</v>
      </c>
      <c r="U1329" s="104" t="n">
        <f aca="false">SUM(T1329*12)</f>
        <v>40721.28</v>
      </c>
    </row>
    <row r="1330" customFormat="false" ht="15.75" hidden="false" customHeight="false" outlineLevel="0" collapsed="false">
      <c r="A1330" s="115"/>
      <c r="B1330" s="112" t="s">
        <v>136</v>
      </c>
      <c r="C1330" s="112" t="s">
        <v>628</v>
      </c>
      <c r="D1330" s="112" t="s">
        <v>415</v>
      </c>
      <c r="E1330" s="113" t="s">
        <v>415</v>
      </c>
      <c r="F1330" s="113" t="s">
        <v>415</v>
      </c>
      <c r="G1330" s="113" t="s">
        <v>415</v>
      </c>
      <c r="H1330" s="113" t="s">
        <v>415</v>
      </c>
      <c r="I1330" s="113" t="s">
        <v>415</v>
      </c>
      <c r="J1330" s="113" t="n">
        <v>40</v>
      </c>
      <c r="K1330" s="113" t="s">
        <v>415</v>
      </c>
      <c r="L1330" s="113" t="s">
        <v>415</v>
      </c>
      <c r="M1330" s="113" t="s">
        <v>415</v>
      </c>
      <c r="N1330" s="113" t="s">
        <v>415</v>
      </c>
      <c r="O1330" s="113" t="s">
        <v>415</v>
      </c>
      <c r="P1330" s="113" t="s">
        <v>415</v>
      </c>
      <c r="Q1330" s="113" t="s">
        <v>415</v>
      </c>
      <c r="R1330" s="113" t="s">
        <v>415</v>
      </c>
      <c r="S1330" s="113" t="n">
        <v>50</v>
      </c>
      <c r="T1330" s="114" t="n">
        <v>90</v>
      </c>
      <c r="U1330" s="104" t="n">
        <f aca="false">SUM(T1330*12)</f>
        <v>1080</v>
      </c>
    </row>
    <row r="1331" customFormat="false" ht="15.75" hidden="false" customHeight="false" outlineLevel="0" collapsed="false">
      <c r="A1331" s="115"/>
      <c r="B1331" s="115"/>
      <c r="C1331" s="116" t="s">
        <v>629</v>
      </c>
      <c r="D1331" s="116" t="s">
        <v>415</v>
      </c>
      <c r="E1331" s="103" t="s">
        <v>415</v>
      </c>
      <c r="F1331" s="103" t="s">
        <v>415</v>
      </c>
      <c r="G1331" s="103" t="s">
        <v>415</v>
      </c>
      <c r="H1331" s="103" t="s">
        <v>415</v>
      </c>
      <c r="I1331" s="103" t="s">
        <v>415</v>
      </c>
      <c r="J1331" s="103" t="n">
        <v>40</v>
      </c>
      <c r="K1331" s="103" t="n">
        <v>475</v>
      </c>
      <c r="L1331" s="103" t="s">
        <v>415</v>
      </c>
      <c r="M1331" s="103" t="s">
        <v>415</v>
      </c>
      <c r="N1331" s="103" t="s">
        <v>415</v>
      </c>
      <c r="O1331" s="103" t="s">
        <v>415</v>
      </c>
      <c r="P1331" s="103" t="s">
        <v>415</v>
      </c>
      <c r="Q1331" s="103" t="s">
        <v>415</v>
      </c>
      <c r="R1331" s="103" t="s">
        <v>415</v>
      </c>
      <c r="S1331" s="103" t="n">
        <v>50</v>
      </c>
      <c r="T1331" s="117" t="n">
        <v>565</v>
      </c>
      <c r="U1331" s="104" t="n">
        <f aca="false">SUM(T1331*12)</f>
        <v>6780</v>
      </c>
    </row>
    <row r="1332" customFormat="false" ht="15.75" hidden="false" customHeight="false" outlineLevel="0" collapsed="false">
      <c r="A1332" s="115"/>
      <c r="B1332" s="115"/>
      <c r="C1332" s="116" t="s">
        <v>630</v>
      </c>
      <c r="D1332" s="116" t="n">
        <v>1450.37</v>
      </c>
      <c r="E1332" s="103" t="s">
        <v>415</v>
      </c>
      <c r="F1332" s="103" t="s">
        <v>415</v>
      </c>
      <c r="G1332" s="103" t="s">
        <v>415</v>
      </c>
      <c r="H1332" s="103" t="s">
        <v>415</v>
      </c>
      <c r="I1332" s="103" t="s">
        <v>415</v>
      </c>
      <c r="J1332" s="103" t="s">
        <v>415</v>
      </c>
      <c r="K1332" s="103" t="s">
        <v>415</v>
      </c>
      <c r="L1332" s="103" t="s">
        <v>415</v>
      </c>
      <c r="M1332" s="103" t="s">
        <v>415</v>
      </c>
      <c r="N1332" s="103" t="s">
        <v>415</v>
      </c>
      <c r="O1332" s="103" t="s">
        <v>415</v>
      </c>
      <c r="P1332" s="103" t="s">
        <v>415</v>
      </c>
      <c r="Q1332" s="103" t="s">
        <v>415</v>
      </c>
      <c r="R1332" s="103" t="s">
        <v>415</v>
      </c>
      <c r="S1332" s="103" t="s">
        <v>415</v>
      </c>
      <c r="T1332" s="117" t="n">
        <v>1450.37</v>
      </c>
      <c r="U1332" s="104" t="n">
        <f aca="false">SUM(T1332*12)</f>
        <v>17404.44</v>
      </c>
    </row>
    <row r="1333" customFormat="false" ht="15.75" hidden="false" customHeight="false" outlineLevel="0" collapsed="false">
      <c r="A1333" s="115"/>
      <c r="B1333" s="115"/>
      <c r="C1333" s="116" t="s">
        <v>631</v>
      </c>
      <c r="D1333" s="116" t="s">
        <v>415</v>
      </c>
      <c r="E1333" s="103" t="s">
        <v>415</v>
      </c>
      <c r="F1333" s="103" t="s">
        <v>415</v>
      </c>
      <c r="G1333" s="103" t="s">
        <v>415</v>
      </c>
      <c r="H1333" s="103" t="s">
        <v>415</v>
      </c>
      <c r="I1333" s="103" t="s">
        <v>415</v>
      </c>
      <c r="J1333" s="103" t="n">
        <v>40</v>
      </c>
      <c r="K1333" s="103" t="s">
        <v>415</v>
      </c>
      <c r="L1333" s="103" t="s">
        <v>415</v>
      </c>
      <c r="M1333" s="103" t="s">
        <v>415</v>
      </c>
      <c r="N1333" s="103" t="s">
        <v>415</v>
      </c>
      <c r="O1333" s="103" t="s">
        <v>415</v>
      </c>
      <c r="P1333" s="103" t="s">
        <v>415</v>
      </c>
      <c r="Q1333" s="103" t="s">
        <v>415</v>
      </c>
      <c r="R1333" s="103" t="s">
        <v>415</v>
      </c>
      <c r="S1333" s="103" t="n">
        <v>50</v>
      </c>
      <c r="T1333" s="117" t="n">
        <v>90</v>
      </c>
      <c r="U1333" s="104" t="n">
        <f aca="false">SUM(T1333*12)</f>
        <v>1080</v>
      </c>
    </row>
    <row r="1334" customFormat="false" ht="15.75" hidden="false" customHeight="false" outlineLevel="0" collapsed="false">
      <c r="A1334" s="115"/>
      <c r="B1334" s="115"/>
      <c r="C1334" s="116" t="s">
        <v>632</v>
      </c>
      <c r="D1334" s="116" t="s">
        <v>415</v>
      </c>
      <c r="E1334" s="103" t="s">
        <v>415</v>
      </c>
      <c r="F1334" s="103" t="s">
        <v>415</v>
      </c>
      <c r="G1334" s="103" t="s">
        <v>415</v>
      </c>
      <c r="H1334" s="103" t="s">
        <v>415</v>
      </c>
      <c r="I1334" s="103" t="s">
        <v>415</v>
      </c>
      <c r="J1334" s="103" t="n">
        <v>40</v>
      </c>
      <c r="K1334" s="103" t="s">
        <v>415</v>
      </c>
      <c r="L1334" s="103" t="s">
        <v>415</v>
      </c>
      <c r="M1334" s="103" t="s">
        <v>415</v>
      </c>
      <c r="N1334" s="103" t="s">
        <v>415</v>
      </c>
      <c r="O1334" s="103" t="s">
        <v>415</v>
      </c>
      <c r="P1334" s="103" t="s">
        <v>415</v>
      </c>
      <c r="Q1334" s="103" t="s">
        <v>415</v>
      </c>
      <c r="R1334" s="103" t="s">
        <v>415</v>
      </c>
      <c r="S1334" s="103" t="s">
        <v>415</v>
      </c>
      <c r="T1334" s="117" t="n">
        <v>40</v>
      </c>
      <c r="U1334" s="104" t="n">
        <f aca="false">SUM(T1334*12)</f>
        <v>480</v>
      </c>
    </row>
    <row r="1335" customFormat="false" ht="15.75" hidden="false" customHeight="false" outlineLevel="0" collapsed="false">
      <c r="A1335" s="115"/>
      <c r="B1335" s="112" t="s">
        <v>2224</v>
      </c>
      <c r="C1335" s="119"/>
      <c r="D1335" s="112" t="n">
        <v>1450.37</v>
      </c>
      <c r="E1335" s="113" t="s">
        <v>415</v>
      </c>
      <c r="F1335" s="113" t="s">
        <v>415</v>
      </c>
      <c r="G1335" s="113" t="s">
        <v>415</v>
      </c>
      <c r="H1335" s="113" t="s">
        <v>415</v>
      </c>
      <c r="I1335" s="113" t="s">
        <v>415</v>
      </c>
      <c r="J1335" s="113" t="n">
        <v>160</v>
      </c>
      <c r="K1335" s="113" t="n">
        <v>475</v>
      </c>
      <c r="L1335" s="113" t="s">
        <v>415</v>
      </c>
      <c r="M1335" s="113" t="s">
        <v>415</v>
      </c>
      <c r="N1335" s="113" t="s">
        <v>415</v>
      </c>
      <c r="O1335" s="113" t="s">
        <v>415</v>
      </c>
      <c r="P1335" s="113" t="s">
        <v>415</v>
      </c>
      <c r="Q1335" s="113" t="s">
        <v>415</v>
      </c>
      <c r="R1335" s="113" t="s">
        <v>415</v>
      </c>
      <c r="S1335" s="113" t="n">
        <v>150</v>
      </c>
      <c r="T1335" s="114" t="n">
        <v>2235.37</v>
      </c>
      <c r="U1335" s="104" t="n">
        <f aca="false">SUM(T1335*12)</f>
        <v>26824.44</v>
      </c>
    </row>
    <row r="1336" customFormat="false" ht="15.75" hidden="false" customHeight="false" outlineLevel="0" collapsed="false">
      <c r="A1336" s="120" t="s">
        <v>633</v>
      </c>
      <c r="B1336" s="121"/>
      <c r="C1336" s="121"/>
      <c r="D1336" s="120" t="n">
        <v>1450.37</v>
      </c>
      <c r="E1336" s="122" t="s">
        <v>415</v>
      </c>
      <c r="F1336" s="122" t="s">
        <v>415</v>
      </c>
      <c r="G1336" s="122" t="s">
        <v>415</v>
      </c>
      <c r="H1336" s="122" t="s">
        <v>415</v>
      </c>
      <c r="I1336" s="122" t="s">
        <v>415</v>
      </c>
      <c r="J1336" s="122" t="n">
        <v>520</v>
      </c>
      <c r="K1336" s="122" t="n">
        <v>975</v>
      </c>
      <c r="L1336" s="122" t="s">
        <v>415</v>
      </c>
      <c r="M1336" s="122" t="s">
        <v>415</v>
      </c>
      <c r="N1336" s="122" t="s">
        <v>415</v>
      </c>
      <c r="O1336" s="122" t="n">
        <v>1307.09</v>
      </c>
      <c r="P1336" s="122" t="s">
        <v>415</v>
      </c>
      <c r="Q1336" s="122" t="n">
        <v>1176.35</v>
      </c>
      <c r="R1336" s="122" t="s">
        <v>415</v>
      </c>
      <c r="S1336" s="122" t="n">
        <v>200</v>
      </c>
      <c r="T1336" s="123" t="n">
        <v>5628.81</v>
      </c>
      <c r="U1336" s="104" t="n">
        <f aca="false">SUM(T1336*12)</f>
        <v>67545.72</v>
      </c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  <c r="EC1336" s="124"/>
      <c r="ED1336" s="124"/>
      <c r="EE1336" s="124"/>
      <c r="EF1336" s="124"/>
      <c r="EG1336" s="124"/>
      <c r="EH1336" s="124"/>
      <c r="EI1336" s="124"/>
      <c r="EJ1336" s="124"/>
      <c r="EK1336" s="124"/>
      <c r="EL1336" s="124"/>
      <c r="EM1336" s="124"/>
      <c r="EN1336" s="124"/>
      <c r="EO1336" s="124"/>
      <c r="EP1336" s="124"/>
      <c r="EQ1336" s="124"/>
      <c r="ER1336" s="124"/>
      <c r="ES1336" s="124"/>
      <c r="ET1336" s="124"/>
      <c r="EU1336" s="124"/>
      <c r="EV1336" s="124"/>
      <c r="EW1336" s="124"/>
      <c r="EX1336" s="124"/>
      <c r="EY1336" s="124"/>
      <c r="EZ1336" s="124"/>
      <c r="FA1336" s="124"/>
      <c r="FB1336" s="124"/>
      <c r="FC1336" s="124"/>
      <c r="FD1336" s="124"/>
      <c r="FE1336" s="124"/>
      <c r="FF1336" s="124"/>
      <c r="FG1336" s="124"/>
      <c r="FH1336" s="124"/>
      <c r="FI1336" s="124"/>
      <c r="FJ1336" s="124"/>
      <c r="FK1336" s="124"/>
      <c r="FL1336" s="124"/>
      <c r="FM1336" s="124"/>
      <c r="FN1336" s="124"/>
      <c r="FO1336" s="124"/>
      <c r="FP1336" s="124"/>
      <c r="FQ1336" s="124"/>
      <c r="FR1336" s="124"/>
      <c r="FS1336" s="124"/>
      <c r="FT1336" s="124"/>
      <c r="FU1336" s="124"/>
      <c r="FV1336" s="124"/>
      <c r="FW1336" s="124"/>
      <c r="FX1336" s="124"/>
      <c r="FY1336" s="124"/>
      <c r="FZ1336" s="124"/>
      <c r="GA1336" s="124"/>
      <c r="GB1336" s="124"/>
      <c r="GC1336" s="124"/>
      <c r="GD1336" s="124"/>
      <c r="GE1336" s="124"/>
      <c r="GF1336" s="124"/>
      <c r="GG1336" s="124"/>
      <c r="GH1336" s="124"/>
      <c r="GI1336" s="124"/>
      <c r="GJ1336" s="124"/>
      <c r="GK1336" s="124"/>
      <c r="GL1336" s="124"/>
      <c r="GM1336" s="124"/>
      <c r="GN1336" s="124"/>
      <c r="GO1336" s="124"/>
      <c r="GP1336" s="124"/>
      <c r="GQ1336" s="124"/>
      <c r="GR1336" s="124"/>
      <c r="GS1336" s="124"/>
      <c r="GT1336" s="124"/>
      <c r="GU1336" s="124"/>
      <c r="GV1336" s="124"/>
      <c r="GW1336" s="124"/>
      <c r="GX1336" s="124"/>
      <c r="GY1336" s="124"/>
      <c r="GZ1336" s="124"/>
      <c r="HA1336" s="124"/>
      <c r="HB1336" s="124"/>
      <c r="HC1336" s="124"/>
      <c r="HD1336" s="124"/>
      <c r="HE1336" s="124"/>
      <c r="HF1336" s="124"/>
      <c r="HG1336" s="124"/>
      <c r="HH1336" s="124"/>
      <c r="HI1336" s="124"/>
      <c r="HJ1336" s="124"/>
      <c r="HK1336" s="124"/>
      <c r="HL1336" s="124"/>
      <c r="HM1336" s="124"/>
      <c r="HN1336" s="124"/>
      <c r="HO1336" s="124"/>
      <c r="HP1336" s="124"/>
      <c r="HQ1336" s="124"/>
      <c r="HR1336" s="124"/>
      <c r="HS1336" s="124"/>
      <c r="HT1336" s="124"/>
      <c r="HU1336" s="124"/>
      <c r="HV1336" s="124"/>
      <c r="HW1336" s="124"/>
      <c r="HX1336" s="124"/>
      <c r="HY1336" s="124"/>
      <c r="HZ1336" s="124"/>
      <c r="IA1336" s="124"/>
      <c r="IB1336" s="124"/>
      <c r="IC1336" s="124"/>
      <c r="ID1336" s="124"/>
      <c r="IE1336" s="124"/>
      <c r="IF1336" s="124"/>
      <c r="IG1336" s="124"/>
      <c r="IH1336" s="124"/>
      <c r="II1336" s="124"/>
      <c r="IJ1336" s="124"/>
      <c r="IK1336" s="124"/>
      <c r="IL1336" s="124"/>
      <c r="IM1336" s="124"/>
      <c r="IN1336" s="124"/>
      <c r="IO1336" s="124"/>
      <c r="IP1336" s="124"/>
      <c r="IQ1336" s="124"/>
      <c r="IR1336" s="124"/>
      <c r="IS1336" s="124"/>
      <c r="IT1336" s="124"/>
      <c r="IU1336" s="124"/>
      <c r="IV1336" s="124"/>
      <c r="IW1336" s="124"/>
    </row>
    <row r="1337" customFormat="false" ht="15.75" hidden="false" customHeight="false" outlineLevel="0" collapsed="false">
      <c r="A1337" s="112" t="s">
        <v>1476</v>
      </c>
      <c r="B1337" s="112" t="s">
        <v>235</v>
      </c>
      <c r="C1337" s="112" t="s">
        <v>1477</v>
      </c>
      <c r="D1337" s="112" t="s">
        <v>415</v>
      </c>
      <c r="E1337" s="113" t="s">
        <v>415</v>
      </c>
      <c r="F1337" s="113" t="s">
        <v>415</v>
      </c>
      <c r="G1337" s="113" t="s">
        <v>415</v>
      </c>
      <c r="H1337" s="113" t="s">
        <v>415</v>
      </c>
      <c r="I1337" s="113" t="s">
        <v>415</v>
      </c>
      <c r="J1337" s="113" t="s">
        <v>415</v>
      </c>
      <c r="K1337" s="113" t="s">
        <v>415</v>
      </c>
      <c r="L1337" s="113" t="s">
        <v>415</v>
      </c>
      <c r="M1337" s="113" t="s">
        <v>415</v>
      </c>
      <c r="N1337" s="113" t="s">
        <v>415</v>
      </c>
      <c r="O1337" s="113" t="s">
        <v>415</v>
      </c>
      <c r="P1337" s="113" t="s">
        <v>415</v>
      </c>
      <c r="Q1337" s="113" t="n">
        <v>620.34</v>
      </c>
      <c r="R1337" s="113" t="s">
        <v>415</v>
      </c>
      <c r="S1337" s="113" t="s">
        <v>415</v>
      </c>
      <c r="T1337" s="114" t="n">
        <v>620.34</v>
      </c>
      <c r="U1337" s="104" t="n">
        <f aca="false">SUM(T1337*12)</f>
        <v>7444.08</v>
      </c>
    </row>
    <row r="1338" customFormat="false" ht="15.75" hidden="false" customHeight="false" outlineLevel="0" collapsed="false">
      <c r="A1338" s="115"/>
      <c r="B1338" s="112" t="s">
        <v>2225</v>
      </c>
      <c r="C1338" s="119"/>
      <c r="D1338" s="112" t="s">
        <v>415</v>
      </c>
      <c r="E1338" s="113" t="s">
        <v>415</v>
      </c>
      <c r="F1338" s="113" t="s">
        <v>415</v>
      </c>
      <c r="G1338" s="113" t="s">
        <v>415</v>
      </c>
      <c r="H1338" s="113" t="s">
        <v>415</v>
      </c>
      <c r="I1338" s="113" t="s">
        <v>415</v>
      </c>
      <c r="J1338" s="113" t="s">
        <v>415</v>
      </c>
      <c r="K1338" s="113" t="s">
        <v>415</v>
      </c>
      <c r="L1338" s="113" t="s">
        <v>415</v>
      </c>
      <c r="M1338" s="113" t="s">
        <v>415</v>
      </c>
      <c r="N1338" s="113" t="s">
        <v>415</v>
      </c>
      <c r="O1338" s="113" t="s">
        <v>415</v>
      </c>
      <c r="P1338" s="113" t="s">
        <v>415</v>
      </c>
      <c r="Q1338" s="113" t="n">
        <v>620.34</v>
      </c>
      <c r="R1338" s="113" t="s">
        <v>415</v>
      </c>
      <c r="S1338" s="113" t="s">
        <v>415</v>
      </c>
      <c r="T1338" s="114" t="n">
        <v>620.34</v>
      </c>
      <c r="U1338" s="104" t="n">
        <f aca="false">SUM(T1338*12)</f>
        <v>7444.08</v>
      </c>
    </row>
    <row r="1339" customFormat="false" ht="15.75" hidden="false" customHeight="false" outlineLevel="0" collapsed="false">
      <c r="A1339" s="120" t="s">
        <v>1478</v>
      </c>
      <c r="B1339" s="121"/>
      <c r="C1339" s="121"/>
      <c r="D1339" s="120" t="s">
        <v>415</v>
      </c>
      <c r="E1339" s="122" t="s">
        <v>415</v>
      </c>
      <c r="F1339" s="122" t="s">
        <v>415</v>
      </c>
      <c r="G1339" s="122" t="s">
        <v>415</v>
      </c>
      <c r="H1339" s="122" t="s">
        <v>415</v>
      </c>
      <c r="I1339" s="122" t="s">
        <v>415</v>
      </c>
      <c r="J1339" s="122" t="s">
        <v>415</v>
      </c>
      <c r="K1339" s="122" t="s">
        <v>415</v>
      </c>
      <c r="L1339" s="122" t="s">
        <v>415</v>
      </c>
      <c r="M1339" s="122" t="s">
        <v>415</v>
      </c>
      <c r="N1339" s="122" t="s">
        <v>415</v>
      </c>
      <c r="O1339" s="122" t="s">
        <v>415</v>
      </c>
      <c r="P1339" s="122" t="s">
        <v>415</v>
      </c>
      <c r="Q1339" s="122" t="n">
        <v>620.34</v>
      </c>
      <c r="R1339" s="122" t="s">
        <v>415</v>
      </c>
      <c r="S1339" s="122" t="s">
        <v>415</v>
      </c>
      <c r="T1339" s="123" t="n">
        <v>620.34</v>
      </c>
      <c r="U1339" s="104" t="n">
        <f aca="false">SUM(T1339*12)</f>
        <v>7444.08</v>
      </c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  <c r="EC1339" s="124"/>
      <c r="ED1339" s="124"/>
      <c r="EE1339" s="124"/>
      <c r="EF1339" s="124"/>
      <c r="EG1339" s="124"/>
      <c r="EH1339" s="124"/>
      <c r="EI1339" s="124"/>
      <c r="EJ1339" s="124"/>
      <c r="EK1339" s="124"/>
      <c r="EL1339" s="124"/>
      <c r="EM1339" s="124"/>
      <c r="EN1339" s="124"/>
      <c r="EO1339" s="124"/>
      <c r="EP1339" s="124"/>
      <c r="EQ1339" s="124"/>
      <c r="ER1339" s="124"/>
      <c r="ES1339" s="124"/>
      <c r="ET1339" s="124"/>
      <c r="EU1339" s="124"/>
      <c r="EV1339" s="124"/>
      <c r="EW1339" s="124"/>
      <c r="EX1339" s="124"/>
      <c r="EY1339" s="124"/>
      <c r="EZ1339" s="124"/>
      <c r="FA1339" s="124"/>
      <c r="FB1339" s="124"/>
      <c r="FC1339" s="124"/>
      <c r="FD1339" s="124"/>
      <c r="FE1339" s="124"/>
      <c r="FF1339" s="124"/>
      <c r="FG1339" s="124"/>
      <c r="FH1339" s="124"/>
      <c r="FI1339" s="124"/>
      <c r="FJ1339" s="124"/>
      <c r="FK1339" s="124"/>
      <c r="FL1339" s="124"/>
      <c r="FM1339" s="124"/>
      <c r="FN1339" s="124"/>
      <c r="FO1339" s="124"/>
      <c r="FP1339" s="124"/>
      <c r="FQ1339" s="124"/>
      <c r="FR1339" s="124"/>
      <c r="FS1339" s="124"/>
      <c r="FT1339" s="124"/>
      <c r="FU1339" s="124"/>
      <c r="FV1339" s="124"/>
      <c r="FW1339" s="124"/>
      <c r="FX1339" s="124"/>
      <c r="FY1339" s="124"/>
      <c r="FZ1339" s="124"/>
      <c r="GA1339" s="124"/>
      <c r="GB1339" s="124"/>
      <c r="GC1339" s="124"/>
      <c r="GD1339" s="124"/>
      <c r="GE1339" s="124"/>
      <c r="GF1339" s="124"/>
      <c r="GG1339" s="124"/>
      <c r="GH1339" s="124"/>
      <c r="GI1339" s="124"/>
      <c r="GJ1339" s="124"/>
      <c r="GK1339" s="124"/>
      <c r="GL1339" s="124"/>
      <c r="GM1339" s="124"/>
      <c r="GN1339" s="124"/>
      <c r="GO1339" s="124"/>
      <c r="GP1339" s="124"/>
      <c r="GQ1339" s="124"/>
      <c r="GR1339" s="124"/>
      <c r="GS1339" s="124"/>
      <c r="GT1339" s="124"/>
      <c r="GU1339" s="124"/>
      <c r="GV1339" s="124"/>
      <c r="GW1339" s="124"/>
      <c r="GX1339" s="124"/>
      <c r="GY1339" s="124"/>
      <c r="GZ1339" s="124"/>
      <c r="HA1339" s="124"/>
      <c r="HB1339" s="124"/>
      <c r="HC1339" s="124"/>
      <c r="HD1339" s="124"/>
      <c r="HE1339" s="124"/>
      <c r="HF1339" s="124"/>
      <c r="HG1339" s="124"/>
      <c r="HH1339" s="124"/>
      <c r="HI1339" s="124"/>
      <c r="HJ1339" s="124"/>
      <c r="HK1339" s="124"/>
      <c r="HL1339" s="124"/>
      <c r="HM1339" s="124"/>
      <c r="HN1339" s="124"/>
      <c r="HO1339" s="124"/>
      <c r="HP1339" s="124"/>
      <c r="HQ1339" s="124"/>
      <c r="HR1339" s="124"/>
      <c r="HS1339" s="124"/>
      <c r="HT1339" s="124"/>
      <c r="HU1339" s="124"/>
      <c r="HV1339" s="124"/>
      <c r="HW1339" s="124"/>
      <c r="HX1339" s="124"/>
      <c r="HY1339" s="124"/>
      <c r="HZ1339" s="124"/>
      <c r="IA1339" s="124"/>
      <c r="IB1339" s="124"/>
      <c r="IC1339" s="124"/>
      <c r="ID1339" s="124"/>
      <c r="IE1339" s="124"/>
      <c r="IF1339" s="124"/>
      <c r="IG1339" s="124"/>
      <c r="IH1339" s="124"/>
      <c r="II1339" s="124"/>
      <c r="IJ1339" s="124"/>
      <c r="IK1339" s="124"/>
      <c r="IL1339" s="124"/>
      <c r="IM1339" s="124"/>
      <c r="IN1339" s="124"/>
      <c r="IO1339" s="124"/>
      <c r="IP1339" s="124"/>
      <c r="IQ1339" s="124"/>
      <c r="IR1339" s="124"/>
      <c r="IS1339" s="124"/>
      <c r="IT1339" s="124"/>
      <c r="IU1339" s="124"/>
      <c r="IV1339" s="124"/>
      <c r="IW1339" s="124"/>
    </row>
    <row r="1340" customFormat="false" ht="15.75" hidden="false" customHeight="false" outlineLevel="0" collapsed="false">
      <c r="A1340" s="112" t="s">
        <v>1836</v>
      </c>
      <c r="B1340" s="112" t="s">
        <v>395</v>
      </c>
      <c r="C1340" s="112" t="s">
        <v>1837</v>
      </c>
      <c r="D1340" s="112" t="s">
        <v>415</v>
      </c>
      <c r="E1340" s="113" t="s">
        <v>415</v>
      </c>
      <c r="F1340" s="113" t="s">
        <v>415</v>
      </c>
      <c r="G1340" s="113" t="s">
        <v>415</v>
      </c>
      <c r="H1340" s="113" t="s">
        <v>415</v>
      </c>
      <c r="I1340" s="113" t="s">
        <v>415</v>
      </c>
      <c r="J1340" s="113" t="n">
        <v>40</v>
      </c>
      <c r="K1340" s="113" t="s">
        <v>415</v>
      </c>
      <c r="L1340" s="113" t="s">
        <v>415</v>
      </c>
      <c r="M1340" s="113" t="s">
        <v>415</v>
      </c>
      <c r="N1340" s="113" t="s">
        <v>415</v>
      </c>
      <c r="O1340" s="113" t="s">
        <v>415</v>
      </c>
      <c r="P1340" s="113" t="s">
        <v>415</v>
      </c>
      <c r="Q1340" s="113" t="s">
        <v>415</v>
      </c>
      <c r="R1340" s="113" t="s">
        <v>415</v>
      </c>
      <c r="S1340" s="113" t="s">
        <v>415</v>
      </c>
      <c r="T1340" s="114" t="n">
        <v>40</v>
      </c>
      <c r="U1340" s="104" t="n">
        <f aca="false">SUM(T1340*12)</f>
        <v>480</v>
      </c>
    </row>
    <row r="1341" customFormat="false" ht="15.75" hidden="false" customHeight="false" outlineLevel="0" collapsed="false">
      <c r="A1341" s="115"/>
      <c r="B1341" s="112" t="s">
        <v>2226</v>
      </c>
      <c r="C1341" s="119"/>
      <c r="D1341" s="112" t="s">
        <v>415</v>
      </c>
      <c r="E1341" s="113" t="s">
        <v>415</v>
      </c>
      <c r="F1341" s="113" t="s">
        <v>415</v>
      </c>
      <c r="G1341" s="113" t="s">
        <v>415</v>
      </c>
      <c r="H1341" s="113" t="s">
        <v>415</v>
      </c>
      <c r="I1341" s="113" t="s">
        <v>415</v>
      </c>
      <c r="J1341" s="113" t="n">
        <v>40</v>
      </c>
      <c r="K1341" s="113" t="s">
        <v>415</v>
      </c>
      <c r="L1341" s="113" t="s">
        <v>415</v>
      </c>
      <c r="M1341" s="113" t="s">
        <v>415</v>
      </c>
      <c r="N1341" s="113" t="s">
        <v>415</v>
      </c>
      <c r="O1341" s="113" t="s">
        <v>415</v>
      </c>
      <c r="P1341" s="113" t="s">
        <v>415</v>
      </c>
      <c r="Q1341" s="113" t="s">
        <v>415</v>
      </c>
      <c r="R1341" s="113" t="s">
        <v>415</v>
      </c>
      <c r="S1341" s="113" t="s">
        <v>415</v>
      </c>
      <c r="T1341" s="114" t="n">
        <v>40</v>
      </c>
      <c r="U1341" s="104" t="n">
        <f aca="false">SUM(T1341*12)</f>
        <v>480</v>
      </c>
    </row>
    <row r="1342" customFormat="false" ht="15.75" hidden="false" customHeight="false" outlineLevel="0" collapsed="false">
      <c r="A1342" s="120" t="s">
        <v>1838</v>
      </c>
      <c r="B1342" s="121"/>
      <c r="C1342" s="121"/>
      <c r="D1342" s="120" t="s">
        <v>415</v>
      </c>
      <c r="E1342" s="122" t="s">
        <v>415</v>
      </c>
      <c r="F1342" s="122" t="s">
        <v>415</v>
      </c>
      <c r="G1342" s="122" t="s">
        <v>415</v>
      </c>
      <c r="H1342" s="122" t="s">
        <v>415</v>
      </c>
      <c r="I1342" s="122" t="s">
        <v>415</v>
      </c>
      <c r="J1342" s="122" t="n">
        <v>40</v>
      </c>
      <c r="K1342" s="122" t="s">
        <v>415</v>
      </c>
      <c r="L1342" s="122" t="s">
        <v>415</v>
      </c>
      <c r="M1342" s="122" t="s">
        <v>415</v>
      </c>
      <c r="N1342" s="122" t="s">
        <v>415</v>
      </c>
      <c r="O1342" s="122" t="s">
        <v>415</v>
      </c>
      <c r="P1342" s="122" t="s">
        <v>415</v>
      </c>
      <c r="Q1342" s="122" t="s">
        <v>415</v>
      </c>
      <c r="R1342" s="122" t="s">
        <v>415</v>
      </c>
      <c r="S1342" s="122" t="s">
        <v>415</v>
      </c>
      <c r="T1342" s="123" t="n">
        <v>40</v>
      </c>
      <c r="U1342" s="104" t="n">
        <f aca="false">SUM(T1342*12)</f>
        <v>480</v>
      </c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  <c r="EC1342" s="124"/>
      <c r="ED1342" s="124"/>
      <c r="EE1342" s="124"/>
      <c r="EF1342" s="124"/>
      <c r="EG1342" s="124"/>
      <c r="EH1342" s="124"/>
      <c r="EI1342" s="124"/>
      <c r="EJ1342" s="124"/>
      <c r="EK1342" s="124"/>
      <c r="EL1342" s="124"/>
      <c r="EM1342" s="124"/>
      <c r="EN1342" s="124"/>
      <c r="EO1342" s="124"/>
      <c r="EP1342" s="124"/>
      <c r="EQ1342" s="124"/>
      <c r="ER1342" s="124"/>
      <c r="ES1342" s="124"/>
      <c r="ET1342" s="124"/>
      <c r="EU1342" s="124"/>
      <c r="EV1342" s="124"/>
      <c r="EW1342" s="124"/>
      <c r="EX1342" s="124"/>
      <c r="EY1342" s="124"/>
      <c r="EZ1342" s="124"/>
      <c r="FA1342" s="124"/>
      <c r="FB1342" s="124"/>
      <c r="FC1342" s="124"/>
      <c r="FD1342" s="124"/>
      <c r="FE1342" s="124"/>
      <c r="FF1342" s="124"/>
      <c r="FG1342" s="124"/>
      <c r="FH1342" s="124"/>
      <c r="FI1342" s="124"/>
      <c r="FJ1342" s="124"/>
      <c r="FK1342" s="124"/>
      <c r="FL1342" s="124"/>
      <c r="FM1342" s="124"/>
      <c r="FN1342" s="124"/>
      <c r="FO1342" s="124"/>
      <c r="FP1342" s="124"/>
      <c r="FQ1342" s="124"/>
      <c r="FR1342" s="124"/>
      <c r="FS1342" s="124"/>
      <c r="FT1342" s="124"/>
      <c r="FU1342" s="124"/>
      <c r="FV1342" s="124"/>
      <c r="FW1342" s="124"/>
      <c r="FX1342" s="124"/>
      <c r="FY1342" s="124"/>
      <c r="FZ1342" s="124"/>
      <c r="GA1342" s="124"/>
      <c r="GB1342" s="124"/>
      <c r="GC1342" s="124"/>
      <c r="GD1342" s="124"/>
      <c r="GE1342" s="124"/>
      <c r="GF1342" s="124"/>
      <c r="GG1342" s="124"/>
      <c r="GH1342" s="124"/>
      <c r="GI1342" s="124"/>
      <c r="GJ1342" s="124"/>
      <c r="GK1342" s="124"/>
      <c r="GL1342" s="124"/>
      <c r="GM1342" s="124"/>
      <c r="GN1342" s="124"/>
      <c r="GO1342" s="124"/>
      <c r="GP1342" s="124"/>
      <c r="GQ1342" s="124"/>
      <c r="GR1342" s="124"/>
      <c r="GS1342" s="124"/>
      <c r="GT1342" s="124"/>
      <c r="GU1342" s="124"/>
      <c r="GV1342" s="124"/>
      <c r="GW1342" s="124"/>
      <c r="GX1342" s="124"/>
      <c r="GY1342" s="124"/>
      <c r="GZ1342" s="124"/>
      <c r="HA1342" s="124"/>
      <c r="HB1342" s="124"/>
      <c r="HC1342" s="124"/>
      <c r="HD1342" s="124"/>
      <c r="HE1342" s="124"/>
      <c r="HF1342" s="124"/>
      <c r="HG1342" s="124"/>
      <c r="HH1342" s="124"/>
      <c r="HI1342" s="124"/>
      <c r="HJ1342" s="124"/>
      <c r="HK1342" s="124"/>
      <c r="HL1342" s="124"/>
      <c r="HM1342" s="124"/>
      <c r="HN1342" s="124"/>
      <c r="HO1342" s="124"/>
      <c r="HP1342" s="124"/>
      <c r="HQ1342" s="124"/>
      <c r="HR1342" s="124"/>
      <c r="HS1342" s="124"/>
      <c r="HT1342" s="124"/>
      <c r="HU1342" s="124"/>
      <c r="HV1342" s="124"/>
      <c r="HW1342" s="124"/>
      <c r="HX1342" s="124"/>
      <c r="HY1342" s="124"/>
      <c r="HZ1342" s="124"/>
      <c r="IA1342" s="124"/>
      <c r="IB1342" s="124"/>
      <c r="IC1342" s="124"/>
      <c r="ID1342" s="124"/>
      <c r="IE1342" s="124"/>
      <c r="IF1342" s="124"/>
      <c r="IG1342" s="124"/>
      <c r="IH1342" s="124"/>
      <c r="II1342" s="124"/>
      <c r="IJ1342" s="124"/>
      <c r="IK1342" s="124"/>
      <c r="IL1342" s="124"/>
      <c r="IM1342" s="124"/>
      <c r="IN1342" s="124"/>
      <c r="IO1342" s="124"/>
      <c r="IP1342" s="124"/>
      <c r="IQ1342" s="124"/>
      <c r="IR1342" s="124"/>
      <c r="IS1342" s="124"/>
      <c r="IT1342" s="124"/>
      <c r="IU1342" s="124"/>
      <c r="IV1342" s="124"/>
      <c r="IW1342" s="124"/>
    </row>
    <row r="1343" customFormat="false" ht="15.75" hidden="false" customHeight="false" outlineLevel="0" collapsed="false">
      <c r="A1343" s="112" t="s">
        <v>1651</v>
      </c>
      <c r="B1343" s="112" t="s">
        <v>120</v>
      </c>
      <c r="C1343" s="112" t="s">
        <v>1652</v>
      </c>
      <c r="D1343" s="112" t="n">
        <v>2913.71</v>
      </c>
      <c r="E1343" s="113" t="s">
        <v>415</v>
      </c>
      <c r="F1343" s="113" t="s">
        <v>415</v>
      </c>
      <c r="G1343" s="113" t="s">
        <v>415</v>
      </c>
      <c r="H1343" s="113" t="s">
        <v>415</v>
      </c>
      <c r="I1343" s="113" t="s">
        <v>415</v>
      </c>
      <c r="J1343" s="113" t="s">
        <v>415</v>
      </c>
      <c r="K1343" s="113" t="s">
        <v>415</v>
      </c>
      <c r="L1343" s="113" t="s">
        <v>415</v>
      </c>
      <c r="M1343" s="113" t="s">
        <v>415</v>
      </c>
      <c r="N1343" s="113" t="s">
        <v>415</v>
      </c>
      <c r="O1343" s="113" t="s">
        <v>415</v>
      </c>
      <c r="P1343" s="113" t="s">
        <v>415</v>
      </c>
      <c r="Q1343" s="113" t="s">
        <v>415</v>
      </c>
      <c r="R1343" s="113" t="s">
        <v>415</v>
      </c>
      <c r="S1343" s="113" t="s">
        <v>415</v>
      </c>
      <c r="T1343" s="114" t="n">
        <v>2913.71</v>
      </c>
      <c r="U1343" s="104" t="n">
        <f aca="false">SUM(T1343*12)</f>
        <v>34964.52</v>
      </c>
    </row>
    <row r="1344" customFormat="false" ht="15.75" hidden="false" customHeight="false" outlineLevel="0" collapsed="false">
      <c r="A1344" s="115"/>
      <c r="B1344" s="112" t="s">
        <v>2227</v>
      </c>
      <c r="C1344" s="119"/>
      <c r="D1344" s="112" t="n">
        <v>2913.71</v>
      </c>
      <c r="E1344" s="113" t="s">
        <v>415</v>
      </c>
      <c r="F1344" s="113" t="s">
        <v>415</v>
      </c>
      <c r="G1344" s="113" t="s">
        <v>415</v>
      </c>
      <c r="H1344" s="113" t="s">
        <v>415</v>
      </c>
      <c r="I1344" s="113" t="s">
        <v>415</v>
      </c>
      <c r="J1344" s="113" t="s">
        <v>415</v>
      </c>
      <c r="K1344" s="113" t="s">
        <v>415</v>
      </c>
      <c r="L1344" s="113" t="s">
        <v>415</v>
      </c>
      <c r="M1344" s="113" t="s">
        <v>415</v>
      </c>
      <c r="N1344" s="113" t="s">
        <v>415</v>
      </c>
      <c r="O1344" s="113" t="s">
        <v>415</v>
      </c>
      <c r="P1344" s="113" t="s">
        <v>415</v>
      </c>
      <c r="Q1344" s="113" t="s">
        <v>415</v>
      </c>
      <c r="R1344" s="113" t="s">
        <v>415</v>
      </c>
      <c r="S1344" s="113" t="s">
        <v>415</v>
      </c>
      <c r="T1344" s="114" t="n">
        <v>2913.71</v>
      </c>
      <c r="U1344" s="104" t="n">
        <f aca="false">SUM(T1344*12)</f>
        <v>34964.52</v>
      </c>
    </row>
    <row r="1345" customFormat="false" ht="15.75" hidden="false" customHeight="false" outlineLevel="0" collapsed="false">
      <c r="A1345" s="120" t="s">
        <v>1653</v>
      </c>
      <c r="B1345" s="121"/>
      <c r="C1345" s="121"/>
      <c r="D1345" s="120" t="n">
        <v>2913.71</v>
      </c>
      <c r="E1345" s="122" t="s">
        <v>415</v>
      </c>
      <c r="F1345" s="122" t="s">
        <v>415</v>
      </c>
      <c r="G1345" s="122" t="s">
        <v>415</v>
      </c>
      <c r="H1345" s="122" t="s">
        <v>415</v>
      </c>
      <c r="I1345" s="122" t="s">
        <v>415</v>
      </c>
      <c r="J1345" s="122" t="s">
        <v>415</v>
      </c>
      <c r="K1345" s="122" t="s">
        <v>415</v>
      </c>
      <c r="L1345" s="122" t="s">
        <v>415</v>
      </c>
      <c r="M1345" s="122" t="s">
        <v>415</v>
      </c>
      <c r="N1345" s="122" t="s">
        <v>415</v>
      </c>
      <c r="O1345" s="122" t="s">
        <v>415</v>
      </c>
      <c r="P1345" s="122" t="s">
        <v>415</v>
      </c>
      <c r="Q1345" s="122" t="s">
        <v>415</v>
      </c>
      <c r="R1345" s="122" t="s">
        <v>415</v>
      </c>
      <c r="S1345" s="122" t="s">
        <v>415</v>
      </c>
      <c r="T1345" s="123" t="n">
        <v>2913.71</v>
      </c>
      <c r="U1345" s="104" t="n">
        <f aca="false">SUM(T1345*12)</f>
        <v>34964.52</v>
      </c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  <c r="EC1345" s="124"/>
      <c r="ED1345" s="124"/>
      <c r="EE1345" s="124"/>
      <c r="EF1345" s="124"/>
      <c r="EG1345" s="124"/>
      <c r="EH1345" s="124"/>
      <c r="EI1345" s="124"/>
      <c r="EJ1345" s="124"/>
      <c r="EK1345" s="124"/>
      <c r="EL1345" s="124"/>
      <c r="EM1345" s="124"/>
      <c r="EN1345" s="124"/>
      <c r="EO1345" s="124"/>
      <c r="EP1345" s="124"/>
      <c r="EQ1345" s="124"/>
      <c r="ER1345" s="124"/>
      <c r="ES1345" s="124"/>
      <c r="ET1345" s="124"/>
      <c r="EU1345" s="124"/>
      <c r="EV1345" s="124"/>
      <c r="EW1345" s="124"/>
      <c r="EX1345" s="124"/>
      <c r="EY1345" s="124"/>
      <c r="EZ1345" s="124"/>
      <c r="FA1345" s="124"/>
      <c r="FB1345" s="124"/>
      <c r="FC1345" s="124"/>
      <c r="FD1345" s="124"/>
      <c r="FE1345" s="124"/>
      <c r="FF1345" s="124"/>
      <c r="FG1345" s="124"/>
      <c r="FH1345" s="124"/>
      <c r="FI1345" s="124"/>
      <c r="FJ1345" s="124"/>
      <c r="FK1345" s="124"/>
      <c r="FL1345" s="124"/>
      <c r="FM1345" s="124"/>
      <c r="FN1345" s="124"/>
      <c r="FO1345" s="124"/>
      <c r="FP1345" s="124"/>
      <c r="FQ1345" s="124"/>
      <c r="FR1345" s="124"/>
      <c r="FS1345" s="124"/>
      <c r="FT1345" s="124"/>
      <c r="FU1345" s="124"/>
      <c r="FV1345" s="124"/>
      <c r="FW1345" s="124"/>
      <c r="FX1345" s="124"/>
      <c r="FY1345" s="124"/>
      <c r="FZ1345" s="124"/>
      <c r="GA1345" s="124"/>
      <c r="GB1345" s="124"/>
      <c r="GC1345" s="124"/>
      <c r="GD1345" s="124"/>
      <c r="GE1345" s="124"/>
      <c r="GF1345" s="124"/>
      <c r="GG1345" s="124"/>
      <c r="GH1345" s="124"/>
      <c r="GI1345" s="124"/>
      <c r="GJ1345" s="124"/>
      <c r="GK1345" s="124"/>
      <c r="GL1345" s="124"/>
      <c r="GM1345" s="124"/>
      <c r="GN1345" s="124"/>
      <c r="GO1345" s="124"/>
      <c r="GP1345" s="124"/>
      <c r="GQ1345" s="124"/>
      <c r="GR1345" s="124"/>
      <c r="GS1345" s="124"/>
      <c r="GT1345" s="124"/>
      <c r="GU1345" s="124"/>
      <c r="GV1345" s="124"/>
      <c r="GW1345" s="124"/>
      <c r="GX1345" s="124"/>
      <c r="GY1345" s="124"/>
      <c r="GZ1345" s="124"/>
      <c r="HA1345" s="124"/>
      <c r="HB1345" s="124"/>
      <c r="HC1345" s="124"/>
      <c r="HD1345" s="124"/>
      <c r="HE1345" s="124"/>
      <c r="HF1345" s="124"/>
      <c r="HG1345" s="124"/>
      <c r="HH1345" s="124"/>
      <c r="HI1345" s="124"/>
      <c r="HJ1345" s="124"/>
      <c r="HK1345" s="124"/>
      <c r="HL1345" s="124"/>
      <c r="HM1345" s="124"/>
      <c r="HN1345" s="124"/>
      <c r="HO1345" s="124"/>
      <c r="HP1345" s="124"/>
      <c r="HQ1345" s="124"/>
      <c r="HR1345" s="124"/>
      <c r="HS1345" s="124"/>
      <c r="HT1345" s="124"/>
      <c r="HU1345" s="124"/>
      <c r="HV1345" s="124"/>
      <c r="HW1345" s="124"/>
      <c r="HX1345" s="124"/>
      <c r="HY1345" s="124"/>
      <c r="HZ1345" s="124"/>
      <c r="IA1345" s="124"/>
      <c r="IB1345" s="124"/>
      <c r="IC1345" s="124"/>
      <c r="ID1345" s="124"/>
      <c r="IE1345" s="124"/>
      <c r="IF1345" s="124"/>
      <c r="IG1345" s="124"/>
      <c r="IH1345" s="124"/>
      <c r="II1345" s="124"/>
      <c r="IJ1345" s="124"/>
      <c r="IK1345" s="124"/>
      <c r="IL1345" s="124"/>
      <c r="IM1345" s="124"/>
      <c r="IN1345" s="124"/>
      <c r="IO1345" s="124"/>
      <c r="IP1345" s="124"/>
      <c r="IQ1345" s="124"/>
      <c r="IR1345" s="124"/>
      <c r="IS1345" s="124"/>
      <c r="IT1345" s="124"/>
      <c r="IU1345" s="124"/>
      <c r="IV1345" s="124"/>
      <c r="IW1345" s="124"/>
    </row>
    <row r="1346" customFormat="false" ht="15.75" hidden="false" customHeight="false" outlineLevel="0" collapsed="false">
      <c r="A1346" s="112" t="s">
        <v>1605</v>
      </c>
      <c r="B1346" s="112" t="s">
        <v>331</v>
      </c>
      <c r="C1346" s="112" t="s">
        <v>1606</v>
      </c>
      <c r="D1346" s="112" t="s">
        <v>415</v>
      </c>
      <c r="E1346" s="113" t="s">
        <v>415</v>
      </c>
      <c r="F1346" s="113" t="s">
        <v>415</v>
      </c>
      <c r="G1346" s="113" t="s">
        <v>415</v>
      </c>
      <c r="H1346" s="113" t="s">
        <v>415</v>
      </c>
      <c r="I1346" s="113" t="s">
        <v>415</v>
      </c>
      <c r="J1346" s="113" t="n">
        <v>40</v>
      </c>
      <c r="K1346" s="113" t="s">
        <v>415</v>
      </c>
      <c r="L1346" s="113" t="s">
        <v>415</v>
      </c>
      <c r="M1346" s="113" t="s">
        <v>415</v>
      </c>
      <c r="N1346" s="113" t="s">
        <v>415</v>
      </c>
      <c r="O1346" s="113" t="s">
        <v>415</v>
      </c>
      <c r="P1346" s="113" t="s">
        <v>415</v>
      </c>
      <c r="Q1346" s="113" t="s">
        <v>415</v>
      </c>
      <c r="R1346" s="113" t="s">
        <v>415</v>
      </c>
      <c r="S1346" s="113" t="s">
        <v>415</v>
      </c>
      <c r="T1346" s="114" t="n">
        <v>40</v>
      </c>
      <c r="U1346" s="104" t="n">
        <f aca="false">SUM(T1346*12)</f>
        <v>480</v>
      </c>
    </row>
    <row r="1347" customFormat="false" ht="15.75" hidden="false" customHeight="false" outlineLevel="0" collapsed="false">
      <c r="A1347" s="115"/>
      <c r="B1347" s="115"/>
      <c r="C1347" s="116" t="s">
        <v>1607</v>
      </c>
      <c r="D1347" s="116" t="s">
        <v>415</v>
      </c>
      <c r="E1347" s="103" t="s">
        <v>415</v>
      </c>
      <c r="F1347" s="103" t="s">
        <v>415</v>
      </c>
      <c r="G1347" s="103" t="s">
        <v>415</v>
      </c>
      <c r="H1347" s="103" t="s">
        <v>415</v>
      </c>
      <c r="I1347" s="103" t="s">
        <v>415</v>
      </c>
      <c r="J1347" s="103" t="n">
        <v>40</v>
      </c>
      <c r="K1347" s="103" t="s">
        <v>415</v>
      </c>
      <c r="L1347" s="103" t="s">
        <v>415</v>
      </c>
      <c r="M1347" s="103" t="s">
        <v>415</v>
      </c>
      <c r="N1347" s="103" t="s">
        <v>415</v>
      </c>
      <c r="O1347" s="103" t="s">
        <v>415</v>
      </c>
      <c r="P1347" s="103" t="s">
        <v>415</v>
      </c>
      <c r="Q1347" s="103" t="s">
        <v>415</v>
      </c>
      <c r="R1347" s="103" t="s">
        <v>415</v>
      </c>
      <c r="S1347" s="103" t="s">
        <v>415</v>
      </c>
      <c r="T1347" s="117" t="n">
        <v>40</v>
      </c>
      <c r="U1347" s="104" t="n">
        <f aca="false">SUM(T1347*12)</f>
        <v>480</v>
      </c>
    </row>
    <row r="1348" customFormat="false" ht="15.75" hidden="false" customHeight="false" outlineLevel="0" collapsed="false">
      <c r="A1348" s="115"/>
      <c r="B1348" s="112" t="s">
        <v>2228</v>
      </c>
      <c r="C1348" s="119"/>
      <c r="D1348" s="112" t="s">
        <v>415</v>
      </c>
      <c r="E1348" s="113" t="s">
        <v>415</v>
      </c>
      <c r="F1348" s="113" t="s">
        <v>415</v>
      </c>
      <c r="G1348" s="113" t="s">
        <v>415</v>
      </c>
      <c r="H1348" s="113" t="s">
        <v>415</v>
      </c>
      <c r="I1348" s="113" t="s">
        <v>415</v>
      </c>
      <c r="J1348" s="113" t="n">
        <v>80</v>
      </c>
      <c r="K1348" s="113" t="s">
        <v>415</v>
      </c>
      <c r="L1348" s="113" t="s">
        <v>415</v>
      </c>
      <c r="M1348" s="113" t="s">
        <v>415</v>
      </c>
      <c r="N1348" s="113" t="s">
        <v>415</v>
      </c>
      <c r="O1348" s="113" t="s">
        <v>415</v>
      </c>
      <c r="P1348" s="113" t="s">
        <v>415</v>
      </c>
      <c r="Q1348" s="113" t="s">
        <v>415</v>
      </c>
      <c r="R1348" s="113" t="s">
        <v>415</v>
      </c>
      <c r="S1348" s="113" t="s">
        <v>415</v>
      </c>
      <c r="T1348" s="114" t="n">
        <v>80</v>
      </c>
      <c r="U1348" s="104" t="n">
        <f aca="false">SUM(T1348*12)</f>
        <v>960</v>
      </c>
    </row>
    <row r="1349" customFormat="false" ht="15.75" hidden="false" customHeight="false" outlineLevel="0" collapsed="false">
      <c r="A1349" s="120" t="s">
        <v>1608</v>
      </c>
      <c r="B1349" s="121"/>
      <c r="C1349" s="121"/>
      <c r="D1349" s="120" t="s">
        <v>415</v>
      </c>
      <c r="E1349" s="122" t="s">
        <v>415</v>
      </c>
      <c r="F1349" s="122" t="s">
        <v>415</v>
      </c>
      <c r="G1349" s="122" t="s">
        <v>415</v>
      </c>
      <c r="H1349" s="122" t="s">
        <v>415</v>
      </c>
      <c r="I1349" s="122" t="s">
        <v>415</v>
      </c>
      <c r="J1349" s="122" t="n">
        <v>80</v>
      </c>
      <c r="K1349" s="122" t="s">
        <v>415</v>
      </c>
      <c r="L1349" s="122" t="s">
        <v>415</v>
      </c>
      <c r="M1349" s="122" t="s">
        <v>415</v>
      </c>
      <c r="N1349" s="122" t="s">
        <v>415</v>
      </c>
      <c r="O1349" s="122" t="s">
        <v>415</v>
      </c>
      <c r="P1349" s="122" t="s">
        <v>415</v>
      </c>
      <c r="Q1349" s="122" t="s">
        <v>415</v>
      </c>
      <c r="R1349" s="122" t="s">
        <v>415</v>
      </c>
      <c r="S1349" s="122" t="s">
        <v>415</v>
      </c>
      <c r="T1349" s="123" t="n">
        <v>80</v>
      </c>
      <c r="U1349" s="104" t="n">
        <f aca="false">SUM(T1349*12)</f>
        <v>960</v>
      </c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  <c r="EC1349" s="124"/>
      <c r="ED1349" s="124"/>
      <c r="EE1349" s="124"/>
      <c r="EF1349" s="124"/>
      <c r="EG1349" s="124"/>
      <c r="EH1349" s="124"/>
      <c r="EI1349" s="124"/>
      <c r="EJ1349" s="124"/>
      <c r="EK1349" s="124"/>
      <c r="EL1349" s="124"/>
      <c r="EM1349" s="124"/>
      <c r="EN1349" s="124"/>
      <c r="EO1349" s="124"/>
      <c r="EP1349" s="124"/>
      <c r="EQ1349" s="124"/>
      <c r="ER1349" s="124"/>
      <c r="ES1349" s="124"/>
      <c r="ET1349" s="124"/>
      <c r="EU1349" s="124"/>
      <c r="EV1349" s="124"/>
      <c r="EW1349" s="124"/>
      <c r="EX1349" s="124"/>
      <c r="EY1349" s="124"/>
      <c r="EZ1349" s="124"/>
      <c r="FA1349" s="124"/>
      <c r="FB1349" s="124"/>
      <c r="FC1349" s="124"/>
      <c r="FD1349" s="124"/>
      <c r="FE1349" s="124"/>
      <c r="FF1349" s="124"/>
      <c r="FG1349" s="124"/>
      <c r="FH1349" s="124"/>
      <c r="FI1349" s="124"/>
      <c r="FJ1349" s="124"/>
      <c r="FK1349" s="124"/>
      <c r="FL1349" s="124"/>
      <c r="FM1349" s="124"/>
      <c r="FN1349" s="124"/>
      <c r="FO1349" s="124"/>
      <c r="FP1349" s="124"/>
      <c r="FQ1349" s="124"/>
      <c r="FR1349" s="124"/>
      <c r="FS1349" s="124"/>
      <c r="FT1349" s="124"/>
      <c r="FU1349" s="124"/>
      <c r="FV1349" s="124"/>
      <c r="FW1349" s="124"/>
      <c r="FX1349" s="124"/>
      <c r="FY1349" s="124"/>
      <c r="FZ1349" s="124"/>
      <c r="GA1349" s="124"/>
      <c r="GB1349" s="124"/>
      <c r="GC1349" s="124"/>
      <c r="GD1349" s="124"/>
      <c r="GE1349" s="124"/>
      <c r="GF1349" s="124"/>
      <c r="GG1349" s="124"/>
      <c r="GH1349" s="124"/>
      <c r="GI1349" s="124"/>
      <c r="GJ1349" s="124"/>
      <c r="GK1349" s="124"/>
      <c r="GL1349" s="124"/>
      <c r="GM1349" s="124"/>
      <c r="GN1349" s="124"/>
      <c r="GO1349" s="124"/>
      <c r="GP1349" s="124"/>
      <c r="GQ1349" s="124"/>
      <c r="GR1349" s="124"/>
      <c r="GS1349" s="124"/>
      <c r="GT1349" s="124"/>
      <c r="GU1349" s="124"/>
      <c r="GV1349" s="124"/>
      <c r="GW1349" s="124"/>
      <c r="GX1349" s="124"/>
      <c r="GY1349" s="124"/>
      <c r="GZ1349" s="124"/>
      <c r="HA1349" s="124"/>
      <c r="HB1349" s="124"/>
      <c r="HC1349" s="124"/>
      <c r="HD1349" s="124"/>
      <c r="HE1349" s="124"/>
      <c r="HF1349" s="124"/>
      <c r="HG1349" s="124"/>
      <c r="HH1349" s="124"/>
      <c r="HI1349" s="124"/>
      <c r="HJ1349" s="124"/>
      <c r="HK1349" s="124"/>
      <c r="HL1349" s="124"/>
      <c r="HM1349" s="124"/>
      <c r="HN1349" s="124"/>
      <c r="HO1349" s="124"/>
      <c r="HP1349" s="124"/>
      <c r="HQ1349" s="124"/>
      <c r="HR1349" s="124"/>
      <c r="HS1349" s="124"/>
      <c r="HT1349" s="124"/>
      <c r="HU1349" s="124"/>
      <c r="HV1349" s="124"/>
      <c r="HW1349" s="124"/>
      <c r="HX1349" s="124"/>
      <c r="HY1349" s="124"/>
      <c r="HZ1349" s="124"/>
      <c r="IA1349" s="124"/>
      <c r="IB1349" s="124"/>
      <c r="IC1349" s="124"/>
      <c r="ID1349" s="124"/>
      <c r="IE1349" s="124"/>
      <c r="IF1349" s="124"/>
      <c r="IG1349" s="124"/>
      <c r="IH1349" s="124"/>
      <c r="II1349" s="124"/>
      <c r="IJ1349" s="124"/>
      <c r="IK1349" s="124"/>
      <c r="IL1349" s="124"/>
      <c r="IM1349" s="124"/>
      <c r="IN1349" s="124"/>
      <c r="IO1349" s="124"/>
      <c r="IP1349" s="124"/>
      <c r="IQ1349" s="124"/>
      <c r="IR1349" s="124"/>
      <c r="IS1349" s="124"/>
      <c r="IT1349" s="124"/>
      <c r="IU1349" s="124"/>
      <c r="IV1349" s="124"/>
      <c r="IW1349" s="124"/>
    </row>
    <row r="1350" customFormat="false" ht="15.75" hidden="false" customHeight="false" outlineLevel="0" collapsed="false">
      <c r="A1350" s="112" t="s">
        <v>788</v>
      </c>
      <c r="B1350" s="112" t="s">
        <v>133</v>
      </c>
      <c r="C1350" s="112" t="s">
        <v>789</v>
      </c>
      <c r="D1350" s="112" t="s">
        <v>415</v>
      </c>
      <c r="E1350" s="113" t="n">
        <v>539.45</v>
      </c>
      <c r="F1350" s="113" t="s">
        <v>415</v>
      </c>
      <c r="G1350" s="113" t="s">
        <v>415</v>
      </c>
      <c r="H1350" s="113" t="s">
        <v>415</v>
      </c>
      <c r="I1350" s="113" t="s">
        <v>415</v>
      </c>
      <c r="J1350" s="113" t="s">
        <v>415</v>
      </c>
      <c r="K1350" s="113" t="n">
        <v>225</v>
      </c>
      <c r="L1350" s="113" t="s">
        <v>415</v>
      </c>
      <c r="M1350" s="113" t="s">
        <v>415</v>
      </c>
      <c r="N1350" s="113" t="s">
        <v>415</v>
      </c>
      <c r="O1350" s="113" t="s">
        <v>415</v>
      </c>
      <c r="P1350" s="113" t="s">
        <v>415</v>
      </c>
      <c r="Q1350" s="113" t="n">
        <v>1099.69</v>
      </c>
      <c r="R1350" s="113" t="s">
        <v>415</v>
      </c>
      <c r="S1350" s="113" t="s">
        <v>415</v>
      </c>
      <c r="T1350" s="114" t="n">
        <v>1864.14</v>
      </c>
      <c r="U1350" s="104" t="n">
        <f aca="false">SUM(T1350*12)</f>
        <v>22369.68</v>
      </c>
    </row>
    <row r="1351" customFormat="false" ht="15.75" hidden="false" customHeight="false" outlineLevel="0" collapsed="false">
      <c r="A1351" s="115"/>
      <c r="B1351" s="115"/>
      <c r="C1351" s="116" t="s">
        <v>790</v>
      </c>
      <c r="D1351" s="116" t="s">
        <v>415</v>
      </c>
      <c r="E1351" s="103" t="s">
        <v>415</v>
      </c>
      <c r="F1351" s="103" t="s">
        <v>415</v>
      </c>
      <c r="G1351" s="103" t="s">
        <v>415</v>
      </c>
      <c r="H1351" s="103" t="s">
        <v>415</v>
      </c>
      <c r="I1351" s="103" t="s">
        <v>415</v>
      </c>
      <c r="J1351" s="103" t="s">
        <v>415</v>
      </c>
      <c r="K1351" s="103" t="n">
        <v>425</v>
      </c>
      <c r="L1351" s="103" t="s">
        <v>415</v>
      </c>
      <c r="M1351" s="103" t="s">
        <v>415</v>
      </c>
      <c r="N1351" s="103" t="s">
        <v>415</v>
      </c>
      <c r="O1351" s="103" t="s">
        <v>415</v>
      </c>
      <c r="P1351" s="103" t="s">
        <v>415</v>
      </c>
      <c r="Q1351" s="103" t="s">
        <v>415</v>
      </c>
      <c r="R1351" s="103" t="s">
        <v>415</v>
      </c>
      <c r="S1351" s="103" t="s">
        <v>415</v>
      </c>
      <c r="T1351" s="117" t="n">
        <v>425</v>
      </c>
      <c r="U1351" s="104" t="n">
        <f aca="false">SUM(T1351*12)</f>
        <v>5100</v>
      </c>
    </row>
    <row r="1352" customFormat="false" ht="15.75" hidden="false" customHeight="false" outlineLevel="0" collapsed="false">
      <c r="A1352" s="115"/>
      <c r="B1352" s="112" t="s">
        <v>2229</v>
      </c>
      <c r="C1352" s="119"/>
      <c r="D1352" s="112" t="s">
        <v>415</v>
      </c>
      <c r="E1352" s="113" t="n">
        <v>539.45</v>
      </c>
      <c r="F1352" s="113" t="s">
        <v>415</v>
      </c>
      <c r="G1352" s="113" t="s">
        <v>415</v>
      </c>
      <c r="H1352" s="113" t="s">
        <v>415</v>
      </c>
      <c r="I1352" s="113" t="s">
        <v>415</v>
      </c>
      <c r="J1352" s="113" t="s">
        <v>415</v>
      </c>
      <c r="K1352" s="113" t="n">
        <v>650</v>
      </c>
      <c r="L1352" s="113" t="s">
        <v>415</v>
      </c>
      <c r="M1352" s="113" t="s">
        <v>415</v>
      </c>
      <c r="N1352" s="113" t="s">
        <v>415</v>
      </c>
      <c r="O1352" s="113" t="s">
        <v>415</v>
      </c>
      <c r="P1352" s="113" t="s">
        <v>415</v>
      </c>
      <c r="Q1352" s="113" t="n">
        <v>1099.69</v>
      </c>
      <c r="R1352" s="113" t="s">
        <v>415</v>
      </c>
      <c r="S1352" s="113" t="s">
        <v>415</v>
      </c>
      <c r="T1352" s="114" t="n">
        <v>2289.14</v>
      </c>
      <c r="U1352" s="104" t="n">
        <f aca="false">SUM(T1352*12)</f>
        <v>27469.68</v>
      </c>
    </row>
    <row r="1353" customFormat="false" ht="15.75" hidden="false" customHeight="false" outlineLevel="0" collapsed="false">
      <c r="A1353" s="120" t="s">
        <v>791</v>
      </c>
      <c r="B1353" s="121"/>
      <c r="C1353" s="121"/>
      <c r="D1353" s="120" t="s">
        <v>415</v>
      </c>
      <c r="E1353" s="122" t="n">
        <v>539.45</v>
      </c>
      <c r="F1353" s="122" t="s">
        <v>415</v>
      </c>
      <c r="G1353" s="122" t="s">
        <v>415</v>
      </c>
      <c r="H1353" s="122" t="s">
        <v>415</v>
      </c>
      <c r="I1353" s="122" t="s">
        <v>415</v>
      </c>
      <c r="J1353" s="122" t="s">
        <v>415</v>
      </c>
      <c r="K1353" s="122" t="n">
        <v>650</v>
      </c>
      <c r="L1353" s="122" t="s">
        <v>415</v>
      </c>
      <c r="M1353" s="122" t="s">
        <v>415</v>
      </c>
      <c r="N1353" s="122" t="s">
        <v>415</v>
      </c>
      <c r="O1353" s="122" t="s">
        <v>415</v>
      </c>
      <c r="P1353" s="122" t="s">
        <v>415</v>
      </c>
      <c r="Q1353" s="122" t="n">
        <v>1099.69</v>
      </c>
      <c r="R1353" s="122" t="s">
        <v>415</v>
      </c>
      <c r="S1353" s="122" t="s">
        <v>415</v>
      </c>
      <c r="T1353" s="123" t="n">
        <v>2289.14</v>
      </c>
      <c r="U1353" s="104" t="n">
        <f aca="false">SUM(T1353*12)</f>
        <v>27469.68</v>
      </c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  <c r="EC1353" s="124"/>
      <c r="ED1353" s="124"/>
      <c r="EE1353" s="124"/>
      <c r="EF1353" s="124"/>
      <c r="EG1353" s="124"/>
      <c r="EH1353" s="124"/>
      <c r="EI1353" s="124"/>
      <c r="EJ1353" s="124"/>
      <c r="EK1353" s="124"/>
      <c r="EL1353" s="124"/>
      <c r="EM1353" s="124"/>
      <c r="EN1353" s="124"/>
      <c r="EO1353" s="124"/>
      <c r="EP1353" s="124"/>
      <c r="EQ1353" s="124"/>
      <c r="ER1353" s="124"/>
      <c r="ES1353" s="124"/>
      <c r="ET1353" s="124"/>
      <c r="EU1353" s="124"/>
      <c r="EV1353" s="124"/>
      <c r="EW1353" s="124"/>
      <c r="EX1353" s="124"/>
      <c r="EY1353" s="124"/>
      <c r="EZ1353" s="124"/>
      <c r="FA1353" s="124"/>
      <c r="FB1353" s="124"/>
      <c r="FC1353" s="124"/>
      <c r="FD1353" s="124"/>
      <c r="FE1353" s="124"/>
      <c r="FF1353" s="124"/>
      <c r="FG1353" s="124"/>
      <c r="FH1353" s="124"/>
      <c r="FI1353" s="124"/>
      <c r="FJ1353" s="124"/>
      <c r="FK1353" s="124"/>
      <c r="FL1353" s="124"/>
      <c r="FM1353" s="124"/>
      <c r="FN1353" s="124"/>
      <c r="FO1353" s="124"/>
      <c r="FP1353" s="124"/>
      <c r="FQ1353" s="124"/>
      <c r="FR1353" s="124"/>
      <c r="FS1353" s="124"/>
      <c r="FT1353" s="124"/>
      <c r="FU1353" s="124"/>
      <c r="FV1353" s="124"/>
      <c r="FW1353" s="124"/>
      <c r="FX1353" s="124"/>
      <c r="FY1353" s="124"/>
      <c r="FZ1353" s="124"/>
      <c r="GA1353" s="124"/>
      <c r="GB1353" s="124"/>
      <c r="GC1353" s="124"/>
      <c r="GD1353" s="124"/>
      <c r="GE1353" s="124"/>
      <c r="GF1353" s="124"/>
      <c r="GG1353" s="124"/>
      <c r="GH1353" s="124"/>
      <c r="GI1353" s="124"/>
      <c r="GJ1353" s="124"/>
      <c r="GK1353" s="124"/>
      <c r="GL1353" s="124"/>
      <c r="GM1353" s="124"/>
      <c r="GN1353" s="124"/>
      <c r="GO1353" s="124"/>
      <c r="GP1353" s="124"/>
      <c r="GQ1353" s="124"/>
      <c r="GR1353" s="124"/>
      <c r="GS1353" s="124"/>
      <c r="GT1353" s="124"/>
      <c r="GU1353" s="124"/>
      <c r="GV1353" s="124"/>
      <c r="GW1353" s="124"/>
      <c r="GX1353" s="124"/>
      <c r="GY1353" s="124"/>
      <c r="GZ1353" s="124"/>
      <c r="HA1353" s="124"/>
      <c r="HB1353" s="124"/>
      <c r="HC1353" s="124"/>
      <c r="HD1353" s="124"/>
      <c r="HE1353" s="124"/>
      <c r="HF1353" s="124"/>
      <c r="HG1353" s="124"/>
      <c r="HH1353" s="124"/>
      <c r="HI1353" s="124"/>
      <c r="HJ1353" s="124"/>
      <c r="HK1353" s="124"/>
      <c r="HL1353" s="124"/>
      <c r="HM1353" s="124"/>
      <c r="HN1353" s="124"/>
      <c r="HO1353" s="124"/>
      <c r="HP1353" s="124"/>
      <c r="HQ1353" s="124"/>
      <c r="HR1353" s="124"/>
      <c r="HS1353" s="124"/>
      <c r="HT1353" s="124"/>
      <c r="HU1353" s="124"/>
      <c r="HV1353" s="124"/>
      <c r="HW1353" s="124"/>
      <c r="HX1353" s="124"/>
      <c r="HY1353" s="124"/>
      <c r="HZ1353" s="124"/>
      <c r="IA1353" s="124"/>
      <c r="IB1353" s="124"/>
      <c r="IC1353" s="124"/>
      <c r="ID1353" s="124"/>
      <c r="IE1353" s="124"/>
      <c r="IF1353" s="124"/>
      <c r="IG1353" s="124"/>
      <c r="IH1353" s="124"/>
      <c r="II1353" s="124"/>
      <c r="IJ1353" s="124"/>
      <c r="IK1353" s="124"/>
      <c r="IL1353" s="124"/>
      <c r="IM1353" s="124"/>
      <c r="IN1353" s="124"/>
      <c r="IO1353" s="124"/>
      <c r="IP1353" s="124"/>
      <c r="IQ1353" s="124"/>
      <c r="IR1353" s="124"/>
      <c r="IS1353" s="124"/>
      <c r="IT1353" s="124"/>
      <c r="IU1353" s="124"/>
      <c r="IV1353" s="124"/>
      <c r="IW1353" s="124"/>
    </row>
    <row r="1354" customFormat="false" ht="15.75" hidden="false" customHeight="false" outlineLevel="0" collapsed="false">
      <c r="A1354" s="112" t="s">
        <v>1268</v>
      </c>
      <c r="B1354" s="112" t="s">
        <v>174</v>
      </c>
      <c r="C1354" s="112" t="s">
        <v>1269</v>
      </c>
      <c r="D1354" s="112" t="s">
        <v>415</v>
      </c>
      <c r="E1354" s="113" t="s">
        <v>415</v>
      </c>
      <c r="F1354" s="113" t="s">
        <v>415</v>
      </c>
      <c r="G1354" s="113" t="s">
        <v>415</v>
      </c>
      <c r="H1354" s="113" t="s">
        <v>415</v>
      </c>
      <c r="I1354" s="113" t="s">
        <v>415</v>
      </c>
      <c r="J1354" s="113" t="n">
        <v>40</v>
      </c>
      <c r="K1354" s="113" t="s">
        <v>415</v>
      </c>
      <c r="L1354" s="113" t="s">
        <v>415</v>
      </c>
      <c r="M1354" s="113" t="s">
        <v>415</v>
      </c>
      <c r="N1354" s="113" t="s">
        <v>415</v>
      </c>
      <c r="O1354" s="113" t="s">
        <v>415</v>
      </c>
      <c r="P1354" s="113" t="s">
        <v>415</v>
      </c>
      <c r="Q1354" s="113" t="s">
        <v>415</v>
      </c>
      <c r="R1354" s="113" t="s">
        <v>415</v>
      </c>
      <c r="S1354" s="113" t="s">
        <v>415</v>
      </c>
      <c r="T1354" s="114" t="n">
        <v>40</v>
      </c>
      <c r="U1354" s="104" t="n">
        <f aca="false">SUM(T1354*12)</f>
        <v>480</v>
      </c>
    </row>
    <row r="1355" customFormat="false" ht="15.75" hidden="false" customHeight="false" outlineLevel="0" collapsed="false">
      <c r="A1355" s="115"/>
      <c r="B1355" s="115"/>
      <c r="C1355" s="116" t="s">
        <v>1270</v>
      </c>
      <c r="D1355" s="116" t="n">
        <v>1450.37</v>
      </c>
      <c r="E1355" s="103" t="s">
        <v>415</v>
      </c>
      <c r="F1355" s="103" t="s">
        <v>415</v>
      </c>
      <c r="G1355" s="103" t="s">
        <v>415</v>
      </c>
      <c r="H1355" s="103" t="s">
        <v>415</v>
      </c>
      <c r="I1355" s="103" t="s">
        <v>415</v>
      </c>
      <c r="J1355" s="103" t="s">
        <v>415</v>
      </c>
      <c r="K1355" s="103" t="s">
        <v>415</v>
      </c>
      <c r="L1355" s="103" t="s">
        <v>415</v>
      </c>
      <c r="M1355" s="103" t="s">
        <v>415</v>
      </c>
      <c r="N1355" s="103" t="s">
        <v>415</v>
      </c>
      <c r="O1355" s="103" t="s">
        <v>415</v>
      </c>
      <c r="P1355" s="103" t="s">
        <v>415</v>
      </c>
      <c r="Q1355" s="103" t="s">
        <v>415</v>
      </c>
      <c r="R1355" s="103" t="s">
        <v>415</v>
      </c>
      <c r="S1355" s="103" t="s">
        <v>415</v>
      </c>
      <c r="T1355" s="117" t="n">
        <v>1450.37</v>
      </c>
      <c r="U1355" s="104" t="n">
        <f aca="false">SUM(T1355*12)</f>
        <v>17404.44</v>
      </c>
    </row>
    <row r="1356" customFormat="false" ht="15.75" hidden="false" customHeight="false" outlineLevel="0" collapsed="false">
      <c r="A1356" s="115"/>
      <c r="B1356" s="112" t="s">
        <v>2230</v>
      </c>
      <c r="C1356" s="119"/>
      <c r="D1356" s="112" t="n">
        <v>1450.37</v>
      </c>
      <c r="E1356" s="113" t="s">
        <v>415</v>
      </c>
      <c r="F1356" s="113" t="s">
        <v>415</v>
      </c>
      <c r="G1356" s="113" t="s">
        <v>415</v>
      </c>
      <c r="H1356" s="113" t="s">
        <v>415</v>
      </c>
      <c r="I1356" s="113" t="s">
        <v>415</v>
      </c>
      <c r="J1356" s="113" t="n">
        <v>40</v>
      </c>
      <c r="K1356" s="113" t="s">
        <v>415</v>
      </c>
      <c r="L1356" s="113" t="s">
        <v>415</v>
      </c>
      <c r="M1356" s="113" t="s">
        <v>415</v>
      </c>
      <c r="N1356" s="113" t="s">
        <v>415</v>
      </c>
      <c r="O1356" s="113" t="s">
        <v>415</v>
      </c>
      <c r="P1356" s="113" t="s">
        <v>415</v>
      </c>
      <c r="Q1356" s="113" t="s">
        <v>415</v>
      </c>
      <c r="R1356" s="113" t="s">
        <v>415</v>
      </c>
      <c r="S1356" s="113" t="s">
        <v>415</v>
      </c>
      <c r="T1356" s="114" t="n">
        <v>1490.37</v>
      </c>
      <c r="U1356" s="104" t="n">
        <f aca="false">SUM(T1356*12)</f>
        <v>17884.44</v>
      </c>
    </row>
    <row r="1357" customFormat="false" ht="15.75" hidden="false" customHeight="false" outlineLevel="0" collapsed="false">
      <c r="A1357" s="120" t="s">
        <v>1271</v>
      </c>
      <c r="B1357" s="121"/>
      <c r="C1357" s="121"/>
      <c r="D1357" s="120" t="n">
        <v>1450.37</v>
      </c>
      <c r="E1357" s="122" t="s">
        <v>415</v>
      </c>
      <c r="F1357" s="122" t="s">
        <v>415</v>
      </c>
      <c r="G1357" s="122" t="s">
        <v>415</v>
      </c>
      <c r="H1357" s="122" t="s">
        <v>415</v>
      </c>
      <c r="I1357" s="122" t="s">
        <v>415</v>
      </c>
      <c r="J1357" s="122" t="n">
        <v>40</v>
      </c>
      <c r="K1357" s="122" t="s">
        <v>415</v>
      </c>
      <c r="L1357" s="122" t="s">
        <v>415</v>
      </c>
      <c r="M1357" s="122" t="s">
        <v>415</v>
      </c>
      <c r="N1357" s="122" t="s">
        <v>415</v>
      </c>
      <c r="O1357" s="122" t="s">
        <v>415</v>
      </c>
      <c r="P1357" s="122" t="s">
        <v>415</v>
      </c>
      <c r="Q1357" s="122" t="s">
        <v>415</v>
      </c>
      <c r="R1357" s="122" t="s">
        <v>415</v>
      </c>
      <c r="S1357" s="122" t="s">
        <v>415</v>
      </c>
      <c r="T1357" s="123" t="n">
        <v>1490.37</v>
      </c>
      <c r="U1357" s="104" t="n">
        <f aca="false">SUM(T1357*12)</f>
        <v>17884.44</v>
      </c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  <c r="EC1357" s="124"/>
      <c r="ED1357" s="124"/>
      <c r="EE1357" s="124"/>
      <c r="EF1357" s="124"/>
      <c r="EG1357" s="124"/>
      <c r="EH1357" s="124"/>
      <c r="EI1357" s="124"/>
      <c r="EJ1357" s="124"/>
      <c r="EK1357" s="124"/>
      <c r="EL1357" s="124"/>
      <c r="EM1357" s="124"/>
      <c r="EN1357" s="124"/>
      <c r="EO1357" s="124"/>
      <c r="EP1357" s="124"/>
      <c r="EQ1357" s="124"/>
      <c r="ER1357" s="124"/>
      <c r="ES1357" s="124"/>
      <c r="ET1357" s="124"/>
      <c r="EU1357" s="124"/>
      <c r="EV1357" s="124"/>
      <c r="EW1357" s="124"/>
      <c r="EX1357" s="124"/>
      <c r="EY1357" s="124"/>
      <c r="EZ1357" s="124"/>
      <c r="FA1357" s="124"/>
      <c r="FB1357" s="124"/>
      <c r="FC1357" s="124"/>
      <c r="FD1357" s="124"/>
      <c r="FE1357" s="124"/>
      <c r="FF1357" s="124"/>
      <c r="FG1357" s="124"/>
      <c r="FH1357" s="124"/>
      <c r="FI1357" s="124"/>
      <c r="FJ1357" s="124"/>
      <c r="FK1357" s="124"/>
      <c r="FL1357" s="124"/>
      <c r="FM1357" s="124"/>
      <c r="FN1357" s="124"/>
      <c r="FO1357" s="124"/>
      <c r="FP1357" s="124"/>
      <c r="FQ1357" s="124"/>
      <c r="FR1357" s="124"/>
      <c r="FS1357" s="124"/>
      <c r="FT1357" s="124"/>
      <c r="FU1357" s="124"/>
      <c r="FV1357" s="124"/>
      <c r="FW1357" s="124"/>
      <c r="FX1357" s="124"/>
      <c r="FY1357" s="124"/>
      <c r="FZ1357" s="124"/>
      <c r="GA1357" s="124"/>
      <c r="GB1357" s="124"/>
      <c r="GC1357" s="124"/>
      <c r="GD1357" s="124"/>
      <c r="GE1357" s="124"/>
      <c r="GF1357" s="124"/>
      <c r="GG1357" s="124"/>
      <c r="GH1357" s="124"/>
      <c r="GI1357" s="124"/>
      <c r="GJ1357" s="124"/>
      <c r="GK1357" s="124"/>
      <c r="GL1357" s="124"/>
      <c r="GM1357" s="124"/>
      <c r="GN1357" s="124"/>
      <c r="GO1357" s="124"/>
      <c r="GP1357" s="124"/>
      <c r="GQ1357" s="124"/>
      <c r="GR1357" s="124"/>
      <c r="GS1357" s="124"/>
      <c r="GT1357" s="124"/>
      <c r="GU1357" s="124"/>
      <c r="GV1357" s="124"/>
      <c r="GW1357" s="124"/>
      <c r="GX1357" s="124"/>
      <c r="GY1357" s="124"/>
      <c r="GZ1357" s="124"/>
      <c r="HA1357" s="124"/>
      <c r="HB1357" s="124"/>
      <c r="HC1357" s="124"/>
      <c r="HD1357" s="124"/>
      <c r="HE1357" s="124"/>
      <c r="HF1357" s="124"/>
      <c r="HG1357" s="124"/>
      <c r="HH1357" s="124"/>
      <c r="HI1357" s="124"/>
      <c r="HJ1357" s="124"/>
      <c r="HK1357" s="124"/>
      <c r="HL1357" s="124"/>
      <c r="HM1357" s="124"/>
      <c r="HN1357" s="124"/>
      <c r="HO1357" s="124"/>
      <c r="HP1357" s="124"/>
      <c r="HQ1357" s="124"/>
      <c r="HR1357" s="124"/>
      <c r="HS1357" s="124"/>
      <c r="HT1357" s="124"/>
      <c r="HU1357" s="124"/>
      <c r="HV1357" s="124"/>
      <c r="HW1357" s="124"/>
      <c r="HX1357" s="124"/>
      <c r="HY1357" s="124"/>
      <c r="HZ1357" s="124"/>
      <c r="IA1357" s="124"/>
      <c r="IB1357" s="124"/>
      <c r="IC1357" s="124"/>
      <c r="ID1357" s="124"/>
      <c r="IE1357" s="124"/>
      <c r="IF1357" s="124"/>
      <c r="IG1357" s="124"/>
      <c r="IH1357" s="124"/>
      <c r="II1357" s="124"/>
      <c r="IJ1357" s="124"/>
      <c r="IK1357" s="124"/>
      <c r="IL1357" s="124"/>
      <c r="IM1357" s="124"/>
      <c r="IN1357" s="124"/>
      <c r="IO1357" s="124"/>
      <c r="IP1357" s="124"/>
      <c r="IQ1357" s="124"/>
      <c r="IR1357" s="124"/>
      <c r="IS1357" s="124"/>
      <c r="IT1357" s="124"/>
      <c r="IU1357" s="124"/>
      <c r="IV1357" s="124"/>
      <c r="IW1357" s="124"/>
    </row>
    <row r="1358" customFormat="false" ht="15.75" hidden="false" customHeight="false" outlineLevel="0" collapsed="false">
      <c r="A1358" s="112" t="s">
        <v>525</v>
      </c>
      <c r="B1358" s="112" t="s">
        <v>340</v>
      </c>
      <c r="C1358" s="112" t="s">
        <v>526</v>
      </c>
      <c r="D1358" s="112" t="s">
        <v>415</v>
      </c>
      <c r="E1358" s="113" t="s">
        <v>415</v>
      </c>
      <c r="F1358" s="113" t="s">
        <v>415</v>
      </c>
      <c r="G1358" s="113" t="s">
        <v>415</v>
      </c>
      <c r="H1358" s="113" t="s">
        <v>415</v>
      </c>
      <c r="I1358" s="113" t="s">
        <v>415</v>
      </c>
      <c r="J1358" s="113" t="n">
        <v>40</v>
      </c>
      <c r="K1358" s="113" t="s">
        <v>415</v>
      </c>
      <c r="L1358" s="113" t="s">
        <v>415</v>
      </c>
      <c r="M1358" s="113" t="s">
        <v>415</v>
      </c>
      <c r="N1358" s="113" t="s">
        <v>415</v>
      </c>
      <c r="O1358" s="113" t="s">
        <v>415</v>
      </c>
      <c r="P1358" s="113" t="s">
        <v>415</v>
      </c>
      <c r="Q1358" s="113" t="s">
        <v>415</v>
      </c>
      <c r="R1358" s="113" t="s">
        <v>415</v>
      </c>
      <c r="S1358" s="113" t="s">
        <v>415</v>
      </c>
      <c r="T1358" s="114" t="n">
        <v>40</v>
      </c>
      <c r="U1358" s="104" t="n">
        <f aca="false">SUM(T1358*12)</f>
        <v>480</v>
      </c>
    </row>
    <row r="1359" customFormat="false" ht="15.75" hidden="false" customHeight="false" outlineLevel="0" collapsed="false">
      <c r="A1359" s="115"/>
      <c r="B1359" s="112" t="s">
        <v>2231</v>
      </c>
      <c r="C1359" s="119"/>
      <c r="D1359" s="112" t="s">
        <v>415</v>
      </c>
      <c r="E1359" s="113" t="s">
        <v>415</v>
      </c>
      <c r="F1359" s="113" t="s">
        <v>415</v>
      </c>
      <c r="G1359" s="113" t="s">
        <v>415</v>
      </c>
      <c r="H1359" s="113" t="s">
        <v>415</v>
      </c>
      <c r="I1359" s="113" t="s">
        <v>415</v>
      </c>
      <c r="J1359" s="113" t="n">
        <v>40</v>
      </c>
      <c r="K1359" s="113" t="s">
        <v>415</v>
      </c>
      <c r="L1359" s="113" t="s">
        <v>415</v>
      </c>
      <c r="M1359" s="113" t="s">
        <v>415</v>
      </c>
      <c r="N1359" s="113" t="s">
        <v>415</v>
      </c>
      <c r="O1359" s="113" t="s">
        <v>415</v>
      </c>
      <c r="P1359" s="113" t="s">
        <v>415</v>
      </c>
      <c r="Q1359" s="113" t="s">
        <v>415</v>
      </c>
      <c r="R1359" s="113" t="s">
        <v>415</v>
      </c>
      <c r="S1359" s="113" t="s">
        <v>415</v>
      </c>
      <c r="T1359" s="114" t="n">
        <v>40</v>
      </c>
      <c r="U1359" s="104" t="n">
        <f aca="false">SUM(T1359*12)</f>
        <v>480</v>
      </c>
    </row>
    <row r="1360" customFormat="false" ht="15.75" hidden="false" customHeight="false" outlineLevel="0" collapsed="false">
      <c r="A1360" s="120" t="s">
        <v>527</v>
      </c>
      <c r="B1360" s="121"/>
      <c r="C1360" s="121"/>
      <c r="D1360" s="120" t="s">
        <v>415</v>
      </c>
      <c r="E1360" s="122" t="s">
        <v>415</v>
      </c>
      <c r="F1360" s="122" t="s">
        <v>415</v>
      </c>
      <c r="G1360" s="122" t="s">
        <v>415</v>
      </c>
      <c r="H1360" s="122" t="s">
        <v>415</v>
      </c>
      <c r="I1360" s="122" t="s">
        <v>415</v>
      </c>
      <c r="J1360" s="122" t="n">
        <v>40</v>
      </c>
      <c r="K1360" s="122" t="s">
        <v>415</v>
      </c>
      <c r="L1360" s="122" t="s">
        <v>415</v>
      </c>
      <c r="M1360" s="122" t="s">
        <v>415</v>
      </c>
      <c r="N1360" s="122" t="s">
        <v>415</v>
      </c>
      <c r="O1360" s="122" t="s">
        <v>415</v>
      </c>
      <c r="P1360" s="122" t="s">
        <v>415</v>
      </c>
      <c r="Q1360" s="122" t="s">
        <v>415</v>
      </c>
      <c r="R1360" s="122" t="s">
        <v>415</v>
      </c>
      <c r="S1360" s="122" t="s">
        <v>415</v>
      </c>
      <c r="T1360" s="123" t="n">
        <v>40</v>
      </c>
      <c r="U1360" s="104" t="n">
        <f aca="false">SUM(T1360*12)</f>
        <v>480</v>
      </c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  <c r="EC1360" s="124"/>
      <c r="ED1360" s="124"/>
      <c r="EE1360" s="124"/>
      <c r="EF1360" s="124"/>
      <c r="EG1360" s="124"/>
      <c r="EH1360" s="124"/>
      <c r="EI1360" s="124"/>
      <c r="EJ1360" s="124"/>
      <c r="EK1360" s="124"/>
      <c r="EL1360" s="124"/>
      <c r="EM1360" s="124"/>
      <c r="EN1360" s="124"/>
      <c r="EO1360" s="124"/>
      <c r="EP1360" s="124"/>
      <c r="EQ1360" s="124"/>
      <c r="ER1360" s="124"/>
      <c r="ES1360" s="124"/>
      <c r="ET1360" s="124"/>
      <c r="EU1360" s="124"/>
      <c r="EV1360" s="124"/>
      <c r="EW1360" s="124"/>
      <c r="EX1360" s="124"/>
      <c r="EY1360" s="124"/>
      <c r="EZ1360" s="124"/>
      <c r="FA1360" s="124"/>
      <c r="FB1360" s="124"/>
      <c r="FC1360" s="124"/>
      <c r="FD1360" s="124"/>
      <c r="FE1360" s="124"/>
      <c r="FF1360" s="124"/>
      <c r="FG1360" s="124"/>
      <c r="FH1360" s="124"/>
      <c r="FI1360" s="124"/>
      <c r="FJ1360" s="124"/>
      <c r="FK1360" s="124"/>
      <c r="FL1360" s="124"/>
      <c r="FM1360" s="124"/>
      <c r="FN1360" s="124"/>
      <c r="FO1360" s="124"/>
      <c r="FP1360" s="124"/>
      <c r="FQ1360" s="124"/>
      <c r="FR1360" s="124"/>
      <c r="FS1360" s="124"/>
      <c r="FT1360" s="124"/>
      <c r="FU1360" s="124"/>
      <c r="FV1360" s="124"/>
      <c r="FW1360" s="124"/>
      <c r="FX1360" s="124"/>
      <c r="FY1360" s="124"/>
      <c r="FZ1360" s="124"/>
      <c r="GA1360" s="124"/>
      <c r="GB1360" s="124"/>
      <c r="GC1360" s="124"/>
      <c r="GD1360" s="124"/>
      <c r="GE1360" s="124"/>
      <c r="GF1360" s="124"/>
      <c r="GG1360" s="124"/>
      <c r="GH1360" s="124"/>
      <c r="GI1360" s="124"/>
      <c r="GJ1360" s="124"/>
      <c r="GK1360" s="124"/>
      <c r="GL1360" s="124"/>
      <c r="GM1360" s="124"/>
      <c r="GN1360" s="124"/>
      <c r="GO1360" s="124"/>
      <c r="GP1360" s="124"/>
      <c r="GQ1360" s="124"/>
      <c r="GR1360" s="124"/>
      <c r="GS1360" s="124"/>
      <c r="GT1360" s="124"/>
      <c r="GU1360" s="124"/>
      <c r="GV1360" s="124"/>
      <c r="GW1360" s="124"/>
      <c r="GX1360" s="124"/>
      <c r="GY1360" s="124"/>
      <c r="GZ1360" s="124"/>
      <c r="HA1360" s="124"/>
      <c r="HB1360" s="124"/>
      <c r="HC1360" s="124"/>
      <c r="HD1360" s="124"/>
      <c r="HE1360" s="124"/>
      <c r="HF1360" s="124"/>
      <c r="HG1360" s="124"/>
      <c r="HH1360" s="124"/>
      <c r="HI1360" s="124"/>
      <c r="HJ1360" s="124"/>
      <c r="HK1360" s="124"/>
      <c r="HL1360" s="124"/>
      <c r="HM1360" s="124"/>
      <c r="HN1360" s="124"/>
      <c r="HO1360" s="124"/>
      <c r="HP1360" s="124"/>
      <c r="HQ1360" s="124"/>
      <c r="HR1360" s="124"/>
      <c r="HS1360" s="124"/>
      <c r="HT1360" s="124"/>
      <c r="HU1360" s="124"/>
      <c r="HV1360" s="124"/>
      <c r="HW1360" s="124"/>
      <c r="HX1360" s="124"/>
      <c r="HY1360" s="124"/>
      <c r="HZ1360" s="124"/>
      <c r="IA1360" s="124"/>
      <c r="IB1360" s="124"/>
      <c r="IC1360" s="124"/>
      <c r="ID1360" s="124"/>
      <c r="IE1360" s="124"/>
      <c r="IF1360" s="124"/>
      <c r="IG1360" s="124"/>
      <c r="IH1360" s="124"/>
      <c r="II1360" s="124"/>
      <c r="IJ1360" s="124"/>
      <c r="IK1360" s="124"/>
      <c r="IL1360" s="124"/>
      <c r="IM1360" s="124"/>
      <c r="IN1360" s="124"/>
      <c r="IO1360" s="124"/>
      <c r="IP1360" s="124"/>
      <c r="IQ1360" s="124"/>
      <c r="IR1360" s="124"/>
      <c r="IS1360" s="124"/>
      <c r="IT1360" s="124"/>
      <c r="IU1360" s="124"/>
      <c r="IV1360" s="124"/>
      <c r="IW1360" s="124"/>
    </row>
    <row r="1361" customFormat="false" ht="15.75" hidden="false" customHeight="false" outlineLevel="0" collapsed="false">
      <c r="A1361" s="112" t="s">
        <v>1830</v>
      </c>
      <c r="B1361" s="112" t="s">
        <v>338</v>
      </c>
      <c r="C1361" s="112" t="s">
        <v>1831</v>
      </c>
      <c r="D1361" s="112" t="s">
        <v>415</v>
      </c>
      <c r="E1361" s="113" t="n">
        <v>20</v>
      </c>
      <c r="F1361" s="113" t="s">
        <v>415</v>
      </c>
      <c r="G1361" s="113" t="s">
        <v>415</v>
      </c>
      <c r="H1361" s="113" t="s">
        <v>415</v>
      </c>
      <c r="I1361" s="113" t="s">
        <v>415</v>
      </c>
      <c r="J1361" s="113" t="s">
        <v>415</v>
      </c>
      <c r="K1361" s="113" t="s">
        <v>415</v>
      </c>
      <c r="L1361" s="113" t="s">
        <v>415</v>
      </c>
      <c r="M1361" s="113" t="s">
        <v>415</v>
      </c>
      <c r="N1361" s="113" t="s">
        <v>415</v>
      </c>
      <c r="O1361" s="113" t="s">
        <v>415</v>
      </c>
      <c r="P1361" s="113" t="s">
        <v>415</v>
      </c>
      <c r="Q1361" s="113" t="n">
        <v>23</v>
      </c>
      <c r="R1361" s="113" t="s">
        <v>415</v>
      </c>
      <c r="S1361" s="113" t="s">
        <v>415</v>
      </c>
      <c r="T1361" s="114" t="n">
        <v>43</v>
      </c>
      <c r="U1361" s="104" t="n">
        <f aca="false">SUM(T1361*12)</f>
        <v>516</v>
      </c>
    </row>
    <row r="1362" customFormat="false" ht="15.75" hidden="false" customHeight="false" outlineLevel="0" collapsed="false">
      <c r="A1362" s="115"/>
      <c r="B1362" s="112" t="s">
        <v>2232</v>
      </c>
      <c r="C1362" s="119"/>
      <c r="D1362" s="112" t="s">
        <v>415</v>
      </c>
      <c r="E1362" s="113" t="n">
        <v>20</v>
      </c>
      <c r="F1362" s="113" t="s">
        <v>415</v>
      </c>
      <c r="G1362" s="113" t="s">
        <v>415</v>
      </c>
      <c r="H1362" s="113" t="s">
        <v>415</v>
      </c>
      <c r="I1362" s="113" t="s">
        <v>415</v>
      </c>
      <c r="J1362" s="113" t="s">
        <v>415</v>
      </c>
      <c r="K1362" s="113" t="s">
        <v>415</v>
      </c>
      <c r="L1362" s="113" t="s">
        <v>415</v>
      </c>
      <c r="M1362" s="113" t="s">
        <v>415</v>
      </c>
      <c r="N1362" s="113" t="s">
        <v>415</v>
      </c>
      <c r="O1362" s="113" t="s">
        <v>415</v>
      </c>
      <c r="P1362" s="113" t="s">
        <v>415</v>
      </c>
      <c r="Q1362" s="113" t="n">
        <v>23</v>
      </c>
      <c r="R1362" s="113" t="s">
        <v>415</v>
      </c>
      <c r="S1362" s="113" t="s">
        <v>415</v>
      </c>
      <c r="T1362" s="114" t="n">
        <v>43</v>
      </c>
      <c r="U1362" s="104" t="n">
        <f aca="false">SUM(T1362*12)</f>
        <v>516</v>
      </c>
    </row>
    <row r="1363" customFormat="false" ht="15.75" hidden="false" customHeight="false" outlineLevel="0" collapsed="false">
      <c r="A1363" s="120" t="s">
        <v>1832</v>
      </c>
      <c r="B1363" s="121"/>
      <c r="C1363" s="121"/>
      <c r="D1363" s="120" t="s">
        <v>415</v>
      </c>
      <c r="E1363" s="122" t="n">
        <v>20</v>
      </c>
      <c r="F1363" s="122" t="s">
        <v>415</v>
      </c>
      <c r="G1363" s="122" t="s">
        <v>415</v>
      </c>
      <c r="H1363" s="122" t="s">
        <v>415</v>
      </c>
      <c r="I1363" s="122" t="s">
        <v>415</v>
      </c>
      <c r="J1363" s="122" t="s">
        <v>415</v>
      </c>
      <c r="K1363" s="122" t="s">
        <v>415</v>
      </c>
      <c r="L1363" s="122" t="s">
        <v>415</v>
      </c>
      <c r="M1363" s="122" t="s">
        <v>415</v>
      </c>
      <c r="N1363" s="122" t="s">
        <v>415</v>
      </c>
      <c r="O1363" s="122" t="s">
        <v>415</v>
      </c>
      <c r="P1363" s="122" t="s">
        <v>415</v>
      </c>
      <c r="Q1363" s="122" t="n">
        <v>23</v>
      </c>
      <c r="R1363" s="122" t="s">
        <v>415</v>
      </c>
      <c r="S1363" s="122" t="s">
        <v>415</v>
      </c>
      <c r="T1363" s="123" t="n">
        <v>43</v>
      </c>
      <c r="U1363" s="104" t="n">
        <f aca="false">SUM(T1363*12)</f>
        <v>516</v>
      </c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  <c r="EC1363" s="124"/>
      <c r="ED1363" s="124"/>
      <c r="EE1363" s="124"/>
      <c r="EF1363" s="124"/>
      <c r="EG1363" s="124"/>
      <c r="EH1363" s="124"/>
      <c r="EI1363" s="124"/>
      <c r="EJ1363" s="124"/>
      <c r="EK1363" s="124"/>
      <c r="EL1363" s="124"/>
      <c r="EM1363" s="124"/>
      <c r="EN1363" s="124"/>
      <c r="EO1363" s="124"/>
      <c r="EP1363" s="124"/>
      <c r="EQ1363" s="124"/>
      <c r="ER1363" s="124"/>
      <c r="ES1363" s="124"/>
      <c r="ET1363" s="124"/>
      <c r="EU1363" s="124"/>
      <c r="EV1363" s="124"/>
      <c r="EW1363" s="124"/>
      <c r="EX1363" s="124"/>
      <c r="EY1363" s="124"/>
      <c r="EZ1363" s="124"/>
      <c r="FA1363" s="124"/>
      <c r="FB1363" s="124"/>
      <c r="FC1363" s="124"/>
      <c r="FD1363" s="124"/>
      <c r="FE1363" s="124"/>
      <c r="FF1363" s="124"/>
      <c r="FG1363" s="124"/>
      <c r="FH1363" s="124"/>
      <c r="FI1363" s="124"/>
      <c r="FJ1363" s="124"/>
      <c r="FK1363" s="124"/>
      <c r="FL1363" s="124"/>
      <c r="FM1363" s="124"/>
      <c r="FN1363" s="124"/>
      <c r="FO1363" s="124"/>
      <c r="FP1363" s="124"/>
      <c r="FQ1363" s="124"/>
      <c r="FR1363" s="124"/>
      <c r="FS1363" s="124"/>
      <c r="FT1363" s="124"/>
      <c r="FU1363" s="124"/>
      <c r="FV1363" s="124"/>
      <c r="FW1363" s="124"/>
      <c r="FX1363" s="124"/>
      <c r="FY1363" s="124"/>
      <c r="FZ1363" s="124"/>
      <c r="GA1363" s="124"/>
      <c r="GB1363" s="124"/>
      <c r="GC1363" s="124"/>
      <c r="GD1363" s="124"/>
      <c r="GE1363" s="124"/>
      <c r="GF1363" s="124"/>
      <c r="GG1363" s="124"/>
      <c r="GH1363" s="124"/>
      <c r="GI1363" s="124"/>
      <c r="GJ1363" s="124"/>
      <c r="GK1363" s="124"/>
      <c r="GL1363" s="124"/>
      <c r="GM1363" s="124"/>
      <c r="GN1363" s="124"/>
      <c r="GO1363" s="124"/>
      <c r="GP1363" s="124"/>
      <c r="GQ1363" s="124"/>
      <c r="GR1363" s="124"/>
      <c r="GS1363" s="124"/>
      <c r="GT1363" s="124"/>
      <c r="GU1363" s="124"/>
      <c r="GV1363" s="124"/>
      <c r="GW1363" s="124"/>
      <c r="GX1363" s="124"/>
      <c r="GY1363" s="124"/>
      <c r="GZ1363" s="124"/>
      <c r="HA1363" s="124"/>
      <c r="HB1363" s="124"/>
      <c r="HC1363" s="124"/>
      <c r="HD1363" s="124"/>
      <c r="HE1363" s="124"/>
      <c r="HF1363" s="124"/>
      <c r="HG1363" s="124"/>
      <c r="HH1363" s="124"/>
      <c r="HI1363" s="124"/>
      <c r="HJ1363" s="124"/>
      <c r="HK1363" s="124"/>
      <c r="HL1363" s="124"/>
      <c r="HM1363" s="124"/>
      <c r="HN1363" s="124"/>
      <c r="HO1363" s="124"/>
      <c r="HP1363" s="124"/>
      <c r="HQ1363" s="124"/>
      <c r="HR1363" s="124"/>
      <c r="HS1363" s="124"/>
      <c r="HT1363" s="124"/>
      <c r="HU1363" s="124"/>
      <c r="HV1363" s="124"/>
      <c r="HW1363" s="124"/>
      <c r="HX1363" s="124"/>
      <c r="HY1363" s="124"/>
      <c r="HZ1363" s="124"/>
      <c r="IA1363" s="124"/>
      <c r="IB1363" s="124"/>
      <c r="IC1363" s="124"/>
      <c r="ID1363" s="124"/>
      <c r="IE1363" s="124"/>
      <c r="IF1363" s="124"/>
      <c r="IG1363" s="124"/>
      <c r="IH1363" s="124"/>
      <c r="II1363" s="124"/>
      <c r="IJ1363" s="124"/>
      <c r="IK1363" s="124"/>
      <c r="IL1363" s="124"/>
      <c r="IM1363" s="124"/>
      <c r="IN1363" s="124"/>
      <c r="IO1363" s="124"/>
      <c r="IP1363" s="124"/>
      <c r="IQ1363" s="124"/>
      <c r="IR1363" s="124"/>
      <c r="IS1363" s="124"/>
      <c r="IT1363" s="124"/>
      <c r="IU1363" s="124"/>
      <c r="IV1363" s="124"/>
      <c r="IW1363" s="124"/>
    </row>
    <row r="1364" customFormat="false" ht="15.75" hidden="false" customHeight="false" outlineLevel="0" collapsed="false">
      <c r="A1364" s="112" t="s">
        <v>1805</v>
      </c>
      <c r="B1364" s="112" t="s">
        <v>122</v>
      </c>
      <c r="C1364" s="112" t="s">
        <v>1803</v>
      </c>
      <c r="D1364" s="112" t="n">
        <v>1450.37</v>
      </c>
      <c r="E1364" s="113" t="s">
        <v>415</v>
      </c>
      <c r="F1364" s="113" t="s">
        <v>415</v>
      </c>
      <c r="G1364" s="113" t="s">
        <v>415</v>
      </c>
      <c r="H1364" s="113" t="s">
        <v>415</v>
      </c>
      <c r="I1364" s="113" t="s">
        <v>415</v>
      </c>
      <c r="J1364" s="113" t="s">
        <v>415</v>
      </c>
      <c r="K1364" s="113" t="s">
        <v>415</v>
      </c>
      <c r="L1364" s="113" t="s">
        <v>415</v>
      </c>
      <c r="M1364" s="113" t="s">
        <v>415</v>
      </c>
      <c r="N1364" s="113" t="s">
        <v>415</v>
      </c>
      <c r="O1364" s="113" t="s">
        <v>415</v>
      </c>
      <c r="P1364" s="113" t="s">
        <v>415</v>
      </c>
      <c r="Q1364" s="113" t="s">
        <v>415</v>
      </c>
      <c r="R1364" s="113" t="s">
        <v>415</v>
      </c>
      <c r="S1364" s="113" t="s">
        <v>415</v>
      </c>
      <c r="T1364" s="114" t="n">
        <v>1450.37</v>
      </c>
      <c r="U1364" s="104" t="n">
        <f aca="false">SUM(T1364*12)</f>
        <v>17404.44</v>
      </c>
    </row>
    <row r="1365" customFormat="false" ht="15.75" hidden="false" customHeight="false" outlineLevel="0" collapsed="false">
      <c r="A1365" s="115"/>
      <c r="B1365" s="112" t="s">
        <v>1982</v>
      </c>
      <c r="C1365" s="119"/>
      <c r="D1365" s="112" t="n">
        <v>1450.37</v>
      </c>
      <c r="E1365" s="113" t="s">
        <v>415</v>
      </c>
      <c r="F1365" s="113" t="s">
        <v>415</v>
      </c>
      <c r="G1365" s="113" t="s">
        <v>415</v>
      </c>
      <c r="H1365" s="113" t="s">
        <v>415</v>
      </c>
      <c r="I1365" s="113" t="s">
        <v>415</v>
      </c>
      <c r="J1365" s="113" t="s">
        <v>415</v>
      </c>
      <c r="K1365" s="113" t="s">
        <v>415</v>
      </c>
      <c r="L1365" s="113" t="s">
        <v>415</v>
      </c>
      <c r="M1365" s="113" t="s">
        <v>415</v>
      </c>
      <c r="N1365" s="113" t="s">
        <v>415</v>
      </c>
      <c r="O1365" s="113" t="s">
        <v>415</v>
      </c>
      <c r="P1365" s="113" t="s">
        <v>415</v>
      </c>
      <c r="Q1365" s="113" t="s">
        <v>415</v>
      </c>
      <c r="R1365" s="113" t="s">
        <v>415</v>
      </c>
      <c r="S1365" s="113" t="s">
        <v>415</v>
      </c>
      <c r="T1365" s="114" t="n">
        <v>1450.37</v>
      </c>
      <c r="U1365" s="104" t="n">
        <f aca="false">SUM(T1365*12)</f>
        <v>17404.44</v>
      </c>
    </row>
    <row r="1366" customFormat="false" ht="15.75" hidden="false" customHeight="false" outlineLevel="0" collapsed="false">
      <c r="A1366" s="120" t="s">
        <v>1806</v>
      </c>
      <c r="B1366" s="121"/>
      <c r="C1366" s="121"/>
      <c r="D1366" s="120" t="n">
        <v>1450.37</v>
      </c>
      <c r="E1366" s="122" t="s">
        <v>415</v>
      </c>
      <c r="F1366" s="122" t="s">
        <v>415</v>
      </c>
      <c r="G1366" s="122" t="s">
        <v>415</v>
      </c>
      <c r="H1366" s="122" t="s">
        <v>415</v>
      </c>
      <c r="I1366" s="122" t="s">
        <v>415</v>
      </c>
      <c r="J1366" s="122" t="s">
        <v>415</v>
      </c>
      <c r="K1366" s="122" t="s">
        <v>415</v>
      </c>
      <c r="L1366" s="122" t="s">
        <v>415</v>
      </c>
      <c r="M1366" s="122" t="s">
        <v>415</v>
      </c>
      <c r="N1366" s="122" t="s">
        <v>415</v>
      </c>
      <c r="O1366" s="122" t="s">
        <v>415</v>
      </c>
      <c r="P1366" s="122" t="s">
        <v>415</v>
      </c>
      <c r="Q1366" s="122" t="s">
        <v>415</v>
      </c>
      <c r="R1366" s="122" t="s">
        <v>415</v>
      </c>
      <c r="S1366" s="122" t="s">
        <v>415</v>
      </c>
      <c r="T1366" s="123" t="n">
        <v>1450.37</v>
      </c>
      <c r="U1366" s="104" t="n">
        <f aca="false">SUM(T1366*12)</f>
        <v>17404.44</v>
      </c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  <c r="EC1366" s="124"/>
      <c r="ED1366" s="124"/>
      <c r="EE1366" s="124"/>
      <c r="EF1366" s="124"/>
      <c r="EG1366" s="124"/>
      <c r="EH1366" s="124"/>
      <c r="EI1366" s="124"/>
      <c r="EJ1366" s="124"/>
      <c r="EK1366" s="124"/>
      <c r="EL1366" s="124"/>
      <c r="EM1366" s="124"/>
      <c r="EN1366" s="124"/>
      <c r="EO1366" s="124"/>
      <c r="EP1366" s="124"/>
      <c r="EQ1366" s="124"/>
      <c r="ER1366" s="124"/>
      <c r="ES1366" s="124"/>
      <c r="ET1366" s="124"/>
      <c r="EU1366" s="124"/>
      <c r="EV1366" s="124"/>
      <c r="EW1366" s="124"/>
      <c r="EX1366" s="124"/>
      <c r="EY1366" s="124"/>
      <c r="EZ1366" s="124"/>
      <c r="FA1366" s="124"/>
      <c r="FB1366" s="124"/>
      <c r="FC1366" s="124"/>
      <c r="FD1366" s="124"/>
      <c r="FE1366" s="124"/>
      <c r="FF1366" s="124"/>
      <c r="FG1366" s="124"/>
      <c r="FH1366" s="124"/>
      <c r="FI1366" s="124"/>
      <c r="FJ1366" s="124"/>
      <c r="FK1366" s="124"/>
      <c r="FL1366" s="124"/>
      <c r="FM1366" s="124"/>
      <c r="FN1366" s="124"/>
      <c r="FO1366" s="124"/>
      <c r="FP1366" s="124"/>
      <c r="FQ1366" s="124"/>
      <c r="FR1366" s="124"/>
      <c r="FS1366" s="124"/>
      <c r="FT1366" s="124"/>
      <c r="FU1366" s="124"/>
      <c r="FV1366" s="124"/>
      <c r="FW1366" s="124"/>
      <c r="FX1366" s="124"/>
      <c r="FY1366" s="124"/>
      <c r="FZ1366" s="124"/>
      <c r="GA1366" s="124"/>
      <c r="GB1366" s="124"/>
      <c r="GC1366" s="124"/>
      <c r="GD1366" s="124"/>
      <c r="GE1366" s="124"/>
      <c r="GF1366" s="124"/>
      <c r="GG1366" s="124"/>
      <c r="GH1366" s="124"/>
      <c r="GI1366" s="124"/>
      <c r="GJ1366" s="124"/>
      <c r="GK1366" s="124"/>
      <c r="GL1366" s="124"/>
      <c r="GM1366" s="124"/>
      <c r="GN1366" s="124"/>
      <c r="GO1366" s="124"/>
      <c r="GP1366" s="124"/>
      <c r="GQ1366" s="124"/>
      <c r="GR1366" s="124"/>
      <c r="GS1366" s="124"/>
      <c r="GT1366" s="124"/>
      <c r="GU1366" s="124"/>
      <c r="GV1366" s="124"/>
      <c r="GW1366" s="124"/>
      <c r="GX1366" s="124"/>
      <c r="GY1366" s="124"/>
      <c r="GZ1366" s="124"/>
      <c r="HA1366" s="124"/>
      <c r="HB1366" s="124"/>
      <c r="HC1366" s="124"/>
      <c r="HD1366" s="124"/>
      <c r="HE1366" s="124"/>
      <c r="HF1366" s="124"/>
      <c r="HG1366" s="124"/>
      <c r="HH1366" s="124"/>
      <c r="HI1366" s="124"/>
      <c r="HJ1366" s="124"/>
      <c r="HK1366" s="124"/>
      <c r="HL1366" s="124"/>
      <c r="HM1366" s="124"/>
      <c r="HN1366" s="124"/>
      <c r="HO1366" s="124"/>
      <c r="HP1366" s="124"/>
      <c r="HQ1366" s="124"/>
      <c r="HR1366" s="124"/>
      <c r="HS1366" s="124"/>
      <c r="HT1366" s="124"/>
      <c r="HU1366" s="124"/>
      <c r="HV1366" s="124"/>
      <c r="HW1366" s="124"/>
      <c r="HX1366" s="124"/>
      <c r="HY1366" s="124"/>
      <c r="HZ1366" s="124"/>
      <c r="IA1366" s="124"/>
      <c r="IB1366" s="124"/>
      <c r="IC1366" s="124"/>
      <c r="ID1366" s="124"/>
      <c r="IE1366" s="124"/>
      <c r="IF1366" s="124"/>
      <c r="IG1366" s="124"/>
      <c r="IH1366" s="124"/>
      <c r="II1366" s="124"/>
      <c r="IJ1366" s="124"/>
      <c r="IK1366" s="124"/>
      <c r="IL1366" s="124"/>
      <c r="IM1366" s="124"/>
      <c r="IN1366" s="124"/>
      <c r="IO1366" s="124"/>
      <c r="IP1366" s="124"/>
      <c r="IQ1366" s="124"/>
      <c r="IR1366" s="124"/>
      <c r="IS1366" s="124"/>
      <c r="IT1366" s="124"/>
      <c r="IU1366" s="124"/>
      <c r="IV1366" s="124"/>
      <c r="IW1366" s="124"/>
    </row>
    <row r="1367" customFormat="false" ht="15.75" hidden="false" customHeight="false" outlineLevel="0" collapsed="false">
      <c r="A1367" s="112" t="s">
        <v>1244</v>
      </c>
      <c r="B1367" s="112" t="s">
        <v>311</v>
      </c>
      <c r="C1367" s="112" t="s">
        <v>1245</v>
      </c>
      <c r="D1367" s="112" t="s">
        <v>415</v>
      </c>
      <c r="E1367" s="113" t="s">
        <v>415</v>
      </c>
      <c r="F1367" s="113" t="s">
        <v>415</v>
      </c>
      <c r="G1367" s="113" t="s">
        <v>415</v>
      </c>
      <c r="H1367" s="113" t="s">
        <v>415</v>
      </c>
      <c r="I1367" s="113" t="s">
        <v>415</v>
      </c>
      <c r="J1367" s="113" t="n">
        <v>40</v>
      </c>
      <c r="K1367" s="113" t="s">
        <v>415</v>
      </c>
      <c r="L1367" s="113" t="s">
        <v>415</v>
      </c>
      <c r="M1367" s="113" t="s">
        <v>415</v>
      </c>
      <c r="N1367" s="113" t="s">
        <v>415</v>
      </c>
      <c r="O1367" s="113" t="s">
        <v>415</v>
      </c>
      <c r="P1367" s="113" t="s">
        <v>415</v>
      </c>
      <c r="Q1367" s="113" t="s">
        <v>415</v>
      </c>
      <c r="R1367" s="113" t="s">
        <v>415</v>
      </c>
      <c r="S1367" s="113" t="s">
        <v>415</v>
      </c>
      <c r="T1367" s="114" t="n">
        <v>40</v>
      </c>
      <c r="U1367" s="104" t="n">
        <f aca="false">SUM(T1367*12)</f>
        <v>480</v>
      </c>
    </row>
    <row r="1368" customFormat="false" ht="15.75" hidden="false" customHeight="false" outlineLevel="0" collapsed="false">
      <c r="A1368" s="115"/>
      <c r="B1368" s="115"/>
      <c r="C1368" s="116" t="s">
        <v>1246</v>
      </c>
      <c r="D1368" s="116" t="s">
        <v>415</v>
      </c>
      <c r="E1368" s="103" t="s">
        <v>415</v>
      </c>
      <c r="F1368" s="103" t="s">
        <v>415</v>
      </c>
      <c r="G1368" s="103" t="s">
        <v>415</v>
      </c>
      <c r="H1368" s="103" t="s">
        <v>415</v>
      </c>
      <c r="I1368" s="103" t="s">
        <v>415</v>
      </c>
      <c r="J1368" s="103" t="n">
        <v>40</v>
      </c>
      <c r="K1368" s="103" t="s">
        <v>415</v>
      </c>
      <c r="L1368" s="103" t="s">
        <v>415</v>
      </c>
      <c r="M1368" s="103" t="s">
        <v>415</v>
      </c>
      <c r="N1368" s="103" t="s">
        <v>415</v>
      </c>
      <c r="O1368" s="103" t="s">
        <v>415</v>
      </c>
      <c r="P1368" s="103" t="s">
        <v>415</v>
      </c>
      <c r="Q1368" s="103" t="s">
        <v>415</v>
      </c>
      <c r="R1368" s="103" t="s">
        <v>415</v>
      </c>
      <c r="S1368" s="103" t="s">
        <v>415</v>
      </c>
      <c r="T1368" s="117" t="n">
        <v>40</v>
      </c>
      <c r="U1368" s="104" t="n">
        <f aca="false">SUM(T1368*12)</f>
        <v>480</v>
      </c>
    </row>
    <row r="1369" customFormat="false" ht="15.75" hidden="false" customHeight="false" outlineLevel="0" collapsed="false">
      <c r="A1369" s="115"/>
      <c r="B1369" s="115"/>
      <c r="C1369" s="116" t="s">
        <v>1247</v>
      </c>
      <c r="D1369" s="116" t="s">
        <v>415</v>
      </c>
      <c r="E1369" s="103" t="s">
        <v>415</v>
      </c>
      <c r="F1369" s="103" t="s">
        <v>415</v>
      </c>
      <c r="G1369" s="103" t="s">
        <v>415</v>
      </c>
      <c r="H1369" s="103" t="s">
        <v>415</v>
      </c>
      <c r="I1369" s="103" t="s">
        <v>415</v>
      </c>
      <c r="J1369" s="103" t="n">
        <v>40</v>
      </c>
      <c r="K1369" s="103" t="s">
        <v>415</v>
      </c>
      <c r="L1369" s="103" t="s">
        <v>415</v>
      </c>
      <c r="M1369" s="103" t="s">
        <v>415</v>
      </c>
      <c r="N1369" s="103" t="s">
        <v>415</v>
      </c>
      <c r="O1369" s="103" t="s">
        <v>415</v>
      </c>
      <c r="P1369" s="103" t="s">
        <v>415</v>
      </c>
      <c r="Q1369" s="103" t="s">
        <v>415</v>
      </c>
      <c r="R1369" s="103" t="s">
        <v>415</v>
      </c>
      <c r="S1369" s="103" t="s">
        <v>415</v>
      </c>
      <c r="T1369" s="117" t="n">
        <v>40</v>
      </c>
      <c r="U1369" s="104" t="n">
        <f aca="false">SUM(T1369*12)</f>
        <v>480</v>
      </c>
    </row>
    <row r="1370" customFormat="false" ht="15.75" hidden="false" customHeight="false" outlineLevel="0" collapsed="false">
      <c r="A1370" s="115"/>
      <c r="B1370" s="112" t="s">
        <v>2233</v>
      </c>
      <c r="C1370" s="119"/>
      <c r="D1370" s="112" t="s">
        <v>415</v>
      </c>
      <c r="E1370" s="113" t="s">
        <v>415</v>
      </c>
      <c r="F1370" s="113" t="s">
        <v>415</v>
      </c>
      <c r="G1370" s="113" t="s">
        <v>415</v>
      </c>
      <c r="H1370" s="113" t="s">
        <v>415</v>
      </c>
      <c r="I1370" s="113" t="s">
        <v>415</v>
      </c>
      <c r="J1370" s="113" t="n">
        <v>120</v>
      </c>
      <c r="K1370" s="113" t="s">
        <v>415</v>
      </c>
      <c r="L1370" s="113" t="s">
        <v>415</v>
      </c>
      <c r="M1370" s="113" t="s">
        <v>415</v>
      </c>
      <c r="N1370" s="113" t="s">
        <v>415</v>
      </c>
      <c r="O1370" s="113" t="s">
        <v>415</v>
      </c>
      <c r="P1370" s="113" t="s">
        <v>415</v>
      </c>
      <c r="Q1370" s="113" t="s">
        <v>415</v>
      </c>
      <c r="R1370" s="113" t="s">
        <v>415</v>
      </c>
      <c r="S1370" s="113" t="s">
        <v>415</v>
      </c>
      <c r="T1370" s="114" t="n">
        <v>120</v>
      </c>
      <c r="U1370" s="104" t="n">
        <f aca="false">SUM(T1370*12)</f>
        <v>1440</v>
      </c>
    </row>
    <row r="1371" customFormat="false" ht="15.75" hidden="false" customHeight="false" outlineLevel="0" collapsed="false">
      <c r="A1371" s="120" t="s">
        <v>1248</v>
      </c>
      <c r="B1371" s="121"/>
      <c r="C1371" s="121"/>
      <c r="D1371" s="120" t="s">
        <v>415</v>
      </c>
      <c r="E1371" s="122" t="s">
        <v>415</v>
      </c>
      <c r="F1371" s="122" t="s">
        <v>415</v>
      </c>
      <c r="G1371" s="122" t="s">
        <v>415</v>
      </c>
      <c r="H1371" s="122" t="s">
        <v>415</v>
      </c>
      <c r="I1371" s="122" t="s">
        <v>415</v>
      </c>
      <c r="J1371" s="122" t="n">
        <v>120</v>
      </c>
      <c r="K1371" s="122" t="s">
        <v>415</v>
      </c>
      <c r="L1371" s="122" t="s">
        <v>415</v>
      </c>
      <c r="M1371" s="122" t="s">
        <v>415</v>
      </c>
      <c r="N1371" s="122" t="s">
        <v>415</v>
      </c>
      <c r="O1371" s="122" t="s">
        <v>415</v>
      </c>
      <c r="P1371" s="122" t="s">
        <v>415</v>
      </c>
      <c r="Q1371" s="122" t="s">
        <v>415</v>
      </c>
      <c r="R1371" s="122" t="s">
        <v>415</v>
      </c>
      <c r="S1371" s="122" t="s">
        <v>415</v>
      </c>
      <c r="T1371" s="123" t="n">
        <v>120</v>
      </c>
      <c r="U1371" s="104" t="n">
        <f aca="false">SUM(T1371*12)</f>
        <v>1440</v>
      </c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  <c r="EC1371" s="124"/>
      <c r="ED1371" s="124"/>
      <c r="EE1371" s="124"/>
      <c r="EF1371" s="124"/>
      <c r="EG1371" s="124"/>
      <c r="EH1371" s="124"/>
      <c r="EI1371" s="124"/>
      <c r="EJ1371" s="124"/>
      <c r="EK1371" s="124"/>
      <c r="EL1371" s="124"/>
      <c r="EM1371" s="124"/>
      <c r="EN1371" s="124"/>
      <c r="EO1371" s="124"/>
      <c r="EP1371" s="124"/>
      <c r="EQ1371" s="124"/>
      <c r="ER1371" s="124"/>
      <c r="ES1371" s="124"/>
      <c r="ET1371" s="124"/>
      <c r="EU1371" s="124"/>
      <c r="EV1371" s="124"/>
      <c r="EW1371" s="124"/>
      <c r="EX1371" s="124"/>
      <c r="EY1371" s="124"/>
      <c r="EZ1371" s="124"/>
      <c r="FA1371" s="124"/>
      <c r="FB1371" s="124"/>
      <c r="FC1371" s="124"/>
      <c r="FD1371" s="124"/>
      <c r="FE1371" s="124"/>
      <c r="FF1371" s="124"/>
      <c r="FG1371" s="124"/>
      <c r="FH1371" s="124"/>
      <c r="FI1371" s="124"/>
      <c r="FJ1371" s="124"/>
      <c r="FK1371" s="124"/>
      <c r="FL1371" s="124"/>
      <c r="FM1371" s="124"/>
      <c r="FN1371" s="124"/>
      <c r="FO1371" s="124"/>
      <c r="FP1371" s="124"/>
      <c r="FQ1371" s="124"/>
      <c r="FR1371" s="124"/>
      <c r="FS1371" s="124"/>
      <c r="FT1371" s="124"/>
      <c r="FU1371" s="124"/>
      <c r="FV1371" s="124"/>
      <c r="FW1371" s="124"/>
      <c r="FX1371" s="124"/>
      <c r="FY1371" s="124"/>
      <c r="FZ1371" s="124"/>
      <c r="GA1371" s="124"/>
      <c r="GB1371" s="124"/>
      <c r="GC1371" s="124"/>
      <c r="GD1371" s="124"/>
      <c r="GE1371" s="124"/>
      <c r="GF1371" s="124"/>
      <c r="GG1371" s="124"/>
      <c r="GH1371" s="124"/>
      <c r="GI1371" s="124"/>
      <c r="GJ1371" s="124"/>
      <c r="GK1371" s="124"/>
      <c r="GL1371" s="124"/>
      <c r="GM1371" s="124"/>
      <c r="GN1371" s="124"/>
      <c r="GO1371" s="124"/>
      <c r="GP1371" s="124"/>
      <c r="GQ1371" s="124"/>
      <c r="GR1371" s="124"/>
      <c r="GS1371" s="124"/>
      <c r="GT1371" s="124"/>
      <c r="GU1371" s="124"/>
      <c r="GV1371" s="124"/>
      <c r="GW1371" s="124"/>
      <c r="GX1371" s="124"/>
      <c r="GY1371" s="124"/>
      <c r="GZ1371" s="124"/>
      <c r="HA1371" s="124"/>
      <c r="HB1371" s="124"/>
      <c r="HC1371" s="124"/>
      <c r="HD1371" s="124"/>
      <c r="HE1371" s="124"/>
      <c r="HF1371" s="124"/>
      <c r="HG1371" s="124"/>
      <c r="HH1371" s="124"/>
      <c r="HI1371" s="124"/>
      <c r="HJ1371" s="124"/>
      <c r="HK1371" s="124"/>
      <c r="HL1371" s="124"/>
      <c r="HM1371" s="124"/>
      <c r="HN1371" s="124"/>
      <c r="HO1371" s="124"/>
      <c r="HP1371" s="124"/>
      <c r="HQ1371" s="124"/>
      <c r="HR1371" s="124"/>
      <c r="HS1371" s="124"/>
      <c r="HT1371" s="124"/>
      <c r="HU1371" s="124"/>
      <c r="HV1371" s="124"/>
      <c r="HW1371" s="124"/>
      <c r="HX1371" s="124"/>
      <c r="HY1371" s="124"/>
      <c r="HZ1371" s="124"/>
      <c r="IA1371" s="124"/>
      <c r="IB1371" s="124"/>
      <c r="IC1371" s="124"/>
      <c r="ID1371" s="124"/>
      <c r="IE1371" s="124"/>
      <c r="IF1371" s="124"/>
      <c r="IG1371" s="124"/>
      <c r="IH1371" s="124"/>
      <c r="II1371" s="124"/>
      <c r="IJ1371" s="124"/>
      <c r="IK1371" s="124"/>
      <c r="IL1371" s="124"/>
      <c r="IM1371" s="124"/>
      <c r="IN1371" s="124"/>
      <c r="IO1371" s="124"/>
      <c r="IP1371" s="124"/>
      <c r="IQ1371" s="124"/>
      <c r="IR1371" s="124"/>
      <c r="IS1371" s="124"/>
      <c r="IT1371" s="124"/>
      <c r="IU1371" s="124"/>
      <c r="IV1371" s="124"/>
      <c r="IW1371" s="124"/>
    </row>
    <row r="1372" customFormat="false" ht="15.75" hidden="false" customHeight="false" outlineLevel="0" collapsed="false">
      <c r="A1372" s="112" t="s">
        <v>865</v>
      </c>
      <c r="B1372" s="112" t="s">
        <v>78</v>
      </c>
      <c r="C1372" s="112" t="s">
        <v>866</v>
      </c>
      <c r="D1372" s="112" t="s">
        <v>415</v>
      </c>
      <c r="E1372" s="113" t="n">
        <v>539.45</v>
      </c>
      <c r="F1372" s="113" t="s">
        <v>415</v>
      </c>
      <c r="G1372" s="113" t="s">
        <v>415</v>
      </c>
      <c r="H1372" s="113" t="s">
        <v>415</v>
      </c>
      <c r="I1372" s="113" t="s">
        <v>415</v>
      </c>
      <c r="J1372" s="113" t="s">
        <v>415</v>
      </c>
      <c r="K1372" s="113" t="s">
        <v>415</v>
      </c>
      <c r="L1372" s="113" t="s">
        <v>415</v>
      </c>
      <c r="M1372" s="113" t="s">
        <v>415</v>
      </c>
      <c r="N1372" s="113" t="s">
        <v>415</v>
      </c>
      <c r="O1372" s="113" t="n">
        <v>405.96</v>
      </c>
      <c r="P1372" s="113" t="s">
        <v>415</v>
      </c>
      <c r="Q1372" s="113" t="s">
        <v>415</v>
      </c>
      <c r="R1372" s="113" t="s">
        <v>415</v>
      </c>
      <c r="S1372" s="113" t="s">
        <v>415</v>
      </c>
      <c r="T1372" s="114" t="n">
        <v>945.41</v>
      </c>
      <c r="U1372" s="104" t="n">
        <f aca="false">SUM(T1372*12)</f>
        <v>11344.92</v>
      </c>
    </row>
    <row r="1373" customFormat="false" ht="15.75" hidden="false" customHeight="false" outlineLevel="0" collapsed="false">
      <c r="A1373" s="115"/>
      <c r="B1373" s="115"/>
      <c r="C1373" s="116" t="s">
        <v>867</v>
      </c>
      <c r="D1373" s="116" t="s">
        <v>415</v>
      </c>
      <c r="E1373" s="103" t="n">
        <v>539.45</v>
      </c>
      <c r="F1373" s="103" t="s">
        <v>415</v>
      </c>
      <c r="G1373" s="103" t="s">
        <v>415</v>
      </c>
      <c r="H1373" s="103" t="s">
        <v>415</v>
      </c>
      <c r="I1373" s="103" t="s">
        <v>415</v>
      </c>
      <c r="J1373" s="103" t="s">
        <v>415</v>
      </c>
      <c r="K1373" s="103" t="s">
        <v>415</v>
      </c>
      <c r="L1373" s="103" t="s">
        <v>415</v>
      </c>
      <c r="M1373" s="103" t="s">
        <v>415</v>
      </c>
      <c r="N1373" s="103" t="s">
        <v>415</v>
      </c>
      <c r="O1373" s="103" t="n">
        <v>405.96</v>
      </c>
      <c r="P1373" s="103" t="s">
        <v>415</v>
      </c>
      <c r="Q1373" s="103" t="s">
        <v>415</v>
      </c>
      <c r="R1373" s="103" t="s">
        <v>415</v>
      </c>
      <c r="S1373" s="103" t="s">
        <v>415</v>
      </c>
      <c r="T1373" s="117" t="n">
        <v>945.41</v>
      </c>
      <c r="U1373" s="104" t="n">
        <f aca="false">SUM(T1373*12)</f>
        <v>11344.92</v>
      </c>
    </row>
    <row r="1374" customFormat="false" ht="15.75" hidden="false" customHeight="false" outlineLevel="0" collapsed="false">
      <c r="A1374" s="115"/>
      <c r="B1374" s="115"/>
      <c r="C1374" s="116" t="s">
        <v>868</v>
      </c>
      <c r="D1374" s="116" t="n">
        <v>1568.57</v>
      </c>
      <c r="E1374" s="103" t="s">
        <v>415</v>
      </c>
      <c r="F1374" s="103" t="s">
        <v>415</v>
      </c>
      <c r="G1374" s="103" t="s">
        <v>415</v>
      </c>
      <c r="H1374" s="103" t="s">
        <v>415</v>
      </c>
      <c r="I1374" s="103" t="s">
        <v>415</v>
      </c>
      <c r="J1374" s="103" t="s">
        <v>415</v>
      </c>
      <c r="K1374" s="103" t="n">
        <v>225</v>
      </c>
      <c r="L1374" s="103" t="s">
        <v>415</v>
      </c>
      <c r="M1374" s="103" t="s">
        <v>415</v>
      </c>
      <c r="N1374" s="103" t="s">
        <v>415</v>
      </c>
      <c r="O1374" s="103" t="s">
        <v>415</v>
      </c>
      <c r="P1374" s="103" t="s">
        <v>415</v>
      </c>
      <c r="Q1374" s="103" t="n">
        <v>1082.35</v>
      </c>
      <c r="R1374" s="103" t="s">
        <v>415</v>
      </c>
      <c r="S1374" s="103" t="s">
        <v>415</v>
      </c>
      <c r="T1374" s="117" t="n">
        <v>2875.92</v>
      </c>
      <c r="U1374" s="104" t="n">
        <f aca="false">SUM(T1374*12)</f>
        <v>34511.04</v>
      </c>
    </row>
    <row r="1375" customFormat="false" ht="15.75" hidden="false" customHeight="false" outlineLevel="0" collapsed="false">
      <c r="A1375" s="115"/>
      <c r="B1375" s="115"/>
      <c r="C1375" s="116" t="s">
        <v>869</v>
      </c>
      <c r="D1375" s="116" t="s">
        <v>415</v>
      </c>
      <c r="E1375" s="103" t="n">
        <v>539.45</v>
      </c>
      <c r="F1375" s="103" t="s">
        <v>415</v>
      </c>
      <c r="G1375" s="103" t="s">
        <v>415</v>
      </c>
      <c r="H1375" s="103" t="s">
        <v>415</v>
      </c>
      <c r="I1375" s="103" t="s">
        <v>415</v>
      </c>
      <c r="J1375" s="103" t="s">
        <v>415</v>
      </c>
      <c r="K1375" s="103" t="n">
        <v>50</v>
      </c>
      <c r="L1375" s="103" t="s">
        <v>415</v>
      </c>
      <c r="M1375" s="103" t="s">
        <v>415</v>
      </c>
      <c r="N1375" s="103" t="s">
        <v>415</v>
      </c>
      <c r="O1375" s="103" t="n">
        <v>405.96</v>
      </c>
      <c r="P1375" s="103" t="s">
        <v>415</v>
      </c>
      <c r="Q1375" s="103" t="s">
        <v>415</v>
      </c>
      <c r="R1375" s="103" t="s">
        <v>415</v>
      </c>
      <c r="S1375" s="103" t="s">
        <v>415</v>
      </c>
      <c r="T1375" s="117" t="n">
        <v>995.41</v>
      </c>
      <c r="U1375" s="104" t="n">
        <f aca="false">SUM(T1375*12)</f>
        <v>11944.92</v>
      </c>
    </row>
    <row r="1376" customFormat="false" ht="15.75" hidden="false" customHeight="false" outlineLevel="0" collapsed="false">
      <c r="A1376" s="115"/>
      <c r="B1376" s="115"/>
      <c r="C1376" s="116" t="s">
        <v>870</v>
      </c>
      <c r="D1376" s="116" t="s">
        <v>415</v>
      </c>
      <c r="E1376" s="103" t="n">
        <v>539.45</v>
      </c>
      <c r="F1376" s="103" t="s">
        <v>415</v>
      </c>
      <c r="G1376" s="103" t="s">
        <v>415</v>
      </c>
      <c r="H1376" s="103" t="s">
        <v>415</v>
      </c>
      <c r="I1376" s="103" t="s">
        <v>415</v>
      </c>
      <c r="J1376" s="103" t="s">
        <v>415</v>
      </c>
      <c r="K1376" s="103" t="s">
        <v>415</v>
      </c>
      <c r="L1376" s="103" t="s">
        <v>415</v>
      </c>
      <c r="M1376" s="103" t="s">
        <v>415</v>
      </c>
      <c r="N1376" s="103" t="s">
        <v>415</v>
      </c>
      <c r="O1376" s="103" t="n">
        <v>405.96</v>
      </c>
      <c r="P1376" s="103" t="s">
        <v>415</v>
      </c>
      <c r="Q1376" s="103" t="s">
        <v>415</v>
      </c>
      <c r="R1376" s="103" t="s">
        <v>415</v>
      </c>
      <c r="S1376" s="103" t="s">
        <v>415</v>
      </c>
      <c r="T1376" s="117" t="n">
        <v>945.41</v>
      </c>
      <c r="U1376" s="104" t="n">
        <f aca="false">SUM(T1376*12)</f>
        <v>11344.92</v>
      </c>
    </row>
    <row r="1377" customFormat="false" ht="15.75" hidden="false" customHeight="false" outlineLevel="0" collapsed="false">
      <c r="A1377" s="115"/>
      <c r="B1377" s="115"/>
      <c r="C1377" s="116" t="s">
        <v>871</v>
      </c>
      <c r="D1377" s="116" t="s">
        <v>415</v>
      </c>
      <c r="E1377" s="103" t="n">
        <v>539.45</v>
      </c>
      <c r="F1377" s="103" t="s">
        <v>415</v>
      </c>
      <c r="G1377" s="103" t="s">
        <v>415</v>
      </c>
      <c r="H1377" s="103" t="s">
        <v>415</v>
      </c>
      <c r="I1377" s="103" t="s">
        <v>415</v>
      </c>
      <c r="J1377" s="103" t="s">
        <v>415</v>
      </c>
      <c r="K1377" s="103" t="s">
        <v>415</v>
      </c>
      <c r="L1377" s="103" t="s">
        <v>415</v>
      </c>
      <c r="M1377" s="103" t="s">
        <v>415</v>
      </c>
      <c r="N1377" s="103" t="s">
        <v>415</v>
      </c>
      <c r="O1377" s="103" t="n">
        <v>405.96</v>
      </c>
      <c r="P1377" s="103" t="s">
        <v>415</v>
      </c>
      <c r="Q1377" s="103" t="s">
        <v>415</v>
      </c>
      <c r="R1377" s="103" t="s">
        <v>415</v>
      </c>
      <c r="S1377" s="103" t="s">
        <v>415</v>
      </c>
      <c r="T1377" s="117" t="n">
        <v>945.41</v>
      </c>
      <c r="U1377" s="104" t="n">
        <f aca="false">SUM(T1377*12)</f>
        <v>11344.92</v>
      </c>
    </row>
    <row r="1378" customFormat="false" ht="15.75" hidden="false" customHeight="false" outlineLevel="0" collapsed="false">
      <c r="A1378" s="115"/>
      <c r="B1378" s="115"/>
      <c r="C1378" s="116" t="s">
        <v>872</v>
      </c>
      <c r="D1378" s="116" t="s">
        <v>415</v>
      </c>
      <c r="E1378" s="103" t="n">
        <v>539.45</v>
      </c>
      <c r="F1378" s="103" t="s">
        <v>415</v>
      </c>
      <c r="G1378" s="103" t="s">
        <v>415</v>
      </c>
      <c r="H1378" s="103" t="s">
        <v>415</v>
      </c>
      <c r="I1378" s="103" t="s">
        <v>415</v>
      </c>
      <c r="J1378" s="103" t="s">
        <v>415</v>
      </c>
      <c r="K1378" s="103" t="s">
        <v>415</v>
      </c>
      <c r="L1378" s="103" t="s">
        <v>415</v>
      </c>
      <c r="M1378" s="103" t="s">
        <v>415</v>
      </c>
      <c r="N1378" s="103" t="s">
        <v>415</v>
      </c>
      <c r="O1378" s="103" t="n">
        <v>405.96</v>
      </c>
      <c r="P1378" s="103" t="s">
        <v>415</v>
      </c>
      <c r="Q1378" s="103" t="s">
        <v>415</v>
      </c>
      <c r="R1378" s="103" t="s">
        <v>415</v>
      </c>
      <c r="S1378" s="103" t="s">
        <v>415</v>
      </c>
      <c r="T1378" s="117" t="n">
        <v>945.41</v>
      </c>
      <c r="U1378" s="104" t="n">
        <f aca="false">SUM(T1378*12)</f>
        <v>11344.92</v>
      </c>
    </row>
    <row r="1379" customFormat="false" ht="15.75" hidden="false" customHeight="false" outlineLevel="0" collapsed="false">
      <c r="A1379" s="115"/>
      <c r="B1379" s="115"/>
      <c r="C1379" s="116" t="s">
        <v>873</v>
      </c>
      <c r="D1379" s="116" t="s">
        <v>415</v>
      </c>
      <c r="E1379" s="103" t="n">
        <v>539.45</v>
      </c>
      <c r="F1379" s="103" t="s">
        <v>415</v>
      </c>
      <c r="G1379" s="103" t="s">
        <v>415</v>
      </c>
      <c r="H1379" s="103" t="s">
        <v>415</v>
      </c>
      <c r="I1379" s="103" t="s">
        <v>415</v>
      </c>
      <c r="J1379" s="103" t="s">
        <v>415</v>
      </c>
      <c r="K1379" s="103" t="s">
        <v>415</v>
      </c>
      <c r="L1379" s="103" t="s">
        <v>415</v>
      </c>
      <c r="M1379" s="103" t="s">
        <v>415</v>
      </c>
      <c r="N1379" s="103" t="s">
        <v>415</v>
      </c>
      <c r="O1379" s="103" t="n">
        <v>405.96</v>
      </c>
      <c r="P1379" s="103" t="s">
        <v>415</v>
      </c>
      <c r="Q1379" s="103" t="s">
        <v>415</v>
      </c>
      <c r="R1379" s="103" t="s">
        <v>415</v>
      </c>
      <c r="S1379" s="103" t="s">
        <v>415</v>
      </c>
      <c r="T1379" s="117" t="n">
        <v>945.41</v>
      </c>
      <c r="U1379" s="104" t="n">
        <f aca="false">SUM(T1379*12)</f>
        <v>11344.92</v>
      </c>
    </row>
    <row r="1380" customFormat="false" ht="15.75" hidden="false" customHeight="false" outlineLevel="0" collapsed="false">
      <c r="A1380" s="115"/>
      <c r="B1380" s="115"/>
      <c r="C1380" s="116" t="s">
        <v>874</v>
      </c>
      <c r="D1380" s="116" t="n">
        <v>1450.37</v>
      </c>
      <c r="E1380" s="103" t="n">
        <v>539.45</v>
      </c>
      <c r="F1380" s="103" t="s">
        <v>415</v>
      </c>
      <c r="G1380" s="103" t="s">
        <v>415</v>
      </c>
      <c r="H1380" s="103" t="s">
        <v>415</v>
      </c>
      <c r="I1380" s="103" t="s">
        <v>415</v>
      </c>
      <c r="J1380" s="103" t="s">
        <v>415</v>
      </c>
      <c r="K1380" s="103" t="n">
        <v>225</v>
      </c>
      <c r="L1380" s="103" t="s">
        <v>415</v>
      </c>
      <c r="M1380" s="103" t="s">
        <v>415</v>
      </c>
      <c r="N1380" s="103" t="s">
        <v>415</v>
      </c>
      <c r="O1380" s="103" t="n">
        <v>405.96</v>
      </c>
      <c r="P1380" s="103" t="s">
        <v>415</v>
      </c>
      <c r="Q1380" s="103" t="s">
        <v>415</v>
      </c>
      <c r="R1380" s="103" t="s">
        <v>415</v>
      </c>
      <c r="S1380" s="103" t="s">
        <v>415</v>
      </c>
      <c r="T1380" s="117" t="n">
        <v>2620.78</v>
      </c>
      <c r="U1380" s="104" t="n">
        <f aca="false">SUM(T1380*12)</f>
        <v>31449.36</v>
      </c>
    </row>
    <row r="1381" customFormat="false" ht="15.75" hidden="false" customHeight="false" outlineLevel="0" collapsed="false">
      <c r="A1381" s="115"/>
      <c r="B1381" s="115"/>
      <c r="C1381" s="116" t="s">
        <v>875</v>
      </c>
      <c r="D1381" s="116" t="s">
        <v>415</v>
      </c>
      <c r="E1381" s="103" t="n">
        <v>539.45</v>
      </c>
      <c r="F1381" s="103" t="s">
        <v>415</v>
      </c>
      <c r="G1381" s="103" t="s">
        <v>415</v>
      </c>
      <c r="H1381" s="103" t="s">
        <v>415</v>
      </c>
      <c r="I1381" s="103" t="s">
        <v>415</v>
      </c>
      <c r="J1381" s="103" t="s">
        <v>415</v>
      </c>
      <c r="K1381" s="103" t="n">
        <v>275</v>
      </c>
      <c r="L1381" s="103" t="s">
        <v>415</v>
      </c>
      <c r="M1381" s="103" t="s">
        <v>415</v>
      </c>
      <c r="N1381" s="103" t="s">
        <v>415</v>
      </c>
      <c r="O1381" s="103" t="n">
        <v>405.96</v>
      </c>
      <c r="P1381" s="103" t="s">
        <v>415</v>
      </c>
      <c r="Q1381" s="103" t="s">
        <v>415</v>
      </c>
      <c r="R1381" s="103" t="s">
        <v>415</v>
      </c>
      <c r="S1381" s="103" t="s">
        <v>415</v>
      </c>
      <c r="T1381" s="117" t="n">
        <v>1220.41</v>
      </c>
      <c r="U1381" s="104" t="n">
        <f aca="false">SUM(T1381*12)</f>
        <v>14644.92</v>
      </c>
    </row>
    <row r="1382" customFormat="false" ht="15.75" hidden="false" customHeight="false" outlineLevel="0" collapsed="false">
      <c r="A1382" s="115"/>
      <c r="B1382" s="115"/>
      <c r="C1382" s="116" t="s">
        <v>876</v>
      </c>
      <c r="D1382" s="116" t="s">
        <v>415</v>
      </c>
      <c r="E1382" s="103" t="n">
        <v>544.45</v>
      </c>
      <c r="F1382" s="103" t="s">
        <v>415</v>
      </c>
      <c r="G1382" s="103" t="s">
        <v>415</v>
      </c>
      <c r="H1382" s="103" t="s">
        <v>415</v>
      </c>
      <c r="I1382" s="103" t="s">
        <v>415</v>
      </c>
      <c r="J1382" s="103" t="s">
        <v>415</v>
      </c>
      <c r="K1382" s="103" t="s">
        <v>415</v>
      </c>
      <c r="L1382" s="103" t="s">
        <v>415</v>
      </c>
      <c r="M1382" s="103" t="s">
        <v>415</v>
      </c>
      <c r="N1382" s="103" t="s">
        <v>415</v>
      </c>
      <c r="O1382" s="103" t="n">
        <v>405.96</v>
      </c>
      <c r="P1382" s="103" t="s">
        <v>415</v>
      </c>
      <c r="Q1382" s="103" t="s">
        <v>415</v>
      </c>
      <c r="R1382" s="103" t="s">
        <v>415</v>
      </c>
      <c r="S1382" s="103" t="s">
        <v>415</v>
      </c>
      <c r="T1382" s="117" t="n">
        <v>950.41</v>
      </c>
      <c r="U1382" s="104" t="n">
        <f aca="false">SUM(T1382*12)</f>
        <v>11404.92</v>
      </c>
    </row>
    <row r="1383" customFormat="false" ht="15.75" hidden="false" customHeight="false" outlineLevel="0" collapsed="false">
      <c r="A1383" s="115"/>
      <c r="B1383" s="115"/>
      <c r="C1383" s="116" t="s">
        <v>877</v>
      </c>
      <c r="D1383" s="116" t="s">
        <v>415</v>
      </c>
      <c r="E1383" s="103" t="s">
        <v>415</v>
      </c>
      <c r="F1383" s="103" t="s">
        <v>415</v>
      </c>
      <c r="G1383" s="103" t="s">
        <v>415</v>
      </c>
      <c r="H1383" s="103" t="s">
        <v>415</v>
      </c>
      <c r="I1383" s="103" t="s">
        <v>415</v>
      </c>
      <c r="J1383" s="103" t="n">
        <v>40</v>
      </c>
      <c r="K1383" s="103" t="n">
        <v>275</v>
      </c>
      <c r="L1383" s="103" t="s">
        <v>415</v>
      </c>
      <c r="M1383" s="103" t="s">
        <v>415</v>
      </c>
      <c r="N1383" s="103" t="s">
        <v>415</v>
      </c>
      <c r="O1383" s="103" t="s">
        <v>415</v>
      </c>
      <c r="P1383" s="103" t="s">
        <v>415</v>
      </c>
      <c r="Q1383" s="103" t="s">
        <v>415</v>
      </c>
      <c r="R1383" s="103" t="s">
        <v>415</v>
      </c>
      <c r="S1383" s="103" t="s">
        <v>415</v>
      </c>
      <c r="T1383" s="117" t="n">
        <v>315</v>
      </c>
      <c r="U1383" s="104" t="n">
        <f aca="false">SUM(T1383*12)</f>
        <v>3780</v>
      </c>
    </row>
    <row r="1384" customFormat="false" ht="15.75" hidden="false" customHeight="false" outlineLevel="0" collapsed="false">
      <c r="A1384" s="115"/>
      <c r="B1384" s="115"/>
      <c r="C1384" s="116" t="s">
        <v>878</v>
      </c>
      <c r="D1384" s="116" t="s">
        <v>415</v>
      </c>
      <c r="E1384" s="103" t="n">
        <v>539.45</v>
      </c>
      <c r="F1384" s="103" t="s">
        <v>415</v>
      </c>
      <c r="G1384" s="103" t="s">
        <v>415</v>
      </c>
      <c r="H1384" s="103" t="s">
        <v>415</v>
      </c>
      <c r="I1384" s="103" t="s">
        <v>415</v>
      </c>
      <c r="J1384" s="103" t="s">
        <v>415</v>
      </c>
      <c r="K1384" s="103" t="s">
        <v>415</v>
      </c>
      <c r="L1384" s="103" t="s">
        <v>415</v>
      </c>
      <c r="M1384" s="103" t="s">
        <v>415</v>
      </c>
      <c r="N1384" s="103" t="s">
        <v>415</v>
      </c>
      <c r="O1384" s="103" t="n">
        <v>405.96</v>
      </c>
      <c r="P1384" s="103" t="s">
        <v>415</v>
      </c>
      <c r="Q1384" s="103" t="s">
        <v>415</v>
      </c>
      <c r="R1384" s="103" t="s">
        <v>415</v>
      </c>
      <c r="S1384" s="103" t="s">
        <v>415</v>
      </c>
      <c r="T1384" s="117" t="n">
        <v>945.41</v>
      </c>
      <c r="U1384" s="104" t="n">
        <f aca="false">SUM(T1384*12)</f>
        <v>11344.92</v>
      </c>
    </row>
    <row r="1385" customFormat="false" ht="15.75" hidden="false" customHeight="false" outlineLevel="0" collapsed="false">
      <c r="A1385" s="115"/>
      <c r="B1385" s="115"/>
      <c r="C1385" s="116" t="s">
        <v>879</v>
      </c>
      <c r="D1385" s="116" t="s">
        <v>415</v>
      </c>
      <c r="E1385" s="103" t="n">
        <v>539.45</v>
      </c>
      <c r="F1385" s="103" t="s">
        <v>415</v>
      </c>
      <c r="G1385" s="103" t="s">
        <v>415</v>
      </c>
      <c r="H1385" s="103" t="s">
        <v>415</v>
      </c>
      <c r="I1385" s="103" t="s">
        <v>415</v>
      </c>
      <c r="J1385" s="103" t="s">
        <v>415</v>
      </c>
      <c r="K1385" s="103" t="s">
        <v>415</v>
      </c>
      <c r="L1385" s="103" t="s">
        <v>415</v>
      </c>
      <c r="M1385" s="103" t="s">
        <v>415</v>
      </c>
      <c r="N1385" s="103" t="s">
        <v>415</v>
      </c>
      <c r="O1385" s="103" t="n">
        <v>405.96</v>
      </c>
      <c r="P1385" s="103" t="s">
        <v>415</v>
      </c>
      <c r="Q1385" s="103" t="s">
        <v>415</v>
      </c>
      <c r="R1385" s="103" t="s">
        <v>415</v>
      </c>
      <c r="S1385" s="103" t="s">
        <v>415</v>
      </c>
      <c r="T1385" s="117" t="n">
        <v>945.41</v>
      </c>
      <c r="U1385" s="104" t="n">
        <f aca="false">SUM(T1385*12)</f>
        <v>11344.92</v>
      </c>
    </row>
    <row r="1386" customFormat="false" ht="15.75" hidden="false" customHeight="false" outlineLevel="0" collapsed="false">
      <c r="A1386" s="115"/>
      <c r="B1386" s="115"/>
      <c r="C1386" s="116" t="s">
        <v>880</v>
      </c>
      <c r="D1386" s="116" t="s">
        <v>415</v>
      </c>
      <c r="E1386" s="103" t="n">
        <v>539.45</v>
      </c>
      <c r="F1386" s="103" t="s">
        <v>415</v>
      </c>
      <c r="G1386" s="103" t="s">
        <v>415</v>
      </c>
      <c r="H1386" s="103" t="s">
        <v>415</v>
      </c>
      <c r="I1386" s="103" t="s">
        <v>415</v>
      </c>
      <c r="J1386" s="103" t="s">
        <v>415</v>
      </c>
      <c r="K1386" s="103" t="s">
        <v>415</v>
      </c>
      <c r="L1386" s="103" t="s">
        <v>415</v>
      </c>
      <c r="M1386" s="103" t="s">
        <v>415</v>
      </c>
      <c r="N1386" s="103" t="s">
        <v>415</v>
      </c>
      <c r="O1386" s="103" t="n">
        <v>405.96</v>
      </c>
      <c r="P1386" s="103" t="s">
        <v>415</v>
      </c>
      <c r="Q1386" s="103" t="s">
        <v>415</v>
      </c>
      <c r="R1386" s="103" t="s">
        <v>415</v>
      </c>
      <c r="S1386" s="103" t="s">
        <v>415</v>
      </c>
      <c r="T1386" s="117" t="n">
        <v>945.41</v>
      </c>
      <c r="U1386" s="104" t="n">
        <f aca="false">SUM(T1386*12)</f>
        <v>11344.92</v>
      </c>
    </row>
    <row r="1387" customFormat="false" ht="15.75" hidden="false" customHeight="false" outlineLevel="0" collapsed="false">
      <c r="A1387" s="115"/>
      <c r="B1387" s="115"/>
      <c r="C1387" s="116" t="s">
        <v>881</v>
      </c>
      <c r="D1387" s="116" t="s">
        <v>415</v>
      </c>
      <c r="E1387" s="103" t="n">
        <v>539.45</v>
      </c>
      <c r="F1387" s="103" t="s">
        <v>415</v>
      </c>
      <c r="G1387" s="103" t="s">
        <v>415</v>
      </c>
      <c r="H1387" s="103" t="s">
        <v>415</v>
      </c>
      <c r="I1387" s="103" t="s">
        <v>415</v>
      </c>
      <c r="J1387" s="103" t="s">
        <v>415</v>
      </c>
      <c r="K1387" s="103" t="n">
        <v>225</v>
      </c>
      <c r="L1387" s="103" t="s">
        <v>415</v>
      </c>
      <c r="M1387" s="103" t="s">
        <v>415</v>
      </c>
      <c r="N1387" s="103" t="s">
        <v>415</v>
      </c>
      <c r="O1387" s="103" t="s">
        <v>415</v>
      </c>
      <c r="P1387" s="103" t="s">
        <v>415</v>
      </c>
      <c r="Q1387" s="103" t="s">
        <v>415</v>
      </c>
      <c r="R1387" s="103" t="s">
        <v>415</v>
      </c>
      <c r="S1387" s="103" t="s">
        <v>415</v>
      </c>
      <c r="T1387" s="117" t="n">
        <v>764.45</v>
      </c>
      <c r="U1387" s="104" t="n">
        <f aca="false">SUM(T1387*12)</f>
        <v>9173.4</v>
      </c>
    </row>
    <row r="1388" customFormat="false" ht="15.75" hidden="false" customHeight="false" outlineLevel="0" collapsed="false">
      <c r="A1388" s="115"/>
      <c r="B1388" s="115"/>
      <c r="C1388" s="116" t="s">
        <v>882</v>
      </c>
      <c r="D1388" s="116" t="s">
        <v>415</v>
      </c>
      <c r="E1388" s="103" t="n">
        <v>539.45</v>
      </c>
      <c r="F1388" s="103" t="s">
        <v>415</v>
      </c>
      <c r="G1388" s="103" t="s">
        <v>415</v>
      </c>
      <c r="H1388" s="103" t="s">
        <v>415</v>
      </c>
      <c r="I1388" s="103" t="s">
        <v>415</v>
      </c>
      <c r="J1388" s="103" t="s">
        <v>415</v>
      </c>
      <c r="K1388" s="103" t="s">
        <v>415</v>
      </c>
      <c r="L1388" s="103" t="s">
        <v>415</v>
      </c>
      <c r="M1388" s="103" t="s">
        <v>415</v>
      </c>
      <c r="N1388" s="103" t="s">
        <v>415</v>
      </c>
      <c r="O1388" s="103" t="n">
        <v>405.96</v>
      </c>
      <c r="P1388" s="103" t="s">
        <v>415</v>
      </c>
      <c r="Q1388" s="103" t="s">
        <v>415</v>
      </c>
      <c r="R1388" s="103" t="s">
        <v>415</v>
      </c>
      <c r="S1388" s="103" t="s">
        <v>415</v>
      </c>
      <c r="T1388" s="117" t="n">
        <v>945.41</v>
      </c>
      <c r="U1388" s="104" t="n">
        <f aca="false">SUM(T1388*12)</f>
        <v>11344.92</v>
      </c>
    </row>
    <row r="1389" customFormat="false" ht="15.75" hidden="false" customHeight="false" outlineLevel="0" collapsed="false">
      <c r="A1389" s="115"/>
      <c r="B1389" s="112" t="s">
        <v>2234</v>
      </c>
      <c r="C1389" s="119"/>
      <c r="D1389" s="112" t="n">
        <v>3018.94</v>
      </c>
      <c r="E1389" s="113" t="n">
        <v>8096.75</v>
      </c>
      <c r="F1389" s="113" t="s">
        <v>415</v>
      </c>
      <c r="G1389" s="113" t="s">
        <v>415</v>
      </c>
      <c r="H1389" s="113" t="s">
        <v>415</v>
      </c>
      <c r="I1389" s="113" t="s">
        <v>415</v>
      </c>
      <c r="J1389" s="113" t="n">
        <v>40</v>
      </c>
      <c r="K1389" s="113" t="n">
        <v>1275</v>
      </c>
      <c r="L1389" s="113" t="s">
        <v>415</v>
      </c>
      <c r="M1389" s="113" t="s">
        <v>415</v>
      </c>
      <c r="N1389" s="113" t="s">
        <v>415</v>
      </c>
      <c r="O1389" s="113" t="n">
        <v>5683.44</v>
      </c>
      <c r="P1389" s="113" t="s">
        <v>415</v>
      </c>
      <c r="Q1389" s="113" t="n">
        <v>1082.35</v>
      </c>
      <c r="R1389" s="113" t="s">
        <v>415</v>
      </c>
      <c r="S1389" s="113" t="s">
        <v>415</v>
      </c>
      <c r="T1389" s="114" t="n">
        <v>19196.48</v>
      </c>
      <c r="U1389" s="104" t="n">
        <f aca="false">SUM(T1389*12)</f>
        <v>230357.76</v>
      </c>
    </row>
    <row r="1390" customFormat="false" ht="15.75" hidden="false" customHeight="false" outlineLevel="0" collapsed="false">
      <c r="A1390" s="120" t="s">
        <v>883</v>
      </c>
      <c r="B1390" s="121"/>
      <c r="C1390" s="121"/>
      <c r="D1390" s="120" t="n">
        <v>3018.94</v>
      </c>
      <c r="E1390" s="122" t="n">
        <v>8096.75</v>
      </c>
      <c r="F1390" s="122" t="s">
        <v>415</v>
      </c>
      <c r="G1390" s="122" t="s">
        <v>415</v>
      </c>
      <c r="H1390" s="122" t="s">
        <v>415</v>
      </c>
      <c r="I1390" s="122" t="s">
        <v>415</v>
      </c>
      <c r="J1390" s="122" t="n">
        <v>40</v>
      </c>
      <c r="K1390" s="122" t="n">
        <v>1275</v>
      </c>
      <c r="L1390" s="122" t="s">
        <v>415</v>
      </c>
      <c r="M1390" s="122" t="s">
        <v>415</v>
      </c>
      <c r="N1390" s="122" t="s">
        <v>415</v>
      </c>
      <c r="O1390" s="122" t="n">
        <v>5683.44</v>
      </c>
      <c r="P1390" s="122" t="s">
        <v>415</v>
      </c>
      <c r="Q1390" s="122" t="n">
        <v>1082.35</v>
      </c>
      <c r="R1390" s="122" t="s">
        <v>415</v>
      </c>
      <c r="S1390" s="122" t="s">
        <v>415</v>
      </c>
      <c r="T1390" s="123" t="n">
        <v>19196.48</v>
      </c>
      <c r="U1390" s="104" t="n">
        <f aca="false">SUM(T1390*12)</f>
        <v>230357.76</v>
      </c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  <c r="EC1390" s="124"/>
      <c r="ED1390" s="124"/>
      <c r="EE1390" s="124"/>
      <c r="EF1390" s="124"/>
      <c r="EG1390" s="124"/>
      <c r="EH1390" s="124"/>
      <c r="EI1390" s="124"/>
      <c r="EJ1390" s="124"/>
      <c r="EK1390" s="124"/>
      <c r="EL1390" s="124"/>
      <c r="EM1390" s="124"/>
      <c r="EN1390" s="124"/>
      <c r="EO1390" s="124"/>
      <c r="EP1390" s="124"/>
      <c r="EQ1390" s="124"/>
      <c r="ER1390" s="124"/>
      <c r="ES1390" s="124"/>
      <c r="ET1390" s="124"/>
      <c r="EU1390" s="124"/>
      <c r="EV1390" s="124"/>
      <c r="EW1390" s="124"/>
      <c r="EX1390" s="124"/>
      <c r="EY1390" s="124"/>
      <c r="EZ1390" s="124"/>
      <c r="FA1390" s="124"/>
      <c r="FB1390" s="124"/>
      <c r="FC1390" s="124"/>
      <c r="FD1390" s="124"/>
      <c r="FE1390" s="124"/>
      <c r="FF1390" s="124"/>
      <c r="FG1390" s="124"/>
      <c r="FH1390" s="124"/>
      <c r="FI1390" s="124"/>
      <c r="FJ1390" s="124"/>
      <c r="FK1390" s="124"/>
      <c r="FL1390" s="124"/>
      <c r="FM1390" s="124"/>
      <c r="FN1390" s="124"/>
      <c r="FO1390" s="124"/>
      <c r="FP1390" s="124"/>
      <c r="FQ1390" s="124"/>
      <c r="FR1390" s="124"/>
      <c r="FS1390" s="124"/>
      <c r="FT1390" s="124"/>
      <c r="FU1390" s="124"/>
      <c r="FV1390" s="124"/>
      <c r="FW1390" s="124"/>
      <c r="FX1390" s="124"/>
      <c r="FY1390" s="124"/>
      <c r="FZ1390" s="124"/>
      <c r="GA1390" s="124"/>
      <c r="GB1390" s="124"/>
      <c r="GC1390" s="124"/>
      <c r="GD1390" s="124"/>
      <c r="GE1390" s="124"/>
      <c r="GF1390" s="124"/>
      <c r="GG1390" s="124"/>
      <c r="GH1390" s="124"/>
      <c r="GI1390" s="124"/>
      <c r="GJ1390" s="124"/>
      <c r="GK1390" s="124"/>
      <c r="GL1390" s="124"/>
      <c r="GM1390" s="124"/>
      <c r="GN1390" s="124"/>
      <c r="GO1390" s="124"/>
      <c r="GP1390" s="124"/>
      <c r="GQ1390" s="124"/>
      <c r="GR1390" s="124"/>
      <c r="GS1390" s="124"/>
      <c r="GT1390" s="124"/>
      <c r="GU1390" s="124"/>
      <c r="GV1390" s="124"/>
      <c r="GW1390" s="124"/>
      <c r="GX1390" s="124"/>
      <c r="GY1390" s="124"/>
      <c r="GZ1390" s="124"/>
      <c r="HA1390" s="124"/>
      <c r="HB1390" s="124"/>
      <c r="HC1390" s="124"/>
      <c r="HD1390" s="124"/>
      <c r="HE1390" s="124"/>
      <c r="HF1390" s="124"/>
      <c r="HG1390" s="124"/>
      <c r="HH1390" s="124"/>
      <c r="HI1390" s="124"/>
      <c r="HJ1390" s="124"/>
      <c r="HK1390" s="124"/>
      <c r="HL1390" s="124"/>
      <c r="HM1390" s="124"/>
      <c r="HN1390" s="124"/>
      <c r="HO1390" s="124"/>
      <c r="HP1390" s="124"/>
      <c r="HQ1390" s="124"/>
      <c r="HR1390" s="124"/>
      <c r="HS1390" s="124"/>
      <c r="HT1390" s="124"/>
      <c r="HU1390" s="124"/>
      <c r="HV1390" s="124"/>
      <c r="HW1390" s="124"/>
      <c r="HX1390" s="124"/>
      <c r="HY1390" s="124"/>
      <c r="HZ1390" s="124"/>
      <c r="IA1390" s="124"/>
      <c r="IB1390" s="124"/>
      <c r="IC1390" s="124"/>
      <c r="ID1390" s="124"/>
      <c r="IE1390" s="124"/>
      <c r="IF1390" s="124"/>
      <c r="IG1390" s="124"/>
      <c r="IH1390" s="124"/>
      <c r="II1390" s="124"/>
      <c r="IJ1390" s="124"/>
      <c r="IK1390" s="124"/>
      <c r="IL1390" s="124"/>
      <c r="IM1390" s="124"/>
      <c r="IN1390" s="124"/>
      <c r="IO1390" s="124"/>
      <c r="IP1390" s="124"/>
      <c r="IQ1390" s="124"/>
      <c r="IR1390" s="124"/>
      <c r="IS1390" s="124"/>
      <c r="IT1390" s="124"/>
      <c r="IU1390" s="124"/>
      <c r="IV1390" s="124"/>
      <c r="IW1390" s="124"/>
    </row>
    <row r="1391" customFormat="false" ht="15.75" hidden="false" customHeight="false" outlineLevel="0" collapsed="false">
      <c r="A1391" s="112" t="s">
        <v>1488</v>
      </c>
      <c r="B1391" s="112" t="s">
        <v>329</v>
      </c>
      <c r="C1391" s="112" t="s">
        <v>1489</v>
      </c>
      <c r="D1391" s="112" t="s">
        <v>415</v>
      </c>
      <c r="E1391" s="113" t="s">
        <v>415</v>
      </c>
      <c r="F1391" s="113" t="s">
        <v>415</v>
      </c>
      <c r="G1391" s="113" t="s">
        <v>415</v>
      </c>
      <c r="H1391" s="113" t="s">
        <v>415</v>
      </c>
      <c r="I1391" s="113" t="s">
        <v>415</v>
      </c>
      <c r="J1391" s="113" t="n">
        <v>40</v>
      </c>
      <c r="K1391" s="113" t="s">
        <v>415</v>
      </c>
      <c r="L1391" s="113" t="s">
        <v>415</v>
      </c>
      <c r="M1391" s="113" t="s">
        <v>415</v>
      </c>
      <c r="N1391" s="113" t="s">
        <v>415</v>
      </c>
      <c r="O1391" s="113" t="s">
        <v>415</v>
      </c>
      <c r="P1391" s="113" t="s">
        <v>415</v>
      </c>
      <c r="Q1391" s="113" t="s">
        <v>415</v>
      </c>
      <c r="R1391" s="113" t="s">
        <v>415</v>
      </c>
      <c r="S1391" s="113" t="s">
        <v>415</v>
      </c>
      <c r="T1391" s="114" t="n">
        <v>40</v>
      </c>
      <c r="U1391" s="104" t="n">
        <f aca="false">SUM(T1391*12)</f>
        <v>480</v>
      </c>
    </row>
    <row r="1392" customFormat="false" ht="15.75" hidden="false" customHeight="false" outlineLevel="0" collapsed="false">
      <c r="A1392" s="115"/>
      <c r="B1392" s="115"/>
      <c r="C1392" s="116" t="s">
        <v>1490</v>
      </c>
      <c r="D1392" s="116" t="s">
        <v>415</v>
      </c>
      <c r="E1392" s="103" t="s">
        <v>415</v>
      </c>
      <c r="F1392" s="103" t="s">
        <v>415</v>
      </c>
      <c r="G1392" s="103" t="s">
        <v>415</v>
      </c>
      <c r="H1392" s="103" t="s">
        <v>415</v>
      </c>
      <c r="I1392" s="103" t="s">
        <v>415</v>
      </c>
      <c r="J1392" s="103" t="n">
        <v>40</v>
      </c>
      <c r="K1392" s="103" t="s">
        <v>415</v>
      </c>
      <c r="L1392" s="103" t="s">
        <v>415</v>
      </c>
      <c r="M1392" s="103" t="s">
        <v>415</v>
      </c>
      <c r="N1392" s="103" t="s">
        <v>415</v>
      </c>
      <c r="O1392" s="103" t="s">
        <v>415</v>
      </c>
      <c r="P1392" s="103" t="s">
        <v>415</v>
      </c>
      <c r="Q1392" s="103" t="s">
        <v>415</v>
      </c>
      <c r="R1392" s="103" t="s">
        <v>415</v>
      </c>
      <c r="S1392" s="103" t="s">
        <v>415</v>
      </c>
      <c r="T1392" s="117" t="n">
        <v>40</v>
      </c>
      <c r="U1392" s="104" t="n">
        <f aca="false">SUM(T1392*12)</f>
        <v>480</v>
      </c>
    </row>
    <row r="1393" customFormat="false" ht="15.75" hidden="false" customHeight="false" outlineLevel="0" collapsed="false">
      <c r="A1393" s="115"/>
      <c r="B1393" s="112" t="s">
        <v>2235</v>
      </c>
      <c r="C1393" s="119"/>
      <c r="D1393" s="112" t="s">
        <v>415</v>
      </c>
      <c r="E1393" s="113" t="s">
        <v>415</v>
      </c>
      <c r="F1393" s="113" t="s">
        <v>415</v>
      </c>
      <c r="G1393" s="113" t="s">
        <v>415</v>
      </c>
      <c r="H1393" s="113" t="s">
        <v>415</v>
      </c>
      <c r="I1393" s="113" t="s">
        <v>415</v>
      </c>
      <c r="J1393" s="113" t="n">
        <v>80</v>
      </c>
      <c r="K1393" s="113" t="s">
        <v>415</v>
      </c>
      <c r="L1393" s="113" t="s">
        <v>415</v>
      </c>
      <c r="M1393" s="113" t="s">
        <v>415</v>
      </c>
      <c r="N1393" s="113" t="s">
        <v>415</v>
      </c>
      <c r="O1393" s="113" t="s">
        <v>415</v>
      </c>
      <c r="P1393" s="113" t="s">
        <v>415</v>
      </c>
      <c r="Q1393" s="113" t="s">
        <v>415</v>
      </c>
      <c r="R1393" s="113" t="s">
        <v>415</v>
      </c>
      <c r="S1393" s="113" t="s">
        <v>415</v>
      </c>
      <c r="T1393" s="114" t="n">
        <v>80</v>
      </c>
      <c r="U1393" s="104" t="n">
        <f aca="false">SUM(T1393*12)</f>
        <v>960</v>
      </c>
    </row>
    <row r="1394" customFormat="false" ht="15.75" hidden="false" customHeight="false" outlineLevel="0" collapsed="false">
      <c r="A1394" s="120" t="s">
        <v>1491</v>
      </c>
      <c r="B1394" s="121"/>
      <c r="C1394" s="121"/>
      <c r="D1394" s="120" t="s">
        <v>415</v>
      </c>
      <c r="E1394" s="122" t="s">
        <v>415</v>
      </c>
      <c r="F1394" s="122" t="s">
        <v>415</v>
      </c>
      <c r="G1394" s="122" t="s">
        <v>415</v>
      </c>
      <c r="H1394" s="122" t="s">
        <v>415</v>
      </c>
      <c r="I1394" s="122" t="s">
        <v>415</v>
      </c>
      <c r="J1394" s="122" t="n">
        <v>80</v>
      </c>
      <c r="K1394" s="122" t="s">
        <v>415</v>
      </c>
      <c r="L1394" s="122" t="s">
        <v>415</v>
      </c>
      <c r="M1394" s="122" t="s">
        <v>415</v>
      </c>
      <c r="N1394" s="122" t="s">
        <v>415</v>
      </c>
      <c r="O1394" s="122" t="s">
        <v>415</v>
      </c>
      <c r="P1394" s="122" t="s">
        <v>415</v>
      </c>
      <c r="Q1394" s="122" t="s">
        <v>415</v>
      </c>
      <c r="R1394" s="122" t="s">
        <v>415</v>
      </c>
      <c r="S1394" s="122" t="s">
        <v>415</v>
      </c>
      <c r="T1394" s="123" t="n">
        <v>80</v>
      </c>
      <c r="U1394" s="104" t="n">
        <f aca="false">SUM(T1394*12)</f>
        <v>960</v>
      </c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  <c r="EC1394" s="124"/>
      <c r="ED1394" s="124"/>
      <c r="EE1394" s="124"/>
      <c r="EF1394" s="124"/>
      <c r="EG1394" s="124"/>
      <c r="EH1394" s="124"/>
      <c r="EI1394" s="124"/>
      <c r="EJ1394" s="124"/>
      <c r="EK1394" s="124"/>
      <c r="EL1394" s="124"/>
      <c r="EM1394" s="124"/>
      <c r="EN1394" s="124"/>
      <c r="EO1394" s="124"/>
      <c r="EP1394" s="124"/>
      <c r="EQ1394" s="124"/>
      <c r="ER1394" s="124"/>
      <c r="ES1394" s="124"/>
      <c r="ET1394" s="124"/>
      <c r="EU1394" s="124"/>
      <c r="EV1394" s="124"/>
      <c r="EW1394" s="124"/>
      <c r="EX1394" s="124"/>
      <c r="EY1394" s="124"/>
      <c r="EZ1394" s="124"/>
      <c r="FA1394" s="124"/>
      <c r="FB1394" s="124"/>
      <c r="FC1394" s="124"/>
      <c r="FD1394" s="124"/>
      <c r="FE1394" s="124"/>
      <c r="FF1394" s="124"/>
      <c r="FG1394" s="124"/>
      <c r="FH1394" s="124"/>
      <c r="FI1394" s="124"/>
      <c r="FJ1394" s="124"/>
      <c r="FK1394" s="124"/>
      <c r="FL1394" s="124"/>
      <c r="FM1394" s="124"/>
      <c r="FN1394" s="124"/>
      <c r="FO1394" s="124"/>
      <c r="FP1394" s="124"/>
      <c r="FQ1394" s="124"/>
      <c r="FR1394" s="124"/>
      <c r="FS1394" s="124"/>
      <c r="FT1394" s="124"/>
      <c r="FU1394" s="124"/>
      <c r="FV1394" s="124"/>
      <c r="FW1394" s="124"/>
      <c r="FX1394" s="124"/>
      <c r="FY1394" s="124"/>
      <c r="FZ1394" s="124"/>
      <c r="GA1394" s="124"/>
      <c r="GB1394" s="124"/>
      <c r="GC1394" s="124"/>
      <c r="GD1394" s="124"/>
      <c r="GE1394" s="124"/>
      <c r="GF1394" s="124"/>
      <c r="GG1394" s="124"/>
      <c r="GH1394" s="124"/>
      <c r="GI1394" s="124"/>
      <c r="GJ1394" s="124"/>
      <c r="GK1394" s="124"/>
      <c r="GL1394" s="124"/>
      <c r="GM1394" s="124"/>
      <c r="GN1394" s="124"/>
      <c r="GO1394" s="124"/>
      <c r="GP1394" s="124"/>
      <c r="GQ1394" s="124"/>
      <c r="GR1394" s="124"/>
      <c r="GS1394" s="124"/>
      <c r="GT1394" s="124"/>
      <c r="GU1394" s="124"/>
      <c r="GV1394" s="124"/>
      <c r="GW1394" s="124"/>
      <c r="GX1394" s="124"/>
      <c r="GY1394" s="124"/>
      <c r="GZ1394" s="124"/>
      <c r="HA1394" s="124"/>
      <c r="HB1394" s="124"/>
      <c r="HC1394" s="124"/>
      <c r="HD1394" s="124"/>
      <c r="HE1394" s="124"/>
      <c r="HF1394" s="124"/>
      <c r="HG1394" s="124"/>
      <c r="HH1394" s="124"/>
      <c r="HI1394" s="124"/>
      <c r="HJ1394" s="124"/>
      <c r="HK1394" s="124"/>
      <c r="HL1394" s="124"/>
      <c r="HM1394" s="124"/>
      <c r="HN1394" s="124"/>
      <c r="HO1394" s="124"/>
      <c r="HP1394" s="124"/>
      <c r="HQ1394" s="124"/>
      <c r="HR1394" s="124"/>
      <c r="HS1394" s="124"/>
      <c r="HT1394" s="124"/>
      <c r="HU1394" s="124"/>
      <c r="HV1394" s="124"/>
      <c r="HW1394" s="124"/>
      <c r="HX1394" s="124"/>
      <c r="HY1394" s="124"/>
      <c r="HZ1394" s="124"/>
      <c r="IA1394" s="124"/>
      <c r="IB1394" s="124"/>
      <c r="IC1394" s="124"/>
      <c r="ID1394" s="124"/>
      <c r="IE1394" s="124"/>
      <c r="IF1394" s="124"/>
      <c r="IG1394" s="124"/>
      <c r="IH1394" s="124"/>
      <c r="II1394" s="124"/>
      <c r="IJ1394" s="124"/>
      <c r="IK1394" s="124"/>
      <c r="IL1394" s="124"/>
      <c r="IM1394" s="124"/>
      <c r="IN1394" s="124"/>
      <c r="IO1394" s="124"/>
      <c r="IP1394" s="124"/>
      <c r="IQ1394" s="124"/>
      <c r="IR1394" s="124"/>
      <c r="IS1394" s="124"/>
      <c r="IT1394" s="124"/>
      <c r="IU1394" s="124"/>
      <c r="IV1394" s="124"/>
      <c r="IW1394" s="124"/>
    </row>
    <row r="1395" customFormat="false" ht="15.75" hidden="false" customHeight="false" outlineLevel="0" collapsed="false">
      <c r="A1395" s="112" t="s">
        <v>1318</v>
      </c>
      <c r="B1395" s="112" t="s">
        <v>224</v>
      </c>
      <c r="C1395" s="112" t="s">
        <v>1319</v>
      </c>
      <c r="D1395" s="112" t="s">
        <v>415</v>
      </c>
      <c r="E1395" s="113" t="s">
        <v>415</v>
      </c>
      <c r="F1395" s="113" t="n">
        <v>692.8</v>
      </c>
      <c r="G1395" s="113" t="s">
        <v>415</v>
      </c>
      <c r="H1395" s="113" t="s">
        <v>415</v>
      </c>
      <c r="I1395" s="113" t="s">
        <v>415</v>
      </c>
      <c r="J1395" s="113" t="s">
        <v>415</v>
      </c>
      <c r="K1395" s="113" t="s">
        <v>415</v>
      </c>
      <c r="L1395" s="113" t="s">
        <v>415</v>
      </c>
      <c r="M1395" s="113" t="s">
        <v>415</v>
      </c>
      <c r="N1395" s="113" t="s">
        <v>415</v>
      </c>
      <c r="O1395" s="113" t="s">
        <v>415</v>
      </c>
      <c r="P1395" s="113" t="s">
        <v>415</v>
      </c>
      <c r="Q1395" s="113" t="s">
        <v>415</v>
      </c>
      <c r="R1395" s="113" t="s">
        <v>415</v>
      </c>
      <c r="S1395" s="113" t="s">
        <v>415</v>
      </c>
      <c r="T1395" s="114" t="n">
        <v>692.8</v>
      </c>
      <c r="U1395" s="104" t="n">
        <f aca="false">SUM(T1395*12)</f>
        <v>8313.6</v>
      </c>
    </row>
    <row r="1396" customFormat="false" ht="15.75" hidden="false" customHeight="false" outlineLevel="0" collapsed="false">
      <c r="A1396" s="115"/>
      <c r="B1396" s="112" t="s">
        <v>2236</v>
      </c>
      <c r="C1396" s="119"/>
      <c r="D1396" s="112" t="s">
        <v>415</v>
      </c>
      <c r="E1396" s="113" t="s">
        <v>415</v>
      </c>
      <c r="F1396" s="113" t="n">
        <v>692.8</v>
      </c>
      <c r="G1396" s="113" t="s">
        <v>415</v>
      </c>
      <c r="H1396" s="113" t="s">
        <v>415</v>
      </c>
      <c r="I1396" s="113" t="s">
        <v>415</v>
      </c>
      <c r="J1396" s="113" t="s">
        <v>415</v>
      </c>
      <c r="K1396" s="113" t="s">
        <v>415</v>
      </c>
      <c r="L1396" s="113" t="s">
        <v>415</v>
      </c>
      <c r="M1396" s="113" t="s">
        <v>415</v>
      </c>
      <c r="N1396" s="113" t="s">
        <v>415</v>
      </c>
      <c r="O1396" s="113" t="s">
        <v>415</v>
      </c>
      <c r="P1396" s="113" t="s">
        <v>415</v>
      </c>
      <c r="Q1396" s="113" t="s">
        <v>415</v>
      </c>
      <c r="R1396" s="113" t="s">
        <v>415</v>
      </c>
      <c r="S1396" s="113" t="s">
        <v>415</v>
      </c>
      <c r="T1396" s="114" t="n">
        <v>692.8</v>
      </c>
      <c r="U1396" s="104" t="n">
        <f aca="false">SUM(T1396*12)</f>
        <v>8313.6</v>
      </c>
    </row>
    <row r="1397" customFormat="false" ht="15.75" hidden="false" customHeight="false" outlineLevel="0" collapsed="false">
      <c r="A1397" s="120" t="s">
        <v>1320</v>
      </c>
      <c r="B1397" s="121"/>
      <c r="C1397" s="121"/>
      <c r="D1397" s="120" t="s">
        <v>415</v>
      </c>
      <c r="E1397" s="122" t="s">
        <v>415</v>
      </c>
      <c r="F1397" s="122" t="n">
        <v>692.8</v>
      </c>
      <c r="G1397" s="122" t="s">
        <v>415</v>
      </c>
      <c r="H1397" s="122" t="s">
        <v>415</v>
      </c>
      <c r="I1397" s="122" t="s">
        <v>415</v>
      </c>
      <c r="J1397" s="122" t="s">
        <v>415</v>
      </c>
      <c r="K1397" s="122" t="s">
        <v>415</v>
      </c>
      <c r="L1397" s="122" t="s">
        <v>415</v>
      </c>
      <c r="M1397" s="122" t="s">
        <v>415</v>
      </c>
      <c r="N1397" s="122" t="s">
        <v>415</v>
      </c>
      <c r="O1397" s="122" t="s">
        <v>415</v>
      </c>
      <c r="P1397" s="122" t="s">
        <v>415</v>
      </c>
      <c r="Q1397" s="122" t="s">
        <v>415</v>
      </c>
      <c r="R1397" s="122" t="s">
        <v>415</v>
      </c>
      <c r="S1397" s="122" t="s">
        <v>415</v>
      </c>
      <c r="T1397" s="123" t="n">
        <v>692.8</v>
      </c>
      <c r="U1397" s="104" t="n">
        <f aca="false">SUM(T1397*12)</f>
        <v>8313.6</v>
      </c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  <c r="EC1397" s="124"/>
      <c r="ED1397" s="124"/>
      <c r="EE1397" s="124"/>
      <c r="EF1397" s="124"/>
      <c r="EG1397" s="124"/>
      <c r="EH1397" s="124"/>
      <c r="EI1397" s="124"/>
      <c r="EJ1397" s="124"/>
      <c r="EK1397" s="124"/>
      <c r="EL1397" s="124"/>
      <c r="EM1397" s="124"/>
      <c r="EN1397" s="124"/>
      <c r="EO1397" s="124"/>
      <c r="EP1397" s="124"/>
      <c r="EQ1397" s="124"/>
      <c r="ER1397" s="124"/>
      <c r="ES1397" s="124"/>
      <c r="ET1397" s="124"/>
      <c r="EU1397" s="124"/>
      <c r="EV1397" s="124"/>
      <c r="EW1397" s="124"/>
      <c r="EX1397" s="124"/>
      <c r="EY1397" s="124"/>
      <c r="EZ1397" s="124"/>
      <c r="FA1397" s="124"/>
      <c r="FB1397" s="124"/>
      <c r="FC1397" s="124"/>
      <c r="FD1397" s="124"/>
      <c r="FE1397" s="124"/>
      <c r="FF1397" s="124"/>
      <c r="FG1397" s="124"/>
      <c r="FH1397" s="124"/>
      <c r="FI1397" s="124"/>
      <c r="FJ1397" s="124"/>
      <c r="FK1397" s="124"/>
      <c r="FL1397" s="124"/>
      <c r="FM1397" s="124"/>
      <c r="FN1397" s="124"/>
      <c r="FO1397" s="124"/>
      <c r="FP1397" s="124"/>
      <c r="FQ1397" s="124"/>
      <c r="FR1397" s="124"/>
      <c r="FS1397" s="124"/>
      <c r="FT1397" s="124"/>
      <c r="FU1397" s="124"/>
      <c r="FV1397" s="124"/>
      <c r="FW1397" s="124"/>
      <c r="FX1397" s="124"/>
      <c r="FY1397" s="124"/>
      <c r="FZ1397" s="124"/>
      <c r="GA1397" s="124"/>
      <c r="GB1397" s="124"/>
      <c r="GC1397" s="124"/>
      <c r="GD1397" s="124"/>
      <c r="GE1397" s="124"/>
      <c r="GF1397" s="124"/>
      <c r="GG1397" s="124"/>
      <c r="GH1397" s="124"/>
      <c r="GI1397" s="124"/>
      <c r="GJ1397" s="124"/>
      <c r="GK1397" s="124"/>
      <c r="GL1397" s="124"/>
      <c r="GM1397" s="124"/>
      <c r="GN1397" s="124"/>
      <c r="GO1397" s="124"/>
      <c r="GP1397" s="124"/>
      <c r="GQ1397" s="124"/>
      <c r="GR1397" s="124"/>
      <c r="GS1397" s="124"/>
      <c r="GT1397" s="124"/>
      <c r="GU1397" s="124"/>
      <c r="GV1397" s="124"/>
      <c r="GW1397" s="124"/>
      <c r="GX1397" s="124"/>
      <c r="GY1397" s="124"/>
      <c r="GZ1397" s="124"/>
      <c r="HA1397" s="124"/>
      <c r="HB1397" s="124"/>
      <c r="HC1397" s="124"/>
      <c r="HD1397" s="124"/>
      <c r="HE1397" s="124"/>
      <c r="HF1397" s="124"/>
      <c r="HG1397" s="124"/>
      <c r="HH1397" s="124"/>
      <c r="HI1397" s="124"/>
      <c r="HJ1397" s="124"/>
      <c r="HK1397" s="124"/>
      <c r="HL1397" s="124"/>
      <c r="HM1397" s="124"/>
      <c r="HN1397" s="124"/>
      <c r="HO1397" s="124"/>
      <c r="HP1397" s="124"/>
      <c r="HQ1397" s="124"/>
      <c r="HR1397" s="124"/>
      <c r="HS1397" s="124"/>
      <c r="HT1397" s="124"/>
      <c r="HU1397" s="124"/>
      <c r="HV1397" s="124"/>
      <c r="HW1397" s="124"/>
      <c r="HX1397" s="124"/>
      <c r="HY1397" s="124"/>
      <c r="HZ1397" s="124"/>
      <c r="IA1397" s="124"/>
      <c r="IB1397" s="124"/>
      <c r="IC1397" s="124"/>
      <c r="ID1397" s="124"/>
      <c r="IE1397" s="124"/>
      <c r="IF1397" s="124"/>
      <c r="IG1397" s="124"/>
      <c r="IH1397" s="124"/>
      <c r="II1397" s="124"/>
      <c r="IJ1397" s="124"/>
      <c r="IK1397" s="124"/>
      <c r="IL1397" s="124"/>
      <c r="IM1397" s="124"/>
      <c r="IN1397" s="124"/>
      <c r="IO1397" s="124"/>
      <c r="IP1397" s="124"/>
      <c r="IQ1397" s="124"/>
      <c r="IR1397" s="124"/>
      <c r="IS1397" s="124"/>
      <c r="IT1397" s="124"/>
      <c r="IU1397" s="124"/>
      <c r="IV1397" s="124"/>
      <c r="IW1397" s="124"/>
    </row>
    <row r="1398" customFormat="false" ht="15.75" hidden="false" customHeight="false" outlineLevel="0" collapsed="false">
      <c r="A1398" s="112" t="s">
        <v>1321</v>
      </c>
      <c r="B1398" s="112" t="s">
        <v>295</v>
      </c>
      <c r="C1398" s="112" t="s">
        <v>1322</v>
      </c>
      <c r="D1398" s="112" t="s">
        <v>415</v>
      </c>
      <c r="E1398" s="113" t="s">
        <v>415</v>
      </c>
      <c r="F1398" s="113" t="s">
        <v>415</v>
      </c>
      <c r="G1398" s="113" t="s">
        <v>415</v>
      </c>
      <c r="H1398" s="113" t="s">
        <v>415</v>
      </c>
      <c r="I1398" s="113" t="s">
        <v>415</v>
      </c>
      <c r="J1398" s="113" t="s">
        <v>415</v>
      </c>
      <c r="K1398" s="113" t="n">
        <v>225</v>
      </c>
      <c r="L1398" s="113" t="s">
        <v>415</v>
      </c>
      <c r="M1398" s="113" t="s">
        <v>415</v>
      </c>
      <c r="N1398" s="113" t="s">
        <v>415</v>
      </c>
      <c r="O1398" s="113" t="s">
        <v>415</v>
      </c>
      <c r="P1398" s="113" t="s">
        <v>415</v>
      </c>
      <c r="Q1398" s="113" t="s">
        <v>415</v>
      </c>
      <c r="R1398" s="113" t="s">
        <v>415</v>
      </c>
      <c r="S1398" s="113" t="s">
        <v>415</v>
      </c>
      <c r="T1398" s="114" t="n">
        <v>225</v>
      </c>
      <c r="U1398" s="104" t="n">
        <f aca="false">SUM(T1398*12)</f>
        <v>2700</v>
      </c>
    </row>
    <row r="1399" customFormat="false" ht="15.75" hidden="false" customHeight="false" outlineLevel="0" collapsed="false">
      <c r="A1399" s="115"/>
      <c r="B1399" s="112" t="s">
        <v>2237</v>
      </c>
      <c r="C1399" s="119"/>
      <c r="D1399" s="112" t="s">
        <v>415</v>
      </c>
      <c r="E1399" s="113" t="s">
        <v>415</v>
      </c>
      <c r="F1399" s="113" t="s">
        <v>415</v>
      </c>
      <c r="G1399" s="113" t="s">
        <v>415</v>
      </c>
      <c r="H1399" s="113" t="s">
        <v>415</v>
      </c>
      <c r="I1399" s="113" t="s">
        <v>415</v>
      </c>
      <c r="J1399" s="113" t="s">
        <v>415</v>
      </c>
      <c r="K1399" s="113" t="n">
        <v>225</v>
      </c>
      <c r="L1399" s="113" t="s">
        <v>415</v>
      </c>
      <c r="M1399" s="113" t="s">
        <v>415</v>
      </c>
      <c r="N1399" s="113" t="s">
        <v>415</v>
      </c>
      <c r="O1399" s="113" t="s">
        <v>415</v>
      </c>
      <c r="P1399" s="113" t="s">
        <v>415</v>
      </c>
      <c r="Q1399" s="113" t="s">
        <v>415</v>
      </c>
      <c r="R1399" s="113" t="s">
        <v>415</v>
      </c>
      <c r="S1399" s="113" t="s">
        <v>415</v>
      </c>
      <c r="T1399" s="114" t="n">
        <v>225</v>
      </c>
      <c r="U1399" s="104" t="n">
        <f aca="false">SUM(T1399*12)</f>
        <v>2700</v>
      </c>
    </row>
    <row r="1400" customFormat="false" ht="15.75" hidden="false" customHeight="false" outlineLevel="0" collapsed="false">
      <c r="A1400" s="120" t="s">
        <v>1323</v>
      </c>
      <c r="B1400" s="121"/>
      <c r="C1400" s="121"/>
      <c r="D1400" s="120" t="s">
        <v>415</v>
      </c>
      <c r="E1400" s="122" t="s">
        <v>415</v>
      </c>
      <c r="F1400" s="122" t="s">
        <v>415</v>
      </c>
      <c r="G1400" s="122" t="s">
        <v>415</v>
      </c>
      <c r="H1400" s="122" t="s">
        <v>415</v>
      </c>
      <c r="I1400" s="122" t="s">
        <v>415</v>
      </c>
      <c r="J1400" s="122" t="s">
        <v>415</v>
      </c>
      <c r="K1400" s="122" t="n">
        <v>225</v>
      </c>
      <c r="L1400" s="122" t="s">
        <v>415</v>
      </c>
      <c r="M1400" s="122" t="s">
        <v>415</v>
      </c>
      <c r="N1400" s="122" t="s">
        <v>415</v>
      </c>
      <c r="O1400" s="122" t="s">
        <v>415</v>
      </c>
      <c r="P1400" s="122" t="s">
        <v>415</v>
      </c>
      <c r="Q1400" s="122" t="s">
        <v>415</v>
      </c>
      <c r="R1400" s="122" t="s">
        <v>415</v>
      </c>
      <c r="S1400" s="122" t="s">
        <v>415</v>
      </c>
      <c r="T1400" s="123" t="n">
        <v>225</v>
      </c>
      <c r="U1400" s="104" t="n">
        <f aca="false">SUM(T1400*12)</f>
        <v>2700</v>
      </c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  <c r="EC1400" s="124"/>
      <c r="ED1400" s="124"/>
      <c r="EE1400" s="124"/>
      <c r="EF1400" s="124"/>
      <c r="EG1400" s="124"/>
      <c r="EH1400" s="124"/>
      <c r="EI1400" s="124"/>
      <c r="EJ1400" s="124"/>
      <c r="EK1400" s="124"/>
      <c r="EL1400" s="124"/>
      <c r="EM1400" s="124"/>
      <c r="EN1400" s="124"/>
      <c r="EO1400" s="124"/>
      <c r="EP1400" s="124"/>
      <c r="EQ1400" s="124"/>
      <c r="ER1400" s="124"/>
      <c r="ES1400" s="124"/>
      <c r="ET1400" s="124"/>
      <c r="EU1400" s="124"/>
      <c r="EV1400" s="124"/>
      <c r="EW1400" s="124"/>
      <c r="EX1400" s="124"/>
      <c r="EY1400" s="124"/>
      <c r="EZ1400" s="124"/>
      <c r="FA1400" s="124"/>
      <c r="FB1400" s="124"/>
      <c r="FC1400" s="124"/>
      <c r="FD1400" s="124"/>
      <c r="FE1400" s="124"/>
      <c r="FF1400" s="124"/>
      <c r="FG1400" s="124"/>
      <c r="FH1400" s="124"/>
      <c r="FI1400" s="124"/>
      <c r="FJ1400" s="124"/>
      <c r="FK1400" s="124"/>
      <c r="FL1400" s="124"/>
      <c r="FM1400" s="124"/>
      <c r="FN1400" s="124"/>
      <c r="FO1400" s="124"/>
      <c r="FP1400" s="124"/>
      <c r="FQ1400" s="124"/>
      <c r="FR1400" s="124"/>
      <c r="FS1400" s="124"/>
      <c r="FT1400" s="124"/>
      <c r="FU1400" s="124"/>
      <c r="FV1400" s="124"/>
      <c r="FW1400" s="124"/>
      <c r="FX1400" s="124"/>
      <c r="FY1400" s="124"/>
      <c r="FZ1400" s="124"/>
      <c r="GA1400" s="124"/>
      <c r="GB1400" s="124"/>
      <c r="GC1400" s="124"/>
      <c r="GD1400" s="124"/>
      <c r="GE1400" s="124"/>
      <c r="GF1400" s="124"/>
      <c r="GG1400" s="124"/>
      <c r="GH1400" s="124"/>
      <c r="GI1400" s="124"/>
      <c r="GJ1400" s="124"/>
      <c r="GK1400" s="124"/>
      <c r="GL1400" s="124"/>
      <c r="GM1400" s="124"/>
      <c r="GN1400" s="124"/>
      <c r="GO1400" s="124"/>
      <c r="GP1400" s="124"/>
      <c r="GQ1400" s="124"/>
      <c r="GR1400" s="124"/>
      <c r="GS1400" s="124"/>
      <c r="GT1400" s="124"/>
      <c r="GU1400" s="124"/>
      <c r="GV1400" s="124"/>
      <c r="GW1400" s="124"/>
      <c r="GX1400" s="124"/>
      <c r="GY1400" s="124"/>
      <c r="GZ1400" s="124"/>
      <c r="HA1400" s="124"/>
      <c r="HB1400" s="124"/>
      <c r="HC1400" s="124"/>
      <c r="HD1400" s="124"/>
      <c r="HE1400" s="124"/>
      <c r="HF1400" s="124"/>
      <c r="HG1400" s="124"/>
      <c r="HH1400" s="124"/>
      <c r="HI1400" s="124"/>
      <c r="HJ1400" s="124"/>
      <c r="HK1400" s="124"/>
      <c r="HL1400" s="124"/>
      <c r="HM1400" s="124"/>
      <c r="HN1400" s="124"/>
      <c r="HO1400" s="124"/>
      <c r="HP1400" s="124"/>
      <c r="HQ1400" s="124"/>
      <c r="HR1400" s="124"/>
      <c r="HS1400" s="124"/>
      <c r="HT1400" s="124"/>
      <c r="HU1400" s="124"/>
      <c r="HV1400" s="124"/>
      <c r="HW1400" s="124"/>
      <c r="HX1400" s="124"/>
      <c r="HY1400" s="124"/>
      <c r="HZ1400" s="124"/>
      <c r="IA1400" s="124"/>
      <c r="IB1400" s="124"/>
      <c r="IC1400" s="124"/>
      <c r="ID1400" s="124"/>
      <c r="IE1400" s="124"/>
      <c r="IF1400" s="124"/>
      <c r="IG1400" s="124"/>
      <c r="IH1400" s="124"/>
      <c r="II1400" s="124"/>
      <c r="IJ1400" s="124"/>
      <c r="IK1400" s="124"/>
      <c r="IL1400" s="124"/>
      <c r="IM1400" s="124"/>
      <c r="IN1400" s="124"/>
      <c r="IO1400" s="124"/>
      <c r="IP1400" s="124"/>
      <c r="IQ1400" s="124"/>
      <c r="IR1400" s="124"/>
      <c r="IS1400" s="124"/>
      <c r="IT1400" s="124"/>
      <c r="IU1400" s="124"/>
      <c r="IV1400" s="124"/>
      <c r="IW1400" s="124"/>
    </row>
    <row r="1401" customFormat="false" ht="15.75" hidden="false" customHeight="false" outlineLevel="0" collapsed="false">
      <c r="A1401" s="112" t="s">
        <v>1572</v>
      </c>
      <c r="B1401" s="112" t="s">
        <v>381</v>
      </c>
      <c r="C1401" s="112" t="s">
        <v>1573</v>
      </c>
      <c r="D1401" s="112" t="s">
        <v>415</v>
      </c>
      <c r="E1401" s="113" t="s">
        <v>415</v>
      </c>
      <c r="F1401" s="113" t="s">
        <v>415</v>
      </c>
      <c r="G1401" s="113" t="s">
        <v>415</v>
      </c>
      <c r="H1401" s="113" t="s">
        <v>415</v>
      </c>
      <c r="I1401" s="113" t="s">
        <v>415</v>
      </c>
      <c r="J1401" s="113" t="n">
        <v>40</v>
      </c>
      <c r="K1401" s="113" t="s">
        <v>415</v>
      </c>
      <c r="L1401" s="113" t="s">
        <v>415</v>
      </c>
      <c r="M1401" s="113" t="s">
        <v>415</v>
      </c>
      <c r="N1401" s="113" t="s">
        <v>415</v>
      </c>
      <c r="O1401" s="113" t="s">
        <v>415</v>
      </c>
      <c r="P1401" s="113" t="s">
        <v>415</v>
      </c>
      <c r="Q1401" s="113" t="s">
        <v>415</v>
      </c>
      <c r="R1401" s="113" t="s">
        <v>415</v>
      </c>
      <c r="S1401" s="113" t="s">
        <v>415</v>
      </c>
      <c r="T1401" s="114" t="n">
        <v>40</v>
      </c>
      <c r="U1401" s="104" t="n">
        <f aca="false">SUM(T1401*12)</f>
        <v>480</v>
      </c>
    </row>
    <row r="1402" customFormat="false" ht="15.75" hidden="false" customHeight="false" outlineLevel="0" collapsed="false">
      <c r="A1402" s="115"/>
      <c r="B1402" s="112" t="s">
        <v>2238</v>
      </c>
      <c r="C1402" s="119"/>
      <c r="D1402" s="112" t="s">
        <v>415</v>
      </c>
      <c r="E1402" s="113" t="s">
        <v>415</v>
      </c>
      <c r="F1402" s="113" t="s">
        <v>415</v>
      </c>
      <c r="G1402" s="113" t="s">
        <v>415</v>
      </c>
      <c r="H1402" s="113" t="s">
        <v>415</v>
      </c>
      <c r="I1402" s="113" t="s">
        <v>415</v>
      </c>
      <c r="J1402" s="113" t="n">
        <v>40</v>
      </c>
      <c r="K1402" s="113" t="s">
        <v>415</v>
      </c>
      <c r="L1402" s="113" t="s">
        <v>415</v>
      </c>
      <c r="M1402" s="113" t="s">
        <v>415</v>
      </c>
      <c r="N1402" s="113" t="s">
        <v>415</v>
      </c>
      <c r="O1402" s="113" t="s">
        <v>415</v>
      </c>
      <c r="P1402" s="113" t="s">
        <v>415</v>
      </c>
      <c r="Q1402" s="113" t="s">
        <v>415</v>
      </c>
      <c r="R1402" s="113" t="s">
        <v>415</v>
      </c>
      <c r="S1402" s="113" t="s">
        <v>415</v>
      </c>
      <c r="T1402" s="114" t="n">
        <v>40</v>
      </c>
      <c r="U1402" s="104" t="n">
        <f aca="false">SUM(T1402*12)</f>
        <v>480</v>
      </c>
    </row>
    <row r="1403" customFormat="false" ht="15.75" hidden="false" customHeight="false" outlineLevel="0" collapsed="false">
      <c r="A1403" s="120" t="s">
        <v>1574</v>
      </c>
      <c r="B1403" s="121"/>
      <c r="C1403" s="121"/>
      <c r="D1403" s="120" t="s">
        <v>415</v>
      </c>
      <c r="E1403" s="122" t="s">
        <v>415</v>
      </c>
      <c r="F1403" s="122" t="s">
        <v>415</v>
      </c>
      <c r="G1403" s="122" t="s">
        <v>415</v>
      </c>
      <c r="H1403" s="122" t="s">
        <v>415</v>
      </c>
      <c r="I1403" s="122" t="s">
        <v>415</v>
      </c>
      <c r="J1403" s="122" t="n">
        <v>40</v>
      </c>
      <c r="K1403" s="122" t="s">
        <v>415</v>
      </c>
      <c r="L1403" s="122" t="s">
        <v>415</v>
      </c>
      <c r="M1403" s="122" t="s">
        <v>415</v>
      </c>
      <c r="N1403" s="122" t="s">
        <v>415</v>
      </c>
      <c r="O1403" s="122" t="s">
        <v>415</v>
      </c>
      <c r="P1403" s="122" t="s">
        <v>415</v>
      </c>
      <c r="Q1403" s="122" t="s">
        <v>415</v>
      </c>
      <c r="R1403" s="122" t="s">
        <v>415</v>
      </c>
      <c r="S1403" s="122" t="s">
        <v>415</v>
      </c>
      <c r="T1403" s="123" t="n">
        <v>40</v>
      </c>
      <c r="U1403" s="104" t="n">
        <f aca="false">SUM(T1403*12)</f>
        <v>480</v>
      </c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  <c r="EC1403" s="124"/>
      <c r="ED1403" s="124"/>
      <c r="EE1403" s="124"/>
      <c r="EF1403" s="124"/>
      <c r="EG1403" s="124"/>
      <c r="EH1403" s="124"/>
      <c r="EI1403" s="124"/>
      <c r="EJ1403" s="124"/>
      <c r="EK1403" s="124"/>
      <c r="EL1403" s="124"/>
      <c r="EM1403" s="124"/>
      <c r="EN1403" s="124"/>
      <c r="EO1403" s="124"/>
      <c r="EP1403" s="124"/>
      <c r="EQ1403" s="124"/>
      <c r="ER1403" s="124"/>
      <c r="ES1403" s="124"/>
      <c r="ET1403" s="124"/>
      <c r="EU1403" s="124"/>
      <c r="EV1403" s="124"/>
      <c r="EW1403" s="124"/>
      <c r="EX1403" s="124"/>
      <c r="EY1403" s="124"/>
      <c r="EZ1403" s="124"/>
      <c r="FA1403" s="124"/>
      <c r="FB1403" s="124"/>
      <c r="FC1403" s="124"/>
      <c r="FD1403" s="124"/>
      <c r="FE1403" s="124"/>
      <c r="FF1403" s="124"/>
      <c r="FG1403" s="124"/>
      <c r="FH1403" s="124"/>
      <c r="FI1403" s="124"/>
      <c r="FJ1403" s="124"/>
      <c r="FK1403" s="124"/>
      <c r="FL1403" s="124"/>
      <c r="FM1403" s="124"/>
      <c r="FN1403" s="124"/>
      <c r="FO1403" s="124"/>
      <c r="FP1403" s="124"/>
      <c r="FQ1403" s="124"/>
      <c r="FR1403" s="124"/>
      <c r="FS1403" s="124"/>
      <c r="FT1403" s="124"/>
      <c r="FU1403" s="124"/>
      <c r="FV1403" s="124"/>
      <c r="FW1403" s="124"/>
      <c r="FX1403" s="124"/>
      <c r="FY1403" s="124"/>
      <c r="FZ1403" s="124"/>
      <c r="GA1403" s="124"/>
      <c r="GB1403" s="124"/>
      <c r="GC1403" s="124"/>
      <c r="GD1403" s="124"/>
      <c r="GE1403" s="124"/>
      <c r="GF1403" s="124"/>
      <c r="GG1403" s="124"/>
      <c r="GH1403" s="124"/>
      <c r="GI1403" s="124"/>
      <c r="GJ1403" s="124"/>
      <c r="GK1403" s="124"/>
      <c r="GL1403" s="124"/>
      <c r="GM1403" s="124"/>
      <c r="GN1403" s="124"/>
      <c r="GO1403" s="124"/>
      <c r="GP1403" s="124"/>
      <c r="GQ1403" s="124"/>
      <c r="GR1403" s="124"/>
      <c r="GS1403" s="124"/>
      <c r="GT1403" s="124"/>
      <c r="GU1403" s="124"/>
      <c r="GV1403" s="124"/>
      <c r="GW1403" s="124"/>
      <c r="GX1403" s="124"/>
      <c r="GY1403" s="124"/>
      <c r="GZ1403" s="124"/>
      <c r="HA1403" s="124"/>
      <c r="HB1403" s="124"/>
      <c r="HC1403" s="124"/>
      <c r="HD1403" s="124"/>
      <c r="HE1403" s="124"/>
      <c r="HF1403" s="124"/>
      <c r="HG1403" s="124"/>
      <c r="HH1403" s="124"/>
      <c r="HI1403" s="124"/>
      <c r="HJ1403" s="124"/>
      <c r="HK1403" s="124"/>
      <c r="HL1403" s="124"/>
      <c r="HM1403" s="124"/>
      <c r="HN1403" s="124"/>
      <c r="HO1403" s="124"/>
      <c r="HP1403" s="124"/>
      <c r="HQ1403" s="124"/>
      <c r="HR1403" s="124"/>
      <c r="HS1403" s="124"/>
      <c r="HT1403" s="124"/>
      <c r="HU1403" s="124"/>
      <c r="HV1403" s="124"/>
      <c r="HW1403" s="124"/>
      <c r="HX1403" s="124"/>
      <c r="HY1403" s="124"/>
      <c r="HZ1403" s="124"/>
      <c r="IA1403" s="124"/>
      <c r="IB1403" s="124"/>
      <c r="IC1403" s="124"/>
      <c r="ID1403" s="124"/>
      <c r="IE1403" s="124"/>
      <c r="IF1403" s="124"/>
      <c r="IG1403" s="124"/>
      <c r="IH1403" s="124"/>
      <c r="II1403" s="124"/>
      <c r="IJ1403" s="124"/>
      <c r="IK1403" s="124"/>
      <c r="IL1403" s="124"/>
      <c r="IM1403" s="124"/>
      <c r="IN1403" s="124"/>
      <c r="IO1403" s="124"/>
      <c r="IP1403" s="124"/>
      <c r="IQ1403" s="124"/>
      <c r="IR1403" s="124"/>
      <c r="IS1403" s="124"/>
      <c r="IT1403" s="124"/>
      <c r="IU1403" s="124"/>
      <c r="IV1403" s="124"/>
      <c r="IW1403" s="124"/>
    </row>
    <row r="1404" customFormat="false" ht="15.75" hidden="false" customHeight="false" outlineLevel="0" collapsed="false">
      <c r="A1404" s="112" t="s">
        <v>1460</v>
      </c>
      <c r="B1404" s="112" t="s">
        <v>103</v>
      </c>
      <c r="C1404" s="112" t="s">
        <v>1461</v>
      </c>
      <c r="D1404" s="112" t="s">
        <v>415</v>
      </c>
      <c r="E1404" s="113" t="s">
        <v>415</v>
      </c>
      <c r="F1404" s="113" t="s">
        <v>415</v>
      </c>
      <c r="G1404" s="113" t="s">
        <v>415</v>
      </c>
      <c r="H1404" s="113" t="s">
        <v>415</v>
      </c>
      <c r="I1404" s="113" t="s">
        <v>415</v>
      </c>
      <c r="J1404" s="113" t="s">
        <v>415</v>
      </c>
      <c r="K1404" s="113" t="s">
        <v>415</v>
      </c>
      <c r="L1404" s="113" t="s">
        <v>415</v>
      </c>
      <c r="M1404" s="113" t="s">
        <v>415</v>
      </c>
      <c r="N1404" s="113" t="s">
        <v>415</v>
      </c>
      <c r="O1404" s="113" t="s">
        <v>415</v>
      </c>
      <c r="P1404" s="113" t="s">
        <v>415</v>
      </c>
      <c r="Q1404" s="113" t="n">
        <v>1033.45</v>
      </c>
      <c r="R1404" s="113" t="s">
        <v>415</v>
      </c>
      <c r="S1404" s="113" t="s">
        <v>415</v>
      </c>
      <c r="T1404" s="114" t="n">
        <v>1033.45</v>
      </c>
      <c r="U1404" s="104" t="n">
        <f aca="false">SUM(T1404*12)</f>
        <v>12401.4</v>
      </c>
    </row>
    <row r="1405" customFormat="false" ht="15.75" hidden="false" customHeight="false" outlineLevel="0" collapsed="false">
      <c r="A1405" s="115"/>
      <c r="B1405" s="115"/>
      <c r="C1405" s="116" t="s">
        <v>1462</v>
      </c>
      <c r="D1405" s="116" t="s">
        <v>415</v>
      </c>
      <c r="E1405" s="103" t="s">
        <v>415</v>
      </c>
      <c r="F1405" s="103" t="s">
        <v>415</v>
      </c>
      <c r="G1405" s="103" t="s">
        <v>415</v>
      </c>
      <c r="H1405" s="103" t="s">
        <v>415</v>
      </c>
      <c r="I1405" s="103" t="s">
        <v>415</v>
      </c>
      <c r="J1405" s="103" t="s">
        <v>415</v>
      </c>
      <c r="K1405" s="103" t="s">
        <v>415</v>
      </c>
      <c r="L1405" s="103" t="s">
        <v>415</v>
      </c>
      <c r="M1405" s="103" t="s">
        <v>415</v>
      </c>
      <c r="N1405" s="103" t="s">
        <v>415</v>
      </c>
      <c r="O1405" s="103" t="n">
        <v>80.33</v>
      </c>
      <c r="P1405" s="103" t="s">
        <v>415</v>
      </c>
      <c r="Q1405" s="103" t="n">
        <v>1033.45</v>
      </c>
      <c r="R1405" s="103" t="s">
        <v>415</v>
      </c>
      <c r="S1405" s="103" t="s">
        <v>415</v>
      </c>
      <c r="T1405" s="117" t="n">
        <v>1113.78</v>
      </c>
      <c r="U1405" s="104" t="n">
        <f aca="false">SUM(T1405*12)</f>
        <v>13365.36</v>
      </c>
    </row>
    <row r="1406" customFormat="false" ht="15.75" hidden="false" customHeight="false" outlineLevel="0" collapsed="false">
      <c r="A1406" s="115"/>
      <c r="B1406" s="115"/>
      <c r="C1406" s="116" t="s">
        <v>1463</v>
      </c>
      <c r="D1406" s="116" t="s">
        <v>415</v>
      </c>
      <c r="E1406" s="103" t="n">
        <v>1140</v>
      </c>
      <c r="F1406" s="103" t="s">
        <v>415</v>
      </c>
      <c r="G1406" s="103" t="s">
        <v>415</v>
      </c>
      <c r="H1406" s="103" t="s">
        <v>415</v>
      </c>
      <c r="I1406" s="103" t="s">
        <v>415</v>
      </c>
      <c r="J1406" s="103" t="s">
        <v>415</v>
      </c>
      <c r="K1406" s="103" t="s">
        <v>415</v>
      </c>
      <c r="L1406" s="103" t="s">
        <v>415</v>
      </c>
      <c r="M1406" s="103" t="s">
        <v>415</v>
      </c>
      <c r="N1406" s="103" t="s">
        <v>415</v>
      </c>
      <c r="O1406" s="103" t="n">
        <v>80.33</v>
      </c>
      <c r="P1406" s="103" t="s">
        <v>415</v>
      </c>
      <c r="Q1406" s="103" t="n">
        <v>1033.45</v>
      </c>
      <c r="R1406" s="103" t="s">
        <v>415</v>
      </c>
      <c r="S1406" s="103" t="s">
        <v>415</v>
      </c>
      <c r="T1406" s="117" t="n">
        <v>2253.78</v>
      </c>
      <c r="U1406" s="104" t="n">
        <f aca="false">SUM(T1406*12)</f>
        <v>27045.36</v>
      </c>
    </row>
    <row r="1407" customFormat="false" ht="15.75" hidden="false" customHeight="false" outlineLevel="0" collapsed="false">
      <c r="A1407" s="115"/>
      <c r="B1407" s="112" t="s">
        <v>2239</v>
      </c>
      <c r="C1407" s="119"/>
      <c r="D1407" s="112" t="s">
        <v>415</v>
      </c>
      <c r="E1407" s="113" t="n">
        <v>1140</v>
      </c>
      <c r="F1407" s="113" t="s">
        <v>415</v>
      </c>
      <c r="G1407" s="113" t="s">
        <v>415</v>
      </c>
      <c r="H1407" s="113" t="s">
        <v>415</v>
      </c>
      <c r="I1407" s="113" t="s">
        <v>415</v>
      </c>
      <c r="J1407" s="113" t="s">
        <v>415</v>
      </c>
      <c r="K1407" s="113" t="s">
        <v>415</v>
      </c>
      <c r="L1407" s="113" t="s">
        <v>415</v>
      </c>
      <c r="M1407" s="113" t="s">
        <v>415</v>
      </c>
      <c r="N1407" s="113" t="s">
        <v>415</v>
      </c>
      <c r="O1407" s="113" t="n">
        <v>160.66</v>
      </c>
      <c r="P1407" s="113" t="s">
        <v>415</v>
      </c>
      <c r="Q1407" s="113" t="n">
        <v>3100.35</v>
      </c>
      <c r="R1407" s="113" t="s">
        <v>415</v>
      </c>
      <c r="S1407" s="113" t="s">
        <v>415</v>
      </c>
      <c r="T1407" s="114" t="n">
        <v>4401.01</v>
      </c>
      <c r="U1407" s="104" t="n">
        <f aca="false">SUM(T1407*12)</f>
        <v>52812.12</v>
      </c>
    </row>
    <row r="1408" customFormat="false" ht="15.75" hidden="false" customHeight="false" outlineLevel="0" collapsed="false">
      <c r="A1408" s="120" t="s">
        <v>1464</v>
      </c>
      <c r="B1408" s="121"/>
      <c r="C1408" s="121"/>
      <c r="D1408" s="120" t="s">
        <v>415</v>
      </c>
      <c r="E1408" s="122" t="n">
        <v>1140</v>
      </c>
      <c r="F1408" s="122" t="s">
        <v>415</v>
      </c>
      <c r="G1408" s="122" t="s">
        <v>415</v>
      </c>
      <c r="H1408" s="122" t="s">
        <v>415</v>
      </c>
      <c r="I1408" s="122" t="s">
        <v>415</v>
      </c>
      <c r="J1408" s="122" t="s">
        <v>415</v>
      </c>
      <c r="K1408" s="122" t="s">
        <v>415</v>
      </c>
      <c r="L1408" s="122" t="s">
        <v>415</v>
      </c>
      <c r="M1408" s="122" t="s">
        <v>415</v>
      </c>
      <c r="N1408" s="122" t="s">
        <v>415</v>
      </c>
      <c r="O1408" s="122" t="n">
        <v>160.66</v>
      </c>
      <c r="P1408" s="122" t="s">
        <v>415</v>
      </c>
      <c r="Q1408" s="122" t="n">
        <v>3100.35</v>
      </c>
      <c r="R1408" s="122" t="s">
        <v>415</v>
      </c>
      <c r="S1408" s="122" t="s">
        <v>415</v>
      </c>
      <c r="T1408" s="123" t="n">
        <v>4401.01</v>
      </c>
      <c r="U1408" s="104" t="n">
        <f aca="false">SUM(T1408*12)</f>
        <v>52812.12</v>
      </c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  <c r="EC1408" s="124"/>
      <c r="ED1408" s="124"/>
      <c r="EE1408" s="124"/>
      <c r="EF1408" s="124"/>
      <c r="EG1408" s="124"/>
      <c r="EH1408" s="124"/>
      <c r="EI1408" s="124"/>
      <c r="EJ1408" s="124"/>
      <c r="EK1408" s="124"/>
      <c r="EL1408" s="124"/>
      <c r="EM1408" s="124"/>
      <c r="EN1408" s="124"/>
      <c r="EO1408" s="124"/>
      <c r="EP1408" s="124"/>
      <c r="EQ1408" s="124"/>
      <c r="ER1408" s="124"/>
      <c r="ES1408" s="124"/>
      <c r="ET1408" s="124"/>
      <c r="EU1408" s="124"/>
      <c r="EV1408" s="124"/>
      <c r="EW1408" s="124"/>
      <c r="EX1408" s="124"/>
      <c r="EY1408" s="124"/>
      <c r="EZ1408" s="124"/>
      <c r="FA1408" s="124"/>
      <c r="FB1408" s="124"/>
      <c r="FC1408" s="124"/>
      <c r="FD1408" s="124"/>
      <c r="FE1408" s="124"/>
      <c r="FF1408" s="124"/>
      <c r="FG1408" s="124"/>
      <c r="FH1408" s="124"/>
      <c r="FI1408" s="124"/>
      <c r="FJ1408" s="124"/>
      <c r="FK1408" s="124"/>
      <c r="FL1408" s="124"/>
      <c r="FM1408" s="124"/>
      <c r="FN1408" s="124"/>
      <c r="FO1408" s="124"/>
      <c r="FP1408" s="124"/>
      <c r="FQ1408" s="124"/>
      <c r="FR1408" s="124"/>
      <c r="FS1408" s="124"/>
      <c r="FT1408" s="124"/>
      <c r="FU1408" s="124"/>
      <c r="FV1408" s="124"/>
      <c r="FW1408" s="124"/>
      <c r="FX1408" s="124"/>
      <c r="FY1408" s="124"/>
      <c r="FZ1408" s="124"/>
      <c r="GA1408" s="124"/>
      <c r="GB1408" s="124"/>
      <c r="GC1408" s="124"/>
      <c r="GD1408" s="124"/>
      <c r="GE1408" s="124"/>
      <c r="GF1408" s="124"/>
      <c r="GG1408" s="124"/>
      <c r="GH1408" s="124"/>
      <c r="GI1408" s="124"/>
      <c r="GJ1408" s="124"/>
      <c r="GK1408" s="124"/>
      <c r="GL1408" s="124"/>
      <c r="GM1408" s="124"/>
      <c r="GN1408" s="124"/>
      <c r="GO1408" s="124"/>
      <c r="GP1408" s="124"/>
      <c r="GQ1408" s="124"/>
      <c r="GR1408" s="124"/>
      <c r="GS1408" s="124"/>
      <c r="GT1408" s="124"/>
      <c r="GU1408" s="124"/>
      <c r="GV1408" s="124"/>
      <c r="GW1408" s="124"/>
      <c r="GX1408" s="124"/>
      <c r="GY1408" s="124"/>
      <c r="GZ1408" s="124"/>
      <c r="HA1408" s="124"/>
      <c r="HB1408" s="124"/>
      <c r="HC1408" s="124"/>
      <c r="HD1408" s="124"/>
      <c r="HE1408" s="124"/>
      <c r="HF1408" s="124"/>
      <c r="HG1408" s="124"/>
      <c r="HH1408" s="124"/>
      <c r="HI1408" s="124"/>
      <c r="HJ1408" s="124"/>
      <c r="HK1408" s="124"/>
      <c r="HL1408" s="124"/>
      <c r="HM1408" s="124"/>
      <c r="HN1408" s="124"/>
      <c r="HO1408" s="124"/>
      <c r="HP1408" s="124"/>
      <c r="HQ1408" s="124"/>
      <c r="HR1408" s="124"/>
      <c r="HS1408" s="124"/>
      <c r="HT1408" s="124"/>
      <c r="HU1408" s="124"/>
      <c r="HV1408" s="124"/>
      <c r="HW1408" s="124"/>
      <c r="HX1408" s="124"/>
      <c r="HY1408" s="124"/>
      <c r="HZ1408" s="124"/>
      <c r="IA1408" s="124"/>
      <c r="IB1408" s="124"/>
      <c r="IC1408" s="124"/>
      <c r="ID1408" s="124"/>
      <c r="IE1408" s="124"/>
      <c r="IF1408" s="124"/>
      <c r="IG1408" s="124"/>
      <c r="IH1408" s="124"/>
      <c r="II1408" s="124"/>
      <c r="IJ1408" s="124"/>
      <c r="IK1408" s="124"/>
      <c r="IL1408" s="124"/>
      <c r="IM1408" s="124"/>
      <c r="IN1408" s="124"/>
      <c r="IO1408" s="124"/>
      <c r="IP1408" s="124"/>
      <c r="IQ1408" s="124"/>
      <c r="IR1408" s="124"/>
      <c r="IS1408" s="124"/>
      <c r="IT1408" s="124"/>
      <c r="IU1408" s="124"/>
      <c r="IV1408" s="124"/>
      <c r="IW1408" s="124"/>
    </row>
    <row r="1409" customFormat="false" ht="15.75" hidden="false" customHeight="false" outlineLevel="0" collapsed="false">
      <c r="A1409" s="112" t="s">
        <v>1697</v>
      </c>
      <c r="B1409" s="112" t="s">
        <v>162</v>
      </c>
      <c r="C1409" s="112" t="s">
        <v>1698</v>
      </c>
      <c r="D1409" s="112" t="s">
        <v>415</v>
      </c>
      <c r="E1409" s="113" t="s">
        <v>415</v>
      </c>
      <c r="F1409" s="113" t="s">
        <v>415</v>
      </c>
      <c r="G1409" s="113" t="s">
        <v>415</v>
      </c>
      <c r="H1409" s="113" t="s">
        <v>415</v>
      </c>
      <c r="I1409" s="113" t="s">
        <v>415</v>
      </c>
      <c r="J1409" s="113" t="n">
        <v>40</v>
      </c>
      <c r="K1409" s="113" t="s">
        <v>415</v>
      </c>
      <c r="L1409" s="113" t="s">
        <v>415</v>
      </c>
      <c r="M1409" s="113" t="s">
        <v>415</v>
      </c>
      <c r="N1409" s="113" t="s">
        <v>415</v>
      </c>
      <c r="O1409" s="113" t="s">
        <v>415</v>
      </c>
      <c r="P1409" s="113" t="s">
        <v>415</v>
      </c>
      <c r="Q1409" s="113" t="s">
        <v>415</v>
      </c>
      <c r="R1409" s="113" t="s">
        <v>415</v>
      </c>
      <c r="S1409" s="113" t="s">
        <v>415</v>
      </c>
      <c r="T1409" s="114" t="n">
        <v>40</v>
      </c>
      <c r="U1409" s="104" t="n">
        <f aca="false">SUM(T1409*12)</f>
        <v>480</v>
      </c>
    </row>
    <row r="1410" customFormat="false" ht="15.75" hidden="false" customHeight="false" outlineLevel="0" collapsed="false">
      <c r="A1410" s="115"/>
      <c r="B1410" s="115"/>
      <c r="C1410" s="116" t="s">
        <v>1699</v>
      </c>
      <c r="D1410" s="116" t="s">
        <v>415</v>
      </c>
      <c r="E1410" s="103" t="s">
        <v>415</v>
      </c>
      <c r="F1410" s="103" t="s">
        <v>415</v>
      </c>
      <c r="G1410" s="103" t="s">
        <v>415</v>
      </c>
      <c r="H1410" s="103" t="s">
        <v>415</v>
      </c>
      <c r="I1410" s="103" t="s">
        <v>415</v>
      </c>
      <c r="J1410" s="103" t="n">
        <v>40</v>
      </c>
      <c r="K1410" s="103" t="s">
        <v>415</v>
      </c>
      <c r="L1410" s="103" t="s">
        <v>415</v>
      </c>
      <c r="M1410" s="103" t="s">
        <v>415</v>
      </c>
      <c r="N1410" s="103" t="s">
        <v>415</v>
      </c>
      <c r="O1410" s="103" t="s">
        <v>415</v>
      </c>
      <c r="P1410" s="103" t="s">
        <v>415</v>
      </c>
      <c r="Q1410" s="103" t="s">
        <v>415</v>
      </c>
      <c r="R1410" s="103" t="s">
        <v>415</v>
      </c>
      <c r="S1410" s="103" t="s">
        <v>415</v>
      </c>
      <c r="T1410" s="117" t="n">
        <v>40</v>
      </c>
      <c r="U1410" s="104" t="n">
        <f aca="false">SUM(T1410*12)</f>
        <v>480</v>
      </c>
    </row>
    <row r="1411" customFormat="false" ht="15.75" hidden="false" customHeight="false" outlineLevel="0" collapsed="false">
      <c r="A1411" s="115"/>
      <c r="B1411" s="115"/>
      <c r="C1411" s="116" t="s">
        <v>1700</v>
      </c>
      <c r="D1411" s="116" t="s">
        <v>415</v>
      </c>
      <c r="E1411" s="103" t="s">
        <v>415</v>
      </c>
      <c r="F1411" s="103" t="s">
        <v>415</v>
      </c>
      <c r="G1411" s="103" t="s">
        <v>415</v>
      </c>
      <c r="H1411" s="103" t="s">
        <v>415</v>
      </c>
      <c r="I1411" s="103" t="s">
        <v>415</v>
      </c>
      <c r="J1411" s="103" t="n">
        <v>40</v>
      </c>
      <c r="K1411" s="103" t="s">
        <v>415</v>
      </c>
      <c r="L1411" s="103" t="s">
        <v>415</v>
      </c>
      <c r="M1411" s="103" t="s">
        <v>415</v>
      </c>
      <c r="N1411" s="103" t="s">
        <v>415</v>
      </c>
      <c r="O1411" s="103" t="s">
        <v>415</v>
      </c>
      <c r="P1411" s="103" t="s">
        <v>415</v>
      </c>
      <c r="Q1411" s="103" t="s">
        <v>415</v>
      </c>
      <c r="R1411" s="103" t="s">
        <v>415</v>
      </c>
      <c r="S1411" s="103" t="s">
        <v>415</v>
      </c>
      <c r="T1411" s="117" t="n">
        <v>40</v>
      </c>
      <c r="U1411" s="104" t="n">
        <f aca="false">SUM(T1411*12)</f>
        <v>480</v>
      </c>
    </row>
    <row r="1412" customFormat="false" ht="15.75" hidden="false" customHeight="false" outlineLevel="0" collapsed="false">
      <c r="A1412" s="115"/>
      <c r="B1412" s="115"/>
      <c r="C1412" s="116" t="s">
        <v>1701</v>
      </c>
      <c r="D1412" s="116" t="s">
        <v>415</v>
      </c>
      <c r="E1412" s="103" t="s">
        <v>415</v>
      </c>
      <c r="F1412" s="103" t="s">
        <v>415</v>
      </c>
      <c r="G1412" s="103" t="s">
        <v>415</v>
      </c>
      <c r="H1412" s="103" t="s">
        <v>415</v>
      </c>
      <c r="I1412" s="103" t="s">
        <v>415</v>
      </c>
      <c r="J1412" s="103" t="n">
        <v>40</v>
      </c>
      <c r="K1412" s="103" t="s">
        <v>415</v>
      </c>
      <c r="L1412" s="103" t="s">
        <v>415</v>
      </c>
      <c r="M1412" s="103" t="s">
        <v>415</v>
      </c>
      <c r="N1412" s="103" t="s">
        <v>415</v>
      </c>
      <c r="O1412" s="103" t="s">
        <v>415</v>
      </c>
      <c r="P1412" s="103" t="s">
        <v>415</v>
      </c>
      <c r="Q1412" s="103" t="s">
        <v>415</v>
      </c>
      <c r="R1412" s="103" t="s">
        <v>415</v>
      </c>
      <c r="S1412" s="103" t="s">
        <v>415</v>
      </c>
      <c r="T1412" s="117" t="n">
        <v>40</v>
      </c>
      <c r="U1412" s="104" t="n">
        <f aca="false">SUM(T1412*12)</f>
        <v>480</v>
      </c>
    </row>
    <row r="1413" customFormat="false" ht="15.75" hidden="false" customHeight="false" outlineLevel="0" collapsed="false">
      <c r="A1413" s="115"/>
      <c r="B1413" s="115"/>
      <c r="C1413" s="116" t="s">
        <v>1702</v>
      </c>
      <c r="D1413" s="116" t="s">
        <v>415</v>
      </c>
      <c r="E1413" s="103" t="s">
        <v>415</v>
      </c>
      <c r="F1413" s="103" t="s">
        <v>415</v>
      </c>
      <c r="G1413" s="103" t="s">
        <v>415</v>
      </c>
      <c r="H1413" s="103" t="s">
        <v>415</v>
      </c>
      <c r="I1413" s="103" t="s">
        <v>415</v>
      </c>
      <c r="J1413" s="103" t="n">
        <v>40</v>
      </c>
      <c r="K1413" s="103" t="s">
        <v>415</v>
      </c>
      <c r="L1413" s="103" t="s">
        <v>415</v>
      </c>
      <c r="M1413" s="103" t="s">
        <v>415</v>
      </c>
      <c r="N1413" s="103" t="s">
        <v>415</v>
      </c>
      <c r="O1413" s="103" t="s">
        <v>415</v>
      </c>
      <c r="P1413" s="103" t="s">
        <v>415</v>
      </c>
      <c r="Q1413" s="103" t="s">
        <v>415</v>
      </c>
      <c r="R1413" s="103" t="s">
        <v>415</v>
      </c>
      <c r="S1413" s="103" t="s">
        <v>415</v>
      </c>
      <c r="T1413" s="117" t="n">
        <v>40</v>
      </c>
      <c r="U1413" s="104" t="n">
        <f aca="false">SUM(T1413*12)</f>
        <v>480</v>
      </c>
    </row>
    <row r="1414" customFormat="false" ht="15.75" hidden="false" customHeight="false" outlineLevel="0" collapsed="false">
      <c r="A1414" s="115"/>
      <c r="B1414" s="115"/>
      <c r="C1414" s="116" t="s">
        <v>1703</v>
      </c>
      <c r="D1414" s="116" t="s">
        <v>415</v>
      </c>
      <c r="E1414" s="103" t="s">
        <v>415</v>
      </c>
      <c r="F1414" s="103" t="s">
        <v>415</v>
      </c>
      <c r="G1414" s="103" t="s">
        <v>415</v>
      </c>
      <c r="H1414" s="103" t="s">
        <v>415</v>
      </c>
      <c r="I1414" s="103" t="s">
        <v>415</v>
      </c>
      <c r="J1414" s="103" t="n">
        <v>40</v>
      </c>
      <c r="K1414" s="103" t="s">
        <v>415</v>
      </c>
      <c r="L1414" s="103" t="s">
        <v>415</v>
      </c>
      <c r="M1414" s="103" t="s">
        <v>415</v>
      </c>
      <c r="N1414" s="103" t="s">
        <v>415</v>
      </c>
      <c r="O1414" s="103" t="s">
        <v>415</v>
      </c>
      <c r="P1414" s="103" t="s">
        <v>415</v>
      </c>
      <c r="Q1414" s="103" t="s">
        <v>415</v>
      </c>
      <c r="R1414" s="103" t="s">
        <v>415</v>
      </c>
      <c r="S1414" s="103" t="s">
        <v>415</v>
      </c>
      <c r="T1414" s="117" t="n">
        <v>40</v>
      </c>
      <c r="U1414" s="104" t="n">
        <f aca="false">SUM(T1414*12)</f>
        <v>480</v>
      </c>
    </row>
    <row r="1415" customFormat="false" ht="15.75" hidden="false" customHeight="false" outlineLevel="0" collapsed="false">
      <c r="A1415" s="115"/>
      <c r="B1415" s="115"/>
      <c r="C1415" s="116" t="s">
        <v>1704</v>
      </c>
      <c r="D1415" s="116" t="s">
        <v>415</v>
      </c>
      <c r="E1415" s="103" t="s">
        <v>415</v>
      </c>
      <c r="F1415" s="103" t="s">
        <v>415</v>
      </c>
      <c r="G1415" s="103" t="s">
        <v>415</v>
      </c>
      <c r="H1415" s="103" t="s">
        <v>415</v>
      </c>
      <c r="I1415" s="103" t="s">
        <v>415</v>
      </c>
      <c r="J1415" s="103" t="n">
        <v>40</v>
      </c>
      <c r="K1415" s="103" t="s">
        <v>415</v>
      </c>
      <c r="L1415" s="103" t="s">
        <v>415</v>
      </c>
      <c r="M1415" s="103" t="s">
        <v>415</v>
      </c>
      <c r="N1415" s="103" t="s">
        <v>415</v>
      </c>
      <c r="O1415" s="103" t="s">
        <v>415</v>
      </c>
      <c r="P1415" s="103" t="s">
        <v>415</v>
      </c>
      <c r="Q1415" s="103" t="s">
        <v>415</v>
      </c>
      <c r="R1415" s="103" t="s">
        <v>415</v>
      </c>
      <c r="S1415" s="103" t="s">
        <v>415</v>
      </c>
      <c r="T1415" s="117" t="n">
        <v>40</v>
      </c>
      <c r="U1415" s="104" t="n">
        <f aca="false">SUM(T1415*12)</f>
        <v>480</v>
      </c>
    </row>
    <row r="1416" customFormat="false" ht="15.75" hidden="false" customHeight="false" outlineLevel="0" collapsed="false">
      <c r="A1416" s="115"/>
      <c r="B1416" s="115"/>
      <c r="C1416" s="116" t="s">
        <v>1705</v>
      </c>
      <c r="D1416" s="116" t="s">
        <v>415</v>
      </c>
      <c r="E1416" s="103" t="s">
        <v>415</v>
      </c>
      <c r="F1416" s="103" t="s">
        <v>415</v>
      </c>
      <c r="G1416" s="103" t="s">
        <v>415</v>
      </c>
      <c r="H1416" s="103" t="s">
        <v>415</v>
      </c>
      <c r="I1416" s="103" t="s">
        <v>415</v>
      </c>
      <c r="J1416" s="103" t="n">
        <v>40</v>
      </c>
      <c r="K1416" s="103" t="s">
        <v>415</v>
      </c>
      <c r="L1416" s="103" t="s">
        <v>415</v>
      </c>
      <c r="M1416" s="103" t="s">
        <v>415</v>
      </c>
      <c r="N1416" s="103" t="s">
        <v>415</v>
      </c>
      <c r="O1416" s="103" t="s">
        <v>415</v>
      </c>
      <c r="P1416" s="103" t="s">
        <v>415</v>
      </c>
      <c r="Q1416" s="103" t="s">
        <v>415</v>
      </c>
      <c r="R1416" s="103" t="s">
        <v>415</v>
      </c>
      <c r="S1416" s="103" t="s">
        <v>415</v>
      </c>
      <c r="T1416" s="117" t="n">
        <v>40</v>
      </c>
      <c r="U1416" s="104" t="n">
        <f aca="false">SUM(T1416*12)</f>
        <v>480</v>
      </c>
    </row>
    <row r="1417" customFormat="false" ht="15.75" hidden="false" customHeight="false" outlineLevel="0" collapsed="false">
      <c r="A1417" s="115"/>
      <c r="B1417" s="115"/>
      <c r="C1417" s="116" t="s">
        <v>1706</v>
      </c>
      <c r="D1417" s="116" t="s">
        <v>415</v>
      </c>
      <c r="E1417" s="103" t="s">
        <v>415</v>
      </c>
      <c r="F1417" s="103" t="s">
        <v>415</v>
      </c>
      <c r="G1417" s="103" t="s">
        <v>415</v>
      </c>
      <c r="H1417" s="103" t="s">
        <v>415</v>
      </c>
      <c r="I1417" s="103" t="s">
        <v>415</v>
      </c>
      <c r="J1417" s="103" t="n">
        <v>40</v>
      </c>
      <c r="K1417" s="103" t="s">
        <v>415</v>
      </c>
      <c r="L1417" s="103" t="s">
        <v>415</v>
      </c>
      <c r="M1417" s="103" t="s">
        <v>415</v>
      </c>
      <c r="N1417" s="103" t="s">
        <v>415</v>
      </c>
      <c r="O1417" s="103" t="s">
        <v>415</v>
      </c>
      <c r="P1417" s="103" t="s">
        <v>415</v>
      </c>
      <c r="Q1417" s="103" t="s">
        <v>415</v>
      </c>
      <c r="R1417" s="103" t="s">
        <v>415</v>
      </c>
      <c r="S1417" s="103" t="s">
        <v>415</v>
      </c>
      <c r="T1417" s="117" t="n">
        <v>40</v>
      </c>
      <c r="U1417" s="104" t="n">
        <f aca="false">SUM(T1417*12)</f>
        <v>480</v>
      </c>
    </row>
    <row r="1418" customFormat="false" ht="15.75" hidden="false" customHeight="false" outlineLevel="0" collapsed="false">
      <c r="A1418" s="115"/>
      <c r="B1418" s="115"/>
      <c r="C1418" s="116" t="s">
        <v>1707</v>
      </c>
      <c r="D1418" s="116" t="s">
        <v>415</v>
      </c>
      <c r="E1418" s="103" t="s">
        <v>415</v>
      </c>
      <c r="F1418" s="103" t="s">
        <v>415</v>
      </c>
      <c r="G1418" s="103" t="s">
        <v>415</v>
      </c>
      <c r="H1418" s="103" t="s">
        <v>415</v>
      </c>
      <c r="I1418" s="103" t="s">
        <v>415</v>
      </c>
      <c r="J1418" s="103" t="n">
        <v>40</v>
      </c>
      <c r="K1418" s="103" t="s">
        <v>415</v>
      </c>
      <c r="L1418" s="103" t="s">
        <v>415</v>
      </c>
      <c r="M1418" s="103" t="s">
        <v>415</v>
      </c>
      <c r="N1418" s="103" t="s">
        <v>415</v>
      </c>
      <c r="O1418" s="103" t="s">
        <v>415</v>
      </c>
      <c r="P1418" s="103" t="s">
        <v>415</v>
      </c>
      <c r="Q1418" s="103" t="s">
        <v>415</v>
      </c>
      <c r="R1418" s="103" t="s">
        <v>415</v>
      </c>
      <c r="S1418" s="103" t="s">
        <v>415</v>
      </c>
      <c r="T1418" s="117" t="n">
        <v>40</v>
      </c>
      <c r="U1418" s="104" t="n">
        <f aca="false">SUM(T1418*12)</f>
        <v>480</v>
      </c>
    </row>
    <row r="1419" customFormat="false" ht="15.75" hidden="false" customHeight="false" outlineLevel="0" collapsed="false">
      <c r="A1419" s="115"/>
      <c r="B1419" s="115"/>
      <c r="C1419" s="116" t="s">
        <v>1708</v>
      </c>
      <c r="D1419" s="116" t="s">
        <v>415</v>
      </c>
      <c r="E1419" s="103" t="n">
        <v>539.45</v>
      </c>
      <c r="F1419" s="103" t="s">
        <v>415</v>
      </c>
      <c r="G1419" s="103" t="s">
        <v>415</v>
      </c>
      <c r="H1419" s="103" t="s">
        <v>415</v>
      </c>
      <c r="I1419" s="103" t="s">
        <v>415</v>
      </c>
      <c r="J1419" s="103" t="n">
        <v>40</v>
      </c>
      <c r="K1419" s="103" t="n">
        <v>275</v>
      </c>
      <c r="L1419" s="103" t="s">
        <v>415</v>
      </c>
      <c r="M1419" s="103" t="s">
        <v>415</v>
      </c>
      <c r="N1419" s="103" t="s">
        <v>415</v>
      </c>
      <c r="O1419" s="103" t="n">
        <v>405.96</v>
      </c>
      <c r="P1419" s="103" t="s">
        <v>415</v>
      </c>
      <c r="Q1419" s="103" t="s">
        <v>415</v>
      </c>
      <c r="R1419" s="103" t="s">
        <v>415</v>
      </c>
      <c r="S1419" s="103" t="s">
        <v>415</v>
      </c>
      <c r="T1419" s="117" t="n">
        <v>1260.41</v>
      </c>
      <c r="U1419" s="104" t="n">
        <f aca="false">SUM(T1419*12)</f>
        <v>15124.92</v>
      </c>
    </row>
    <row r="1420" customFormat="false" ht="15.75" hidden="false" customHeight="false" outlineLevel="0" collapsed="false">
      <c r="A1420" s="115"/>
      <c r="B1420" s="112" t="s">
        <v>2240</v>
      </c>
      <c r="C1420" s="119"/>
      <c r="D1420" s="112" t="s">
        <v>415</v>
      </c>
      <c r="E1420" s="113" t="n">
        <v>539.45</v>
      </c>
      <c r="F1420" s="113" t="s">
        <v>415</v>
      </c>
      <c r="G1420" s="113" t="s">
        <v>415</v>
      </c>
      <c r="H1420" s="113" t="s">
        <v>415</v>
      </c>
      <c r="I1420" s="113" t="s">
        <v>415</v>
      </c>
      <c r="J1420" s="113" t="n">
        <v>440</v>
      </c>
      <c r="K1420" s="113" t="n">
        <v>275</v>
      </c>
      <c r="L1420" s="113" t="s">
        <v>415</v>
      </c>
      <c r="M1420" s="113" t="s">
        <v>415</v>
      </c>
      <c r="N1420" s="113" t="s">
        <v>415</v>
      </c>
      <c r="O1420" s="113" t="n">
        <v>405.96</v>
      </c>
      <c r="P1420" s="113" t="s">
        <v>415</v>
      </c>
      <c r="Q1420" s="113" t="s">
        <v>415</v>
      </c>
      <c r="R1420" s="113" t="s">
        <v>415</v>
      </c>
      <c r="S1420" s="113" t="s">
        <v>415</v>
      </c>
      <c r="T1420" s="114" t="n">
        <v>1660.41</v>
      </c>
      <c r="U1420" s="104" t="n">
        <f aca="false">SUM(T1420*12)</f>
        <v>19924.92</v>
      </c>
    </row>
    <row r="1421" customFormat="false" ht="15.75" hidden="false" customHeight="false" outlineLevel="0" collapsed="false">
      <c r="A1421" s="120" t="s">
        <v>1709</v>
      </c>
      <c r="B1421" s="121"/>
      <c r="C1421" s="121"/>
      <c r="D1421" s="120" t="s">
        <v>415</v>
      </c>
      <c r="E1421" s="122" t="n">
        <v>539.45</v>
      </c>
      <c r="F1421" s="122" t="s">
        <v>415</v>
      </c>
      <c r="G1421" s="122" t="s">
        <v>415</v>
      </c>
      <c r="H1421" s="122" t="s">
        <v>415</v>
      </c>
      <c r="I1421" s="122" t="s">
        <v>415</v>
      </c>
      <c r="J1421" s="122" t="n">
        <v>440</v>
      </c>
      <c r="K1421" s="122" t="n">
        <v>275</v>
      </c>
      <c r="L1421" s="122" t="s">
        <v>415</v>
      </c>
      <c r="M1421" s="122" t="s">
        <v>415</v>
      </c>
      <c r="N1421" s="122" t="s">
        <v>415</v>
      </c>
      <c r="O1421" s="122" t="n">
        <v>405.96</v>
      </c>
      <c r="P1421" s="122" t="s">
        <v>415</v>
      </c>
      <c r="Q1421" s="122" t="s">
        <v>415</v>
      </c>
      <c r="R1421" s="122" t="s">
        <v>415</v>
      </c>
      <c r="S1421" s="122" t="s">
        <v>415</v>
      </c>
      <c r="T1421" s="123" t="n">
        <v>1660.41</v>
      </c>
      <c r="U1421" s="104" t="n">
        <f aca="false">SUM(T1421*12)</f>
        <v>19924.92</v>
      </c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  <c r="EC1421" s="124"/>
      <c r="ED1421" s="124"/>
      <c r="EE1421" s="124"/>
      <c r="EF1421" s="124"/>
      <c r="EG1421" s="124"/>
      <c r="EH1421" s="124"/>
      <c r="EI1421" s="124"/>
      <c r="EJ1421" s="124"/>
      <c r="EK1421" s="124"/>
      <c r="EL1421" s="124"/>
      <c r="EM1421" s="124"/>
      <c r="EN1421" s="124"/>
      <c r="EO1421" s="124"/>
      <c r="EP1421" s="124"/>
      <c r="EQ1421" s="124"/>
      <c r="ER1421" s="124"/>
      <c r="ES1421" s="124"/>
      <c r="ET1421" s="124"/>
      <c r="EU1421" s="124"/>
      <c r="EV1421" s="124"/>
      <c r="EW1421" s="124"/>
      <c r="EX1421" s="124"/>
      <c r="EY1421" s="124"/>
      <c r="EZ1421" s="124"/>
      <c r="FA1421" s="124"/>
      <c r="FB1421" s="124"/>
      <c r="FC1421" s="124"/>
      <c r="FD1421" s="124"/>
      <c r="FE1421" s="124"/>
      <c r="FF1421" s="124"/>
      <c r="FG1421" s="124"/>
      <c r="FH1421" s="124"/>
      <c r="FI1421" s="124"/>
      <c r="FJ1421" s="124"/>
      <c r="FK1421" s="124"/>
      <c r="FL1421" s="124"/>
      <c r="FM1421" s="124"/>
      <c r="FN1421" s="124"/>
      <c r="FO1421" s="124"/>
      <c r="FP1421" s="124"/>
      <c r="FQ1421" s="124"/>
      <c r="FR1421" s="124"/>
      <c r="FS1421" s="124"/>
      <c r="FT1421" s="124"/>
      <c r="FU1421" s="124"/>
      <c r="FV1421" s="124"/>
      <c r="FW1421" s="124"/>
      <c r="FX1421" s="124"/>
      <c r="FY1421" s="124"/>
      <c r="FZ1421" s="124"/>
      <c r="GA1421" s="124"/>
      <c r="GB1421" s="124"/>
      <c r="GC1421" s="124"/>
      <c r="GD1421" s="124"/>
      <c r="GE1421" s="124"/>
      <c r="GF1421" s="124"/>
      <c r="GG1421" s="124"/>
      <c r="GH1421" s="124"/>
      <c r="GI1421" s="124"/>
      <c r="GJ1421" s="124"/>
      <c r="GK1421" s="124"/>
      <c r="GL1421" s="124"/>
      <c r="GM1421" s="124"/>
      <c r="GN1421" s="124"/>
      <c r="GO1421" s="124"/>
      <c r="GP1421" s="124"/>
      <c r="GQ1421" s="124"/>
      <c r="GR1421" s="124"/>
      <c r="GS1421" s="124"/>
      <c r="GT1421" s="124"/>
      <c r="GU1421" s="124"/>
      <c r="GV1421" s="124"/>
      <c r="GW1421" s="124"/>
      <c r="GX1421" s="124"/>
      <c r="GY1421" s="124"/>
      <c r="GZ1421" s="124"/>
      <c r="HA1421" s="124"/>
      <c r="HB1421" s="124"/>
      <c r="HC1421" s="124"/>
      <c r="HD1421" s="124"/>
      <c r="HE1421" s="124"/>
      <c r="HF1421" s="124"/>
      <c r="HG1421" s="124"/>
      <c r="HH1421" s="124"/>
      <c r="HI1421" s="124"/>
      <c r="HJ1421" s="124"/>
      <c r="HK1421" s="124"/>
      <c r="HL1421" s="124"/>
      <c r="HM1421" s="124"/>
      <c r="HN1421" s="124"/>
      <c r="HO1421" s="124"/>
      <c r="HP1421" s="124"/>
      <c r="HQ1421" s="124"/>
      <c r="HR1421" s="124"/>
      <c r="HS1421" s="124"/>
      <c r="HT1421" s="124"/>
      <c r="HU1421" s="124"/>
      <c r="HV1421" s="124"/>
      <c r="HW1421" s="124"/>
      <c r="HX1421" s="124"/>
      <c r="HY1421" s="124"/>
      <c r="HZ1421" s="124"/>
      <c r="IA1421" s="124"/>
      <c r="IB1421" s="124"/>
      <c r="IC1421" s="124"/>
      <c r="ID1421" s="124"/>
      <c r="IE1421" s="124"/>
      <c r="IF1421" s="124"/>
      <c r="IG1421" s="124"/>
      <c r="IH1421" s="124"/>
      <c r="II1421" s="124"/>
      <c r="IJ1421" s="124"/>
      <c r="IK1421" s="124"/>
      <c r="IL1421" s="124"/>
      <c r="IM1421" s="124"/>
      <c r="IN1421" s="124"/>
      <c r="IO1421" s="124"/>
      <c r="IP1421" s="124"/>
      <c r="IQ1421" s="124"/>
      <c r="IR1421" s="124"/>
      <c r="IS1421" s="124"/>
      <c r="IT1421" s="124"/>
      <c r="IU1421" s="124"/>
      <c r="IV1421" s="124"/>
      <c r="IW1421" s="124"/>
    </row>
    <row r="1422" customFormat="false" ht="15.75" hidden="false" customHeight="false" outlineLevel="0" collapsed="false">
      <c r="A1422" s="112" t="s">
        <v>736</v>
      </c>
      <c r="B1422" s="112" t="s">
        <v>79</v>
      </c>
      <c r="C1422" s="112" t="s">
        <v>737</v>
      </c>
      <c r="D1422" s="112" t="s">
        <v>415</v>
      </c>
      <c r="E1422" s="113" t="s">
        <v>415</v>
      </c>
      <c r="F1422" s="113" t="s">
        <v>415</v>
      </c>
      <c r="G1422" s="113" t="s">
        <v>415</v>
      </c>
      <c r="H1422" s="113" t="s">
        <v>415</v>
      </c>
      <c r="I1422" s="113" t="s">
        <v>415</v>
      </c>
      <c r="J1422" s="113" t="s">
        <v>415</v>
      </c>
      <c r="K1422" s="113" t="s">
        <v>415</v>
      </c>
      <c r="L1422" s="113" t="s">
        <v>415</v>
      </c>
      <c r="M1422" s="113" t="s">
        <v>415</v>
      </c>
      <c r="N1422" s="113" t="s">
        <v>415</v>
      </c>
      <c r="O1422" s="113" t="n">
        <v>1201.44</v>
      </c>
      <c r="P1422" s="113" t="s">
        <v>415</v>
      </c>
      <c r="Q1422" s="113" t="n">
        <v>1018.69</v>
      </c>
      <c r="R1422" s="113" t="s">
        <v>415</v>
      </c>
      <c r="S1422" s="113" t="s">
        <v>415</v>
      </c>
      <c r="T1422" s="114" t="n">
        <v>2220.13</v>
      </c>
      <c r="U1422" s="104" t="n">
        <f aca="false">SUM(T1422*12)</f>
        <v>26641.56</v>
      </c>
    </row>
    <row r="1423" customFormat="false" ht="15.75" hidden="false" customHeight="false" outlineLevel="0" collapsed="false">
      <c r="A1423" s="115"/>
      <c r="B1423" s="115"/>
      <c r="C1423" s="116" t="s">
        <v>738</v>
      </c>
      <c r="D1423" s="116" t="s">
        <v>415</v>
      </c>
      <c r="E1423" s="103" t="s">
        <v>415</v>
      </c>
      <c r="F1423" s="103" t="s">
        <v>415</v>
      </c>
      <c r="G1423" s="103" t="s">
        <v>415</v>
      </c>
      <c r="H1423" s="103" t="s">
        <v>415</v>
      </c>
      <c r="I1423" s="103" t="s">
        <v>415</v>
      </c>
      <c r="J1423" s="103" t="s">
        <v>415</v>
      </c>
      <c r="K1423" s="103" t="s">
        <v>415</v>
      </c>
      <c r="L1423" s="103" t="s">
        <v>415</v>
      </c>
      <c r="M1423" s="103" t="s">
        <v>415</v>
      </c>
      <c r="N1423" s="103" t="s">
        <v>415</v>
      </c>
      <c r="O1423" s="103" t="n">
        <v>1687.8</v>
      </c>
      <c r="P1423" s="103" t="s">
        <v>415</v>
      </c>
      <c r="Q1423" s="103" t="n">
        <v>1976.76</v>
      </c>
      <c r="R1423" s="103" t="s">
        <v>415</v>
      </c>
      <c r="S1423" s="103" t="s">
        <v>415</v>
      </c>
      <c r="T1423" s="117" t="n">
        <v>3664.56</v>
      </c>
      <c r="U1423" s="104" t="n">
        <f aca="false">SUM(T1423*12)</f>
        <v>43974.72</v>
      </c>
    </row>
    <row r="1424" customFormat="false" ht="15.75" hidden="false" customHeight="false" outlineLevel="0" collapsed="false">
      <c r="A1424" s="115"/>
      <c r="B1424" s="115"/>
      <c r="C1424" s="116" t="s">
        <v>739</v>
      </c>
      <c r="D1424" s="116" t="n">
        <v>1450.37</v>
      </c>
      <c r="E1424" s="103" t="s">
        <v>415</v>
      </c>
      <c r="F1424" s="103" t="s">
        <v>415</v>
      </c>
      <c r="G1424" s="103" t="s">
        <v>415</v>
      </c>
      <c r="H1424" s="103" t="s">
        <v>415</v>
      </c>
      <c r="I1424" s="103" t="s">
        <v>415</v>
      </c>
      <c r="J1424" s="103" t="s">
        <v>415</v>
      </c>
      <c r="K1424" s="103" t="s">
        <v>415</v>
      </c>
      <c r="L1424" s="103" t="s">
        <v>415</v>
      </c>
      <c r="M1424" s="103" t="s">
        <v>415</v>
      </c>
      <c r="N1424" s="103" t="s">
        <v>415</v>
      </c>
      <c r="O1424" s="103" t="s">
        <v>415</v>
      </c>
      <c r="P1424" s="103" t="s">
        <v>415</v>
      </c>
      <c r="Q1424" s="103" t="s">
        <v>415</v>
      </c>
      <c r="R1424" s="103" t="s">
        <v>415</v>
      </c>
      <c r="S1424" s="103" t="s">
        <v>415</v>
      </c>
      <c r="T1424" s="117" t="n">
        <v>1450.37</v>
      </c>
      <c r="U1424" s="104" t="n">
        <f aca="false">SUM(T1424*12)</f>
        <v>17404.44</v>
      </c>
    </row>
    <row r="1425" customFormat="false" ht="15.75" hidden="false" customHeight="false" outlineLevel="0" collapsed="false">
      <c r="A1425" s="115"/>
      <c r="B1425" s="115"/>
      <c r="C1425" s="116" t="s">
        <v>740</v>
      </c>
      <c r="D1425" s="116" t="s">
        <v>415</v>
      </c>
      <c r="E1425" s="103" t="s">
        <v>415</v>
      </c>
      <c r="F1425" s="103" t="s">
        <v>415</v>
      </c>
      <c r="G1425" s="103" t="s">
        <v>415</v>
      </c>
      <c r="H1425" s="103" t="s">
        <v>415</v>
      </c>
      <c r="I1425" s="103" t="s">
        <v>415</v>
      </c>
      <c r="J1425" s="103" t="s">
        <v>415</v>
      </c>
      <c r="K1425" s="103" t="s">
        <v>415</v>
      </c>
      <c r="L1425" s="103" t="s">
        <v>415</v>
      </c>
      <c r="M1425" s="103" t="s">
        <v>415</v>
      </c>
      <c r="N1425" s="103" t="s">
        <v>415</v>
      </c>
      <c r="O1425" s="103" t="n">
        <v>1201.44</v>
      </c>
      <c r="P1425" s="103" t="s">
        <v>415</v>
      </c>
      <c r="Q1425" s="103" t="n">
        <v>1018.69</v>
      </c>
      <c r="R1425" s="103" t="s">
        <v>415</v>
      </c>
      <c r="S1425" s="103" t="s">
        <v>415</v>
      </c>
      <c r="T1425" s="117" t="n">
        <v>2220.13</v>
      </c>
      <c r="U1425" s="104" t="n">
        <f aca="false">SUM(T1425*12)</f>
        <v>26641.56</v>
      </c>
    </row>
    <row r="1426" customFormat="false" ht="15.75" hidden="false" customHeight="false" outlineLevel="0" collapsed="false">
      <c r="A1426" s="115"/>
      <c r="B1426" s="115"/>
      <c r="C1426" s="116" t="s">
        <v>741</v>
      </c>
      <c r="D1426" s="116" t="n">
        <v>1550.37</v>
      </c>
      <c r="E1426" s="103" t="s">
        <v>415</v>
      </c>
      <c r="F1426" s="103" t="s">
        <v>415</v>
      </c>
      <c r="G1426" s="103" t="s">
        <v>415</v>
      </c>
      <c r="H1426" s="103" t="s">
        <v>415</v>
      </c>
      <c r="I1426" s="103" t="s">
        <v>415</v>
      </c>
      <c r="J1426" s="103" t="s">
        <v>415</v>
      </c>
      <c r="K1426" s="103" t="n">
        <v>225</v>
      </c>
      <c r="L1426" s="103" t="s">
        <v>415</v>
      </c>
      <c r="M1426" s="103" t="s">
        <v>415</v>
      </c>
      <c r="N1426" s="103" t="s">
        <v>415</v>
      </c>
      <c r="O1426" s="103" t="s">
        <v>415</v>
      </c>
      <c r="P1426" s="103" t="s">
        <v>415</v>
      </c>
      <c r="Q1426" s="103" t="s">
        <v>415</v>
      </c>
      <c r="R1426" s="103" t="s">
        <v>415</v>
      </c>
      <c r="S1426" s="103" t="s">
        <v>415</v>
      </c>
      <c r="T1426" s="117" t="n">
        <v>1775.37</v>
      </c>
      <c r="U1426" s="104" t="n">
        <f aca="false">SUM(T1426*12)</f>
        <v>21304.44</v>
      </c>
    </row>
    <row r="1427" customFormat="false" ht="15.75" hidden="false" customHeight="false" outlineLevel="0" collapsed="false">
      <c r="A1427" s="115"/>
      <c r="B1427" s="115"/>
      <c r="C1427" s="116" t="s">
        <v>742</v>
      </c>
      <c r="D1427" s="116" t="n">
        <v>1524.69</v>
      </c>
      <c r="E1427" s="103" t="s">
        <v>415</v>
      </c>
      <c r="F1427" s="103" t="s">
        <v>415</v>
      </c>
      <c r="G1427" s="103" t="s">
        <v>415</v>
      </c>
      <c r="H1427" s="103" t="s">
        <v>415</v>
      </c>
      <c r="I1427" s="103" t="s">
        <v>415</v>
      </c>
      <c r="J1427" s="103" t="s">
        <v>415</v>
      </c>
      <c r="K1427" s="103" t="s">
        <v>415</v>
      </c>
      <c r="L1427" s="103" t="s">
        <v>415</v>
      </c>
      <c r="M1427" s="103" t="s">
        <v>415</v>
      </c>
      <c r="N1427" s="103" t="s">
        <v>415</v>
      </c>
      <c r="O1427" s="103" t="n">
        <v>1687.8</v>
      </c>
      <c r="P1427" s="103" t="s">
        <v>415</v>
      </c>
      <c r="Q1427" s="103" t="n">
        <v>2885.08</v>
      </c>
      <c r="R1427" s="103" t="s">
        <v>415</v>
      </c>
      <c r="S1427" s="103" t="s">
        <v>415</v>
      </c>
      <c r="T1427" s="117" t="n">
        <v>6097.57</v>
      </c>
      <c r="U1427" s="104" t="n">
        <f aca="false">SUM(T1427*12)</f>
        <v>73170.84</v>
      </c>
    </row>
    <row r="1428" customFormat="false" ht="15.75" hidden="false" customHeight="false" outlineLevel="0" collapsed="false">
      <c r="A1428" s="115"/>
      <c r="B1428" s="115"/>
      <c r="C1428" s="116" t="s">
        <v>743</v>
      </c>
      <c r="D1428" s="116" t="s">
        <v>415</v>
      </c>
      <c r="E1428" s="103" t="s">
        <v>415</v>
      </c>
      <c r="F1428" s="103" t="s">
        <v>415</v>
      </c>
      <c r="G1428" s="103" t="s">
        <v>415</v>
      </c>
      <c r="H1428" s="103" t="s">
        <v>415</v>
      </c>
      <c r="I1428" s="103" t="s">
        <v>415</v>
      </c>
      <c r="J1428" s="103" t="s">
        <v>415</v>
      </c>
      <c r="K1428" s="103" t="s">
        <v>415</v>
      </c>
      <c r="L1428" s="103" t="s">
        <v>415</v>
      </c>
      <c r="M1428" s="103" t="s">
        <v>415</v>
      </c>
      <c r="N1428" s="103" t="s">
        <v>415</v>
      </c>
      <c r="O1428" s="103" t="s">
        <v>415</v>
      </c>
      <c r="P1428" s="103" t="s">
        <v>415</v>
      </c>
      <c r="Q1428" s="103" t="n">
        <v>1020.34</v>
      </c>
      <c r="R1428" s="103" t="s">
        <v>415</v>
      </c>
      <c r="S1428" s="103" t="s">
        <v>415</v>
      </c>
      <c r="T1428" s="117" t="n">
        <v>1020.34</v>
      </c>
      <c r="U1428" s="104" t="n">
        <f aca="false">SUM(T1428*12)</f>
        <v>12244.08</v>
      </c>
    </row>
    <row r="1429" customFormat="false" ht="15.75" hidden="false" customHeight="false" outlineLevel="0" collapsed="false">
      <c r="A1429" s="115"/>
      <c r="B1429" s="112" t="s">
        <v>2241</v>
      </c>
      <c r="C1429" s="119"/>
      <c r="D1429" s="112" t="n">
        <v>4525.43</v>
      </c>
      <c r="E1429" s="113" t="s">
        <v>415</v>
      </c>
      <c r="F1429" s="113" t="s">
        <v>415</v>
      </c>
      <c r="G1429" s="113" t="s">
        <v>415</v>
      </c>
      <c r="H1429" s="113" t="s">
        <v>415</v>
      </c>
      <c r="I1429" s="113" t="s">
        <v>415</v>
      </c>
      <c r="J1429" s="113" t="s">
        <v>415</v>
      </c>
      <c r="K1429" s="113" t="n">
        <v>225</v>
      </c>
      <c r="L1429" s="113" t="s">
        <v>415</v>
      </c>
      <c r="M1429" s="113" t="s">
        <v>415</v>
      </c>
      <c r="N1429" s="113" t="s">
        <v>415</v>
      </c>
      <c r="O1429" s="113" t="n">
        <v>5778.48</v>
      </c>
      <c r="P1429" s="113" t="s">
        <v>415</v>
      </c>
      <c r="Q1429" s="113" t="n">
        <v>7919.56</v>
      </c>
      <c r="R1429" s="113" t="s">
        <v>415</v>
      </c>
      <c r="S1429" s="113" t="s">
        <v>415</v>
      </c>
      <c r="T1429" s="114" t="n">
        <v>18448.47</v>
      </c>
      <c r="U1429" s="104" t="n">
        <f aca="false">SUM(T1429*12)</f>
        <v>221381.64</v>
      </c>
    </row>
    <row r="1430" customFormat="false" ht="15.75" hidden="false" customHeight="false" outlineLevel="0" collapsed="false">
      <c r="A1430" s="120" t="s">
        <v>744</v>
      </c>
      <c r="B1430" s="121"/>
      <c r="C1430" s="121"/>
      <c r="D1430" s="120" t="n">
        <v>4525.43</v>
      </c>
      <c r="E1430" s="122" t="s">
        <v>415</v>
      </c>
      <c r="F1430" s="122" t="s">
        <v>415</v>
      </c>
      <c r="G1430" s="122" t="s">
        <v>415</v>
      </c>
      <c r="H1430" s="122" t="s">
        <v>415</v>
      </c>
      <c r="I1430" s="122" t="s">
        <v>415</v>
      </c>
      <c r="J1430" s="122" t="s">
        <v>415</v>
      </c>
      <c r="K1430" s="122" t="n">
        <v>225</v>
      </c>
      <c r="L1430" s="122" t="s">
        <v>415</v>
      </c>
      <c r="M1430" s="122" t="s">
        <v>415</v>
      </c>
      <c r="N1430" s="122" t="s">
        <v>415</v>
      </c>
      <c r="O1430" s="122" t="n">
        <v>5778.48</v>
      </c>
      <c r="P1430" s="122" t="s">
        <v>415</v>
      </c>
      <c r="Q1430" s="122" t="n">
        <v>7919.56</v>
      </c>
      <c r="R1430" s="122" t="s">
        <v>415</v>
      </c>
      <c r="S1430" s="122" t="s">
        <v>415</v>
      </c>
      <c r="T1430" s="123" t="n">
        <v>18448.47</v>
      </c>
      <c r="U1430" s="104" t="n">
        <f aca="false">SUM(T1430*12)</f>
        <v>221381.64</v>
      </c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  <c r="EC1430" s="124"/>
      <c r="ED1430" s="124"/>
      <c r="EE1430" s="124"/>
      <c r="EF1430" s="124"/>
      <c r="EG1430" s="124"/>
      <c r="EH1430" s="124"/>
      <c r="EI1430" s="124"/>
      <c r="EJ1430" s="124"/>
      <c r="EK1430" s="124"/>
      <c r="EL1430" s="124"/>
      <c r="EM1430" s="124"/>
      <c r="EN1430" s="124"/>
      <c r="EO1430" s="124"/>
      <c r="EP1430" s="124"/>
      <c r="EQ1430" s="124"/>
      <c r="ER1430" s="124"/>
      <c r="ES1430" s="124"/>
      <c r="ET1430" s="124"/>
      <c r="EU1430" s="124"/>
      <c r="EV1430" s="124"/>
      <c r="EW1430" s="124"/>
      <c r="EX1430" s="124"/>
      <c r="EY1430" s="124"/>
      <c r="EZ1430" s="124"/>
      <c r="FA1430" s="124"/>
      <c r="FB1430" s="124"/>
      <c r="FC1430" s="124"/>
      <c r="FD1430" s="124"/>
      <c r="FE1430" s="124"/>
      <c r="FF1430" s="124"/>
      <c r="FG1430" s="124"/>
      <c r="FH1430" s="124"/>
      <c r="FI1430" s="124"/>
      <c r="FJ1430" s="124"/>
      <c r="FK1430" s="124"/>
      <c r="FL1430" s="124"/>
      <c r="FM1430" s="124"/>
      <c r="FN1430" s="124"/>
      <c r="FO1430" s="124"/>
      <c r="FP1430" s="124"/>
      <c r="FQ1430" s="124"/>
      <c r="FR1430" s="124"/>
      <c r="FS1430" s="124"/>
      <c r="FT1430" s="124"/>
      <c r="FU1430" s="124"/>
      <c r="FV1430" s="124"/>
      <c r="FW1430" s="124"/>
      <c r="FX1430" s="124"/>
      <c r="FY1430" s="124"/>
      <c r="FZ1430" s="124"/>
      <c r="GA1430" s="124"/>
      <c r="GB1430" s="124"/>
      <c r="GC1430" s="124"/>
      <c r="GD1430" s="124"/>
      <c r="GE1430" s="124"/>
      <c r="GF1430" s="124"/>
      <c r="GG1430" s="124"/>
      <c r="GH1430" s="124"/>
      <c r="GI1430" s="124"/>
      <c r="GJ1430" s="124"/>
      <c r="GK1430" s="124"/>
      <c r="GL1430" s="124"/>
      <c r="GM1430" s="124"/>
      <c r="GN1430" s="124"/>
      <c r="GO1430" s="124"/>
      <c r="GP1430" s="124"/>
      <c r="GQ1430" s="124"/>
      <c r="GR1430" s="124"/>
      <c r="GS1430" s="124"/>
      <c r="GT1430" s="124"/>
      <c r="GU1430" s="124"/>
      <c r="GV1430" s="124"/>
      <c r="GW1430" s="124"/>
      <c r="GX1430" s="124"/>
      <c r="GY1430" s="124"/>
      <c r="GZ1430" s="124"/>
      <c r="HA1430" s="124"/>
      <c r="HB1430" s="124"/>
      <c r="HC1430" s="124"/>
      <c r="HD1430" s="124"/>
      <c r="HE1430" s="124"/>
      <c r="HF1430" s="124"/>
      <c r="HG1430" s="124"/>
      <c r="HH1430" s="124"/>
      <c r="HI1430" s="124"/>
      <c r="HJ1430" s="124"/>
      <c r="HK1430" s="124"/>
      <c r="HL1430" s="124"/>
      <c r="HM1430" s="124"/>
      <c r="HN1430" s="124"/>
      <c r="HO1430" s="124"/>
      <c r="HP1430" s="124"/>
      <c r="HQ1430" s="124"/>
      <c r="HR1430" s="124"/>
      <c r="HS1430" s="124"/>
      <c r="HT1430" s="124"/>
      <c r="HU1430" s="124"/>
      <c r="HV1430" s="124"/>
      <c r="HW1430" s="124"/>
      <c r="HX1430" s="124"/>
      <c r="HY1430" s="124"/>
      <c r="HZ1430" s="124"/>
      <c r="IA1430" s="124"/>
      <c r="IB1430" s="124"/>
      <c r="IC1430" s="124"/>
      <c r="ID1430" s="124"/>
      <c r="IE1430" s="124"/>
      <c r="IF1430" s="124"/>
      <c r="IG1430" s="124"/>
      <c r="IH1430" s="124"/>
      <c r="II1430" s="124"/>
      <c r="IJ1430" s="124"/>
      <c r="IK1430" s="124"/>
      <c r="IL1430" s="124"/>
      <c r="IM1430" s="124"/>
      <c r="IN1430" s="124"/>
      <c r="IO1430" s="124"/>
      <c r="IP1430" s="124"/>
      <c r="IQ1430" s="124"/>
      <c r="IR1430" s="124"/>
      <c r="IS1430" s="124"/>
      <c r="IT1430" s="124"/>
      <c r="IU1430" s="124"/>
      <c r="IV1430" s="124"/>
      <c r="IW1430" s="124"/>
    </row>
    <row r="1431" customFormat="false" ht="15.75" hidden="false" customHeight="false" outlineLevel="0" collapsed="false">
      <c r="A1431" s="112" t="s">
        <v>538</v>
      </c>
      <c r="B1431" s="112" t="s">
        <v>271</v>
      </c>
      <c r="C1431" s="112" t="s">
        <v>539</v>
      </c>
      <c r="D1431" s="112" t="s">
        <v>415</v>
      </c>
      <c r="E1431" s="113" t="s">
        <v>415</v>
      </c>
      <c r="F1431" s="113" t="s">
        <v>415</v>
      </c>
      <c r="G1431" s="113" t="s">
        <v>415</v>
      </c>
      <c r="H1431" s="113" t="s">
        <v>415</v>
      </c>
      <c r="I1431" s="113" t="s">
        <v>415</v>
      </c>
      <c r="J1431" s="113" t="n">
        <v>40</v>
      </c>
      <c r="K1431" s="113" t="s">
        <v>415</v>
      </c>
      <c r="L1431" s="113" t="s">
        <v>415</v>
      </c>
      <c r="M1431" s="113" t="s">
        <v>415</v>
      </c>
      <c r="N1431" s="113" t="s">
        <v>415</v>
      </c>
      <c r="O1431" s="113" t="s">
        <v>415</v>
      </c>
      <c r="P1431" s="113" t="s">
        <v>415</v>
      </c>
      <c r="Q1431" s="113" t="s">
        <v>415</v>
      </c>
      <c r="R1431" s="113" t="s">
        <v>415</v>
      </c>
      <c r="S1431" s="113" t="s">
        <v>415</v>
      </c>
      <c r="T1431" s="114" t="n">
        <v>40</v>
      </c>
      <c r="U1431" s="104" t="n">
        <f aca="false">SUM(T1431*12)</f>
        <v>480</v>
      </c>
    </row>
    <row r="1432" customFormat="false" ht="15.75" hidden="false" customHeight="false" outlineLevel="0" collapsed="false">
      <c r="A1432" s="115"/>
      <c r="B1432" s="115"/>
      <c r="C1432" s="116" t="s">
        <v>540</v>
      </c>
      <c r="D1432" s="116" t="s">
        <v>415</v>
      </c>
      <c r="E1432" s="103" t="s">
        <v>415</v>
      </c>
      <c r="F1432" s="103" t="s">
        <v>415</v>
      </c>
      <c r="G1432" s="103" t="s">
        <v>415</v>
      </c>
      <c r="H1432" s="103" t="s">
        <v>415</v>
      </c>
      <c r="I1432" s="103" t="s">
        <v>415</v>
      </c>
      <c r="J1432" s="103" t="n">
        <v>40</v>
      </c>
      <c r="K1432" s="103" t="s">
        <v>415</v>
      </c>
      <c r="L1432" s="103" t="s">
        <v>415</v>
      </c>
      <c r="M1432" s="103" t="s">
        <v>415</v>
      </c>
      <c r="N1432" s="103" t="s">
        <v>415</v>
      </c>
      <c r="O1432" s="103" t="s">
        <v>415</v>
      </c>
      <c r="P1432" s="103" t="s">
        <v>415</v>
      </c>
      <c r="Q1432" s="103" t="s">
        <v>415</v>
      </c>
      <c r="R1432" s="103" t="s">
        <v>415</v>
      </c>
      <c r="S1432" s="103" t="s">
        <v>415</v>
      </c>
      <c r="T1432" s="117" t="n">
        <v>40</v>
      </c>
      <c r="U1432" s="104" t="n">
        <f aca="false">SUM(T1432*12)</f>
        <v>480</v>
      </c>
    </row>
    <row r="1433" customFormat="false" ht="15.75" hidden="false" customHeight="false" outlineLevel="0" collapsed="false">
      <c r="A1433" s="115"/>
      <c r="B1433" s="115"/>
      <c r="C1433" s="116" t="s">
        <v>541</v>
      </c>
      <c r="D1433" s="116" t="s">
        <v>415</v>
      </c>
      <c r="E1433" s="103" t="s">
        <v>415</v>
      </c>
      <c r="F1433" s="103" t="s">
        <v>415</v>
      </c>
      <c r="G1433" s="103" t="s">
        <v>415</v>
      </c>
      <c r="H1433" s="103" t="s">
        <v>415</v>
      </c>
      <c r="I1433" s="103" t="s">
        <v>415</v>
      </c>
      <c r="J1433" s="103" t="n">
        <v>40</v>
      </c>
      <c r="K1433" s="103" t="s">
        <v>415</v>
      </c>
      <c r="L1433" s="103" t="s">
        <v>415</v>
      </c>
      <c r="M1433" s="103" t="s">
        <v>415</v>
      </c>
      <c r="N1433" s="103" t="s">
        <v>415</v>
      </c>
      <c r="O1433" s="103" t="s">
        <v>415</v>
      </c>
      <c r="P1433" s="103" t="s">
        <v>415</v>
      </c>
      <c r="Q1433" s="103" t="s">
        <v>415</v>
      </c>
      <c r="R1433" s="103" t="s">
        <v>415</v>
      </c>
      <c r="S1433" s="103" t="s">
        <v>415</v>
      </c>
      <c r="T1433" s="117" t="n">
        <v>40</v>
      </c>
      <c r="U1433" s="104" t="n">
        <f aca="false">SUM(T1433*12)</f>
        <v>480</v>
      </c>
    </row>
    <row r="1434" customFormat="false" ht="15.75" hidden="false" customHeight="false" outlineLevel="0" collapsed="false">
      <c r="A1434" s="115"/>
      <c r="B1434" s="115"/>
      <c r="C1434" s="116" t="s">
        <v>542</v>
      </c>
      <c r="D1434" s="116" t="s">
        <v>415</v>
      </c>
      <c r="E1434" s="103" t="s">
        <v>415</v>
      </c>
      <c r="F1434" s="103" t="s">
        <v>415</v>
      </c>
      <c r="G1434" s="103" t="s">
        <v>415</v>
      </c>
      <c r="H1434" s="103" t="s">
        <v>415</v>
      </c>
      <c r="I1434" s="103" t="s">
        <v>415</v>
      </c>
      <c r="J1434" s="103" t="n">
        <v>40</v>
      </c>
      <c r="K1434" s="103" t="s">
        <v>415</v>
      </c>
      <c r="L1434" s="103" t="s">
        <v>415</v>
      </c>
      <c r="M1434" s="103" t="s">
        <v>415</v>
      </c>
      <c r="N1434" s="103" t="s">
        <v>415</v>
      </c>
      <c r="O1434" s="103" t="s">
        <v>415</v>
      </c>
      <c r="P1434" s="103" t="s">
        <v>415</v>
      </c>
      <c r="Q1434" s="103" t="s">
        <v>415</v>
      </c>
      <c r="R1434" s="103" t="s">
        <v>415</v>
      </c>
      <c r="S1434" s="103" t="s">
        <v>415</v>
      </c>
      <c r="T1434" s="117" t="n">
        <v>40</v>
      </c>
      <c r="U1434" s="104" t="n">
        <f aca="false">SUM(T1434*12)</f>
        <v>480</v>
      </c>
    </row>
    <row r="1435" customFormat="false" ht="15.75" hidden="false" customHeight="false" outlineLevel="0" collapsed="false">
      <c r="A1435" s="115"/>
      <c r="B1435" s="115"/>
      <c r="C1435" s="116" t="s">
        <v>543</v>
      </c>
      <c r="D1435" s="116" t="s">
        <v>415</v>
      </c>
      <c r="E1435" s="103" t="s">
        <v>415</v>
      </c>
      <c r="F1435" s="103" t="s">
        <v>415</v>
      </c>
      <c r="G1435" s="103" t="s">
        <v>415</v>
      </c>
      <c r="H1435" s="103" t="s">
        <v>415</v>
      </c>
      <c r="I1435" s="103" t="s">
        <v>415</v>
      </c>
      <c r="J1435" s="103" t="n">
        <v>40</v>
      </c>
      <c r="K1435" s="103" t="s">
        <v>415</v>
      </c>
      <c r="L1435" s="103" t="s">
        <v>415</v>
      </c>
      <c r="M1435" s="103" t="s">
        <v>415</v>
      </c>
      <c r="N1435" s="103" t="s">
        <v>415</v>
      </c>
      <c r="O1435" s="103" t="s">
        <v>415</v>
      </c>
      <c r="P1435" s="103" t="s">
        <v>415</v>
      </c>
      <c r="Q1435" s="103" t="s">
        <v>415</v>
      </c>
      <c r="R1435" s="103" t="s">
        <v>415</v>
      </c>
      <c r="S1435" s="103" t="s">
        <v>415</v>
      </c>
      <c r="T1435" s="117" t="n">
        <v>40</v>
      </c>
      <c r="U1435" s="104" t="n">
        <f aca="false">SUM(T1435*12)</f>
        <v>480</v>
      </c>
    </row>
    <row r="1436" customFormat="false" ht="15.75" hidden="false" customHeight="false" outlineLevel="0" collapsed="false">
      <c r="A1436" s="115"/>
      <c r="B1436" s="115"/>
      <c r="C1436" s="116" t="s">
        <v>544</v>
      </c>
      <c r="D1436" s="116" t="s">
        <v>415</v>
      </c>
      <c r="E1436" s="103" t="s">
        <v>415</v>
      </c>
      <c r="F1436" s="103" t="s">
        <v>415</v>
      </c>
      <c r="G1436" s="103" t="s">
        <v>415</v>
      </c>
      <c r="H1436" s="103" t="s">
        <v>415</v>
      </c>
      <c r="I1436" s="103" t="s">
        <v>415</v>
      </c>
      <c r="J1436" s="103" t="n">
        <v>40</v>
      </c>
      <c r="K1436" s="103" t="s">
        <v>415</v>
      </c>
      <c r="L1436" s="103" t="s">
        <v>415</v>
      </c>
      <c r="M1436" s="103" t="s">
        <v>415</v>
      </c>
      <c r="N1436" s="103" t="s">
        <v>415</v>
      </c>
      <c r="O1436" s="103" t="s">
        <v>415</v>
      </c>
      <c r="P1436" s="103" t="s">
        <v>415</v>
      </c>
      <c r="Q1436" s="103" t="s">
        <v>415</v>
      </c>
      <c r="R1436" s="103" t="s">
        <v>415</v>
      </c>
      <c r="S1436" s="103" t="s">
        <v>415</v>
      </c>
      <c r="T1436" s="117" t="n">
        <v>40</v>
      </c>
      <c r="U1436" s="104" t="n">
        <f aca="false">SUM(T1436*12)</f>
        <v>480</v>
      </c>
    </row>
    <row r="1437" customFormat="false" ht="15.75" hidden="false" customHeight="false" outlineLevel="0" collapsed="false">
      <c r="A1437" s="115"/>
      <c r="B1437" s="115"/>
      <c r="C1437" s="116" t="s">
        <v>545</v>
      </c>
      <c r="D1437" s="116" t="s">
        <v>415</v>
      </c>
      <c r="E1437" s="103" t="s">
        <v>415</v>
      </c>
      <c r="F1437" s="103" t="s">
        <v>415</v>
      </c>
      <c r="G1437" s="103" t="s">
        <v>415</v>
      </c>
      <c r="H1437" s="103" t="s">
        <v>415</v>
      </c>
      <c r="I1437" s="103" t="s">
        <v>415</v>
      </c>
      <c r="J1437" s="103" t="n">
        <v>40</v>
      </c>
      <c r="K1437" s="103" t="s">
        <v>415</v>
      </c>
      <c r="L1437" s="103" t="s">
        <v>415</v>
      </c>
      <c r="M1437" s="103" t="s">
        <v>415</v>
      </c>
      <c r="N1437" s="103" t="s">
        <v>415</v>
      </c>
      <c r="O1437" s="103" t="s">
        <v>415</v>
      </c>
      <c r="P1437" s="103" t="s">
        <v>415</v>
      </c>
      <c r="Q1437" s="103" t="s">
        <v>415</v>
      </c>
      <c r="R1437" s="103" t="s">
        <v>415</v>
      </c>
      <c r="S1437" s="103" t="s">
        <v>415</v>
      </c>
      <c r="T1437" s="117" t="n">
        <v>40</v>
      </c>
      <c r="U1437" s="104" t="n">
        <f aca="false">SUM(T1437*12)</f>
        <v>480</v>
      </c>
    </row>
    <row r="1438" customFormat="false" ht="15.75" hidden="false" customHeight="false" outlineLevel="0" collapsed="false">
      <c r="A1438" s="115"/>
      <c r="B1438" s="112" t="s">
        <v>2242</v>
      </c>
      <c r="C1438" s="119"/>
      <c r="D1438" s="112" t="s">
        <v>415</v>
      </c>
      <c r="E1438" s="113" t="s">
        <v>415</v>
      </c>
      <c r="F1438" s="113" t="s">
        <v>415</v>
      </c>
      <c r="G1438" s="113" t="s">
        <v>415</v>
      </c>
      <c r="H1438" s="113" t="s">
        <v>415</v>
      </c>
      <c r="I1438" s="113" t="s">
        <v>415</v>
      </c>
      <c r="J1438" s="113" t="n">
        <v>280</v>
      </c>
      <c r="K1438" s="113" t="s">
        <v>415</v>
      </c>
      <c r="L1438" s="113" t="s">
        <v>415</v>
      </c>
      <c r="M1438" s="113" t="s">
        <v>415</v>
      </c>
      <c r="N1438" s="113" t="s">
        <v>415</v>
      </c>
      <c r="O1438" s="113" t="s">
        <v>415</v>
      </c>
      <c r="P1438" s="113" t="s">
        <v>415</v>
      </c>
      <c r="Q1438" s="113" t="s">
        <v>415</v>
      </c>
      <c r="R1438" s="113" t="s">
        <v>415</v>
      </c>
      <c r="S1438" s="113" t="s">
        <v>415</v>
      </c>
      <c r="T1438" s="114" t="n">
        <v>280</v>
      </c>
      <c r="U1438" s="104" t="n">
        <f aca="false">SUM(T1438*12)</f>
        <v>3360</v>
      </c>
    </row>
    <row r="1439" customFormat="false" ht="15.75" hidden="false" customHeight="false" outlineLevel="0" collapsed="false">
      <c r="A1439" s="120" t="s">
        <v>546</v>
      </c>
      <c r="B1439" s="121"/>
      <c r="C1439" s="121"/>
      <c r="D1439" s="120" t="s">
        <v>415</v>
      </c>
      <c r="E1439" s="122" t="s">
        <v>415</v>
      </c>
      <c r="F1439" s="122" t="s">
        <v>415</v>
      </c>
      <c r="G1439" s="122" t="s">
        <v>415</v>
      </c>
      <c r="H1439" s="122" t="s">
        <v>415</v>
      </c>
      <c r="I1439" s="122" t="s">
        <v>415</v>
      </c>
      <c r="J1439" s="122" t="n">
        <v>280</v>
      </c>
      <c r="K1439" s="122" t="s">
        <v>415</v>
      </c>
      <c r="L1439" s="122" t="s">
        <v>415</v>
      </c>
      <c r="M1439" s="122" t="s">
        <v>415</v>
      </c>
      <c r="N1439" s="122" t="s">
        <v>415</v>
      </c>
      <c r="O1439" s="122" t="s">
        <v>415</v>
      </c>
      <c r="P1439" s="122" t="s">
        <v>415</v>
      </c>
      <c r="Q1439" s="122" t="s">
        <v>415</v>
      </c>
      <c r="R1439" s="122" t="s">
        <v>415</v>
      </c>
      <c r="S1439" s="122" t="s">
        <v>415</v>
      </c>
      <c r="T1439" s="123" t="n">
        <v>280</v>
      </c>
      <c r="U1439" s="104" t="n">
        <f aca="false">SUM(T1439*12)</f>
        <v>3360</v>
      </c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  <c r="EC1439" s="124"/>
      <c r="ED1439" s="124"/>
      <c r="EE1439" s="124"/>
      <c r="EF1439" s="124"/>
      <c r="EG1439" s="124"/>
      <c r="EH1439" s="124"/>
      <c r="EI1439" s="124"/>
      <c r="EJ1439" s="124"/>
      <c r="EK1439" s="124"/>
      <c r="EL1439" s="124"/>
      <c r="EM1439" s="124"/>
      <c r="EN1439" s="124"/>
      <c r="EO1439" s="124"/>
      <c r="EP1439" s="124"/>
      <c r="EQ1439" s="124"/>
      <c r="ER1439" s="124"/>
      <c r="ES1439" s="124"/>
      <c r="ET1439" s="124"/>
      <c r="EU1439" s="124"/>
      <c r="EV1439" s="124"/>
      <c r="EW1439" s="124"/>
      <c r="EX1439" s="124"/>
      <c r="EY1439" s="124"/>
      <c r="EZ1439" s="124"/>
      <c r="FA1439" s="124"/>
      <c r="FB1439" s="124"/>
      <c r="FC1439" s="124"/>
      <c r="FD1439" s="124"/>
      <c r="FE1439" s="124"/>
      <c r="FF1439" s="124"/>
      <c r="FG1439" s="124"/>
      <c r="FH1439" s="124"/>
      <c r="FI1439" s="124"/>
      <c r="FJ1439" s="124"/>
      <c r="FK1439" s="124"/>
      <c r="FL1439" s="124"/>
      <c r="FM1439" s="124"/>
      <c r="FN1439" s="124"/>
      <c r="FO1439" s="124"/>
      <c r="FP1439" s="124"/>
      <c r="FQ1439" s="124"/>
      <c r="FR1439" s="124"/>
      <c r="FS1439" s="124"/>
      <c r="FT1439" s="124"/>
      <c r="FU1439" s="124"/>
      <c r="FV1439" s="124"/>
      <c r="FW1439" s="124"/>
      <c r="FX1439" s="124"/>
      <c r="FY1439" s="124"/>
      <c r="FZ1439" s="124"/>
      <c r="GA1439" s="124"/>
      <c r="GB1439" s="124"/>
      <c r="GC1439" s="124"/>
      <c r="GD1439" s="124"/>
      <c r="GE1439" s="124"/>
      <c r="GF1439" s="124"/>
      <c r="GG1439" s="124"/>
      <c r="GH1439" s="124"/>
      <c r="GI1439" s="124"/>
      <c r="GJ1439" s="124"/>
      <c r="GK1439" s="124"/>
      <c r="GL1439" s="124"/>
      <c r="GM1439" s="124"/>
      <c r="GN1439" s="124"/>
      <c r="GO1439" s="124"/>
      <c r="GP1439" s="124"/>
      <c r="GQ1439" s="124"/>
      <c r="GR1439" s="124"/>
      <c r="GS1439" s="124"/>
      <c r="GT1439" s="124"/>
      <c r="GU1439" s="124"/>
      <c r="GV1439" s="124"/>
      <c r="GW1439" s="124"/>
      <c r="GX1439" s="124"/>
      <c r="GY1439" s="124"/>
      <c r="GZ1439" s="124"/>
      <c r="HA1439" s="124"/>
      <c r="HB1439" s="124"/>
      <c r="HC1439" s="124"/>
      <c r="HD1439" s="124"/>
      <c r="HE1439" s="124"/>
      <c r="HF1439" s="124"/>
      <c r="HG1439" s="124"/>
      <c r="HH1439" s="124"/>
      <c r="HI1439" s="124"/>
      <c r="HJ1439" s="124"/>
      <c r="HK1439" s="124"/>
      <c r="HL1439" s="124"/>
      <c r="HM1439" s="124"/>
      <c r="HN1439" s="124"/>
      <c r="HO1439" s="124"/>
      <c r="HP1439" s="124"/>
      <c r="HQ1439" s="124"/>
      <c r="HR1439" s="124"/>
      <c r="HS1439" s="124"/>
      <c r="HT1439" s="124"/>
      <c r="HU1439" s="124"/>
      <c r="HV1439" s="124"/>
      <c r="HW1439" s="124"/>
      <c r="HX1439" s="124"/>
      <c r="HY1439" s="124"/>
      <c r="HZ1439" s="124"/>
      <c r="IA1439" s="124"/>
      <c r="IB1439" s="124"/>
      <c r="IC1439" s="124"/>
      <c r="ID1439" s="124"/>
      <c r="IE1439" s="124"/>
      <c r="IF1439" s="124"/>
      <c r="IG1439" s="124"/>
      <c r="IH1439" s="124"/>
      <c r="II1439" s="124"/>
      <c r="IJ1439" s="124"/>
      <c r="IK1439" s="124"/>
      <c r="IL1439" s="124"/>
      <c r="IM1439" s="124"/>
      <c r="IN1439" s="124"/>
      <c r="IO1439" s="124"/>
      <c r="IP1439" s="124"/>
      <c r="IQ1439" s="124"/>
      <c r="IR1439" s="124"/>
      <c r="IS1439" s="124"/>
      <c r="IT1439" s="124"/>
      <c r="IU1439" s="124"/>
      <c r="IV1439" s="124"/>
      <c r="IW1439" s="124"/>
    </row>
    <row r="1440" customFormat="false" ht="15.75" hidden="false" customHeight="false" outlineLevel="0" collapsed="false">
      <c r="A1440" s="112" t="s">
        <v>1031</v>
      </c>
      <c r="B1440" s="112" t="s">
        <v>324</v>
      </c>
      <c r="C1440" s="112" t="s">
        <v>1032</v>
      </c>
      <c r="D1440" s="112" t="s">
        <v>415</v>
      </c>
      <c r="E1440" s="113" t="s">
        <v>415</v>
      </c>
      <c r="F1440" s="113" t="s">
        <v>415</v>
      </c>
      <c r="G1440" s="113" t="s">
        <v>415</v>
      </c>
      <c r="H1440" s="113" t="s">
        <v>415</v>
      </c>
      <c r="I1440" s="113" t="s">
        <v>415</v>
      </c>
      <c r="J1440" s="113" t="n">
        <v>40</v>
      </c>
      <c r="K1440" s="113" t="s">
        <v>415</v>
      </c>
      <c r="L1440" s="113" t="s">
        <v>415</v>
      </c>
      <c r="M1440" s="113" t="s">
        <v>415</v>
      </c>
      <c r="N1440" s="113" t="s">
        <v>415</v>
      </c>
      <c r="O1440" s="113" t="s">
        <v>415</v>
      </c>
      <c r="P1440" s="113" t="s">
        <v>415</v>
      </c>
      <c r="Q1440" s="113" t="s">
        <v>415</v>
      </c>
      <c r="R1440" s="113" t="s">
        <v>415</v>
      </c>
      <c r="S1440" s="113" t="s">
        <v>415</v>
      </c>
      <c r="T1440" s="114" t="n">
        <v>40</v>
      </c>
      <c r="U1440" s="104" t="n">
        <f aca="false">SUM(T1440*12)</f>
        <v>480</v>
      </c>
    </row>
    <row r="1441" customFormat="false" ht="15.75" hidden="false" customHeight="false" outlineLevel="0" collapsed="false">
      <c r="A1441" s="115"/>
      <c r="B1441" s="115"/>
      <c r="C1441" s="116" t="s">
        <v>1033</v>
      </c>
      <c r="D1441" s="116" t="s">
        <v>415</v>
      </c>
      <c r="E1441" s="103" t="s">
        <v>415</v>
      </c>
      <c r="F1441" s="103" t="s">
        <v>415</v>
      </c>
      <c r="G1441" s="103" t="s">
        <v>415</v>
      </c>
      <c r="H1441" s="103" t="s">
        <v>415</v>
      </c>
      <c r="I1441" s="103" t="s">
        <v>415</v>
      </c>
      <c r="J1441" s="103" t="n">
        <v>40</v>
      </c>
      <c r="K1441" s="103" t="s">
        <v>415</v>
      </c>
      <c r="L1441" s="103" t="s">
        <v>415</v>
      </c>
      <c r="M1441" s="103" t="s">
        <v>415</v>
      </c>
      <c r="N1441" s="103" t="s">
        <v>415</v>
      </c>
      <c r="O1441" s="103" t="s">
        <v>415</v>
      </c>
      <c r="P1441" s="103" t="s">
        <v>415</v>
      </c>
      <c r="Q1441" s="103" t="s">
        <v>415</v>
      </c>
      <c r="R1441" s="103" t="s">
        <v>415</v>
      </c>
      <c r="S1441" s="103" t="s">
        <v>415</v>
      </c>
      <c r="T1441" s="117" t="n">
        <v>40</v>
      </c>
      <c r="U1441" s="104" t="n">
        <f aca="false">SUM(T1441*12)</f>
        <v>480</v>
      </c>
    </row>
    <row r="1442" customFormat="false" ht="15.75" hidden="false" customHeight="false" outlineLevel="0" collapsed="false">
      <c r="A1442" s="115"/>
      <c r="B1442" s="112" t="s">
        <v>2243</v>
      </c>
      <c r="C1442" s="119"/>
      <c r="D1442" s="112" t="s">
        <v>415</v>
      </c>
      <c r="E1442" s="113" t="s">
        <v>415</v>
      </c>
      <c r="F1442" s="113" t="s">
        <v>415</v>
      </c>
      <c r="G1442" s="113" t="s">
        <v>415</v>
      </c>
      <c r="H1442" s="113" t="s">
        <v>415</v>
      </c>
      <c r="I1442" s="113" t="s">
        <v>415</v>
      </c>
      <c r="J1442" s="113" t="n">
        <v>80</v>
      </c>
      <c r="K1442" s="113" t="s">
        <v>415</v>
      </c>
      <c r="L1442" s="113" t="s">
        <v>415</v>
      </c>
      <c r="M1442" s="113" t="s">
        <v>415</v>
      </c>
      <c r="N1442" s="113" t="s">
        <v>415</v>
      </c>
      <c r="O1442" s="113" t="s">
        <v>415</v>
      </c>
      <c r="P1442" s="113" t="s">
        <v>415</v>
      </c>
      <c r="Q1442" s="113" t="s">
        <v>415</v>
      </c>
      <c r="R1442" s="113" t="s">
        <v>415</v>
      </c>
      <c r="S1442" s="113" t="s">
        <v>415</v>
      </c>
      <c r="T1442" s="114" t="n">
        <v>80</v>
      </c>
      <c r="U1442" s="104" t="n">
        <f aca="false">SUM(T1442*12)</f>
        <v>960</v>
      </c>
    </row>
    <row r="1443" customFormat="false" ht="15.75" hidden="false" customHeight="false" outlineLevel="0" collapsed="false">
      <c r="A1443" s="120" t="s">
        <v>1034</v>
      </c>
      <c r="B1443" s="121"/>
      <c r="C1443" s="121"/>
      <c r="D1443" s="120" t="s">
        <v>415</v>
      </c>
      <c r="E1443" s="122" t="s">
        <v>415</v>
      </c>
      <c r="F1443" s="122" t="s">
        <v>415</v>
      </c>
      <c r="G1443" s="122" t="s">
        <v>415</v>
      </c>
      <c r="H1443" s="122" t="s">
        <v>415</v>
      </c>
      <c r="I1443" s="122" t="s">
        <v>415</v>
      </c>
      <c r="J1443" s="122" t="n">
        <v>80</v>
      </c>
      <c r="K1443" s="122" t="s">
        <v>415</v>
      </c>
      <c r="L1443" s="122" t="s">
        <v>415</v>
      </c>
      <c r="M1443" s="122" t="s">
        <v>415</v>
      </c>
      <c r="N1443" s="122" t="s">
        <v>415</v>
      </c>
      <c r="O1443" s="122" t="s">
        <v>415</v>
      </c>
      <c r="P1443" s="122" t="s">
        <v>415</v>
      </c>
      <c r="Q1443" s="122" t="s">
        <v>415</v>
      </c>
      <c r="R1443" s="122" t="s">
        <v>415</v>
      </c>
      <c r="S1443" s="122" t="s">
        <v>415</v>
      </c>
      <c r="T1443" s="123" t="n">
        <v>80</v>
      </c>
      <c r="U1443" s="104" t="n">
        <f aca="false">SUM(T1443*12)</f>
        <v>960</v>
      </c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  <c r="EC1443" s="124"/>
      <c r="ED1443" s="124"/>
      <c r="EE1443" s="124"/>
      <c r="EF1443" s="124"/>
      <c r="EG1443" s="124"/>
      <c r="EH1443" s="124"/>
      <c r="EI1443" s="124"/>
      <c r="EJ1443" s="124"/>
      <c r="EK1443" s="124"/>
      <c r="EL1443" s="124"/>
      <c r="EM1443" s="124"/>
      <c r="EN1443" s="124"/>
      <c r="EO1443" s="124"/>
      <c r="EP1443" s="124"/>
      <c r="EQ1443" s="124"/>
      <c r="ER1443" s="124"/>
      <c r="ES1443" s="124"/>
      <c r="ET1443" s="124"/>
      <c r="EU1443" s="124"/>
      <c r="EV1443" s="124"/>
      <c r="EW1443" s="124"/>
      <c r="EX1443" s="124"/>
      <c r="EY1443" s="124"/>
      <c r="EZ1443" s="124"/>
      <c r="FA1443" s="124"/>
      <c r="FB1443" s="124"/>
      <c r="FC1443" s="124"/>
      <c r="FD1443" s="124"/>
      <c r="FE1443" s="124"/>
      <c r="FF1443" s="124"/>
      <c r="FG1443" s="124"/>
      <c r="FH1443" s="124"/>
      <c r="FI1443" s="124"/>
      <c r="FJ1443" s="124"/>
      <c r="FK1443" s="124"/>
      <c r="FL1443" s="124"/>
      <c r="FM1443" s="124"/>
      <c r="FN1443" s="124"/>
      <c r="FO1443" s="124"/>
      <c r="FP1443" s="124"/>
      <c r="FQ1443" s="124"/>
      <c r="FR1443" s="124"/>
      <c r="FS1443" s="124"/>
      <c r="FT1443" s="124"/>
      <c r="FU1443" s="124"/>
      <c r="FV1443" s="124"/>
      <c r="FW1443" s="124"/>
      <c r="FX1443" s="124"/>
      <c r="FY1443" s="124"/>
      <c r="FZ1443" s="124"/>
      <c r="GA1443" s="124"/>
      <c r="GB1443" s="124"/>
      <c r="GC1443" s="124"/>
      <c r="GD1443" s="124"/>
      <c r="GE1443" s="124"/>
      <c r="GF1443" s="124"/>
      <c r="GG1443" s="124"/>
      <c r="GH1443" s="124"/>
      <c r="GI1443" s="124"/>
      <c r="GJ1443" s="124"/>
      <c r="GK1443" s="124"/>
      <c r="GL1443" s="124"/>
      <c r="GM1443" s="124"/>
      <c r="GN1443" s="124"/>
      <c r="GO1443" s="124"/>
      <c r="GP1443" s="124"/>
      <c r="GQ1443" s="124"/>
      <c r="GR1443" s="124"/>
      <c r="GS1443" s="124"/>
      <c r="GT1443" s="124"/>
      <c r="GU1443" s="124"/>
      <c r="GV1443" s="124"/>
      <c r="GW1443" s="124"/>
      <c r="GX1443" s="124"/>
      <c r="GY1443" s="124"/>
      <c r="GZ1443" s="124"/>
      <c r="HA1443" s="124"/>
      <c r="HB1443" s="124"/>
      <c r="HC1443" s="124"/>
      <c r="HD1443" s="124"/>
      <c r="HE1443" s="124"/>
      <c r="HF1443" s="124"/>
      <c r="HG1443" s="124"/>
      <c r="HH1443" s="124"/>
      <c r="HI1443" s="124"/>
      <c r="HJ1443" s="124"/>
      <c r="HK1443" s="124"/>
      <c r="HL1443" s="124"/>
      <c r="HM1443" s="124"/>
      <c r="HN1443" s="124"/>
      <c r="HO1443" s="124"/>
      <c r="HP1443" s="124"/>
      <c r="HQ1443" s="124"/>
      <c r="HR1443" s="124"/>
      <c r="HS1443" s="124"/>
      <c r="HT1443" s="124"/>
      <c r="HU1443" s="124"/>
      <c r="HV1443" s="124"/>
      <c r="HW1443" s="124"/>
      <c r="HX1443" s="124"/>
      <c r="HY1443" s="124"/>
      <c r="HZ1443" s="124"/>
      <c r="IA1443" s="124"/>
      <c r="IB1443" s="124"/>
      <c r="IC1443" s="124"/>
      <c r="ID1443" s="124"/>
      <c r="IE1443" s="124"/>
      <c r="IF1443" s="124"/>
      <c r="IG1443" s="124"/>
      <c r="IH1443" s="124"/>
      <c r="II1443" s="124"/>
      <c r="IJ1443" s="124"/>
      <c r="IK1443" s="124"/>
      <c r="IL1443" s="124"/>
      <c r="IM1443" s="124"/>
      <c r="IN1443" s="124"/>
      <c r="IO1443" s="124"/>
      <c r="IP1443" s="124"/>
      <c r="IQ1443" s="124"/>
      <c r="IR1443" s="124"/>
      <c r="IS1443" s="124"/>
      <c r="IT1443" s="124"/>
      <c r="IU1443" s="124"/>
      <c r="IV1443" s="124"/>
      <c r="IW1443" s="124"/>
    </row>
    <row r="1444" customFormat="false" ht="15.75" hidden="false" customHeight="false" outlineLevel="0" collapsed="false">
      <c r="A1444" s="112" t="s">
        <v>1105</v>
      </c>
      <c r="B1444" s="112" t="s">
        <v>181</v>
      </c>
      <c r="C1444" s="112" t="s">
        <v>1106</v>
      </c>
      <c r="D1444" s="112" t="n">
        <v>1450.37</v>
      </c>
      <c r="E1444" s="113" t="s">
        <v>415</v>
      </c>
      <c r="F1444" s="113" t="s">
        <v>415</v>
      </c>
      <c r="G1444" s="113" t="s">
        <v>415</v>
      </c>
      <c r="H1444" s="113" t="s">
        <v>415</v>
      </c>
      <c r="I1444" s="113" t="s">
        <v>415</v>
      </c>
      <c r="J1444" s="113" t="s">
        <v>415</v>
      </c>
      <c r="K1444" s="113" t="s">
        <v>415</v>
      </c>
      <c r="L1444" s="113" t="s">
        <v>415</v>
      </c>
      <c r="M1444" s="113" t="s">
        <v>415</v>
      </c>
      <c r="N1444" s="113" t="s">
        <v>415</v>
      </c>
      <c r="O1444" s="113" t="s">
        <v>415</v>
      </c>
      <c r="P1444" s="113" t="s">
        <v>415</v>
      </c>
      <c r="Q1444" s="113" t="s">
        <v>415</v>
      </c>
      <c r="R1444" s="113" t="s">
        <v>415</v>
      </c>
      <c r="S1444" s="113" t="s">
        <v>415</v>
      </c>
      <c r="T1444" s="114" t="n">
        <v>1450.37</v>
      </c>
      <c r="U1444" s="104" t="n">
        <f aca="false">SUM(T1444*12)</f>
        <v>17404.44</v>
      </c>
    </row>
    <row r="1445" customFormat="false" ht="15.75" hidden="false" customHeight="false" outlineLevel="0" collapsed="false">
      <c r="A1445" s="115"/>
      <c r="B1445" s="112" t="s">
        <v>2244</v>
      </c>
      <c r="C1445" s="119"/>
      <c r="D1445" s="112" t="n">
        <v>1450.37</v>
      </c>
      <c r="E1445" s="113" t="s">
        <v>415</v>
      </c>
      <c r="F1445" s="113" t="s">
        <v>415</v>
      </c>
      <c r="G1445" s="113" t="s">
        <v>415</v>
      </c>
      <c r="H1445" s="113" t="s">
        <v>415</v>
      </c>
      <c r="I1445" s="113" t="s">
        <v>415</v>
      </c>
      <c r="J1445" s="113" t="s">
        <v>415</v>
      </c>
      <c r="K1445" s="113" t="s">
        <v>415</v>
      </c>
      <c r="L1445" s="113" t="s">
        <v>415</v>
      </c>
      <c r="M1445" s="113" t="s">
        <v>415</v>
      </c>
      <c r="N1445" s="113" t="s">
        <v>415</v>
      </c>
      <c r="O1445" s="113" t="s">
        <v>415</v>
      </c>
      <c r="P1445" s="113" t="s">
        <v>415</v>
      </c>
      <c r="Q1445" s="113" t="s">
        <v>415</v>
      </c>
      <c r="R1445" s="113" t="s">
        <v>415</v>
      </c>
      <c r="S1445" s="113" t="s">
        <v>415</v>
      </c>
      <c r="T1445" s="114" t="n">
        <v>1450.37</v>
      </c>
      <c r="U1445" s="104" t="n">
        <f aca="false">SUM(T1445*12)</f>
        <v>17404.44</v>
      </c>
    </row>
    <row r="1446" customFormat="false" ht="15.75" hidden="false" customHeight="false" outlineLevel="0" collapsed="false">
      <c r="A1446" s="120" t="s">
        <v>1107</v>
      </c>
      <c r="B1446" s="121"/>
      <c r="C1446" s="121"/>
      <c r="D1446" s="120" t="n">
        <v>1450.37</v>
      </c>
      <c r="E1446" s="122" t="s">
        <v>415</v>
      </c>
      <c r="F1446" s="122" t="s">
        <v>415</v>
      </c>
      <c r="G1446" s="122" t="s">
        <v>415</v>
      </c>
      <c r="H1446" s="122" t="s">
        <v>415</v>
      </c>
      <c r="I1446" s="122" t="s">
        <v>415</v>
      </c>
      <c r="J1446" s="122" t="s">
        <v>415</v>
      </c>
      <c r="K1446" s="122" t="s">
        <v>415</v>
      </c>
      <c r="L1446" s="122" t="s">
        <v>415</v>
      </c>
      <c r="M1446" s="122" t="s">
        <v>415</v>
      </c>
      <c r="N1446" s="122" t="s">
        <v>415</v>
      </c>
      <c r="O1446" s="122" t="s">
        <v>415</v>
      </c>
      <c r="P1446" s="122" t="s">
        <v>415</v>
      </c>
      <c r="Q1446" s="122" t="s">
        <v>415</v>
      </c>
      <c r="R1446" s="122" t="s">
        <v>415</v>
      </c>
      <c r="S1446" s="122" t="s">
        <v>415</v>
      </c>
      <c r="T1446" s="123" t="n">
        <v>1450.37</v>
      </c>
      <c r="U1446" s="104" t="n">
        <f aca="false">SUM(T1446*12)</f>
        <v>17404.44</v>
      </c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  <c r="EC1446" s="124"/>
      <c r="ED1446" s="124"/>
      <c r="EE1446" s="124"/>
      <c r="EF1446" s="124"/>
      <c r="EG1446" s="124"/>
      <c r="EH1446" s="124"/>
      <c r="EI1446" s="124"/>
      <c r="EJ1446" s="124"/>
      <c r="EK1446" s="124"/>
      <c r="EL1446" s="124"/>
      <c r="EM1446" s="124"/>
      <c r="EN1446" s="124"/>
      <c r="EO1446" s="124"/>
      <c r="EP1446" s="124"/>
      <c r="EQ1446" s="124"/>
      <c r="ER1446" s="124"/>
      <c r="ES1446" s="124"/>
      <c r="ET1446" s="124"/>
      <c r="EU1446" s="124"/>
      <c r="EV1446" s="124"/>
      <c r="EW1446" s="124"/>
      <c r="EX1446" s="124"/>
      <c r="EY1446" s="124"/>
      <c r="EZ1446" s="124"/>
      <c r="FA1446" s="124"/>
      <c r="FB1446" s="124"/>
      <c r="FC1446" s="124"/>
      <c r="FD1446" s="124"/>
      <c r="FE1446" s="124"/>
      <c r="FF1446" s="124"/>
      <c r="FG1446" s="124"/>
      <c r="FH1446" s="124"/>
      <c r="FI1446" s="124"/>
      <c r="FJ1446" s="124"/>
      <c r="FK1446" s="124"/>
      <c r="FL1446" s="124"/>
      <c r="FM1446" s="124"/>
      <c r="FN1446" s="124"/>
      <c r="FO1446" s="124"/>
      <c r="FP1446" s="124"/>
      <c r="FQ1446" s="124"/>
      <c r="FR1446" s="124"/>
      <c r="FS1446" s="124"/>
      <c r="FT1446" s="124"/>
      <c r="FU1446" s="124"/>
      <c r="FV1446" s="124"/>
      <c r="FW1446" s="124"/>
      <c r="FX1446" s="124"/>
      <c r="FY1446" s="124"/>
      <c r="FZ1446" s="124"/>
      <c r="GA1446" s="124"/>
      <c r="GB1446" s="124"/>
      <c r="GC1446" s="124"/>
      <c r="GD1446" s="124"/>
      <c r="GE1446" s="124"/>
      <c r="GF1446" s="124"/>
      <c r="GG1446" s="124"/>
      <c r="GH1446" s="124"/>
      <c r="GI1446" s="124"/>
      <c r="GJ1446" s="124"/>
      <c r="GK1446" s="124"/>
      <c r="GL1446" s="124"/>
      <c r="GM1446" s="124"/>
      <c r="GN1446" s="124"/>
      <c r="GO1446" s="124"/>
      <c r="GP1446" s="124"/>
      <c r="GQ1446" s="124"/>
      <c r="GR1446" s="124"/>
      <c r="GS1446" s="124"/>
      <c r="GT1446" s="124"/>
      <c r="GU1446" s="124"/>
      <c r="GV1446" s="124"/>
      <c r="GW1446" s="124"/>
      <c r="GX1446" s="124"/>
      <c r="GY1446" s="124"/>
      <c r="GZ1446" s="124"/>
      <c r="HA1446" s="124"/>
      <c r="HB1446" s="124"/>
      <c r="HC1446" s="124"/>
      <c r="HD1446" s="124"/>
      <c r="HE1446" s="124"/>
      <c r="HF1446" s="124"/>
      <c r="HG1446" s="124"/>
      <c r="HH1446" s="124"/>
      <c r="HI1446" s="124"/>
      <c r="HJ1446" s="124"/>
      <c r="HK1446" s="124"/>
      <c r="HL1446" s="124"/>
      <c r="HM1446" s="124"/>
      <c r="HN1446" s="124"/>
      <c r="HO1446" s="124"/>
      <c r="HP1446" s="124"/>
      <c r="HQ1446" s="124"/>
      <c r="HR1446" s="124"/>
      <c r="HS1446" s="124"/>
      <c r="HT1446" s="124"/>
      <c r="HU1446" s="124"/>
      <c r="HV1446" s="124"/>
      <c r="HW1446" s="124"/>
      <c r="HX1446" s="124"/>
      <c r="HY1446" s="124"/>
      <c r="HZ1446" s="124"/>
      <c r="IA1446" s="124"/>
      <c r="IB1446" s="124"/>
      <c r="IC1446" s="124"/>
      <c r="ID1446" s="124"/>
      <c r="IE1446" s="124"/>
      <c r="IF1446" s="124"/>
      <c r="IG1446" s="124"/>
      <c r="IH1446" s="124"/>
      <c r="II1446" s="124"/>
      <c r="IJ1446" s="124"/>
      <c r="IK1446" s="124"/>
      <c r="IL1446" s="124"/>
      <c r="IM1446" s="124"/>
      <c r="IN1446" s="124"/>
      <c r="IO1446" s="124"/>
      <c r="IP1446" s="124"/>
      <c r="IQ1446" s="124"/>
      <c r="IR1446" s="124"/>
      <c r="IS1446" s="124"/>
      <c r="IT1446" s="124"/>
      <c r="IU1446" s="124"/>
      <c r="IV1446" s="124"/>
      <c r="IW1446" s="124"/>
    </row>
    <row r="1447" customFormat="false" ht="15.75" hidden="false" customHeight="false" outlineLevel="0" collapsed="false">
      <c r="A1447" s="112" t="s">
        <v>1687</v>
      </c>
      <c r="B1447" s="112" t="s">
        <v>148</v>
      </c>
      <c r="C1447" s="112" t="s">
        <v>1688</v>
      </c>
      <c r="D1447" s="112" t="n">
        <v>1616.56</v>
      </c>
      <c r="E1447" s="113" t="s">
        <v>415</v>
      </c>
      <c r="F1447" s="113" t="s">
        <v>415</v>
      </c>
      <c r="G1447" s="113" t="s">
        <v>415</v>
      </c>
      <c r="H1447" s="113" t="s">
        <v>415</v>
      </c>
      <c r="I1447" s="113" t="s">
        <v>415</v>
      </c>
      <c r="J1447" s="113" t="s">
        <v>415</v>
      </c>
      <c r="K1447" s="113" t="s">
        <v>415</v>
      </c>
      <c r="L1447" s="113" t="s">
        <v>415</v>
      </c>
      <c r="M1447" s="113" t="s">
        <v>415</v>
      </c>
      <c r="N1447" s="113" t="s">
        <v>415</v>
      </c>
      <c r="O1447" s="113" t="s">
        <v>415</v>
      </c>
      <c r="P1447" s="113" t="s">
        <v>415</v>
      </c>
      <c r="Q1447" s="113" t="n">
        <v>284.19</v>
      </c>
      <c r="R1447" s="113" t="s">
        <v>415</v>
      </c>
      <c r="S1447" s="113" t="s">
        <v>415</v>
      </c>
      <c r="T1447" s="114" t="n">
        <v>1900.75</v>
      </c>
      <c r="U1447" s="104" t="n">
        <f aca="false">SUM(T1447*12)</f>
        <v>22809</v>
      </c>
    </row>
    <row r="1448" customFormat="false" ht="15.75" hidden="false" customHeight="false" outlineLevel="0" collapsed="false">
      <c r="A1448" s="115"/>
      <c r="B1448" s="112" t="s">
        <v>2245</v>
      </c>
      <c r="C1448" s="119"/>
      <c r="D1448" s="112" t="n">
        <v>1616.56</v>
      </c>
      <c r="E1448" s="113" t="s">
        <v>415</v>
      </c>
      <c r="F1448" s="113" t="s">
        <v>415</v>
      </c>
      <c r="G1448" s="113" t="s">
        <v>415</v>
      </c>
      <c r="H1448" s="113" t="s">
        <v>415</v>
      </c>
      <c r="I1448" s="113" t="s">
        <v>415</v>
      </c>
      <c r="J1448" s="113" t="s">
        <v>415</v>
      </c>
      <c r="K1448" s="113" t="s">
        <v>415</v>
      </c>
      <c r="L1448" s="113" t="s">
        <v>415</v>
      </c>
      <c r="M1448" s="113" t="s">
        <v>415</v>
      </c>
      <c r="N1448" s="113" t="s">
        <v>415</v>
      </c>
      <c r="O1448" s="113" t="s">
        <v>415</v>
      </c>
      <c r="P1448" s="113" t="s">
        <v>415</v>
      </c>
      <c r="Q1448" s="113" t="n">
        <v>284.19</v>
      </c>
      <c r="R1448" s="113" t="s">
        <v>415</v>
      </c>
      <c r="S1448" s="113" t="s">
        <v>415</v>
      </c>
      <c r="T1448" s="114" t="n">
        <v>1900.75</v>
      </c>
      <c r="U1448" s="104" t="n">
        <f aca="false">SUM(T1448*12)</f>
        <v>22809</v>
      </c>
    </row>
    <row r="1449" customFormat="false" ht="15.75" hidden="false" customHeight="false" outlineLevel="0" collapsed="false">
      <c r="A1449" s="120" t="s">
        <v>1689</v>
      </c>
      <c r="B1449" s="121"/>
      <c r="C1449" s="121"/>
      <c r="D1449" s="120" t="n">
        <v>1616.56</v>
      </c>
      <c r="E1449" s="122" t="s">
        <v>415</v>
      </c>
      <c r="F1449" s="122" t="s">
        <v>415</v>
      </c>
      <c r="G1449" s="122" t="s">
        <v>415</v>
      </c>
      <c r="H1449" s="122" t="s">
        <v>415</v>
      </c>
      <c r="I1449" s="122" t="s">
        <v>415</v>
      </c>
      <c r="J1449" s="122" t="s">
        <v>415</v>
      </c>
      <c r="K1449" s="122" t="s">
        <v>415</v>
      </c>
      <c r="L1449" s="122" t="s">
        <v>415</v>
      </c>
      <c r="M1449" s="122" t="s">
        <v>415</v>
      </c>
      <c r="N1449" s="122" t="s">
        <v>415</v>
      </c>
      <c r="O1449" s="122" t="s">
        <v>415</v>
      </c>
      <c r="P1449" s="122" t="s">
        <v>415</v>
      </c>
      <c r="Q1449" s="122" t="n">
        <v>284.19</v>
      </c>
      <c r="R1449" s="122" t="s">
        <v>415</v>
      </c>
      <c r="S1449" s="122" t="s">
        <v>415</v>
      </c>
      <c r="T1449" s="123" t="n">
        <v>1900.75</v>
      </c>
      <c r="U1449" s="104" t="n">
        <f aca="false">SUM(T1449*12)</f>
        <v>22809</v>
      </c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  <c r="EC1449" s="124"/>
      <c r="ED1449" s="124"/>
      <c r="EE1449" s="124"/>
      <c r="EF1449" s="124"/>
      <c r="EG1449" s="124"/>
      <c r="EH1449" s="124"/>
      <c r="EI1449" s="124"/>
      <c r="EJ1449" s="124"/>
      <c r="EK1449" s="124"/>
      <c r="EL1449" s="124"/>
      <c r="EM1449" s="124"/>
      <c r="EN1449" s="124"/>
      <c r="EO1449" s="124"/>
      <c r="EP1449" s="124"/>
      <c r="EQ1449" s="124"/>
      <c r="ER1449" s="124"/>
      <c r="ES1449" s="124"/>
      <c r="ET1449" s="124"/>
      <c r="EU1449" s="124"/>
      <c r="EV1449" s="124"/>
      <c r="EW1449" s="124"/>
      <c r="EX1449" s="124"/>
      <c r="EY1449" s="124"/>
      <c r="EZ1449" s="124"/>
      <c r="FA1449" s="124"/>
      <c r="FB1449" s="124"/>
      <c r="FC1449" s="124"/>
      <c r="FD1449" s="124"/>
      <c r="FE1449" s="124"/>
      <c r="FF1449" s="124"/>
      <c r="FG1449" s="124"/>
      <c r="FH1449" s="124"/>
      <c r="FI1449" s="124"/>
      <c r="FJ1449" s="124"/>
      <c r="FK1449" s="124"/>
      <c r="FL1449" s="124"/>
      <c r="FM1449" s="124"/>
      <c r="FN1449" s="124"/>
      <c r="FO1449" s="124"/>
      <c r="FP1449" s="124"/>
      <c r="FQ1449" s="124"/>
      <c r="FR1449" s="124"/>
      <c r="FS1449" s="124"/>
      <c r="FT1449" s="124"/>
      <c r="FU1449" s="124"/>
      <c r="FV1449" s="124"/>
      <c r="FW1449" s="124"/>
      <c r="FX1449" s="124"/>
      <c r="FY1449" s="124"/>
      <c r="FZ1449" s="124"/>
      <c r="GA1449" s="124"/>
      <c r="GB1449" s="124"/>
      <c r="GC1449" s="124"/>
      <c r="GD1449" s="124"/>
      <c r="GE1449" s="124"/>
      <c r="GF1449" s="124"/>
      <c r="GG1449" s="124"/>
      <c r="GH1449" s="124"/>
      <c r="GI1449" s="124"/>
      <c r="GJ1449" s="124"/>
      <c r="GK1449" s="124"/>
      <c r="GL1449" s="124"/>
      <c r="GM1449" s="124"/>
      <c r="GN1449" s="124"/>
      <c r="GO1449" s="124"/>
      <c r="GP1449" s="124"/>
      <c r="GQ1449" s="124"/>
      <c r="GR1449" s="124"/>
      <c r="GS1449" s="124"/>
      <c r="GT1449" s="124"/>
      <c r="GU1449" s="124"/>
      <c r="GV1449" s="124"/>
      <c r="GW1449" s="124"/>
      <c r="GX1449" s="124"/>
      <c r="GY1449" s="124"/>
      <c r="GZ1449" s="124"/>
      <c r="HA1449" s="124"/>
      <c r="HB1449" s="124"/>
      <c r="HC1449" s="124"/>
      <c r="HD1449" s="124"/>
      <c r="HE1449" s="124"/>
      <c r="HF1449" s="124"/>
      <c r="HG1449" s="124"/>
      <c r="HH1449" s="124"/>
      <c r="HI1449" s="124"/>
      <c r="HJ1449" s="124"/>
      <c r="HK1449" s="124"/>
      <c r="HL1449" s="124"/>
      <c r="HM1449" s="124"/>
      <c r="HN1449" s="124"/>
      <c r="HO1449" s="124"/>
      <c r="HP1449" s="124"/>
      <c r="HQ1449" s="124"/>
      <c r="HR1449" s="124"/>
      <c r="HS1449" s="124"/>
      <c r="HT1449" s="124"/>
      <c r="HU1449" s="124"/>
      <c r="HV1449" s="124"/>
      <c r="HW1449" s="124"/>
      <c r="HX1449" s="124"/>
      <c r="HY1449" s="124"/>
      <c r="HZ1449" s="124"/>
      <c r="IA1449" s="124"/>
      <c r="IB1449" s="124"/>
      <c r="IC1449" s="124"/>
      <c r="ID1449" s="124"/>
      <c r="IE1449" s="124"/>
      <c r="IF1449" s="124"/>
      <c r="IG1449" s="124"/>
      <c r="IH1449" s="124"/>
      <c r="II1449" s="124"/>
      <c r="IJ1449" s="124"/>
      <c r="IK1449" s="124"/>
      <c r="IL1449" s="124"/>
      <c r="IM1449" s="124"/>
      <c r="IN1449" s="124"/>
      <c r="IO1449" s="124"/>
      <c r="IP1449" s="124"/>
      <c r="IQ1449" s="124"/>
      <c r="IR1449" s="124"/>
      <c r="IS1449" s="124"/>
      <c r="IT1449" s="124"/>
      <c r="IU1449" s="124"/>
      <c r="IV1449" s="124"/>
      <c r="IW1449" s="124"/>
    </row>
    <row r="1450" customFormat="false" ht="15.75" hidden="false" customHeight="false" outlineLevel="0" collapsed="false">
      <c r="A1450" s="112" t="s">
        <v>491</v>
      </c>
      <c r="B1450" s="112" t="s">
        <v>253</v>
      </c>
      <c r="C1450" s="112" t="s">
        <v>492</v>
      </c>
      <c r="D1450" s="112" t="s">
        <v>415</v>
      </c>
      <c r="E1450" s="113" t="s">
        <v>415</v>
      </c>
      <c r="F1450" s="113" t="s">
        <v>415</v>
      </c>
      <c r="G1450" s="113" t="s">
        <v>415</v>
      </c>
      <c r="H1450" s="113" t="s">
        <v>415</v>
      </c>
      <c r="I1450" s="113" t="s">
        <v>415</v>
      </c>
      <c r="J1450" s="113" t="s">
        <v>415</v>
      </c>
      <c r="K1450" s="113" t="n">
        <v>425</v>
      </c>
      <c r="L1450" s="113" t="s">
        <v>415</v>
      </c>
      <c r="M1450" s="113" t="s">
        <v>415</v>
      </c>
      <c r="N1450" s="113" t="s">
        <v>415</v>
      </c>
      <c r="O1450" s="113" t="s">
        <v>415</v>
      </c>
      <c r="P1450" s="113" t="s">
        <v>415</v>
      </c>
      <c r="Q1450" s="113" t="s">
        <v>415</v>
      </c>
      <c r="R1450" s="113" t="s">
        <v>415</v>
      </c>
      <c r="S1450" s="113" t="s">
        <v>415</v>
      </c>
      <c r="T1450" s="114" t="n">
        <v>425</v>
      </c>
      <c r="U1450" s="104" t="n">
        <f aca="false">SUM(T1450*12)</f>
        <v>5100</v>
      </c>
    </row>
    <row r="1451" customFormat="false" ht="15.75" hidden="false" customHeight="false" outlineLevel="0" collapsed="false">
      <c r="A1451" s="115"/>
      <c r="B1451" s="112" t="s">
        <v>2246</v>
      </c>
      <c r="C1451" s="119"/>
      <c r="D1451" s="112" t="s">
        <v>415</v>
      </c>
      <c r="E1451" s="113" t="s">
        <v>415</v>
      </c>
      <c r="F1451" s="113" t="s">
        <v>415</v>
      </c>
      <c r="G1451" s="113" t="s">
        <v>415</v>
      </c>
      <c r="H1451" s="113" t="s">
        <v>415</v>
      </c>
      <c r="I1451" s="113" t="s">
        <v>415</v>
      </c>
      <c r="J1451" s="113" t="s">
        <v>415</v>
      </c>
      <c r="K1451" s="113" t="n">
        <v>425</v>
      </c>
      <c r="L1451" s="113" t="s">
        <v>415</v>
      </c>
      <c r="M1451" s="113" t="s">
        <v>415</v>
      </c>
      <c r="N1451" s="113" t="s">
        <v>415</v>
      </c>
      <c r="O1451" s="113" t="s">
        <v>415</v>
      </c>
      <c r="P1451" s="113" t="s">
        <v>415</v>
      </c>
      <c r="Q1451" s="113" t="s">
        <v>415</v>
      </c>
      <c r="R1451" s="113" t="s">
        <v>415</v>
      </c>
      <c r="S1451" s="113" t="s">
        <v>415</v>
      </c>
      <c r="T1451" s="114" t="n">
        <v>425</v>
      </c>
      <c r="U1451" s="104" t="n">
        <f aca="false">SUM(T1451*12)</f>
        <v>5100</v>
      </c>
    </row>
    <row r="1452" customFormat="false" ht="15.75" hidden="false" customHeight="false" outlineLevel="0" collapsed="false">
      <c r="A1452" s="120" t="s">
        <v>493</v>
      </c>
      <c r="B1452" s="121"/>
      <c r="C1452" s="121"/>
      <c r="D1452" s="120" t="s">
        <v>415</v>
      </c>
      <c r="E1452" s="122" t="s">
        <v>415</v>
      </c>
      <c r="F1452" s="122" t="s">
        <v>415</v>
      </c>
      <c r="G1452" s="122" t="s">
        <v>415</v>
      </c>
      <c r="H1452" s="122" t="s">
        <v>415</v>
      </c>
      <c r="I1452" s="122" t="s">
        <v>415</v>
      </c>
      <c r="J1452" s="122" t="s">
        <v>415</v>
      </c>
      <c r="K1452" s="122" t="n">
        <v>425</v>
      </c>
      <c r="L1452" s="122" t="s">
        <v>415</v>
      </c>
      <c r="M1452" s="122" t="s">
        <v>415</v>
      </c>
      <c r="N1452" s="122" t="s">
        <v>415</v>
      </c>
      <c r="O1452" s="122" t="s">
        <v>415</v>
      </c>
      <c r="P1452" s="122" t="s">
        <v>415</v>
      </c>
      <c r="Q1452" s="122" t="s">
        <v>415</v>
      </c>
      <c r="R1452" s="122" t="s">
        <v>415</v>
      </c>
      <c r="S1452" s="122" t="s">
        <v>415</v>
      </c>
      <c r="T1452" s="123" t="n">
        <v>425</v>
      </c>
      <c r="U1452" s="104" t="n">
        <f aca="false">SUM(T1452*12)</f>
        <v>5100</v>
      </c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  <c r="EC1452" s="124"/>
      <c r="ED1452" s="124"/>
      <c r="EE1452" s="124"/>
      <c r="EF1452" s="124"/>
      <c r="EG1452" s="124"/>
      <c r="EH1452" s="124"/>
      <c r="EI1452" s="124"/>
      <c r="EJ1452" s="124"/>
      <c r="EK1452" s="124"/>
      <c r="EL1452" s="124"/>
      <c r="EM1452" s="124"/>
      <c r="EN1452" s="124"/>
      <c r="EO1452" s="124"/>
      <c r="EP1452" s="124"/>
      <c r="EQ1452" s="124"/>
      <c r="ER1452" s="124"/>
      <c r="ES1452" s="124"/>
      <c r="ET1452" s="124"/>
      <c r="EU1452" s="124"/>
      <c r="EV1452" s="124"/>
      <c r="EW1452" s="124"/>
      <c r="EX1452" s="124"/>
      <c r="EY1452" s="124"/>
      <c r="EZ1452" s="124"/>
      <c r="FA1452" s="124"/>
      <c r="FB1452" s="124"/>
      <c r="FC1452" s="124"/>
      <c r="FD1452" s="124"/>
      <c r="FE1452" s="124"/>
      <c r="FF1452" s="124"/>
      <c r="FG1452" s="124"/>
      <c r="FH1452" s="124"/>
      <c r="FI1452" s="124"/>
      <c r="FJ1452" s="124"/>
      <c r="FK1452" s="124"/>
      <c r="FL1452" s="124"/>
      <c r="FM1452" s="124"/>
      <c r="FN1452" s="124"/>
      <c r="FO1452" s="124"/>
      <c r="FP1452" s="124"/>
      <c r="FQ1452" s="124"/>
      <c r="FR1452" s="124"/>
      <c r="FS1452" s="124"/>
      <c r="FT1452" s="124"/>
      <c r="FU1452" s="124"/>
      <c r="FV1452" s="124"/>
      <c r="FW1452" s="124"/>
      <c r="FX1452" s="124"/>
      <c r="FY1452" s="124"/>
      <c r="FZ1452" s="124"/>
      <c r="GA1452" s="124"/>
      <c r="GB1452" s="124"/>
      <c r="GC1452" s="124"/>
      <c r="GD1452" s="124"/>
      <c r="GE1452" s="124"/>
      <c r="GF1452" s="124"/>
      <c r="GG1452" s="124"/>
      <c r="GH1452" s="124"/>
      <c r="GI1452" s="124"/>
      <c r="GJ1452" s="124"/>
      <c r="GK1452" s="124"/>
      <c r="GL1452" s="124"/>
      <c r="GM1452" s="124"/>
      <c r="GN1452" s="124"/>
      <c r="GO1452" s="124"/>
      <c r="GP1452" s="124"/>
      <c r="GQ1452" s="124"/>
      <c r="GR1452" s="124"/>
      <c r="GS1452" s="124"/>
      <c r="GT1452" s="124"/>
      <c r="GU1452" s="124"/>
      <c r="GV1452" s="124"/>
      <c r="GW1452" s="124"/>
      <c r="GX1452" s="124"/>
      <c r="GY1452" s="124"/>
      <c r="GZ1452" s="124"/>
      <c r="HA1452" s="124"/>
      <c r="HB1452" s="124"/>
      <c r="HC1452" s="124"/>
      <c r="HD1452" s="124"/>
      <c r="HE1452" s="124"/>
      <c r="HF1452" s="124"/>
      <c r="HG1452" s="124"/>
      <c r="HH1452" s="124"/>
      <c r="HI1452" s="124"/>
      <c r="HJ1452" s="124"/>
      <c r="HK1452" s="124"/>
      <c r="HL1452" s="124"/>
      <c r="HM1452" s="124"/>
      <c r="HN1452" s="124"/>
      <c r="HO1452" s="124"/>
      <c r="HP1452" s="124"/>
      <c r="HQ1452" s="124"/>
      <c r="HR1452" s="124"/>
      <c r="HS1452" s="124"/>
      <c r="HT1452" s="124"/>
      <c r="HU1452" s="124"/>
      <c r="HV1452" s="124"/>
      <c r="HW1452" s="124"/>
      <c r="HX1452" s="124"/>
      <c r="HY1452" s="124"/>
      <c r="HZ1452" s="124"/>
      <c r="IA1452" s="124"/>
      <c r="IB1452" s="124"/>
      <c r="IC1452" s="124"/>
      <c r="ID1452" s="124"/>
      <c r="IE1452" s="124"/>
      <c r="IF1452" s="124"/>
      <c r="IG1452" s="124"/>
      <c r="IH1452" s="124"/>
      <c r="II1452" s="124"/>
      <c r="IJ1452" s="124"/>
      <c r="IK1452" s="124"/>
      <c r="IL1452" s="124"/>
      <c r="IM1452" s="124"/>
      <c r="IN1452" s="124"/>
      <c r="IO1452" s="124"/>
      <c r="IP1452" s="124"/>
      <c r="IQ1452" s="124"/>
      <c r="IR1452" s="124"/>
      <c r="IS1452" s="124"/>
      <c r="IT1452" s="124"/>
      <c r="IU1452" s="124"/>
      <c r="IV1452" s="124"/>
      <c r="IW1452" s="124"/>
    </row>
    <row r="1453" customFormat="false" ht="15.75" hidden="false" customHeight="false" outlineLevel="0" collapsed="false">
      <c r="A1453" s="112" t="s">
        <v>531</v>
      </c>
      <c r="B1453" s="112" t="s">
        <v>359</v>
      </c>
      <c r="C1453" s="112" t="s">
        <v>1159</v>
      </c>
      <c r="D1453" s="112" t="s">
        <v>415</v>
      </c>
      <c r="E1453" s="113" t="s">
        <v>415</v>
      </c>
      <c r="F1453" s="113" t="s">
        <v>415</v>
      </c>
      <c r="G1453" s="113" t="s">
        <v>415</v>
      </c>
      <c r="H1453" s="113" t="s">
        <v>415</v>
      </c>
      <c r="I1453" s="113" t="s">
        <v>415</v>
      </c>
      <c r="J1453" s="113" t="n">
        <v>40</v>
      </c>
      <c r="K1453" s="113" t="s">
        <v>415</v>
      </c>
      <c r="L1453" s="113" t="s">
        <v>415</v>
      </c>
      <c r="M1453" s="113" t="s">
        <v>415</v>
      </c>
      <c r="N1453" s="113" t="s">
        <v>415</v>
      </c>
      <c r="O1453" s="113" t="s">
        <v>415</v>
      </c>
      <c r="P1453" s="113" t="s">
        <v>415</v>
      </c>
      <c r="Q1453" s="113" t="s">
        <v>415</v>
      </c>
      <c r="R1453" s="113" t="s">
        <v>415</v>
      </c>
      <c r="S1453" s="113" t="s">
        <v>415</v>
      </c>
      <c r="T1453" s="114" t="n">
        <v>40</v>
      </c>
      <c r="U1453" s="104" t="n">
        <f aca="false">SUM(T1453*12)</f>
        <v>480</v>
      </c>
    </row>
    <row r="1454" customFormat="false" ht="15.75" hidden="false" customHeight="false" outlineLevel="0" collapsed="false">
      <c r="A1454" s="115"/>
      <c r="B1454" s="112" t="s">
        <v>2247</v>
      </c>
      <c r="C1454" s="119"/>
      <c r="D1454" s="112" t="s">
        <v>415</v>
      </c>
      <c r="E1454" s="113" t="s">
        <v>415</v>
      </c>
      <c r="F1454" s="113" t="s">
        <v>415</v>
      </c>
      <c r="G1454" s="113" t="s">
        <v>415</v>
      </c>
      <c r="H1454" s="113" t="s">
        <v>415</v>
      </c>
      <c r="I1454" s="113" t="s">
        <v>415</v>
      </c>
      <c r="J1454" s="113" t="n">
        <v>40</v>
      </c>
      <c r="K1454" s="113" t="s">
        <v>415</v>
      </c>
      <c r="L1454" s="113" t="s">
        <v>415</v>
      </c>
      <c r="M1454" s="113" t="s">
        <v>415</v>
      </c>
      <c r="N1454" s="113" t="s">
        <v>415</v>
      </c>
      <c r="O1454" s="113" t="s">
        <v>415</v>
      </c>
      <c r="P1454" s="113" t="s">
        <v>415</v>
      </c>
      <c r="Q1454" s="113" t="s">
        <v>415</v>
      </c>
      <c r="R1454" s="113" t="s">
        <v>415</v>
      </c>
      <c r="S1454" s="113" t="s">
        <v>415</v>
      </c>
      <c r="T1454" s="114" t="n">
        <v>40</v>
      </c>
      <c r="U1454" s="104" t="n">
        <f aca="false">SUM(T1454*12)</f>
        <v>480</v>
      </c>
    </row>
    <row r="1455" customFormat="false" ht="15.75" hidden="false" customHeight="false" outlineLevel="0" collapsed="false">
      <c r="A1455" s="115"/>
      <c r="B1455" s="112" t="s">
        <v>159</v>
      </c>
      <c r="C1455" s="112" t="s">
        <v>532</v>
      </c>
      <c r="D1455" s="112" t="n">
        <v>1512.37</v>
      </c>
      <c r="E1455" s="113" t="s">
        <v>415</v>
      </c>
      <c r="F1455" s="113" t="s">
        <v>415</v>
      </c>
      <c r="G1455" s="113" t="s">
        <v>415</v>
      </c>
      <c r="H1455" s="113" t="s">
        <v>415</v>
      </c>
      <c r="I1455" s="113" t="s">
        <v>415</v>
      </c>
      <c r="J1455" s="113" t="s">
        <v>415</v>
      </c>
      <c r="K1455" s="113" t="s">
        <v>415</v>
      </c>
      <c r="L1455" s="113" t="s">
        <v>415</v>
      </c>
      <c r="M1455" s="113" t="s">
        <v>415</v>
      </c>
      <c r="N1455" s="113" t="s">
        <v>415</v>
      </c>
      <c r="O1455" s="113" t="s">
        <v>415</v>
      </c>
      <c r="P1455" s="113" t="s">
        <v>415</v>
      </c>
      <c r="Q1455" s="113" t="s">
        <v>415</v>
      </c>
      <c r="R1455" s="113" t="s">
        <v>415</v>
      </c>
      <c r="S1455" s="113" t="s">
        <v>415</v>
      </c>
      <c r="T1455" s="114" t="n">
        <v>1512.37</v>
      </c>
      <c r="U1455" s="104" t="n">
        <f aca="false">SUM(T1455*12)</f>
        <v>18148.44</v>
      </c>
    </row>
    <row r="1456" customFormat="false" ht="15.75" hidden="false" customHeight="false" outlineLevel="0" collapsed="false">
      <c r="A1456" s="115"/>
      <c r="B1456" s="115"/>
      <c r="C1456" s="116" t="s">
        <v>533</v>
      </c>
      <c r="D1456" s="116" t="s">
        <v>415</v>
      </c>
      <c r="E1456" s="103" t="s">
        <v>415</v>
      </c>
      <c r="F1456" s="103" t="s">
        <v>415</v>
      </c>
      <c r="G1456" s="103" t="s">
        <v>415</v>
      </c>
      <c r="H1456" s="103" t="s">
        <v>415</v>
      </c>
      <c r="I1456" s="103" t="s">
        <v>415</v>
      </c>
      <c r="J1456" s="103" t="n">
        <v>40</v>
      </c>
      <c r="K1456" s="103" t="s">
        <v>415</v>
      </c>
      <c r="L1456" s="103" t="s">
        <v>415</v>
      </c>
      <c r="M1456" s="103" t="s">
        <v>415</v>
      </c>
      <c r="N1456" s="103" t="s">
        <v>415</v>
      </c>
      <c r="O1456" s="103" t="s">
        <v>415</v>
      </c>
      <c r="P1456" s="103" t="s">
        <v>415</v>
      </c>
      <c r="Q1456" s="103" t="s">
        <v>415</v>
      </c>
      <c r="R1456" s="103" t="s">
        <v>415</v>
      </c>
      <c r="S1456" s="103" t="n">
        <v>50</v>
      </c>
      <c r="T1456" s="117" t="n">
        <v>90</v>
      </c>
      <c r="U1456" s="104" t="n">
        <f aca="false">SUM(T1456*12)</f>
        <v>1080</v>
      </c>
    </row>
    <row r="1457" customFormat="false" ht="15.75" hidden="false" customHeight="false" outlineLevel="0" collapsed="false">
      <c r="A1457" s="115"/>
      <c r="B1457" s="115"/>
      <c r="C1457" s="116" t="s">
        <v>534</v>
      </c>
      <c r="D1457" s="116" t="s">
        <v>415</v>
      </c>
      <c r="E1457" s="103" t="s">
        <v>415</v>
      </c>
      <c r="F1457" s="103" t="s">
        <v>415</v>
      </c>
      <c r="G1457" s="103" t="s">
        <v>415</v>
      </c>
      <c r="H1457" s="103" t="s">
        <v>415</v>
      </c>
      <c r="I1457" s="103" t="s">
        <v>415</v>
      </c>
      <c r="J1457" s="103" t="n">
        <v>40</v>
      </c>
      <c r="K1457" s="103" t="s">
        <v>415</v>
      </c>
      <c r="L1457" s="103" t="s">
        <v>415</v>
      </c>
      <c r="M1457" s="103" t="s">
        <v>415</v>
      </c>
      <c r="N1457" s="103" t="s">
        <v>415</v>
      </c>
      <c r="O1457" s="103" t="s">
        <v>415</v>
      </c>
      <c r="P1457" s="103" t="s">
        <v>415</v>
      </c>
      <c r="Q1457" s="103" t="s">
        <v>415</v>
      </c>
      <c r="R1457" s="103" t="s">
        <v>415</v>
      </c>
      <c r="S1457" s="103" t="s">
        <v>415</v>
      </c>
      <c r="T1457" s="117" t="n">
        <v>40</v>
      </c>
      <c r="U1457" s="104" t="n">
        <f aca="false">SUM(T1457*12)</f>
        <v>480</v>
      </c>
    </row>
    <row r="1458" customFormat="false" ht="15.75" hidden="false" customHeight="false" outlineLevel="0" collapsed="false">
      <c r="A1458" s="115"/>
      <c r="B1458" s="115"/>
      <c r="C1458" s="116" t="s">
        <v>535</v>
      </c>
      <c r="D1458" s="116" t="s">
        <v>415</v>
      </c>
      <c r="E1458" s="103" t="s">
        <v>415</v>
      </c>
      <c r="F1458" s="103" t="s">
        <v>415</v>
      </c>
      <c r="G1458" s="103" t="s">
        <v>415</v>
      </c>
      <c r="H1458" s="103" t="s">
        <v>415</v>
      </c>
      <c r="I1458" s="103" t="s">
        <v>415</v>
      </c>
      <c r="J1458" s="103" t="n">
        <v>40</v>
      </c>
      <c r="K1458" s="103" t="s">
        <v>415</v>
      </c>
      <c r="L1458" s="103" t="s">
        <v>415</v>
      </c>
      <c r="M1458" s="103" t="s">
        <v>415</v>
      </c>
      <c r="N1458" s="103" t="s">
        <v>415</v>
      </c>
      <c r="O1458" s="103" t="s">
        <v>415</v>
      </c>
      <c r="P1458" s="103" t="s">
        <v>415</v>
      </c>
      <c r="Q1458" s="103" t="s">
        <v>415</v>
      </c>
      <c r="R1458" s="103" t="s">
        <v>415</v>
      </c>
      <c r="S1458" s="103" t="s">
        <v>415</v>
      </c>
      <c r="T1458" s="117" t="n">
        <v>40</v>
      </c>
      <c r="U1458" s="104" t="n">
        <f aca="false">SUM(T1458*12)</f>
        <v>480</v>
      </c>
    </row>
    <row r="1459" customFormat="false" ht="15.75" hidden="false" customHeight="false" outlineLevel="0" collapsed="false">
      <c r="A1459" s="115"/>
      <c r="B1459" s="115"/>
      <c r="C1459" s="116" t="s">
        <v>536</v>
      </c>
      <c r="D1459" s="116" t="s">
        <v>415</v>
      </c>
      <c r="E1459" s="103" t="s">
        <v>415</v>
      </c>
      <c r="F1459" s="103" t="s">
        <v>415</v>
      </c>
      <c r="G1459" s="103" t="s">
        <v>415</v>
      </c>
      <c r="H1459" s="103" t="s">
        <v>415</v>
      </c>
      <c r="I1459" s="103" t="s">
        <v>415</v>
      </c>
      <c r="J1459" s="103" t="n">
        <v>40</v>
      </c>
      <c r="K1459" s="103" t="s">
        <v>415</v>
      </c>
      <c r="L1459" s="103" t="s">
        <v>415</v>
      </c>
      <c r="M1459" s="103" t="s">
        <v>415</v>
      </c>
      <c r="N1459" s="103" t="s">
        <v>415</v>
      </c>
      <c r="O1459" s="103" t="s">
        <v>415</v>
      </c>
      <c r="P1459" s="103" t="s">
        <v>415</v>
      </c>
      <c r="Q1459" s="103" t="s">
        <v>415</v>
      </c>
      <c r="R1459" s="103" t="s">
        <v>415</v>
      </c>
      <c r="S1459" s="103" t="s">
        <v>415</v>
      </c>
      <c r="T1459" s="117" t="n">
        <v>40</v>
      </c>
      <c r="U1459" s="104" t="n">
        <f aca="false">SUM(T1459*12)</f>
        <v>480</v>
      </c>
    </row>
    <row r="1460" customFormat="false" ht="15.75" hidden="false" customHeight="false" outlineLevel="0" collapsed="false">
      <c r="A1460" s="115"/>
      <c r="B1460" s="112" t="s">
        <v>2248</v>
      </c>
      <c r="C1460" s="119"/>
      <c r="D1460" s="112" t="n">
        <v>1512.37</v>
      </c>
      <c r="E1460" s="113" t="s">
        <v>415</v>
      </c>
      <c r="F1460" s="113" t="s">
        <v>415</v>
      </c>
      <c r="G1460" s="113" t="s">
        <v>415</v>
      </c>
      <c r="H1460" s="113" t="s">
        <v>415</v>
      </c>
      <c r="I1460" s="113" t="s">
        <v>415</v>
      </c>
      <c r="J1460" s="113" t="n">
        <v>160</v>
      </c>
      <c r="K1460" s="113" t="s">
        <v>415</v>
      </c>
      <c r="L1460" s="113" t="s">
        <v>415</v>
      </c>
      <c r="M1460" s="113" t="s">
        <v>415</v>
      </c>
      <c r="N1460" s="113" t="s">
        <v>415</v>
      </c>
      <c r="O1460" s="113" t="s">
        <v>415</v>
      </c>
      <c r="P1460" s="113" t="s">
        <v>415</v>
      </c>
      <c r="Q1460" s="113" t="s">
        <v>415</v>
      </c>
      <c r="R1460" s="113" t="s">
        <v>415</v>
      </c>
      <c r="S1460" s="113" t="n">
        <v>50</v>
      </c>
      <c r="T1460" s="114" t="n">
        <v>1722.37</v>
      </c>
      <c r="U1460" s="104" t="n">
        <f aca="false">SUM(T1460*12)</f>
        <v>20668.44</v>
      </c>
    </row>
    <row r="1461" customFormat="false" ht="15.75" hidden="false" customHeight="false" outlineLevel="0" collapsed="false">
      <c r="A1461" s="120" t="s">
        <v>537</v>
      </c>
      <c r="B1461" s="121"/>
      <c r="C1461" s="121"/>
      <c r="D1461" s="120" t="n">
        <v>1512.37</v>
      </c>
      <c r="E1461" s="122" t="s">
        <v>415</v>
      </c>
      <c r="F1461" s="122" t="s">
        <v>415</v>
      </c>
      <c r="G1461" s="122" t="s">
        <v>415</v>
      </c>
      <c r="H1461" s="122" t="s">
        <v>415</v>
      </c>
      <c r="I1461" s="122" t="s">
        <v>415</v>
      </c>
      <c r="J1461" s="122" t="n">
        <v>200</v>
      </c>
      <c r="K1461" s="122" t="s">
        <v>415</v>
      </c>
      <c r="L1461" s="122" t="s">
        <v>415</v>
      </c>
      <c r="M1461" s="122" t="s">
        <v>415</v>
      </c>
      <c r="N1461" s="122" t="s">
        <v>415</v>
      </c>
      <c r="O1461" s="122" t="s">
        <v>415</v>
      </c>
      <c r="P1461" s="122" t="s">
        <v>415</v>
      </c>
      <c r="Q1461" s="122" t="s">
        <v>415</v>
      </c>
      <c r="R1461" s="122" t="s">
        <v>415</v>
      </c>
      <c r="S1461" s="122" t="n">
        <v>50</v>
      </c>
      <c r="T1461" s="123" t="n">
        <v>1762.37</v>
      </c>
      <c r="U1461" s="104" t="n">
        <f aca="false">SUM(T1461*12)</f>
        <v>21148.44</v>
      </c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  <c r="EC1461" s="124"/>
      <c r="ED1461" s="124"/>
      <c r="EE1461" s="124"/>
      <c r="EF1461" s="124"/>
      <c r="EG1461" s="124"/>
      <c r="EH1461" s="124"/>
      <c r="EI1461" s="124"/>
      <c r="EJ1461" s="124"/>
      <c r="EK1461" s="124"/>
      <c r="EL1461" s="124"/>
      <c r="EM1461" s="124"/>
      <c r="EN1461" s="124"/>
      <c r="EO1461" s="124"/>
      <c r="EP1461" s="124"/>
      <c r="EQ1461" s="124"/>
      <c r="ER1461" s="124"/>
      <c r="ES1461" s="124"/>
      <c r="ET1461" s="124"/>
      <c r="EU1461" s="124"/>
      <c r="EV1461" s="124"/>
      <c r="EW1461" s="124"/>
      <c r="EX1461" s="124"/>
      <c r="EY1461" s="124"/>
      <c r="EZ1461" s="124"/>
      <c r="FA1461" s="124"/>
      <c r="FB1461" s="124"/>
      <c r="FC1461" s="124"/>
      <c r="FD1461" s="124"/>
      <c r="FE1461" s="124"/>
      <c r="FF1461" s="124"/>
      <c r="FG1461" s="124"/>
      <c r="FH1461" s="124"/>
      <c r="FI1461" s="124"/>
      <c r="FJ1461" s="124"/>
      <c r="FK1461" s="124"/>
      <c r="FL1461" s="124"/>
      <c r="FM1461" s="124"/>
      <c r="FN1461" s="124"/>
      <c r="FO1461" s="124"/>
      <c r="FP1461" s="124"/>
      <c r="FQ1461" s="124"/>
      <c r="FR1461" s="124"/>
      <c r="FS1461" s="124"/>
      <c r="FT1461" s="124"/>
      <c r="FU1461" s="124"/>
      <c r="FV1461" s="124"/>
      <c r="FW1461" s="124"/>
      <c r="FX1461" s="124"/>
      <c r="FY1461" s="124"/>
      <c r="FZ1461" s="124"/>
      <c r="GA1461" s="124"/>
      <c r="GB1461" s="124"/>
      <c r="GC1461" s="124"/>
      <c r="GD1461" s="124"/>
      <c r="GE1461" s="124"/>
      <c r="GF1461" s="124"/>
      <c r="GG1461" s="124"/>
      <c r="GH1461" s="124"/>
      <c r="GI1461" s="124"/>
      <c r="GJ1461" s="124"/>
      <c r="GK1461" s="124"/>
      <c r="GL1461" s="124"/>
      <c r="GM1461" s="124"/>
      <c r="GN1461" s="124"/>
      <c r="GO1461" s="124"/>
      <c r="GP1461" s="124"/>
      <c r="GQ1461" s="124"/>
      <c r="GR1461" s="124"/>
      <c r="GS1461" s="124"/>
      <c r="GT1461" s="124"/>
      <c r="GU1461" s="124"/>
      <c r="GV1461" s="124"/>
      <c r="GW1461" s="124"/>
      <c r="GX1461" s="124"/>
      <c r="GY1461" s="124"/>
      <c r="GZ1461" s="124"/>
      <c r="HA1461" s="124"/>
      <c r="HB1461" s="124"/>
      <c r="HC1461" s="124"/>
      <c r="HD1461" s="124"/>
      <c r="HE1461" s="124"/>
      <c r="HF1461" s="124"/>
      <c r="HG1461" s="124"/>
      <c r="HH1461" s="124"/>
      <c r="HI1461" s="124"/>
      <c r="HJ1461" s="124"/>
      <c r="HK1461" s="124"/>
      <c r="HL1461" s="124"/>
      <c r="HM1461" s="124"/>
      <c r="HN1461" s="124"/>
      <c r="HO1461" s="124"/>
      <c r="HP1461" s="124"/>
      <c r="HQ1461" s="124"/>
      <c r="HR1461" s="124"/>
      <c r="HS1461" s="124"/>
      <c r="HT1461" s="124"/>
      <c r="HU1461" s="124"/>
      <c r="HV1461" s="124"/>
      <c r="HW1461" s="124"/>
      <c r="HX1461" s="124"/>
      <c r="HY1461" s="124"/>
      <c r="HZ1461" s="124"/>
      <c r="IA1461" s="124"/>
      <c r="IB1461" s="124"/>
      <c r="IC1461" s="124"/>
      <c r="ID1461" s="124"/>
      <c r="IE1461" s="124"/>
      <c r="IF1461" s="124"/>
      <c r="IG1461" s="124"/>
      <c r="IH1461" s="124"/>
      <c r="II1461" s="124"/>
      <c r="IJ1461" s="124"/>
      <c r="IK1461" s="124"/>
      <c r="IL1461" s="124"/>
      <c r="IM1461" s="124"/>
      <c r="IN1461" s="124"/>
      <c r="IO1461" s="124"/>
      <c r="IP1461" s="124"/>
      <c r="IQ1461" s="124"/>
      <c r="IR1461" s="124"/>
      <c r="IS1461" s="124"/>
      <c r="IT1461" s="124"/>
      <c r="IU1461" s="124"/>
      <c r="IV1461" s="124"/>
      <c r="IW1461" s="124"/>
    </row>
    <row r="1462" customFormat="false" ht="15.75" hidden="false" customHeight="false" outlineLevel="0" collapsed="false">
      <c r="A1462" s="112" t="s">
        <v>413</v>
      </c>
      <c r="B1462" s="112" t="s">
        <v>258</v>
      </c>
      <c r="C1462" s="112" t="s">
        <v>663</v>
      </c>
      <c r="D1462" s="112" t="s">
        <v>415</v>
      </c>
      <c r="E1462" s="113" t="s">
        <v>415</v>
      </c>
      <c r="F1462" s="113" t="s">
        <v>415</v>
      </c>
      <c r="G1462" s="113" t="s">
        <v>415</v>
      </c>
      <c r="H1462" s="113" t="s">
        <v>415</v>
      </c>
      <c r="I1462" s="113" t="s">
        <v>415</v>
      </c>
      <c r="J1462" s="113" t="s">
        <v>415</v>
      </c>
      <c r="K1462" s="113" t="s">
        <v>415</v>
      </c>
      <c r="L1462" s="113" t="s">
        <v>415</v>
      </c>
      <c r="M1462" s="113" t="s">
        <v>415</v>
      </c>
      <c r="N1462" s="113" t="s">
        <v>415</v>
      </c>
      <c r="O1462" s="113" t="n">
        <v>405.96</v>
      </c>
      <c r="P1462" s="113" t="s">
        <v>415</v>
      </c>
      <c r="Q1462" s="113" t="s">
        <v>415</v>
      </c>
      <c r="R1462" s="113" t="s">
        <v>415</v>
      </c>
      <c r="S1462" s="113" t="s">
        <v>415</v>
      </c>
      <c r="T1462" s="114" t="n">
        <v>405.96</v>
      </c>
      <c r="U1462" s="104" t="n">
        <f aca="false">SUM(T1462*12)</f>
        <v>4871.52</v>
      </c>
    </row>
    <row r="1463" customFormat="false" ht="15.75" hidden="false" customHeight="false" outlineLevel="0" collapsed="false">
      <c r="A1463" s="115"/>
      <c r="B1463" s="112" t="s">
        <v>2249</v>
      </c>
      <c r="C1463" s="119"/>
      <c r="D1463" s="112" t="s">
        <v>415</v>
      </c>
      <c r="E1463" s="113" t="s">
        <v>415</v>
      </c>
      <c r="F1463" s="113" t="s">
        <v>415</v>
      </c>
      <c r="G1463" s="113" t="s">
        <v>415</v>
      </c>
      <c r="H1463" s="113" t="s">
        <v>415</v>
      </c>
      <c r="I1463" s="113" t="s">
        <v>415</v>
      </c>
      <c r="J1463" s="113" t="s">
        <v>415</v>
      </c>
      <c r="K1463" s="113" t="s">
        <v>415</v>
      </c>
      <c r="L1463" s="113" t="s">
        <v>415</v>
      </c>
      <c r="M1463" s="113" t="s">
        <v>415</v>
      </c>
      <c r="N1463" s="113" t="s">
        <v>415</v>
      </c>
      <c r="O1463" s="113" t="n">
        <v>405.96</v>
      </c>
      <c r="P1463" s="113" t="s">
        <v>415</v>
      </c>
      <c r="Q1463" s="113" t="s">
        <v>415</v>
      </c>
      <c r="R1463" s="113" t="s">
        <v>415</v>
      </c>
      <c r="S1463" s="113" t="s">
        <v>415</v>
      </c>
      <c r="T1463" s="114" t="n">
        <v>405.96</v>
      </c>
      <c r="U1463" s="104" t="n">
        <f aca="false">SUM(T1463*12)</f>
        <v>4871.52</v>
      </c>
    </row>
    <row r="1464" customFormat="false" ht="15.75" hidden="false" customHeight="false" outlineLevel="0" collapsed="false">
      <c r="A1464" s="115"/>
      <c r="B1464" s="112" t="s">
        <v>283</v>
      </c>
      <c r="C1464" s="112" t="s">
        <v>662</v>
      </c>
      <c r="D1464" s="112" t="s">
        <v>415</v>
      </c>
      <c r="E1464" s="113" t="s">
        <v>415</v>
      </c>
      <c r="F1464" s="113" t="s">
        <v>415</v>
      </c>
      <c r="G1464" s="113" t="s">
        <v>415</v>
      </c>
      <c r="H1464" s="113" t="s">
        <v>415</v>
      </c>
      <c r="I1464" s="113" t="s">
        <v>415</v>
      </c>
      <c r="J1464" s="113" t="s">
        <v>415</v>
      </c>
      <c r="K1464" s="113" t="n">
        <v>225</v>
      </c>
      <c r="L1464" s="113" t="s">
        <v>415</v>
      </c>
      <c r="M1464" s="113" t="s">
        <v>415</v>
      </c>
      <c r="N1464" s="113" t="s">
        <v>415</v>
      </c>
      <c r="O1464" s="113" t="s">
        <v>415</v>
      </c>
      <c r="P1464" s="113" t="s">
        <v>415</v>
      </c>
      <c r="Q1464" s="113" t="s">
        <v>415</v>
      </c>
      <c r="R1464" s="113" t="s">
        <v>415</v>
      </c>
      <c r="S1464" s="113" t="s">
        <v>415</v>
      </c>
      <c r="T1464" s="114" t="n">
        <v>225</v>
      </c>
      <c r="U1464" s="104" t="n">
        <f aca="false">SUM(T1464*12)</f>
        <v>2700</v>
      </c>
    </row>
    <row r="1465" customFormat="false" ht="15.75" hidden="false" customHeight="false" outlineLevel="0" collapsed="false">
      <c r="A1465" s="115"/>
      <c r="B1465" s="112" t="s">
        <v>2250</v>
      </c>
      <c r="C1465" s="119"/>
      <c r="D1465" s="112" t="s">
        <v>415</v>
      </c>
      <c r="E1465" s="113" t="s">
        <v>415</v>
      </c>
      <c r="F1465" s="113" t="s">
        <v>415</v>
      </c>
      <c r="G1465" s="113" t="s">
        <v>415</v>
      </c>
      <c r="H1465" s="113" t="s">
        <v>415</v>
      </c>
      <c r="I1465" s="113" t="s">
        <v>415</v>
      </c>
      <c r="J1465" s="113" t="s">
        <v>415</v>
      </c>
      <c r="K1465" s="113" t="n">
        <v>225</v>
      </c>
      <c r="L1465" s="113" t="s">
        <v>415</v>
      </c>
      <c r="M1465" s="113" t="s">
        <v>415</v>
      </c>
      <c r="N1465" s="113" t="s">
        <v>415</v>
      </c>
      <c r="O1465" s="113" t="s">
        <v>415</v>
      </c>
      <c r="P1465" s="113" t="s">
        <v>415</v>
      </c>
      <c r="Q1465" s="113" t="s">
        <v>415</v>
      </c>
      <c r="R1465" s="113" t="s">
        <v>415</v>
      </c>
      <c r="S1465" s="113" t="s">
        <v>415</v>
      </c>
      <c r="T1465" s="114" t="n">
        <v>225</v>
      </c>
      <c r="U1465" s="104" t="n">
        <f aca="false">SUM(T1465*12)</f>
        <v>2700</v>
      </c>
    </row>
    <row r="1466" customFormat="false" ht="15.75" hidden="false" customHeight="false" outlineLevel="0" collapsed="false">
      <c r="A1466" s="115"/>
      <c r="B1466" s="112" t="s">
        <v>201</v>
      </c>
      <c r="C1466" s="112" t="s">
        <v>414</v>
      </c>
      <c r="D1466" s="112" t="s">
        <v>415</v>
      </c>
      <c r="E1466" s="113" t="n">
        <v>539.45</v>
      </c>
      <c r="F1466" s="113" t="s">
        <v>415</v>
      </c>
      <c r="G1466" s="113" t="s">
        <v>415</v>
      </c>
      <c r="H1466" s="113" t="s">
        <v>415</v>
      </c>
      <c r="I1466" s="113" t="s">
        <v>415</v>
      </c>
      <c r="J1466" s="113" t="s">
        <v>415</v>
      </c>
      <c r="K1466" s="113" t="s">
        <v>415</v>
      </c>
      <c r="L1466" s="113" t="s">
        <v>415</v>
      </c>
      <c r="M1466" s="113" t="s">
        <v>415</v>
      </c>
      <c r="N1466" s="113" t="s">
        <v>415</v>
      </c>
      <c r="O1466" s="113" t="n">
        <v>405.96</v>
      </c>
      <c r="P1466" s="113" t="s">
        <v>415</v>
      </c>
      <c r="Q1466" s="113" t="s">
        <v>415</v>
      </c>
      <c r="R1466" s="113" t="s">
        <v>415</v>
      </c>
      <c r="S1466" s="113" t="s">
        <v>415</v>
      </c>
      <c r="T1466" s="114" t="n">
        <v>945.41</v>
      </c>
      <c r="U1466" s="104" t="n">
        <f aca="false">SUM(T1466*12)</f>
        <v>11344.92</v>
      </c>
    </row>
    <row r="1467" customFormat="false" ht="15.75" hidden="false" customHeight="false" outlineLevel="0" collapsed="false">
      <c r="A1467" s="115"/>
      <c r="B1467" s="112" t="s">
        <v>2251</v>
      </c>
      <c r="C1467" s="119"/>
      <c r="D1467" s="112" t="s">
        <v>415</v>
      </c>
      <c r="E1467" s="113" t="n">
        <v>539.45</v>
      </c>
      <c r="F1467" s="113" t="s">
        <v>415</v>
      </c>
      <c r="G1467" s="113" t="s">
        <v>415</v>
      </c>
      <c r="H1467" s="113" t="s">
        <v>415</v>
      </c>
      <c r="I1467" s="113" t="s">
        <v>415</v>
      </c>
      <c r="J1467" s="113" t="s">
        <v>415</v>
      </c>
      <c r="K1467" s="113" t="s">
        <v>415</v>
      </c>
      <c r="L1467" s="113" t="s">
        <v>415</v>
      </c>
      <c r="M1467" s="113" t="s">
        <v>415</v>
      </c>
      <c r="N1467" s="113" t="s">
        <v>415</v>
      </c>
      <c r="O1467" s="113" t="n">
        <v>405.96</v>
      </c>
      <c r="P1467" s="113" t="s">
        <v>415</v>
      </c>
      <c r="Q1467" s="113" t="s">
        <v>415</v>
      </c>
      <c r="R1467" s="113" t="s">
        <v>415</v>
      </c>
      <c r="S1467" s="113" t="s">
        <v>415</v>
      </c>
      <c r="T1467" s="114" t="n">
        <v>945.41</v>
      </c>
      <c r="U1467" s="104" t="n">
        <f aca="false">SUM(T1467*12)</f>
        <v>11344.92</v>
      </c>
    </row>
    <row r="1468" customFormat="false" ht="15.75" hidden="false" customHeight="false" outlineLevel="0" collapsed="false">
      <c r="A1468" s="120" t="s">
        <v>416</v>
      </c>
      <c r="B1468" s="121"/>
      <c r="C1468" s="121"/>
      <c r="D1468" s="120" t="s">
        <v>415</v>
      </c>
      <c r="E1468" s="122" t="n">
        <v>539.45</v>
      </c>
      <c r="F1468" s="122" t="s">
        <v>415</v>
      </c>
      <c r="G1468" s="122" t="s">
        <v>415</v>
      </c>
      <c r="H1468" s="122" t="s">
        <v>415</v>
      </c>
      <c r="I1468" s="122" t="s">
        <v>415</v>
      </c>
      <c r="J1468" s="122" t="s">
        <v>415</v>
      </c>
      <c r="K1468" s="122" t="n">
        <v>225</v>
      </c>
      <c r="L1468" s="122" t="s">
        <v>415</v>
      </c>
      <c r="M1468" s="122" t="s">
        <v>415</v>
      </c>
      <c r="N1468" s="122" t="s">
        <v>415</v>
      </c>
      <c r="O1468" s="122" t="n">
        <v>811.92</v>
      </c>
      <c r="P1468" s="122" t="s">
        <v>415</v>
      </c>
      <c r="Q1468" s="122" t="s">
        <v>415</v>
      </c>
      <c r="R1468" s="122" t="s">
        <v>415</v>
      </c>
      <c r="S1468" s="122" t="s">
        <v>415</v>
      </c>
      <c r="T1468" s="123" t="n">
        <v>1576.37</v>
      </c>
      <c r="U1468" s="104" t="n">
        <f aca="false">SUM(T1468*12)</f>
        <v>18916.44</v>
      </c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  <c r="EC1468" s="124"/>
      <c r="ED1468" s="124"/>
      <c r="EE1468" s="124"/>
      <c r="EF1468" s="124"/>
      <c r="EG1468" s="124"/>
      <c r="EH1468" s="124"/>
      <c r="EI1468" s="124"/>
      <c r="EJ1468" s="124"/>
      <c r="EK1468" s="124"/>
      <c r="EL1468" s="124"/>
      <c r="EM1468" s="124"/>
      <c r="EN1468" s="124"/>
      <c r="EO1468" s="124"/>
      <c r="EP1468" s="124"/>
      <c r="EQ1468" s="124"/>
      <c r="ER1468" s="124"/>
      <c r="ES1468" s="124"/>
      <c r="ET1468" s="124"/>
      <c r="EU1468" s="124"/>
      <c r="EV1468" s="124"/>
      <c r="EW1468" s="124"/>
      <c r="EX1468" s="124"/>
      <c r="EY1468" s="124"/>
      <c r="EZ1468" s="124"/>
      <c r="FA1468" s="124"/>
      <c r="FB1468" s="124"/>
      <c r="FC1468" s="124"/>
      <c r="FD1468" s="124"/>
      <c r="FE1468" s="124"/>
      <c r="FF1468" s="124"/>
      <c r="FG1468" s="124"/>
      <c r="FH1468" s="124"/>
      <c r="FI1468" s="124"/>
      <c r="FJ1468" s="124"/>
      <c r="FK1468" s="124"/>
      <c r="FL1468" s="124"/>
      <c r="FM1468" s="124"/>
      <c r="FN1468" s="124"/>
      <c r="FO1468" s="124"/>
      <c r="FP1468" s="124"/>
      <c r="FQ1468" s="124"/>
      <c r="FR1468" s="124"/>
      <c r="FS1468" s="124"/>
      <c r="FT1468" s="124"/>
      <c r="FU1468" s="124"/>
      <c r="FV1468" s="124"/>
      <c r="FW1468" s="124"/>
      <c r="FX1468" s="124"/>
      <c r="FY1468" s="124"/>
      <c r="FZ1468" s="124"/>
      <c r="GA1468" s="124"/>
      <c r="GB1468" s="124"/>
      <c r="GC1468" s="124"/>
      <c r="GD1468" s="124"/>
      <c r="GE1468" s="124"/>
      <c r="GF1468" s="124"/>
      <c r="GG1468" s="124"/>
      <c r="GH1468" s="124"/>
      <c r="GI1468" s="124"/>
      <c r="GJ1468" s="124"/>
      <c r="GK1468" s="124"/>
      <c r="GL1468" s="124"/>
      <c r="GM1468" s="124"/>
      <c r="GN1468" s="124"/>
      <c r="GO1468" s="124"/>
      <c r="GP1468" s="124"/>
      <c r="GQ1468" s="124"/>
      <c r="GR1468" s="124"/>
      <c r="GS1468" s="124"/>
      <c r="GT1468" s="124"/>
      <c r="GU1468" s="124"/>
      <c r="GV1468" s="124"/>
      <c r="GW1468" s="124"/>
      <c r="GX1468" s="124"/>
      <c r="GY1468" s="124"/>
      <c r="GZ1468" s="124"/>
      <c r="HA1468" s="124"/>
      <c r="HB1468" s="124"/>
      <c r="HC1468" s="124"/>
      <c r="HD1468" s="124"/>
      <c r="HE1468" s="124"/>
      <c r="HF1468" s="124"/>
      <c r="HG1468" s="124"/>
      <c r="HH1468" s="124"/>
      <c r="HI1468" s="124"/>
      <c r="HJ1468" s="124"/>
      <c r="HK1468" s="124"/>
      <c r="HL1468" s="124"/>
      <c r="HM1468" s="124"/>
      <c r="HN1468" s="124"/>
      <c r="HO1468" s="124"/>
      <c r="HP1468" s="124"/>
      <c r="HQ1468" s="124"/>
      <c r="HR1468" s="124"/>
      <c r="HS1468" s="124"/>
      <c r="HT1468" s="124"/>
      <c r="HU1468" s="124"/>
      <c r="HV1468" s="124"/>
      <c r="HW1468" s="124"/>
      <c r="HX1468" s="124"/>
      <c r="HY1468" s="124"/>
      <c r="HZ1468" s="124"/>
      <c r="IA1468" s="124"/>
      <c r="IB1468" s="124"/>
      <c r="IC1468" s="124"/>
      <c r="ID1468" s="124"/>
      <c r="IE1468" s="124"/>
      <c r="IF1468" s="124"/>
      <c r="IG1468" s="124"/>
      <c r="IH1468" s="124"/>
      <c r="II1468" s="124"/>
      <c r="IJ1468" s="124"/>
      <c r="IK1468" s="124"/>
      <c r="IL1468" s="124"/>
      <c r="IM1468" s="124"/>
      <c r="IN1468" s="124"/>
      <c r="IO1468" s="124"/>
      <c r="IP1468" s="124"/>
      <c r="IQ1468" s="124"/>
      <c r="IR1468" s="124"/>
      <c r="IS1468" s="124"/>
      <c r="IT1468" s="124"/>
      <c r="IU1468" s="124"/>
      <c r="IV1468" s="124"/>
      <c r="IW1468" s="124"/>
    </row>
    <row r="1469" customFormat="false" ht="15.75" hidden="false" customHeight="false" outlineLevel="0" collapsed="false">
      <c r="A1469" s="112" t="s">
        <v>1188</v>
      </c>
      <c r="B1469" s="112" t="s">
        <v>301</v>
      </c>
      <c r="C1469" s="112" t="s">
        <v>1189</v>
      </c>
      <c r="D1469" s="112" t="s">
        <v>415</v>
      </c>
      <c r="E1469" s="113" t="s">
        <v>415</v>
      </c>
      <c r="F1469" s="113" t="s">
        <v>415</v>
      </c>
      <c r="G1469" s="113" t="s">
        <v>415</v>
      </c>
      <c r="H1469" s="113" t="s">
        <v>415</v>
      </c>
      <c r="I1469" s="113" t="s">
        <v>415</v>
      </c>
      <c r="J1469" s="113" t="s">
        <v>415</v>
      </c>
      <c r="K1469" s="113" t="s">
        <v>415</v>
      </c>
      <c r="L1469" s="113" t="s">
        <v>415</v>
      </c>
      <c r="M1469" s="113" t="s">
        <v>415</v>
      </c>
      <c r="N1469" s="113" t="s">
        <v>415</v>
      </c>
      <c r="O1469" s="113" t="s">
        <v>415</v>
      </c>
      <c r="P1469" s="113" t="s">
        <v>415</v>
      </c>
      <c r="Q1469" s="113" t="n">
        <v>105</v>
      </c>
      <c r="R1469" s="113" t="s">
        <v>415</v>
      </c>
      <c r="S1469" s="113" t="s">
        <v>415</v>
      </c>
      <c r="T1469" s="114" t="n">
        <v>105</v>
      </c>
      <c r="U1469" s="104" t="n">
        <f aca="false">SUM(T1469*12)</f>
        <v>1260</v>
      </c>
    </row>
    <row r="1470" customFormat="false" ht="15.75" hidden="false" customHeight="false" outlineLevel="0" collapsed="false">
      <c r="A1470" s="115"/>
      <c r="B1470" s="115"/>
      <c r="C1470" s="116" t="s">
        <v>1190</v>
      </c>
      <c r="D1470" s="116" t="s">
        <v>415</v>
      </c>
      <c r="E1470" s="103" t="s">
        <v>415</v>
      </c>
      <c r="F1470" s="103" t="s">
        <v>415</v>
      </c>
      <c r="G1470" s="103" t="s">
        <v>415</v>
      </c>
      <c r="H1470" s="103" t="s">
        <v>415</v>
      </c>
      <c r="I1470" s="103" t="s">
        <v>415</v>
      </c>
      <c r="J1470" s="103" t="s">
        <v>415</v>
      </c>
      <c r="K1470" s="103" t="s">
        <v>415</v>
      </c>
      <c r="L1470" s="103" t="s">
        <v>415</v>
      </c>
      <c r="M1470" s="103" t="s">
        <v>415</v>
      </c>
      <c r="N1470" s="103" t="s">
        <v>415</v>
      </c>
      <c r="O1470" s="103" t="s">
        <v>415</v>
      </c>
      <c r="P1470" s="103" t="s">
        <v>415</v>
      </c>
      <c r="Q1470" s="103" t="n">
        <v>105</v>
      </c>
      <c r="R1470" s="103" t="s">
        <v>415</v>
      </c>
      <c r="S1470" s="103" t="s">
        <v>415</v>
      </c>
      <c r="T1470" s="117" t="n">
        <v>105</v>
      </c>
      <c r="U1470" s="104" t="n">
        <f aca="false">SUM(T1470*12)</f>
        <v>1260</v>
      </c>
    </row>
    <row r="1471" customFormat="false" ht="15.75" hidden="false" customHeight="false" outlineLevel="0" collapsed="false">
      <c r="A1471" s="115"/>
      <c r="B1471" s="112" t="s">
        <v>2252</v>
      </c>
      <c r="C1471" s="119"/>
      <c r="D1471" s="112" t="s">
        <v>415</v>
      </c>
      <c r="E1471" s="113" t="s">
        <v>415</v>
      </c>
      <c r="F1471" s="113" t="s">
        <v>415</v>
      </c>
      <c r="G1471" s="113" t="s">
        <v>415</v>
      </c>
      <c r="H1471" s="113" t="s">
        <v>415</v>
      </c>
      <c r="I1471" s="113" t="s">
        <v>415</v>
      </c>
      <c r="J1471" s="113" t="s">
        <v>415</v>
      </c>
      <c r="K1471" s="113" t="s">
        <v>415</v>
      </c>
      <c r="L1471" s="113" t="s">
        <v>415</v>
      </c>
      <c r="M1471" s="113" t="s">
        <v>415</v>
      </c>
      <c r="N1471" s="113" t="s">
        <v>415</v>
      </c>
      <c r="O1471" s="113" t="s">
        <v>415</v>
      </c>
      <c r="P1471" s="113" t="s">
        <v>415</v>
      </c>
      <c r="Q1471" s="113" t="n">
        <v>210</v>
      </c>
      <c r="R1471" s="113" t="s">
        <v>415</v>
      </c>
      <c r="S1471" s="113" t="s">
        <v>415</v>
      </c>
      <c r="T1471" s="114" t="n">
        <v>210</v>
      </c>
      <c r="U1471" s="104" t="n">
        <f aca="false">SUM(T1471*12)</f>
        <v>2520</v>
      </c>
    </row>
    <row r="1472" customFormat="false" ht="15.75" hidden="false" customHeight="false" outlineLevel="0" collapsed="false">
      <c r="A1472" s="120" t="s">
        <v>1191</v>
      </c>
      <c r="B1472" s="121"/>
      <c r="C1472" s="121"/>
      <c r="D1472" s="120" t="s">
        <v>415</v>
      </c>
      <c r="E1472" s="122" t="s">
        <v>415</v>
      </c>
      <c r="F1472" s="122" t="s">
        <v>415</v>
      </c>
      <c r="G1472" s="122" t="s">
        <v>415</v>
      </c>
      <c r="H1472" s="122" t="s">
        <v>415</v>
      </c>
      <c r="I1472" s="122" t="s">
        <v>415</v>
      </c>
      <c r="J1472" s="122" t="s">
        <v>415</v>
      </c>
      <c r="K1472" s="122" t="s">
        <v>415</v>
      </c>
      <c r="L1472" s="122" t="s">
        <v>415</v>
      </c>
      <c r="M1472" s="122" t="s">
        <v>415</v>
      </c>
      <c r="N1472" s="122" t="s">
        <v>415</v>
      </c>
      <c r="O1472" s="122" t="s">
        <v>415</v>
      </c>
      <c r="P1472" s="122" t="s">
        <v>415</v>
      </c>
      <c r="Q1472" s="122" t="n">
        <v>210</v>
      </c>
      <c r="R1472" s="122" t="s">
        <v>415</v>
      </c>
      <c r="S1472" s="122" t="s">
        <v>415</v>
      </c>
      <c r="T1472" s="123" t="n">
        <v>210</v>
      </c>
      <c r="U1472" s="104" t="n">
        <f aca="false">SUM(T1472*12)</f>
        <v>2520</v>
      </c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  <c r="EC1472" s="124"/>
      <c r="ED1472" s="124"/>
      <c r="EE1472" s="124"/>
      <c r="EF1472" s="124"/>
      <c r="EG1472" s="124"/>
      <c r="EH1472" s="124"/>
      <c r="EI1472" s="124"/>
      <c r="EJ1472" s="124"/>
      <c r="EK1472" s="124"/>
      <c r="EL1472" s="124"/>
      <c r="EM1472" s="124"/>
      <c r="EN1472" s="124"/>
      <c r="EO1472" s="124"/>
      <c r="EP1472" s="124"/>
      <c r="EQ1472" s="124"/>
      <c r="ER1472" s="124"/>
      <c r="ES1472" s="124"/>
      <c r="ET1472" s="124"/>
      <c r="EU1472" s="124"/>
      <c r="EV1472" s="124"/>
      <c r="EW1472" s="124"/>
      <c r="EX1472" s="124"/>
      <c r="EY1472" s="124"/>
      <c r="EZ1472" s="124"/>
      <c r="FA1472" s="124"/>
      <c r="FB1472" s="124"/>
      <c r="FC1472" s="124"/>
      <c r="FD1472" s="124"/>
      <c r="FE1472" s="124"/>
      <c r="FF1472" s="124"/>
      <c r="FG1472" s="124"/>
      <c r="FH1472" s="124"/>
      <c r="FI1472" s="124"/>
      <c r="FJ1472" s="124"/>
      <c r="FK1472" s="124"/>
      <c r="FL1472" s="124"/>
      <c r="FM1472" s="124"/>
      <c r="FN1472" s="124"/>
      <c r="FO1472" s="124"/>
      <c r="FP1472" s="124"/>
      <c r="FQ1472" s="124"/>
      <c r="FR1472" s="124"/>
      <c r="FS1472" s="124"/>
      <c r="FT1472" s="124"/>
      <c r="FU1472" s="124"/>
      <c r="FV1472" s="124"/>
      <c r="FW1472" s="124"/>
      <c r="FX1472" s="124"/>
      <c r="FY1472" s="124"/>
      <c r="FZ1472" s="124"/>
      <c r="GA1472" s="124"/>
      <c r="GB1472" s="124"/>
      <c r="GC1472" s="124"/>
      <c r="GD1472" s="124"/>
      <c r="GE1472" s="124"/>
      <c r="GF1472" s="124"/>
      <c r="GG1472" s="124"/>
      <c r="GH1472" s="124"/>
      <c r="GI1472" s="124"/>
      <c r="GJ1472" s="124"/>
      <c r="GK1472" s="124"/>
      <c r="GL1472" s="124"/>
      <c r="GM1472" s="124"/>
      <c r="GN1472" s="124"/>
      <c r="GO1472" s="124"/>
      <c r="GP1472" s="124"/>
      <c r="GQ1472" s="124"/>
      <c r="GR1472" s="124"/>
      <c r="GS1472" s="124"/>
      <c r="GT1472" s="124"/>
      <c r="GU1472" s="124"/>
      <c r="GV1472" s="124"/>
      <c r="GW1472" s="124"/>
      <c r="GX1472" s="124"/>
      <c r="GY1472" s="124"/>
      <c r="GZ1472" s="124"/>
      <c r="HA1472" s="124"/>
      <c r="HB1472" s="124"/>
      <c r="HC1472" s="124"/>
      <c r="HD1472" s="124"/>
      <c r="HE1472" s="124"/>
      <c r="HF1472" s="124"/>
      <c r="HG1472" s="124"/>
      <c r="HH1472" s="124"/>
      <c r="HI1472" s="124"/>
      <c r="HJ1472" s="124"/>
      <c r="HK1472" s="124"/>
      <c r="HL1472" s="124"/>
      <c r="HM1472" s="124"/>
      <c r="HN1472" s="124"/>
      <c r="HO1472" s="124"/>
      <c r="HP1472" s="124"/>
      <c r="HQ1472" s="124"/>
      <c r="HR1472" s="124"/>
      <c r="HS1472" s="124"/>
      <c r="HT1472" s="124"/>
      <c r="HU1472" s="124"/>
      <c r="HV1472" s="124"/>
      <c r="HW1472" s="124"/>
      <c r="HX1472" s="124"/>
      <c r="HY1472" s="124"/>
      <c r="HZ1472" s="124"/>
      <c r="IA1472" s="124"/>
      <c r="IB1472" s="124"/>
      <c r="IC1472" s="124"/>
      <c r="ID1472" s="124"/>
      <c r="IE1472" s="124"/>
      <c r="IF1472" s="124"/>
      <c r="IG1472" s="124"/>
      <c r="IH1472" s="124"/>
      <c r="II1472" s="124"/>
      <c r="IJ1472" s="124"/>
      <c r="IK1472" s="124"/>
      <c r="IL1472" s="124"/>
      <c r="IM1472" s="124"/>
      <c r="IN1472" s="124"/>
      <c r="IO1472" s="124"/>
      <c r="IP1472" s="124"/>
      <c r="IQ1472" s="124"/>
      <c r="IR1472" s="124"/>
      <c r="IS1472" s="124"/>
      <c r="IT1472" s="124"/>
      <c r="IU1472" s="124"/>
      <c r="IV1472" s="124"/>
      <c r="IW1472" s="124"/>
    </row>
    <row r="1473" customFormat="false" ht="15.75" hidden="false" customHeight="false" outlineLevel="0" collapsed="false">
      <c r="A1473" s="112" t="s">
        <v>1473</v>
      </c>
      <c r="B1473" s="112" t="s">
        <v>198</v>
      </c>
      <c r="C1473" s="112" t="s">
        <v>1474</v>
      </c>
      <c r="D1473" s="112" t="s">
        <v>415</v>
      </c>
      <c r="E1473" s="113" t="s">
        <v>415</v>
      </c>
      <c r="F1473" s="113" t="s">
        <v>415</v>
      </c>
      <c r="G1473" s="113" t="s">
        <v>415</v>
      </c>
      <c r="H1473" s="113" t="s">
        <v>415</v>
      </c>
      <c r="I1473" s="113" t="s">
        <v>415</v>
      </c>
      <c r="J1473" s="113" t="s">
        <v>415</v>
      </c>
      <c r="K1473" s="113" t="s">
        <v>415</v>
      </c>
      <c r="L1473" s="113" t="s">
        <v>415</v>
      </c>
      <c r="M1473" s="113" t="s">
        <v>415</v>
      </c>
      <c r="N1473" s="113" t="s">
        <v>415</v>
      </c>
      <c r="O1473" s="113" t="s">
        <v>415</v>
      </c>
      <c r="P1473" s="113" t="s">
        <v>415</v>
      </c>
      <c r="Q1473" s="113" t="n">
        <v>1015.34</v>
      </c>
      <c r="R1473" s="113" t="s">
        <v>415</v>
      </c>
      <c r="S1473" s="113" t="s">
        <v>415</v>
      </c>
      <c r="T1473" s="114" t="n">
        <v>1015.34</v>
      </c>
      <c r="U1473" s="104" t="n">
        <f aca="false">SUM(T1473*12)</f>
        <v>12184.08</v>
      </c>
    </row>
    <row r="1474" customFormat="false" ht="15.75" hidden="false" customHeight="false" outlineLevel="0" collapsed="false">
      <c r="A1474" s="115"/>
      <c r="B1474" s="112" t="s">
        <v>2253</v>
      </c>
      <c r="C1474" s="119"/>
      <c r="D1474" s="112" t="s">
        <v>415</v>
      </c>
      <c r="E1474" s="113" t="s">
        <v>415</v>
      </c>
      <c r="F1474" s="113" t="s">
        <v>415</v>
      </c>
      <c r="G1474" s="113" t="s">
        <v>415</v>
      </c>
      <c r="H1474" s="113" t="s">
        <v>415</v>
      </c>
      <c r="I1474" s="113" t="s">
        <v>415</v>
      </c>
      <c r="J1474" s="113" t="s">
        <v>415</v>
      </c>
      <c r="K1474" s="113" t="s">
        <v>415</v>
      </c>
      <c r="L1474" s="113" t="s">
        <v>415</v>
      </c>
      <c r="M1474" s="113" t="s">
        <v>415</v>
      </c>
      <c r="N1474" s="113" t="s">
        <v>415</v>
      </c>
      <c r="O1474" s="113" t="s">
        <v>415</v>
      </c>
      <c r="P1474" s="113" t="s">
        <v>415</v>
      </c>
      <c r="Q1474" s="113" t="n">
        <v>1015.34</v>
      </c>
      <c r="R1474" s="113" t="s">
        <v>415</v>
      </c>
      <c r="S1474" s="113" t="s">
        <v>415</v>
      </c>
      <c r="T1474" s="114" t="n">
        <v>1015.34</v>
      </c>
      <c r="U1474" s="104" t="n">
        <f aca="false">SUM(T1474*12)</f>
        <v>12184.08</v>
      </c>
    </row>
    <row r="1475" customFormat="false" ht="15.75" hidden="false" customHeight="false" outlineLevel="0" collapsed="false">
      <c r="A1475" s="120" t="s">
        <v>1475</v>
      </c>
      <c r="B1475" s="121"/>
      <c r="C1475" s="121"/>
      <c r="D1475" s="120" t="s">
        <v>415</v>
      </c>
      <c r="E1475" s="122" t="s">
        <v>415</v>
      </c>
      <c r="F1475" s="122" t="s">
        <v>415</v>
      </c>
      <c r="G1475" s="122" t="s">
        <v>415</v>
      </c>
      <c r="H1475" s="122" t="s">
        <v>415</v>
      </c>
      <c r="I1475" s="122" t="s">
        <v>415</v>
      </c>
      <c r="J1475" s="122" t="s">
        <v>415</v>
      </c>
      <c r="K1475" s="122" t="s">
        <v>415</v>
      </c>
      <c r="L1475" s="122" t="s">
        <v>415</v>
      </c>
      <c r="M1475" s="122" t="s">
        <v>415</v>
      </c>
      <c r="N1475" s="122" t="s">
        <v>415</v>
      </c>
      <c r="O1475" s="122" t="s">
        <v>415</v>
      </c>
      <c r="P1475" s="122" t="s">
        <v>415</v>
      </c>
      <c r="Q1475" s="122" t="n">
        <v>1015.34</v>
      </c>
      <c r="R1475" s="122" t="s">
        <v>415</v>
      </c>
      <c r="S1475" s="122" t="s">
        <v>415</v>
      </c>
      <c r="T1475" s="123" t="n">
        <v>1015.34</v>
      </c>
      <c r="U1475" s="104" t="n">
        <f aca="false">SUM(T1475*12)</f>
        <v>12184.08</v>
      </c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  <c r="EC1475" s="124"/>
      <c r="ED1475" s="124"/>
      <c r="EE1475" s="124"/>
      <c r="EF1475" s="124"/>
      <c r="EG1475" s="124"/>
      <c r="EH1475" s="124"/>
      <c r="EI1475" s="124"/>
      <c r="EJ1475" s="124"/>
      <c r="EK1475" s="124"/>
      <c r="EL1475" s="124"/>
      <c r="EM1475" s="124"/>
      <c r="EN1475" s="124"/>
      <c r="EO1475" s="124"/>
      <c r="EP1475" s="124"/>
      <c r="EQ1475" s="124"/>
      <c r="ER1475" s="124"/>
      <c r="ES1475" s="124"/>
      <c r="ET1475" s="124"/>
      <c r="EU1475" s="124"/>
      <c r="EV1475" s="124"/>
      <c r="EW1475" s="124"/>
      <c r="EX1475" s="124"/>
      <c r="EY1475" s="124"/>
      <c r="EZ1475" s="124"/>
      <c r="FA1475" s="124"/>
      <c r="FB1475" s="124"/>
      <c r="FC1475" s="124"/>
      <c r="FD1475" s="124"/>
      <c r="FE1475" s="124"/>
      <c r="FF1475" s="124"/>
      <c r="FG1475" s="124"/>
      <c r="FH1475" s="124"/>
      <c r="FI1475" s="124"/>
      <c r="FJ1475" s="124"/>
      <c r="FK1475" s="124"/>
      <c r="FL1475" s="124"/>
      <c r="FM1475" s="124"/>
      <c r="FN1475" s="124"/>
      <c r="FO1475" s="124"/>
      <c r="FP1475" s="124"/>
      <c r="FQ1475" s="124"/>
      <c r="FR1475" s="124"/>
      <c r="FS1475" s="124"/>
      <c r="FT1475" s="124"/>
      <c r="FU1475" s="124"/>
      <c r="FV1475" s="124"/>
      <c r="FW1475" s="124"/>
      <c r="FX1475" s="124"/>
      <c r="FY1475" s="124"/>
      <c r="FZ1475" s="124"/>
      <c r="GA1475" s="124"/>
      <c r="GB1475" s="124"/>
      <c r="GC1475" s="124"/>
      <c r="GD1475" s="124"/>
      <c r="GE1475" s="124"/>
      <c r="GF1475" s="124"/>
      <c r="GG1475" s="124"/>
      <c r="GH1475" s="124"/>
      <c r="GI1475" s="124"/>
      <c r="GJ1475" s="124"/>
      <c r="GK1475" s="124"/>
      <c r="GL1475" s="124"/>
      <c r="GM1475" s="124"/>
      <c r="GN1475" s="124"/>
      <c r="GO1475" s="124"/>
      <c r="GP1475" s="124"/>
      <c r="GQ1475" s="124"/>
      <c r="GR1475" s="124"/>
      <c r="GS1475" s="124"/>
      <c r="GT1475" s="124"/>
      <c r="GU1475" s="124"/>
      <c r="GV1475" s="124"/>
      <c r="GW1475" s="124"/>
      <c r="GX1475" s="124"/>
      <c r="GY1475" s="124"/>
      <c r="GZ1475" s="124"/>
      <c r="HA1475" s="124"/>
      <c r="HB1475" s="124"/>
      <c r="HC1475" s="124"/>
      <c r="HD1475" s="124"/>
      <c r="HE1475" s="124"/>
      <c r="HF1475" s="124"/>
      <c r="HG1475" s="124"/>
      <c r="HH1475" s="124"/>
      <c r="HI1475" s="124"/>
      <c r="HJ1475" s="124"/>
      <c r="HK1475" s="124"/>
      <c r="HL1475" s="124"/>
      <c r="HM1475" s="124"/>
      <c r="HN1475" s="124"/>
      <c r="HO1475" s="124"/>
      <c r="HP1475" s="124"/>
      <c r="HQ1475" s="124"/>
      <c r="HR1475" s="124"/>
      <c r="HS1475" s="124"/>
      <c r="HT1475" s="124"/>
      <c r="HU1475" s="124"/>
      <c r="HV1475" s="124"/>
      <c r="HW1475" s="124"/>
      <c r="HX1475" s="124"/>
      <c r="HY1475" s="124"/>
      <c r="HZ1475" s="124"/>
      <c r="IA1475" s="124"/>
      <c r="IB1475" s="124"/>
      <c r="IC1475" s="124"/>
      <c r="ID1475" s="124"/>
      <c r="IE1475" s="124"/>
      <c r="IF1475" s="124"/>
      <c r="IG1475" s="124"/>
      <c r="IH1475" s="124"/>
      <c r="II1475" s="124"/>
      <c r="IJ1475" s="124"/>
      <c r="IK1475" s="124"/>
      <c r="IL1475" s="124"/>
      <c r="IM1475" s="124"/>
      <c r="IN1475" s="124"/>
      <c r="IO1475" s="124"/>
      <c r="IP1475" s="124"/>
      <c r="IQ1475" s="124"/>
      <c r="IR1475" s="124"/>
      <c r="IS1475" s="124"/>
      <c r="IT1475" s="124"/>
      <c r="IU1475" s="124"/>
      <c r="IV1475" s="124"/>
      <c r="IW1475" s="124"/>
    </row>
    <row r="1476" customFormat="false" ht="15.75" hidden="false" customHeight="false" outlineLevel="0" collapsed="false">
      <c r="A1476" s="112" t="s">
        <v>1468</v>
      </c>
      <c r="B1476" s="112" t="s">
        <v>152</v>
      </c>
      <c r="C1476" s="112" t="s">
        <v>1469</v>
      </c>
      <c r="D1476" s="112" t="s">
        <v>415</v>
      </c>
      <c r="E1476" s="113" t="s">
        <v>415</v>
      </c>
      <c r="F1476" s="113" t="s">
        <v>415</v>
      </c>
      <c r="G1476" s="113" t="s">
        <v>415</v>
      </c>
      <c r="H1476" s="113" t="s">
        <v>415</v>
      </c>
      <c r="I1476" s="113" t="s">
        <v>415</v>
      </c>
      <c r="J1476" s="113" t="s">
        <v>415</v>
      </c>
      <c r="K1476" s="113" t="s">
        <v>415</v>
      </c>
      <c r="L1476" s="113" t="s">
        <v>415</v>
      </c>
      <c r="M1476" s="113" t="s">
        <v>415</v>
      </c>
      <c r="N1476" s="113" t="s">
        <v>415</v>
      </c>
      <c r="O1476" s="113" t="s">
        <v>415</v>
      </c>
      <c r="P1476" s="113" t="s">
        <v>415</v>
      </c>
      <c r="Q1476" s="113" t="n">
        <v>620.34</v>
      </c>
      <c r="R1476" s="113" t="s">
        <v>415</v>
      </c>
      <c r="S1476" s="113" t="s">
        <v>415</v>
      </c>
      <c r="T1476" s="114" t="n">
        <v>620.34</v>
      </c>
      <c r="U1476" s="104" t="n">
        <f aca="false">SUM(T1476*12)</f>
        <v>7444.08</v>
      </c>
    </row>
    <row r="1477" customFormat="false" ht="15.75" hidden="false" customHeight="false" outlineLevel="0" collapsed="false">
      <c r="A1477" s="115"/>
      <c r="B1477" s="115"/>
      <c r="C1477" s="116" t="s">
        <v>1470</v>
      </c>
      <c r="D1477" s="116" t="s">
        <v>415</v>
      </c>
      <c r="E1477" s="103" t="s">
        <v>415</v>
      </c>
      <c r="F1477" s="103" t="s">
        <v>415</v>
      </c>
      <c r="G1477" s="103" t="s">
        <v>415</v>
      </c>
      <c r="H1477" s="103" t="s">
        <v>415</v>
      </c>
      <c r="I1477" s="103" t="s">
        <v>415</v>
      </c>
      <c r="J1477" s="103" t="s">
        <v>415</v>
      </c>
      <c r="K1477" s="103" t="s">
        <v>415</v>
      </c>
      <c r="L1477" s="103" t="s">
        <v>415</v>
      </c>
      <c r="M1477" s="103" t="s">
        <v>415</v>
      </c>
      <c r="N1477" s="103" t="s">
        <v>415</v>
      </c>
      <c r="O1477" s="103" t="s">
        <v>415</v>
      </c>
      <c r="P1477" s="103" t="s">
        <v>415</v>
      </c>
      <c r="Q1477" s="103" t="n">
        <v>620.34</v>
      </c>
      <c r="R1477" s="103" t="s">
        <v>415</v>
      </c>
      <c r="S1477" s="103" t="s">
        <v>415</v>
      </c>
      <c r="T1477" s="117" t="n">
        <v>620.34</v>
      </c>
      <c r="U1477" s="104" t="n">
        <f aca="false">SUM(T1477*12)</f>
        <v>7444.08</v>
      </c>
    </row>
    <row r="1478" customFormat="false" ht="15.75" hidden="false" customHeight="false" outlineLevel="0" collapsed="false">
      <c r="A1478" s="115"/>
      <c r="B1478" s="115"/>
      <c r="C1478" s="116" t="s">
        <v>1471</v>
      </c>
      <c r="D1478" s="116" t="s">
        <v>415</v>
      </c>
      <c r="E1478" s="103" t="s">
        <v>415</v>
      </c>
      <c r="F1478" s="103" t="s">
        <v>415</v>
      </c>
      <c r="G1478" s="103" t="s">
        <v>415</v>
      </c>
      <c r="H1478" s="103" t="s">
        <v>415</v>
      </c>
      <c r="I1478" s="103" t="s">
        <v>415</v>
      </c>
      <c r="J1478" s="103" t="s">
        <v>415</v>
      </c>
      <c r="K1478" s="103" t="s">
        <v>415</v>
      </c>
      <c r="L1478" s="103" t="s">
        <v>415</v>
      </c>
      <c r="M1478" s="103" t="s">
        <v>415</v>
      </c>
      <c r="N1478" s="103" t="s">
        <v>415</v>
      </c>
      <c r="O1478" s="103" t="s">
        <v>415</v>
      </c>
      <c r="P1478" s="103" t="s">
        <v>415</v>
      </c>
      <c r="Q1478" s="103" t="n">
        <v>620.34</v>
      </c>
      <c r="R1478" s="103" t="s">
        <v>415</v>
      </c>
      <c r="S1478" s="103" t="s">
        <v>415</v>
      </c>
      <c r="T1478" s="117" t="n">
        <v>620.34</v>
      </c>
      <c r="U1478" s="104" t="n">
        <f aca="false">SUM(T1478*12)</f>
        <v>7444.08</v>
      </c>
    </row>
    <row r="1479" customFormat="false" ht="15.75" hidden="false" customHeight="false" outlineLevel="0" collapsed="false">
      <c r="A1479" s="115"/>
      <c r="B1479" s="112" t="s">
        <v>2254</v>
      </c>
      <c r="C1479" s="119"/>
      <c r="D1479" s="112" t="s">
        <v>415</v>
      </c>
      <c r="E1479" s="113" t="s">
        <v>415</v>
      </c>
      <c r="F1479" s="113" t="s">
        <v>415</v>
      </c>
      <c r="G1479" s="113" t="s">
        <v>415</v>
      </c>
      <c r="H1479" s="113" t="s">
        <v>415</v>
      </c>
      <c r="I1479" s="113" t="s">
        <v>415</v>
      </c>
      <c r="J1479" s="113" t="s">
        <v>415</v>
      </c>
      <c r="K1479" s="113" t="s">
        <v>415</v>
      </c>
      <c r="L1479" s="113" t="s">
        <v>415</v>
      </c>
      <c r="M1479" s="113" t="s">
        <v>415</v>
      </c>
      <c r="N1479" s="113" t="s">
        <v>415</v>
      </c>
      <c r="O1479" s="113" t="s">
        <v>415</v>
      </c>
      <c r="P1479" s="113" t="s">
        <v>415</v>
      </c>
      <c r="Q1479" s="113" t="n">
        <v>1861.02</v>
      </c>
      <c r="R1479" s="113" t="s">
        <v>415</v>
      </c>
      <c r="S1479" s="113" t="s">
        <v>415</v>
      </c>
      <c r="T1479" s="114" t="n">
        <v>1861.02</v>
      </c>
      <c r="U1479" s="104" t="n">
        <f aca="false">SUM(T1479*12)</f>
        <v>22332.24</v>
      </c>
    </row>
    <row r="1480" customFormat="false" ht="15.75" hidden="false" customHeight="false" outlineLevel="0" collapsed="false">
      <c r="A1480" s="120" t="s">
        <v>1472</v>
      </c>
      <c r="B1480" s="121"/>
      <c r="C1480" s="121"/>
      <c r="D1480" s="120" t="s">
        <v>415</v>
      </c>
      <c r="E1480" s="122" t="s">
        <v>415</v>
      </c>
      <c r="F1480" s="122" t="s">
        <v>415</v>
      </c>
      <c r="G1480" s="122" t="s">
        <v>415</v>
      </c>
      <c r="H1480" s="122" t="s">
        <v>415</v>
      </c>
      <c r="I1480" s="122" t="s">
        <v>415</v>
      </c>
      <c r="J1480" s="122" t="s">
        <v>415</v>
      </c>
      <c r="K1480" s="122" t="s">
        <v>415</v>
      </c>
      <c r="L1480" s="122" t="s">
        <v>415</v>
      </c>
      <c r="M1480" s="122" t="s">
        <v>415</v>
      </c>
      <c r="N1480" s="122" t="s">
        <v>415</v>
      </c>
      <c r="O1480" s="122" t="s">
        <v>415</v>
      </c>
      <c r="P1480" s="122" t="s">
        <v>415</v>
      </c>
      <c r="Q1480" s="122" t="n">
        <v>1861.02</v>
      </c>
      <c r="R1480" s="122" t="s">
        <v>415</v>
      </c>
      <c r="S1480" s="122" t="s">
        <v>415</v>
      </c>
      <c r="T1480" s="123" t="n">
        <v>1861.02</v>
      </c>
      <c r="U1480" s="104" t="n">
        <f aca="false">SUM(T1480*12)</f>
        <v>22332.24</v>
      </c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  <c r="EC1480" s="124"/>
      <c r="ED1480" s="124"/>
      <c r="EE1480" s="124"/>
      <c r="EF1480" s="124"/>
      <c r="EG1480" s="124"/>
      <c r="EH1480" s="124"/>
      <c r="EI1480" s="124"/>
      <c r="EJ1480" s="124"/>
      <c r="EK1480" s="124"/>
      <c r="EL1480" s="124"/>
      <c r="EM1480" s="124"/>
      <c r="EN1480" s="124"/>
      <c r="EO1480" s="124"/>
      <c r="EP1480" s="124"/>
      <c r="EQ1480" s="124"/>
      <c r="ER1480" s="124"/>
      <c r="ES1480" s="124"/>
      <c r="ET1480" s="124"/>
      <c r="EU1480" s="124"/>
      <c r="EV1480" s="124"/>
      <c r="EW1480" s="124"/>
      <c r="EX1480" s="124"/>
      <c r="EY1480" s="124"/>
      <c r="EZ1480" s="124"/>
      <c r="FA1480" s="124"/>
      <c r="FB1480" s="124"/>
      <c r="FC1480" s="124"/>
      <c r="FD1480" s="124"/>
      <c r="FE1480" s="124"/>
      <c r="FF1480" s="124"/>
      <c r="FG1480" s="124"/>
      <c r="FH1480" s="124"/>
      <c r="FI1480" s="124"/>
      <c r="FJ1480" s="124"/>
      <c r="FK1480" s="124"/>
      <c r="FL1480" s="124"/>
      <c r="FM1480" s="124"/>
      <c r="FN1480" s="124"/>
      <c r="FO1480" s="124"/>
      <c r="FP1480" s="124"/>
      <c r="FQ1480" s="124"/>
      <c r="FR1480" s="124"/>
      <c r="FS1480" s="124"/>
      <c r="FT1480" s="124"/>
      <c r="FU1480" s="124"/>
      <c r="FV1480" s="124"/>
      <c r="FW1480" s="124"/>
      <c r="FX1480" s="124"/>
      <c r="FY1480" s="124"/>
      <c r="FZ1480" s="124"/>
      <c r="GA1480" s="124"/>
      <c r="GB1480" s="124"/>
      <c r="GC1480" s="124"/>
      <c r="GD1480" s="124"/>
      <c r="GE1480" s="124"/>
      <c r="GF1480" s="124"/>
      <c r="GG1480" s="124"/>
      <c r="GH1480" s="124"/>
      <c r="GI1480" s="124"/>
      <c r="GJ1480" s="124"/>
      <c r="GK1480" s="124"/>
      <c r="GL1480" s="124"/>
      <c r="GM1480" s="124"/>
      <c r="GN1480" s="124"/>
      <c r="GO1480" s="124"/>
      <c r="GP1480" s="124"/>
      <c r="GQ1480" s="124"/>
      <c r="GR1480" s="124"/>
      <c r="GS1480" s="124"/>
      <c r="GT1480" s="124"/>
      <c r="GU1480" s="124"/>
      <c r="GV1480" s="124"/>
      <c r="GW1480" s="124"/>
      <c r="GX1480" s="124"/>
      <c r="GY1480" s="124"/>
      <c r="GZ1480" s="124"/>
      <c r="HA1480" s="124"/>
      <c r="HB1480" s="124"/>
      <c r="HC1480" s="124"/>
      <c r="HD1480" s="124"/>
      <c r="HE1480" s="124"/>
      <c r="HF1480" s="124"/>
      <c r="HG1480" s="124"/>
      <c r="HH1480" s="124"/>
      <c r="HI1480" s="124"/>
      <c r="HJ1480" s="124"/>
      <c r="HK1480" s="124"/>
      <c r="HL1480" s="124"/>
      <c r="HM1480" s="124"/>
      <c r="HN1480" s="124"/>
      <c r="HO1480" s="124"/>
      <c r="HP1480" s="124"/>
      <c r="HQ1480" s="124"/>
      <c r="HR1480" s="124"/>
      <c r="HS1480" s="124"/>
      <c r="HT1480" s="124"/>
      <c r="HU1480" s="124"/>
      <c r="HV1480" s="124"/>
      <c r="HW1480" s="124"/>
      <c r="HX1480" s="124"/>
      <c r="HY1480" s="124"/>
      <c r="HZ1480" s="124"/>
      <c r="IA1480" s="124"/>
      <c r="IB1480" s="124"/>
      <c r="IC1480" s="124"/>
      <c r="ID1480" s="124"/>
      <c r="IE1480" s="124"/>
      <c r="IF1480" s="124"/>
      <c r="IG1480" s="124"/>
      <c r="IH1480" s="124"/>
      <c r="II1480" s="124"/>
      <c r="IJ1480" s="124"/>
      <c r="IK1480" s="124"/>
      <c r="IL1480" s="124"/>
      <c r="IM1480" s="124"/>
      <c r="IN1480" s="124"/>
      <c r="IO1480" s="124"/>
      <c r="IP1480" s="124"/>
      <c r="IQ1480" s="124"/>
      <c r="IR1480" s="124"/>
      <c r="IS1480" s="124"/>
      <c r="IT1480" s="124"/>
      <c r="IU1480" s="124"/>
      <c r="IV1480" s="124"/>
      <c r="IW1480" s="124"/>
    </row>
    <row r="1481" customFormat="false" ht="15.75" hidden="false" customHeight="false" outlineLevel="0" collapsed="false">
      <c r="A1481" s="112" t="s">
        <v>1076</v>
      </c>
      <c r="B1481" s="112" t="s">
        <v>352</v>
      </c>
      <c r="C1481" s="112" t="s">
        <v>1077</v>
      </c>
      <c r="D1481" s="112" t="s">
        <v>415</v>
      </c>
      <c r="E1481" s="113" t="s">
        <v>415</v>
      </c>
      <c r="F1481" s="113" t="s">
        <v>415</v>
      </c>
      <c r="G1481" s="113" t="s">
        <v>415</v>
      </c>
      <c r="H1481" s="113" t="s">
        <v>415</v>
      </c>
      <c r="I1481" s="113" t="s">
        <v>415</v>
      </c>
      <c r="J1481" s="113" t="n">
        <v>40</v>
      </c>
      <c r="K1481" s="113" t="s">
        <v>415</v>
      </c>
      <c r="L1481" s="113" t="s">
        <v>415</v>
      </c>
      <c r="M1481" s="113" t="s">
        <v>415</v>
      </c>
      <c r="N1481" s="113" t="s">
        <v>415</v>
      </c>
      <c r="O1481" s="113" t="s">
        <v>415</v>
      </c>
      <c r="P1481" s="113" t="s">
        <v>415</v>
      </c>
      <c r="Q1481" s="113" t="s">
        <v>415</v>
      </c>
      <c r="R1481" s="113" t="s">
        <v>415</v>
      </c>
      <c r="S1481" s="113" t="s">
        <v>415</v>
      </c>
      <c r="T1481" s="114" t="n">
        <v>40</v>
      </c>
      <c r="U1481" s="104" t="n">
        <f aca="false">SUM(T1481*12)</f>
        <v>480</v>
      </c>
    </row>
    <row r="1482" customFormat="false" ht="15.75" hidden="false" customHeight="false" outlineLevel="0" collapsed="false">
      <c r="A1482" s="115"/>
      <c r="B1482" s="112" t="s">
        <v>2255</v>
      </c>
      <c r="C1482" s="119"/>
      <c r="D1482" s="112" t="s">
        <v>415</v>
      </c>
      <c r="E1482" s="113" t="s">
        <v>415</v>
      </c>
      <c r="F1482" s="113" t="s">
        <v>415</v>
      </c>
      <c r="G1482" s="113" t="s">
        <v>415</v>
      </c>
      <c r="H1482" s="113" t="s">
        <v>415</v>
      </c>
      <c r="I1482" s="113" t="s">
        <v>415</v>
      </c>
      <c r="J1482" s="113" t="n">
        <v>40</v>
      </c>
      <c r="K1482" s="113" t="s">
        <v>415</v>
      </c>
      <c r="L1482" s="113" t="s">
        <v>415</v>
      </c>
      <c r="M1482" s="113" t="s">
        <v>415</v>
      </c>
      <c r="N1482" s="113" t="s">
        <v>415</v>
      </c>
      <c r="O1482" s="113" t="s">
        <v>415</v>
      </c>
      <c r="P1482" s="113" t="s">
        <v>415</v>
      </c>
      <c r="Q1482" s="113" t="s">
        <v>415</v>
      </c>
      <c r="R1482" s="113" t="s">
        <v>415</v>
      </c>
      <c r="S1482" s="113" t="s">
        <v>415</v>
      </c>
      <c r="T1482" s="114" t="n">
        <v>40</v>
      </c>
      <c r="U1482" s="104" t="n">
        <f aca="false">SUM(T1482*12)</f>
        <v>480</v>
      </c>
    </row>
    <row r="1483" customFormat="false" ht="15.75" hidden="false" customHeight="false" outlineLevel="0" collapsed="false">
      <c r="A1483" s="120" t="s">
        <v>1078</v>
      </c>
      <c r="B1483" s="121"/>
      <c r="C1483" s="121"/>
      <c r="D1483" s="120" t="s">
        <v>415</v>
      </c>
      <c r="E1483" s="122" t="s">
        <v>415</v>
      </c>
      <c r="F1483" s="122" t="s">
        <v>415</v>
      </c>
      <c r="G1483" s="122" t="s">
        <v>415</v>
      </c>
      <c r="H1483" s="122" t="s">
        <v>415</v>
      </c>
      <c r="I1483" s="122" t="s">
        <v>415</v>
      </c>
      <c r="J1483" s="122" t="n">
        <v>40</v>
      </c>
      <c r="K1483" s="122" t="s">
        <v>415</v>
      </c>
      <c r="L1483" s="122" t="s">
        <v>415</v>
      </c>
      <c r="M1483" s="122" t="s">
        <v>415</v>
      </c>
      <c r="N1483" s="122" t="s">
        <v>415</v>
      </c>
      <c r="O1483" s="122" t="s">
        <v>415</v>
      </c>
      <c r="P1483" s="122" t="s">
        <v>415</v>
      </c>
      <c r="Q1483" s="122" t="s">
        <v>415</v>
      </c>
      <c r="R1483" s="122" t="s">
        <v>415</v>
      </c>
      <c r="S1483" s="122" t="s">
        <v>415</v>
      </c>
      <c r="T1483" s="123" t="n">
        <v>40</v>
      </c>
      <c r="U1483" s="104" t="n">
        <f aca="false">SUM(T1483*12)</f>
        <v>480</v>
      </c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  <c r="EC1483" s="124"/>
      <c r="ED1483" s="124"/>
      <c r="EE1483" s="124"/>
      <c r="EF1483" s="124"/>
      <c r="EG1483" s="124"/>
      <c r="EH1483" s="124"/>
      <c r="EI1483" s="124"/>
      <c r="EJ1483" s="124"/>
      <c r="EK1483" s="124"/>
      <c r="EL1483" s="124"/>
      <c r="EM1483" s="124"/>
      <c r="EN1483" s="124"/>
      <c r="EO1483" s="124"/>
      <c r="EP1483" s="124"/>
      <c r="EQ1483" s="124"/>
      <c r="ER1483" s="124"/>
      <c r="ES1483" s="124"/>
      <c r="ET1483" s="124"/>
      <c r="EU1483" s="124"/>
      <c r="EV1483" s="124"/>
      <c r="EW1483" s="124"/>
      <c r="EX1483" s="124"/>
      <c r="EY1483" s="124"/>
      <c r="EZ1483" s="124"/>
      <c r="FA1483" s="124"/>
      <c r="FB1483" s="124"/>
      <c r="FC1483" s="124"/>
      <c r="FD1483" s="124"/>
      <c r="FE1483" s="124"/>
      <c r="FF1483" s="124"/>
      <c r="FG1483" s="124"/>
      <c r="FH1483" s="124"/>
      <c r="FI1483" s="124"/>
      <c r="FJ1483" s="124"/>
      <c r="FK1483" s="124"/>
      <c r="FL1483" s="124"/>
      <c r="FM1483" s="124"/>
      <c r="FN1483" s="124"/>
      <c r="FO1483" s="124"/>
      <c r="FP1483" s="124"/>
      <c r="FQ1483" s="124"/>
      <c r="FR1483" s="124"/>
      <c r="FS1483" s="124"/>
      <c r="FT1483" s="124"/>
      <c r="FU1483" s="124"/>
      <c r="FV1483" s="124"/>
      <c r="FW1483" s="124"/>
      <c r="FX1483" s="124"/>
      <c r="FY1483" s="124"/>
      <c r="FZ1483" s="124"/>
      <c r="GA1483" s="124"/>
      <c r="GB1483" s="124"/>
      <c r="GC1483" s="124"/>
      <c r="GD1483" s="124"/>
      <c r="GE1483" s="124"/>
      <c r="GF1483" s="124"/>
      <c r="GG1483" s="124"/>
      <c r="GH1483" s="124"/>
      <c r="GI1483" s="124"/>
      <c r="GJ1483" s="124"/>
      <c r="GK1483" s="124"/>
      <c r="GL1483" s="124"/>
      <c r="GM1483" s="124"/>
      <c r="GN1483" s="124"/>
      <c r="GO1483" s="124"/>
      <c r="GP1483" s="124"/>
      <c r="GQ1483" s="124"/>
      <c r="GR1483" s="124"/>
      <c r="GS1483" s="124"/>
      <c r="GT1483" s="124"/>
      <c r="GU1483" s="124"/>
      <c r="GV1483" s="124"/>
      <c r="GW1483" s="124"/>
      <c r="GX1483" s="124"/>
      <c r="GY1483" s="124"/>
      <c r="GZ1483" s="124"/>
      <c r="HA1483" s="124"/>
      <c r="HB1483" s="124"/>
      <c r="HC1483" s="124"/>
      <c r="HD1483" s="124"/>
      <c r="HE1483" s="124"/>
      <c r="HF1483" s="124"/>
      <c r="HG1483" s="124"/>
      <c r="HH1483" s="124"/>
      <c r="HI1483" s="124"/>
      <c r="HJ1483" s="124"/>
      <c r="HK1483" s="124"/>
      <c r="HL1483" s="124"/>
      <c r="HM1483" s="124"/>
      <c r="HN1483" s="124"/>
      <c r="HO1483" s="124"/>
      <c r="HP1483" s="124"/>
      <c r="HQ1483" s="124"/>
      <c r="HR1483" s="124"/>
      <c r="HS1483" s="124"/>
      <c r="HT1483" s="124"/>
      <c r="HU1483" s="124"/>
      <c r="HV1483" s="124"/>
      <c r="HW1483" s="124"/>
      <c r="HX1483" s="124"/>
      <c r="HY1483" s="124"/>
      <c r="HZ1483" s="124"/>
      <c r="IA1483" s="124"/>
      <c r="IB1483" s="124"/>
      <c r="IC1483" s="124"/>
      <c r="ID1483" s="124"/>
      <c r="IE1483" s="124"/>
      <c r="IF1483" s="124"/>
      <c r="IG1483" s="124"/>
      <c r="IH1483" s="124"/>
      <c r="II1483" s="124"/>
      <c r="IJ1483" s="124"/>
      <c r="IK1483" s="124"/>
      <c r="IL1483" s="124"/>
      <c r="IM1483" s="124"/>
      <c r="IN1483" s="124"/>
      <c r="IO1483" s="124"/>
      <c r="IP1483" s="124"/>
      <c r="IQ1483" s="124"/>
      <c r="IR1483" s="124"/>
      <c r="IS1483" s="124"/>
      <c r="IT1483" s="124"/>
      <c r="IU1483" s="124"/>
      <c r="IV1483" s="124"/>
      <c r="IW1483" s="124"/>
    </row>
    <row r="1484" customFormat="false" ht="15.75" hidden="false" customHeight="false" outlineLevel="0" collapsed="false">
      <c r="A1484" s="112" t="s">
        <v>616</v>
      </c>
      <c r="B1484" s="112" t="s">
        <v>267</v>
      </c>
      <c r="C1484" s="112" t="s">
        <v>617</v>
      </c>
      <c r="D1484" s="112" t="s">
        <v>415</v>
      </c>
      <c r="E1484" s="113" t="s">
        <v>415</v>
      </c>
      <c r="F1484" s="113" t="s">
        <v>415</v>
      </c>
      <c r="G1484" s="113" t="s">
        <v>415</v>
      </c>
      <c r="H1484" s="113" t="s">
        <v>415</v>
      </c>
      <c r="I1484" s="113" t="s">
        <v>415</v>
      </c>
      <c r="J1484" s="113" t="s">
        <v>415</v>
      </c>
      <c r="K1484" s="113" t="s">
        <v>415</v>
      </c>
      <c r="L1484" s="113" t="s">
        <v>415</v>
      </c>
      <c r="M1484" s="113" t="s">
        <v>415</v>
      </c>
      <c r="N1484" s="113" t="s">
        <v>415</v>
      </c>
      <c r="O1484" s="113" t="s">
        <v>415</v>
      </c>
      <c r="P1484" s="113" t="s">
        <v>415</v>
      </c>
      <c r="Q1484" s="113" t="n">
        <v>284.19</v>
      </c>
      <c r="R1484" s="113" t="s">
        <v>415</v>
      </c>
      <c r="S1484" s="113" t="s">
        <v>415</v>
      </c>
      <c r="T1484" s="114" t="n">
        <v>284.19</v>
      </c>
      <c r="U1484" s="104" t="n">
        <f aca="false">SUM(T1484*12)</f>
        <v>3410.28</v>
      </c>
    </row>
    <row r="1485" customFormat="false" ht="15.75" hidden="false" customHeight="false" outlineLevel="0" collapsed="false">
      <c r="A1485" s="115"/>
      <c r="B1485" s="112" t="s">
        <v>2256</v>
      </c>
      <c r="C1485" s="119"/>
      <c r="D1485" s="112" t="s">
        <v>415</v>
      </c>
      <c r="E1485" s="113" t="s">
        <v>415</v>
      </c>
      <c r="F1485" s="113" t="s">
        <v>415</v>
      </c>
      <c r="G1485" s="113" t="s">
        <v>415</v>
      </c>
      <c r="H1485" s="113" t="s">
        <v>415</v>
      </c>
      <c r="I1485" s="113" t="s">
        <v>415</v>
      </c>
      <c r="J1485" s="113" t="s">
        <v>415</v>
      </c>
      <c r="K1485" s="113" t="s">
        <v>415</v>
      </c>
      <c r="L1485" s="113" t="s">
        <v>415</v>
      </c>
      <c r="M1485" s="113" t="s">
        <v>415</v>
      </c>
      <c r="N1485" s="113" t="s">
        <v>415</v>
      </c>
      <c r="O1485" s="113" t="s">
        <v>415</v>
      </c>
      <c r="P1485" s="113" t="s">
        <v>415</v>
      </c>
      <c r="Q1485" s="113" t="n">
        <v>284.19</v>
      </c>
      <c r="R1485" s="113" t="s">
        <v>415</v>
      </c>
      <c r="S1485" s="113" t="s">
        <v>415</v>
      </c>
      <c r="T1485" s="114" t="n">
        <v>284.19</v>
      </c>
      <c r="U1485" s="104" t="n">
        <f aca="false">SUM(T1485*12)</f>
        <v>3410.28</v>
      </c>
    </row>
    <row r="1486" customFormat="false" ht="15.75" hidden="false" customHeight="false" outlineLevel="0" collapsed="false">
      <c r="A1486" s="120" t="s">
        <v>618</v>
      </c>
      <c r="B1486" s="121"/>
      <c r="C1486" s="121"/>
      <c r="D1486" s="120" t="s">
        <v>415</v>
      </c>
      <c r="E1486" s="122" t="s">
        <v>415</v>
      </c>
      <c r="F1486" s="122" t="s">
        <v>415</v>
      </c>
      <c r="G1486" s="122" t="s">
        <v>415</v>
      </c>
      <c r="H1486" s="122" t="s">
        <v>415</v>
      </c>
      <c r="I1486" s="122" t="s">
        <v>415</v>
      </c>
      <c r="J1486" s="122" t="s">
        <v>415</v>
      </c>
      <c r="K1486" s="122" t="s">
        <v>415</v>
      </c>
      <c r="L1486" s="122" t="s">
        <v>415</v>
      </c>
      <c r="M1486" s="122" t="s">
        <v>415</v>
      </c>
      <c r="N1486" s="122" t="s">
        <v>415</v>
      </c>
      <c r="O1486" s="122" t="s">
        <v>415</v>
      </c>
      <c r="P1486" s="122" t="s">
        <v>415</v>
      </c>
      <c r="Q1486" s="122" t="n">
        <v>284.19</v>
      </c>
      <c r="R1486" s="122" t="s">
        <v>415</v>
      </c>
      <c r="S1486" s="122" t="s">
        <v>415</v>
      </c>
      <c r="T1486" s="123" t="n">
        <v>284.19</v>
      </c>
      <c r="U1486" s="104" t="n">
        <f aca="false">SUM(T1486*12)</f>
        <v>3410.28</v>
      </c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  <c r="EC1486" s="124"/>
      <c r="ED1486" s="124"/>
      <c r="EE1486" s="124"/>
      <c r="EF1486" s="124"/>
      <c r="EG1486" s="124"/>
      <c r="EH1486" s="124"/>
      <c r="EI1486" s="124"/>
      <c r="EJ1486" s="124"/>
      <c r="EK1486" s="124"/>
      <c r="EL1486" s="124"/>
      <c r="EM1486" s="124"/>
      <c r="EN1486" s="124"/>
      <c r="EO1486" s="124"/>
      <c r="EP1486" s="124"/>
      <c r="EQ1486" s="124"/>
      <c r="ER1486" s="124"/>
      <c r="ES1486" s="124"/>
      <c r="ET1486" s="124"/>
      <c r="EU1486" s="124"/>
      <c r="EV1486" s="124"/>
      <c r="EW1486" s="124"/>
      <c r="EX1486" s="124"/>
      <c r="EY1486" s="124"/>
      <c r="EZ1486" s="124"/>
      <c r="FA1486" s="124"/>
      <c r="FB1486" s="124"/>
      <c r="FC1486" s="124"/>
      <c r="FD1486" s="124"/>
      <c r="FE1486" s="124"/>
      <c r="FF1486" s="124"/>
      <c r="FG1486" s="124"/>
      <c r="FH1486" s="124"/>
      <c r="FI1486" s="124"/>
      <c r="FJ1486" s="124"/>
      <c r="FK1486" s="124"/>
      <c r="FL1486" s="124"/>
      <c r="FM1486" s="124"/>
      <c r="FN1486" s="124"/>
      <c r="FO1486" s="124"/>
      <c r="FP1486" s="124"/>
      <c r="FQ1486" s="124"/>
      <c r="FR1486" s="124"/>
      <c r="FS1486" s="124"/>
      <c r="FT1486" s="124"/>
      <c r="FU1486" s="124"/>
      <c r="FV1486" s="124"/>
      <c r="FW1486" s="124"/>
      <c r="FX1486" s="124"/>
      <c r="FY1486" s="124"/>
      <c r="FZ1486" s="124"/>
      <c r="GA1486" s="124"/>
      <c r="GB1486" s="124"/>
      <c r="GC1486" s="124"/>
      <c r="GD1486" s="124"/>
      <c r="GE1486" s="124"/>
      <c r="GF1486" s="124"/>
      <c r="GG1486" s="124"/>
      <c r="GH1486" s="124"/>
      <c r="GI1486" s="124"/>
      <c r="GJ1486" s="124"/>
      <c r="GK1486" s="124"/>
      <c r="GL1486" s="124"/>
      <c r="GM1486" s="124"/>
      <c r="GN1486" s="124"/>
      <c r="GO1486" s="124"/>
      <c r="GP1486" s="124"/>
      <c r="GQ1486" s="124"/>
      <c r="GR1486" s="124"/>
      <c r="GS1486" s="124"/>
      <c r="GT1486" s="124"/>
      <c r="GU1486" s="124"/>
      <c r="GV1486" s="124"/>
      <c r="GW1486" s="124"/>
      <c r="GX1486" s="124"/>
      <c r="GY1486" s="124"/>
      <c r="GZ1486" s="124"/>
      <c r="HA1486" s="124"/>
      <c r="HB1486" s="124"/>
      <c r="HC1486" s="124"/>
      <c r="HD1486" s="124"/>
      <c r="HE1486" s="124"/>
      <c r="HF1486" s="124"/>
      <c r="HG1486" s="124"/>
      <c r="HH1486" s="124"/>
      <c r="HI1486" s="124"/>
      <c r="HJ1486" s="124"/>
      <c r="HK1486" s="124"/>
      <c r="HL1486" s="124"/>
      <c r="HM1486" s="124"/>
      <c r="HN1486" s="124"/>
      <c r="HO1486" s="124"/>
      <c r="HP1486" s="124"/>
      <c r="HQ1486" s="124"/>
      <c r="HR1486" s="124"/>
      <c r="HS1486" s="124"/>
      <c r="HT1486" s="124"/>
      <c r="HU1486" s="124"/>
      <c r="HV1486" s="124"/>
      <c r="HW1486" s="124"/>
      <c r="HX1486" s="124"/>
      <c r="HY1486" s="124"/>
      <c r="HZ1486" s="124"/>
      <c r="IA1486" s="124"/>
      <c r="IB1486" s="124"/>
      <c r="IC1486" s="124"/>
      <c r="ID1486" s="124"/>
      <c r="IE1486" s="124"/>
      <c r="IF1486" s="124"/>
      <c r="IG1486" s="124"/>
      <c r="IH1486" s="124"/>
      <c r="II1486" s="124"/>
      <c r="IJ1486" s="124"/>
      <c r="IK1486" s="124"/>
      <c r="IL1486" s="124"/>
      <c r="IM1486" s="124"/>
      <c r="IN1486" s="124"/>
      <c r="IO1486" s="124"/>
      <c r="IP1486" s="124"/>
      <c r="IQ1486" s="124"/>
      <c r="IR1486" s="124"/>
      <c r="IS1486" s="124"/>
      <c r="IT1486" s="124"/>
      <c r="IU1486" s="124"/>
      <c r="IV1486" s="124"/>
      <c r="IW1486" s="124"/>
    </row>
    <row r="1487" customFormat="false" ht="15.75" hidden="false" customHeight="false" outlineLevel="0" collapsed="false">
      <c r="A1487" s="112" t="s">
        <v>1645</v>
      </c>
      <c r="B1487" s="112" t="s">
        <v>168</v>
      </c>
      <c r="C1487" s="112" t="s">
        <v>1646</v>
      </c>
      <c r="D1487" s="112" t="n">
        <v>1553.69</v>
      </c>
      <c r="E1487" s="113" t="s">
        <v>415</v>
      </c>
      <c r="F1487" s="113" t="s">
        <v>415</v>
      </c>
      <c r="G1487" s="113" t="s">
        <v>415</v>
      </c>
      <c r="H1487" s="113" t="s">
        <v>415</v>
      </c>
      <c r="I1487" s="113" t="s">
        <v>415</v>
      </c>
      <c r="J1487" s="113" t="s">
        <v>415</v>
      </c>
      <c r="K1487" s="113" t="s">
        <v>415</v>
      </c>
      <c r="L1487" s="113" t="s">
        <v>415</v>
      </c>
      <c r="M1487" s="113" t="s">
        <v>415</v>
      </c>
      <c r="N1487" s="113" t="s">
        <v>415</v>
      </c>
      <c r="O1487" s="113" t="s">
        <v>415</v>
      </c>
      <c r="P1487" s="113" t="s">
        <v>415</v>
      </c>
      <c r="Q1487" s="113" t="s">
        <v>415</v>
      </c>
      <c r="R1487" s="113" t="s">
        <v>415</v>
      </c>
      <c r="S1487" s="113" t="s">
        <v>415</v>
      </c>
      <c r="T1487" s="114" t="n">
        <v>1553.69</v>
      </c>
      <c r="U1487" s="104" t="n">
        <f aca="false">SUM(T1487*12)</f>
        <v>18644.28</v>
      </c>
    </row>
    <row r="1488" customFormat="false" ht="15.75" hidden="false" customHeight="false" outlineLevel="0" collapsed="false">
      <c r="A1488" s="115"/>
      <c r="B1488" s="112" t="s">
        <v>2257</v>
      </c>
      <c r="C1488" s="119"/>
      <c r="D1488" s="112" t="n">
        <v>1553.69</v>
      </c>
      <c r="E1488" s="113" t="s">
        <v>415</v>
      </c>
      <c r="F1488" s="113" t="s">
        <v>415</v>
      </c>
      <c r="G1488" s="113" t="s">
        <v>415</v>
      </c>
      <c r="H1488" s="113" t="s">
        <v>415</v>
      </c>
      <c r="I1488" s="113" t="s">
        <v>415</v>
      </c>
      <c r="J1488" s="113" t="s">
        <v>415</v>
      </c>
      <c r="K1488" s="113" t="s">
        <v>415</v>
      </c>
      <c r="L1488" s="113" t="s">
        <v>415</v>
      </c>
      <c r="M1488" s="113" t="s">
        <v>415</v>
      </c>
      <c r="N1488" s="113" t="s">
        <v>415</v>
      </c>
      <c r="O1488" s="113" t="s">
        <v>415</v>
      </c>
      <c r="P1488" s="113" t="s">
        <v>415</v>
      </c>
      <c r="Q1488" s="113" t="s">
        <v>415</v>
      </c>
      <c r="R1488" s="113" t="s">
        <v>415</v>
      </c>
      <c r="S1488" s="113" t="s">
        <v>415</v>
      </c>
      <c r="T1488" s="114" t="n">
        <v>1553.69</v>
      </c>
      <c r="U1488" s="104" t="n">
        <f aca="false">SUM(T1488*12)</f>
        <v>18644.28</v>
      </c>
    </row>
    <row r="1489" customFormat="false" ht="15.75" hidden="false" customHeight="false" outlineLevel="0" collapsed="false">
      <c r="A1489" s="120" t="s">
        <v>1647</v>
      </c>
      <c r="B1489" s="121"/>
      <c r="C1489" s="121"/>
      <c r="D1489" s="120" t="n">
        <v>1553.69</v>
      </c>
      <c r="E1489" s="122" t="s">
        <v>415</v>
      </c>
      <c r="F1489" s="122" t="s">
        <v>415</v>
      </c>
      <c r="G1489" s="122" t="s">
        <v>415</v>
      </c>
      <c r="H1489" s="122" t="s">
        <v>415</v>
      </c>
      <c r="I1489" s="122" t="s">
        <v>415</v>
      </c>
      <c r="J1489" s="122" t="s">
        <v>415</v>
      </c>
      <c r="K1489" s="122" t="s">
        <v>415</v>
      </c>
      <c r="L1489" s="122" t="s">
        <v>415</v>
      </c>
      <c r="M1489" s="122" t="s">
        <v>415</v>
      </c>
      <c r="N1489" s="122" t="s">
        <v>415</v>
      </c>
      <c r="O1489" s="122" t="s">
        <v>415</v>
      </c>
      <c r="P1489" s="122" t="s">
        <v>415</v>
      </c>
      <c r="Q1489" s="122" t="s">
        <v>415</v>
      </c>
      <c r="R1489" s="122" t="s">
        <v>415</v>
      </c>
      <c r="S1489" s="122" t="s">
        <v>415</v>
      </c>
      <c r="T1489" s="123" t="n">
        <v>1553.69</v>
      </c>
      <c r="U1489" s="104" t="n">
        <f aca="false">SUM(T1489*12)</f>
        <v>18644.28</v>
      </c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  <c r="EC1489" s="124"/>
      <c r="ED1489" s="124"/>
      <c r="EE1489" s="124"/>
      <c r="EF1489" s="124"/>
      <c r="EG1489" s="124"/>
      <c r="EH1489" s="124"/>
      <c r="EI1489" s="124"/>
      <c r="EJ1489" s="124"/>
      <c r="EK1489" s="124"/>
      <c r="EL1489" s="124"/>
      <c r="EM1489" s="124"/>
      <c r="EN1489" s="124"/>
      <c r="EO1489" s="124"/>
      <c r="EP1489" s="124"/>
      <c r="EQ1489" s="124"/>
      <c r="ER1489" s="124"/>
      <c r="ES1489" s="124"/>
      <c r="ET1489" s="124"/>
      <c r="EU1489" s="124"/>
      <c r="EV1489" s="124"/>
      <c r="EW1489" s="124"/>
      <c r="EX1489" s="124"/>
      <c r="EY1489" s="124"/>
      <c r="EZ1489" s="124"/>
      <c r="FA1489" s="124"/>
      <c r="FB1489" s="124"/>
      <c r="FC1489" s="124"/>
      <c r="FD1489" s="124"/>
      <c r="FE1489" s="124"/>
      <c r="FF1489" s="124"/>
      <c r="FG1489" s="124"/>
      <c r="FH1489" s="124"/>
      <c r="FI1489" s="124"/>
      <c r="FJ1489" s="124"/>
      <c r="FK1489" s="124"/>
      <c r="FL1489" s="124"/>
      <c r="FM1489" s="124"/>
      <c r="FN1489" s="124"/>
      <c r="FO1489" s="124"/>
      <c r="FP1489" s="124"/>
      <c r="FQ1489" s="124"/>
      <c r="FR1489" s="124"/>
      <c r="FS1489" s="124"/>
      <c r="FT1489" s="124"/>
      <c r="FU1489" s="124"/>
      <c r="FV1489" s="124"/>
      <c r="FW1489" s="124"/>
      <c r="FX1489" s="124"/>
      <c r="FY1489" s="124"/>
      <c r="FZ1489" s="124"/>
      <c r="GA1489" s="124"/>
      <c r="GB1489" s="124"/>
      <c r="GC1489" s="124"/>
      <c r="GD1489" s="124"/>
      <c r="GE1489" s="124"/>
      <c r="GF1489" s="124"/>
      <c r="GG1489" s="124"/>
      <c r="GH1489" s="124"/>
      <c r="GI1489" s="124"/>
      <c r="GJ1489" s="124"/>
      <c r="GK1489" s="124"/>
      <c r="GL1489" s="124"/>
      <c r="GM1489" s="124"/>
      <c r="GN1489" s="124"/>
      <c r="GO1489" s="124"/>
      <c r="GP1489" s="124"/>
      <c r="GQ1489" s="124"/>
      <c r="GR1489" s="124"/>
      <c r="GS1489" s="124"/>
      <c r="GT1489" s="124"/>
      <c r="GU1489" s="124"/>
      <c r="GV1489" s="124"/>
      <c r="GW1489" s="124"/>
      <c r="GX1489" s="124"/>
      <c r="GY1489" s="124"/>
      <c r="GZ1489" s="124"/>
      <c r="HA1489" s="124"/>
      <c r="HB1489" s="124"/>
      <c r="HC1489" s="124"/>
      <c r="HD1489" s="124"/>
      <c r="HE1489" s="124"/>
      <c r="HF1489" s="124"/>
      <c r="HG1489" s="124"/>
      <c r="HH1489" s="124"/>
      <c r="HI1489" s="124"/>
      <c r="HJ1489" s="124"/>
      <c r="HK1489" s="124"/>
      <c r="HL1489" s="124"/>
      <c r="HM1489" s="124"/>
      <c r="HN1489" s="124"/>
      <c r="HO1489" s="124"/>
      <c r="HP1489" s="124"/>
      <c r="HQ1489" s="124"/>
      <c r="HR1489" s="124"/>
      <c r="HS1489" s="124"/>
      <c r="HT1489" s="124"/>
      <c r="HU1489" s="124"/>
      <c r="HV1489" s="124"/>
      <c r="HW1489" s="124"/>
      <c r="HX1489" s="124"/>
      <c r="HY1489" s="124"/>
      <c r="HZ1489" s="124"/>
      <c r="IA1489" s="124"/>
      <c r="IB1489" s="124"/>
      <c r="IC1489" s="124"/>
      <c r="ID1489" s="124"/>
      <c r="IE1489" s="124"/>
      <c r="IF1489" s="124"/>
      <c r="IG1489" s="124"/>
      <c r="IH1489" s="124"/>
      <c r="II1489" s="124"/>
      <c r="IJ1489" s="124"/>
      <c r="IK1489" s="124"/>
      <c r="IL1489" s="124"/>
      <c r="IM1489" s="124"/>
      <c r="IN1489" s="124"/>
      <c r="IO1489" s="124"/>
      <c r="IP1489" s="124"/>
      <c r="IQ1489" s="124"/>
      <c r="IR1489" s="124"/>
      <c r="IS1489" s="124"/>
      <c r="IT1489" s="124"/>
      <c r="IU1489" s="124"/>
      <c r="IV1489" s="124"/>
      <c r="IW1489" s="124"/>
    </row>
    <row r="1490" customFormat="false" ht="15.75" hidden="false" customHeight="false" outlineLevel="0" collapsed="false">
      <c r="A1490" s="112" t="s">
        <v>1192</v>
      </c>
      <c r="B1490" s="112" t="s">
        <v>147</v>
      </c>
      <c r="C1490" s="112" t="s">
        <v>1193</v>
      </c>
      <c r="D1490" s="112" t="s">
        <v>415</v>
      </c>
      <c r="E1490" s="113" t="s">
        <v>415</v>
      </c>
      <c r="F1490" s="113" t="s">
        <v>415</v>
      </c>
      <c r="G1490" s="113" t="s">
        <v>415</v>
      </c>
      <c r="H1490" s="113" t="s">
        <v>415</v>
      </c>
      <c r="I1490" s="113" t="s">
        <v>415</v>
      </c>
      <c r="J1490" s="113" t="s">
        <v>415</v>
      </c>
      <c r="K1490" s="113" t="s">
        <v>415</v>
      </c>
      <c r="L1490" s="113" t="s">
        <v>415</v>
      </c>
      <c r="M1490" s="113" t="s">
        <v>415</v>
      </c>
      <c r="N1490" s="113" t="s">
        <v>415</v>
      </c>
      <c r="O1490" s="113" t="n">
        <v>1547.61</v>
      </c>
      <c r="P1490" s="113" t="s">
        <v>415</v>
      </c>
      <c r="Q1490" s="113" t="n">
        <v>389.42</v>
      </c>
      <c r="R1490" s="113" t="s">
        <v>415</v>
      </c>
      <c r="S1490" s="113" t="s">
        <v>415</v>
      </c>
      <c r="T1490" s="114" t="n">
        <v>1937.03</v>
      </c>
      <c r="U1490" s="104" t="n">
        <f aca="false">SUM(T1490*12)</f>
        <v>23244.36</v>
      </c>
    </row>
    <row r="1491" customFormat="false" ht="15.75" hidden="false" customHeight="false" outlineLevel="0" collapsed="false">
      <c r="A1491" s="115"/>
      <c r="B1491" s="112" t="s">
        <v>2258</v>
      </c>
      <c r="C1491" s="119"/>
      <c r="D1491" s="112" t="s">
        <v>415</v>
      </c>
      <c r="E1491" s="113" t="s">
        <v>415</v>
      </c>
      <c r="F1491" s="113" t="s">
        <v>415</v>
      </c>
      <c r="G1491" s="113" t="s">
        <v>415</v>
      </c>
      <c r="H1491" s="113" t="s">
        <v>415</v>
      </c>
      <c r="I1491" s="113" t="s">
        <v>415</v>
      </c>
      <c r="J1491" s="113" t="s">
        <v>415</v>
      </c>
      <c r="K1491" s="113" t="s">
        <v>415</v>
      </c>
      <c r="L1491" s="113" t="s">
        <v>415</v>
      </c>
      <c r="M1491" s="113" t="s">
        <v>415</v>
      </c>
      <c r="N1491" s="113" t="s">
        <v>415</v>
      </c>
      <c r="O1491" s="113" t="n">
        <v>1547.61</v>
      </c>
      <c r="P1491" s="113" t="s">
        <v>415</v>
      </c>
      <c r="Q1491" s="113" t="n">
        <v>389.42</v>
      </c>
      <c r="R1491" s="113" t="s">
        <v>415</v>
      </c>
      <c r="S1491" s="113" t="s">
        <v>415</v>
      </c>
      <c r="T1491" s="114" t="n">
        <v>1937.03</v>
      </c>
      <c r="U1491" s="104" t="n">
        <f aca="false">SUM(T1491*12)</f>
        <v>23244.36</v>
      </c>
    </row>
    <row r="1492" customFormat="false" ht="15.75" hidden="false" customHeight="false" outlineLevel="0" collapsed="false">
      <c r="A1492" s="120" t="s">
        <v>1194</v>
      </c>
      <c r="B1492" s="121"/>
      <c r="C1492" s="121"/>
      <c r="D1492" s="120" t="s">
        <v>415</v>
      </c>
      <c r="E1492" s="122" t="s">
        <v>415</v>
      </c>
      <c r="F1492" s="122" t="s">
        <v>415</v>
      </c>
      <c r="G1492" s="122" t="s">
        <v>415</v>
      </c>
      <c r="H1492" s="122" t="s">
        <v>415</v>
      </c>
      <c r="I1492" s="122" t="s">
        <v>415</v>
      </c>
      <c r="J1492" s="122" t="s">
        <v>415</v>
      </c>
      <c r="K1492" s="122" t="s">
        <v>415</v>
      </c>
      <c r="L1492" s="122" t="s">
        <v>415</v>
      </c>
      <c r="M1492" s="122" t="s">
        <v>415</v>
      </c>
      <c r="N1492" s="122" t="s">
        <v>415</v>
      </c>
      <c r="O1492" s="122" t="n">
        <v>1547.61</v>
      </c>
      <c r="P1492" s="122" t="s">
        <v>415</v>
      </c>
      <c r="Q1492" s="122" t="n">
        <v>389.42</v>
      </c>
      <c r="R1492" s="122" t="s">
        <v>415</v>
      </c>
      <c r="S1492" s="122" t="s">
        <v>415</v>
      </c>
      <c r="T1492" s="123" t="n">
        <v>1937.03</v>
      </c>
      <c r="U1492" s="104" t="n">
        <f aca="false">SUM(T1492*12)</f>
        <v>23244.36</v>
      </c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  <c r="EC1492" s="124"/>
      <c r="ED1492" s="124"/>
      <c r="EE1492" s="124"/>
      <c r="EF1492" s="124"/>
      <c r="EG1492" s="124"/>
      <c r="EH1492" s="124"/>
      <c r="EI1492" s="124"/>
      <c r="EJ1492" s="124"/>
      <c r="EK1492" s="124"/>
      <c r="EL1492" s="124"/>
      <c r="EM1492" s="124"/>
      <c r="EN1492" s="124"/>
      <c r="EO1492" s="124"/>
      <c r="EP1492" s="124"/>
      <c r="EQ1492" s="124"/>
      <c r="ER1492" s="124"/>
      <c r="ES1492" s="124"/>
      <c r="ET1492" s="124"/>
      <c r="EU1492" s="124"/>
      <c r="EV1492" s="124"/>
      <c r="EW1492" s="124"/>
      <c r="EX1492" s="124"/>
      <c r="EY1492" s="124"/>
      <c r="EZ1492" s="124"/>
      <c r="FA1492" s="124"/>
      <c r="FB1492" s="124"/>
      <c r="FC1492" s="124"/>
      <c r="FD1492" s="124"/>
      <c r="FE1492" s="124"/>
      <c r="FF1492" s="124"/>
      <c r="FG1492" s="124"/>
      <c r="FH1492" s="124"/>
      <c r="FI1492" s="124"/>
      <c r="FJ1492" s="124"/>
      <c r="FK1492" s="124"/>
      <c r="FL1492" s="124"/>
      <c r="FM1492" s="124"/>
      <c r="FN1492" s="124"/>
      <c r="FO1492" s="124"/>
      <c r="FP1492" s="124"/>
      <c r="FQ1492" s="124"/>
      <c r="FR1492" s="124"/>
      <c r="FS1492" s="124"/>
      <c r="FT1492" s="124"/>
      <c r="FU1492" s="124"/>
      <c r="FV1492" s="124"/>
      <c r="FW1492" s="124"/>
      <c r="FX1492" s="124"/>
      <c r="FY1492" s="124"/>
      <c r="FZ1492" s="124"/>
      <c r="GA1492" s="124"/>
      <c r="GB1492" s="124"/>
      <c r="GC1492" s="124"/>
      <c r="GD1492" s="124"/>
      <c r="GE1492" s="124"/>
      <c r="GF1492" s="124"/>
      <c r="GG1492" s="124"/>
      <c r="GH1492" s="124"/>
      <c r="GI1492" s="124"/>
      <c r="GJ1492" s="124"/>
      <c r="GK1492" s="124"/>
      <c r="GL1492" s="124"/>
      <c r="GM1492" s="124"/>
      <c r="GN1492" s="124"/>
      <c r="GO1492" s="124"/>
      <c r="GP1492" s="124"/>
      <c r="GQ1492" s="124"/>
      <c r="GR1492" s="124"/>
      <c r="GS1492" s="124"/>
      <c r="GT1492" s="124"/>
      <c r="GU1492" s="124"/>
      <c r="GV1492" s="124"/>
      <c r="GW1492" s="124"/>
      <c r="GX1492" s="124"/>
      <c r="GY1492" s="124"/>
      <c r="GZ1492" s="124"/>
      <c r="HA1492" s="124"/>
      <c r="HB1492" s="124"/>
      <c r="HC1492" s="124"/>
      <c r="HD1492" s="124"/>
      <c r="HE1492" s="124"/>
      <c r="HF1492" s="124"/>
      <c r="HG1492" s="124"/>
      <c r="HH1492" s="124"/>
      <c r="HI1492" s="124"/>
      <c r="HJ1492" s="124"/>
      <c r="HK1492" s="124"/>
      <c r="HL1492" s="124"/>
      <c r="HM1492" s="124"/>
      <c r="HN1492" s="124"/>
      <c r="HO1492" s="124"/>
      <c r="HP1492" s="124"/>
      <c r="HQ1492" s="124"/>
      <c r="HR1492" s="124"/>
      <c r="HS1492" s="124"/>
      <c r="HT1492" s="124"/>
      <c r="HU1492" s="124"/>
      <c r="HV1492" s="124"/>
      <c r="HW1492" s="124"/>
      <c r="HX1492" s="124"/>
      <c r="HY1492" s="124"/>
      <c r="HZ1492" s="124"/>
      <c r="IA1492" s="124"/>
      <c r="IB1492" s="124"/>
      <c r="IC1492" s="124"/>
      <c r="ID1492" s="124"/>
      <c r="IE1492" s="124"/>
      <c r="IF1492" s="124"/>
      <c r="IG1492" s="124"/>
      <c r="IH1492" s="124"/>
      <c r="II1492" s="124"/>
      <c r="IJ1492" s="124"/>
      <c r="IK1492" s="124"/>
      <c r="IL1492" s="124"/>
      <c r="IM1492" s="124"/>
      <c r="IN1492" s="124"/>
      <c r="IO1492" s="124"/>
      <c r="IP1492" s="124"/>
      <c r="IQ1492" s="124"/>
      <c r="IR1492" s="124"/>
      <c r="IS1492" s="124"/>
      <c r="IT1492" s="124"/>
      <c r="IU1492" s="124"/>
      <c r="IV1492" s="124"/>
      <c r="IW1492" s="124"/>
    </row>
    <row r="1493" customFormat="false" ht="15.75" hidden="false" customHeight="false" outlineLevel="0" collapsed="false">
      <c r="A1493" s="112" t="s">
        <v>1238</v>
      </c>
      <c r="B1493" s="112" t="s">
        <v>169</v>
      </c>
      <c r="C1493" s="112" t="s">
        <v>1239</v>
      </c>
      <c r="D1493" s="112" t="n">
        <v>1524.69</v>
      </c>
      <c r="E1493" s="113" t="s">
        <v>415</v>
      </c>
      <c r="F1493" s="113" t="s">
        <v>415</v>
      </c>
      <c r="G1493" s="113" t="s">
        <v>415</v>
      </c>
      <c r="H1493" s="113" t="s">
        <v>415</v>
      </c>
      <c r="I1493" s="113" t="s">
        <v>415</v>
      </c>
      <c r="J1493" s="113" t="s">
        <v>415</v>
      </c>
      <c r="K1493" s="113" t="s">
        <v>415</v>
      </c>
      <c r="L1493" s="113" t="s">
        <v>415</v>
      </c>
      <c r="M1493" s="113" t="s">
        <v>415</v>
      </c>
      <c r="N1493" s="113" t="s">
        <v>415</v>
      </c>
      <c r="O1493" s="113" t="s">
        <v>415</v>
      </c>
      <c r="P1493" s="113" t="s">
        <v>415</v>
      </c>
      <c r="Q1493" s="113" t="s">
        <v>415</v>
      </c>
      <c r="R1493" s="113" t="s">
        <v>415</v>
      </c>
      <c r="S1493" s="113" t="s">
        <v>415</v>
      </c>
      <c r="T1493" s="114" t="n">
        <v>1524.69</v>
      </c>
      <c r="U1493" s="104" t="n">
        <f aca="false">SUM(T1493*12)</f>
        <v>18296.28</v>
      </c>
    </row>
    <row r="1494" customFormat="false" ht="15.75" hidden="false" customHeight="false" outlineLevel="0" collapsed="false">
      <c r="A1494" s="115"/>
      <c r="B1494" s="112" t="s">
        <v>2259</v>
      </c>
      <c r="C1494" s="119"/>
      <c r="D1494" s="112" t="n">
        <v>1524.69</v>
      </c>
      <c r="E1494" s="113" t="s">
        <v>415</v>
      </c>
      <c r="F1494" s="113" t="s">
        <v>415</v>
      </c>
      <c r="G1494" s="113" t="s">
        <v>415</v>
      </c>
      <c r="H1494" s="113" t="s">
        <v>415</v>
      </c>
      <c r="I1494" s="113" t="s">
        <v>415</v>
      </c>
      <c r="J1494" s="113" t="s">
        <v>415</v>
      </c>
      <c r="K1494" s="113" t="s">
        <v>415</v>
      </c>
      <c r="L1494" s="113" t="s">
        <v>415</v>
      </c>
      <c r="M1494" s="113" t="s">
        <v>415</v>
      </c>
      <c r="N1494" s="113" t="s">
        <v>415</v>
      </c>
      <c r="O1494" s="113" t="s">
        <v>415</v>
      </c>
      <c r="P1494" s="113" t="s">
        <v>415</v>
      </c>
      <c r="Q1494" s="113" t="s">
        <v>415</v>
      </c>
      <c r="R1494" s="113" t="s">
        <v>415</v>
      </c>
      <c r="S1494" s="113" t="s">
        <v>415</v>
      </c>
      <c r="T1494" s="114" t="n">
        <v>1524.69</v>
      </c>
      <c r="U1494" s="104" t="n">
        <f aca="false">SUM(T1494*12)</f>
        <v>18296.28</v>
      </c>
    </row>
    <row r="1495" customFormat="false" ht="15.75" hidden="false" customHeight="false" outlineLevel="0" collapsed="false">
      <c r="A1495" s="120" t="s">
        <v>1240</v>
      </c>
      <c r="B1495" s="121"/>
      <c r="C1495" s="121"/>
      <c r="D1495" s="120" t="n">
        <v>1524.69</v>
      </c>
      <c r="E1495" s="122" t="s">
        <v>415</v>
      </c>
      <c r="F1495" s="122" t="s">
        <v>415</v>
      </c>
      <c r="G1495" s="122" t="s">
        <v>415</v>
      </c>
      <c r="H1495" s="122" t="s">
        <v>415</v>
      </c>
      <c r="I1495" s="122" t="s">
        <v>415</v>
      </c>
      <c r="J1495" s="122" t="s">
        <v>415</v>
      </c>
      <c r="K1495" s="122" t="s">
        <v>415</v>
      </c>
      <c r="L1495" s="122" t="s">
        <v>415</v>
      </c>
      <c r="M1495" s="122" t="s">
        <v>415</v>
      </c>
      <c r="N1495" s="122" t="s">
        <v>415</v>
      </c>
      <c r="O1495" s="122" t="s">
        <v>415</v>
      </c>
      <c r="P1495" s="122" t="s">
        <v>415</v>
      </c>
      <c r="Q1495" s="122" t="s">
        <v>415</v>
      </c>
      <c r="R1495" s="122" t="s">
        <v>415</v>
      </c>
      <c r="S1495" s="122" t="s">
        <v>415</v>
      </c>
      <c r="T1495" s="123" t="n">
        <v>1524.69</v>
      </c>
      <c r="U1495" s="104" t="n">
        <f aca="false">SUM(T1495*12)</f>
        <v>18296.28</v>
      </c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  <c r="EC1495" s="124"/>
      <c r="ED1495" s="124"/>
      <c r="EE1495" s="124"/>
      <c r="EF1495" s="124"/>
      <c r="EG1495" s="124"/>
      <c r="EH1495" s="124"/>
      <c r="EI1495" s="124"/>
      <c r="EJ1495" s="124"/>
      <c r="EK1495" s="124"/>
      <c r="EL1495" s="124"/>
      <c r="EM1495" s="124"/>
      <c r="EN1495" s="124"/>
      <c r="EO1495" s="124"/>
      <c r="EP1495" s="124"/>
      <c r="EQ1495" s="124"/>
      <c r="ER1495" s="124"/>
      <c r="ES1495" s="124"/>
      <c r="ET1495" s="124"/>
      <c r="EU1495" s="124"/>
      <c r="EV1495" s="124"/>
      <c r="EW1495" s="124"/>
      <c r="EX1495" s="124"/>
      <c r="EY1495" s="124"/>
      <c r="EZ1495" s="124"/>
      <c r="FA1495" s="124"/>
      <c r="FB1495" s="124"/>
      <c r="FC1495" s="124"/>
      <c r="FD1495" s="124"/>
      <c r="FE1495" s="124"/>
      <c r="FF1495" s="124"/>
      <c r="FG1495" s="124"/>
      <c r="FH1495" s="124"/>
      <c r="FI1495" s="124"/>
      <c r="FJ1495" s="124"/>
      <c r="FK1495" s="124"/>
      <c r="FL1495" s="124"/>
      <c r="FM1495" s="124"/>
      <c r="FN1495" s="124"/>
      <c r="FO1495" s="124"/>
      <c r="FP1495" s="124"/>
      <c r="FQ1495" s="124"/>
      <c r="FR1495" s="124"/>
      <c r="FS1495" s="124"/>
      <c r="FT1495" s="124"/>
      <c r="FU1495" s="124"/>
      <c r="FV1495" s="124"/>
      <c r="FW1495" s="124"/>
      <c r="FX1495" s="124"/>
      <c r="FY1495" s="124"/>
      <c r="FZ1495" s="124"/>
      <c r="GA1495" s="124"/>
      <c r="GB1495" s="124"/>
      <c r="GC1495" s="124"/>
      <c r="GD1495" s="124"/>
      <c r="GE1495" s="124"/>
      <c r="GF1495" s="124"/>
      <c r="GG1495" s="124"/>
      <c r="GH1495" s="124"/>
      <c r="GI1495" s="124"/>
      <c r="GJ1495" s="124"/>
      <c r="GK1495" s="124"/>
      <c r="GL1495" s="124"/>
      <c r="GM1495" s="124"/>
      <c r="GN1495" s="124"/>
      <c r="GO1495" s="124"/>
      <c r="GP1495" s="124"/>
      <c r="GQ1495" s="124"/>
      <c r="GR1495" s="124"/>
      <c r="GS1495" s="124"/>
      <c r="GT1495" s="124"/>
      <c r="GU1495" s="124"/>
      <c r="GV1495" s="124"/>
      <c r="GW1495" s="124"/>
      <c r="GX1495" s="124"/>
      <c r="GY1495" s="124"/>
      <c r="GZ1495" s="124"/>
      <c r="HA1495" s="124"/>
      <c r="HB1495" s="124"/>
      <c r="HC1495" s="124"/>
      <c r="HD1495" s="124"/>
      <c r="HE1495" s="124"/>
      <c r="HF1495" s="124"/>
      <c r="HG1495" s="124"/>
      <c r="HH1495" s="124"/>
      <c r="HI1495" s="124"/>
      <c r="HJ1495" s="124"/>
      <c r="HK1495" s="124"/>
      <c r="HL1495" s="124"/>
      <c r="HM1495" s="124"/>
      <c r="HN1495" s="124"/>
      <c r="HO1495" s="124"/>
      <c r="HP1495" s="124"/>
      <c r="HQ1495" s="124"/>
      <c r="HR1495" s="124"/>
      <c r="HS1495" s="124"/>
      <c r="HT1495" s="124"/>
      <c r="HU1495" s="124"/>
      <c r="HV1495" s="124"/>
      <c r="HW1495" s="124"/>
      <c r="HX1495" s="124"/>
      <c r="HY1495" s="124"/>
      <c r="HZ1495" s="124"/>
      <c r="IA1495" s="124"/>
      <c r="IB1495" s="124"/>
      <c r="IC1495" s="124"/>
      <c r="ID1495" s="124"/>
      <c r="IE1495" s="124"/>
      <c r="IF1495" s="124"/>
      <c r="IG1495" s="124"/>
      <c r="IH1495" s="124"/>
      <c r="II1495" s="124"/>
      <c r="IJ1495" s="124"/>
      <c r="IK1495" s="124"/>
      <c r="IL1495" s="124"/>
      <c r="IM1495" s="124"/>
      <c r="IN1495" s="124"/>
      <c r="IO1495" s="124"/>
      <c r="IP1495" s="124"/>
      <c r="IQ1495" s="124"/>
      <c r="IR1495" s="124"/>
      <c r="IS1495" s="124"/>
      <c r="IT1495" s="124"/>
      <c r="IU1495" s="124"/>
      <c r="IV1495" s="124"/>
      <c r="IW1495" s="124"/>
    </row>
    <row r="1496" customFormat="false" ht="15.75" hidden="false" customHeight="false" outlineLevel="0" collapsed="false">
      <c r="A1496" s="112" t="s">
        <v>1146</v>
      </c>
      <c r="B1496" s="112" t="s">
        <v>246</v>
      </c>
      <c r="C1496" s="112" t="s">
        <v>1347</v>
      </c>
      <c r="D1496" s="112" t="s">
        <v>415</v>
      </c>
      <c r="E1496" s="113" t="s">
        <v>415</v>
      </c>
      <c r="F1496" s="113" t="s">
        <v>415</v>
      </c>
      <c r="G1496" s="113" t="s">
        <v>415</v>
      </c>
      <c r="H1496" s="113" t="s">
        <v>415</v>
      </c>
      <c r="I1496" s="113" t="s">
        <v>415</v>
      </c>
      <c r="J1496" s="113" t="s">
        <v>415</v>
      </c>
      <c r="K1496" s="113" t="s">
        <v>415</v>
      </c>
      <c r="L1496" s="113" t="s">
        <v>415</v>
      </c>
      <c r="M1496" s="113" t="s">
        <v>415</v>
      </c>
      <c r="N1496" s="113" t="s">
        <v>415</v>
      </c>
      <c r="O1496" s="113" t="n">
        <v>405.96</v>
      </c>
      <c r="P1496" s="113" t="s">
        <v>415</v>
      </c>
      <c r="Q1496" s="113" t="s">
        <v>415</v>
      </c>
      <c r="R1496" s="113" t="s">
        <v>415</v>
      </c>
      <c r="S1496" s="113" t="s">
        <v>415</v>
      </c>
      <c r="T1496" s="114" t="n">
        <v>405.96</v>
      </c>
      <c r="U1496" s="104" t="n">
        <f aca="false">SUM(T1496*12)</f>
        <v>4871.52</v>
      </c>
    </row>
    <row r="1497" customFormat="false" ht="15.75" hidden="false" customHeight="false" outlineLevel="0" collapsed="false">
      <c r="A1497" s="115"/>
      <c r="B1497" s="115"/>
      <c r="C1497" s="116" t="s">
        <v>1348</v>
      </c>
      <c r="D1497" s="116" t="s">
        <v>415</v>
      </c>
      <c r="E1497" s="103" t="s">
        <v>415</v>
      </c>
      <c r="F1497" s="103" t="s">
        <v>415</v>
      </c>
      <c r="G1497" s="103" t="s">
        <v>415</v>
      </c>
      <c r="H1497" s="103" t="s">
        <v>415</v>
      </c>
      <c r="I1497" s="103" t="s">
        <v>415</v>
      </c>
      <c r="J1497" s="103" t="n">
        <v>40</v>
      </c>
      <c r="K1497" s="103" t="s">
        <v>415</v>
      </c>
      <c r="L1497" s="103" t="s">
        <v>415</v>
      </c>
      <c r="M1497" s="103" t="s">
        <v>415</v>
      </c>
      <c r="N1497" s="103" t="s">
        <v>415</v>
      </c>
      <c r="O1497" s="103" t="s">
        <v>415</v>
      </c>
      <c r="P1497" s="103" t="s">
        <v>415</v>
      </c>
      <c r="Q1497" s="103" t="s">
        <v>415</v>
      </c>
      <c r="R1497" s="103" t="s">
        <v>415</v>
      </c>
      <c r="S1497" s="103" t="s">
        <v>415</v>
      </c>
      <c r="T1497" s="117" t="n">
        <v>40</v>
      </c>
      <c r="U1497" s="104" t="n">
        <f aca="false">SUM(T1497*12)</f>
        <v>480</v>
      </c>
    </row>
    <row r="1498" customFormat="false" ht="15.75" hidden="false" customHeight="false" outlineLevel="0" collapsed="false">
      <c r="A1498" s="115"/>
      <c r="B1498" s="112" t="s">
        <v>2260</v>
      </c>
      <c r="C1498" s="119"/>
      <c r="D1498" s="112" t="s">
        <v>415</v>
      </c>
      <c r="E1498" s="113" t="s">
        <v>415</v>
      </c>
      <c r="F1498" s="113" t="s">
        <v>415</v>
      </c>
      <c r="G1498" s="113" t="s">
        <v>415</v>
      </c>
      <c r="H1498" s="113" t="s">
        <v>415</v>
      </c>
      <c r="I1498" s="113" t="s">
        <v>415</v>
      </c>
      <c r="J1498" s="113" t="n">
        <v>40</v>
      </c>
      <c r="K1498" s="113" t="s">
        <v>415</v>
      </c>
      <c r="L1498" s="113" t="s">
        <v>415</v>
      </c>
      <c r="M1498" s="113" t="s">
        <v>415</v>
      </c>
      <c r="N1498" s="113" t="s">
        <v>415</v>
      </c>
      <c r="O1498" s="113" t="n">
        <v>405.96</v>
      </c>
      <c r="P1498" s="113" t="s">
        <v>415</v>
      </c>
      <c r="Q1498" s="113" t="s">
        <v>415</v>
      </c>
      <c r="R1498" s="113" t="s">
        <v>415</v>
      </c>
      <c r="S1498" s="113" t="s">
        <v>415</v>
      </c>
      <c r="T1498" s="114" t="n">
        <v>445.96</v>
      </c>
      <c r="U1498" s="104" t="n">
        <f aca="false">SUM(T1498*12)</f>
        <v>5351.52</v>
      </c>
    </row>
    <row r="1499" customFormat="false" ht="15.75" hidden="false" customHeight="false" outlineLevel="0" collapsed="false">
      <c r="A1499" s="115"/>
      <c r="B1499" s="112" t="s">
        <v>370</v>
      </c>
      <c r="C1499" s="112" t="s">
        <v>1331</v>
      </c>
      <c r="D1499" s="112" t="s">
        <v>415</v>
      </c>
      <c r="E1499" s="113" t="s">
        <v>415</v>
      </c>
      <c r="F1499" s="113" t="s">
        <v>415</v>
      </c>
      <c r="G1499" s="113" t="s">
        <v>415</v>
      </c>
      <c r="H1499" s="113" t="s">
        <v>415</v>
      </c>
      <c r="I1499" s="113" t="s">
        <v>415</v>
      </c>
      <c r="J1499" s="113" t="n">
        <v>40</v>
      </c>
      <c r="K1499" s="113" t="s">
        <v>415</v>
      </c>
      <c r="L1499" s="113" t="s">
        <v>415</v>
      </c>
      <c r="M1499" s="113" t="s">
        <v>415</v>
      </c>
      <c r="N1499" s="113" t="s">
        <v>415</v>
      </c>
      <c r="O1499" s="113" t="s">
        <v>415</v>
      </c>
      <c r="P1499" s="113" t="s">
        <v>415</v>
      </c>
      <c r="Q1499" s="113" t="s">
        <v>415</v>
      </c>
      <c r="R1499" s="113" t="s">
        <v>415</v>
      </c>
      <c r="S1499" s="113" t="s">
        <v>415</v>
      </c>
      <c r="T1499" s="114" t="n">
        <v>40</v>
      </c>
      <c r="U1499" s="104" t="n">
        <f aca="false">SUM(T1499*12)</f>
        <v>480</v>
      </c>
    </row>
    <row r="1500" customFormat="false" ht="15.75" hidden="false" customHeight="false" outlineLevel="0" collapsed="false">
      <c r="A1500" s="115"/>
      <c r="B1500" s="112" t="s">
        <v>2261</v>
      </c>
      <c r="C1500" s="119"/>
      <c r="D1500" s="112" t="s">
        <v>415</v>
      </c>
      <c r="E1500" s="113" t="s">
        <v>415</v>
      </c>
      <c r="F1500" s="113" t="s">
        <v>415</v>
      </c>
      <c r="G1500" s="113" t="s">
        <v>415</v>
      </c>
      <c r="H1500" s="113" t="s">
        <v>415</v>
      </c>
      <c r="I1500" s="113" t="s">
        <v>415</v>
      </c>
      <c r="J1500" s="113" t="n">
        <v>40</v>
      </c>
      <c r="K1500" s="113" t="s">
        <v>415</v>
      </c>
      <c r="L1500" s="113" t="s">
        <v>415</v>
      </c>
      <c r="M1500" s="113" t="s">
        <v>415</v>
      </c>
      <c r="N1500" s="113" t="s">
        <v>415</v>
      </c>
      <c r="O1500" s="113" t="s">
        <v>415</v>
      </c>
      <c r="P1500" s="113" t="s">
        <v>415</v>
      </c>
      <c r="Q1500" s="113" t="s">
        <v>415</v>
      </c>
      <c r="R1500" s="113" t="s">
        <v>415</v>
      </c>
      <c r="S1500" s="113" t="s">
        <v>415</v>
      </c>
      <c r="T1500" s="114" t="n">
        <v>40</v>
      </c>
      <c r="U1500" s="104" t="n">
        <f aca="false">SUM(T1500*12)</f>
        <v>480</v>
      </c>
    </row>
    <row r="1501" customFormat="false" ht="15.75" hidden="false" customHeight="false" outlineLevel="0" collapsed="false">
      <c r="A1501" s="115"/>
      <c r="B1501" s="112" t="s">
        <v>296</v>
      </c>
      <c r="C1501" s="112" t="s">
        <v>1324</v>
      </c>
      <c r="D1501" s="112" t="s">
        <v>415</v>
      </c>
      <c r="E1501" s="113" t="s">
        <v>415</v>
      </c>
      <c r="F1501" s="113" t="s">
        <v>415</v>
      </c>
      <c r="G1501" s="113" t="s">
        <v>415</v>
      </c>
      <c r="H1501" s="113" t="s">
        <v>415</v>
      </c>
      <c r="I1501" s="113" t="s">
        <v>415</v>
      </c>
      <c r="J1501" s="113" t="s">
        <v>415</v>
      </c>
      <c r="K1501" s="113" t="n">
        <v>225</v>
      </c>
      <c r="L1501" s="113" t="s">
        <v>415</v>
      </c>
      <c r="M1501" s="113" t="s">
        <v>415</v>
      </c>
      <c r="N1501" s="113" t="s">
        <v>415</v>
      </c>
      <c r="O1501" s="113" t="s">
        <v>415</v>
      </c>
      <c r="P1501" s="113" t="s">
        <v>415</v>
      </c>
      <c r="Q1501" s="113" t="s">
        <v>415</v>
      </c>
      <c r="R1501" s="113" t="s">
        <v>415</v>
      </c>
      <c r="S1501" s="113" t="s">
        <v>415</v>
      </c>
      <c r="T1501" s="114" t="n">
        <v>225</v>
      </c>
      <c r="U1501" s="104" t="n">
        <f aca="false">SUM(T1501*12)</f>
        <v>2700</v>
      </c>
    </row>
    <row r="1502" customFormat="false" ht="15.75" hidden="false" customHeight="false" outlineLevel="0" collapsed="false">
      <c r="A1502" s="115"/>
      <c r="B1502" s="112" t="s">
        <v>2262</v>
      </c>
      <c r="C1502" s="119"/>
      <c r="D1502" s="112" t="s">
        <v>415</v>
      </c>
      <c r="E1502" s="113" t="s">
        <v>415</v>
      </c>
      <c r="F1502" s="113" t="s">
        <v>415</v>
      </c>
      <c r="G1502" s="113" t="s">
        <v>415</v>
      </c>
      <c r="H1502" s="113" t="s">
        <v>415</v>
      </c>
      <c r="I1502" s="113" t="s">
        <v>415</v>
      </c>
      <c r="J1502" s="113" t="s">
        <v>415</v>
      </c>
      <c r="K1502" s="113" t="n">
        <v>225</v>
      </c>
      <c r="L1502" s="113" t="s">
        <v>415</v>
      </c>
      <c r="M1502" s="113" t="s">
        <v>415</v>
      </c>
      <c r="N1502" s="113" t="s">
        <v>415</v>
      </c>
      <c r="O1502" s="113" t="s">
        <v>415</v>
      </c>
      <c r="P1502" s="113" t="s">
        <v>415</v>
      </c>
      <c r="Q1502" s="113" t="s">
        <v>415</v>
      </c>
      <c r="R1502" s="113" t="s">
        <v>415</v>
      </c>
      <c r="S1502" s="113" t="s">
        <v>415</v>
      </c>
      <c r="T1502" s="114" t="n">
        <v>225</v>
      </c>
      <c r="U1502" s="104" t="n">
        <f aca="false">SUM(T1502*12)</f>
        <v>2700</v>
      </c>
    </row>
    <row r="1503" customFormat="false" ht="15.75" hidden="false" customHeight="false" outlineLevel="0" collapsed="false">
      <c r="A1503" s="115"/>
      <c r="B1503" s="112" t="s">
        <v>239</v>
      </c>
      <c r="C1503" s="112" t="s">
        <v>1147</v>
      </c>
      <c r="D1503" s="112" t="s">
        <v>415</v>
      </c>
      <c r="E1503" s="113" t="s">
        <v>415</v>
      </c>
      <c r="F1503" s="113" t="s">
        <v>415</v>
      </c>
      <c r="G1503" s="113" t="s">
        <v>415</v>
      </c>
      <c r="H1503" s="113" t="s">
        <v>415</v>
      </c>
      <c r="I1503" s="113" t="s">
        <v>415</v>
      </c>
      <c r="J1503" s="113" t="s">
        <v>415</v>
      </c>
      <c r="K1503" s="113" t="n">
        <v>525</v>
      </c>
      <c r="L1503" s="113" t="s">
        <v>415</v>
      </c>
      <c r="M1503" s="113" t="s">
        <v>415</v>
      </c>
      <c r="N1503" s="113" t="s">
        <v>415</v>
      </c>
      <c r="O1503" s="113" t="s">
        <v>415</v>
      </c>
      <c r="P1503" s="113" t="s">
        <v>415</v>
      </c>
      <c r="Q1503" s="113" t="s">
        <v>415</v>
      </c>
      <c r="R1503" s="113" t="s">
        <v>415</v>
      </c>
      <c r="S1503" s="113" t="s">
        <v>415</v>
      </c>
      <c r="T1503" s="114" t="n">
        <v>525</v>
      </c>
      <c r="U1503" s="104" t="n">
        <f aca="false">SUM(T1503*12)</f>
        <v>6300</v>
      </c>
    </row>
    <row r="1504" customFormat="false" ht="15.75" hidden="false" customHeight="false" outlineLevel="0" collapsed="false">
      <c r="A1504" s="115"/>
      <c r="B1504" s="112" t="s">
        <v>2263</v>
      </c>
      <c r="C1504" s="119"/>
      <c r="D1504" s="112" t="s">
        <v>415</v>
      </c>
      <c r="E1504" s="113" t="s">
        <v>415</v>
      </c>
      <c r="F1504" s="113" t="s">
        <v>415</v>
      </c>
      <c r="G1504" s="113" t="s">
        <v>415</v>
      </c>
      <c r="H1504" s="113" t="s">
        <v>415</v>
      </c>
      <c r="I1504" s="113" t="s">
        <v>415</v>
      </c>
      <c r="J1504" s="113" t="s">
        <v>415</v>
      </c>
      <c r="K1504" s="113" t="n">
        <v>525</v>
      </c>
      <c r="L1504" s="113" t="s">
        <v>415</v>
      </c>
      <c r="M1504" s="113" t="s">
        <v>415</v>
      </c>
      <c r="N1504" s="113" t="s">
        <v>415</v>
      </c>
      <c r="O1504" s="113" t="s">
        <v>415</v>
      </c>
      <c r="P1504" s="113" t="s">
        <v>415</v>
      </c>
      <c r="Q1504" s="113" t="s">
        <v>415</v>
      </c>
      <c r="R1504" s="113" t="s">
        <v>415</v>
      </c>
      <c r="S1504" s="113" t="s">
        <v>415</v>
      </c>
      <c r="T1504" s="114" t="n">
        <v>525</v>
      </c>
      <c r="U1504" s="104" t="n">
        <f aca="false">SUM(T1504*12)</f>
        <v>6300</v>
      </c>
    </row>
    <row r="1505" customFormat="false" ht="15.75" hidden="false" customHeight="false" outlineLevel="0" collapsed="false">
      <c r="A1505" s="120" t="s">
        <v>1148</v>
      </c>
      <c r="B1505" s="121"/>
      <c r="C1505" s="121"/>
      <c r="D1505" s="120" t="s">
        <v>415</v>
      </c>
      <c r="E1505" s="122" t="s">
        <v>415</v>
      </c>
      <c r="F1505" s="122" t="s">
        <v>415</v>
      </c>
      <c r="G1505" s="122" t="s">
        <v>415</v>
      </c>
      <c r="H1505" s="122" t="s">
        <v>415</v>
      </c>
      <c r="I1505" s="122" t="s">
        <v>415</v>
      </c>
      <c r="J1505" s="122" t="n">
        <v>80</v>
      </c>
      <c r="K1505" s="122" t="n">
        <v>750</v>
      </c>
      <c r="L1505" s="122" t="s">
        <v>415</v>
      </c>
      <c r="M1505" s="122" t="s">
        <v>415</v>
      </c>
      <c r="N1505" s="122" t="s">
        <v>415</v>
      </c>
      <c r="O1505" s="122" t="n">
        <v>405.96</v>
      </c>
      <c r="P1505" s="122" t="s">
        <v>415</v>
      </c>
      <c r="Q1505" s="122" t="s">
        <v>415</v>
      </c>
      <c r="R1505" s="122" t="s">
        <v>415</v>
      </c>
      <c r="S1505" s="122" t="s">
        <v>415</v>
      </c>
      <c r="T1505" s="123" t="n">
        <v>1235.96</v>
      </c>
      <c r="U1505" s="104" t="n">
        <f aca="false">SUM(T1505*12)</f>
        <v>14831.52</v>
      </c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  <c r="EC1505" s="124"/>
      <c r="ED1505" s="124"/>
      <c r="EE1505" s="124"/>
      <c r="EF1505" s="124"/>
      <c r="EG1505" s="124"/>
      <c r="EH1505" s="124"/>
      <c r="EI1505" s="124"/>
      <c r="EJ1505" s="124"/>
      <c r="EK1505" s="124"/>
      <c r="EL1505" s="124"/>
      <c r="EM1505" s="124"/>
      <c r="EN1505" s="124"/>
      <c r="EO1505" s="124"/>
      <c r="EP1505" s="124"/>
      <c r="EQ1505" s="124"/>
      <c r="ER1505" s="124"/>
      <c r="ES1505" s="124"/>
      <c r="ET1505" s="124"/>
      <c r="EU1505" s="124"/>
      <c r="EV1505" s="124"/>
      <c r="EW1505" s="124"/>
      <c r="EX1505" s="124"/>
      <c r="EY1505" s="124"/>
      <c r="EZ1505" s="124"/>
      <c r="FA1505" s="124"/>
      <c r="FB1505" s="124"/>
      <c r="FC1505" s="124"/>
      <c r="FD1505" s="124"/>
      <c r="FE1505" s="124"/>
      <c r="FF1505" s="124"/>
      <c r="FG1505" s="124"/>
      <c r="FH1505" s="124"/>
      <c r="FI1505" s="124"/>
      <c r="FJ1505" s="124"/>
      <c r="FK1505" s="124"/>
      <c r="FL1505" s="124"/>
      <c r="FM1505" s="124"/>
      <c r="FN1505" s="124"/>
      <c r="FO1505" s="124"/>
      <c r="FP1505" s="124"/>
      <c r="FQ1505" s="124"/>
      <c r="FR1505" s="124"/>
      <c r="FS1505" s="124"/>
      <c r="FT1505" s="124"/>
      <c r="FU1505" s="124"/>
      <c r="FV1505" s="124"/>
      <c r="FW1505" s="124"/>
      <c r="FX1505" s="124"/>
      <c r="FY1505" s="124"/>
      <c r="FZ1505" s="124"/>
      <c r="GA1505" s="124"/>
      <c r="GB1505" s="124"/>
      <c r="GC1505" s="124"/>
      <c r="GD1505" s="124"/>
      <c r="GE1505" s="124"/>
      <c r="GF1505" s="124"/>
      <c r="GG1505" s="124"/>
      <c r="GH1505" s="124"/>
      <c r="GI1505" s="124"/>
      <c r="GJ1505" s="124"/>
      <c r="GK1505" s="124"/>
      <c r="GL1505" s="124"/>
      <c r="GM1505" s="124"/>
      <c r="GN1505" s="124"/>
      <c r="GO1505" s="124"/>
      <c r="GP1505" s="124"/>
      <c r="GQ1505" s="124"/>
      <c r="GR1505" s="124"/>
      <c r="GS1505" s="124"/>
      <c r="GT1505" s="124"/>
      <c r="GU1505" s="124"/>
      <c r="GV1505" s="124"/>
      <c r="GW1505" s="124"/>
      <c r="GX1505" s="124"/>
      <c r="GY1505" s="124"/>
      <c r="GZ1505" s="124"/>
      <c r="HA1505" s="124"/>
      <c r="HB1505" s="124"/>
      <c r="HC1505" s="124"/>
      <c r="HD1505" s="124"/>
      <c r="HE1505" s="124"/>
      <c r="HF1505" s="124"/>
      <c r="HG1505" s="124"/>
      <c r="HH1505" s="124"/>
      <c r="HI1505" s="124"/>
      <c r="HJ1505" s="124"/>
      <c r="HK1505" s="124"/>
      <c r="HL1505" s="124"/>
      <c r="HM1505" s="124"/>
      <c r="HN1505" s="124"/>
      <c r="HO1505" s="124"/>
      <c r="HP1505" s="124"/>
      <c r="HQ1505" s="124"/>
      <c r="HR1505" s="124"/>
      <c r="HS1505" s="124"/>
      <c r="HT1505" s="124"/>
      <c r="HU1505" s="124"/>
      <c r="HV1505" s="124"/>
      <c r="HW1505" s="124"/>
      <c r="HX1505" s="124"/>
      <c r="HY1505" s="124"/>
      <c r="HZ1505" s="124"/>
      <c r="IA1505" s="124"/>
      <c r="IB1505" s="124"/>
      <c r="IC1505" s="124"/>
      <c r="ID1505" s="124"/>
      <c r="IE1505" s="124"/>
      <c r="IF1505" s="124"/>
      <c r="IG1505" s="124"/>
      <c r="IH1505" s="124"/>
      <c r="II1505" s="124"/>
      <c r="IJ1505" s="124"/>
      <c r="IK1505" s="124"/>
      <c r="IL1505" s="124"/>
      <c r="IM1505" s="124"/>
      <c r="IN1505" s="124"/>
      <c r="IO1505" s="124"/>
      <c r="IP1505" s="124"/>
      <c r="IQ1505" s="124"/>
      <c r="IR1505" s="124"/>
      <c r="IS1505" s="124"/>
      <c r="IT1505" s="124"/>
      <c r="IU1505" s="124"/>
      <c r="IV1505" s="124"/>
      <c r="IW1505" s="124"/>
    </row>
    <row r="1506" customFormat="false" ht="15.75" hidden="false" customHeight="false" outlineLevel="0" collapsed="false">
      <c r="A1506" s="112" t="s">
        <v>1214</v>
      </c>
      <c r="B1506" s="112" t="s">
        <v>361</v>
      </c>
      <c r="C1506" s="112" t="s">
        <v>1215</v>
      </c>
      <c r="D1506" s="112" t="s">
        <v>415</v>
      </c>
      <c r="E1506" s="113" t="s">
        <v>415</v>
      </c>
      <c r="F1506" s="113" t="s">
        <v>415</v>
      </c>
      <c r="G1506" s="113" t="s">
        <v>415</v>
      </c>
      <c r="H1506" s="113" t="s">
        <v>415</v>
      </c>
      <c r="I1506" s="113" t="s">
        <v>415</v>
      </c>
      <c r="J1506" s="113" t="n">
        <v>40</v>
      </c>
      <c r="K1506" s="113" t="s">
        <v>415</v>
      </c>
      <c r="L1506" s="113" t="s">
        <v>415</v>
      </c>
      <c r="M1506" s="113" t="s">
        <v>415</v>
      </c>
      <c r="N1506" s="113" t="s">
        <v>415</v>
      </c>
      <c r="O1506" s="113" t="s">
        <v>415</v>
      </c>
      <c r="P1506" s="113" t="s">
        <v>415</v>
      </c>
      <c r="Q1506" s="113" t="s">
        <v>415</v>
      </c>
      <c r="R1506" s="113" t="s">
        <v>415</v>
      </c>
      <c r="S1506" s="113" t="s">
        <v>415</v>
      </c>
      <c r="T1506" s="114" t="n">
        <v>40</v>
      </c>
      <c r="U1506" s="104" t="n">
        <f aca="false">SUM(T1506*12)</f>
        <v>480</v>
      </c>
    </row>
    <row r="1507" customFormat="false" ht="15.75" hidden="false" customHeight="false" outlineLevel="0" collapsed="false">
      <c r="A1507" s="115"/>
      <c r="B1507" s="112" t="s">
        <v>2264</v>
      </c>
      <c r="C1507" s="119"/>
      <c r="D1507" s="112" t="s">
        <v>415</v>
      </c>
      <c r="E1507" s="113" t="s">
        <v>415</v>
      </c>
      <c r="F1507" s="113" t="s">
        <v>415</v>
      </c>
      <c r="G1507" s="113" t="s">
        <v>415</v>
      </c>
      <c r="H1507" s="113" t="s">
        <v>415</v>
      </c>
      <c r="I1507" s="113" t="s">
        <v>415</v>
      </c>
      <c r="J1507" s="113" t="n">
        <v>40</v>
      </c>
      <c r="K1507" s="113" t="s">
        <v>415</v>
      </c>
      <c r="L1507" s="113" t="s">
        <v>415</v>
      </c>
      <c r="M1507" s="113" t="s">
        <v>415</v>
      </c>
      <c r="N1507" s="113" t="s">
        <v>415</v>
      </c>
      <c r="O1507" s="113" t="s">
        <v>415</v>
      </c>
      <c r="P1507" s="113" t="s">
        <v>415</v>
      </c>
      <c r="Q1507" s="113" t="s">
        <v>415</v>
      </c>
      <c r="R1507" s="113" t="s">
        <v>415</v>
      </c>
      <c r="S1507" s="113" t="s">
        <v>415</v>
      </c>
      <c r="T1507" s="114" t="n">
        <v>40</v>
      </c>
      <c r="U1507" s="104" t="n">
        <f aca="false">SUM(T1507*12)</f>
        <v>480</v>
      </c>
    </row>
    <row r="1508" customFormat="false" ht="15.75" hidden="false" customHeight="false" outlineLevel="0" collapsed="false">
      <c r="A1508" s="120" t="s">
        <v>1216</v>
      </c>
      <c r="B1508" s="121"/>
      <c r="C1508" s="121"/>
      <c r="D1508" s="120" t="s">
        <v>415</v>
      </c>
      <c r="E1508" s="122" t="s">
        <v>415</v>
      </c>
      <c r="F1508" s="122" t="s">
        <v>415</v>
      </c>
      <c r="G1508" s="122" t="s">
        <v>415</v>
      </c>
      <c r="H1508" s="122" t="s">
        <v>415</v>
      </c>
      <c r="I1508" s="122" t="s">
        <v>415</v>
      </c>
      <c r="J1508" s="122" t="n">
        <v>40</v>
      </c>
      <c r="K1508" s="122" t="s">
        <v>415</v>
      </c>
      <c r="L1508" s="122" t="s">
        <v>415</v>
      </c>
      <c r="M1508" s="122" t="s">
        <v>415</v>
      </c>
      <c r="N1508" s="122" t="s">
        <v>415</v>
      </c>
      <c r="O1508" s="122" t="s">
        <v>415</v>
      </c>
      <c r="P1508" s="122" t="s">
        <v>415</v>
      </c>
      <c r="Q1508" s="122" t="s">
        <v>415</v>
      </c>
      <c r="R1508" s="122" t="s">
        <v>415</v>
      </c>
      <c r="S1508" s="122" t="s">
        <v>415</v>
      </c>
      <c r="T1508" s="123" t="n">
        <v>40</v>
      </c>
      <c r="U1508" s="104" t="n">
        <f aca="false">SUM(T1508*12)</f>
        <v>480</v>
      </c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  <c r="EC1508" s="124"/>
      <c r="ED1508" s="124"/>
      <c r="EE1508" s="124"/>
      <c r="EF1508" s="124"/>
      <c r="EG1508" s="124"/>
      <c r="EH1508" s="124"/>
      <c r="EI1508" s="124"/>
      <c r="EJ1508" s="124"/>
      <c r="EK1508" s="124"/>
      <c r="EL1508" s="124"/>
      <c r="EM1508" s="124"/>
      <c r="EN1508" s="124"/>
      <c r="EO1508" s="124"/>
      <c r="EP1508" s="124"/>
      <c r="EQ1508" s="124"/>
      <c r="ER1508" s="124"/>
      <c r="ES1508" s="124"/>
      <c r="ET1508" s="124"/>
      <c r="EU1508" s="124"/>
      <c r="EV1508" s="124"/>
      <c r="EW1508" s="124"/>
      <c r="EX1508" s="124"/>
      <c r="EY1508" s="124"/>
      <c r="EZ1508" s="124"/>
      <c r="FA1508" s="124"/>
      <c r="FB1508" s="124"/>
      <c r="FC1508" s="124"/>
      <c r="FD1508" s="124"/>
      <c r="FE1508" s="124"/>
      <c r="FF1508" s="124"/>
      <c r="FG1508" s="124"/>
      <c r="FH1508" s="124"/>
      <c r="FI1508" s="124"/>
      <c r="FJ1508" s="124"/>
      <c r="FK1508" s="124"/>
      <c r="FL1508" s="124"/>
      <c r="FM1508" s="124"/>
      <c r="FN1508" s="124"/>
      <c r="FO1508" s="124"/>
      <c r="FP1508" s="124"/>
      <c r="FQ1508" s="124"/>
      <c r="FR1508" s="124"/>
      <c r="FS1508" s="124"/>
      <c r="FT1508" s="124"/>
      <c r="FU1508" s="124"/>
      <c r="FV1508" s="124"/>
      <c r="FW1508" s="124"/>
      <c r="FX1508" s="124"/>
      <c r="FY1508" s="124"/>
      <c r="FZ1508" s="124"/>
      <c r="GA1508" s="124"/>
      <c r="GB1508" s="124"/>
      <c r="GC1508" s="124"/>
      <c r="GD1508" s="124"/>
      <c r="GE1508" s="124"/>
      <c r="GF1508" s="124"/>
      <c r="GG1508" s="124"/>
      <c r="GH1508" s="124"/>
      <c r="GI1508" s="124"/>
      <c r="GJ1508" s="124"/>
      <c r="GK1508" s="124"/>
      <c r="GL1508" s="124"/>
      <c r="GM1508" s="124"/>
      <c r="GN1508" s="124"/>
      <c r="GO1508" s="124"/>
      <c r="GP1508" s="124"/>
      <c r="GQ1508" s="124"/>
      <c r="GR1508" s="124"/>
      <c r="GS1508" s="124"/>
      <c r="GT1508" s="124"/>
      <c r="GU1508" s="124"/>
      <c r="GV1508" s="124"/>
      <c r="GW1508" s="124"/>
      <c r="GX1508" s="124"/>
      <c r="GY1508" s="124"/>
      <c r="GZ1508" s="124"/>
      <c r="HA1508" s="124"/>
      <c r="HB1508" s="124"/>
      <c r="HC1508" s="124"/>
      <c r="HD1508" s="124"/>
      <c r="HE1508" s="124"/>
      <c r="HF1508" s="124"/>
      <c r="HG1508" s="124"/>
      <c r="HH1508" s="124"/>
      <c r="HI1508" s="124"/>
      <c r="HJ1508" s="124"/>
      <c r="HK1508" s="124"/>
      <c r="HL1508" s="124"/>
      <c r="HM1508" s="124"/>
      <c r="HN1508" s="124"/>
      <c r="HO1508" s="124"/>
      <c r="HP1508" s="124"/>
      <c r="HQ1508" s="124"/>
      <c r="HR1508" s="124"/>
      <c r="HS1508" s="124"/>
      <c r="HT1508" s="124"/>
      <c r="HU1508" s="124"/>
      <c r="HV1508" s="124"/>
      <c r="HW1508" s="124"/>
      <c r="HX1508" s="124"/>
      <c r="HY1508" s="124"/>
      <c r="HZ1508" s="124"/>
      <c r="IA1508" s="124"/>
      <c r="IB1508" s="124"/>
      <c r="IC1508" s="124"/>
      <c r="ID1508" s="124"/>
      <c r="IE1508" s="124"/>
      <c r="IF1508" s="124"/>
      <c r="IG1508" s="124"/>
      <c r="IH1508" s="124"/>
      <c r="II1508" s="124"/>
      <c r="IJ1508" s="124"/>
      <c r="IK1508" s="124"/>
      <c r="IL1508" s="124"/>
      <c r="IM1508" s="124"/>
      <c r="IN1508" s="124"/>
      <c r="IO1508" s="124"/>
      <c r="IP1508" s="124"/>
      <c r="IQ1508" s="124"/>
      <c r="IR1508" s="124"/>
      <c r="IS1508" s="124"/>
      <c r="IT1508" s="124"/>
      <c r="IU1508" s="124"/>
      <c r="IV1508" s="124"/>
      <c r="IW1508" s="124"/>
    </row>
    <row r="1509" customFormat="false" ht="15.75" hidden="false" customHeight="false" outlineLevel="0" collapsed="false">
      <c r="A1509" s="112" t="s">
        <v>1396</v>
      </c>
      <c r="B1509" s="112" t="s">
        <v>145</v>
      </c>
      <c r="C1509" s="112" t="s">
        <v>1397</v>
      </c>
      <c r="D1509" s="112" t="s">
        <v>415</v>
      </c>
      <c r="E1509" s="113" t="s">
        <v>415</v>
      </c>
      <c r="F1509" s="113" t="s">
        <v>415</v>
      </c>
      <c r="G1509" s="113" t="s">
        <v>415</v>
      </c>
      <c r="H1509" s="113" t="s">
        <v>415</v>
      </c>
      <c r="I1509" s="113" t="s">
        <v>415</v>
      </c>
      <c r="J1509" s="113" t="s">
        <v>415</v>
      </c>
      <c r="K1509" s="113" t="s">
        <v>415</v>
      </c>
      <c r="L1509" s="113" t="s">
        <v>415</v>
      </c>
      <c r="M1509" s="113" t="s">
        <v>415</v>
      </c>
      <c r="N1509" s="113" t="s">
        <v>415</v>
      </c>
      <c r="O1509" s="113" t="s">
        <v>415</v>
      </c>
      <c r="P1509" s="113" t="s">
        <v>415</v>
      </c>
      <c r="Q1509" s="113" t="n">
        <v>620.34</v>
      </c>
      <c r="R1509" s="113" t="s">
        <v>415</v>
      </c>
      <c r="S1509" s="113" t="s">
        <v>415</v>
      </c>
      <c r="T1509" s="114" t="n">
        <v>620.34</v>
      </c>
      <c r="U1509" s="104" t="n">
        <f aca="false">SUM(T1509*12)</f>
        <v>7444.08</v>
      </c>
    </row>
    <row r="1510" customFormat="false" ht="15.75" hidden="false" customHeight="false" outlineLevel="0" collapsed="false">
      <c r="A1510" s="115"/>
      <c r="B1510" s="115"/>
      <c r="C1510" s="116" t="s">
        <v>1398</v>
      </c>
      <c r="D1510" s="116" t="s">
        <v>415</v>
      </c>
      <c r="E1510" s="103" t="s">
        <v>415</v>
      </c>
      <c r="F1510" s="103" t="s">
        <v>415</v>
      </c>
      <c r="G1510" s="103" t="s">
        <v>415</v>
      </c>
      <c r="H1510" s="103" t="s">
        <v>415</v>
      </c>
      <c r="I1510" s="103" t="s">
        <v>415</v>
      </c>
      <c r="J1510" s="103" t="s">
        <v>415</v>
      </c>
      <c r="K1510" s="103" t="s">
        <v>415</v>
      </c>
      <c r="L1510" s="103" t="s">
        <v>415</v>
      </c>
      <c r="M1510" s="103" t="s">
        <v>415</v>
      </c>
      <c r="N1510" s="103" t="s">
        <v>415</v>
      </c>
      <c r="O1510" s="103" t="n">
        <v>80.33</v>
      </c>
      <c r="P1510" s="103" t="s">
        <v>415</v>
      </c>
      <c r="Q1510" s="103" t="n">
        <v>620.34</v>
      </c>
      <c r="R1510" s="103" t="s">
        <v>415</v>
      </c>
      <c r="S1510" s="103" t="s">
        <v>415</v>
      </c>
      <c r="T1510" s="117" t="n">
        <v>700.67</v>
      </c>
      <c r="U1510" s="104" t="n">
        <f aca="false">SUM(T1510*12)</f>
        <v>8408.04</v>
      </c>
    </row>
    <row r="1511" customFormat="false" ht="15.75" hidden="false" customHeight="false" outlineLevel="0" collapsed="false">
      <c r="A1511" s="115"/>
      <c r="B1511" s="115"/>
      <c r="C1511" s="116" t="s">
        <v>1399</v>
      </c>
      <c r="D1511" s="116" t="s">
        <v>415</v>
      </c>
      <c r="E1511" s="103" t="s">
        <v>415</v>
      </c>
      <c r="F1511" s="103" t="s">
        <v>415</v>
      </c>
      <c r="G1511" s="103" t="s">
        <v>415</v>
      </c>
      <c r="H1511" s="103" t="s">
        <v>415</v>
      </c>
      <c r="I1511" s="103" t="s">
        <v>415</v>
      </c>
      <c r="J1511" s="103" t="s">
        <v>415</v>
      </c>
      <c r="K1511" s="103" t="s">
        <v>415</v>
      </c>
      <c r="L1511" s="103" t="s">
        <v>415</v>
      </c>
      <c r="M1511" s="103" t="s">
        <v>415</v>
      </c>
      <c r="N1511" s="103" t="s">
        <v>415</v>
      </c>
      <c r="O1511" s="103" t="s">
        <v>415</v>
      </c>
      <c r="P1511" s="103" t="s">
        <v>415</v>
      </c>
      <c r="Q1511" s="103" t="n">
        <v>620.34</v>
      </c>
      <c r="R1511" s="103" t="s">
        <v>415</v>
      </c>
      <c r="S1511" s="103" t="s">
        <v>415</v>
      </c>
      <c r="T1511" s="117" t="n">
        <v>620.34</v>
      </c>
      <c r="U1511" s="104" t="n">
        <f aca="false">SUM(T1511*12)</f>
        <v>7444.08</v>
      </c>
    </row>
    <row r="1512" customFormat="false" ht="15.75" hidden="false" customHeight="false" outlineLevel="0" collapsed="false">
      <c r="A1512" s="115"/>
      <c r="B1512" s="112" t="s">
        <v>2265</v>
      </c>
      <c r="C1512" s="119"/>
      <c r="D1512" s="112" t="s">
        <v>415</v>
      </c>
      <c r="E1512" s="113" t="s">
        <v>415</v>
      </c>
      <c r="F1512" s="113" t="s">
        <v>415</v>
      </c>
      <c r="G1512" s="113" t="s">
        <v>415</v>
      </c>
      <c r="H1512" s="113" t="s">
        <v>415</v>
      </c>
      <c r="I1512" s="113" t="s">
        <v>415</v>
      </c>
      <c r="J1512" s="113" t="s">
        <v>415</v>
      </c>
      <c r="K1512" s="113" t="s">
        <v>415</v>
      </c>
      <c r="L1512" s="113" t="s">
        <v>415</v>
      </c>
      <c r="M1512" s="113" t="s">
        <v>415</v>
      </c>
      <c r="N1512" s="113" t="s">
        <v>415</v>
      </c>
      <c r="O1512" s="113" t="n">
        <v>80.33</v>
      </c>
      <c r="P1512" s="113" t="s">
        <v>415</v>
      </c>
      <c r="Q1512" s="113" t="n">
        <v>1861.02</v>
      </c>
      <c r="R1512" s="113" t="s">
        <v>415</v>
      </c>
      <c r="S1512" s="113" t="s">
        <v>415</v>
      </c>
      <c r="T1512" s="114" t="n">
        <v>1941.35</v>
      </c>
      <c r="U1512" s="104" t="n">
        <f aca="false">SUM(T1512*12)</f>
        <v>23296.2</v>
      </c>
    </row>
    <row r="1513" customFormat="false" ht="15.75" hidden="false" customHeight="false" outlineLevel="0" collapsed="false">
      <c r="A1513" s="120" t="s">
        <v>1400</v>
      </c>
      <c r="B1513" s="121"/>
      <c r="C1513" s="121"/>
      <c r="D1513" s="120" t="s">
        <v>415</v>
      </c>
      <c r="E1513" s="122" t="s">
        <v>415</v>
      </c>
      <c r="F1513" s="122" t="s">
        <v>415</v>
      </c>
      <c r="G1513" s="122" t="s">
        <v>415</v>
      </c>
      <c r="H1513" s="122" t="s">
        <v>415</v>
      </c>
      <c r="I1513" s="122" t="s">
        <v>415</v>
      </c>
      <c r="J1513" s="122" t="s">
        <v>415</v>
      </c>
      <c r="K1513" s="122" t="s">
        <v>415</v>
      </c>
      <c r="L1513" s="122" t="s">
        <v>415</v>
      </c>
      <c r="M1513" s="122" t="s">
        <v>415</v>
      </c>
      <c r="N1513" s="122" t="s">
        <v>415</v>
      </c>
      <c r="O1513" s="122" t="n">
        <v>80.33</v>
      </c>
      <c r="P1513" s="122" t="s">
        <v>415</v>
      </c>
      <c r="Q1513" s="122" t="n">
        <v>1861.02</v>
      </c>
      <c r="R1513" s="122" t="s">
        <v>415</v>
      </c>
      <c r="S1513" s="122" t="s">
        <v>415</v>
      </c>
      <c r="T1513" s="123" t="n">
        <v>1941.35</v>
      </c>
      <c r="U1513" s="104" t="n">
        <f aca="false">SUM(T1513*12)</f>
        <v>23296.2</v>
      </c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  <c r="EC1513" s="124"/>
      <c r="ED1513" s="124"/>
      <c r="EE1513" s="124"/>
      <c r="EF1513" s="124"/>
      <c r="EG1513" s="124"/>
      <c r="EH1513" s="124"/>
      <c r="EI1513" s="124"/>
      <c r="EJ1513" s="124"/>
      <c r="EK1513" s="124"/>
      <c r="EL1513" s="124"/>
      <c r="EM1513" s="124"/>
      <c r="EN1513" s="124"/>
      <c r="EO1513" s="124"/>
      <c r="EP1513" s="124"/>
      <c r="EQ1513" s="124"/>
      <c r="ER1513" s="124"/>
      <c r="ES1513" s="124"/>
      <c r="ET1513" s="124"/>
      <c r="EU1513" s="124"/>
      <c r="EV1513" s="124"/>
      <c r="EW1513" s="124"/>
      <c r="EX1513" s="124"/>
      <c r="EY1513" s="124"/>
      <c r="EZ1513" s="124"/>
      <c r="FA1513" s="124"/>
      <c r="FB1513" s="124"/>
      <c r="FC1513" s="124"/>
      <c r="FD1513" s="124"/>
      <c r="FE1513" s="124"/>
      <c r="FF1513" s="124"/>
      <c r="FG1513" s="124"/>
      <c r="FH1513" s="124"/>
      <c r="FI1513" s="124"/>
      <c r="FJ1513" s="124"/>
      <c r="FK1513" s="124"/>
      <c r="FL1513" s="124"/>
      <c r="FM1513" s="124"/>
      <c r="FN1513" s="124"/>
      <c r="FO1513" s="124"/>
      <c r="FP1513" s="124"/>
      <c r="FQ1513" s="124"/>
      <c r="FR1513" s="124"/>
      <c r="FS1513" s="124"/>
      <c r="FT1513" s="124"/>
      <c r="FU1513" s="124"/>
      <c r="FV1513" s="124"/>
      <c r="FW1513" s="124"/>
      <c r="FX1513" s="124"/>
      <c r="FY1513" s="124"/>
      <c r="FZ1513" s="124"/>
      <c r="GA1513" s="124"/>
      <c r="GB1513" s="124"/>
      <c r="GC1513" s="124"/>
      <c r="GD1513" s="124"/>
      <c r="GE1513" s="124"/>
      <c r="GF1513" s="124"/>
      <c r="GG1513" s="124"/>
      <c r="GH1513" s="124"/>
      <c r="GI1513" s="124"/>
      <c r="GJ1513" s="124"/>
      <c r="GK1513" s="124"/>
      <c r="GL1513" s="124"/>
      <c r="GM1513" s="124"/>
      <c r="GN1513" s="124"/>
      <c r="GO1513" s="124"/>
      <c r="GP1513" s="124"/>
      <c r="GQ1513" s="124"/>
      <c r="GR1513" s="124"/>
      <c r="GS1513" s="124"/>
      <c r="GT1513" s="124"/>
      <c r="GU1513" s="124"/>
      <c r="GV1513" s="124"/>
      <c r="GW1513" s="124"/>
      <c r="GX1513" s="124"/>
      <c r="GY1513" s="124"/>
      <c r="GZ1513" s="124"/>
      <c r="HA1513" s="124"/>
      <c r="HB1513" s="124"/>
      <c r="HC1513" s="124"/>
      <c r="HD1513" s="124"/>
      <c r="HE1513" s="124"/>
      <c r="HF1513" s="124"/>
      <c r="HG1513" s="124"/>
      <c r="HH1513" s="124"/>
      <c r="HI1513" s="124"/>
      <c r="HJ1513" s="124"/>
      <c r="HK1513" s="124"/>
      <c r="HL1513" s="124"/>
      <c r="HM1513" s="124"/>
      <c r="HN1513" s="124"/>
      <c r="HO1513" s="124"/>
      <c r="HP1513" s="124"/>
      <c r="HQ1513" s="124"/>
      <c r="HR1513" s="124"/>
      <c r="HS1513" s="124"/>
      <c r="HT1513" s="124"/>
      <c r="HU1513" s="124"/>
      <c r="HV1513" s="124"/>
      <c r="HW1513" s="124"/>
      <c r="HX1513" s="124"/>
      <c r="HY1513" s="124"/>
      <c r="HZ1513" s="124"/>
      <c r="IA1513" s="124"/>
      <c r="IB1513" s="124"/>
      <c r="IC1513" s="124"/>
      <c r="ID1513" s="124"/>
      <c r="IE1513" s="124"/>
      <c r="IF1513" s="124"/>
      <c r="IG1513" s="124"/>
      <c r="IH1513" s="124"/>
      <c r="II1513" s="124"/>
      <c r="IJ1513" s="124"/>
      <c r="IK1513" s="124"/>
      <c r="IL1513" s="124"/>
      <c r="IM1513" s="124"/>
      <c r="IN1513" s="124"/>
      <c r="IO1513" s="124"/>
      <c r="IP1513" s="124"/>
      <c r="IQ1513" s="124"/>
      <c r="IR1513" s="124"/>
      <c r="IS1513" s="124"/>
      <c r="IT1513" s="124"/>
      <c r="IU1513" s="124"/>
      <c r="IV1513" s="124"/>
      <c r="IW1513" s="124"/>
    </row>
    <row r="1514" customFormat="false" ht="15.75" hidden="false" customHeight="false" outlineLevel="0" collapsed="false">
      <c r="A1514" s="112" t="s">
        <v>1752</v>
      </c>
      <c r="B1514" s="112" t="s">
        <v>392</v>
      </c>
      <c r="C1514" s="112" t="s">
        <v>1795</v>
      </c>
      <c r="D1514" s="112" t="s">
        <v>415</v>
      </c>
      <c r="E1514" s="113" t="s">
        <v>415</v>
      </c>
      <c r="F1514" s="113" t="s">
        <v>415</v>
      </c>
      <c r="G1514" s="113" t="s">
        <v>415</v>
      </c>
      <c r="H1514" s="113" t="s">
        <v>415</v>
      </c>
      <c r="I1514" s="113" t="s">
        <v>415</v>
      </c>
      <c r="J1514" s="113" t="n">
        <v>40</v>
      </c>
      <c r="K1514" s="113" t="s">
        <v>415</v>
      </c>
      <c r="L1514" s="113" t="s">
        <v>415</v>
      </c>
      <c r="M1514" s="113" t="s">
        <v>415</v>
      </c>
      <c r="N1514" s="113" t="s">
        <v>415</v>
      </c>
      <c r="O1514" s="113" t="s">
        <v>415</v>
      </c>
      <c r="P1514" s="113" t="s">
        <v>415</v>
      </c>
      <c r="Q1514" s="113" t="s">
        <v>415</v>
      </c>
      <c r="R1514" s="113" t="s">
        <v>415</v>
      </c>
      <c r="S1514" s="113" t="s">
        <v>415</v>
      </c>
      <c r="T1514" s="114" t="n">
        <v>40</v>
      </c>
      <c r="U1514" s="104" t="n">
        <f aca="false">SUM(T1514*12)</f>
        <v>480</v>
      </c>
    </row>
    <row r="1515" customFormat="false" ht="15.75" hidden="false" customHeight="false" outlineLevel="0" collapsed="false">
      <c r="A1515" s="115"/>
      <c r="B1515" s="112" t="s">
        <v>2266</v>
      </c>
      <c r="C1515" s="119"/>
      <c r="D1515" s="112" t="s">
        <v>415</v>
      </c>
      <c r="E1515" s="113" t="s">
        <v>415</v>
      </c>
      <c r="F1515" s="113" t="s">
        <v>415</v>
      </c>
      <c r="G1515" s="113" t="s">
        <v>415</v>
      </c>
      <c r="H1515" s="113" t="s">
        <v>415</v>
      </c>
      <c r="I1515" s="113" t="s">
        <v>415</v>
      </c>
      <c r="J1515" s="113" t="n">
        <v>40</v>
      </c>
      <c r="K1515" s="113" t="s">
        <v>415</v>
      </c>
      <c r="L1515" s="113" t="s">
        <v>415</v>
      </c>
      <c r="M1515" s="113" t="s">
        <v>415</v>
      </c>
      <c r="N1515" s="113" t="s">
        <v>415</v>
      </c>
      <c r="O1515" s="113" t="s">
        <v>415</v>
      </c>
      <c r="P1515" s="113" t="s">
        <v>415</v>
      </c>
      <c r="Q1515" s="113" t="s">
        <v>415</v>
      </c>
      <c r="R1515" s="113" t="s">
        <v>415</v>
      </c>
      <c r="S1515" s="113" t="s">
        <v>415</v>
      </c>
      <c r="T1515" s="114" t="n">
        <v>40</v>
      </c>
      <c r="U1515" s="104" t="n">
        <f aca="false">SUM(T1515*12)</f>
        <v>480</v>
      </c>
    </row>
    <row r="1516" customFormat="false" ht="15.75" hidden="false" customHeight="false" outlineLevel="0" collapsed="false">
      <c r="A1516" s="115"/>
      <c r="B1516" s="112" t="s">
        <v>391</v>
      </c>
      <c r="C1516" s="112" t="s">
        <v>1790</v>
      </c>
      <c r="D1516" s="112" t="s">
        <v>415</v>
      </c>
      <c r="E1516" s="113" t="s">
        <v>415</v>
      </c>
      <c r="F1516" s="113" t="s">
        <v>415</v>
      </c>
      <c r="G1516" s="113" t="s">
        <v>415</v>
      </c>
      <c r="H1516" s="113" t="s">
        <v>415</v>
      </c>
      <c r="I1516" s="113" t="s">
        <v>415</v>
      </c>
      <c r="J1516" s="113" t="n">
        <v>40</v>
      </c>
      <c r="K1516" s="113" t="s">
        <v>415</v>
      </c>
      <c r="L1516" s="113" t="s">
        <v>415</v>
      </c>
      <c r="M1516" s="113" t="s">
        <v>415</v>
      </c>
      <c r="N1516" s="113" t="s">
        <v>415</v>
      </c>
      <c r="O1516" s="113" t="s">
        <v>415</v>
      </c>
      <c r="P1516" s="113" t="s">
        <v>415</v>
      </c>
      <c r="Q1516" s="113" t="s">
        <v>415</v>
      </c>
      <c r="R1516" s="113" t="s">
        <v>415</v>
      </c>
      <c r="S1516" s="113" t="s">
        <v>415</v>
      </c>
      <c r="T1516" s="114" t="n">
        <v>40</v>
      </c>
      <c r="U1516" s="104" t="n">
        <f aca="false">SUM(T1516*12)</f>
        <v>480</v>
      </c>
    </row>
    <row r="1517" customFormat="false" ht="15.75" hidden="false" customHeight="false" outlineLevel="0" collapsed="false">
      <c r="A1517" s="115"/>
      <c r="B1517" s="112" t="s">
        <v>2267</v>
      </c>
      <c r="C1517" s="119"/>
      <c r="D1517" s="112" t="s">
        <v>415</v>
      </c>
      <c r="E1517" s="113" t="s">
        <v>415</v>
      </c>
      <c r="F1517" s="113" t="s">
        <v>415</v>
      </c>
      <c r="G1517" s="113" t="s">
        <v>415</v>
      </c>
      <c r="H1517" s="113" t="s">
        <v>415</v>
      </c>
      <c r="I1517" s="113" t="s">
        <v>415</v>
      </c>
      <c r="J1517" s="113" t="n">
        <v>40</v>
      </c>
      <c r="K1517" s="113" t="s">
        <v>415</v>
      </c>
      <c r="L1517" s="113" t="s">
        <v>415</v>
      </c>
      <c r="M1517" s="113" t="s">
        <v>415</v>
      </c>
      <c r="N1517" s="113" t="s">
        <v>415</v>
      </c>
      <c r="O1517" s="113" t="s">
        <v>415</v>
      </c>
      <c r="P1517" s="113" t="s">
        <v>415</v>
      </c>
      <c r="Q1517" s="113" t="s">
        <v>415</v>
      </c>
      <c r="R1517" s="113" t="s">
        <v>415</v>
      </c>
      <c r="S1517" s="113" t="s">
        <v>415</v>
      </c>
      <c r="T1517" s="114" t="n">
        <v>40</v>
      </c>
      <c r="U1517" s="104" t="n">
        <f aca="false">SUM(T1517*12)</f>
        <v>480</v>
      </c>
    </row>
    <row r="1518" customFormat="false" ht="15.75" hidden="false" customHeight="false" outlineLevel="0" collapsed="false">
      <c r="A1518" s="115"/>
      <c r="B1518" s="112" t="s">
        <v>313</v>
      </c>
      <c r="C1518" s="112" t="s">
        <v>1753</v>
      </c>
      <c r="D1518" s="112" t="s">
        <v>415</v>
      </c>
      <c r="E1518" s="113" t="s">
        <v>415</v>
      </c>
      <c r="F1518" s="113" t="s">
        <v>415</v>
      </c>
      <c r="G1518" s="113" t="s">
        <v>415</v>
      </c>
      <c r="H1518" s="113" t="s">
        <v>415</v>
      </c>
      <c r="I1518" s="113" t="s">
        <v>415</v>
      </c>
      <c r="J1518" s="113" t="n">
        <v>40</v>
      </c>
      <c r="K1518" s="113" t="s">
        <v>415</v>
      </c>
      <c r="L1518" s="113" t="s">
        <v>415</v>
      </c>
      <c r="M1518" s="113" t="s">
        <v>415</v>
      </c>
      <c r="N1518" s="113" t="s">
        <v>415</v>
      </c>
      <c r="O1518" s="113" t="s">
        <v>415</v>
      </c>
      <c r="P1518" s="113" t="s">
        <v>415</v>
      </c>
      <c r="Q1518" s="113" t="s">
        <v>415</v>
      </c>
      <c r="R1518" s="113" t="s">
        <v>415</v>
      </c>
      <c r="S1518" s="113" t="s">
        <v>415</v>
      </c>
      <c r="T1518" s="114" t="n">
        <v>40</v>
      </c>
      <c r="U1518" s="104" t="n">
        <f aca="false">SUM(T1518*12)</f>
        <v>480</v>
      </c>
    </row>
    <row r="1519" customFormat="false" ht="15.75" hidden="false" customHeight="false" outlineLevel="0" collapsed="false">
      <c r="A1519" s="115"/>
      <c r="B1519" s="115"/>
      <c r="C1519" s="116" t="s">
        <v>1754</v>
      </c>
      <c r="D1519" s="116" t="s">
        <v>415</v>
      </c>
      <c r="E1519" s="103" t="s">
        <v>415</v>
      </c>
      <c r="F1519" s="103" t="s">
        <v>415</v>
      </c>
      <c r="G1519" s="103" t="s">
        <v>415</v>
      </c>
      <c r="H1519" s="103" t="s">
        <v>415</v>
      </c>
      <c r="I1519" s="103" t="s">
        <v>415</v>
      </c>
      <c r="J1519" s="103" t="n">
        <v>40</v>
      </c>
      <c r="K1519" s="103" t="s">
        <v>415</v>
      </c>
      <c r="L1519" s="103" t="s">
        <v>415</v>
      </c>
      <c r="M1519" s="103" t="s">
        <v>415</v>
      </c>
      <c r="N1519" s="103" t="s">
        <v>415</v>
      </c>
      <c r="O1519" s="103" t="s">
        <v>415</v>
      </c>
      <c r="P1519" s="103" t="s">
        <v>415</v>
      </c>
      <c r="Q1519" s="103" t="s">
        <v>415</v>
      </c>
      <c r="R1519" s="103" t="s">
        <v>415</v>
      </c>
      <c r="S1519" s="103" t="s">
        <v>415</v>
      </c>
      <c r="T1519" s="117" t="n">
        <v>40</v>
      </c>
      <c r="U1519" s="104" t="n">
        <f aca="false">SUM(T1519*12)</f>
        <v>480</v>
      </c>
    </row>
    <row r="1520" customFormat="false" ht="15.75" hidden="false" customHeight="false" outlineLevel="0" collapsed="false">
      <c r="A1520" s="115"/>
      <c r="B1520" s="115"/>
      <c r="C1520" s="116" t="s">
        <v>1755</v>
      </c>
      <c r="D1520" s="116" t="s">
        <v>415</v>
      </c>
      <c r="E1520" s="103" t="s">
        <v>415</v>
      </c>
      <c r="F1520" s="103" t="s">
        <v>415</v>
      </c>
      <c r="G1520" s="103" t="s">
        <v>415</v>
      </c>
      <c r="H1520" s="103" t="s">
        <v>415</v>
      </c>
      <c r="I1520" s="103" t="s">
        <v>415</v>
      </c>
      <c r="J1520" s="103" t="n">
        <v>40</v>
      </c>
      <c r="K1520" s="103" t="s">
        <v>415</v>
      </c>
      <c r="L1520" s="103" t="s">
        <v>415</v>
      </c>
      <c r="M1520" s="103" t="s">
        <v>415</v>
      </c>
      <c r="N1520" s="103" t="s">
        <v>415</v>
      </c>
      <c r="O1520" s="103" t="s">
        <v>415</v>
      </c>
      <c r="P1520" s="103" t="s">
        <v>415</v>
      </c>
      <c r="Q1520" s="103" t="s">
        <v>415</v>
      </c>
      <c r="R1520" s="103" t="s">
        <v>415</v>
      </c>
      <c r="S1520" s="103" t="s">
        <v>415</v>
      </c>
      <c r="T1520" s="117" t="n">
        <v>40</v>
      </c>
      <c r="U1520" s="104" t="n">
        <f aca="false">SUM(T1520*12)</f>
        <v>480</v>
      </c>
    </row>
    <row r="1521" customFormat="false" ht="15.75" hidden="false" customHeight="false" outlineLevel="0" collapsed="false">
      <c r="A1521" s="115"/>
      <c r="B1521" s="112" t="s">
        <v>2268</v>
      </c>
      <c r="C1521" s="119"/>
      <c r="D1521" s="112" t="s">
        <v>415</v>
      </c>
      <c r="E1521" s="113" t="s">
        <v>415</v>
      </c>
      <c r="F1521" s="113" t="s">
        <v>415</v>
      </c>
      <c r="G1521" s="113" t="s">
        <v>415</v>
      </c>
      <c r="H1521" s="113" t="s">
        <v>415</v>
      </c>
      <c r="I1521" s="113" t="s">
        <v>415</v>
      </c>
      <c r="J1521" s="113" t="n">
        <v>120</v>
      </c>
      <c r="K1521" s="113" t="s">
        <v>415</v>
      </c>
      <c r="L1521" s="113" t="s">
        <v>415</v>
      </c>
      <c r="M1521" s="113" t="s">
        <v>415</v>
      </c>
      <c r="N1521" s="113" t="s">
        <v>415</v>
      </c>
      <c r="O1521" s="113" t="s">
        <v>415</v>
      </c>
      <c r="P1521" s="113" t="s">
        <v>415</v>
      </c>
      <c r="Q1521" s="113" t="s">
        <v>415</v>
      </c>
      <c r="R1521" s="113" t="s">
        <v>415</v>
      </c>
      <c r="S1521" s="113" t="s">
        <v>415</v>
      </c>
      <c r="T1521" s="114" t="n">
        <v>120</v>
      </c>
      <c r="U1521" s="104" t="n">
        <f aca="false">SUM(T1521*12)</f>
        <v>1440</v>
      </c>
    </row>
    <row r="1522" customFormat="false" ht="15.75" hidden="false" customHeight="false" outlineLevel="0" collapsed="false">
      <c r="A1522" s="120" t="s">
        <v>1756</v>
      </c>
      <c r="B1522" s="121"/>
      <c r="C1522" s="121"/>
      <c r="D1522" s="120" t="s">
        <v>415</v>
      </c>
      <c r="E1522" s="122" t="s">
        <v>415</v>
      </c>
      <c r="F1522" s="122" t="s">
        <v>415</v>
      </c>
      <c r="G1522" s="122" t="s">
        <v>415</v>
      </c>
      <c r="H1522" s="122" t="s">
        <v>415</v>
      </c>
      <c r="I1522" s="122" t="s">
        <v>415</v>
      </c>
      <c r="J1522" s="122" t="n">
        <v>200</v>
      </c>
      <c r="K1522" s="122" t="s">
        <v>415</v>
      </c>
      <c r="L1522" s="122" t="s">
        <v>415</v>
      </c>
      <c r="M1522" s="122" t="s">
        <v>415</v>
      </c>
      <c r="N1522" s="122" t="s">
        <v>415</v>
      </c>
      <c r="O1522" s="122" t="s">
        <v>415</v>
      </c>
      <c r="P1522" s="122" t="s">
        <v>415</v>
      </c>
      <c r="Q1522" s="122" t="s">
        <v>415</v>
      </c>
      <c r="R1522" s="122" t="s">
        <v>415</v>
      </c>
      <c r="S1522" s="122" t="s">
        <v>415</v>
      </c>
      <c r="T1522" s="123" t="n">
        <v>200</v>
      </c>
      <c r="U1522" s="104" t="n">
        <f aca="false">SUM(T1522*12)</f>
        <v>2400</v>
      </c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  <c r="EC1522" s="124"/>
      <c r="ED1522" s="124"/>
      <c r="EE1522" s="124"/>
      <c r="EF1522" s="124"/>
      <c r="EG1522" s="124"/>
      <c r="EH1522" s="124"/>
      <c r="EI1522" s="124"/>
      <c r="EJ1522" s="124"/>
      <c r="EK1522" s="124"/>
      <c r="EL1522" s="124"/>
      <c r="EM1522" s="124"/>
      <c r="EN1522" s="124"/>
      <c r="EO1522" s="124"/>
      <c r="EP1522" s="124"/>
      <c r="EQ1522" s="124"/>
      <c r="ER1522" s="124"/>
      <c r="ES1522" s="124"/>
      <c r="ET1522" s="124"/>
      <c r="EU1522" s="124"/>
      <c r="EV1522" s="124"/>
      <c r="EW1522" s="124"/>
      <c r="EX1522" s="124"/>
      <c r="EY1522" s="124"/>
      <c r="EZ1522" s="124"/>
      <c r="FA1522" s="124"/>
      <c r="FB1522" s="124"/>
      <c r="FC1522" s="124"/>
      <c r="FD1522" s="124"/>
      <c r="FE1522" s="124"/>
      <c r="FF1522" s="124"/>
      <c r="FG1522" s="124"/>
      <c r="FH1522" s="124"/>
      <c r="FI1522" s="124"/>
      <c r="FJ1522" s="124"/>
      <c r="FK1522" s="124"/>
      <c r="FL1522" s="124"/>
      <c r="FM1522" s="124"/>
      <c r="FN1522" s="124"/>
      <c r="FO1522" s="124"/>
      <c r="FP1522" s="124"/>
      <c r="FQ1522" s="124"/>
      <c r="FR1522" s="124"/>
      <c r="FS1522" s="124"/>
      <c r="FT1522" s="124"/>
      <c r="FU1522" s="124"/>
      <c r="FV1522" s="124"/>
      <c r="FW1522" s="124"/>
      <c r="FX1522" s="124"/>
      <c r="FY1522" s="124"/>
      <c r="FZ1522" s="124"/>
      <c r="GA1522" s="124"/>
      <c r="GB1522" s="124"/>
      <c r="GC1522" s="124"/>
      <c r="GD1522" s="124"/>
      <c r="GE1522" s="124"/>
      <c r="GF1522" s="124"/>
      <c r="GG1522" s="124"/>
      <c r="GH1522" s="124"/>
      <c r="GI1522" s="124"/>
      <c r="GJ1522" s="124"/>
      <c r="GK1522" s="124"/>
      <c r="GL1522" s="124"/>
      <c r="GM1522" s="124"/>
      <c r="GN1522" s="124"/>
      <c r="GO1522" s="124"/>
      <c r="GP1522" s="124"/>
      <c r="GQ1522" s="124"/>
      <c r="GR1522" s="124"/>
      <c r="GS1522" s="124"/>
      <c r="GT1522" s="124"/>
      <c r="GU1522" s="124"/>
      <c r="GV1522" s="124"/>
      <c r="GW1522" s="124"/>
      <c r="GX1522" s="124"/>
      <c r="GY1522" s="124"/>
      <c r="GZ1522" s="124"/>
      <c r="HA1522" s="124"/>
      <c r="HB1522" s="124"/>
      <c r="HC1522" s="124"/>
      <c r="HD1522" s="124"/>
      <c r="HE1522" s="124"/>
      <c r="HF1522" s="124"/>
      <c r="HG1522" s="124"/>
      <c r="HH1522" s="124"/>
      <c r="HI1522" s="124"/>
      <c r="HJ1522" s="124"/>
      <c r="HK1522" s="124"/>
      <c r="HL1522" s="124"/>
      <c r="HM1522" s="124"/>
      <c r="HN1522" s="124"/>
      <c r="HO1522" s="124"/>
      <c r="HP1522" s="124"/>
      <c r="HQ1522" s="124"/>
      <c r="HR1522" s="124"/>
      <c r="HS1522" s="124"/>
      <c r="HT1522" s="124"/>
      <c r="HU1522" s="124"/>
      <c r="HV1522" s="124"/>
      <c r="HW1522" s="124"/>
      <c r="HX1522" s="124"/>
      <c r="HY1522" s="124"/>
      <c r="HZ1522" s="124"/>
      <c r="IA1522" s="124"/>
      <c r="IB1522" s="124"/>
      <c r="IC1522" s="124"/>
      <c r="ID1522" s="124"/>
      <c r="IE1522" s="124"/>
      <c r="IF1522" s="124"/>
      <c r="IG1522" s="124"/>
      <c r="IH1522" s="124"/>
      <c r="II1522" s="124"/>
      <c r="IJ1522" s="124"/>
      <c r="IK1522" s="124"/>
      <c r="IL1522" s="124"/>
      <c r="IM1522" s="124"/>
      <c r="IN1522" s="124"/>
      <c r="IO1522" s="124"/>
      <c r="IP1522" s="124"/>
      <c r="IQ1522" s="124"/>
      <c r="IR1522" s="124"/>
      <c r="IS1522" s="124"/>
      <c r="IT1522" s="124"/>
      <c r="IU1522" s="124"/>
      <c r="IV1522" s="124"/>
      <c r="IW1522" s="124"/>
    </row>
    <row r="1523" customFormat="false" ht="15.75" hidden="false" customHeight="false" outlineLevel="0" collapsed="false">
      <c r="A1523" s="112" t="s">
        <v>417</v>
      </c>
      <c r="B1523" s="112" t="s">
        <v>94</v>
      </c>
      <c r="C1523" s="112" t="s">
        <v>418</v>
      </c>
      <c r="D1523" s="112" t="s">
        <v>415</v>
      </c>
      <c r="E1523" s="113" t="s">
        <v>415</v>
      </c>
      <c r="F1523" s="113" t="s">
        <v>415</v>
      </c>
      <c r="G1523" s="113" t="s">
        <v>415</v>
      </c>
      <c r="H1523" s="113" t="s">
        <v>415</v>
      </c>
      <c r="I1523" s="113" t="s">
        <v>415</v>
      </c>
      <c r="J1523" s="113" t="s">
        <v>415</v>
      </c>
      <c r="K1523" s="113" t="s">
        <v>415</v>
      </c>
      <c r="L1523" s="113" t="s">
        <v>415</v>
      </c>
      <c r="M1523" s="113" t="s">
        <v>415</v>
      </c>
      <c r="N1523" s="113" t="s">
        <v>415</v>
      </c>
      <c r="O1523" s="113" t="n">
        <v>405.96</v>
      </c>
      <c r="P1523" s="113" t="s">
        <v>415</v>
      </c>
      <c r="Q1523" s="113" t="s">
        <v>415</v>
      </c>
      <c r="R1523" s="113" t="s">
        <v>415</v>
      </c>
      <c r="S1523" s="113" t="s">
        <v>415</v>
      </c>
      <c r="T1523" s="114" t="n">
        <v>405.96</v>
      </c>
      <c r="U1523" s="104" t="n">
        <f aca="false">SUM(T1523*12)</f>
        <v>4871.52</v>
      </c>
    </row>
    <row r="1524" customFormat="false" ht="15.75" hidden="false" customHeight="false" outlineLevel="0" collapsed="false">
      <c r="A1524" s="115"/>
      <c r="B1524" s="115"/>
      <c r="C1524" s="116" t="s">
        <v>419</v>
      </c>
      <c r="D1524" s="116" t="s">
        <v>415</v>
      </c>
      <c r="E1524" s="103" t="s">
        <v>415</v>
      </c>
      <c r="F1524" s="103" t="s">
        <v>415</v>
      </c>
      <c r="G1524" s="103" t="s">
        <v>415</v>
      </c>
      <c r="H1524" s="103" t="s">
        <v>415</v>
      </c>
      <c r="I1524" s="103" t="s">
        <v>415</v>
      </c>
      <c r="J1524" s="103" t="s">
        <v>415</v>
      </c>
      <c r="K1524" s="103" t="s">
        <v>415</v>
      </c>
      <c r="L1524" s="103" t="s">
        <v>415</v>
      </c>
      <c r="M1524" s="103" t="s">
        <v>415</v>
      </c>
      <c r="N1524" s="103" t="s">
        <v>415</v>
      </c>
      <c r="O1524" s="103" t="s">
        <v>415</v>
      </c>
      <c r="P1524" s="103" t="s">
        <v>415</v>
      </c>
      <c r="Q1524" s="103" t="n">
        <v>297.69</v>
      </c>
      <c r="R1524" s="103" t="s">
        <v>415</v>
      </c>
      <c r="S1524" s="103" t="s">
        <v>415</v>
      </c>
      <c r="T1524" s="117" t="n">
        <v>297.69</v>
      </c>
      <c r="U1524" s="104" t="n">
        <f aca="false">SUM(T1524*12)</f>
        <v>3572.28</v>
      </c>
    </row>
    <row r="1525" customFormat="false" ht="15.75" hidden="false" customHeight="false" outlineLevel="0" collapsed="false">
      <c r="A1525" s="115"/>
      <c r="B1525" s="115"/>
      <c r="C1525" s="116" t="s">
        <v>420</v>
      </c>
      <c r="D1525" s="116" t="n">
        <v>1622.24</v>
      </c>
      <c r="E1525" s="103" t="s">
        <v>415</v>
      </c>
      <c r="F1525" s="103" t="s">
        <v>415</v>
      </c>
      <c r="G1525" s="103" t="s">
        <v>415</v>
      </c>
      <c r="H1525" s="103" t="s">
        <v>415</v>
      </c>
      <c r="I1525" s="103" t="s">
        <v>415</v>
      </c>
      <c r="J1525" s="103" t="s">
        <v>415</v>
      </c>
      <c r="K1525" s="103" t="s">
        <v>415</v>
      </c>
      <c r="L1525" s="103" t="s">
        <v>415</v>
      </c>
      <c r="M1525" s="103" t="s">
        <v>415</v>
      </c>
      <c r="N1525" s="103" t="s">
        <v>415</v>
      </c>
      <c r="O1525" s="103" t="s">
        <v>415</v>
      </c>
      <c r="P1525" s="103" t="s">
        <v>415</v>
      </c>
      <c r="Q1525" s="103" t="n">
        <v>297.69</v>
      </c>
      <c r="R1525" s="103" t="s">
        <v>415</v>
      </c>
      <c r="S1525" s="103" t="s">
        <v>415</v>
      </c>
      <c r="T1525" s="117" t="n">
        <v>1919.93</v>
      </c>
      <c r="U1525" s="104" t="n">
        <f aca="false">SUM(T1525*12)</f>
        <v>23039.16</v>
      </c>
    </row>
    <row r="1526" customFormat="false" ht="15.75" hidden="false" customHeight="false" outlineLevel="0" collapsed="false">
      <c r="A1526" s="115"/>
      <c r="B1526" s="115"/>
      <c r="C1526" s="116" t="s">
        <v>421</v>
      </c>
      <c r="D1526" s="116" t="s">
        <v>415</v>
      </c>
      <c r="E1526" s="103" t="s">
        <v>415</v>
      </c>
      <c r="F1526" s="103" t="s">
        <v>415</v>
      </c>
      <c r="G1526" s="103" t="s">
        <v>415</v>
      </c>
      <c r="H1526" s="103" t="s">
        <v>415</v>
      </c>
      <c r="I1526" s="103" t="s">
        <v>415</v>
      </c>
      <c r="J1526" s="103" t="s">
        <v>415</v>
      </c>
      <c r="K1526" s="103" t="s">
        <v>415</v>
      </c>
      <c r="L1526" s="103" t="s">
        <v>415</v>
      </c>
      <c r="M1526" s="103" t="s">
        <v>415</v>
      </c>
      <c r="N1526" s="103" t="s">
        <v>415</v>
      </c>
      <c r="O1526" s="103" t="s">
        <v>415</v>
      </c>
      <c r="P1526" s="103" t="s">
        <v>415</v>
      </c>
      <c r="Q1526" s="103" t="n">
        <v>297.69</v>
      </c>
      <c r="R1526" s="103" t="s">
        <v>415</v>
      </c>
      <c r="S1526" s="103" t="s">
        <v>415</v>
      </c>
      <c r="T1526" s="117" t="n">
        <v>297.69</v>
      </c>
      <c r="U1526" s="104" t="n">
        <f aca="false">SUM(T1526*12)</f>
        <v>3572.28</v>
      </c>
    </row>
    <row r="1527" customFormat="false" ht="15.75" hidden="false" customHeight="false" outlineLevel="0" collapsed="false">
      <c r="A1527" s="115"/>
      <c r="B1527" s="115"/>
      <c r="C1527" s="116" t="s">
        <v>422</v>
      </c>
      <c r="D1527" s="116" t="s">
        <v>415</v>
      </c>
      <c r="E1527" s="103" t="s">
        <v>415</v>
      </c>
      <c r="F1527" s="103" t="s">
        <v>415</v>
      </c>
      <c r="G1527" s="103" t="s">
        <v>415</v>
      </c>
      <c r="H1527" s="103" t="s">
        <v>415</v>
      </c>
      <c r="I1527" s="103" t="s">
        <v>415</v>
      </c>
      <c r="J1527" s="103" t="s">
        <v>415</v>
      </c>
      <c r="K1527" s="103" t="s">
        <v>415</v>
      </c>
      <c r="L1527" s="103" t="s">
        <v>415</v>
      </c>
      <c r="M1527" s="103" t="s">
        <v>415</v>
      </c>
      <c r="N1527" s="103" t="s">
        <v>415</v>
      </c>
      <c r="O1527" s="103" t="n">
        <v>405.96</v>
      </c>
      <c r="P1527" s="103" t="s">
        <v>415</v>
      </c>
      <c r="Q1527" s="103" t="s">
        <v>415</v>
      </c>
      <c r="R1527" s="103" t="s">
        <v>415</v>
      </c>
      <c r="S1527" s="103" t="s">
        <v>415</v>
      </c>
      <c r="T1527" s="117" t="n">
        <v>405.96</v>
      </c>
      <c r="U1527" s="104" t="n">
        <f aca="false">SUM(T1527*12)</f>
        <v>4871.52</v>
      </c>
    </row>
    <row r="1528" customFormat="false" ht="15.75" hidden="false" customHeight="false" outlineLevel="0" collapsed="false">
      <c r="A1528" s="115"/>
      <c r="B1528" s="115"/>
      <c r="C1528" s="116" t="s">
        <v>423</v>
      </c>
      <c r="D1528" s="116" t="s">
        <v>415</v>
      </c>
      <c r="E1528" s="103" t="s">
        <v>415</v>
      </c>
      <c r="F1528" s="103" t="s">
        <v>415</v>
      </c>
      <c r="G1528" s="103" t="s">
        <v>415</v>
      </c>
      <c r="H1528" s="103" t="s">
        <v>415</v>
      </c>
      <c r="I1528" s="103" t="s">
        <v>415</v>
      </c>
      <c r="J1528" s="103" t="s">
        <v>415</v>
      </c>
      <c r="K1528" s="103" t="n">
        <v>275</v>
      </c>
      <c r="L1528" s="103" t="s">
        <v>415</v>
      </c>
      <c r="M1528" s="103" t="s">
        <v>415</v>
      </c>
      <c r="N1528" s="103" t="s">
        <v>415</v>
      </c>
      <c r="O1528" s="103" t="s">
        <v>415</v>
      </c>
      <c r="P1528" s="103" t="s">
        <v>415</v>
      </c>
      <c r="Q1528" s="103" t="s">
        <v>415</v>
      </c>
      <c r="R1528" s="103" t="s">
        <v>415</v>
      </c>
      <c r="S1528" s="103" t="s">
        <v>415</v>
      </c>
      <c r="T1528" s="117" t="n">
        <v>275</v>
      </c>
      <c r="U1528" s="104" t="n">
        <f aca="false">SUM(T1528*12)</f>
        <v>3300</v>
      </c>
    </row>
    <row r="1529" customFormat="false" ht="15.75" hidden="false" customHeight="false" outlineLevel="0" collapsed="false">
      <c r="A1529" s="115"/>
      <c r="B1529" s="115"/>
      <c r="C1529" s="116" t="s">
        <v>424</v>
      </c>
      <c r="D1529" s="116" t="s">
        <v>415</v>
      </c>
      <c r="E1529" s="103" t="s">
        <v>415</v>
      </c>
      <c r="F1529" s="103" t="s">
        <v>415</v>
      </c>
      <c r="G1529" s="103" t="s">
        <v>415</v>
      </c>
      <c r="H1529" s="103" t="s">
        <v>415</v>
      </c>
      <c r="I1529" s="103" t="s">
        <v>415</v>
      </c>
      <c r="J1529" s="103" t="s">
        <v>415</v>
      </c>
      <c r="K1529" s="103" t="s">
        <v>415</v>
      </c>
      <c r="L1529" s="103" t="s">
        <v>415</v>
      </c>
      <c r="M1529" s="103" t="s">
        <v>415</v>
      </c>
      <c r="N1529" s="103" t="s">
        <v>415</v>
      </c>
      <c r="O1529" s="103" t="s">
        <v>415</v>
      </c>
      <c r="P1529" s="103" t="s">
        <v>415</v>
      </c>
      <c r="Q1529" s="103" t="n">
        <v>297.69</v>
      </c>
      <c r="R1529" s="103" t="s">
        <v>415</v>
      </c>
      <c r="S1529" s="103" t="s">
        <v>415</v>
      </c>
      <c r="T1529" s="117" t="n">
        <v>297.69</v>
      </c>
      <c r="U1529" s="104" t="n">
        <f aca="false">SUM(T1529*12)</f>
        <v>3572.28</v>
      </c>
    </row>
    <row r="1530" customFormat="false" ht="15.75" hidden="false" customHeight="false" outlineLevel="0" collapsed="false">
      <c r="A1530" s="115"/>
      <c r="B1530" s="115"/>
      <c r="C1530" s="116" t="s">
        <v>425</v>
      </c>
      <c r="D1530" s="116" t="s">
        <v>415</v>
      </c>
      <c r="E1530" s="103" t="s">
        <v>415</v>
      </c>
      <c r="F1530" s="103" t="s">
        <v>415</v>
      </c>
      <c r="G1530" s="103" t="s">
        <v>415</v>
      </c>
      <c r="H1530" s="103" t="s">
        <v>415</v>
      </c>
      <c r="I1530" s="103" t="s">
        <v>415</v>
      </c>
      <c r="J1530" s="103" t="s">
        <v>415</v>
      </c>
      <c r="K1530" s="103" t="s">
        <v>415</v>
      </c>
      <c r="L1530" s="103" t="s">
        <v>415</v>
      </c>
      <c r="M1530" s="103" t="s">
        <v>415</v>
      </c>
      <c r="N1530" s="103" t="s">
        <v>415</v>
      </c>
      <c r="O1530" s="103" t="n">
        <v>405.96</v>
      </c>
      <c r="P1530" s="103" t="s">
        <v>415</v>
      </c>
      <c r="Q1530" s="103" t="s">
        <v>415</v>
      </c>
      <c r="R1530" s="103" t="s">
        <v>415</v>
      </c>
      <c r="S1530" s="103" t="s">
        <v>415</v>
      </c>
      <c r="T1530" s="117" t="n">
        <v>405.96</v>
      </c>
      <c r="U1530" s="104" t="n">
        <f aca="false">SUM(T1530*12)</f>
        <v>4871.52</v>
      </c>
    </row>
    <row r="1531" customFormat="false" ht="15.75" hidden="false" customHeight="false" outlineLevel="0" collapsed="false">
      <c r="A1531" s="115"/>
      <c r="B1531" s="115"/>
      <c r="C1531" s="116" t="s">
        <v>426</v>
      </c>
      <c r="D1531" s="116" t="s">
        <v>415</v>
      </c>
      <c r="E1531" s="103" t="s">
        <v>415</v>
      </c>
      <c r="F1531" s="103" t="s">
        <v>415</v>
      </c>
      <c r="G1531" s="103" t="s">
        <v>415</v>
      </c>
      <c r="H1531" s="103" t="s">
        <v>415</v>
      </c>
      <c r="I1531" s="103" t="s">
        <v>415</v>
      </c>
      <c r="J1531" s="103" t="s">
        <v>415</v>
      </c>
      <c r="K1531" s="103" t="n">
        <v>425</v>
      </c>
      <c r="L1531" s="103" t="s">
        <v>415</v>
      </c>
      <c r="M1531" s="103" t="s">
        <v>415</v>
      </c>
      <c r="N1531" s="103" t="s">
        <v>415</v>
      </c>
      <c r="O1531" s="103" t="s">
        <v>415</v>
      </c>
      <c r="P1531" s="103" t="s">
        <v>415</v>
      </c>
      <c r="Q1531" s="103" t="n">
        <v>297.69</v>
      </c>
      <c r="R1531" s="103" t="s">
        <v>415</v>
      </c>
      <c r="S1531" s="103" t="s">
        <v>415</v>
      </c>
      <c r="T1531" s="117" t="n">
        <v>722.69</v>
      </c>
      <c r="U1531" s="104" t="n">
        <f aca="false">SUM(T1531*12)</f>
        <v>8672.28</v>
      </c>
    </row>
    <row r="1532" customFormat="false" ht="15.75" hidden="false" customHeight="false" outlineLevel="0" collapsed="false">
      <c r="A1532" s="115"/>
      <c r="B1532" s="115"/>
      <c r="C1532" s="116" t="s">
        <v>427</v>
      </c>
      <c r="D1532" s="116" t="s">
        <v>415</v>
      </c>
      <c r="E1532" s="103" t="s">
        <v>415</v>
      </c>
      <c r="F1532" s="103" t="s">
        <v>415</v>
      </c>
      <c r="G1532" s="103" t="s">
        <v>415</v>
      </c>
      <c r="H1532" s="103" t="s">
        <v>415</v>
      </c>
      <c r="I1532" s="103" t="s">
        <v>415</v>
      </c>
      <c r="J1532" s="103" t="s">
        <v>415</v>
      </c>
      <c r="K1532" s="103" t="s">
        <v>415</v>
      </c>
      <c r="L1532" s="103" t="s">
        <v>415</v>
      </c>
      <c r="M1532" s="103" t="s">
        <v>415</v>
      </c>
      <c r="N1532" s="103" t="s">
        <v>415</v>
      </c>
      <c r="O1532" s="103" t="s">
        <v>415</v>
      </c>
      <c r="P1532" s="103" t="s">
        <v>415</v>
      </c>
      <c r="Q1532" s="103" t="n">
        <v>297.69</v>
      </c>
      <c r="R1532" s="103" t="s">
        <v>415</v>
      </c>
      <c r="S1532" s="103" t="s">
        <v>415</v>
      </c>
      <c r="T1532" s="117" t="n">
        <v>297.69</v>
      </c>
      <c r="U1532" s="104" t="n">
        <f aca="false">SUM(T1532*12)</f>
        <v>3572.28</v>
      </c>
    </row>
    <row r="1533" customFormat="false" ht="15.75" hidden="false" customHeight="false" outlineLevel="0" collapsed="false">
      <c r="A1533" s="115"/>
      <c r="B1533" s="115"/>
      <c r="C1533" s="116" t="s">
        <v>428</v>
      </c>
      <c r="D1533" s="116" t="s">
        <v>415</v>
      </c>
      <c r="E1533" s="103" t="s">
        <v>415</v>
      </c>
      <c r="F1533" s="103" t="s">
        <v>415</v>
      </c>
      <c r="G1533" s="103" t="s">
        <v>415</v>
      </c>
      <c r="H1533" s="103" t="s">
        <v>415</v>
      </c>
      <c r="I1533" s="103" t="s">
        <v>415</v>
      </c>
      <c r="J1533" s="103" t="s">
        <v>415</v>
      </c>
      <c r="K1533" s="103" t="s">
        <v>415</v>
      </c>
      <c r="L1533" s="103" t="s">
        <v>415</v>
      </c>
      <c r="M1533" s="103" t="s">
        <v>415</v>
      </c>
      <c r="N1533" s="103" t="s">
        <v>415</v>
      </c>
      <c r="O1533" s="103" t="s">
        <v>415</v>
      </c>
      <c r="P1533" s="103" t="s">
        <v>415</v>
      </c>
      <c r="Q1533" s="103" t="n">
        <v>297.69</v>
      </c>
      <c r="R1533" s="103" t="s">
        <v>415</v>
      </c>
      <c r="S1533" s="103" t="s">
        <v>415</v>
      </c>
      <c r="T1533" s="117" t="n">
        <v>297.69</v>
      </c>
      <c r="U1533" s="104" t="n">
        <f aca="false">SUM(T1533*12)</f>
        <v>3572.28</v>
      </c>
    </row>
    <row r="1534" customFormat="false" ht="15.75" hidden="false" customHeight="false" outlineLevel="0" collapsed="false">
      <c r="A1534" s="115"/>
      <c r="B1534" s="115"/>
      <c r="C1534" s="116" t="s">
        <v>429</v>
      </c>
      <c r="D1534" s="116" t="s">
        <v>415</v>
      </c>
      <c r="E1534" s="103" t="s">
        <v>415</v>
      </c>
      <c r="F1534" s="103" t="s">
        <v>415</v>
      </c>
      <c r="G1534" s="103" t="s">
        <v>415</v>
      </c>
      <c r="H1534" s="103" t="s">
        <v>415</v>
      </c>
      <c r="I1534" s="103" t="s">
        <v>415</v>
      </c>
      <c r="J1534" s="103" t="s">
        <v>415</v>
      </c>
      <c r="K1534" s="103" t="s">
        <v>415</v>
      </c>
      <c r="L1534" s="103" t="s">
        <v>415</v>
      </c>
      <c r="M1534" s="103" t="s">
        <v>415</v>
      </c>
      <c r="N1534" s="103" t="s">
        <v>415</v>
      </c>
      <c r="O1534" s="103" t="n">
        <v>405.96</v>
      </c>
      <c r="P1534" s="103" t="s">
        <v>415</v>
      </c>
      <c r="Q1534" s="103" t="s">
        <v>415</v>
      </c>
      <c r="R1534" s="103" t="s">
        <v>415</v>
      </c>
      <c r="S1534" s="103" t="s">
        <v>415</v>
      </c>
      <c r="T1534" s="117" t="n">
        <v>405.96</v>
      </c>
      <c r="U1534" s="104" t="n">
        <f aca="false">SUM(T1534*12)</f>
        <v>4871.52</v>
      </c>
    </row>
    <row r="1535" customFormat="false" ht="15.75" hidden="false" customHeight="false" outlineLevel="0" collapsed="false">
      <c r="A1535" s="115"/>
      <c r="B1535" s="112" t="s">
        <v>2269</v>
      </c>
      <c r="C1535" s="119"/>
      <c r="D1535" s="112" t="n">
        <v>1622.24</v>
      </c>
      <c r="E1535" s="113" t="s">
        <v>415</v>
      </c>
      <c r="F1535" s="113" t="s">
        <v>415</v>
      </c>
      <c r="G1535" s="113" t="s">
        <v>415</v>
      </c>
      <c r="H1535" s="113" t="s">
        <v>415</v>
      </c>
      <c r="I1535" s="113" t="s">
        <v>415</v>
      </c>
      <c r="J1535" s="113" t="s">
        <v>415</v>
      </c>
      <c r="K1535" s="113" t="n">
        <v>700</v>
      </c>
      <c r="L1535" s="113" t="s">
        <v>415</v>
      </c>
      <c r="M1535" s="113" t="s">
        <v>415</v>
      </c>
      <c r="N1535" s="113" t="s">
        <v>415</v>
      </c>
      <c r="O1535" s="113" t="n">
        <v>1623.84</v>
      </c>
      <c r="P1535" s="113" t="s">
        <v>415</v>
      </c>
      <c r="Q1535" s="113" t="n">
        <v>2083.83</v>
      </c>
      <c r="R1535" s="113" t="s">
        <v>415</v>
      </c>
      <c r="S1535" s="113" t="s">
        <v>415</v>
      </c>
      <c r="T1535" s="114" t="n">
        <v>6029.91</v>
      </c>
      <c r="U1535" s="104" t="n">
        <f aca="false">SUM(T1535*12)</f>
        <v>72358.92</v>
      </c>
    </row>
    <row r="1536" customFormat="false" ht="15.75" hidden="false" customHeight="false" outlineLevel="0" collapsed="false">
      <c r="A1536" s="120" t="s">
        <v>430</v>
      </c>
      <c r="B1536" s="121"/>
      <c r="C1536" s="121"/>
      <c r="D1536" s="120" t="n">
        <v>1622.24</v>
      </c>
      <c r="E1536" s="122" t="s">
        <v>415</v>
      </c>
      <c r="F1536" s="122" t="s">
        <v>415</v>
      </c>
      <c r="G1536" s="122" t="s">
        <v>415</v>
      </c>
      <c r="H1536" s="122" t="s">
        <v>415</v>
      </c>
      <c r="I1536" s="122" t="s">
        <v>415</v>
      </c>
      <c r="J1536" s="122" t="s">
        <v>415</v>
      </c>
      <c r="K1536" s="122" t="n">
        <v>700</v>
      </c>
      <c r="L1536" s="122" t="s">
        <v>415</v>
      </c>
      <c r="M1536" s="122" t="s">
        <v>415</v>
      </c>
      <c r="N1536" s="122" t="s">
        <v>415</v>
      </c>
      <c r="O1536" s="122" t="n">
        <v>1623.84</v>
      </c>
      <c r="P1536" s="122" t="s">
        <v>415</v>
      </c>
      <c r="Q1536" s="122" t="n">
        <v>2083.83</v>
      </c>
      <c r="R1536" s="122" t="s">
        <v>415</v>
      </c>
      <c r="S1536" s="122" t="s">
        <v>415</v>
      </c>
      <c r="T1536" s="123" t="n">
        <v>6029.91</v>
      </c>
      <c r="U1536" s="104" t="n">
        <f aca="false">SUM(T1536*12)</f>
        <v>72358.92</v>
      </c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  <c r="EC1536" s="124"/>
      <c r="ED1536" s="124"/>
      <c r="EE1536" s="124"/>
      <c r="EF1536" s="124"/>
      <c r="EG1536" s="124"/>
      <c r="EH1536" s="124"/>
      <c r="EI1536" s="124"/>
      <c r="EJ1536" s="124"/>
      <c r="EK1536" s="124"/>
      <c r="EL1536" s="124"/>
      <c r="EM1536" s="124"/>
      <c r="EN1536" s="124"/>
      <c r="EO1536" s="124"/>
      <c r="EP1536" s="124"/>
      <c r="EQ1536" s="124"/>
      <c r="ER1536" s="124"/>
      <c r="ES1536" s="124"/>
      <c r="ET1536" s="124"/>
      <c r="EU1536" s="124"/>
      <c r="EV1536" s="124"/>
      <c r="EW1536" s="124"/>
      <c r="EX1536" s="124"/>
      <c r="EY1536" s="124"/>
      <c r="EZ1536" s="124"/>
      <c r="FA1536" s="124"/>
      <c r="FB1536" s="124"/>
      <c r="FC1536" s="124"/>
      <c r="FD1536" s="124"/>
      <c r="FE1536" s="124"/>
      <c r="FF1536" s="124"/>
      <c r="FG1536" s="124"/>
      <c r="FH1536" s="124"/>
      <c r="FI1536" s="124"/>
      <c r="FJ1536" s="124"/>
      <c r="FK1536" s="124"/>
      <c r="FL1536" s="124"/>
      <c r="FM1536" s="124"/>
      <c r="FN1536" s="124"/>
      <c r="FO1536" s="124"/>
      <c r="FP1536" s="124"/>
      <c r="FQ1536" s="124"/>
      <c r="FR1536" s="124"/>
      <c r="FS1536" s="124"/>
      <c r="FT1536" s="124"/>
      <c r="FU1536" s="124"/>
      <c r="FV1536" s="124"/>
      <c r="FW1536" s="124"/>
      <c r="FX1536" s="124"/>
      <c r="FY1536" s="124"/>
      <c r="FZ1536" s="124"/>
      <c r="GA1536" s="124"/>
      <c r="GB1536" s="124"/>
      <c r="GC1536" s="124"/>
      <c r="GD1536" s="124"/>
      <c r="GE1536" s="124"/>
      <c r="GF1536" s="124"/>
      <c r="GG1536" s="124"/>
      <c r="GH1536" s="124"/>
      <c r="GI1536" s="124"/>
      <c r="GJ1536" s="124"/>
      <c r="GK1536" s="124"/>
      <c r="GL1536" s="124"/>
      <c r="GM1536" s="124"/>
      <c r="GN1536" s="124"/>
      <c r="GO1536" s="124"/>
      <c r="GP1536" s="124"/>
      <c r="GQ1536" s="124"/>
      <c r="GR1536" s="124"/>
      <c r="GS1536" s="124"/>
      <c r="GT1536" s="124"/>
      <c r="GU1536" s="124"/>
      <c r="GV1536" s="124"/>
      <c r="GW1536" s="124"/>
      <c r="GX1536" s="124"/>
      <c r="GY1536" s="124"/>
      <c r="GZ1536" s="124"/>
      <c r="HA1536" s="124"/>
      <c r="HB1536" s="124"/>
      <c r="HC1536" s="124"/>
      <c r="HD1536" s="124"/>
      <c r="HE1536" s="124"/>
      <c r="HF1536" s="124"/>
      <c r="HG1536" s="124"/>
      <c r="HH1536" s="124"/>
      <c r="HI1536" s="124"/>
      <c r="HJ1536" s="124"/>
      <c r="HK1536" s="124"/>
      <c r="HL1536" s="124"/>
      <c r="HM1536" s="124"/>
      <c r="HN1536" s="124"/>
      <c r="HO1536" s="124"/>
      <c r="HP1536" s="124"/>
      <c r="HQ1536" s="124"/>
      <c r="HR1536" s="124"/>
      <c r="HS1536" s="124"/>
      <c r="HT1536" s="124"/>
      <c r="HU1536" s="124"/>
      <c r="HV1536" s="124"/>
      <c r="HW1536" s="124"/>
      <c r="HX1536" s="124"/>
      <c r="HY1536" s="124"/>
      <c r="HZ1536" s="124"/>
      <c r="IA1536" s="124"/>
      <c r="IB1536" s="124"/>
      <c r="IC1536" s="124"/>
      <c r="ID1536" s="124"/>
      <c r="IE1536" s="124"/>
      <c r="IF1536" s="124"/>
      <c r="IG1536" s="124"/>
      <c r="IH1536" s="124"/>
      <c r="II1536" s="124"/>
      <c r="IJ1536" s="124"/>
      <c r="IK1536" s="124"/>
      <c r="IL1536" s="124"/>
      <c r="IM1536" s="124"/>
      <c r="IN1536" s="124"/>
      <c r="IO1536" s="124"/>
      <c r="IP1536" s="124"/>
      <c r="IQ1536" s="124"/>
      <c r="IR1536" s="124"/>
      <c r="IS1536" s="124"/>
      <c r="IT1536" s="124"/>
      <c r="IU1536" s="124"/>
      <c r="IV1536" s="124"/>
      <c r="IW1536" s="124"/>
    </row>
    <row r="1537" customFormat="false" ht="15.75" hidden="false" customHeight="false" outlineLevel="0" collapsed="false">
      <c r="A1537" s="112" t="s">
        <v>1465</v>
      </c>
      <c r="B1537" s="112" t="s">
        <v>214</v>
      </c>
      <c r="C1537" s="112" t="s">
        <v>1466</v>
      </c>
      <c r="D1537" s="112" t="s">
        <v>415</v>
      </c>
      <c r="E1537" s="113" t="s">
        <v>415</v>
      </c>
      <c r="F1537" s="113" t="s">
        <v>415</v>
      </c>
      <c r="G1537" s="113" t="s">
        <v>415</v>
      </c>
      <c r="H1537" s="113" t="s">
        <v>415</v>
      </c>
      <c r="I1537" s="113" t="s">
        <v>415</v>
      </c>
      <c r="J1537" s="113" t="s">
        <v>415</v>
      </c>
      <c r="K1537" s="113" t="n">
        <v>225</v>
      </c>
      <c r="L1537" s="113" t="s">
        <v>415</v>
      </c>
      <c r="M1537" s="113" t="s">
        <v>415</v>
      </c>
      <c r="N1537" s="113" t="s">
        <v>415</v>
      </c>
      <c r="O1537" s="113" t="s">
        <v>415</v>
      </c>
      <c r="P1537" s="113" t="s">
        <v>415</v>
      </c>
      <c r="Q1537" s="113" t="n">
        <v>620.34</v>
      </c>
      <c r="R1537" s="113" t="s">
        <v>415</v>
      </c>
      <c r="S1537" s="113" t="s">
        <v>415</v>
      </c>
      <c r="T1537" s="114" t="n">
        <v>845.34</v>
      </c>
      <c r="U1537" s="104" t="n">
        <f aca="false">SUM(T1537*12)</f>
        <v>10144.08</v>
      </c>
    </row>
    <row r="1538" customFormat="false" ht="15.75" hidden="false" customHeight="false" outlineLevel="0" collapsed="false">
      <c r="A1538" s="115"/>
      <c r="B1538" s="112" t="s">
        <v>2270</v>
      </c>
      <c r="C1538" s="119"/>
      <c r="D1538" s="112" t="s">
        <v>415</v>
      </c>
      <c r="E1538" s="113" t="s">
        <v>415</v>
      </c>
      <c r="F1538" s="113" t="s">
        <v>415</v>
      </c>
      <c r="G1538" s="113" t="s">
        <v>415</v>
      </c>
      <c r="H1538" s="113" t="s">
        <v>415</v>
      </c>
      <c r="I1538" s="113" t="s">
        <v>415</v>
      </c>
      <c r="J1538" s="113" t="s">
        <v>415</v>
      </c>
      <c r="K1538" s="113" t="n">
        <v>225</v>
      </c>
      <c r="L1538" s="113" t="s">
        <v>415</v>
      </c>
      <c r="M1538" s="113" t="s">
        <v>415</v>
      </c>
      <c r="N1538" s="113" t="s">
        <v>415</v>
      </c>
      <c r="O1538" s="113" t="s">
        <v>415</v>
      </c>
      <c r="P1538" s="113" t="s">
        <v>415</v>
      </c>
      <c r="Q1538" s="113" t="n">
        <v>620.34</v>
      </c>
      <c r="R1538" s="113" t="s">
        <v>415</v>
      </c>
      <c r="S1538" s="113" t="s">
        <v>415</v>
      </c>
      <c r="T1538" s="114" t="n">
        <v>845.34</v>
      </c>
      <c r="U1538" s="104" t="n">
        <f aca="false">SUM(T1538*12)</f>
        <v>10144.08</v>
      </c>
    </row>
    <row r="1539" customFormat="false" ht="15.75" hidden="false" customHeight="false" outlineLevel="0" collapsed="false">
      <c r="A1539" s="120" t="s">
        <v>1467</v>
      </c>
      <c r="B1539" s="121"/>
      <c r="C1539" s="121"/>
      <c r="D1539" s="120" t="s">
        <v>415</v>
      </c>
      <c r="E1539" s="122" t="s">
        <v>415</v>
      </c>
      <c r="F1539" s="122" t="s">
        <v>415</v>
      </c>
      <c r="G1539" s="122" t="s">
        <v>415</v>
      </c>
      <c r="H1539" s="122" t="s">
        <v>415</v>
      </c>
      <c r="I1539" s="122" t="s">
        <v>415</v>
      </c>
      <c r="J1539" s="122" t="s">
        <v>415</v>
      </c>
      <c r="K1539" s="122" t="n">
        <v>225</v>
      </c>
      <c r="L1539" s="122" t="s">
        <v>415</v>
      </c>
      <c r="M1539" s="122" t="s">
        <v>415</v>
      </c>
      <c r="N1539" s="122" t="s">
        <v>415</v>
      </c>
      <c r="O1539" s="122" t="s">
        <v>415</v>
      </c>
      <c r="P1539" s="122" t="s">
        <v>415</v>
      </c>
      <c r="Q1539" s="122" t="n">
        <v>620.34</v>
      </c>
      <c r="R1539" s="122" t="s">
        <v>415</v>
      </c>
      <c r="S1539" s="122" t="s">
        <v>415</v>
      </c>
      <c r="T1539" s="123" t="n">
        <v>845.34</v>
      </c>
      <c r="U1539" s="104" t="n">
        <f aca="false">SUM(T1539*12)</f>
        <v>10144.08</v>
      </c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  <c r="EC1539" s="124"/>
      <c r="ED1539" s="124"/>
      <c r="EE1539" s="124"/>
      <c r="EF1539" s="124"/>
      <c r="EG1539" s="124"/>
      <c r="EH1539" s="124"/>
      <c r="EI1539" s="124"/>
      <c r="EJ1539" s="124"/>
      <c r="EK1539" s="124"/>
      <c r="EL1539" s="124"/>
      <c r="EM1539" s="124"/>
      <c r="EN1539" s="124"/>
      <c r="EO1539" s="124"/>
      <c r="EP1539" s="124"/>
      <c r="EQ1539" s="124"/>
      <c r="ER1539" s="124"/>
      <c r="ES1539" s="124"/>
      <c r="ET1539" s="124"/>
      <c r="EU1539" s="124"/>
      <c r="EV1539" s="124"/>
      <c r="EW1539" s="124"/>
      <c r="EX1539" s="124"/>
      <c r="EY1539" s="124"/>
      <c r="EZ1539" s="124"/>
      <c r="FA1539" s="124"/>
      <c r="FB1539" s="124"/>
      <c r="FC1539" s="124"/>
      <c r="FD1539" s="124"/>
      <c r="FE1539" s="124"/>
      <c r="FF1539" s="124"/>
      <c r="FG1539" s="124"/>
      <c r="FH1539" s="124"/>
      <c r="FI1539" s="124"/>
      <c r="FJ1539" s="124"/>
      <c r="FK1539" s="124"/>
      <c r="FL1539" s="124"/>
      <c r="FM1539" s="124"/>
      <c r="FN1539" s="124"/>
      <c r="FO1539" s="124"/>
      <c r="FP1539" s="124"/>
      <c r="FQ1539" s="124"/>
      <c r="FR1539" s="124"/>
      <c r="FS1539" s="124"/>
      <c r="FT1539" s="124"/>
      <c r="FU1539" s="124"/>
      <c r="FV1539" s="124"/>
      <c r="FW1539" s="124"/>
      <c r="FX1539" s="124"/>
      <c r="FY1539" s="124"/>
      <c r="FZ1539" s="124"/>
      <c r="GA1539" s="124"/>
      <c r="GB1539" s="124"/>
      <c r="GC1539" s="124"/>
      <c r="GD1539" s="124"/>
      <c r="GE1539" s="124"/>
      <c r="GF1539" s="124"/>
      <c r="GG1539" s="124"/>
      <c r="GH1539" s="124"/>
      <c r="GI1539" s="124"/>
      <c r="GJ1539" s="124"/>
      <c r="GK1539" s="124"/>
      <c r="GL1539" s="124"/>
      <c r="GM1539" s="124"/>
      <c r="GN1539" s="124"/>
      <c r="GO1539" s="124"/>
      <c r="GP1539" s="124"/>
      <c r="GQ1539" s="124"/>
      <c r="GR1539" s="124"/>
      <c r="GS1539" s="124"/>
      <c r="GT1539" s="124"/>
      <c r="GU1539" s="124"/>
      <c r="GV1539" s="124"/>
      <c r="GW1539" s="124"/>
      <c r="GX1539" s="124"/>
      <c r="GY1539" s="124"/>
      <c r="GZ1539" s="124"/>
      <c r="HA1539" s="124"/>
      <c r="HB1539" s="124"/>
      <c r="HC1539" s="124"/>
      <c r="HD1539" s="124"/>
      <c r="HE1539" s="124"/>
      <c r="HF1539" s="124"/>
      <c r="HG1539" s="124"/>
      <c r="HH1539" s="124"/>
      <c r="HI1539" s="124"/>
      <c r="HJ1539" s="124"/>
      <c r="HK1539" s="124"/>
      <c r="HL1539" s="124"/>
      <c r="HM1539" s="124"/>
      <c r="HN1539" s="124"/>
      <c r="HO1539" s="124"/>
      <c r="HP1539" s="124"/>
      <c r="HQ1539" s="124"/>
      <c r="HR1539" s="124"/>
      <c r="HS1539" s="124"/>
      <c r="HT1539" s="124"/>
      <c r="HU1539" s="124"/>
      <c r="HV1539" s="124"/>
      <c r="HW1539" s="124"/>
      <c r="HX1539" s="124"/>
      <c r="HY1539" s="124"/>
      <c r="HZ1539" s="124"/>
      <c r="IA1539" s="124"/>
      <c r="IB1539" s="124"/>
      <c r="IC1539" s="124"/>
      <c r="ID1539" s="124"/>
      <c r="IE1539" s="124"/>
      <c r="IF1539" s="124"/>
      <c r="IG1539" s="124"/>
      <c r="IH1539" s="124"/>
      <c r="II1539" s="124"/>
      <c r="IJ1539" s="124"/>
      <c r="IK1539" s="124"/>
      <c r="IL1539" s="124"/>
      <c r="IM1539" s="124"/>
      <c r="IN1539" s="124"/>
      <c r="IO1539" s="124"/>
      <c r="IP1539" s="124"/>
      <c r="IQ1539" s="124"/>
      <c r="IR1539" s="124"/>
      <c r="IS1539" s="124"/>
      <c r="IT1539" s="124"/>
      <c r="IU1539" s="124"/>
      <c r="IV1539" s="124"/>
      <c r="IW1539" s="124"/>
    </row>
    <row r="1540" customFormat="false" ht="15.75" hidden="false" customHeight="false" outlineLevel="0" collapsed="false">
      <c r="A1540" s="112" t="s">
        <v>1495</v>
      </c>
      <c r="B1540" s="112" t="s">
        <v>109</v>
      </c>
      <c r="C1540" s="112" t="s">
        <v>1496</v>
      </c>
      <c r="D1540" s="112" t="n">
        <v>1502.7</v>
      </c>
      <c r="E1540" s="113" t="s">
        <v>415</v>
      </c>
      <c r="F1540" s="113" t="s">
        <v>415</v>
      </c>
      <c r="G1540" s="113" t="s">
        <v>415</v>
      </c>
      <c r="H1540" s="113" t="s">
        <v>415</v>
      </c>
      <c r="I1540" s="113" t="s">
        <v>415</v>
      </c>
      <c r="J1540" s="113" t="s">
        <v>415</v>
      </c>
      <c r="K1540" s="113" t="s">
        <v>415</v>
      </c>
      <c r="L1540" s="113" t="s">
        <v>415</v>
      </c>
      <c r="M1540" s="113" t="s">
        <v>415</v>
      </c>
      <c r="N1540" s="113" t="s">
        <v>415</v>
      </c>
      <c r="O1540" s="113" t="s">
        <v>415</v>
      </c>
      <c r="P1540" s="113" t="s">
        <v>415</v>
      </c>
      <c r="Q1540" s="113" t="s">
        <v>415</v>
      </c>
      <c r="R1540" s="113" t="s">
        <v>415</v>
      </c>
      <c r="S1540" s="113" t="s">
        <v>415</v>
      </c>
      <c r="T1540" s="114" t="n">
        <v>1502.7</v>
      </c>
      <c r="U1540" s="104" t="n">
        <f aca="false">SUM(T1540*12)</f>
        <v>18032.4</v>
      </c>
    </row>
    <row r="1541" customFormat="false" ht="15.75" hidden="false" customHeight="false" outlineLevel="0" collapsed="false">
      <c r="A1541" s="115"/>
      <c r="B1541" s="115"/>
      <c r="C1541" s="116" t="s">
        <v>1497</v>
      </c>
      <c r="D1541" s="116" t="s">
        <v>415</v>
      </c>
      <c r="E1541" s="103" t="s">
        <v>415</v>
      </c>
      <c r="F1541" s="103" t="s">
        <v>415</v>
      </c>
      <c r="G1541" s="103" t="s">
        <v>415</v>
      </c>
      <c r="H1541" s="103" t="s">
        <v>415</v>
      </c>
      <c r="I1541" s="103" t="s">
        <v>415</v>
      </c>
      <c r="J1541" s="103" t="s">
        <v>415</v>
      </c>
      <c r="K1541" s="103" t="s">
        <v>415</v>
      </c>
      <c r="L1541" s="103" t="s">
        <v>415</v>
      </c>
      <c r="M1541" s="103" t="s">
        <v>415</v>
      </c>
      <c r="N1541" s="103" t="s">
        <v>415</v>
      </c>
      <c r="O1541" s="103" t="n">
        <v>1687.8</v>
      </c>
      <c r="P1541" s="103" t="s">
        <v>415</v>
      </c>
      <c r="Q1541" s="103" t="s">
        <v>415</v>
      </c>
      <c r="R1541" s="103" t="s">
        <v>415</v>
      </c>
      <c r="S1541" s="103" t="s">
        <v>415</v>
      </c>
      <c r="T1541" s="117" t="n">
        <v>1687.8</v>
      </c>
      <c r="U1541" s="104" t="n">
        <f aca="false">SUM(T1541*12)</f>
        <v>20253.6</v>
      </c>
    </row>
    <row r="1542" customFormat="false" ht="15.75" hidden="false" customHeight="false" outlineLevel="0" collapsed="false">
      <c r="A1542" s="115"/>
      <c r="B1542" s="115"/>
      <c r="C1542" s="116" t="s">
        <v>1498</v>
      </c>
      <c r="D1542" s="116" t="s">
        <v>415</v>
      </c>
      <c r="E1542" s="103" t="s">
        <v>415</v>
      </c>
      <c r="F1542" s="103" t="s">
        <v>415</v>
      </c>
      <c r="G1542" s="103" t="s">
        <v>415</v>
      </c>
      <c r="H1542" s="103" t="s">
        <v>415</v>
      </c>
      <c r="I1542" s="103" t="s">
        <v>415</v>
      </c>
      <c r="J1542" s="103" t="s">
        <v>415</v>
      </c>
      <c r="K1542" s="103" t="s">
        <v>415</v>
      </c>
      <c r="L1542" s="103" t="s">
        <v>415</v>
      </c>
      <c r="M1542" s="103" t="s">
        <v>415</v>
      </c>
      <c r="N1542" s="103" t="s">
        <v>415</v>
      </c>
      <c r="O1542" s="103" t="n">
        <v>405.96</v>
      </c>
      <c r="P1542" s="103" t="s">
        <v>415</v>
      </c>
      <c r="Q1542" s="103" t="s">
        <v>415</v>
      </c>
      <c r="R1542" s="103" t="s">
        <v>415</v>
      </c>
      <c r="S1542" s="103" t="s">
        <v>415</v>
      </c>
      <c r="T1542" s="117" t="n">
        <v>405.96</v>
      </c>
      <c r="U1542" s="104" t="n">
        <f aca="false">SUM(T1542*12)</f>
        <v>4871.52</v>
      </c>
    </row>
    <row r="1543" customFormat="false" ht="15.75" hidden="false" customHeight="false" outlineLevel="0" collapsed="false">
      <c r="A1543" s="115"/>
      <c r="B1543" s="115"/>
      <c r="C1543" s="116" t="s">
        <v>1499</v>
      </c>
      <c r="D1543" s="116" t="s">
        <v>415</v>
      </c>
      <c r="E1543" s="103" t="s">
        <v>415</v>
      </c>
      <c r="F1543" s="103" t="s">
        <v>415</v>
      </c>
      <c r="G1543" s="103" t="s">
        <v>415</v>
      </c>
      <c r="H1543" s="103" t="s">
        <v>415</v>
      </c>
      <c r="I1543" s="103" t="s">
        <v>415</v>
      </c>
      <c r="J1543" s="103" t="s">
        <v>415</v>
      </c>
      <c r="K1543" s="103" t="s">
        <v>415</v>
      </c>
      <c r="L1543" s="103" t="s">
        <v>415</v>
      </c>
      <c r="M1543" s="103" t="s">
        <v>415</v>
      </c>
      <c r="N1543" s="103" t="s">
        <v>415</v>
      </c>
      <c r="O1543" s="103" t="s">
        <v>415</v>
      </c>
      <c r="P1543" s="103" t="s">
        <v>415</v>
      </c>
      <c r="Q1543" s="103" t="n">
        <v>284.19</v>
      </c>
      <c r="R1543" s="103" t="s">
        <v>415</v>
      </c>
      <c r="S1543" s="103" t="s">
        <v>415</v>
      </c>
      <c r="T1543" s="117" t="n">
        <v>284.19</v>
      </c>
      <c r="U1543" s="104" t="n">
        <f aca="false">SUM(T1543*12)</f>
        <v>3410.28</v>
      </c>
    </row>
    <row r="1544" customFormat="false" ht="15.75" hidden="false" customHeight="false" outlineLevel="0" collapsed="false">
      <c r="A1544" s="115"/>
      <c r="B1544" s="112" t="s">
        <v>2271</v>
      </c>
      <c r="C1544" s="119"/>
      <c r="D1544" s="112" t="n">
        <v>1502.7</v>
      </c>
      <c r="E1544" s="113" t="s">
        <v>415</v>
      </c>
      <c r="F1544" s="113" t="s">
        <v>415</v>
      </c>
      <c r="G1544" s="113" t="s">
        <v>415</v>
      </c>
      <c r="H1544" s="113" t="s">
        <v>415</v>
      </c>
      <c r="I1544" s="113" t="s">
        <v>415</v>
      </c>
      <c r="J1544" s="113" t="s">
        <v>415</v>
      </c>
      <c r="K1544" s="113" t="s">
        <v>415</v>
      </c>
      <c r="L1544" s="113" t="s">
        <v>415</v>
      </c>
      <c r="M1544" s="113" t="s">
        <v>415</v>
      </c>
      <c r="N1544" s="113" t="s">
        <v>415</v>
      </c>
      <c r="O1544" s="113" t="n">
        <v>2093.76</v>
      </c>
      <c r="P1544" s="113" t="s">
        <v>415</v>
      </c>
      <c r="Q1544" s="113" t="n">
        <v>284.19</v>
      </c>
      <c r="R1544" s="113" t="s">
        <v>415</v>
      </c>
      <c r="S1544" s="113" t="s">
        <v>415</v>
      </c>
      <c r="T1544" s="114" t="n">
        <v>3880.65</v>
      </c>
      <c r="U1544" s="104" t="n">
        <f aca="false">SUM(T1544*12)</f>
        <v>46567.8</v>
      </c>
    </row>
    <row r="1545" customFormat="false" ht="15.75" hidden="false" customHeight="false" outlineLevel="0" collapsed="false">
      <c r="A1545" s="120" t="s">
        <v>1500</v>
      </c>
      <c r="B1545" s="121"/>
      <c r="C1545" s="121"/>
      <c r="D1545" s="120" t="n">
        <v>1502.7</v>
      </c>
      <c r="E1545" s="122" t="s">
        <v>415</v>
      </c>
      <c r="F1545" s="122" t="s">
        <v>415</v>
      </c>
      <c r="G1545" s="122" t="s">
        <v>415</v>
      </c>
      <c r="H1545" s="122" t="s">
        <v>415</v>
      </c>
      <c r="I1545" s="122" t="s">
        <v>415</v>
      </c>
      <c r="J1545" s="122" t="s">
        <v>415</v>
      </c>
      <c r="K1545" s="122" t="s">
        <v>415</v>
      </c>
      <c r="L1545" s="122" t="s">
        <v>415</v>
      </c>
      <c r="M1545" s="122" t="s">
        <v>415</v>
      </c>
      <c r="N1545" s="122" t="s">
        <v>415</v>
      </c>
      <c r="O1545" s="122" t="n">
        <v>2093.76</v>
      </c>
      <c r="P1545" s="122" t="s">
        <v>415</v>
      </c>
      <c r="Q1545" s="122" t="n">
        <v>284.19</v>
      </c>
      <c r="R1545" s="122" t="s">
        <v>415</v>
      </c>
      <c r="S1545" s="122" t="s">
        <v>415</v>
      </c>
      <c r="T1545" s="123" t="n">
        <v>3880.65</v>
      </c>
      <c r="U1545" s="104" t="n">
        <f aca="false">SUM(T1545*12)</f>
        <v>46567.8</v>
      </c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  <c r="EC1545" s="124"/>
      <c r="ED1545" s="124"/>
      <c r="EE1545" s="124"/>
      <c r="EF1545" s="124"/>
      <c r="EG1545" s="124"/>
      <c r="EH1545" s="124"/>
      <c r="EI1545" s="124"/>
      <c r="EJ1545" s="124"/>
      <c r="EK1545" s="124"/>
      <c r="EL1545" s="124"/>
      <c r="EM1545" s="124"/>
      <c r="EN1545" s="124"/>
      <c r="EO1545" s="124"/>
      <c r="EP1545" s="124"/>
      <c r="EQ1545" s="124"/>
      <c r="ER1545" s="124"/>
      <c r="ES1545" s="124"/>
      <c r="ET1545" s="124"/>
      <c r="EU1545" s="124"/>
      <c r="EV1545" s="124"/>
      <c r="EW1545" s="124"/>
      <c r="EX1545" s="124"/>
      <c r="EY1545" s="124"/>
      <c r="EZ1545" s="124"/>
      <c r="FA1545" s="124"/>
      <c r="FB1545" s="124"/>
      <c r="FC1545" s="124"/>
      <c r="FD1545" s="124"/>
      <c r="FE1545" s="124"/>
      <c r="FF1545" s="124"/>
      <c r="FG1545" s="124"/>
      <c r="FH1545" s="124"/>
      <c r="FI1545" s="124"/>
      <c r="FJ1545" s="124"/>
      <c r="FK1545" s="124"/>
      <c r="FL1545" s="124"/>
      <c r="FM1545" s="124"/>
      <c r="FN1545" s="124"/>
      <c r="FO1545" s="124"/>
      <c r="FP1545" s="124"/>
      <c r="FQ1545" s="124"/>
      <c r="FR1545" s="124"/>
      <c r="FS1545" s="124"/>
      <c r="FT1545" s="124"/>
      <c r="FU1545" s="124"/>
      <c r="FV1545" s="124"/>
      <c r="FW1545" s="124"/>
      <c r="FX1545" s="124"/>
      <c r="FY1545" s="124"/>
      <c r="FZ1545" s="124"/>
      <c r="GA1545" s="124"/>
      <c r="GB1545" s="124"/>
      <c r="GC1545" s="124"/>
      <c r="GD1545" s="124"/>
      <c r="GE1545" s="124"/>
      <c r="GF1545" s="124"/>
      <c r="GG1545" s="124"/>
      <c r="GH1545" s="124"/>
      <c r="GI1545" s="124"/>
      <c r="GJ1545" s="124"/>
      <c r="GK1545" s="124"/>
      <c r="GL1545" s="124"/>
      <c r="GM1545" s="124"/>
      <c r="GN1545" s="124"/>
      <c r="GO1545" s="124"/>
      <c r="GP1545" s="124"/>
      <c r="GQ1545" s="124"/>
      <c r="GR1545" s="124"/>
      <c r="GS1545" s="124"/>
      <c r="GT1545" s="124"/>
      <c r="GU1545" s="124"/>
      <c r="GV1545" s="124"/>
      <c r="GW1545" s="124"/>
      <c r="GX1545" s="124"/>
      <c r="GY1545" s="124"/>
      <c r="GZ1545" s="124"/>
      <c r="HA1545" s="124"/>
      <c r="HB1545" s="124"/>
      <c r="HC1545" s="124"/>
      <c r="HD1545" s="124"/>
      <c r="HE1545" s="124"/>
      <c r="HF1545" s="124"/>
      <c r="HG1545" s="124"/>
      <c r="HH1545" s="124"/>
      <c r="HI1545" s="124"/>
      <c r="HJ1545" s="124"/>
      <c r="HK1545" s="124"/>
      <c r="HL1545" s="124"/>
      <c r="HM1545" s="124"/>
      <c r="HN1545" s="124"/>
      <c r="HO1545" s="124"/>
      <c r="HP1545" s="124"/>
      <c r="HQ1545" s="124"/>
      <c r="HR1545" s="124"/>
      <c r="HS1545" s="124"/>
      <c r="HT1545" s="124"/>
      <c r="HU1545" s="124"/>
      <c r="HV1545" s="124"/>
      <c r="HW1545" s="124"/>
      <c r="HX1545" s="124"/>
      <c r="HY1545" s="124"/>
      <c r="HZ1545" s="124"/>
      <c r="IA1545" s="124"/>
      <c r="IB1545" s="124"/>
      <c r="IC1545" s="124"/>
      <c r="ID1545" s="124"/>
      <c r="IE1545" s="124"/>
      <c r="IF1545" s="124"/>
      <c r="IG1545" s="124"/>
      <c r="IH1545" s="124"/>
      <c r="II1545" s="124"/>
      <c r="IJ1545" s="124"/>
      <c r="IK1545" s="124"/>
      <c r="IL1545" s="124"/>
      <c r="IM1545" s="124"/>
      <c r="IN1545" s="124"/>
      <c r="IO1545" s="124"/>
      <c r="IP1545" s="124"/>
      <c r="IQ1545" s="124"/>
      <c r="IR1545" s="124"/>
      <c r="IS1545" s="124"/>
      <c r="IT1545" s="124"/>
      <c r="IU1545" s="124"/>
      <c r="IV1545" s="124"/>
      <c r="IW1545" s="124"/>
    </row>
    <row r="1546" customFormat="false" ht="15.75" hidden="false" customHeight="false" outlineLevel="0" collapsed="false">
      <c r="A1546" s="112" t="s">
        <v>907</v>
      </c>
      <c r="B1546" s="112" t="s">
        <v>154</v>
      </c>
      <c r="C1546" s="112" t="s">
        <v>908</v>
      </c>
      <c r="D1546" s="112" t="n">
        <v>1450.37</v>
      </c>
      <c r="E1546" s="113" t="s">
        <v>415</v>
      </c>
      <c r="F1546" s="113" t="s">
        <v>415</v>
      </c>
      <c r="G1546" s="113" t="s">
        <v>415</v>
      </c>
      <c r="H1546" s="113" t="s">
        <v>415</v>
      </c>
      <c r="I1546" s="113" t="s">
        <v>415</v>
      </c>
      <c r="J1546" s="113" t="s">
        <v>415</v>
      </c>
      <c r="K1546" s="113" t="s">
        <v>415</v>
      </c>
      <c r="L1546" s="113" t="s">
        <v>415</v>
      </c>
      <c r="M1546" s="113" t="s">
        <v>415</v>
      </c>
      <c r="N1546" s="113" t="s">
        <v>415</v>
      </c>
      <c r="O1546" s="113" t="s">
        <v>415</v>
      </c>
      <c r="P1546" s="113" t="s">
        <v>415</v>
      </c>
      <c r="Q1546" s="113" t="s">
        <v>415</v>
      </c>
      <c r="R1546" s="113" t="s">
        <v>415</v>
      </c>
      <c r="S1546" s="113" t="s">
        <v>415</v>
      </c>
      <c r="T1546" s="114" t="n">
        <v>1450.37</v>
      </c>
      <c r="U1546" s="104" t="n">
        <f aca="false">SUM(T1546*12)</f>
        <v>17404.44</v>
      </c>
    </row>
    <row r="1547" customFormat="false" ht="15.75" hidden="false" customHeight="false" outlineLevel="0" collapsed="false">
      <c r="A1547" s="115"/>
      <c r="B1547" s="115"/>
      <c r="C1547" s="116" t="s">
        <v>909</v>
      </c>
      <c r="D1547" s="116" t="s">
        <v>415</v>
      </c>
      <c r="E1547" s="103" t="s">
        <v>415</v>
      </c>
      <c r="F1547" s="103" t="s">
        <v>415</v>
      </c>
      <c r="G1547" s="103" t="s">
        <v>415</v>
      </c>
      <c r="H1547" s="103" t="s">
        <v>415</v>
      </c>
      <c r="I1547" s="103" t="s">
        <v>415</v>
      </c>
      <c r="J1547" s="103" t="s">
        <v>415</v>
      </c>
      <c r="K1547" s="103" t="s">
        <v>415</v>
      </c>
      <c r="L1547" s="103" t="s">
        <v>415</v>
      </c>
      <c r="M1547" s="103" t="s">
        <v>415</v>
      </c>
      <c r="N1547" s="103" t="s">
        <v>415</v>
      </c>
      <c r="O1547" s="103" t="n">
        <v>405.96</v>
      </c>
      <c r="P1547" s="103" t="s">
        <v>415</v>
      </c>
      <c r="Q1547" s="103" t="s">
        <v>415</v>
      </c>
      <c r="R1547" s="103" t="s">
        <v>415</v>
      </c>
      <c r="S1547" s="103" t="s">
        <v>415</v>
      </c>
      <c r="T1547" s="117" t="n">
        <v>405.96</v>
      </c>
      <c r="U1547" s="104" t="n">
        <f aca="false">SUM(T1547*12)</f>
        <v>4871.52</v>
      </c>
    </row>
    <row r="1548" customFormat="false" ht="15.75" hidden="false" customHeight="false" outlineLevel="0" collapsed="false">
      <c r="A1548" s="115"/>
      <c r="B1548" s="112" t="s">
        <v>2272</v>
      </c>
      <c r="C1548" s="119"/>
      <c r="D1548" s="112" t="n">
        <v>1450.37</v>
      </c>
      <c r="E1548" s="113" t="s">
        <v>415</v>
      </c>
      <c r="F1548" s="113" t="s">
        <v>415</v>
      </c>
      <c r="G1548" s="113" t="s">
        <v>415</v>
      </c>
      <c r="H1548" s="113" t="s">
        <v>415</v>
      </c>
      <c r="I1548" s="113" t="s">
        <v>415</v>
      </c>
      <c r="J1548" s="113" t="s">
        <v>415</v>
      </c>
      <c r="K1548" s="113" t="s">
        <v>415</v>
      </c>
      <c r="L1548" s="113" t="s">
        <v>415</v>
      </c>
      <c r="M1548" s="113" t="s">
        <v>415</v>
      </c>
      <c r="N1548" s="113" t="s">
        <v>415</v>
      </c>
      <c r="O1548" s="113" t="n">
        <v>405.96</v>
      </c>
      <c r="P1548" s="113" t="s">
        <v>415</v>
      </c>
      <c r="Q1548" s="113" t="s">
        <v>415</v>
      </c>
      <c r="R1548" s="113" t="s">
        <v>415</v>
      </c>
      <c r="S1548" s="113" t="s">
        <v>415</v>
      </c>
      <c r="T1548" s="114" t="n">
        <v>1856.33</v>
      </c>
      <c r="U1548" s="104" t="n">
        <f aca="false">SUM(T1548*12)</f>
        <v>22275.96</v>
      </c>
    </row>
    <row r="1549" customFormat="false" ht="15.75" hidden="false" customHeight="false" outlineLevel="0" collapsed="false">
      <c r="A1549" s="120" t="s">
        <v>910</v>
      </c>
      <c r="B1549" s="121"/>
      <c r="C1549" s="121"/>
      <c r="D1549" s="120" t="n">
        <v>1450.37</v>
      </c>
      <c r="E1549" s="122" t="s">
        <v>415</v>
      </c>
      <c r="F1549" s="122" t="s">
        <v>415</v>
      </c>
      <c r="G1549" s="122" t="s">
        <v>415</v>
      </c>
      <c r="H1549" s="122" t="s">
        <v>415</v>
      </c>
      <c r="I1549" s="122" t="s">
        <v>415</v>
      </c>
      <c r="J1549" s="122" t="s">
        <v>415</v>
      </c>
      <c r="K1549" s="122" t="s">
        <v>415</v>
      </c>
      <c r="L1549" s="122" t="s">
        <v>415</v>
      </c>
      <c r="M1549" s="122" t="s">
        <v>415</v>
      </c>
      <c r="N1549" s="122" t="s">
        <v>415</v>
      </c>
      <c r="O1549" s="122" t="n">
        <v>405.96</v>
      </c>
      <c r="P1549" s="122" t="s">
        <v>415</v>
      </c>
      <c r="Q1549" s="122" t="s">
        <v>415</v>
      </c>
      <c r="R1549" s="122" t="s">
        <v>415</v>
      </c>
      <c r="S1549" s="122" t="s">
        <v>415</v>
      </c>
      <c r="T1549" s="123" t="n">
        <v>1856.33</v>
      </c>
      <c r="U1549" s="104" t="n">
        <f aca="false">SUM(T1549*12)</f>
        <v>22275.96</v>
      </c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  <c r="EC1549" s="124"/>
      <c r="ED1549" s="124"/>
      <c r="EE1549" s="124"/>
      <c r="EF1549" s="124"/>
      <c r="EG1549" s="124"/>
      <c r="EH1549" s="124"/>
      <c r="EI1549" s="124"/>
      <c r="EJ1549" s="124"/>
      <c r="EK1549" s="124"/>
      <c r="EL1549" s="124"/>
      <c r="EM1549" s="124"/>
      <c r="EN1549" s="124"/>
      <c r="EO1549" s="124"/>
      <c r="EP1549" s="124"/>
      <c r="EQ1549" s="124"/>
      <c r="ER1549" s="124"/>
      <c r="ES1549" s="124"/>
      <c r="ET1549" s="124"/>
      <c r="EU1549" s="124"/>
      <c r="EV1549" s="124"/>
      <c r="EW1549" s="124"/>
      <c r="EX1549" s="124"/>
      <c r="EY1549" s="124"/>
      <c r="EZ1549" s="124"/>
      <c r="FA1549" s="124"/>
      <c r="FB1549" s="124"/>
      <c r="FC1549" s="124"/>
      <c r="FD1549" s="124"/>
      <c r="FE1549" s="124"/>
      <c r="FF1549" s="124"/>
      <c r="FG1549" s="124"/>
      <c r="FH1549" s="124"/>
      <c r="FI1549" s="124"/>
      <c r="FJ1549" s="124"/>
      <c r="FK1549" s="124"/>
      <c r="FL1549" s="124"/>
      <c r="FM1549" s="124"/>
      <c r="FN1549" s="124"/>
      <c r="FO1549" s="124"/>
      <c r="FP1549" s="124"/>
      <c r="FQ1549" s="124"/>
      <c r="FR1549" s="124"/>
      <c r="FS1549" s="124"/>
      <c r="FT1549" s="124"/>
      <c r="FU1549" s="124"/>
      <c r="FV1549" s="124"/>
      <c r="FW1549" s="124"/>
      <c r="FX1549" s="124"/>
      <c r="FY1549" s="124"/>
      <c r="FZ1549" s="124"/>
      <c r="GA1549" s="124"/>
      <c r="GB1549" s="124"/>
      <c r="GC1549" s="124"/>
      <c r="GD1549" s="124"/>
      <c r="GE1549" s="124"/>
      <c r="GF1549" s="124"/>
      <c r="GG1549" s="124"/>
      <c r="GH1549" s="124"/>
      <c r="GI1549" s="124"/>
      <c r="GJ1549" s="124"/>
      <c r="GK1549" s="124"/>
      <c r="GL1549" s="124"/>
      <c r="GM1549" s="124"/>
      <c r="GN1549" s="124"/>
      <c r="GO1549" s="124"/>
      <c r="GP1549" s="124"/>
      <c r="GQ1549" s="124"/>
      <c r="GR1549" s="124"/>
      <c r="GS1549" s="124"/>
      <c r="GT1549" s="124"/>
      <c r="GU1549" s="124"/>
      <c r="GV1549" s="124"/>
      <c r="GW1549" s="124"/>
      <c r="GX1549" s="124"/>
      <c r="GY1549" s="124"/>
      <c r="GZ1549" s="124"/>
      <c r="HA1549" s="124"/>
      <c r="HB1549" s="124"/>
      <c r="HC1549" s="124"/>
      <c r="HD1549" s="124"/>
      <c r="HE1549" s="124"/>
      <c r="HF1549" s="124"/>
      <c r="HG1549" s="124"/>
      <c r="HH1549" s="124"/>
      <c r="HI1549" s="124"/>
      <c r="HJ1549" s="124"/>
      <c r="HK1549" s="124"/>
      <c r="HL1549" s="124"/>
      <c r="HM1549" s="124"/>
      <c r="HN1549" s="124"/>
      <c r="HO1549" s="124"/>
      <c r="HP1549" s="124"/>
      <c r="HQ1549" s="124"/>
      <c r="HR1549" s="124"/>
      <c r="HS1549" s="124"/>
      <c r="HT1549" s="124"/>
      <c r="HU1549" s="124"/>
      <c r="HV1549" s="124"/>
      <c r="HW1549" s="124"/>
      <c r="HX1549" s="124"/>
      <c r="HY1549" s="124"/>
      <c r="HZ1549" s="124"/>
      <c r="IA1549" s="124"/>
      <c r="IB1549" s="124"/>
      <c r="IC1549" s="124"/>
      <c r="ID1549" s="124"/>
      <c r="IE1549" s="124"/>
      <c r="IF1549" s="124"/>
      <c r="IG1549" s="124"/>
      <c r="IH1549" s="124"/>
      <c r="II1549" s="124"/>
      <c r="IJ1549" s="124"/>
      <c r="IK1549" s="124"/>
      <c r="IL1549" s="124"/>
      <c r="IM1549" s="124"/>
      <c r="IN1549" s="124"/>
      <c r="IO1549" s="124"/>
      <c r="IP1549" s="124"/>
      <c r="IQ1549" s="124"/>
      <c r="IR1549" s="124"/>
      <c r="IS1549" s="124"/>
      <c r="IT1549" s="124"/>
      <c r="IU1549" s="124"/>
      <c r="IV1549" s="124"/>
      <c r="IW1549" s="124"/>
    </row>
    <row r="1550" customFormat="false" ht="15.75" hidden="false" customHeight="false" outlineLevel="0" collapsed="false">
      <c r="A1550" s="112" t="s">
        <v>1304</v>
      </c>
      <c r="B1550" s="112" t="s">
        <v>190</v>
      </c>
      <c r="C1550" s="112" t="s">
        <v>1305</v>
      </c>
      <c r="D1550" s="112" t="s">
        <v>415</v>
      </c>
      <c r="E1550" s="113" t="s">
        <v>415</v>
      </c>
      <c r="F1550" s="113" t="s">
        <v>415</v>
      </c>
      <c r="G1550" s="113" t="s">
        <v>415</v>
      </c>
      <c r="H1550" s="113" t="s">
        <v>415</v>
      </c>
      <c r="I1550" s="113" t="s">
        <v>415</v>
      </c>
      <c r="J1550" s="113" t="s">
        <v>415</v>
      </c>
      <c r="K1550" s="113" t="s">
        <v>415</v>
      </c>
      <c r="L1550" s="113" t="s">
        <v>415</v>
      </c>
      <c r="M1550" s="113" t="s">
        <v>415</v>
      </c>
      <c r="N1550" s="113" t="s">
        <v>415</v>
      </c>
      <c r="O1550" s="113" t="n">
        <v>405.96</v>
      </c>
      <c r="P1550" s="113" t="s">
        <v>415</v>
      </c>
      <c r="Q1550" s="113" t="s">
        <v>415</v>
      </c>
      <c r="R1550" s="113" t="s">
        <v>415</v>
      </c>
      <c r="S1550" s="113" t="s">
        <v>415</v>
      </c>
      <c r="T1550" s="114" t="n">
        <v>405.96</v>
      </c>
      <c r="U1550" s="104" t="n">
        <f aca="false">SUM(T1550*12)</f>
        <v>4871.52</v>
      </c>
    </row>
    <row r="1551" customFormat="false" ht="15.75" hidden="false" customHeight="false" outlineLevel="0" collapsed="false">
      <c r="A1551" s="115"/>
      <c r="B1551" s="115"/>
      <c r="C1551" s="116" t="s">
        <v>1306</v>
      </c>
      <c r="D1551" s="116" t="s">
        <v>415</v>
      </c>
      <c r="E1551" s="103" t="n">
        <v>539.45</v>
      </c>
      <c r="F1551" s="103" t="s">
        <v>415</v>
      </c>
      <c r="G1551" s="103" t="s">
        <v>415</v>
      </c>
      <c r="H1551" s="103" t="s">
        <v>415</v>
      </c>
      <c r="I1551" s="103" t="s">
        <v>415</v>
      </c>
      <c r="J1551" s="103" t="s">
        <v>415</v>
      </c>
      <c r="K1551" s="103" t="s">
        <v>415</v>
      </c>
      <c r="L1551" s="103" t="s">
        <v>415</v>
      </c>
      <c r="M1551" s="103" t="s">
        <v>415</v>
      </c>
      <c r="N1551" s="103" t="s">
        <v>415</v>
      </c>
      <c r="O1551" s="103" t="n">
        <v>405.96</v>
      </c>
      <c r="P1551" s="103" t="s">
        <v>415</v>
      </c>
      <c r="Q1551" s="103" t="s">
        <v>415</v>
      </c>
      <c r="R1551" s="103" t="s">
        <v>415</v>
      </c>
      <c r="S1551" s="103" t="s">
        <v>415</v>
      </c>
      <c r="T1551" s="117" t="n">
        <v>945.41</v>
      </c>
      <c r="U1551" s="104" t="n">
        <f aca="false">SUM(T1551*12)</f>
        <v>11344.92</v>
      </c>
    </row>
    <row r="1552" customFormat="false" ht="15.75" hidden="false" customHeight="false" outlineLevel="0" collapsed="false">
      <c r="A1552" s="115"/>
      <c r="B1552" s="112" t="s">
        <v>2273</v>
      </c>
      <c r="C1552" s="119"/>
      <c r="D1552" s="112" t="s">
        <v>415</v>
      </c>
      <c r="E1552" s="113" t="n">
        <v>539.45</v>
      </c>
      <c r="F1552" s="113" t="s">
        <v>415</v>
      </c>
      <c r="G1552" s="113" t="s">
        <v>415</v>
      </c>
      <c r="H1552" s="113" t="s">
        <v>415</v>
      </c>
      <c r="I1552" s="113" t="s">
        <v>415</v>
      </c>
      <c r="J1552" s="113" t="s">
        <v>415</v>
      </c>
      <c r="K1552" s="113" t="s">
        <v>415</v>
      </c>
      <c r="L1552" s="113" t="s">
        <v>415</v>
      </c>
      <c r="M1552" s="113" t="s">
        <v>415</v>
      </c>
      <c r="N1552" s="113" t="s">
        <v>415</v>
      </c>
      <c r="O1552" s="113" t="n">
        <v>811.92</v>
      </c>
      <c r="P1552" s="113" t="s">
        <v>415</v>
      </c>
      <c r="Q1552" s="113" t="s">
        <v>415</v>
      </c>
      <c r="R1552" s="113" t="s">
        <v>415</v>
      </c>
      <c r="S1552" s="113" t="s">
        <v>415</v>
      </c>
      <c r="T1552" s="114" t="n">
        <v>1351.37</v>
      </c>
      <c r="U1552" s="104" t="n">
        <f aca="false">SUM(T1552*12)</f>
        <v>16216.44</v>
      </c>
    </row>
    <row r="1553" customFormat="false" ht="15.75" hidden="false" customHeight="false" outlineLevel="0" collapsed="false">
      <c r="A1553" s="120" t="s">
        <v>1307</v>
      </c>
      <c r="B1553" s="121"/>
      <c r="C1553" s="121"/>
      <c r="D1553" s="120" t="s">
        <v>415</v>
      </c>
      <c r="E1553" s="122" t="n">
        <v>539.45</v>
      </c>
      <c r="F1553" s="122" t="s">
        <v>415</v>
      </c>
      <c r="G1553" s="122" t="s">
        <v>415</v>
      </c>
      <c r="H1553" s="122" t="s">
        <v>415</v>
      </c>
      <c r="I1553" s="122" t="s">
        <v>415</v>
      </c>
      <c r="J1553" s="122" t="s">
        <v>415</v>
      </c>
      <c r="K1553" s="122" t="s">
        <v>415</v>
      </c>
      <c r="L1553" s="122" t="s">
        <v>415</v>
      </c>
      <c r="M1553" s="122" t="s">
        <v>415</v>
      </c>
      <c r="N1553" s="122" t="s">
        <v>415</v>
      </c>
      <c r="O1553" s="122" t="n">
        <v>811.92</v>
      </c>
      <c r="P1553" s="122" t="s">
        <v>415</v>
      </c>
      <c r="Q1553" s="122" t="s">
        <v>415</v>
      </c>
      <c r="R1553" s="122" t="s">
        <v>415</v>
      </c>
      <c r="S1553" s="122" t="s">
        <v>415</v>
      </c>
      <c r="T1553" s="123" t="n">
        <v>1351.37</v>
      </c>
      <c r="U1553" s="104" t="n">
        <f aca="false">SUM(T1553*12)</f>
        <v>16216.44</v>
      </c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  <c r="EC1553" s="124"/>
      <c r="ED1553" s="124"/>
      <c r="EE1553" s="124"/>
      <c r="EF1553" s="124"/>
      <c r="EG1553" s="124"/>
      <c r="EH1553" s="124"/>
      <c r="EI1553" s="124"/>
      <c r="EJ1553" s="124"/>
      <c r="EK1553" s="124"/>
      <c r="EL1553" s="124"/>
      <c r="EM1553" s="124"/>
      <c r="EN1553" s="124"/>
      <c r="EO1553" s="124"/>
      <c r="EP1553" s="124"/>
      <c r="EQ1553" s="124"/>
      <c r="ER1553" s="124"/>
      <c r="ES1553" s="124"/>
      <c r="ET1553" s="124"/>
      <c r="EU1553" s="124"/>
      <c r="EV1553" s="124"/>
      <c r="EW1553" s="124"/>
      <c r="EX1553" s="124"/>
      <c r="EY1553" s="124"/>
      <c r="EZ1553" s="124"/>
      <c r="FA1553" s="124"/>
      <c r="FB1553" s="124"/>
      <c r="FC1553" s="124"/>
      <c r="FD1553" s="124"/>
      <c r="FE1553" s="124"/>
      <c r="FF1553" s="124"/>
      <c r="FG1553" s="124"/>
      <c r="FH1553" s="124"/>
      <c r="FI1553" s="124"/>
      <c r="FJ1553" s="124"/>
      <c r="FK1553" s="124"/>
      <c r="FL1553" s="124"/>
      <c r="FM1553" s="124"/>
      <c r="FN1553" s="124"/>
      <c r="FO1553" s="124"/>
      <c r="FP1553" s="124"/>
      <c r="FQ1553" s="124"/>
      <c r="FR1553" s="124"/>
      <c r="FS1553" s="124"/>
      <c r="FT1553" s="124"/>
      <c r="FU1553" s="124"/>
      <c r="FV1553" s="124"/>
      <c r="FW1553" s="124"/>
      <c r="FX1553" s="124"/>
      <c r="FY1553" s="124"/>
      <c r="FZ1553" s="124"/>
      <c r="GA1553" s="124"/>
      <c r="GB1553" s="124"/>
      <c r="GC1553" s="124"/>
      <c r="GD1553" s="124"/>
      <c r="GE1553" s="124"/>
      <c r="GF1553" s="124"/>
      <c r="GG1553" s="124"/>
      <c r="GH1553" s="124"/>
      <c r="GI1553" s="124"/>
      <c r="GJ1553" s="124"/>
      <c r="GK1553" s="124"/>
      <c r="GL1553" s="124"/>
      <c r="GM1553" s="124"/>
      <c r="GN1553" s="124"/>
      <c r="GO1553" s="124"/>
      <c r="GP1553" s="124"/>
      <c r="GQ1553" s="124"/>
      <c r="GR1553" s="124"/>
      <c r="GS1553" s="124"/>
      <c r="GT1553" s="124"/>
      <c r="GU1553" s="124"/>
      <c r="GV1553" s="124"/>
      <c r="GW1553" s="124"/>
      <c r="GX1553" s="124"/>
      <c r="GY1553" s="124"/>
      <c r="GZ1553" s="124"/>
      <c r="HA1553" s="124"/>
      <c r="HB1553" s="124"/>
      <c r="HC1553" s="124"/>
      <c r="HD1553" s="124"/>
      <c r="HE1553" s="124"/>
      <c r="HF1553" s="124"/>
      <c r="HG1553" s="124"/>
      <c r="HH1553" s="124"/>
      <c r="HI1553" s="124"/>
      <c r="HJ1553" s="124"/>
      <c r="HK1553" s="124"/>
      <c r="HL1553" s="124"/>
      <c r="HM1553" s="124"/>
      <c r="HN1553" s="124"/>
      <c r="HO1553" s="124"/>
      <c r="HP1553" s="124"/>
      <c r="HQ1553" s="124"/>
      <c r="HR1553" s="124"/>
      <c r="HS1553" s="124"/>
      <c r="HT1553" s="124"/>
      <c r="HU1553" s="124"/>
      <c r="HV1553" s="124"/>
      <c r="HW1553" s="124"/>
      <c r="HX1553" s="124"/>
      <c r="HY1553" s="124"/>
      <c r="HZ1553" s="124"/>
      <c r="IA1553" s="124"/>
      <c r="IB1553" s="124"/>
      <c r="IC1553" s="124"/>
      <c r="ID1553" s="124"/>
      <c r="IE1553" s="124"/>
      <c r="IF1553" s="124"/>
      <c r="IG1553" s="124"/>
      <c r="IH1553" s="124"/>
      <c r="II1553" s="124"/>
      <c r="IJ1553" s="124"/>
      <c r="IK1553" s="124"/>
      <c r="IL1553" s="124"/>
      <c r="IM1553" s="124"/>
      <c r="IN1553" s="124"/>
      <c r="IO1553" s="124"/>
      <c r="IP1553" s="124"/>
      <c r="IQ1553" s="124"/>
      <c r="IR1553" s="124"/>
      <c r="IS1553" s="124"/>
      <c r="IT1553" s="124"/>
      <c r="IU1553" s="124"/>
      <c r="IV1553" s="124"/>
      <c r="IW1553" s="124"/>
    </row>
    <row r="1554" customFormat="false" ht="15.75" hidden="false" customHeight="false" outlineLevel="0" collapsed="false">
      <c r="A1554" s="112" t="s">
        <v>619</v>
      </c>
      <c r="B1554" s="112" t="s">
        <v>83</v>
      </c>
      <c r="C1554" s="112" t="s">
        <v>620</v>
      </c>
      <c r="D1554" s="112" t="s">
        <v>415</v>
      </c>
      <c r="E1554" s="113" t="s">
        <v>415</v>
      </c>
      <c r="F1554" s="113" t="s">
        <v>415</v>
      </c>
      <c r="G1554" s="113" t="s">
        <v>415</v>
      </c>
      <c r="H1554" s="113" t="s">
        <v>415</v>
      </c>
      <c r="I1554" s="113" t="s">
        <v>415</v>
      </c>
      <c r="J1554" s="113" t="s">
        <v>415</v>
      </c>
      <c r="K1554" s="113" t="s">
        <v>415</v>
      </c>
      <c r="L1554" s="113" t="s">
        <v>415</v>
      </c>
      <c r="M1554" s="113" t="s">
        <v>415</v>
      </c>
      <c r="N1554" s="113" t="s">
        <v>415</v>
      </c>
      <c r="O1554" s="113" t="n">
        <v>1687.8</v>
      </c>
      <c r="P1554" s="113" t="s">
        <v>415</v>
      </c>
      <c r="Q1554" s="113" t="n">
        <v>1973.82</v>
      </c>
      <c r="R1554" s="113" t="s">
        <v>415</v>
      </c>
      <c r="S1554" s="113" t="s">
        <v>415</v>
      </c>
      <c r="T1554" s="114" t="n">
        <v>3661.62</v>
      </c>
      <c r="U1554" s="104" t="n">
        <f aca="false">SUM(T1554*12)</f>
        <v>43939.44</v>
      </c>
    </row>
    <row r="1555" customFormat="false" ht="15.75" hidden="false" customHeight="false" outlineLevel="0" collapsed="false">
      <c r="A1555" s="115"/>
      <c r="B1555" s="115"/>
      <c r="C1555" s="116" t="s">
        <v>621</v>
      </c>
      <c r="D1555" s="116" t="s">
        <v>415</v>
      </c>
      <c r="E1555" s="103" t="s">
        <v>415</v>
      </c>
      <c r="F1555" s="103" t="s">
        <v>415</v>
      </c>
      <c r="G1555" s="103" t="s">
        <v>415</v>
      </c>
      <c r="H1555" s="103" t="s">
        <v>415</v>
      </c>
      <c r="I1555" s="103" t="s">
        <v>415</v>
      </c>
      <c r="J1555" s="103" t="s">
        <v>415</v>
      </c>
      <c r="K1555" s="103" t="s">
        <v>415</v>
      </c>
      <c r="L1555" s="103" t="s">
        <v>415</v>
      </c>
      <c r="M1555" s="103" t="s">
        <v>415</v>
      </c>
      <c r="N1555" s="103" t="s">
        <v>415</v>
      </c>
      <c r="O1555" s="103" t="n">
        <v>1687.8</v>
      </c>
      <c r="P1555" s="103" t="s">
        <v>415</v>
      </c>
      <c r="Q1555" s="103" t="n">
        <v>1976.03</v>
      </c>
      <c r="R1555" s="103" t="s">
        <v>415</v>
      </c>
      <c r="S1555" s="103" t="s">
        <v>415</v>
      </c>
      <c r="T1555" s="117" t="n">
        <v>3663.83</v>
      </c>
      <c r="U1555" s="104" t="n">
        <f aca="false">SUM(T1555*12)</f>
        <v>43965.96</v>
      </c>
    </row>
    <row r="1556" customFormat="false" ht="15.75" hidden="false" customHeight="false" outlineLevel="0" collapsed="false">
      <c r="A1556" s="115"/>
      <c r="B1556" s="115"/>
      <c r="C1556" s="116" t="s">
        <v>622</v>
      </c>
      <c r="D1556" s="116" t="s">
        <v>415</v>
      </c>
      <c r="E1556" s="103" t="s">
        <v>415</v>
      </c>
      <c r="F1556" s="103" t="s">
        <v>415</v>
      </c>
      <c r="G1556" s="103" t="s">
        <v>415</v>
      </c>
      <c r="H1556" s="103" t="s">
        <v>415</v>
      </c>
      <c r="I1556" s="103" t="s">
        <v>415</v>
      </c>
      <c r="J1556" s="103" t="s">
        <v>415</v>
      </c>
      <c r="K1556" s="103" t="s">
        <v>415</v>
      </c>
      <c r="L1556" s="103" t="s">
        <v>415</v>
      </c>
      <c r="M1556" s="103" t="s">
        <v>415</v>
      </c>
      <c r="N1556" s="103" t="s">
        <v>415</v>
      </c>
      <c r="O1556" s="103" t="n">
        <v>1687.8</v>
      </c>
      <c r="P1556" s="103" t="s">
        <v>415</v>
      </c>
      <c r="Q1556" s="103" t="n">
        <v>1246.84</v>
      </c>
      <c r="R1556" s="103" t="s">
        <v>415</v>
      </c>
      <c r="S1556" s="103" t="s">
        <v>415</v>
      </c>
      <c r="T1556" s="117" t="n">
        <v>2934.64</v>
      </c>
      <c r="U1556" s="104" t="n">
        <f aca="false">SUM(T1556*12)</f>
        <v>35215.68</v>
      </c>
    </row>
    <row r="1557" customFormat="false" ht="15.75" hidden="false" customHeight="false" outlineLevel="0" collapsed="false">
      <c r="A1557" s="115"/>
      <c r="B1557" s="115"/>
      <c r="C1557" s="116" t="s">
        <v>623</v>
      </c>
      <c r="D1557" s="116" t="s">
        <v>415</v>
      </c>
      <c r="E1557" s="103" t="s">
        <v>415</v>
      </c>
      <c r="F1557" s="103" t="s">
        <v>415</v>
      </c>
      <c r="G1557" s="103" t="s">
        <v>415</v>
      </c>
      <c r="H1557" s="103" t="s">
        <v>415</v>
      </c>
      <c r="I1557" s="103" t="s">
        <v>415</v>
      </c>
      <c r="J1557" s="103" t="s">
        <v>415</v>
      </c>
      <c r="K1557" s="103" t="s">
        <v>415</v>
      </c>
      <c r="L1557" s="103" t="s">
        <v>415</v>
      </c>
      <c r="M1557" s="103" t="s">
        <v>415</v>
      </c>
      <c r="N1557" s="103" t="s">
        <v>415</v>
      </c>
      <c r="O1557" s="103" t="s">
        <v>415</v>
      </c>
      <c r="P1557" s="103" t="s">
        <v>415</v>
      </c>
      <c r="Q1557" s="103" t="n">
        <v>1074.34</v>
      </c>
      <c r="R1557" s="103" t="s">
        <v>415</v>
      </c>
      <c r="S1557" s="103" t="s">
        <v>415</v>
      </c>
      <c r="T1557" s="117" t="n">
        <v>1074.34</v>
      </c>
      <c r="U1557" s="104" t="n">
        <f aca="false">SUM(T1557*12)</f>
        <v>12892.08</v>
      </c>
    </row>
    <row r="1558" customFormat="false" ht="15.75" hidden="false" customHeight="false" outlineLevel="0" collapsed="false">
      <c r="A1558" s="115"/>
      <c r="B1558" s="115"/>
      <c r="C1558" s="116" t="s">
        <v>624</v>
      </c>
      <c r="D1558" s="116" t="s">
        <v>415</v>
      </c>
      <c r="E1558" s="103" t="s">
        <v>415</v>
      </c>
      <c r="F1558" s="103" t="s">
        <v>415</v>
      </c>
      <c r="G1558" s="103" t="s">
        <v>415</v>
      </c>
      <c r="H1558" s="103" t="s">
        <v>415</v>
      </c>
      <c r="I1558" s="103" t="s">
        <v>415</v>
      </c>
      <c r="J1558" s="103" t="s">
        <v>415</v>
      </c>
      <c r="K1558" s="103" t="s">
        <v>415</v>
      </c>
      <c r="L1558" s="103" t="s">
        <v>415</v>
      </c>
      <c r="M1558" s="103" t="s">
        <v>415</v>
      </c>
      <c r="N1558" s="103" t="s">
        <v>415</v>
      </c>
      <c r="O1558" s="103" t="s">
        <v>415</v>
      </c>
      <c r="P1558" s="103" t="s">
        <v>415</v>
      </c>
      <c r="Q1558" s="103" t="n">
        <v>1005.31</v>
      </c>
      <c r="R1558" s="103" t="s">
        <v>415</v>
      </c>
      <c r="S1558" s="103" t="s">
        <v>415</v>
      </c>
      <c r="T1558" s="117" t="n">
        <v>1005.31</v>
      </c>
      <c r="U1558" s="104" t="n">
        <f aca="false">SUM(T1558*12)</f>
        <v>12063.72</v>
      </c>
    </row>
    <row r="1559" customFormat="false" ht="15.75" hidden="false" customHeight="false" outlineLevel="0" collapsed="false">
      <c r="A1559" s="115"/>
      <c r="B1559" s="115"/>
      <c r="C1559" s="116" t="s">
        <v>625</v>
      </c>
      <c r="D1559" s="116" t="s">
        <v>415</v>
      </c>
      <c r="E1559" s="103" t="s">
        <v>415</v>
      </c>
      <c r="F1559" s="103" t="s">
        <v>415</v>
      </c>
      <c r="G1559" s="103" t="s">
        <v>415</v>
      </c>
      <c r="H1559" s="103" t="s">
        <v>415</v>
      </c>
      <c r="I1559" s="103" t="s">
        <v>415</v>
      </c>
      <c r="J1559" s="103" t="s">
        <v>415</v>
      </c>
      <c r="K1559" s="103" t="s">
        <v>415</v>
      </c>
      <c r="L1559" s="103" t="s">
        <v>415</v>
      </c>
      <c r="M1559" s="103" t="s">
        <v>415</v>
      </c>
      <c r="N1559" s="103" t="s">
        <v>415</v>
      </c>
      <c r="O1559" s="103" t="s">
        <v>415</v>
      </c>
      <c r="P1559" s="103" t="s">
        <v>415</v>
      </c>
      <c r="Q1559" s="103" t="n">
        <v>1005.31</v>
      </c>
      <c r="R1559" s="103" t="s">
        <v>415</v>
      </c>
      <c r="S1559" s="103" t="s">
        <v>415</v>
      </c>
      <c r="T1559" s="117" t="n">
        <v>1005.31</v>
      </c>
      <c r="U1559" s="104" t="n">
        <f aca="false">SUM(T1559*12)</f>
        <v>12063.72</v>
      </c>
    </row>
    <row r="1560" customFormat="false" ht="15.75" hidden="false" customHeight="false" outlineLevel="0" collapsed="false">
      <c r="A1560" s="115"/>
      <c r="B1560" s="112" t="s">
        <v>2274</v>
      </c>
      <c r="C1560" s="119"/>
      <c r="D1560" s="112" t="s">
        <v>415</v>
      </c>
      <c r="E1560" s="113" t="s">
        <v>415</v>
      </c>
      <c r="F1560" s="113" t="s">
        <v>415</v>
      </c>
      <c r="G1560" s="113" t="s">
        <v>415</v>
      </c>
      <c r="H1560" s="113" t="s">
        <v>415</v>
      </c>
      <c r="I1560" s="113" t="s">
        <v>415</v>
      </c>
      <c r="J1560" s="113" t="s">
        <v>415</v>
      </c>
      <c r="K1560" s="113" t="s">
        <v>415</v>
      </c>
      <c r="L1560" s="113" t="s">
        <v>415</v>
      </c>
      <c r="M1560" s="113" t="s">
        <v>415</v>
      </c>
      <c r="N1560" s="113" t="s">
        <v>415</v>
      </c>
      <c r="O1560" s="113" t="n">
        <v>5063.4</v>
      </c>
      <c r="P1560" s="113" t="s">
        <v>415</v>
      </c>
      <c r="Q1560" s="113" t="n">
        <v>8281.65</v>
      </c>
      <c r="R1560" s="113" t="s">
        <v>415</v>
      </c>
      <c r="S1560" s="113" t="s">
        <v>415</v>
      </c>
      <c r="T1560" s="114" t="n">
        <v>13345.05</v>
      </c>
      <c r="U1560" s="104" t="n">
        <f aca="false">SUM(T1560*12)</f>
        <v>160140.6</v>
      </c>
    </row>
    <row r="1561" customFormat="false" ht="15.75" hidden="false" customHeight="false" outlineLevel="0" collapsed="false">
      <c r="A1561" s="120" t="s">
        <v>626</v>
      </c>
      <c r="B1561" s="121"/>
      <c r="C1561" s="121"/>
      <c r="D1561" s="120" t="s">
        <v>415</v>
      </c>
      <c r="E1561" s="122" t="s">
        <v>415</v>
      </c>
      <c r="F1561" s="122" t="s">
        <v>415</v>
      </c>
      <c r="G1561" s="122" t="s">
        <v>415</v>
      </c>
      <c r="H1561" s="122" t="s">
        <v>415</v>
      </c>
      <c r="I1561" s="122" t="s">
        <v>415</v>
      </c>
      <c r="J1561" s="122" t="s">
        <v>415</v>
      </c>
      <c r="K1561" s="122" t="s">
        <v>415</v>
      </c>
      <c r="L1561" s="122" t="s">
        <v>415</v>
      </c>
      <c r="M1561" s="122" t="s">
        <v>415</v>
      </c>
      <c r="N1561" s="122" t="s">
        <v>415</v>
      </c>
      <c r="O1561" s="122" t="n">
        <v>5063.4</v>
      </c>
      <c r="P1561" s="122" t="s">
        <v>415</v>
      </c>
      <c r="Q1561" s="122" t="n">
        <v>8281.65</v>
      </c>
      <c r="R1561" s="122" t="s">
        <v>415</v>
      </c>
      <c r="S1561" s="122" t="s">
        <v>415</v>
      </c>
      <c r="T1561" s="123" t="n">
        <v>13345.05</v>
      </c>
      <c r="U1561" s="104" t="n">
        <f aca="false">SUM(T1561*12)</f>
        <v>160140.6</v>
      </c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  <c r="EC1561" s="124"/>
      <c r="ED1561" s="124"/>
      <c r="EE1561" s="124"/>
      <c r="EF1561" s="124"/>
      <c r="EG1561" s="124"/>
      <c r="EH1561" s="124"/>
      <c r="EI1561" s="124"/>
      <c r="EJ1561" s="124"/>
      <c r="EK1561" s="124"/>
      <c r="EL1561" s="124"/>
      <c r="EM1561" s="124"/>
      <c r="EN1561" s="124"/>
      <c r="EO1561" s="124"/>
      <c r="EP1561" s="124"/>
      <c r="EQ1561" s="124"/>
      <c r="ER1561" s="124"/>
      <c r="ES1561" s="124"/>
      <c r="ET1561" s="124"/>
      <c r="EU1561" s="124"/>
      <c r="EV1561" s="124"/>
      <c r="EW1561" s="124"/>
      <c r="EX1561" s="124"/>
      <c r="EY1561" s="124"/>
      <c r="EZ1561" s="124"/>
      <c r="FA1561" s="124"/>
      <c r="FB1561" s="124"/>
      <c r="FC1561" s="124"/>
      <c r="FD1561" s="124"/>
      <c r="FE1561" s="124"/>
      <c r="FF1561" s="124"/>
      <c r="FG1561" s="124"/>
      <c r="FH1561" s="124"/>
      <c r="FI1561" s="124"/>
      <c r="FJ1561" s="124"/>
      <c r="FK1561" s="124"/>
      <c r="FL1561" s="124"/>
      <c r="FM1561" s="124"/>
      <c r="FN1561" s="124"/>
      <c r="FO1561" s="124"/>
      <c r="FP1561" s="124"/>
      <c r="FQ1561" s="124"/>
      <c r="FR1561" s="124"/>
      <c r="FS1561" s="124"/>
      <c r="FT1561" s="124"/>
      <c r="FU1561" s="124"/>
      <c r="FV1561" s="124"/>
      <c r="FW1561" s="124"/>
      <c r="FX1561" s="124"/>
      <c r="FY1561" s="124"/>
      <c r="FZ1561" s="124"/>
      <c r="GA1561" s="124"/>
      <c r="GB1561" s="124"/>
      <c r="GC1561" s="124"/>
      <c r="GD1561" s="124"/>
      <c r="GE1561" s="124"/>
      <c r="GF1561" s="124"/>
      <c r="GG1561" s="124"/>
      <c r="GH1561" s="124"/>
      <c r="GI1561" s="124"/>
      <c r="GJ1561" s="124"/>
      <c r="GK1561" s="124"/>
      <c r="GL1561" s="124"/>
      <c r="GM1561" s="124"/>
      <c r="GN1561" s="124"/>
      <c r="GO1561" s="124"/>
      <c r="GP1561" s="124"/>
      <c r="GQ1561" s="124"/>
      <c r="GR1561" s="124"/>
      <c r="GS1561" s="124"/>
      <c r="GT1561" s="124"/>
      <c r="GU1561" s="124"/>
      <c r="GV1561" s="124"/>
      <c r="GW1561" s="124"/>
      <c r="GX1561" s="124"/>
      <c r="GY1561" s="124"/>
      <c r="GZ1561" s="124"/>
      <c r="HA1561" s="124"/>
      <c r="HB1561" s="124"/>
      <c r="HC1561" s="124"/>
      <c r="HD1561" s="124"/>
      <c r="HE1561" s="124"/>
      <c r="HF1561" s="124"/>
      <c r="HG1561" s="124"/>
      <c r="HH1561" s="124"/>
      <c r="HI1561" s="124"/>
      <c r="HJ1561" s="124"/>
      <c r="HK1561" s="124"/>
      <c r="HL1561" s="124"/>
      <c r="HM1561" s="124"/>
      <c r="HN1561" s="124"/>
      <c r="HO1561" s="124"/>
      <c r="HP1561" s="124"/>
      <c r="HQ1561" s="124"/>
      <c r="HR1561" s="124"/>
      <c r="HS1561" s="124"/>
      <c r="HT1561" s="124"/>
      <c r="HU1561" s="124"/>
      <c r="HV1561" s="124"/>
      <c r="HW1561" s="124"/>
      <c r="HX1561" s="124"/>
      <c r="HY1561" s="124"/>
      <c r="HZ1561" s="124"/>
      <c r="IA1561" s="124"/>
      <c r="IB1561" s="124"/>
      <c r="IC1561" s="124"/>
      <c r="ID1561" s="124"/>
      <c r="IE1561" s="124"/>
      <c r="IF1561" s="124"/>
      <c r="IG1561" s="124"/>
      <c r="IH1561" s="124"/>
      <c r="II1561" s="124"/>
      <c r="IJ1561" s="124"/>
      <c r="IK1561" s="124"/>
      <c r="IL1561" s="124"/>
      <c r="IM1561" s="124"/>
      <c r="IN1561" s="124"/>
      <c r="IO1561" s="124"/>
      <c r="IP1561" s="124"/>
      <c r="IQ1561" s="124"/>
      <c r="IR1561" s="124"/>
      <c r="IS1561" s="124"/>
      <c r="IT1561" s="124"/>
      <c r="IU1561" s="124"/>
      <c r="IV1561" s="124"/>
      <c r="IW1561" s="124"/>
    </row>
    <row r="1562" customFormat="false" ht="15.75" hidden="false" customHeight="false" outlineLevel="0" collapsed="false">
      <c r="A1562" s="112" t="s">
        <v>1762</v>
      </c>
      <c r="B1562" s="112" t="s">
        <v>387</v>
      </c>
      <c r="C1562" s="112" t="s">
        <v>1763</v>
      </c>
      <c r="D1562" s="112" t="s">
        <v>415</v>
      </c>
      <c r="E1562" s="113" t="s">
        <v>415</v>
      </c>
      <c r="F1562" s="113" t="s">
        <v>415</v>
      </c>
      <c r="G1562" s="113" t="s">
        <v>415</v>
      </c>
      <c r="H1562" s="113" t="s">
        <v>415</v>
      </c>
      <c r="I1562" s="113" t="s">
        <v>415</v>
      </c>
      <c r="J1562" s="113" t="n">
        <v>40</v>
      </c>
      <c r="K1562" s="113" t="s">
        <v>415</v>
      </c>
      <c r="L1562" s="113" t="s">
        <v>415</v>
      </c>
      <c r="M1562" s="113" t="s">
        <v>415</v>
      </c>
      <c r="N1562" s="113" t="s">
        <v>415</v>
      </c>
      <c r="O1562" s="113" t="s">
        <v>415</v>
      </c>
      <c r="P1562" s="113" t="s">
        <v>415</v>
      </c>
      <c r="Q1562" s="113" t="s">
        <v>415</v>
      </c>
      <c r="R1562" s="113" t="s">
        <v>415</v>
      </c>
      <c r="S1562" s="113" t="s">
        <v>415</v>
      </c>
      <c r="T1562" s="114" t="n">
        <v>40</v>
      </c>
      <c r="U1562" s="104" t="n">
        <f aca="false">SUM(T1562*12)</f>
        <v>480</v>
      </c>
    </row>
    <row r="1563" customFormat="false" ht="15.75" hidden="false" customHeight="false" outlineLevel="0" collapsed="false">
      <c r="A1563" s="115"/>
      <c r="B1563" s="112" t="s">
        <v>2275</v>
      </c>
      <c r="C1563" s="119"/>
      <c r="D1563" s="112" t="s">
        <v>415</v>
      </c>
      <c r="E1563" s="113" t="s">
        <v>415</v>
      </c>
      <c r="F1563" s="113" t="s">
        <v>415</v>
      </c>
      <c r="G1563" s="113" t="s">
        <v>415</v>
      </c>
      <c r="H1563" s="113" t="s">
        <v>415</v>
      </c>
      <c r="I1563" s="113" t="s">
        <v>415</v>
      </c>
      <c r="J1563" s="113" t="n">
        <v>40</v>
      </c>
      <c r="K1563" s="113" t="s">
        <v>415</v>
      </c>
      <c r="L1563" s="113" t="s">
        <v>415</v>
      </c>
      <c r="M1563" s="113" t="s">
        <v>415</v>
      </c>
      <c r="N1563" s="113" t="s">
        <v>415</v>
      </c>
      <c r="O1563" s="113" t="s">
        <v>415</v>
      </c>
      <c r="P1563" s="113" t="s">
        <v>415</v>
      </c>
      <c r="Q1563" s="113" t="s">
        <v>415</v>
      </c>
      <c r="R1563" s="113" t="s">
        <v>415</v>
      </c>
      <c r="S1563" s="113" t="s">
        <v>415</v>
      </c>
      <c r="T1563" s="114" t="n">
        <v>40</v>
      </c>
      <c r="U1563" s="104" t="n">
        <f aca="false">SUM(T1563*12)</f>
        <v>480</v>
      </c>
    </row>
    <row r="1564" customFormat="false" ht="15.75" hidden="false" customHeight="false" outlineLevel="0" collapsed="false">
      <c r="A1564" s="120" t="s">
        <v>1764</v>
      </c>
      <c r="B1564" s="121"/>
      <c r="C1564" s="121"/>
      <c r="D1564" s="120" t="s">
        <v>415</v>
      </c>
      <c r="E1564" s="122" t="s">
        <v>415</v>
      </c>
      <c r="F1564" s="122" t="s">
        <v>415</v>
      </c>
      <c r="G1564" s="122" t="s">
        <v>415</v>
      </c>
      <c r="H1564" s="122" t="s">
        <v>415</v>
      </c>
      <c r="I1564" s="122" t="s">
        <v>415</v>
      </c>
      <c r="J1564" s="122" t="n">
        <v>40</v>
      </c>
      <c r="K1564" s="122" t="s">
        <v>415</v>
      </c>
      <c r="L1564" s="122" t="s">
        <v>415</v>
      </c>
      <c r="M1564" s="122" t="s">
        <v>415</v>
      </c>
      <c r="N1564" s="122" t="s">
        <v>415</v>
      </c>
      <c r="O1564" s="122" t="s">
        <v>415</v>
      </c>
      <c r="P1564" s="122" t="s">
        <v>415</v>
      </c>
      <c r="Q1564" s="122" t="s">
        <v>415</v>
      </c>
      <c r="R1564" s="122" t="s">
        <v>415</v>
      </c>
      <c r="S1564" s="122" t="s">
        <v>415</v>
      </c>
      <c r="T1564" s="123" t="n">
        <v>40</v>
      </c>
      <c r="U1564" s="104" t="n">
        <f aca="false">SUM(T1564*12)</f>
        <v>480</v>
      </c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  <c r="EC1564" s="124"/>
      <c r="ED1564" s="124"/>
      <c r="EE1564" s="124"/>
      <c r="EF1564" s="124"/>
      <c r="EG1564" s="124"/>
      <c r="EH1564" s="124"/>
      <c r="EI1564" s="124"/>
      <c r="EJ1564" s="124"/>
      <c r="EK1564" s="124"/>
      <c r="EL1564" s="124"/>
      <c r="EM1564" s="124"/>
      <c r="EN1564" s="124"/>
      <c r="EO1564" s="124"/>
      <c r="EP1564" s="124"/>
      <c r="EQ1564" s="124"/>
      <c r="ER1564" s="124"/>
      <c r="ES1564" s="124"/>
      <c r="ET1564" s="124"/>
      <c r="EU1564" s="124"/>
      <c r="EV1564" s="124"/>
      <c r="EW1564" s="124"/>
      <c r="EX1564" s="124"/>
      <c r="EY1564" s="124"/>
      <c r="EZ1564" s="124"/>
      <c r="FA1564" s="124"/>
      <c r="FB1564" s="124"/>
      <c r="FC1564" s="124"/>
      <c r="FD1564" s="124"/>
      <c r="FE1564" s="124"/>
      <c r="FF1564" s="124"/>
      <c r="FG1564" s="124"/>
      <c r="FH1564" s="124"/>
      <c r="FI1564" s="124"/>
      <c r="FJ1564" s="124"/>
      <c r="FK1564" s="124"/>
      <c r="FL1564" s="124"/>
      <c r="FM1564" s="124"/>
      <c r="FN1564" s="124"/>
      <c r="FO1564" s="124"/>
      <c r="FP1564" s="124"/>
      <c r="FQ1564" s="124"/>
      <c r="FR1564" s="124"/>
      <c r="FS1564" s="124"/>
      <c r="FT1564" s="124"/>
      <c r="FU1564" s="124"/>
      <c r="FV1564" s="124"/>
      <c r="FW1564" s="124"/>
      <c r="FX1564" s="124"/>
      <c r="FY1564" s="124"/>
      <c r="FZ1564" s="124"/>
      <c r="GA1564" s="124"/>
      <c r="GB1564" s="124"/>
      <c r="GC1564" s="124"/>
      <c r="GD1564" s="124"/>
      <c r="GE1564" s="124"/>
      <c r="GF1564" s="124"/>
      <c r="GG1564" s="124"/>
      <c r="GH1564" s="124"/>
      <c r="GI1564" s="124"/>
      <c r="GJ1564" s="124"/>
      <c r="GK1564" s="124"/>
      <c r="GL1564" s="124"/>
      <c r="GM1564" s="124"/>
      <c r="GN1564" s="124"/>
      <c r="GO1564" s="124"/>
      <c r="GP1564" s="124"/>
      <c r="GQ1564" s="124"/>
      <c r="GR1564" s="124"/>
      <c r="GS1564" s="124"/>
      <c r="GT1564" s="124"/>
      <c r="GU1564" s="124"/>
      <c r="GV1564" s="124"/>
      <c r="GW1564" s="124"/>
      <c r="GX1564" s="124"/>
      <c r="GY1564" s="124"/>
      <c r="GZ1564" s="124"/>
      <c r="HA1564" s="124"/>
      <c r="HB1564" s="124"/>
      <c r="HC1564" s="124"/>
      <c r="HD1564" s="124"/>
      <c r="HE1564" s="124"/>
      <c r="HF1564" s="124"/>
      <c r="HG1564" s="124"/>
      <c r="HH1564" s="124"/>
      <c r="HI1564" s="124"/>
      <c r="HJ1564" s="124"/>
      <c r="HK1564" s="124"/>
      <c r="HL1564" s="124"/>
      <c r="HM1564" s="124"/>
      <c r="HN1564" s="124"/>
      <c r="HO1564" s="124"/>
      <c r="HP1564" s="124"/>
      <c r="HQ1564" s="124"/>
      <c r="HR1564" s="124"/>
      <c r="HS1564" s="124"/>
      <c r="HT1564" s="124"/>
      <c r="HU1564" s="124"/>
      <c r="HV1564" s="124"/>
      <c r="HW1564" s="124"/>
      <c r="HX1564" s="124"/>
      <c r="HY1564" s="124"/>
      <c r="HZ1564" s="124"/>
      <c r="IA1564" s="124"/>
      <c r="IB1564" s="124"/>
      <c r="IC1564" s="124"/>
      <c r="ID1564" s="124"/>
      <c r="IE1564" s="124"/>
      <c r="IF1564" s="124"/>
      <c r="IG1564" s="124"/>
      <c r="IH1564" s="124"/>
      <c r="II1564" s="124"/>
      <c r="IJ1564" s="124"/>
      <c r="IK1564" s="124"/>
      <c r="IL1564" s="124"/>
      <c r="IM1564" s="124"/>
      <c r="IN1564" s="124"/>
      <c r="IO1564" s="124"/>
      <c r="IP1564" s="124"/>
      <c r="IQ1564" s="124"/>
      <c r="IR1564" s="124"/>
      <c r="IS1564" s="124"/>
      <c r="IT1564" s="124"/>
      <c r="IU1564" s="124"/>
      <c r="IV1564" s="124"/>
      <c r="IW1564" s="124"/>
    </row>
    <row r="1565" customFormat="false" ht="15.75" hidden="false" customHeight="false" outlineLevel="0" collapsed="false">
      <c r="A1565" s="112" t="s">
        <v>977</v>
      </c>
      <c r="B1565" s="112" t="s">
        <v>96</v>
      </c>
      <c r="C1565" s="112" t="s">
        <v>978</v>
      </c>
      <c r="D1565" s="112" t="s">
        <v>415</v>
      </c>
      <c r="E1565" s="113" t="n">
        <v>539.45</v>
      </c>
      <c r="F1565" s="113" t="s">
        <v>415</v>
      </c>
      <c r="G1565" s="113" t="s">
        <v>415</v>
      </c>
      <c r="H1565" s="113" t="s">
        <v>415</v>
      </c>
      <c r="I1565" s="113" t="s">
        <v>415</v>
      </c>
      <c r="J1565" s="113" t="s">
        <v>415</v>
      </c>
      <c r="K1565" s="113" t="s">
        <v>415</v>
      </c>
      <c r="L1565" s="113" t="s">
        <v>415</v>
      </c>
      <c r="M1565" s="113" t="s">
        <v>415</v>
      </c>
      <c r="N1565" s="113" t="s">
        <v>415</v>
      </c>
      <c r="O1565" s="113" t="s">
        <v>415</v>
      </c>
      <c r="P1565" s="113" t="s">
        <v>415</v>
      </c>
      <c r="Q1565" s="113" t="s">
        <v>415</v>
      </c>
      <c r="R1565" s="113" t="s">
        <v>415</v>
      </c>
      <c r="S1565" s="113" t="s">
        <v>415</v>
      </c>
      <c r="T1565" s="114" t="n">
        <v>539.45</v>
      </c>
      <c r="U1565" s="104" t="n">
        <f aca="false">SUM(T1565*12)</f>
        <v>6473.4</v>
      </c>
    </row>
    <row r="1566" customFormat="false" ht="15.75" hidden="false" customHeight="false" outlineLevel="0" collapsed="false">
      <c r="A1566" s="115"/>
      <c r="B1566" s="115"/>
      <c r="C1566" s="116" t="s">
        <v>979</v>
      </c>
      <c r="D1566" s="116" t="s">
        <v>415</v>
      </c>
      <c r="E1566" s="103" t="n">
        <v>539.45</v>
      </c>
      <c r="F1566" s="103" t="s">
        <v>415</v>
      </c>
      <c r="G1566" s="103" t="s">
        <v>415</v>
      </c>
      <c r="H1566" s="103" t="s">
        <v>415</v>
      </c>
      <c r="I1566" s="103" t="s">
        <v>415</v>
      </c>
      <c r="J1566" s="103" t="s">
        <v>415</v>
      </c>
      <c r="K1566" s="103" t="s">
        <v>415</v>
      </c>
      <c r="L1566" s="103" t="s">
        <v>415</v>
      </c>
      <c r="M1566" s="103" t="s">
        <v>415</v>
      </c>
      <c r="N1566" s="103" t="s">
        <v>415</v>
      </c>
      <c r="O1566" s="103" t="n">
        <v>405.96</v>
      </c>
      <c r="P1566" s="103" t="s">
        <v>415</v>
      </c>
      <c r="Q1566" s="103" t="s">
        <v>415</v>
      </c>
      <c r="R1566" s="103" t="s">
        <v>415</v>
      </c>
      <c r="S1566" s="103" t="s">
        <v>415</v>
      </c>
      <c r="T1566" s="117" t="n">
        <v>945.41</v>
      </c>
      <c r="U1566" s="104" t="n">
        <f aca="false">SUM(T1566*12)</f>
        <v>11344.92</v>
      </c>
    </row>
    <row r="1567" customFormat="false" ht="15.75" hidden="false" customHeight="false" outlineLevel="0" collapsed="false">
      <c r="A1567" s="115"/>
      <c r="B1567" s="115"/>
      <c r="C1567" s="116" t="s">
        <v>980</v>
      </c>
      <c r="D1567" s="116" t="s">
        <v>415</v>
      </c>
      <c r="E1567" s="103" t="n">
        <v>544.45</v>
      </c>
      <c r="F1567" s="103" t="s">
        <v>415</v>
      </c>
      <c r="G1567" s="103" t="s">
        <v>415</v>
      </c>
      <c r="H1567" s="103" t="s">
        <v>415</v>
      </c>
      <c r="I1567" s="103" t="s">
        <v>415</v>
      </c>
      <c r="J1567" s="103" t="s">
        <v>415</v>
      </c>
      <c r="K1567" s="103" t="n">
        <v>225</v>
      </c>
      <c r="L1567" s="103" t="s">
        <v>415</v>
      </c>
      <c r="M1567" s="103" t="s">
        <v>415</v>
      </c>
      <c r="N1567" s="103" t="s">
        <v>415</v>
      </c>
      <c r="O1567" s="103" t="n">
        <v>405.96</v>
      </c>
      <c r="P1567" s="103" t="s">
        <v>415</v>
      </c>
      <c r="Q1567" s="103" t="s">
        <v>415</v>
      </c>
      <c r="R1567" s="103" t="s">
        <v>415</v>
      </c>
      <c r="S1567" s="103" t="s">
        <v>415</v>
      </c>
      <c r="T1567" s="117" t="n">
        <v>1175.41</v>
      </c>
      <c r="U1567" s="104" t="n">
        <f aca="false">SUM(T1567*12)</f>
        <v>14104.92</v>
      </c>
    </row>
    <row r="1568" customFormat="false" ht="15.75" hidden="false" customHeight="false" outlineLevel="0" collapsed="false">
      <c r="A1568" s="115"/>
      <c r="B1568" s="115"/>
      <c r="C1568" s="116" t="s">
        <v>981</v>
      </c>
      <c r="D1568" s="116" t="s">
        <v>415</v>
      </c>
      <c r="E1568" s="103" t="n">
        <v>539.45</v>
      </c>
      <c r="F1568" s="103" t="s">
        <v>415</v>
      </c>
      <c r="G1568" s="103" t="s">
        <v>415</v>
      </c>
      <c r="H1568" s="103" t="s">
        <v>415</v>
      </c>
      <c r="I1568" s="103" t="s">
        <v>415</v>
      </c>
      <c r="J1568" s="103" t="s">
        <v>415</v>
      </c>
      <c r="K1568" s="103" t="s">
        <v>415</v>
      </c>
      <c r="L1568" s="103" t="s">
        <v>415</v>
      </c>
      <c r="M1568" s="103" t="s">
        <v>415</v>
      </c>
      <c r="N1568" s="103" t="s">
        <v>415</v>
      </c>
      <c r="O1568" s="103" t="n">
        <v>405.96</v>
      </c>
      <c r="P1568" s="103" t="s">
        <v>415</v>
      </c>
      <c r="Q1568" s="103" t="s">
        <v>415</v>
      </c>
      <c r="R1568" s="103" t="s">
        <v>415</v>
      </c>
      <c r="S1568" s="103" t="s">
        <v>415</v>
      </c>
      <c r="T1568" s="117" t="n">
        <v>945.41</v>
      </c>
      <c r="U1568" s="104" t="n">
        <f aca="false">SUM(T1568*12)</f>
        <v>11344.92</v>
      </c>
    </row>
    <row r="1569" customFormat="false" ht="15.75" hidden="false" customHeight="false" outlineLevel="0" collapsed="false">
      <c r="A1569" s="115"/>
      <c r="B1569" s="115"/>
      <c r="C1569" s="116" t="s">
        <v>982</v>
      </c>
      <c r="D1569" s="116" t="s">
        <v>415</v>
      </c>
      <c r="E1569" s="103" t="n">
        <v>539.45</v>
      </c>
      <c r="F1569" s="103" t="s">
        <v>415</v>
      </c>
      <c r="G1569" s="103" t="s">
        <v>415</v>
      </c>
      <c r="H1569" s="103" t="s">
        <v>415</v>
      </c>
      <c r="I1569" s="103" t="s">
        <v>415</v>
      </c>
      <c r="J1569" s="103" t="s">
        <v>415</v>
      </c>
      <c r="K1569" s="103" t="s">
        <v>415</v>
      </c>
      <c r="L1569" s="103" t="s">
        <v>415</v>
      </c>
      <c r="M1569" s="103" t="s">
        <v>415</v>
      </c>
      <c r="N1569" s="103" t="s">
        <v>415</v>
      </c>
      <c r="O1569" s="103" t="n">
        <v>405.96</v>
      </c>
      <c r="P1569" s="103" t="s">
        <v>415</v>
      </c>
      <c r="Q1569" s="103" t="s">
        <v>415</v>
      </c>
      <c r="R1569" s="103" t="s">
        <v>415</v>
      </c>
      <c r="S1569" s="103" t="s">
        <v>415</v>
      </c>
      <c r="T1569" s="117" t="n">
        <v>945.41</v>
      </c>
      <c r="U1569" s="104" t="n">
        <f aca="false">SUM(T1569*12)</f>
        <v>11344.92</v>
      </c>
    </row>
    <row r="1570" customFormat="false" ht="15.75" hidden="false" customHeight="false" outlineLevel="0" collapsed="false">
      <c r="A1570" s="115"/>
      <c r="B1570" s="115"/>
      <c r="C1570" s="116" t="s">
        <v>983</v>
      </c>
      <c r="D1570" s="116" t="s">
        <v>415</v>
      </c>
      <c r="E1570" s="103" t="n">
        <v>539.45</v>
      </c>
      <c r="F1570" s="103" t="s">
        <v>415</v>
      </c>
      <c r="G1570" s="103" t="s">
        <v>415</v>
      </c>
      <c r="H1570" s="103" t="s">
        <v>415</v>
      </c>
      <c r="I1570" s="103" t="s">
        <v>415</v>
      </c>
      <c r="J1570" s="103" t="s">
        <v>415</v>
      </c>
      <c r="K1570" s="103" t="s">
        <v>415</v>
      </c>
      <c r="L1570" s="103" t="s">
        <v>415</v>
      </c>
      <c r="M1570" s="103" t="s">
        <v>415</v>
      </c>
      <c r="N1570" s="103" t="s">
        <v>415</v>
      </c>
      <c r="O1570" s="103" t="n">
        <v>405.96</v>
      </c>
      <c r="P1570" s="103" t="s">
        <v>415</v>
      </c>
      <c r="Q1570" s="103" t="s">
        <v>415</v>
      </c>
      <c r="R1570" s="103" t="s">
        <v>415</v>
      </c>
      <c r="S1570" s="103" t="s">
        <v>415</v>
      </c>
      <c r="T1570" s="117" t="n">
        <v>945.41</v>
      </c>
      <c r="U1570" s="104" t="n">
        <f aca="false">SUM(T1570*12)</f>
        <v>11344.92</v>
      </c>
    </row>
    <row r="1571" customFormat="false" ht="15.75" hidden="false" customHeight="false" outlineLevel="0" collapsed="false">
      <c r="A1571" s="115"/>
      <c r="B1571" s="112" t="s">
        <v>2276</v>
      </c>
      <c r="C1571" s="119"/>
      <c r="D1571" s="112" t="s">
        <v>415</v>
      </c>
      <c r="E1571" s="113" t="n">
        <v>3241.7</v>
      </c>
      <c r="F1571" s="113" t="s">
        <v>415</v>
      </c>
      <c r="G1571" s="113" t="s">
        <v>415</v>
      </c>
      <c r="H1571" s="113" t="s">
        <v>415</v>
      </c>
      <c r="I1571" s="113" t="s">
        <v>415</v>
      </c>
      <c r="J1571" s="113" t="s">
        <v>415</v>
      </c>
      <c r="K1571" s="113" t="n">
        <v>225</v>
      </c>
      <c r="L1571" s="113" t="s">
        <v>415</v>
      </c>
      <c r="M1571" s="113" t="s">
        <v>415</v>
      </c>
      <c r="N1571" s="113" t="s">
        <v>415</v>
      </c>
      <c r="O1571" s="113" t="n">
        <v>2029.8</v>
      </c>
      <c r="P1571" s="113" t="s">
        <v>415</v>
      </c>
      <c r="Q1571" s="113" t="s">
        <v>415</v>
      </c>
      <c r="R1571" s="113" t="s">
        <v>415</v>
      </c>
      <c r="S1571" s="113" t="s">
        <v>415</v>
      </c>
      <c r="T1571" s="114" t="n">
        <v>5496.5</v>
      </c>
      <c r="U1571" s="104" t="n">
        <f aca="false">SUM(T1571*12)</f>
        <v>65958</v>
      </c>
    </row>
    <row r="1572" customFormat="false" ht="15.75" hidden="false" customHeight="false" outlineLevel="0" collapsed="false">
      <c r="A1572" s="120" t="s">
        <v>984</v>
      </c>
      <c r="B1572" s="121"/>
      <c r="C1572" s="121"/>
      <c r="D1572" s="120" t="s">
        <v>415</v>
      </c>
      <c r="E1572" s="122" t="n">
        <v>3241.7</v>
      </c>
      <c r="F1572" s="122" t="s">
        <v>415</v>
      </c>
      <c r="G1572" s="122" t="s">
        <v>415</v>
      </c>
      <c r="H1572" s="122" t="s">
        <v>415</v>
      </c>
      <c r="I1572" s="122" t="s">
        <v>415</v>
      </c>
      <c r="J1572" s="122" t="s">
        <v>415</v>
      </c>
      <c r="K1572" s="122" t="n">
        <v>225</v>
      </c>
      <c r="L1572" s="122" t="s">
        <v>415</v>
      </c>
      <c r="M1572" s="122" t="s">
        <v>415</v>
      </c>
      <c r="N1572" s="122" t="s">
        <v>415</v>
      </c>
      <c r="O1572" s="122" t="n">
        <v>2029.8</v>
      </c>
      <c r="P1572" s="122" t="s">
        <v>415</v>
      </c>
      <c r="Q1572" s="122" t="s">
        <v>415</v>
      </c>
      <c r="R1572" s="122" t="s">
        <v>415</v>
      </c>
      <c r="S1572" s="122" t="s">
        <v>415</v>
      </c>
      <c r="T1572" s="123" t="n">
        <v>5496.5</v>
      </c>
      <c r="U1572" s="104" t="n">
        <f aca="false">SUM(T1572*12)</f>
        <v>65958</v>
      </c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  <c r="EC1572" s="124"/>
      <c r="ED1572" s="124"/>
      <c r="EE1572" s="124"/>
      <c r="EF1572" s="124"/>
      <c r="EG1572" s="124"/>
      <c r="EH1572" s="124"/>
      <c r="EI1572" s="124"/>
      <c r="EJ1572" s="124"/>
      <c r="EK1572" s="124"/>
      <c r="EL1572" s="124"/>
      <c r="EM1572" s="124"/>
      <c r="EN1572" s="124"/>
      <c r="EO1572" s="124"/>
      <c r="EP1572" s="124"/>
      <c r="EQ1572" s="124"/>
      <c r="ER1572" s="124"/>
      <c r="ES1572" s="124"/>
      <c r="ET1572" s="124"/>
      <c r="EU1572" s="124"/>
      <c r="EV1572" s="124"/>
      <c r="EW1572" s="124"/>
      <c r="EX1572" s="124"/>
      <c r="EY1572" s="124"/>
      <c r="EZ1572" s="124"/>
      <c r="FA1572" s="124"/>
      <c r="FB1572" s="124"/>
      <c r="FC1572" s="124"/>
      <c r="FD1572" s="124"/>
      <c r="FE1572" s="124"/>
      <c r="FF1572" s="124"/>
      <c r="FG1572" s="124"/>
      <c r="FH1572" s="124"/>
      <c r="FI1572" s="124"/>
      <c r="FJ1572" s="124"/>
      <c r="FK1572" s="124"/>
      <c r="FL1572" s="124"/>
      <c r="FM1572" s="124"/>
      <c r="FN1572" s="124"/>
      <c r="FO1572" s="124"/>
      <c r="FP1572" s="124"/>
      <c r="FQ1572" s="124"/>
      <c r="FR1572" s="124"/>
      <c r="FS1572" s="124"/>
      <c r="FT1572" s="124"/>
      <c r="FU1572" s="124"/>
      <c r="FV1572" s="124"/>
      <c r="FW1572" s="124"/>
      <c r="FX1572" s="124"/>
      <c r="FY1572" s="124"/>
      <c r="FZ1572" s="124"/>
      <c r="GA1572" s="124"/>
      <c r="GB1572" s="124"/>
      <c r="GC1572" s="124"/>
      <c r="GD1572" s="124"/>
      <c r="GE1572" s="124"/>
      <c r="GF1572" s="124"/>
      <c r="GG1572" s="124"/>
      <c r="GH1572" s="124"/>
      <c r="GI1572" s="124"/>
      <c r="GJ1572" s="124"/>
      <c r="GK1572" s="124"/>
      <c r="GL1572" s="124"/>
      <c r="GM1572" s="124"/>
      <c r="GN1572" s="124"/>
      <c r="GO1572" s="124"/>
      <c r="GP1572" s="124"/>
      <c r="GQ1572" s="124"/>
      <c r="GR1572" s="124"/>
      <c r="GS1572" s="124"/>
      <c r="GT1572" s="124"/>
      <c r="GU1572" s="124"/>
      <c r="GV1572" s="124"/>
      <c r="GW1572" s="124"/>
      <c r="GX1572" s="124"/>
      <c r="GY1572" s="124"/>
      <c r="GZ1572" s="124"/>
      <c r="HA1572" s="124"/>
      <c r="HB1572" s="124"/>
      <c r="HC1572" s="124"/>
      <c r="HD1572" s="124"/>
      <c r="HE1572" s="124"/>
      <c r="HF1572" s="124"/>
      <c r="HG1572" s="124"/>
      <c r="HH1572" s="124"/>
      <c r="HI1572" s="124"/>
      <c r="HJ1572" s="124"/>
      <c r="HK1572" s="124"/>
      <c r="HL1572" s="124"/>
      <c r="HM1572" s="124"/>
      <c r="HN1572" s="124"/>
      <c r="HO1572" s="124"/>
      <c r="HP1572" s="124"/>
      <c r="HQ1572" s="124"/>
      <c r="HR1572" s="124"/>
      <c r="HS1572" s="124"/>
      <c r="HT1572" s="124"/>
      <c r="HU1572" s="124"/>
      <c r="HV1572" s="124"/>
      <c r="HW1572" s="124"/>
      <c r="HX1572" s="124"/>
      <c r="HY1572" s="124"/>
      <c r="HZ1572" s="124"/>
      <c r="IA1572" s="124"/>
      <c r="IB1572" s="124"/>
      <c r="IC1572" s="124"/>
      <c r="ID1572" s="124"/>
      <c r="IE1572" s="124"/>
      <c r="IF1572" s="124"/>
      <c r="IG1572" s="124"/>
      <c r="IH1572" s="124"/>
      <c r="II1572" s="124"/>
      <c r="IJ1572" s="124"/>
      <c r="IK1572" s="124"/>
      <c r="IL1572" s="124"/>
      <c r="IM1572" s="124"/>
      <c r="IN1572" s="124"/>
      <c r="IO1572" s="124"/>
      <c r="IP1572" s="124"/>
      <c r="IQ1572" s="124"/>
      <c r="IR1572" s="124"/>
      <c r="IS1572" s="124"/>
      <c r="IT1572" s="124"/>
      <c r="IU1572" s="124"/>
      <c r="IV1572" s="124"/>
      <c r="IW1572" s="124"/>
    </row>
    <row r="1573" customFormat="false" ht="15.75" hidden="false" customHeight="false" outlineLevel="0" collapsed="false">
      <c r="A1573" s="112" t="s">
        <v>1551</v>
      </c>
      <c r="B1573" s="112" t="s">
        <v>378</v>
      </c>
      <c r="C1573" s="112" t="s">
        <v>1552</v>
      </c>
      <c r="D1573" s="112" t="s">
        <v>415</v>
      </c>
      <c r="E1573" s="113" t="s">
        <v>415</v>
      </c>
      <c r="F1573" s="113" t="s">
        <v>415</v>
      </c>
      <c r="G1573" s="113" t="s">
        <v>415</v>
      </c>
      <c r="H1573" s="113" t="s">
        <v>415</v>
      </c>
      <c r="I1573" s="113" t="s">
        <v>415</v>
      </c>
      <c r="J1573" s="113" t="n">
        <v>40</v>
      </c>
      <c r="K1573" s="113" t="s">
        <v>415</v>
      </c>
      <c r="L1573" s="113" t="s">
        <v>415</v>
      </c>
      <c r="M1573" s="113" t="s">
        <v>415</v>
      </c>
      <c r="N1573" s="113" t="s">
        <v>415</v>
      </c>
      <c r="O1573" s="113" t="s">
        <v>415</v>
      </c>
      <c r="P1573" s="113" t="s">
        <v>415</v>
      </c>
      <c r="Q1573" s="113" t="s">
        <v>415</v>
      </c>
      <c r="R1573" s="113" t="s">
        <v>415</v>
      </c>
      <c r="S1573" s="113" t="s">
        <v>415</v>
      </c>
      <c r="T1573" s="114" t="n">
        <v>40</v>
      </c>
      <c r="U1573" s="104" t="n">
        <f aca="false">SUM(T1573*12)</f>
        <v>480</v>
      </c>
    </row>
    <row r="1574" customFormat="false" ht="15.75" hidden="false" customHeight="false" outlineLevel="0" collapsed="false">
      <c r="A1574" s="115"/>
      <c r="B1574" s="112" t="s">
        <v>2277</v>
      </c>
      <c r="C1574" s="119"/>
      <c r="D1574" s="112" t="s">
        <v>415</v>
      </c>
      <c r="E1574" s="113" t="s">
        <v>415</v>
      </c>
      <c r="F1574" s="113" t="s">
        <v>415</v>
      </c>
      <c r="G1574" s="113" t="s">
        <v>415</v>
      </c>
      <c r="H1574" s="113" t="s">
        <v>415</v>
      </c>
      <c r="I1574" s="113" t="s">
        <v>415</v>
      </c>
      <c r="J1574" s="113" t="n">
        <v>40</v>
      </c>
      <c r="K1574" s="113" t="s">
        <v>415</v>
      </c>
      <c r="L1574" s="113" t="s">
        <v>415</v>
      </c>
      <c r="M1574" s="113" t="s">
        <v>415</v>
      </c>
      <c r="N1574" s="113" t="s">
        <v>415</v>
      </c>
      <c r="O1574" s="113" t="s">
        <v>415</v>
      </c>
      <c r="P1574" s="113" t="s">
        <v>415</v>
      </c>
      <c r="Q1574" s="113" t="s">
        <v>415</v>
      </c>
      <c r="R1574" s="113" t="s">
        <v>415</v>
      </c>
      <c r="S1574" s="113" t="s">
        <v>415</v>
      </c>
      <c r="T1574" s="114" t="n">
        <v>40</v>
      </c>
      <c r="U1574" s="104" t="n">
        <f aca="false">SUM(T1574*12)</f>
        <v>480</v>
      </c>
    </row>
    <row r="1575" customFormat="false" ht="15.75" hidden="false" customHeight="false" outlineLevel="0" collapsed="false">
      <c r="A1575" s="120" t="s">
        <v>1553</v>
      </c>
      <c r="B1575" s="121"/>
      <c r="C1575" s="121"/>
      <c r="D1575" s="120" t="s">
        <v>415</v>
      </c>
      <c r="E1575" s="122" t="s">
        <v>415</v>
      </c>
      <c r="F1575" s="122" t="s">
        <v>415</v>
      </c>
      <c r="G1575" s="122" t="s">
        <v>415</v>
      </c>
      <c r="H1575" s="122" t="s">
        <v>415</v>
      </c>
      <c r="I1575" s="122" t="s">
        <v>415</v>
      </c>
      <c r="J1575" s="122" t="n">
        <v>40</v>
      </c>
      <c r="K1575" s="122" t="s">
        <v>415</v>
      </c>
      <c r="L1575" s="122" t="s">
        <v>415</v>
      </c>
      <c r="M1575" s="122" t="s">
        <v>415</v>
      </c>
      <c r="N1575" s="122" t="s">
        <v>415</v>
      </c>
      <c r="O1575" s="122" t="s">
        <v>415</v>
      </c>
      <c r="P1575" s="122" t="s">
        <v>415</v>
      </c>
      <c r="Q1575" s="122" t="s">
        <v>415</v>
      </c>
      <c r="R1575" s="122" t="s">
        <v>415</v>
      </c>
      <c r="S1575" s="122" t="s">
        <v>415</v>
      </c>
      <c r="T1575" s="123" t="n">
        <v>40</v>
      </c>
      <c r="U1575" s="104" t="n">
        <f aca="false">SUM(T1575*12)</f>
        <v>480</v>
      </c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  <c r="EC1575" s="124"/>
      <c r="ED1575" s="124"/>
      <c r="EE1575" s="124"/>
      <c r="EF1575" s="124"/>
      <c r="EG1575" s="124"/>
      <c r="EH1575" s="124"/>
      <c r="EI1575" s="124"/>
      <c r="EJ1575" s="124"/>
      <c r="EK1575" s="124"/>
      <c r="EL1575" s="124"/>
      <c r="EM1575" s="124"/>
      <c r="EN1575" s="124"/>
      <c r="EO1575" s="124"/>
      <c r="EP1575" s="124"/>
      <c r="EQ1575" s="124"/>
      <c r="ER1575" s="124"/>
      <c r="ES1575" s="124"/>
      <c r="ET1575" s="124"/>
      <c r="EU1575" s="124"/>
      <c r="EV1575" s="124"/>
      <c r="EW1575" s="124"/>
      <c r="EX1575" s="124"/>
      <c r="EY1575" s="124"/>
      <c r="EZ1575" s="124"/>
      <c r="FA1575" s="124"/>
      <c r="FB1575" s="124"/>
      <c r="FC1575" s="124"/>
      <c r="FD1575" s="124"/>
      <c r="FE1575" s="124"/>
      <c r="FF1575" s="124"/>
      <c r="FG1575" s="124"/>
      <c r="FH1575" s="124"/>
      <c r="FI1575" s="124"/>
      <c r="FJ1575" s="124"/>
      <c r="FK1575" s="124"/>
      <c r="FL1575" s="124"/>
      <c r="FM1575" s="124"/>
      <c r="FN1575" s="124"/>
      <c r="FO1575" s="124"/>
      <c r="FP1575" s="124"/>
      <c r="FQ1575" s="124"/>
      <c r="FR1575" s="124"/>
      <c r="FS1575" s="124"/>
      <c r="FT1575" s="124"/>
      <c r="FU1575" s="124"/>
      <c r="FV1575" s="124"/>
      <c r="FW1575" s="124"/>
      <c r="FX1575" s="124"/>
      <c r="FY1575" s="124"/>
      <c r="FZ1575" s="124"/>
      <c r="GA1575" s="124"/>
      <c r="GB1575" s="124"/>
      <c r="GC1575" s="124"/>
      <c r="GD1575" s="124"/>
      <c r="GE1575" s="124"/>
      <c r="GF1575" s="124"/>
      <c r="GG1575" s="124"/>
      <c r="GH1575" s="124"/>
      <c r="GI1575" s="124"/>
      <c r="GJ1575" s="124"/>
      <c r="GK1575" s="124"/>
      <c r="GL1575" s="124"/>
      <c r="GM1575" s="124"/>
      <c r="GN1575" s="124"/>
      <c r="GO1575" s="124"/>
      <c r="GP1575" s="124"/>
      <c r="GQ1575" s="124"/>
      <c r="GR1575" s="124"/>
      <c r="GS1575" s="124"/>
      <c r="GT1575" s="124"/>
      <c r="GU1575" s="124"/>
      <c r="GV1575" s="124"/>
      <c r="GW1575" s="124"/>
      <c r="GX1575" s="124"/>
      <c r="GY1575" s="124"/>
      <c r="GZ1575" s="124"/>
      <c r="HA1575" s="124"/>
      <c r="HB1575" s="124"/>
      <c r="HC1575" s="124"/>
      <c r="HD1575" s="124"/>
      <c r="HE1575" s="124"/>
      <c r="HF1575" s="124"/>
      <c r="HG1575" s="124"/>
      <c r="HH1575" s="124"/>
      <c r="HI1575" s="124"/>
      <c r="HJ1575" s="124"/>
      <c r="HK1575" s="124"/>
      <c r="HL1575" s="124"/>
      <c r="HM1575" s="124"/>
      <c r="HN1575" s="124"/>
      <c r="HO1575" s="124"/>
      <c r="HP1575" s="124"/>
      <c r="HQ1575" s="124"/>
      <c r="HR1575" s="124"/>
      <c r="HS1575" s="124"/>
      <c r="HT1575" s="124"/>
      <c r="HU1575" s="124"/>
      <c r="HV1575" s="124"/>
      <c r="HW1575" s="124"/>
      <c r="HX1575" s="124"/>
      <c r="HY1575" s="124"/>
      <c r="HZ1575" s="124"/>
      <c r="IA1575" s="124"/>
      <c r="IB1575" s="124"/>
      <c r="IC1575" s="124"/>
      <c r="ID1575" s="124"/>
      <c r="IE1575" s="124"/>
      <c r="IF1575" s="124"/>
      <c r="IG1575" s="124"/>
      <c r="IH1575" s="124"/>
      <c r="II1575" s="124"/>
      <c r="IJ1575" s="124"/>
      <c r="IK1575" s="124"/>
      <c r="IL1575" s="124"/>
      <c r="IM1575" s="124"/>
      <c r="IN1575" s="124"/>
      <c r="IO1575" s="124"/>
      <c r="IP1575" s="124"/>
      <c r="IQ1575" s="124"/>
      <c r="IR1575" s="124"/>
      <c r="IS1575" s="124"/>
      <c r="IT1575" s="124"/>
      <c r="IU1575" s="124"/>
      <c r="IV1575" s="124"/>
      <c r="IW1575" s="124"/>
    </row>
    <row r="1576" customFormat="false" ht="15.75" hidden="false" customHeight="false" outlineLevel="0" collapsed="false">
      <c r="A1576" s="112" t="s">
        <v>671</v>
      </c>
      <c r="B1576" s="112" t="s">
        <v>82</v>
      </c>
      <c r="C1576" s="112" t="s">
        <v>672</v>
      </c>
      <c r="D1576" s="112" t="s">
        <v>415</v>
      </c>
      <c r="E1576" s="113" t="s">
        <v>415</v>
      </c>
      <c r="F1576" s="113" t="s">
        <v>415</v>
      </c>
      <c r="G1576" s="113" t="s">
        <v>415</v>
      </c>
      <c r="H1576" s="113" t="s">
        <v>415</v>
      </c>
      <c r="I1576" s="113" t="s">
        <v>415</v>
      </c>
      <c r="J1576" s="113" t="s">
        <v>415</v>
      </c>
      <c r="K1576" s="113" t="s">
        <v>415</v>
      </c>
      <c r="L1576" s="113" t="s">
        <v>415</v>
      </c>
      <c r="M1576" s="113" t="s">
        <v>415</v>
      </c>
      <c r="N1576" s="113" t="s">
        <v>415</v>
      </c>
      <c r="O1576" s="113" t="n">
        <v>1307.09</v>
      </c>
      <c r="P1576" s="113" t="s">
        <v>415</v>
      </c>
      <c r="Q1576" s="113" t="n">
        <v>529.19</v>
      </c>
      <c r="R1576" s="113" t="s">
        <v>415</v>
      </c>
      <c r="S1576" s="113" t="s">
        <v>415</v>
      </c>
      <c r="T1576" s="114" t="n">
        <v>1836.28</v>
      </c>
      <c r="U1576" s="104" t="n">
        <f aca="false">SUM(T1576*12)</f>
        <v>22035.36</v>
      </c>
    </row>
    <row r="1577" customFormat="false" ht="15.75" hidden="false" customHeight="false" outlineLevel="0" collapsed="false">
      <c r="A1577" s="115"/>
      <c r="B1577" s="115"/>
      <c r="C1577" s="116" t="s">
        <v>673</v>
      </c>
      <c r="D1577" s="116" t="s">
        <v>415</v>
      </c>
      <c r="E1577" s="103" t="s">
        <v>415</v>
      </c>
      <c r="F1577" s="103" t="s">
        <v>415</v>
      </c>
      <c r="G1577" s="103" t="s">
        <v>415</v>
      </c>
      <c r="H1577" s="103" t="s">
        <v>415</v>
      </c>
      <c r="I1577" s="103" t="s">
        <v>415</v>
      </c>
      <c r="J1577" s="103" t="s">
        <v>415</v>
      </c>
      <c r="K1577" s="103" t="n">
        <v>225</v>
      </c>
      <c r="L1577" s="103" t="s">
        <v>415</v>
      </c>
      <c r="M1577" s="103" t="s">
        <v>415</v>
      </c>
      <c r="N1577" s="103" t="s">
        <v>415</v>
      </c>
      <c r="O1577" s="103" t="n">
        <v>1307.09</v>
      </c>
      <c r="P1577" s="103" t="s">
        <v>415</v>
      </c>
      <c r="Q1577" s="103" t="n">
        <v>523</v>
      </c>
      <c r="R1577" s="103" t="s">
        <v>415</v>
      </c>
      <c r="S1577" s="103" t="s">
        <v>415</v>
      </c>
      <c r="T1577" s="117" t="n">
        <v>2055.09</v>
      </c>
      <c r="U1577" s="104" t="n">
        <f aca="false">SUM(T1577*12)</f>
        <v>24661.08</v>
      </c>
    </row>
    <row r="1578" customFormat="false" ht="15.75" hidden="false" customHeight="false" outlineLevel="0" collapsed="false">
      <c r="A1578" s="115"/>
      <c r="B1578" s="115"/>
      <c r="C1578" s="116" t="s">
        <v>674</v>
      </c>
      <c r="D1578" s="116" t="s">
        <v>415</v>
      </c>
      <c r="E1578" s="103" t="s">
        <v>415</v>
      </c>
      <c r="F1578" s="103" t="s">
        <v>415</v>
      </c>
      <c r="G1578" s="103" t="s">
        <v>415</v>
      </c>
      <c r="H1578" s="103" t="s">
        <v>415</v>
      </c>
      <c r="I1578" s="103" t="s">
        <v>415</v>
      </c>
      <c r="J1578" s="103" t="s">
        <v>415</v>
      </c>
      <c r="K1578" s="103" t="n">
        <v>225</v>
      </c>
      <c r="L1578" s="103" t="s">
        <v>415</v>
      </c>
      <c r="M1578" s="103" t="s">
        <v>415</v>
      </c>
      <c r="N1578" s="103" t="s">
        <v>415</v>
      </c>
      <c r="O1578" s="103" t="s">
        <v>415</v>
      </c>
      <c r="P1578" s="103" t="s">
        <v>415</v>
      </c>
      <c r="Q1578" s="103" t="s">
        <v>415</v>
      </c>
      <c r="R1578" s="103" t="s">
        <v>415</v>
      </c>
      <c r="S1578" s="103" t="s">
        <v>415</v>
      </c>
      <c r="T1578" s="117" t="n">
        <v>225</v>
      </c>
      <c r="U1578" s="104" t="n">
        <f aca="false">SUM(T1578*12)</f>
        <v>2700</v>
      </c>
    </row>
    <row r="1579" customFormat="false" ht="15.75" hidden="false" customHeight="false" outlineLevel="0" collapsed="false">
      <c r="A1579" s="115"/>
      <c r="B1579" s="115"/>
      <c r="C1579" s="116" t="s">
        <v>675</v>
      </c>
      <c r="D1579" s="116" t="s">
        <v>415</v>
      </c>
      <c r="E1579" s="103" t="s">
        <v>415</v>
      </c>
      <c r="F1579" s="103" t="s">
        <v>415</v>
      </c>
      <c r="G1579" s="103" t="s">
        <v>415</v>
      </c>
      <c r="H1579" s="103" t="s">
        <v>415</v>
      </c>
      <c r="I1579" s="103" t="s">
        <v>415</v>
      </c>
      <c r="J1579" s="103" t="s">
        <v>415</v>
      </c>
      <c r="K1579" s="103" t="n">
        <v>225</v>
      </c>
      <c r="L1579" s="103" t="s">
        <v>415</v>
      </c>
      <c r="M1579" s="103" t="s">
        <v>415</v>
      </c>
      <c r="N1579" s="103" t="s">
        <v>415</v>
      </c>
      <c r="O1579" s="103" t="s">
        <v>415</v>
      </c>
      <c r="P1579" s="103" t="s">
        <v>415</v>
      </c>
      <c r="Q1579" s="103" t="s">
        <v>415</v>
      </c>
      <c r="R1579" s="103" t="s">
        <v>415</v>
      </c>
      <c r="S1579" s="103" t="s">
        <v>415</v>
      </c>
      <c r="T1579" s="117" t="n">
        <v>225</v>
      </c>
      <c r="U1579" s="104" t="n">
        <f aca="false">SUM(T1579*12)</f>
        <v>2700</v>
      </c>
    </row>
    <row r="1580" customFormat="false" ht="15.75" hidden="false" customHeight="false" outlineLevel="0" collapsed="false">
      <c r="A1580" s="115"/>
      <c r="B1580" s="115"/>
      <c r="C1580" s="116" t="s">
        <v>676</v>
      </c>
      <c r="D1580" s="116" t="s">
        <v>415</v>
      </c>
      <c r="E1580" s="103" t="s">
        <v>415</v>
      </c>
      <c r="F1580" s="103" t="s">
        <v>415</v>
      </c>
      <c r="G1580" s="103" t="s">
        <v>415</v>
      </c>
      <c r="H1580" s="103" t="s">
        <v>415</v>
      </c>
      <c r="I1580" s="103" t="s">
        <v>415</v>
      </c>
      <c r="J1580" s="103" t="s">
        <v>415</v>
      </c>
      <c r="K1580" s="103" t="n">
        <v>425</v>
      </c>
      <c r="L1580" s="103" t="s">
        <v>415</v>
      </c>
      <c r="M1580" s="103" t="s">
        <v>415</v>
      </c>
      <c r="N1580" s="103" t="s">
        <v>415</v>
      </c>
      <c r="O1580" s="103" t="s">
        <v>415</v>
      </c>
      <c r="P1580" s="103" t="s">
        <v>415</v>
      </c>
      <c r="Q1580" s="103" t="s">
        <v>415</v>
      </c>
      <c r="R1580" s="103" t="s">
        <v>415</v>
      </c>
      <c r="S1580" s="103" t="s">
        <v>415</v>
      </c>
      <c r="T1580" s="117" t="n">
        <v>425</v>
      </c>
      <c r="U1580" s="104" t="n">
        <f aca="false">SUM(T1580*12)</f>
        <v>5100</v>
      </c>
    </row>
    <row r="1581" customFormat="false" ht="15.75" hidden="false" customHeight="false" outlineLevel="0" collapsed="false">
      <c r="A1581" s="115"/>
      <c r="B1581" s="115"/>
      <c r="C1581" s="116" t="s">
        <v>677</v>
      </c>
      <c r="D1581" s="116" t="s">
        <v>415</v>
      </c>
      <c r="E1581" s="103" t="s">
        <v>415</v>
      </c>
      <c r="F1581" s="103" t="s">
        <v>415</v>
      </c>
      <c r="G1581" s="103" t="s">
        <v>415</v>
      </c>
      <c r="H1581" s="103" t="s">
        <v>415</v>
      </c>
      <c r="I1581" s="103" t="s">
        <v>415</v>
      </c>
      <c r="J1581" s="103" t="s">
        <v>415</v>
      </c>
      <c r="K1581" s="103" t="n">
        <v>225</v>
      </c>
      <c r="L1581" s="103" t="s">
        <v>415</v>
      </c>
      <c r="M1581" s="103" t="s">
        <v>415</v>
      </c>
      <c r="N1581" s="103" t="s">
        <v>415</v>
      </c>
      <c r="O1581" s="103" t="n">
        <v>1307.09</v>
      </c>
      <c r="P1581" s="103" t="s">
        <v>415</v>
      </c>
      <c r="Q1581" s="103" t="n">
        <v>529.19</v>
      </c>
      <c r="R1581" s="103" t="s">
        <v>415</v>
      </c>
      <c r="S1581" s="103" t="s">
        <v>415</v>
      </c>
      <c r="T1581" s="117" t="n">
        <v>2061.28</v>
      </c>
      <c r="U1581" s="104" t="n">
        <f aca="false">SUM(T1581*12)</f>
        <v>24735.36</v>
      </c>
    </row>
    <row r="1582" customFormat="false" ht="15.75" hidden="false" customHeight="false" outlineLevel="0" collapsed="false">
      <c r="A1582" s="115"/>
      <c r="B1582" s="115"/>
      <c r="C1582" s="116" t="s">
        <v>678</v>
      </c>
      <c r="D1582" s="116" t="s">
        <v>415</v>
      </c>
      <c r="E1582" s="103" t="s">
        <v>415</v>
      </c>
      <c r="F1582" s="103" t="s">
        <v>415</v>
      </c>
      <c r="G1582" s="103" t="s">
        <v>415</v>
      </c>
      <c r="H1582" s="103" t="s">
        <v>415</v>
      </c>
      <c r="I1582" s="103" t="s">
        <v>415</v>
      </c>
      <c r="J1582" s="103" t="s">
        <v>415</v>
      </c>
      <c r="K1582" s="103" t="n">
        <v>475</v>
      </c>
      <c r="L1582" s="103" t="s">
        <v>415</v>
      </c>
      <c r="M1582" s="103" t="s">
        <v>415</v>
      </c>
      <c r="N1582" s="103" t="s">
        <v>415</v>
      </c>
      <c r="O1582" s="103" t="s">
        <v>415</v>
      </c>
      <c r="P1582" s="103" t="s">
        <v>415</v>
      </c>
      <c r="Q1582" s="103" t="s">
        <v>415</v>
      </c>
      <c r="R1582" s="103" t="s">
        <v>415</v>
      </c>
      <c r="S1582" s="103" t="s">
        <v>415</v>
      </c>
      <c r="T1582" s="117" t="n">
        <v>475</v>
      </c>
      <c r="U1582" s="104" t="n">
        <f aca="false">SUM(T1582*12)</f>
        <v>5700</v>
      </c>
    </row>
    <row r="1583" customFormat="false" ht="15.75" hidden="false" customHeight="false" outlineLevel="0" collapsed="false">
      <c r="A1583" s="115"/>
      <c r="B1583" s="115"/>
      <c r="C1583" s="116" t="s">
        <v>679</v>
      </c>
      <c r="D1583" s="116" t="n">
        <v>1450.37</v>
      </c>
      <c r="E1583" s="103" t="s">
        <v>415</v>
      </c>
      <c r="F1583" s="103" t="s">
        <v>415</v>
      </c>
      <c r="G1583" s="103" t="s">
        <v>415</v>
      </c>
      <c r="H1583" s="103" t="s">
        <v>415</v>
      </c>
      <c r="I1583" s="103" t="s">
        <v>415</v>
      </c>
      <c r="J1583" s="103" t="s">
        <v>415</v>
      </c>
      <c r="K1583" s="103" t="s">
        <v>415</v>
      </c>
      <c r="L1583" s="103" t="s">
        <v>415</v>
      </c>
      <c r="M1583" s="103" t="s">
        <v>415</v>
      </c>
      <c r="N1583" s="103" t="s">
        <v>415</v>
      </c>
      <c r="O1583" s="103" t="s">
        <v>415</v>
      </c>
      <c r="P1583" s="103" t="s">
        <v>415</v>
      </c>
      <c r="Q1583" s="103" t="n">
        <v>284.19</v>
      </c>
      <c r="R1583" s="103" t="s">
        <v>415</v>
      </c>
      <c r="S1583" s="103" t="s">
        <v>415</v>
      </c>
      <c r="T1583" s="117" t="n">
        <v>1734.56</v>
      </c>
      <c r="U1583" s="104" t="n">
        <f aca="false">SUM(T1583*12)</f>
        <v>20814.72</v>
      </c>
    </row>
    <row r="1584" customFormat="false" ht="15.75" hidden="false" customHeight="false" outlineLevel="0" collapsed="false">
      <c r="A1584" s="115"/>
      <c r="B1584" s="115"/>
      <c r="C1584" s="116" t="s">
        <v>680</v>
      </c>
      <c r="D1584" s="116" t="s">
        <v>415</v>
      </c>
      <c r="E1584" s="103" t="s">
        <v>415</v>
      </c>
      <c r="F1584" s="103" t="s">
        <v>415</v>
      </c>
      <c r="G1584" s="103" t="s">
        <v>415</v>
      </c>
      <c r="H1584" s="103" t="s">
        <v>415</v>
      </c>
      <c r="I1584" s="103" t="s">
        <v>415</v>
      </c>
      <c r="J1584" s="103" t="s">
        <v>415</v>
      </c>
      <c r="K1584" s="103" t="s">
        <v>415</v>
      </c>
      <c r="L1584" s="103" t="s">
        <v>415</v>
      </c>
      <c r="M1584" s="103" t="s">
        <v>415</v>
      </c>
      <c r="N1584" s="103" t="s">
        <v>415</v>
      </c>
      <c r="O1584" s="103" t="s">
        <v>415</v>
      </c>
      <c r="P1584" s="103" t="s">
        <v>415</v>
      </c>
      <c r="Q1584" s="103" t="n">
        <v>284.19</v>
      </c>
      <c r="R1584" s="103" t="s">
        <v>415</v>
      </c>
      <c r="S1584" s="103" t="s">
        <v>415</v>
      </c>
      <c r="T1584" s="117" t="n">
        <v>284.19</v>
      </c>
      <c r="U1584" s="104" t="n">
        <f aca="false">SUM(T1584*12)</f>
        <v>3410.28</v>
      </c>
    </row>
    <row r="1585" customFormat="false" ht="15.75" hidden="false" customHeight="false" outlineLevel="0" collapsed="false">
      <c r="A1585" s="115"/>
      <c r="B1585" s="115"/>
      <c r="C1585" s="116" t="s">
        <v>681</v>
      </c>
      <c r="D1585" s="116" t="s">
        <v>415</v>
      </c>
      <c r="E1585" s="103" t="s">
        <v>415</v>
      </c>
      <c r="F1585" s="103" t="s">
        <v>415</v>
      </c>
      <c r="G1585" s="103" t="s">
        <v>415</v>
      </c>
      <c r="H1585" s="103" t="s">
        <v>415</v>
      </c>
      <c r="I1585" s="103" t="s">
        <v>415</v>
      </c>
      <c r="J1585" s="103" t="s">
        <v>415</v>
      </c>
      <c r="K1585" s="103" t="n">
        <v>225</v>
      </c>
      <c r="L1585" s="103" t="s">
        <v>415</v>
      </c>
      <c r="M1585" s="103" t="s">
        <v>415</v>
      </c>
      <c r="N1585" s="103" t="s">
        <v>415</v>
      </c>
      <c r="O1585" s="103" t="n">
        <v>1307.09</v>
      </c>
      <c r="P1585" s="103" t="s">
        <v>415</v>
      </c>
      <c r="Q1585" s="103" t="s">
        <v>415</v>
      </c>
      <c r="R1585" s="103" t="s">
        <v>415</v>
      </c>
      <c r="S1585" s="103" t="s">
        <v>415</v>
      </c>
      <c r="T1585" s="117" t="n">
        <v>1532.09</v>
      </c>
      <c r="U1585" s="104" t="n">
        <f aca="false">SUM(T1585*12)</f>
        <v>18385.08</v>
      </c>
    </row>
    <row r="1586" customFormat="false" ht="15.75" hidden="false" customHeight="false" outlineLevel="0" collapsed="false">
      <c r="A1586" s="115"/>
      <c r="B1586" s="115"/>
      <c r="C1586" s="116" t="s">
        <v>682</v>
      </c>
      <c r="D1586" s="116" t="s">
        <v>415</v>
      </c>
      <c r="E1586" s="103" t="n">
        <v>539.45</v>
      </c>
      <c r="F1586" s="103" t="s">
        <v>415</v>
      </c>
      <c r="G1586" s="103" t="s">
        <v>415</v>
      </c>
      <c r="H1586" s="103" t="s">
        <v>415</v>
      </c>
      <c r="I1586" s="103" t="s">
        <v>415</v>
      </c>
      <c r="J1586" s="103" t="s">
        <v>415</v>
      </c>
      <c r="K1586" s="103" t="n">
        <v>225</v>
      </c>
      <c r="L1586" s="103" t="s">
        <v>415</v>
      </c>
      <c r="M1586" s="103" t="s">
        <v>415</v>
      </c>
      <c r="N1586" s="103" t="s">
        <v>415</v>
      </c>
      <c r="O1586" s="103" t="n">
        <v>1307.09</v>
      </c>
      <c r="P1586" s="103" t="s">
        <v>415</v>
      </c>
      <c r="Q1586" s="103" t="n">
        <v>523</v>
      </c>
      <c r="R1586" s="103" t="s">
        <v>415</v>
      </c>
      <c r="S1586" s="103" t="s">
        <v>415</v>
      </c>
      <c r="T1586" s="117" t="n">
        <v>2594.54</v>
      </c>
      <c r="U1586" s="104" t="n">
        <f aca="false">SUM(T1586*12)</f>
        <v>31134.48</v>
      </c>
    </row>
    <row r="1587" customFormat="false" ht="15.75" hidden="false" customHeight="false" outlineLevel="0" collapsed="false">
      <c r="A1587" s="115"/>
      <c r="B1587" s="115"/>
      <c r="C1587" s="116" t="s">
        <v>683</v>
      </c>
      <c r="D1587" s="116" t="s">
        <v>415</v>
      </c>
      <c r="E1587" s="103" t="s">
        <v>415</v>
      </c>
      <c r="F1587" s="103" t="s">
        <v>415</v>
      </c>
      <c r="G1587" s="103" t="s">
        <v>415</v>
      </c>
      <c r="H1587" s="103" t="s">
        <v>415</v>
      </c>
      <c r="I1587" s="103" t="s">
        <v>415</v>
      </c>
      <c r="J1587" s="103" t="s">
        <v>415</v>
      </c>
      <c r="K1587" s="103" t="n">
        <v>275</v>
      </c>
      <c r="L1587" s="103" t="s">
        <v>415</v>
      </c>
      <c r="M1587" s="103" t="s">
        <v>415</v>
      </c>
      <c r="N1587" s="103" t="s">
        <v>415</v>
      </c>
      <c r="O1587" s="103" t="s">
        <v>415</v>
      </c>
      <c r="P1587" s="103" t="s">
        <v>415</v>
      </c>
      <c r="Q1587" s="103" t="s">
        <v>415</v>
      </c>
      <c r="R1587" s="103" t="s">
        <v>415</v>
      </c>
      <c r="S1587" s="103" t="s">
        <v>415</v>
      </c>
      <c r="T1587" s="117" t="n">
        <v>275</v>
      </c>
      <c r="U1587" s="104" t="n">
        <f aca="false">SUM(T1587*12)</f>
        <v>3300</v>
      </c>
    </row>
    <row r="1588" customFormat="false" ht="15.75" hidden="false" customHeight="false" outlineLevel="0" collapsed="false">
      <c r="A1588" s="115"/>
      <c r="B1588" s="112" t="s">
        <v>2278</v>
      </c>
      <c r="C1588" s="119"/>
      <c r="D1588" s="112" t="n">
        <v>1450.37</v>
      </c>
      <c r="E1588" s="113" t="n">
        <v>539.45</v>
      </c>
      <c r="F1588" s="113" t="s">
        <v>415</v>
      </c>
      <c r="G1588" s="113" t="s">
        <v>415</v>
      </c>
      <c r="H1588" s="113" t="s">
        <v>415</v>
      </c>
      <c r="I1588" s="113" t="s">
        <v>415</v>
      </c>
      <c r="J1588" s="113" t="s">
        <v>415</v>
      </c>
      <c r="K1588" s="113" t="n">
        <v>2525</v>
      </c>
      <c r="L1588" s="113" t="s">
        <v>415</v>
      </c>
      <c r="M1588" s="113" t="s">
        <v>415</v>
      </c>
      <c r="N1588" s="113" t="s">
        <v>415</v>
      </c>
      <c r="O1588" s="113" t="n">
        <v>6535.45</v>
      </c>
      <c r="P1588" s="113" t="s">
        <v>415</v>
      </c>
      <c r="Q1588" s="113" t="n">
        <v>2672.76</v>
      </c>
      <c r="R1588" s="113" t="s">
        <v>415</v>
      </c>
      <c r="S1588" s="113" t="s">
        <v>415</v>
      </c>
      <c r="T1588" s="114" t="n">
        <v>13723.03</v>
      </c>
      <c r="U1588" s="104" t="n">
        <f aca="false">SUM(T1588*12)</f>
        <v>164676.36</v>
      </c>
    </row>
    <row r="1589" customFormat="false" ht="15.75" hidden="false" customHeight="false" outlineLevel="0" collapsed="false">
      <c r="A1589" s="120" t="s">
        <v>684</v>
      </c>
      <c r="B1589" s="121"/>
      <c r="C1589" s="121"/>
      <c r="D1589" s="120" t="n">
        <v>1450.37</v>
      </c>
      <c r="E1589" s="122" t="n">
        <v>539.45</v>
      </c>
      <c r="F1589" s="122" t="s">
        <v>415</v>
      </c>
      <c r="G1589" s="122" t="s">
        <v>415</v>
      </c>
      <c r="H1589" s="122" t="s">
        <v>415</v>
      </c>
      <c r="I1589" s="122" t="s">
        <v>415</v>
      </c>
      <c r="J1589" s="122" t="s">
        <v>415</v>
      </c>
      <c r="K1589" s="122" t="n">
        <v>2525</v>
      </c>
      <c r="L1589" s="122" t="s">
        <v>415</v>
      </c>
      <c r="M1589" s="122" t="s">
        <v>415</v>
      </c>
      <c r="N1589" s="122" t="s">
        <v>415</v>
      </c>
      <c r="O1589" s="122" t="n">
        <v>6535.45</v>
      </c>
      <c r="P1589" s="122" t="s">
        <v>415</v>
      </c>
      <c r="Q1589" s="122" t="n">
        <v>2672.76</v>
      </c>
      <c r="R1589" s="122" t="s">
        <v>415</v>
      </c>
      <c r="S1589" s="122" t="s">
        <v>415</v>
      </c>
      <c r="T1589" s="123" t="n">
        <v>13723.03</v>
      </c>
      <c r="U1589" s="104" t="n">
        <f aca="false">SUM(T1589*12)</f>
        <v>164676.36</v>
      </c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  <c r="EC1589" s="124"/>
      <c r="ED1589" s="124"/>
      <c r="EE1589" s="124"/>
      <c r="EF1589" s="124"/>
      <c r="EG1589" s="124"/>
      <c r="EH1589" s="124"/>
      <c r="EI1589" s="124"/>
      <c r="EJ1589" s="124"/>
      <c r="EK1589" s="124"/>
      <c r="EL1589" s="124"/>
      <c r="EM1589" s="124"/>
      <c r="EN1589" s="124"/>
      <c r="EO1589" s="124"/>
      <c r="EP1589" s="124"/>
      <c r="EQ1589" s="124"/>
      <c r="ER1589" s="124"/>
      <c r="ES1589" s="124"/>
      <c r="ET1589" s="124"/>
      <c r="EU1589" s="124"/>
      <c r="EV1589" s="124"/>
      <c r="EW1589" s="124"/>
      <c r="EX1589" s="124"/>
      <c r="EY1589" s="124"/>
      <c r="EZ1589" s="124"/>
      <c r="FA1589" s="124"/>
      <c r="FB1589" s="124"/>
      <c r="FC1589" s="124"/>
      <c r="FD1589" s="124"/>
      <c r="FE1589" s="124"/>
      <c r="FF1589" s="124"/>
      <c r="FG1589" s="124"/>
      <c r="FH1589" s="124"/>
      <c r="FI1589" s="124"/>
      <c r="FJ1589" s="124"/>
      <c r="FK1589" s="124"/>
      <c r="FL1589" s="124"/>
      <c r="FM1589" s="124"/>
      <c r="FN1589" s="124"/>
      <c r="FO1589" s="124"/>
      <c r="FP1589" s="124"/>
      <c r="FQ1589" s="124"/>
      <c r="FR1589" s="124"/>
      <c r="FS1589" s="124"/>
      <c r="FT1589" s="124"/>
      <c r="FU1589" s="124"/>
      <c r="FV1589" s="124"/>
      <c r="FW1589" s="124"/>
      <c r="FX1589" s="124"/>
      <c r="FY1589" s="124"/>
      <c r="FZ1589" s="124"/>
      <c r="GA1589" s="124"/>
      <c r="GB1589" s="124"/>
      <c r="GC1589" s="124"/>
      <c r="GD1589" s="124"/>
      <c r="GE1589" s="124"/>
      <c r="GF1589" s="124"/>
      <c r="GG1589" s="124"/>
      <c r="GH1589" s="124"/>
      <c r="GI1589" s="124"/>
      <c r="GJ1589" s="124"/>
      <c r="GK1589" s="124"/>
      <c r="GL1589" s="124"/>
      <c r="GM1589" s="124"/>
      <c r="GN1589" s="124"/>
      <c r="GO1589" s="124"/>
      <c r="GP1589" s="124"/>
      <c r="GQ1589" s="124"/>
      <c r="GR1589" s="124"/>
      <c r="GS1589" s="124"/>
      <c r="GT1589" s="124"/>
      <c r="GU1589" s="124"/>
      <c r="GV1589" s="124"/>
      <c r="GW1589" s="124"/>
      <c r="GX1589" s="124"/>
      <c r="GY1589" s="124"/>
      <c r="GZ1589" s="124"/>
      <c r="HA1589" s="124"/>
      <c r="HB1589" s="124"/>
      <c r="HC1589" s="124"/>
      <c r="HD1589" s="124"/>
      <c r="HE1589" s="124"/>
      <c r="HF1589" s="124"/>
      <c r="HG1589" s="124"/>
      <c r="HH1589" s="124"/>
      <c r="HI1589" s="124"/>
      <c r="HJ1589" s="124"/>
      <c r="HK1589" s="124"/>
      <c r="HL1589" s="124"/>
      <c r="HM1589" s="124"/>
      <c r="HN1589" s="124"/>
      <c r="HO1589" s="124"/>
      <c r="HP1589" s="124"/>
      <c r="HQ1589" s="124"/>
      <c r="HR1589" s="124"/>
      <c r="HS1589" s="124"/>
      <c r="HT1589" s="124"/>
      <c r="HU1589" s="124"/>
      <c r="HV1589" s="124"/>
      <c r="HW1589" s="124"/>
      <c r="HX1589" s="124"/>
      <c r="HY1589" s="124"/>
      <c r="HZ1589" s="124"/>
      <c r="IA1589" s="124"/>
      <c r="IB1589" s="124"/>
      <c r="IC1589" s="124"/>
      <c r="ID1589" s="124"/>
      <c r="IE1589" s="124"/>
      <c r="IF1589" s="124"/>
      <c r="IG1589" s="124"/>
      <c r="IH1589" s="124"/>
      <c r="II1589" s="124"/>
      <c r="IJ1589" s="124"/>
      <c r="IK1589" s="124"/>
      <c r="IL1589" s="124"/>
      <c r="IM1589" s="124"/>
      <c r="IN1589" s="124"/>
      <c r="IO1589" s="124"/>
      <c r="IP1589" s="124"/>
      <c r="IQ1589" s="124"/>
      <c r="IR1589" s="124"/>
      <c r="IS1589" s="124"/>
      <c r="IT1589" s="124"/>
      <c r="IU1589" s="124"/>
      <c r="IV1589" s="124"/>
      <c r="IW1589" s="124"/>
    </row>
    <row r="1590" customFormat="false" ht="15.75" hidden="false" customHeight="false" outlineLevel="0" collapsed="false">
      <c r="A1590" s="112" t="s">
        <v>1337</v>
      </c>
      <c r="B1590" s="112" t="s">
        <v>304</v>
      </c>
      <c r="C1590" s="112" t="s">
        <v>1338</v>
      </c>
      <c r="D1590" s="112" t="s">
        <v>415</v>
      </c>
      <c r="E1590" s="113" t="s">
        <v>415</v>
      </c>
      <c r="F1590" s="113" t="s">
        <v>415</v>
      </c>
      <c r="G1590" s="113" t="s">
        <v>415</v>
      </c>
      <c r="H1590" s="113" t="s">
        <v>415</v>
      </c>
      <c r="I1590" s="113" t="s">
        <v>415</v>
      </c>
      <c r="J1590" s="113" t="n">
        <v>40</v>
      </c>
      <c r="K1590" s="113" t="s">
        <v>415</v>
      </c>
      <c r="L1590" s="113" t="s">
        <v>415</v>
      </c>
      <c r="M1590" s="113" t="s">
        <v>415</v>
      </c>
      <c r="N1590" s="113" t="s">
        <v>415</v>
      </c>
      <c r="O1590" s="113" t="s">
        <v>415</v>
      </c>
      <c r="P1590" s="113" t="s">
        <v>415</v>
      </c>
      <c r="Q1590" s="113" t="s">
        <v>415</v>
      </c>
      <c r="R1590" s="113" t="s">
        <v>415</v>
      </c>
      <c r="S1590" s="113" t="s">
        <v>415</v>
      </c>
      <c r="T1590" s="114" t="n">
        <v>40</v>
      </c>
      <c r="U1590" s="104" t="n">
        <f aca="false">SUM(T1590*12)</f>
        <v>480</v>
      </c>
    </row>
    <row r="1591" customFormat="false" ht="15.75" hidden="false" customHeight="false" outlineLevel="0" collapsed="false">
      <c r="A1591" s="115"/>
      <c r="B1591" s="115"/>
      <c r="C1591" s="116" t="s">
        <v>1339</v>
      </c>
      <c r="D1591" s="116" t="s">
        <v>415</v>
      </c>
      <c r="E1591" s="103" t="s">
        <v>415</v>
      </c>
      <c r="F1591" s="103" t="s">
        <v>415</v>
      </c>
      <c r="G1591" s="103" t="s">
        <v>415</v>
      </c>
      <c r="H1591" s="103" t="s">
        <v>415</v>
      </c>
      <c r="I1591" s="103" t="s">
        <v>415</v>
      </c>
      <c r="J1591" s="103" t="n">
        <v>40</v>
      </c>
      <c r="K1591" s="103" t="s">
        <v>415</v>
      </c>
      <c r="L1591" s="103" t="s">
        <v>415</v>
      </c>
      <c r="M1591" s="103" t="s">
        <v>415</v>
      </c>
      <c r="N1591" s="103" t="s">
        <v>415</v>
      </c>
      <c r="O1591" s="103" t="s">
        <v>415</v>
      </c>
      <c r="P1591" s="103" t="s">
        <v>415</v>
      </c>
      <c r="Q1591" s="103" t="s">
        <v>415</v>
      </c>
      <c r="R1591" s="103" t="s">
        <v>415</v>
      </c>
      <c r="S1591" s="103" t="s">
        <v>415</v>
      </c>
      <c r="T1591" s="117" t="n">
        <v>40</v>
      </c>
      <c r="U1591" s="104" t="n">
        <f aca="false">SUM(T1591*12)</f>
        <v>480</v>
      </c>
    </row>
    <row r="1592" customFormat="false" ht="15.75" hidden="false" customHeight="false" outlineLevel="0" collapsed="false">
      <c r="A1592" s="115"/>
      <c r="B1592" s="115"/>
      <c r="C1592" s="116" t="s">
        <v>1340</v>
      </c>
      <c r="D1592" s="116" t="s">
        <v>415</v>
      </c>
      <c r="E1592" s="103" t="s">
        <v>415</v>
      </c>
      <c r="F1592" s="103" t="s">
        <v>415</v>
      </c>
      <c r="G1592" s="103" t="s">
        <v>415</v>
      </c>
      <c r="H1592" s="103" t="s">
        <v>415</v>
      </c>
      <c r="I1592" s="103" t="s">
        <v>415</v>
      </c>
      <c r="J1592" s="103" t="n">
        <v>40</v>
      </c>
      <c r="K1592" s="103" t="s">
        <v>415</v>
      </c>
      <c r="L1592" s="103" t="s">
        <v>415</v>
      </c>
      <c r="M1592" s="103" t="s">
        <v>415</v>
      </c>
      <c r="N1592" s="103" t="s">
        <v>415</v>
      </c>
      <c r="O1592" s="103" t="s">
        <v>415</v>
      </c>
      <c r="P1592" s="103" t="s">
        <v>415</v>
      </c>
      <c r="Q1592" s="103" t="s">
        <v>415</v>
      </c>
      <c r="R1592" s="103" t="s">
        <v>415</v>
      </c>
      <c r="S1592" s="103" t="s">
        <v>415</v>
      </c>
      <c r="T1592" s="117" t="n">
        <v>40</v>
      </c>
      <c r="U1592" s="104" t="n">
        <f aca="false">SUM(T1592*12)</f>
        <v>480</v>
      </c>
    </row>
    <row r="1593" customFormat="false" ht="15.75" hidden="false" customHeight="false" outlineLevel="0" collapsed="false">
      <c r="A1593" s="115"/>
      <c r="B1593" s="115"/>
      <c r="C1593" s="116" t="s">
        <v>1341</v>
      </c>
      <c r="D1593" s="116" t="s">
        <v>415</v>
      </c>
      <c r="E1593" s="103" t="s">
        <v>415</v>
      </c>
      <c r="F1593" s="103" t="s">
        <v>415</v>
      </c>
      <c r="G1593" s="103" t="s">
        <v>415</v>
      </c>
      <c r="H1593" s="103" t="s">
        <v>415</v>
      </c>
      <c r="I1593" s="103" t="s">
        <v>415</v>
      </c>
      <c r="J1593" s="103" t="n">
        <v>40</v>
      </c>
      <c r="K1593" s="103" t="s">
        <v>415</v>
      </c>
      <c r="L1593" s="103" t="s">
        <v>415</v>
      </c>
      <c r="M1593" s="103" t="s">
        <v>415</v>
      </c>
      <c r="N1593" s="103" t="s">
        <v>415</v>
      </c>
      <c r="O1593" s="103" t="s">
        <v>415</v>
      </c>
      <c r="P1593" s="103" t="s">
        <v>415</v>
      </c>
      <c r="Q1593" s="103" t="s">
        <v>415</v>
      </c>
      <c r="R1593" s="103" t="s">
        <v>415</v>
      </c>
      <c r="S1593" s="103" t="s">
        <v>415</v>
      </c>
      <c r="T1593" s="117" t="n">
        <v>40</v>
      </c>
      <c r="U1593" s="104" t="n">
        <f aca="false">SUM(T1593*12)</f>
        <v>480</v>
      </c>
    </row>
    <row r="1594" customFormat="false" ht="15.75" hidden="false" customHeight="false" outlineLevel="0" collapsed="false">
      <c r="A1594" s="115"/>
      <c r="B1594" s="115"/>
      <c r="C1594" s="116" t="s">
        <v>1342</v>
      </c>
      <c r="D1594" s="116" t="s">
        <v>415</v>
      </c>
      <c r="E1594" s="103" t="s">
        <v>415</v>
      </c>
      <c r="F1594" s="103" t="s">
        <v>415</v>
      </c>
      <c r="G1594" s="103" t="s">
        <v>415</v>
      </c>
      <c r="H1594" s="103" t="s">
        <v>415</v>
      </c>
      <c r="I1594" s="103" t="s">
        <v>415</v>
      </c>
      <c r="J1594" s="103" t="n">
        <v>40</v>
      </c>
      <c r="K1594" s="103" t="s">
        <v>415</v>
      </c>
      <c r="L1594" s="103" t="s">
        <v>415</v>
      </c>
      <c r="M1594" s="103" t="s">
        <v>415</v>
      </c>
      <c r="N1594" s="103" t="s">
        <v>415</v>
      </c>
      <c r="O1594" s="103" t="s">
        <v>415</v>
      </c>
      <c r="P1594" s="103" t="s">
        <v>415</v>
      </c>
      <c r="Q1594" s="103" t="s">
        <v>415</v>
      </c>
      <c r="R1594" s="103" t="s">
        <v>415</v>
      </c>
      <c r="S1594" s="103" t="s">
        <v>415</v>
      </c>
      <c r="T1594" s="117" t="n">
        <v>40</v>
      </c>
      <c r="U1594" s="104" t="n">
        <f aca="false">SUM(T1594*12)</f>
        <v>480</v>
      </c>
    </row>
    <row r="1595" customFormat="false" ht="15.75" hidden="false" customHeight="false" outlineLevel="0" collapsed="false">
      <c r="A1595" s="115"/>
      <c r="B1595" s="112" t="s">
        <v>2279</v>
      </c>
      <c r="C1595" s="119"/>
      <c r="D1595" s="112" t="s">
        <v>415</v>
      </c>
      <c r="E1595" s="113" t="s">
        <v>415</v>
      </c>
      <c r="F1595" s="113" t="s">
        <v>415</v>
      </c>
      <c r="G1595" s="113" t="s">
        <v>415</v>
      </c>
      <c r="H1595" s="113" t="s">
        <v>415</v>
      </c>
      <c r="I1595" s="113" t="s">
        <v>415</v>
      </c>
      <c r="J1595" s="113" t="n">
        <v>200</v>
      </c>
      <c r="K1595" s="113" t="s">
        <v>415</v>
      </c>
      <c r="L1595" s="113" t="s">
        <v>415</v>
      </c>
      <c r="M1595" s="113" t="s">
        <v>415</v>
      </c>
      <c r="N1595" s="113" t="s">
        <v>415</v>
      </c>
      <c r="O1595" s="113" t="s">
        <v>415</v>
      </c>
      <c r="P1595" s="113" t="s">
        <v>415</v>
      </c>
      <c r="Q1595" s="113" t="s">
        <v>415</v>
      </c>
      <c r="R1595" s="113" t="s">
        <v>415</v>
      </c>
      <c r="S1595" s="113" t="s">
        <v>415</v>
      </c>
      <c r="T1595" s="114" t="n">
        <v>200</v>
      </c>
      <c r="U1595" s="104" t="n">
        <f aca="false">SUM(T1595*12)</f>
        <v>2400</v>
      </c>
    </row>
    <row r="1596" customFormat="false" ht="15.75" hidden="false" customHeight="false" outlineLevel="0" collapsed="false">
      <c r="A1596" s="120" t="s">
        <v>1343</v>
      </c>
      <c r="B1596" s="121"/>
      <c r="C1596" s="121"/>
      <c r="D1596" s="120" t="s">
        <v>415</v>
      </c>
      <c r="E1596" s="122" t="s">
        <v>415</v>
      </c>
      <c r="F1596" s="122" t="s">
        <v>415</v>
      </c>
      <c r="G1596" s="122" t="s">
        <v>415</v>
      </c>
      <c r="H1596" s="122" t="s">
        <v>415</v>
      </c>
      <c r="I1596" s="122" t="s">
        <v>415</v>
      </c>
      <c r="J1596" s="122" t="n">
        <v>200</v>
      </c>
      <c r="K1596" s="122" t="s">
        <v>415</v>
      </c>
      <c r="L1596" s="122" t="s">
        <v>415</v>
      </c>
      <c r="M1596" s="122" t="s">
        <v>415</v>
      </c>
      <c r="N1596" s="122" t="s">
        <v>415</v>
      </c>
      <c r="O1596" s="122" t="s">
        <v>415</v>
      </c>
      <c r="P1596" s="122" t="s">
        <v>415</v>
      </c>
      <c r="Q1596" s="122" t="s">
        <v>415</v>
      </c>
      <c r="R1596" s="122" t="s">
        <v>415</v>
      </c>
      <c r="S1596" s="122" t="s">
        <v>415</v>
      </c>
      <c r="T1596" s="123" t="n">
        <v>200</v>
      </c>
      <c r="U1596" s="104" t="n">
        <f aca="false">SUM(T1596*12)</f>
        <v>2400</v>
      </c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  <c r="EC1596" s="124"/>
      <c r="ED1596" s="124"/>
      <c r="EE1596" s="124"/>
      <c r="EF1596" s="124"/>
      <c r="EG1596" s="124"/>
      <c r="EH1596" s="124"/>
      <c r="EI1596" s="124"/>
      <c r="EJ1596" s="124"/>
      <c r="EK1596" s="124"/>
      <c r="EL1596" s="124"/>
      <c r="EM1596" s="124"/>
      <c r="EN1596" s="124"/>
      <c r="EO1596" s="124"/>
      <c r="EP1596" s="124"/>
      <c r="EQ1596" s="124"/>
      <c r="ER1596" s="124"/>
      <c r="ES1596" s="124"/>
      <c r="ET1596" s="124"/>
      <c r="EU1596" s="124"/>
      <c r="EV1596" s="124"/>
      <c r="EW1596" s="124"/>
      <c r="EX1596" s="124"/>
      <c r="EY1596" s="124"/>
      <c r="EZ1596" s="124"/>
      <c r="FA1596" s="124"/>
      <c r="FB1596" s="124"/>
      <c r="FC1596" s="124"/>
      <c r="FD1596" s="124"/>
      <c r="FE1596" s="124"/>
      <c r="FF1596" s="124"/>
      <c r="FG1596" s="124"/>
      <c r="FH1596" s="124"/>
      <c r="FI1596" s="124"/>
      <c r="FJ1596" s="124"/>
      <c r="FK1596" s="124"/>
      <c r="FL1596" s="124"/>
      <c r="FM1596" s="124"/>
      <c r="FN1596" s="124"/>
      <c r="FO1596" s="124"/>
      <c r="FP1596" s="124"/>
      <c r="FQ1596" s="124"/>
      <c r="FR1596" s="124"/>
      <c r="FS1596" s="124"/>
      <c r="FT1596" s="124"/>
      <c r="FU1596" s="124"/>
      <c r="FV1596" s="124"/>
      <c r="FW1596" s="124"/>
      <c r="FX1596" s="124"/>
      <c r="FY1596" s="124"/>
      <c r="FZ1596" s="124"/>
      <c r="GA1596" s="124"/>
      <c r="GB1596" s="124"/>
      <c r="GC1596" s="124"/>
      <c r="GD1596" s="124"/>
      <c r="GE1596" s="124"/>
      <c r="GF1596" s="124"/>
      <c r="GG1596" s="124"/>
      <c r="GH1596" s="124"/>
      <c r="GI1596" s="124"/>
      <c r="GJ1596" s="124"/>
      <c r="GK1596" s="124"/>
      <c r="GL1596" s="124"/>
      <c r="GM1596" s="124"/>
      <c r="GN1596" s="124"/>
      <c r="GO1596" s="124"/>
      <c r="GP1596" s="124"/>
      <c r="GQ1596" s="124"/>
      <c r="GR1596" s="124"/>
      <c r="GS1596" s="124"/>
      <c r="GT1596" s="124"/>
      <c r="GU1596" s="124"/>
      <c r="GV1596" s="124"/>
      <c r="GW1596" s="124"/>
      <c r="GX1596" s="124"/>
      <c r="GY1596" s="124"/>
      <c r="GZ1596" s="124"/>
      <c r="HA1596" s="124"/>
      <c r="HB1596" s="124"/>
      <c r="HC1596" s="124"/>
      <c r="HD1596" s="124"/>
      <c r="HE1596" s="124"/>
      <c r="HF1596" s="124"/>
      <c r="HG1596" s="124"/>
      <c r="HH1596" s="124"/>
      <c r="HI1596" s="124"/>
      <c r="HJ1596" s="124"/>
      <c r="HK1596" s="124"/>
      <c r="HL1596" s="124"/>
      <c r="HM1596" s="124"/>
      <c r="HN1596" s="124"/>
      <c r="HO1596" s="124"/>
      <c r="HP1596" s="124"/>
      <c r="HQ1596" s="124"/>
      <c r="HR1596" s="124"/>
      <c r="HS1596" s="124"/>
      <c r="HT1596" s="124"/>
      <c r="HU1596" s="124"/>
      <c r="HV1596" s="124"/>
      <c r="HW1596" s="124"/>
      <c r="HX1596" s="124"/>
      <c r="HY1596" s="124"/>
      <c r="HZ1596" s="124"/>
      <c r="IA1596" s="124"/>
      <c r="IB1596" s="124"/>
      <c r="IC1596" s="124"/>
      <c r="ID1596" s="124"/>
      <c r="IE1596" s="124"/>
      <c r="IF1596" s="124"/>
      <c r="IG1596" s="124"/>
      <c r="IH1596" s="124"/>
      <c r="II1596" s="124"/>
      <c r="IJ1596" s="124"/>
      <c r="IK1596" s="124"/>
      <c r="IL1596" s="124"/>
      <c r="IM1596" s="124"/>
      <c r="IN1596" s="124"/>
      <c r="IO1596" s="124"/>
      <c r="IP1596" s="124"/>
      <c r="IQ1596" s="124"/>
      <c r="IR1596" s="124"/>
      <c r="IS1596" s="124"/>
      <c r="IT1596" s="124"/>
      <c r="IU1596" s="124"/>
      <c r="IV1596" s="124"/>
      <c r="IW1596" s="124"/>
    </row>
    <row r="1597" customFormat="false" ht="15.75" hidden="false" customHeight="false" outlineLevel="0" collapsed="false">
      <c r="A1597" s="112" t="s">
        <v>508</v>
      </c>
      <c r="B1597" s="112" t="s">
        <v>85</v>
      </c>
      <c r="C1597" s="112" t="s">
        <v>509</v>
      </c>
      <c r="D1597" s="112" t="s">
        <v>415</v>
      </c>
      <c r="E1597" s="113" t="s">
        <v>415</v>
      </c>
      <c r="F1597" s="113" t="s">
        <v>415</v>
      </c>
      <c r="G1597" s="113" t="s">
        <v>415</v>
      </c>
      <c r="H1597" s="113" t="s">
        <v>415</v>
      </c>
      <c r="I1597" s="113" t="s">
        <v>415</v>
      </c>
      <c r="J1597" s="113" t="s">
        <v>415</v>
      </c>
      <c r="K1597" s="113" t="n">
        <v>225</v>
      </c>
      <c r="L1597" s="113" t="s">
        <v>415</v>
      </c>
      <c r="M1597" s="113" t="s">
        <v>415</v>
      </c>
      <c r="N1597" s="113" t="s">
        <v>415</v>
      </c>
      <c r="O1597" s="113" t="n">
        <v>405.96</v>
      </c>
      <c r="P1597" s="113" t="s">
        <v>415</v>
      </c>
      <c r="Q1597" s="113" t="s">
        <v>415</v>
      </c>
      <c r="R1597" s="113" t="s">
        <v>415</v>
      </c>
      <c r="S1597" s="113" t="s">
        <v>415</v>
      </c>
      <c r="T1597" s="114" t="n">
        <v>630.96</v>
      </c>
      <c r="U1597" s="104" t="n">
        <f aca="false">SUM(T1597*12)</f>
        <v>7571.52</v>
      </c>
    </row>
    <row r="1598" customFormat="false" ht="15.75" hidden="false" customHeight="false" outlineLevel="0" collapsed="false">
      <c r="A1598" s="115"/>
      <c r="B1598" s="115"/>
      <c r="C1598" s="116" t="s">
        <v>510</v>
      </c>
      <c r="D1598" s="116" t="s">
        <v>415</v>
      </c>
      <c r="E1598" s="103" t="s">
        <v>415</v>
      </c>
      <c r="F1598" s="103" t="s">
        <v>415</v>
      </c>
      <c r="G1598" s="103" t="s">
        <v>415</v>
      </c>
      <c r="H1598" s="103" t="s">
        <v>415</v>
      </c>
      <c r="I1598" s="103" t="s">
        <v>415</v>
      </c>
      <c r="J1598" s="103" t="s">
        <v>415</v>
      </c>
      <c r="K1598" s="103" t="n">
        <v>375</v>
      </c>
      <c r="L1598" s="103" t="s">
        <v>415</v>
      </c>
      <c r="M1598" s="103" t="s">
        <v>415</v>
      </c>
      <c r="N1598" s="103" t="s">
        <v>415</v>
      </c>
      <c r="O1598" s="103" t="s">
        <v>415</v>
      </c>
      <c r="P1598" s="103" t="s">
        <v>415</v>
      </c>
      <c r="Q1598" s="103" t="s">
        <v>415</v>
      </c>
      <c r="R1598" s="103" t="s">
        <v>415</v>
      </c>
      <c r="S1598" s="103" t="s">
        <v>415</v>
      </c>
      <c r="T1598" s="117" t="n">
        <v>375</v>
      </c>
      <c r="U1598" s="104" t="n">
        <f aca="false">SUM(T1598*12)</f>
        <v>4500</v>
      </c>
    </row>
    <row r="1599" customFormat="false" ht="15.75" hidden="false" customHeight="false" outlineLevel="0" collapsed="false">
      <c r="A1599" s="115"/>
      <c r="B1599" s="115"/>
      <c r="C1599" s="116" t="s">
        <v>511</v>
      </c>
      <c r="D1599" s="116" t="s">
        <v>415</v>
      </c>
      <c r="E1599" s="103" t="s">
        <v>415</v>
      </c>
      <c r="F1599" s="103" t="s">
        <v>415</v>
      </c>
      <c r="G1599" s="103" t="s">
        <v>415</v>
      </c>
      <c r="H1599" s="103" t="s">
        <v>415</v>
      </c>
      <c r="I1599" s="103" t="s">
        <v>415</v>
      </c>
      <c r="J1599" s="103" t="s">
        <v>415</v>
      </c>
      <c r="K1599" s="103" t="n">
        <v>425</v>
      </c>
      <c r="L1599" s="103" t="s">
        <v>415</v>
      </c>
      <c r="M1599" s="103" t="s">
        <v>415</v>
      </c>
      <c r="N1599" s="103" t="s">
        <v>415</v>
      </c>
      <c r="O1599" s="103" t="s">
        <v>415</v>
      </c>
      <c r="P1599" s="103" t="s">
        <v>415</v>
      </c>
      <c r="Q1599" s="103" t="s">
        <v>415</v>
      </c>
      <c r="R1599" s="103" t="s">
        <v>415</v>
      </c>
      <c r="S1599" s="103" t="s">
        <v>415</v>
      </c>
      <c r="T1599" s="117" t="n">
        <v>425</v>
      </c>
      <c r="U1599" s="104" t="n">
        <f aca="false">SUM(T1599*12)</f>
        <v>5100</v>
      </c>
    </row>
    <row r="1600" customFormat="false" ht="15.75" hidden="false" customHeight="false" outlineLevel="0" collapsed="false">
      <c r="A1600" s="115"/>
      <c r="B1600" s="115"/>
      <c r="C1600" s="116" t="s">
        <v>512</v>
      </c>
      <c r="D1600" s="116" t="s">
        <v>415</v>
      </c>
      <c r="E1600" s="103" t="s">
        <v>415</v>
      </c>
      <c r="F1600" s="103" t="s">
        <v>415</v>
      </c>
      <c r="G1600" s="103" t="s">
        <v>415</v>
      </c>
      <c r="H1600" s="103" t="s">
        <v>415</v>
      </c>
      <c r="I1600" s="103" t="s">
        <v>415</v>
      </c>
      <c r="J1600" s="103" t="s">
        <v>415</v>
      </c>
      <c r="K1600" s="103" t="n">
        <v>225</v>
      </c>
      <c r="L1600" s="103" t="s">
        <v>415</v>
      </c>
      <c r="M1600" s="103" t="s">
        <v>415</v>
      </c>
      <c r="N1600" s="103" t="s">
        <v>415</v>
      </c>
      <c r="O1600" s="103" t="s">
        <v>415</v>
      </c>
      <c r="P1600" s="103" t="s">
        <v>415</v>
      </c>
      <c r="Q1600" s="103" t="s">
        <v>415</v>
      </c>
      <c r="R1600" s="103" t="s">
        <v>415</v>
      </c>
      <c r="S1600" s="103" t="s">
        <v>415</v>
      </c>
      <c r="T1600" s="117" t="n">
        <v>225</v>
      </c>
      <c r="U1600" s="104" t="n">
        <f aca="false">SUM(T1600*12)</f>
        <v>2700</v>
      </c>
    </row>
    <row r="1601" customFormat="false" ht="15.75" hidden="false" customHeight="false" outlineLevel="0" collapsed="false">
      <c r="A1601" s="115"/>
      <c r="B1601" s="115"/>
      <c r="C1601" s="116" t="s">
        <v>513</v>
      </c>
      <c r="D1601" s="116" t="s">
        <v>415</v>
      </c>
      <c r="E1601" s="103" t="s">
        <v>415</v>
      </c>
      <c r="F1601" s="103" t="s">
        <v>415</v>
      </c>
      <c r="G1601" s="103" t="s">
        <v>415</v>
      </c>
      <c r="H1601" s="103" t="s">
        <v>415</v>
      </c>
      <c r="I1601" s="103" t="s">
        <v>415</v>
      </c>
      <c r="J1601" s="103" t="s">
        <v>415</v>
      </c>
      <c r="K1601" s="103" t="n">
        <v>425</v>
      </c>
      <c r="L1601" s="103" t="s">
        <v>415</v>
      </c>
      <c r="M1601" s="103" t="s">
        <v>415</v>
      </c>
      <c r="N1601" s="103" t="s">
        <v>415</v>
      </c>
      <c r="O1601" s="103" t="s">
        <v>415</v>
      </c>
      <c r="P1601" s="103" t="s">
        <v>415</v>
      </c>
      <c r="Q1601" s="103" t="s">
        <v>415</v>
      </c>
      <c r="R1601" s="103" t="s">
        <v>415</v>
      </c>
      <c r="S1601" s="103" t="s">
        <v>415</v>
      </c>
      <c r="T1601" s="117" t="n">
        <v>425</v>
      </c>
      <c r="U1601" s="104" t="n">
        <f aca="false">SUM(T1601*12)</f>
        <v>5100</v>
      </c>
    </row>
    <row r="1602" customFormat="false" ht="15.75" hidden="false" customHeight="false" outlineLevel="0" collapsed="false">
      <c r="A1602" s="115"/>
      <c r="B1602" s="115"/>
      <c r="C1602" s="116" t="s">
        <v>514</v>
      </c>
      <c r="D1602" s="116" t="s">
        <v>415</v>
      </c>
      <c r="E1602" s="103" t="s">
        <v>415</v>
      </c>
      <c r="F1602" s="103" t="s">
        <v>415</v>
      </c>
      <c r="G1602" s="103" t="s">
        <v>415</v>
      </c>
      <c r="H1602" s="103" t="s">
        <v>415</v>
      </c>
      <c r="I1602" s="103" t="s">
        <v>415</v>
      </c>
      <c r="J1602" s="103" t="s">
        <v>415</v>
      </c>
      <c r="K1602" s="103" t="n">
        <v>225</v>
      </c>
      <c r="L1602" s="103" t="s">
        <v>415</v>
      </c>
      <c r="M1602" s="103" t="s">
        <v>415</v>
      </c>
      <c r="N1602" s="103" t="s">
        <v>415</v>
      </c>
      <c r="O1602" s="103" t="s">
        <v>415</v>
      </c>
      <c r="P1602" s="103" t="s">
        <v>415</v>
      </c>
      <c r="Q1602" s="103" t="s">
        <v>415</v>
      </c>
      <c r="R1602" s="103" t="s">
        <v>415</v>
      </c>
      <c r="S1602" s="103" t="s">
        <v>415</v>
      </c>
      <c r="T1602" s="117" t="n">
        <v>225</v>
      </c>
      <c r="U1602" s="104" t="n">
        <f aca="false">SUM(T1602*12)</f>
        <v>2700</v>
      </c>
    </row>
    <row r="1603" customFormat="false" ht="15.75" hidden="false" customHeight="false" outlineLevel="0" collapsed="false">
      <c r="A1603" s="115"/>
      <c r="B1603" s="115"/>
      <c r="C1603" s="116" t="s">
        <v>515</v>
      </c>
      <c r="D1603" s="116" t="s">
        <v>415</v>
      </c>
      <c r="E1603" s="103" t="s">
        <v>415</v>
      </c>
      <c r="F1603" s="103" t="s">
        <v>415</v>
      </c>
      <c r="G1603" s="103" t="s">
        <v>415</v>
      </c>
      <c r="H1603" s="103" t="s">
        <v>415</v>
      </c>
      <c r="I1603" s="103" t="s">
        <v>415</v>
      </c>
      <c r="J1603" s="103" t="s">
        <v>415</v>
      </c>
      <c r="K1603" s="103" t="n">
        <v>425</v>
      </c>
      <c r="L1603" s="103" t="s">
        <v>415</v>
      </c>
      <c r="M1603" s="103" t="s">
        <v>415</v>
      </c>
      <c r="N1603" s="103" t="s">
        <v>415</v>
      </c>
      <c r="O1603" s="103" t="s">
        <v>415</v>
      </c>
      <c r="P1603" s="103" t="s">
        <v>415</v>
      </c>
      <c r="Q1603" s="103" t="s">
        <v>415</v>
      </c>
      <c r="R1603" s="103" t="s">
        <v>415</v>
      </c>
      <c r="S1603" s="103" t="s">
        <v>415</v>
      </c>
      <c r="T1603" s="117" t="n">
        <v>425</v>
      </c>
      <c r="U1603" s="104" t="n">
        <f aca="false">SUM(T1603*12)</f>
        <v>5100</v>
      </c>
    </row>
    <row r="1604" customFormat="false" ht="15.75" hidden="false" customHeight="false" outlineLevel="0" collapsed="false">
      <c r="A1604" s="115"/>
      <c r="B1604" s="115"/>
      <c r="C1604" s="116" t="s">
        <v>516</v>
      </c>
      <c r="D1604" s="116" t="s">
        <v>415</v>
      </c>
      <c r="E1604" s="103" t="s">
        <v>415</v>
      </c>
      <c r="F1604" s="103" t="s">
        <v>415</v>
      </c>
      <c r="G1604" s="103" t="s">
        <v>415</v>
      </c>
      <c r="H1604" s="103" t="s">
        <v>415</v>
      </c>
      <c r="I1604" s="103" t="s">
        <v>415</v>
      </c>
      <c r="J1604" s="103" t="s">
        <v>415</v>
      </c>
      <c r="K1604" s="103" t="n">
        <v>425</v>
      </c>
      <c r="L1604" s="103" t="s">
        <v>415</v>
      </c>
      <c r="M1604" s="103" t="s">
        <v>415</v>
      </c>
      <c r="N1604" s="103" t="s">
        <v>415</v>
      </c>
      <c r="O1604" s="103" t="s">
        <v>415</v>
      </c>
      <c r="P1604" s="103" t="s">
        <v>415</v>
      </c>
      <c r="Q1604" s="103" t="s">
        <v>415</v>
      </c>
      <c r="R1604" s="103" t="s">
        <v>415</v>
      </c>
      <c r="S1604" s="103" t="s">
        <v>415</v>
      </c>
      <c r="T1604" s="117" t="n">
        <v>425</v>
      </c>
      <c r="U1604" s="104" t="n">
        <f aca="false">SUM(T1604*12)</f>
        <v>5100</v>
      </c>
    </row>
    <row r="1605" customFormat="false" ht="15.75" hidden="false" customHeight="false" outlineLevel="0" collapsed="false">
      <c r="A1605" s="115"/>
      <c r="B1605" s="115"/>
      <c r="C1605" s="116" t="s">
        <v>517</v>
      </c>
      <c r="D1605" s="116" t="s">
        <v>415</v>
      </c>
      <c r="E1605" s="103" t="s">
        <v>415</v>
      </c>
      <c r="F1605" s="103" t="s">
        <v>415</v>
      </c>
      <c r="G1605" s="103" t="s">
        <v>415</v>
      </c>
      <c r="H1605" s="103" t="s">
        <v>415</v>
      </c>
      <c r="I1605" s="103" t="s">
        <v>415</v>
      </c>
      <c r="J1605" s="103" t="s">
        <v>415</v>
      </c>
      <c r="K1605" s="103" t="n">
        <v>425</v>
      </c>
      <c r="L1605" s="103" t="s">
        <v>415</v>
      </c>
      <c r="M1605" s="103" t="s">
        <v>415</v>
      </c>
      <c r="N1605" s="103" t="s">
        <v>415</v>
      </c>
      <c r="O1605" s="103" t="s">
        <v>415</v>
      </c>
      <c r="P1605" s="103" t="s">
        <v>415</v>
      </c>
      <c r="Q1605" s="103" t="s">
        <v>415</v>
      </c>
      <c r="R1605" s="103" t="s">
        <v>415</v>
      </c>
      <c r="S1605" s="103" t="s">
        <v>415</v>
      </c>
      <c r="T1605" s="117" t="n">
        <v>425</v>
      </c>
      <c r="U1605" s="104" t="n">
        <f aca="false">SUM(T1605*12)</f>
        <v>5100</v>
      </c>
    </row>
    <row r="1606" customFormat="false" ht="15.75" hidden="false" customHeight="false" outlineLevel="0" collapsed="false">
      <c r="A1606" s="115"/>
      <c r="B1606" s="115"/>
      <c r="C1606" s="116" t="s">
        <v>518</v>
      </c>
      <c r="D1606" s="116" t="n">
        <v>1450.37</v>
      </c>
      <c r="E1606" s="103" t="s">
        <v>415</v>
      </c>
      <c r="F1606" s="103" t="s">
        <v>415</v>
      </c>
      <c r="G1606" s="103" t="s">
        <v>415</v>
      </c>
      <c r="H1606" s="103" t="s">
        <v>415</v>
      </c>
      <c r="I1606" s="103" t="s">
        <v>415</v>
      </c>
      <c r="J1606" s="103" t="s">
        <v>415</v>
      </c>
      <c r="K1606" s="103" t="s">
        <v>415</v>
      </c>
      <c r="L1606" s="103" t="s">
        <v>415</v>
      </c>
      <c r="M1606" s="103" t="s">
        <v>415</v>
      </c>
      <c r="N1606" s="103" t="s">
        <v>415</v>
      </c>
      <c r="O1606" s="103" t="s">
        <v>415</v>
      </c>
      <c r="P1606" s="103" t="s">
        <v>415</v>
      </c>
      <c r="Q1606" s="103" t="n">
        <v>1809.53</v>
      </c>
      <c r="R1606" s="103" t="s">
        <v>415</v>
      </c>
      <c r="S1606" s="103" t="s">
        <v>415</v>
      </c>
      <c r="T1606" s="117" t="n">
        <v>3259.9</v>
      </c>
      <c r="U1606" s="104" t="n">
        <f aca="false">SUM(T1606*12)</f>
        <v>39118.8</v>
      </c>
    </row>
    <row r="1607" customFormat="false" ht="15.75" hidden="false" customHeight="false" outlineLevel="0" collapsed="false">
      <c r="A1607" s="115"/>
      <c r="B1607" s="115"/>
      <c r="C1607" s="116" t="s">
        <v>519</v>
      </c>
      <c r="D1607" s="116" t="s">
        <v>415</v>
      </c>
      <c r="E1607" s="103" t="s">
        <v>415</v>
      </c>
      <c r="F1607" s="103" t="s">
        <v>415</v>
      </c>
      <c r="G1607" s="103" t="s">
        <v>415</v>
      </c>
      <c r="H1607" s="103" t="s">
        <v>415</v>
      </c>
      <c r="I1607" s="103" t="s">
        <v>415</v>
      </c>
      <c r="J1607" s="103" t="s">
        <v>415</v>
      </c>
      <c r="K1607" s="103" t="n">
        <v>425</v>
      </c>
      <c r="L1607" s="103" t="s">
        <v>415</v>
      </c>
      <c r="M1607" s="103" t="s">
        <v>415</v>
      </c>
      <c r="N1607" s="103" t="s">
        <v>415</v>
      </c>
      <c r="O1607" s="103" t="s">
        <v>415</v>
      </c>
      <c r="P1607" s="103" t="s">
        <v>415</v>
      </c>
      <c r="Q1607" s="103" t="s">
        <v>415</v>
      </c>
      <c r="R1607" s="103" t="s">
        <v>415</v>
      </c>
      <c r="S1607" s="103" t="s">
        <v>415</v>
      </c>
      <c r="T1607" s="117" t="n">
        <v>425</v>
      </c>
      <c r="U1607" s="104" t="n">
        <f aca="false">SUM(T1607*12)</f>
        <v>5100</v>
      </c>
    </row>
    <row r="1608" customFormat="false" ht="15.75" hidden="false" customHeight="false" outlineLevel="0" collapsed="false">
      <c r="A1608" s="115"/>
      <c r="B1608" s="115"/>
      <c r="C1608" s="116" t="s">
        <v>520</v>
      </c>
      <c r="D1608" s="116" t="n">
        <v>1771.5</v>
      </c>
      <c r="E1608" s="103" t="s">
        <v>415</v>
      </c>
      <c r="F1608" s="103" t="s">
        <v>415</v>
      </c>
      <c r="G1608" s="103" t="s">
        <v>415</v>
      </c>
      <c r="H1608" s="103" t="s">
        <v>415</v>
      </c>
      <c r="I1608" s="103" t="s">
        <v>415</v>
      </c>
      <c r="J1608" s="103" t="s">
        <v>415</v>
      </c>
      <c r="K1608" s="103" t="n">
        <v>425</v>
      </c>
      <c r="L1608" s="103" t="s">
        <v>415</v>
      </c>
      <c r="M1608" s="103" t="s">
        <v>415</v>
      </c>
      <c r="N1608" s="103" t="s">
        <v>415</v>
      </c>
      <c r="O1608" s="103" t="s">
        <v>415</v>
      </c>
      <c r="P1608" s="103" t="s">
        <v>415</v>
      </c>
      <c r="Q1608" s="103" t="n">
        <v>1074.34</v>
      </c>
      <c r="R1608" s="103" t="s">
        <v>415</v>
      </c>
      <c r="S1608" s="103" t="s">
        <v>415</v>
      </c>
      <c r="T1608" s="117" t="n">
        <v>3270.84</v>
      </c>
      <c r="U1608" s="104" t="n">
        <f aca="false">SUM(T1608*12)</f>
        <v>39250.08</v>
      </c>
    </row>
    <row r="1609" customFormat="false" ht="15.75" hidden="false" customHeight="false" outlineLevel="0" collapsed="false">
      <c r="A1609" s="115"/>
      <c r="B1609" s="112" t="s">
        <v>2280</v>
      </c>
      <c r="C1609" s="119"/>
      <c r="D1609" s="112" t="n">
        <v>3221.87</v>
      </c>
      <c r="E1609" s="113" t="s">
        <v>415</v>
      </c>
      <c r="F1609" s="113" t="s">
        <v>415</v>
      </c>
      <c r="G1609" s="113" t="s">
        <v>415</v>
      </c>
      <c r="H1609" s="113" t="s">
        <v>415</v>
      </c>
      <c r="I1609" s="113" t="s">
        <v>415</v>
      </c>
      <c r="J1609" s="113" t="s">
        <v>415</v>
      </c>
      <c r="K1609" s="113" t="n">
        <v>4025</v>
      </c>
      <c r="L1609" s="113" t="s">
        <v>415</v>
      </c>
      <c r="M1609" s="113" t="s">
        <v>415</v>
      </c>
      <c r="N1609" s="113" t="s">
        <v>415</v>
      </c>
      <c r="O1609" s="113" t="n">
        <v>405.96</v>
      </c>
      <c r="P1609" s="113" t="s">
        <v>415</v>
      </c>
      <c r="Q1609" s="113" t="n">
        <v>2883.87</v>
      </c>
      <c r="R1609" s="113" t="s">
        <v>415</v>
      </c>
      <c r="S1609" s="113" t="s">
        <v>415</v>
      </c>
      <c r="T1609" s="114" t="n">
        <v>10536.7</v>
      </c>
      <c r="U1609" s="104" t="n">
        <f aca="false">SUM(T1609*12)</f>
        <v>126440.4</v>
      </c>
    </row>
    <row r="1610" customFormat="false" ht="15.75" hidden="false" customHeight="false" outlineLevel="0" collapsed="false">
      <c r="A1610" s="120" t="s">
        <v>521</v>
      </c>
      <c r="B1610" s="121"/>
      <c r="C1610" s="121"/>
      <c r="D1610" s="120" t="n">
        <v>3221.87</v>
      </c>
      <c r="E1610" s="122" t="s">
        <v>415</v>
      </c>
      <c r="F1610" s="122" t="s">
        <v>415</v>
      </c>
      <c r="G1610" s="122" t="s">
        <v>415</v>
      </c>
      <c r="H1610" s="122" t="s">
        <v>415</v>
      </c>
      <c r="I1610" s="122" t="s">
        <v>415</v>
      </c>
      <c r="J1610" s="122" t="s">
        <v>415</v>
      </c>
      <c r="K1610" s="122" t="n">
        <v>4025</v>
      </c>
      <c r="L1610" s="122" t="s">
        <v>415</v>
      </c>
      <c r="M1610" s="122" t="s">
        <v>415</v>
      </c>
      <c r="N1610" s="122" t="s">
        <v>415</v>
      </c>
      <c r="O1610" s="122" t="n">
        <v>405.96</v>
      </c>
      <c r="P1610" s="122" t="s">
        <v>415</v>
      </c>
      <c r="Q1610" s="122" t="n">
        <v>2883.87</v>
      </c>
      <c r="R1610" s="122" t="s">
        <v>415</v>
      </c>
      <c r="S1610" s="122" t="s">
        <v>415</v>
      </c>
      <c r="T1610" s="123" t="n">
        <v>10536.7</v>
      </c>
      <c r="U1610" s="104" t="n">
        <f aca="false">SUM(T1610*12)</f>
        <v>126440.4</v>
      </c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  <c r="EC1610" s="124"/>
      <c r="ED1610" s="124"/>
      <c r="EE1610" s="124"/>
      <c r="EF1610" s="124"/>
      <c r="EG1610" s="124"/>
      <c r="EH1610" s="124"/>
      <c r="EI1610" s="124"/>
      <c r="EJ1610" s="124"/>
      <c r="EK1610" s="124"/>
      <c r="EL1610" s="124"/>
      <c r="EM1610" s="124"/>
      <c r="EN1610" s="124"/>
      <c r="EO1610" s="124"/>
      <c r="EP1610" s="124"/>
      <c r="EQ1610" s="124"/>
      <c r="ER1610" s="124"/>
      <c r="ES1610" s="124"/>
      <c r="ET1610" s="124"/>
      <c r="EU1610" s="124"/>
      <c r="EV1610" s="124"/>
      <c r="EW1610" s="124"/>
      <c r="EX1610" s="124"/>
      <c r="EY1610" s="124"/>
      <c r="EZ1610" s="124"/>
      <c r="FA1610" s="124"/>
      <c r="FB1610" s="124"/>
      <c r="FC1610" s="124"/>
      <c r="FD1610" s="124"/>
      <c r="FE1610" s="124"/>
      <c r="FF1610" s="124"/>
      <c r="FG1610" s="124"/>
      <c r="FH1610" s="124"/>
      <c r="FI1610" s="124"/>
      <c r="FJ1610" s="124"/>
      <c r="FK1610" s="124"/>
      <c r="FL1610" s="124"/>
      <c r="FM1610" s="124"/>
      <c r="FN1610" s="124"/>
      <c r="FO1610" s="124"/>
      <c r="FP1610" s="124"/>
      <c r="FQ1610" s="124"/>
      <c r="FR1610" s="124"/>
      <c r="FS1610" s="124"/>
      <c r="FT1610" s="124"/>
      <c r="FU1610" s="124"/>
      <c r="FV1610" s="124"/>
      <c r="FW1610" s="124"/>
      <c r="FX1610" s="124"/>
      <c r="FY1610" s="124"/>
      <c r="FZ1610" s="124"/>
      <c r="GA1610" s="124"/>
      <c r="GB1610" s="124"/>
      <c r="GC1610" s="124"/>
      <c r="GD1610" s="124"/>
      <c r="GE1610" s="124"/>
      <c r="GF1610" s="124"/>
      <c r="GG1610" s="124"/>
      <c r="GH1610" s="124"/>
      <c r="GI1610" s="124"/>
      <c r="GJ1610" s="124"/>
      <c r="GK1610" s="124"/>
      <c r="GL1610" s="124"/>
      <c r="GM1610" s="124"/>
      <c r="GN1610" s="124"/>
      <c r="GO1610" s="124"/>
      <c r="GP1610" s="124"/>
      <c r="GQ1610" s="124"/>
      <c r="GR1610" s="124"/>
      <c r="GS1610" s="124"/>
      <c r="GT1610" s="124"/>
      <c r="GU1610" s="124"/>
      <c r="GV1610" s="124"/>
      <c r="GW1610" s="124"/>
      <c r="GX1610" s="124"/>
      <c r="GY1610" s="124"/>
      <c r="GZ1610" s="124"/>
      <c r="HA1610" s="124"/>
      <c r="HB1610" s="124"/>
      <c r="HC1610" s="124"/>
      <c r="HD1610" s="124"/>
      <c r="HE1610" s="124"/>
      <c r="HF1610" s="124"/>
      <c r="HG1610" s="124"/>
      <c r="HH1610" s="124"/>
      <c r="HI1610" s="124"/>
      <c r="HJ1610" s="124"/>
      <c r="HK1610" s="124"/>
      <c r="HL1610" s="124"/>
      <c r="HM1610" s="124"/>
      <c r="HN1610" s="124"/>
      <c r="HO1610" s="124"/>
      <c r="HP1610" s="124"/>
      <c r="HQ1610" s="124"/>
      <c r="HR1610" s="124"/>
      <c r="HS1610" s="124"/>
      <c r="HT1610" s="124"/>
      <c r="HU1610" s="124"/>
      <c r="HV1610" s="124"/>
      <c r="HW1610" s="124"/>
      <c r="HX1610" s="124"/>
      <c r="HY1610" s="124"/>
      <c r="HZ1610" s="124"/>
      <c r="IA1610" s="124"/>
      <c r="IB1610" s="124"/>
      <c r="IC1610" s="124"/>
      <c r="ID1610" s="124"/>
      <c r="IE1610" s="124"/>
      <c r="IF1610" s="124"/>
      <c r="IG1610" s="124"/>
      <c r="IH1610" s="124"/>
      <c r="II1610" s="124"/>
      <c r="IJ1610" s="124"/>
      <c r="IK1610" s="124"/>
      <c r="IL1610" s="124"/>
      <c r="IM1610" s="124"/>
      <c r="IN1610" s="124"/>
      <c r="IO1610" s="124"/>
      <c r="IP1610" s="124"/>
      <c r="IQ1610" s="124"/>
      <c r="IR1610" s="124"/>
      <c r="IS1610" s="124"/>
      <c r="IT1610" s="124"/>
      <c r="IU1610" s="124"/>
      <c r="IV1610" s="124"/>
      <c r="IW1610" s="124"/>
    </row>
    <row r="1611" customFormat="false" ht="15.75" hidden="false" customHeight="false" outlineLevel="0" collapsed="false">
      <c r="A1611" s="112" t="s">
        <v>1799</v>
      </c>
      <c r="B1611" s="112" t="s">
        <v>300</v>
      </c>
      <c r="C1611" s="112" t="s">
        <v>1800</v>
      </c>
      <c r="D1611" s="112" t="s">
        <v>415</v>
      </c>
      <c r="E1611" s="113" t="s">
        <v>415</v>
      </c>
      <c r="F1611" s="113" t="s">
        <v>415</v>
      </c>
      <c r="G1611" s="113" t="s">
        <v>415</v>
      </c>
      <c r="H1611" s="113" t="s">
        <v>415</v>
      </c>
      <c r="I1611" s="113" t="s">
        <v>415</v>
      </c>
      <c r="J1611" s="113" t="s">
        <v>415</v>
      </c>
      <c r="K1611" s="113" t="n">
        <v>225</v>
      </c>
      <c r="L1611" s="113" t="s">
        <v>415</v>
      </c>
      <c r="M1611" s="113" t="s">
        <v>415</v>
      </c>
      <c r="N1611" s="113" t="s">
        <v>415</v>
      </c>
      <c r="O1611" s="113" t="s">
        <v>415</v>
      </c>
      <c r="P1611" s="113" t="s">
        <v>415</v>
      </c>
      <c r="Q1611" s="113" t="s">
        <v>415</v>
      </c>
      <c r="R1611" s="113" t="s">
        <v>415</v>
      </c>
      <c r="S1611" s="113" t="s">
        <v>415</v>
      </c>
      <c r="T1611" s="114" t="n">
        <v>225</v>
      </c>
      <c r="U1611" s="104" t="n">
        <f aca="false">SUM(T1611*12)</f>
        <v>2700</v>
      </c>
    </row>
    <row r="1612" customFormat="false" ht="15.75" hidden="false" customHeight="false" outlineLevel="0" collapsed="false">
      <c r="A1612" s="115"/>
      <c r="B1612" s="112" t="s">
        <v>2281</v>
      </c>
      <c r="C1612" s="119"/>
      <c r="D1612" s="112" t="s">
        <v>415</v>
      </c>
      <c r="E1612" s="113" t="s">
        <v>415</v>
      </c>
      <c r="F1612" s="113" t="s">
        <v>415</v>
      </c>
      <c r="G1612" s="113" t="s">
        <v>415</v>
      </c>
      <c r="H1612" s="113" t="s">
        <v>415</v>
      </c>
      <c r="I1612" s="113" t="s">
        <v>415</v>
      </c>
      <c r="J1612" s="113" t="s">
        <v>415</v>
      </c>
      <c r="K1612" s="113" t="n">
        <v>225</v>
      </c>
      <c r="L1612" s="113" t="s">
        <v>415</v>
      </c>
      <c r="M1612" s="113" t="s">
        <v>415</v>
      </c>
      <c r="N1612" s="113" t="s">
        <v>415</v>
      </c>
      <c r="O1612" s="113" t="s">
        <v>415</v>
      </c>
      <c r="P1612" s="113" t="s">
        <v>415</v>
      </c>
      <c r="Q1612" s="113" t="s">
        <v>415</v>
      </c>
      <c r="R1612" s="113" t="s">
        <v>415</v>
      </c>
      <c r="S1612" s="113" t="s">
        <v>415</v>
      </c>
      <c r="T1612" s="114" t="n">
        <v>225</v>
      </c>
      <c r="U1612" s="104" t="n">
        <f aca="false">SUM(T1612*12)</f>
        <v>2700</v>
      </c>
    </row>
    <row r="1613" customFormat="false" ht="15.75" hidden="false" customHeight="false" outlineLevel="0" collapsed="false">
      <c r="A1613" s="120" t="s">
        <v>1801</v>
      </c>
      <c r="B1613" s="121"/>
      <c r="C1613" s="121"/>
      <c r="D1613" s="120" t="s">
        <v>415</v>
      </c>
      <c r="E1613" s="122" t="s">
        <v>415</v>
      </c>
      <c r="F1613" s="122" t="s">
        <v>415</v>
      </c>
      <c r="G1613" s="122" t="s">
        <v>415</v>
      </c>
      <c r="H1613" s="122" t="s">
        <v>415</v>
      </c>
      <c r="I1613" s="122" t="s">
        <v>415</v>
      </c>
      <c r="J1613" s="122" t="s">
        <v>415</v>
      </c>
      <c r="K1613" s="122" t="n">
        <v>225</v>
      </c>
      <c r="L1613" s="122" t="s">
        <v>415</v>
      </c>
      <c r="M1613" s="122" t="s">
        <v>415</v>
      </c>
      <c r="N1613" s="122" t="s">
        <v>415</v>
      </c>
      <c r="O1613" s="122" t="s">
        <v>415</v>
      </c>
      <c r="P1613" s="122" t="s">
        <v>415</v>
      </c>
      <c r="Q1613" s="122" t="s">
        <v>415</v>
      </c>
      <c r="R1613" s="122" t="s">
        <v>415</v>
      </c>
      <c r="S1613" s="122" t="s">
        <v>415</v>
      </c>
      <c r="T1613" s="123" t="n">
        <v>225</v>
      </c>
      <c r="U1613" s="104" t="n">
        <f aca="false">SUM(T1613*12)</f>
        <v>2700</v>
      </c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  <c r="EC1613" s="124"/>
      <c r="ED1613" s="124"/>
      <c r="EE1613" s="124"/>
      <c r="EF1613" s="124"/>
      <c r="EG1613" s="124"/>
      <c r="EH1613" s="124"/>
      <c r="EI1613" s="124"/>
      <c r="EJ1613" s="124"/>
      <c r="EK1613" s="124"/>
      <c r="EL1613" s="124"/>
      <c r="EM1613" s="124"/>
      <c r="EN1613" s="124"/>
      <c r="EO1613" s="124"/>
      <c r="EP1613" s="124"/>
      <c r="EQ1613" s="124"/>
      <c r="ER1613" s="124"/>
      <c r="ES1613" s="124"/>
      <c r="ET1613" s="124"/>
      <c r="EU1613" s="124"/>
      <c r="EV1613" s="124"/>
      <c r="EW1613" s="124"/>
      <c r="EX1613" s="124"/>
      <c r="EY1613" s="124"/>
      <c r="EZ1613" s="124"/>
      <c r="FA1613" s="124"/>
      <c r="FB1613" s="124"/>
      <c r="FC1613" s="124"/>
      <c r="FD1613" s="124"/>
      <c r="FE1613" s="124"/>
      <c r="FF1613" s="124"/>
      <c r="FG1613" s="124"/>
      <c r="FH1613" s="124"/>
      <c r="FI1613" s="124"/>
      <c r="FJ1613" s="124"/>
      <c r="FK1613" s="124"/>
      <c r="FL1613" s="124"/>
      <c r="FM1613" s="124"/>
      <c r="FN1613" s="124"/>
      <c r="FO1613" s="124"/>
      <c r="FP1613" s="124"/>
      <c r="FQ1613" s="124"/>
      <c r="FR1613" s="124"/>
      <c r="FS1613" s="124"/>
      <c r="FT1613" s="124"/>
      <c r="FU1613" s="124"/>
      <c r="FV1613" s="124"/>
      <c r="FW1613" s="124"/>
      <c r="FX1613" s="124"/>
      <c r="FY1613" s="124"/>
      <c r="FZ1613" s="124"/>
      <c r="GA1613" s="124"/>
      <c r="GB1613" s="124"/>
      <c r="GC1613" s="124"/>
      <c r="GD1613" s="124"/>
      <c r="GE1613" s="124"/>
      <c r="GF1613" s="124"/>
      <c r="GG1613" s="124"/>
      <c r="GH1613" s="124"/>
      <c r="GI1613" s="124"/>
      <c r="GJ1613" s="124"/>
      <c r="GK1613" s="124"/>
      <c r="GL1613" s="124"/>
      <c r="GM1613" s="124"/>
      <c r="GN1613" s="124"/>
      <c r="GO1613" s="124"/>
      <c r="GP1613" s="124"/>
      <c r="GQ1613" s="124"/>
      <c r="GR1613" s="124"/>
      <c r="GS1613" s="124"/>
      <c r="GT1613" s="124"/>
      <c r="GU1613" s="124"/>
      <c r="GV1613" s="124"/>
      <c r="GW1613" s="124"/>
      <c r="GX1613" s="124"/>
      <c r="GY1613" s="124"/>
      <c r="GZ1613" s="124"/>
      <c r="HA1613" s="124"/>
      <c r="HB1613" s="124"/>
      <c r="HC1613" s="124"/>
      <c r="HD1613" s="124"/>
      <c r="HE1613" s="124"/>
      <c r="HF1613" s="124"/>
      <c r="HG1613" s="124"/>
      <c r="HH1613" s="124"/>
      <c r="HI1613" s="124"/>
      <c r="HJ1613" s="124"/>
      <c r="HK1613" s="124"/>
      <c r="HL1613" s="124"/>
      <c r="HM1613" s="124"/>
      <c r="HN1613" s="124"/>
      <c r="HO1613" s="124"/>
      <c r="HP1613" s="124"/>
      <c r="HQ1613" s="124"/>
      <c r="HR1613" s="124"/>
      <c r="HS1613" s="124"/>
      <c r="HT1613" s="124"/>
      <c r="HU1613" s="124"/>
      <c r="HV1613" s="124"/>
      <c r="HW1613" s="124"/>
      <c r="HX1613" s="124"/>
      <c r="HY1613" s="124"/>
      <c r="HZ1613" s="124"/>
      <c r="IA1613" s="124"/>
      <c r="IB1613" s="124"/>
      <c r="IC1613" s="124"/>
      <c r="ID1613" s="124"/>
      <c r="IE1613" s="124"/>
      <c r="IF1613" s="124"/>
      <c r="IG1613" s="124"/>
      <c r="IH1613" s="124"/>
      <c r="II1613" s="124"/>
      <c r="IJ1613" s="124"/>
      <c r="IK1613" s="124"/>
      <c r="IL1613" s="124"/>
      <c r="IM1613" s="124"/>
      <c r="IN1613" s="124"/>
      <c r="IO1613" s="124"/>
      <c r="IP1613" s="124"/>
      <c r="IQ1613" s="124"/>
      <c r="IR1613" s="124"/>
      <c r="IS1613" s="124"/>
      <c r="IT1613" s="124"/>
      <c r="IU1613" s="124"/>
      <c r="IV1613" s="124"/>
      <c r="IW1613" s="124"/>
    </row>
    <row r="1614" customFormat="false" ht="15.75" hidden="false" customHeight="false" outlineLevel="0" collapsed="false">
      <c r="A1614" s="112" t="s">
        <v>1517</v>
      </c>
      <c r="B1614" s="112" t="s">
        <v>205</v>
      </c>
      <c r="C1614" s="112" t="s">
        <v>1518</v>
      </c>
      <c r="D1614" s="112" t="s">
        <v>415</v>
      </c>
      <c r="E1614" s="113" t="s">
        <v>415</v>
      </c>
      <c r="F1614" s="113" t="s">
        <v>415</v>
      </c>
      <c r="G1614" s="113" t="s">
        <v>415</v>
      </c>
      <c r="H1614" s="113" t="s">
        <v>415</v>
      </c>
      <c r="I1614" s="113" t="s">
        <v>415</v>
      </c>
      <c r="J1614" s="113" t="s">
        <v>415</v>
      </c>
      <c r="K1614" s="113" t="s">
        <v>415</v>
      </c>
      <c r="L1614" s="113" t="s">
        <v>415</v>
      </c>
      <c r="M1614" s="113" t="s">
        <v>415</v>
      </c>
      <c r="N1614" s="113" t="s">
        <v>415</v>
      </c>
      <c r="O1614" s="113" t="s">
        <v>415</v>
      </c>
      <c r="P1614" s="113" t="s">
        <v>415</v>
      </c>
      <c r="Q1614" s="113" t="s">
        <v>415</v>
      </c>
      <c r="R1614" s="113" t="s">
        <v>415</v>
      </c>
      <c r="S1614" s="113" t="n">
        <v>50</v>
      </c>
      <c r="T1614" s="114" t="n">
        <v>50</v>
      </c>
      <c r="U1614" s="104" t="n">
        <f aca="false">SUM(T1614*12)</f>
        <v>600</v>
      </c>
    </row>
    <row r="1615" customFormat="false" ht="15.75" hidden="false" customHeight="false" outlineLevel="0" collapsed="false">
      <c r="A1615" s="115"/>
      <c r="B1615" s="115"/>
      <c r="C1615" s="116" t="s">
        <v>1519</v>
      </c>
      <c r="D1615" s="116" t="s">
        <v>415</v>
      </c>
      <c r="E1615" s="103" t="s">
        <v>415</v>
      </c>
      <c r="F1615" s="103" t="s">
        <v>415</v>
      </c>
      <c r="G1615" s="103" t="s">
        <v>415</v>
      </c>
      <c r="H1615" s="103" t="s">
        <v>415</v>
      </c>
      <c r="I1615" s="103" t="s">
        <v>415</v>
      </c>
      <c r="J1615" s="103" t="s">
        <v>415</v>
      </c>
      <c r="K1615" s="103" t="s">
        <v>415</v>
      </c>
      <c r="L1615" s="103" t="s">
        <v>415</v>
      </c>
      <c r="M1615" s="103" t="s">
        <v>415</v>
      </c>
      <c r="N1615" s="103" t="s">
        <v>415</v>
      </c>
      <c r="O1615" s="103" t="s">
        <v>415</v>
      </c>
      <c r="P1615" s="103" t="s">
        <v>415</v>
      </c>
      <c r="Q1615" s="103" t="n">
        <v>894.19</v>
      </c>
      <c r="R1615" s="103" t="s">
        <v>415</v>
      </c>
      <c r="S1615" s="103" t="s">
        <v>415</v>
      </c>
      <c r="T1615" s="117" t="n">
        <v>894.19</v>
      </c>
      <c r="U1615" s="104" t="n">
        <f aca="false">SUM(T1615*12)</f>
        <v>10730.28</v>
      </c>
    </row>
    <row r="1616" customFormat="false" ht="15.75" hidden="false" customHeight="false" outlineLevel="0" collapsed="false">
      <c r="A1616" s="115"/>
      <c r="B1616" s="112" t="s">
        <v>2282</v>
      </c>
      <c r="C1616" s="119"/>
      <c r="D1616" s="112" t="s">
        <v>415</v>
      </c>
      <c r="E1616" s="113" t="s">
        <v>415</v>
      </c>
      <c r="F1616" s="113" t="s">
        <v>415</v>
      </c>
      <c r="G1616" s="113" t="s">
        <v>415</v>
      </c>
      <c r="H1616" s="113" t="s">
        <v>415</v>
      </c>
      <c r="I1616" s="113" t="s">
        <v>415</v>
      </c>
      <c r="J1616" s="113" t="s">
        <v>415</v>
      </c>
      <c r="K1616" s="113" t="s">
        <v>415</v>
      </c>
      <c r="L1616" s="113" t="s">
        <v>415</v>
      </c>
      <c r="M1616" s="113" t="s">
        <v>415</v>
      </c>
      <c r="N1616" s="113" t="s">
        <v>415</v>
      </c>
      <c r="O1616" s="113" t="s">
        <v>415</v>
      </c>
      <c r="P1616" s="113" t="s">
        <v>415</v>
      </c>
      <c r="Q1616" s="113" t="n">
        <v>894.19</v>
      </c>
      <c r="R1616" s="113" t="s">
        <v>415</v>
      </c>
      <c r="S1616" s="113" t="n">
        <v>50</v>
      </c>
      <c r="T1616" s="114" t="n">
        <v>944.19</v>
      </c>
      <c r="U1616" s="104" t="n">
        <f aca="false">SUM(T1616*12)</f>
        <v>11330.28</v>
      </c>
    </row>
    <row r="1617" customFormat="false" ht="15.75" hidden="false" customHeight="false" outlineLevel="0" collapsed="false">
      <c r="A1617" s="120" t="s">
        <v>1520</v>
      </c>
      <c r="B1617" s="121"/>
      <c r="C1617" s="121"/>
      <c r="D1617" s="120" t="s">
        <v>415</v>
      </c>
      <c r="E1617" s="122" t="s">
        <v>415</v>
      </c>
      <c r="F1617" s="122" t="s">
        <v>415</v>
      </c>
      <c r="G1617" s="122" t="s">
        <v>415</v>
      </c>
      <c r="H1617" s="122" t="s">
        <v>415</v>
      </c>
      <c r="I1617" s="122" t="s">
        <v>415</v>
      </c>
      <c r="J1617" s="122" t="s">
        <v>415</v>
      </c>
      <c r="K1617" s="122" t="s">
        <v>415</v>
      </c>
      <c r="L1617" s="122" t="s">
        <v>415</v>
      </c>
      <c r="M1617" s="122" t="s">
        <v>415</v>
      </c>
      <c r="N1617" s="122" t="s">
        <v>415</v>
      </c>
      <c r="O1617" s="122" t="s">
        <v>415</v>
      </c>
      <c r="P1617" s="122" t="s">
        <v>415</v>
      </c>
      <c r="Q1617" s="122" t="n">
        <v>894.19</v>
      </c>
      <c r="R1617" s="122" t="s">
        <v>415</v>
      </c>
      <c r="S1617" s="122" t="n">
        <v>50</v>
      </c>
      <c r="T1617" s="123" t="n">
        <v>944.19</v>
      </c>
      <c r="U1617" s="104" t="n">
        <f aca="false">SUM(T1617*12)</f>
        <v>11330.28</v>
      </c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  <c r="EC1617" s="124"/>
      <c r="ED1617" s="124"/>
      <c r="EE1617" s="124"/>
      <c r="EF1617" s="124"/>
      <c r="EG1617" s="124"/>
      <c r="EH1617" s="124"/>
      <c r="EI1617" s="124"/>
      <c r="EJ1617" s="124"/>
      <c r="EK1617" s="124"/>
      <c r="EL1617" s="124"/>
      <c r="EM1617" s="124"/>
      <c r="EN1617" s="124"/>
      <c r="EO1617" s="124"/>
      <c r="EP1617" s="124"/>
      <c r="EQ1617" s="124"/>
      <c r="ER1617" s="124"/>
      <c r="ES1617" s="124"/>
      <c r="ET1617" s="124"/>
      <c r="EU1617" s="124"/>
      <c r="EV1617" s="124"/>
      <c r="EW1617" s="124"/>
      <c r="EX1617" s="124"/>
      <c r="EY1617" s="124"/>
      <c r="EZ1617" s="124"/>
      <c r="FA1617" s="124"/>
      <c r="FB1617" s="124"/>
      <c r="FC1617" s="124"/>
      <c r="FD1617" s="124"/>
      <c r="FE1617" s="124"/>
      <c r="FF1617" s="124"/>
      <c r="FG1617" s="124"/>
      <c r="FH1617" s="124"/>
      <c r="FI1617" s="124"/>
      <c r="FJ1617" s="124"/>
      <c r="FK1617" s="124"/>
      <c r="FL1617" s="124"/>
      <c r="FM1617" s="124"/>
      <c r="FN1617" s="124"/>
      <c r="FO1617" s="124"/>
      <c r="FP1617" s="124"/>
      <c r="FQ1617" s="124"/>
      <c r="FR1617" s="124"/>
      <c r="FS1617" s="124"/>
      <c r="FT1617" s="124"/>
      <c r="FU1617" s="124"/>
      <c r="FV1617" s="124"/>
      <c r="FW1617" s="124"/>
      <c r="FX1617" s="124"/>
      <c r="FY1617" s="124"/>
      <c r="FZ1617" s="124"/>
      <c r="GA1617" s="124"/>
      <c r="GB1617" s="124"/>
      <c r="GC1617" s="124"/>
      <c r="GD1617" s="124"/>
      <c r="GE1617" s="124"/>
      <c r="GF1617" s="124"/>
      <c r="GG1617" s="124"/>
      <c r="GH1617" s="124"/>
      <c r="GI1617" s="124"/>
      <c r="GJ1617" s="124"/>
      <c r="GK1617" s="124"/>
      <c r="GL1617" s="124"/>
      <c r="GM1617" s="124"/>
      <c r="GN1617" s="124"/>
      <c r="GO1617" s="124"/>
      <c r="GP1617" s="124"/>
      <c r="GQ1617" s="124"/>
      <c r="GR1617" s="124"/>
      <c r="GS1617" s="124"/>
      <c r="GT1617" s="124"/>
      <c r="GU1617" s="124"/>
      <c r="GV1617" s="124"/>
      <c r="GW1617" s="124"/>
      <c r="GX1617" s="124"/>
      <c r="GY1617" s="124"/>
      <c r="GZ1617" s="124"/>
      <c r="HA1617" s="124"/>
      <c r="HB1617" s="124"/>
      <c r="HC1617" s="124"/>
      <c r="HD1617" s="124"/>
      <c r="HE1617" s="124"/>
      <c r="HF1617" s="124"/>
      <c r="HG1617" s="124"/>
      <c r="HH1617" s="124"/>
      <c r="HI1617" s="124"/>
      <c r="HJ1617" s="124"/>
      <c r="HK1617" s="124"/>
      <c r="HL1617" s="124"/>
      <c r="HM1617" s="124"/>
      <c r="HN1617" s="124"/>
      <c r="HO1617" s="124"/>
      <c r="HP1617" s="124"/>
      <c r="HQ1617" s="124"/>
      <c r="HR1617" s="124"/>
      <c r="HS1617" s="124"/>
      <c r="HT1617" s="124"/>
      <c r="HU1617" s="124"/>
      <c r="HV1617" s="124"/>
      <c r="HW1617" s="124"/>
      <c r="HX1617" s="124"/>
      <c r="HY1617" s="124"/>
      <c r="HZ1617" s="124"/>
      <c r="IA1617" s="124"/>
      <c r="IB1617" s="124"/>
      <c r="IC1617" s="124"/>
      <c r="ID1617" s="124"/>
      <c r="IE1617" s="124"/>
      <c r="IF1617" s="124"/>
      <c r="IG1617" s="124"/>
      <c r="IH1617" s="124"/>
      <c r="II1617" s="124"/>
      <c r="IJ1617" s="124"/>
      <c r="IK1617" s="124"/>
      <c r="IL1617" s="124"/>
      <c r="IM1617" s="124"/>
      <c r="IN1617" s="124"/>
      <c r="IO1617" s="124"/>
      <c r="IP1617" s="124"/>
      <c r="IQ1617" s="124"/>
      <c r="IR1617" s="124"/>
      <c r="IS1617" s="124"/>
      <c r="IT1617" s="124"/>
      <c r="IU1617" s="124"/>
      <c r="IV1617" s="124"/>
      <c r="IW1617" s="124"/>
    </row>
    <row r="1618" customFormat="false" ht="15.75" hidden="false" customHeight="false" outlineLevel="0" collapsed="false">
      <c r="A1618" s="112" t="s">
        <v>1210</v>
      </c>
      <c r="B1618" s="112" t="s">
        <v>278</v>
      </c>
      <c r="C1618" s="112" t="s">
        <v>1211</v>
      </c>
      <c r="D1618" s="112" t="s">
        <v>415</v>
      </c>
      <c r="E1618" s="113" t="s">
        <v>415</v>
      </c>
      <c r="F1618" s="113" t="s">
        <v>415</v>
      </c>
      <c r="G1618" s="113" t="s">
        <v>415</v>
      </c>
      <c r="H1618" s="113" t="s">
        <v>415</v>
      </c>
      <c r="I1618" s="113" t="s">
        <v>415</v>
      </c>
      <c r="J1618" s="113" t="s">
        <v>415</v>
      </c>
      <c r="K1618" s="113" t="n">
        <v>225</v>
      </c>
      <c r="L1618" s="113" t="s">
        <v>415</v>
      </c>
      <c r="M1618" s="113" t="s">
        <v>415</v>
      </c>
      <c r="N1618" s="113" t="s">
        <v>415</v>
      </c>
      <c r="O1618" s="113" t="s">
        <v>415</v>
      </c>
      <c r="P1618" s="113" t="s">
        <v>415</v>
      </c>
      <c r="Q1618" s="113" t="s">
        <v>415</v>
      </c>
      <c r="R1618" s="113" t="s">
        <v>415</v>
      </c>
      <c r="S1618" s="113" t="s">
        <v>415</v>
      </c>
      <c r="T1618" s="114" t="n">
        <v>225</v>
      </c>
      <c r="U1618" s="104" t="n">
        <f aca="false">SUM(T1618*12)</f>
        <v>2700</v>
      </c>
    </row>
    <row r="1619" customFormat="false" ht="15.75" hidden="false" customHeight="false" outlineLevel="0" collapsed="false">
      <c r="A1619" s="115"/>
      <c r="B1619" s="115"/>
      <c r="C1619" s="116" t="s">
        <v>1212</v>
      </c>
      <c r="D1619" s="116" t="s">
        <v>415</v>
      </c>
      <c r="E1619" s="103" t="s">
        <v>415</v>
      </c>
      <c r="F1619" s="103" t="s">
        <v>415</v>
      </c>
      <c r="G1619" s="103" t="s">
        <v>415</v>
      </c>
      <c r="H1619" s="103" t="s">
        <v>415</v>
      </c>
      <c r="I1619" s="103" t="s">
        <v>415</v>
      </c>
      <c r="J1619" s="103" t="n">
        <v>40</v>
      </c>
      <c r="K1619" s="103" t="s">
        <v>415</v>
      </c>
      <c r="L1619" s="103" t="s">
        <v>415</v>
      </c>
      <c r="M1619" s="103" t="s">
        <v>415</v>
      </c>
      <c r="N1619" s="103" t="s">
        <v>415</v>
      </c>
      <c r="O1619" s="103" t="s">
        <v>415</v>
      </c>
      <c r="P1619" s="103" t="s">
        <v>415</v>
      </c>
      <c r="Q1619" s="103" t="s">
        <v>415</v>
      </c>
      <c r="R1619" s="103" t="s">
        <v>415</v>
      </c>
      <c r="S1619" s="103" t="s">
        <v>415</v>
      </c>
      <c r="T1619" s="117" t="n">
        <v>40</v>
      </c>
      <c r="U1619" s="104" t="n">
        <f aca="false">SUM(T1619*12)</f>
        <v>480</v>
      </c>
    </row>
    <row r="1620" customFormat="false" ht="15.75" hidden="false" customHeight="false" outlineLevel="0" collapsed="false">
      <c r="A1620" s="115"/>
      <c r="B1620" s="112" t="s">
        <v>2283</v>
      </c>
      <c r="C1620" s="119"/>
      <c r="D1620" s="112" t="s">
        <v>415</v>
      </c>
      <c r="E1620" s="113" t="s">
        <v>415</v>
      </c>
      <c r="F1620" s="113" t="s">
        <v>415</v>
      </c>
      <c r="G1620" s="113" t="s">
        <v>415</v>
      </c>
      <c r="H1620" s="113" t="s">
        <v>415</v>
      </c>
      <c r="I1620" s="113" t="s">
        <v>415</v>
      </c>
      <c r="J1620" s="113" t="n">
        <v>40</v>
      </c>
      <c r="K1620" s="113" t="n">
        <v>225</v>
      </c>
      <c r="L1620" s="113" t="s">
        <v>415</v>
      </c>
      <c r="M1620" s="113" t="s">
        <v>415</v>
      </c>
      <c r="N1620" s="113" t="s">
        <v>415</v>
      </c>
      <c r="O1620" s="113" t="s">
        <v>415</v>
      </c>
      <c r="P1620" s="113" t="s">
        <v>415</v>
      </c>
      <c r="Q1620" s="113" t="s">
        <v>415</v>
      </c>
      <c r="R1620" s="113" t="s">
        <v>415</v>
      </c>
      <c r="S1620" s="113" t="s">
        <v>415</v>
      </c>
      <c r="T1620" s="114" t="n">
        <v>265</v>
      </c>
      <c r="U1620" s="104" t="n">
        <f aca="false">SUM(T1620*12)</f>
        <v>3180</v>
      </c>
    </row>
    <row r="1621" customFormat="false" ht="15.75" hidden="false" customHeight="false" outlineLevel="0" collapsed="false">
      <c r="A1621" s="120" t="s">
        <v>1213</v>
      </c>
      <c r="B1621" s="121"/>
      <c r="C1621" s="121"/>
      <c r="D1621" s="120" t="s">
        <v>415</v>
      </c>
      <c r="E1621" s="122" t="s">
        <v>415</v>
      </c>
      <c r="F1621" s="122" t="s">
        <v>415</v>
      </c>
      <c r="G1621" s="122" t="s">
        <v>415</v>
      </c>
      <c r="H1621" s="122" t="s">
        <v>415</v>
      </c>
      <c r="I1621" s="122" t="s">
        <v>415</v>
      </c>
      <c r="J1621" s="122" t="n">
        <v>40</v>
      </c>
      <c r="K1621" s="122" t="n">
        <v>225</v>
      </c>
      <c r="L1621" s="122" t="s">
        <v>415</v>
      </c>
      <c r="M1621" s="122" t="s">
        <v>415</v>
      </c>
      <c r="N1621" s="122" t="s">
        <v>415</v>
      </c>
      <c r="O1621" s="122" t="s">
        <v>415</v>
      </c>
      <c r="P1621" s="122" t="s">
        <v>415</v>
      </c>
      <c r="Q1621" s="122" t="s">
        <v>415</v>
      </c>
      <c r="R1621" s="122" t="s">
        <v>415</v>
      </c>
      <c r="S1621" s="122" t="s">
        <v>415</v>
      </c>
      <c r="T1621" s="123" t="n">
        <v>265</v>
      </c>
      <c r="U1621" s="104" t="n">
        <f aca="false">SUM(T1621*12)</f>
        <v>3180</v>
      </c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  <c r="EC1621" s="124"/>
      <c r="ED1621" s="124"/>
      <c r="EE1621" s="124"/>
      <c r="EF1621" s="124"/>
      <c r="EG1621" s="124"/>
      <c r="EH1621" s="124"/>
      <c r="EI1621" s="124"/>
      <c r="EJ1621" s="124"/>
      <c r="EK1621" s="124"/>
      <c r="EL1621" s="124"/>
      <c r="EM1621" s="124"/>
      <c r="EN1621" s="124"/>
      <c r="EO1621" s="124"/>
      <c r="EP1621" s="124"/>
      <c r="EQ1621" s="124"/>
      <c r="ER1621" s="124"/>
      <c r="ES1621" s="124"/>
      <c r="ET1621" s="124"/>
      <c r="EU1621" s="124"/>
      <c r="EV1621" s="124"/>
      <c r="EW1621" s="124"/>
      <c r="EX1621" s="124"/>
      <c r="EY1621" s="124"/>
      <c r="EZ1621" s="124"/>
      <c r="FA1621" s="124"/>
      <c r="FB1621" s="124"/>
      <c r="FC1621" s="124"/>
      <c r="FD1621" s="124"/>
      <c r="FE1621" s="124"/>
      <c r="FF1621" s="124"/>
      <c r="FG1621" s="124"/>
      <c r="FH1621" s="124"/>
      <c r="FI1621" s="124"/>
      <c r="FJ1621" s="124"/>
      <c r="FK1621" s="124"/>
      <c r="FL1621" s="124"/>
      <c r="FM1621" s="124"/>
      <c r="FN1621" s="124"/>
      <c r="FO1621" s="124"/>
      <c r="FP1621" s="124"/>
      <c r="FQ1621" s="124"/>
      <c r="FR1621" s="124"/>
      <c r="FS1621" s="124"/>
      <c r="FT1621" s="124"/>
      <c r="FU1621" s="124"/>
      <c r="FV1621" s="124"/>
      <c r="FW1621" s="124"/>
      <c r="FX1621" s="124"/>
      <c r="FY1621" s="124"/>
      <c r="FZ1621" s="124"/>
      <c r="GA1621" s="124"/>
      <c r="GB1621" s="124"/>
      <c r="GC1621" s="124"/>
      <c r="GD1621" s="124"/>
      <c r="GE1621" s="124"/>
      <c r="GF1621" s="124"/>
      <c r="GG1621" s="124"/>
      <c r="GH1621" s="124"/>
      <c r="GI1621" s="124"/>
      <c r="GJ1621" s="124"/>
      <c r="GK1621" s="124"/>
      <c r="GL1621" s="124"/>
      <c r="GM1621" s="124"/>
      <c r="GN1621" s="124"/>
      <c r="GO1621" s="124"/>
      <c r="GP1621" s="124"/>
      <c r="GQ1621" s="124"/>
      <c r="GR1621" s="124"/>
      <c r="GS1621" s="124"/>
      <c r="GT1621" s="124"/>
      <c r="GU1621" s="124"/>
      <c r="GV1621" s="124"/>
      <c r="GW1621" s="124"/>
      <c r="GX1621" s="124"/>
      <c r="GY1621" s="124"/>
      <c r="GZ1621" s="124"/>
      <c r="HA1621" s="124"/>
      <c r="HB1621" s="124"/>
      <c r="HC1621" s="124"/>
      <c r="HD1621" s="124"/>
      <c r="HE1621" s="124"/>
      <c r="HF1621" s="124"/>
      <c r="HG1621" s="124"/>
      <c r="HH1621" s="124"/>
      <c r="HI1621" s="124"/>
      <c r="HJ1621" s="124"/>
      <c r="HK1621" s="124"/>
      <c r="HL1621" s="124"/>
      <c r="HM1621" s="124"/>
      <c r="HN1621" s="124"/>
      <c r="HO1621" s="124"/>
      <c r="HP1621" s="124"/>
      <c r="HQ1621" s="124"/>
      <c r="HR1621" s="124"/>
      <c r="HS1621" s="124"/>
      <c r="HT1621" s="124"/>
      <c r="HU1621" s="124"/>
      <c r="HV1621" s="124"/>
      <c r="HW1621" s="124"/>
      <c r="HX1621" s="124"/>
      <c r="HY1621" s="124"/>
      <c r="HZ1621" s="124"/>
      <c r="IA1621" s="124"/>
      <c r="IB1621" s="124"/>
      <c r="IC1621" s="124"/>
      <c r="ID1621" s="124"/>
      <c r="IE1621" s="124"/>
      <c r="IF1621" s="124"/>
      <c r="IG1621" s="124"/>
      <c r="IH1621" s="124"/>
      <c r="II1621" s="124"/>
      <c r="IJ1621" s="124"/>
      <c r="IK1621" s="124"/>
      <c r="IL1621" s="124"/>
      <c r="IM1621" s="124"/>
      <c r="IN1621" s="124"/>
      <c r="IO1621" s="124"/>
      <c r="IP1621" s="124"/>
      <c r="IQ1621" s="124"/>
      <c r="IR1621" s="124"/>
      <c r="IS1621" s="124"/>
      <c r="IT1621" s="124"/>
      <c r="IU1621" s="124"/>
      <c r="IV1621" s="124"/>
      <c r="IW1621" s="124"/>
    </row>
    <row r="1622" customFormat="false" ht="15.75" hidden="false" customHeight="false" outlineLevel="0" collapsed="false">
      <c r="A1622" s="125" t="s">
        <v>1958</v>
      </c>
      <c r="B1622" s="126"/>
      <c r="C1622" s="126"/>
      <c r="D1622" s="125" t="n">
        <v>177824.23</v>
      </c>
      <c r="E1622" s="127" t="n">
        <v>94808.0699999998</v>
      </c>
      <c r="F1622" s="127" t="n">
        <v>1466.58</v>
      </c>
      <c r="G1622" s="127" t="n">
        <v>7217</v>
      </c>
      <c r="H1622" s="127" t="n">
        <v>3126</v>
      </c>
      <c r="I1622" s="127" t="n">
        <v>22.99</v>
      </c>
      <c r="J1622" s="127" t="n">
        <v>15280</v>
      </c>
      <c r="K1622" s="127" t="n">
        <v>71925</v>
      </c>
      <c r="L1622" s="127" t="n">
        <v>58</v>
      </c>
      <c r="M1622" s="127" t="n">
        <v>984.92</v>
      </c>
      <c r="N1622" s="127" t="n">
        <v>835</v>
      </c>
      <c r="O1622" s="127" t="n">
        <v>170762.92</v>
      </c>
      <c r="P1622" s="127" t="n">
        <v>3564</v>
      </c>
      <c r="Q1622" s="127" t="n">
        <v>168478.13</v>
      </c>
      <c r="R1622" s="127" t="n">
        <v>45.98</v>
      </c>
      <c r="S1622" s="127" t="n">
        <v>850</v>
      </c>
      <c r="T1622" s="104" t="n">
        <v>717248.819999999</v>
      </c>
      <c r="U1622" s="104" t="n">
        <f aca="false">SUM(T1622*12)</f>
        <v>8606985.83999999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3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8970"/>
  <sheetViews>
    <sheetView showFormulas="false" showGridLines="true" showRowColHeaders="true" showZeros="true" rightToLeft="false" tabSelected="true" showOutlineSymbols="true" defaultGridColor="true" view="normal" topLeftCell="A8838" colorId="64" zoomScale="100" zoomScaleNormal="100" zoomScalePageLayoutView="100" workbookViewId="0">
      <selection pane="topLeft" activeCell="F8970" activeCellId="0" sqref="F8970"/>
    </sheetView>
  </sheetViews>
  <sheetFormatPr defaultColWidth="9.13671875" defaultRowHeight="12.75" customHeight="true" zeroHeight="false" outlineLevelRow="2" outlineLevelCol="0"/>
  <cols>
    <col collapsed="false" customWidth="true" hidden="false" outlineLevel="0" max="1" min="1" style="128" width="26.99"/>
    <col collapsed="false" customWidth="true" hidden="false" outlineLevel="0" max="2" min="2" style="128" width="53.41"/>
    <col collapsed="false" customWidth="true" hidden="false" outlineLevel="0" max="3" min="3" style="129" width="16.99"/>
    <col collapsed="false" customWidth="true" hidden="false" outlineLevel="0" max="4" min="4" style="128" width="9.56"/>
    <col collapsed="false" customWidth="true" hidden="false" outlineLevel="0" max="5" min="5" style="128" width="6.99"/>
    <col collapsed="false" customWidth="true" hidden="false" outlineLevel="0" max="6" min="6" style="128" width="13.99"/>
    <col collapsed="false" customWidth="false" hidden="false" outlineLevel="0" max="257" min="7" style="128" width="9.14"/>
  </cols>
  <sheetData>
    <row r="1" customFormat="false" ht="12.75" hidden="false" customHeight="false" outlineLevel="0" collapsed="false">
      <c r="A1" s="130" t="s">
        <v>402</v>
      </c>
      <c r="B1" s="130" t="s">
        <v>2284</v>
      </c>
      <c r="C1" s="131" t="s">
        <v>2285</v>
      </c>
      <c r="D1" s="130" t="s">
        <v>2286</v>
      </c>
      <c r="E1" s="130" t="s">
        <v>2287</v>
      </c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  <c r="CH1" s="132"/>
      <c r="CI1" s="132"/>
      <c r="CJ1" s="132"/>
      <c r="CK1" s="132"/>
      <c r="CL1" s="132"/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132"/>
      <c r="CX1" s="132"/>
      <c r="CY1" s="132"/>
      <c r="CZ1" s="132"/>
      <c r="DA1" s="132"/>
      <c r="DB1" s="132"/>
      <c r="DC1" s="132"/>
      <c r="DD1" s="132"/>
      <c r="DE1" s="132"/>
      <c r="DF1" s="132"/>
      <c r="DG1" s="132"/>
      <c r="DH1" s="132"/>
      <c r="DI1" s="132"/>
      <c r="DJ1" s="132"/>
      <c r="DK1" s="132"/>
      <c r="DL1" s="132"/>
      <c r="DM1" s="132"/>
      <c r="DN1" s="132"/>
      <c r="DO1" s="132"/>
      <c r="DP1" s="132"/>
      <c r="DQ1" s="132"/>
      <c r="DR1" s="132"/>
      <c r="DS1" s="132"/>
      <c r="DT1" s="132"/>
      <c r="DU1" s="132"/>
      <c r="DV1" s="132"/>
      <c r="DW1" s="132"/>
      <c r="DX1" s="132"/>
      <c r="DY1" s="132"/>
      <c r="DZ1" s="132"/>
      <c r="EA1" s="132"/>
      <c r="EB1" s="132"/>
      <c r="EC1" s="132"/>
      <c r="ED1" s="132"/>
      <c r="EE1" s="132"/>
      <c r="EF1" s="132"/>
      <c r="EG1" s="132"/>
      <c r="EH1" s="132"/>
      <c r="EI1" s="132"/>
      <c r="EJ1" s="132"/>
      <c r="EK1" s="132"/>
      <c r="EL1" s="132"/>
      <c r="EM1" s="132"/>
      <c r="EN1" s="132"/>
      <c r="EO1" s="132"/>
      <c r="EP1" s="132"/>
      <c r="EQ1" s="132"/>
      <c r="ER1" s="132"/>
      <c r="ES1" s="132"/>
      <c r="ET1" s="132"/>
      <c r="EU1" s="132"/>
      <c r="EV1" s="132"/>
      <c r="EW1" s="132"/>
      <c r="EX1" s="132"/>
      <c r="EY1" s="132"/>
      <c r="EZ1" s="132"/>
      <c r="FA1" s="132"/>
      <c r="FB1" s="132"/>
      <c r="FC1" s="132"/>
      <c r="FD1" s="132"/>
      <c r="FE1" s="132"/>
      <c r="FF1" s="132"/>
      <c r="FG1" s="132"/>
      <c r="FH1" s="132"/>
      <c r="FI1" s="132"/>
      <c r="FJ1" s="132"/>
      <c r="FK1" s="132"/>
      <c r="FL1" s="132"/>
      <c r="FM1" s="132"/>
      <c r="FN1" s="132"/>
      <c r="FO1" s="132"/>
      <c r="FP1" s="132"/>
      <c r="FQ1" s="132"/>
      <c r="FR1" s="132"/>
      <c r="FS1" s="132"/>
      <c r="FT1" s="132"/>
      <c r="FU1" s="132"/>
      <c r="FV1" s="132"/>
      <c r="FW1" s="132"/>
      <c r="FX1" s="132"/>
      <c r="FY1" s="132"/>
      <c r="FZ1" s="132"/>
      <c r="GA1" s="132"/>
      <c r="GB1" s="132"/>
      <c r="GC1" s="132"/>
      <c r="GD1" s="132"/>
      <c r="GE1" s="132"/>
      <c r="GF1" s="132"/>
      <c r="GG1" s="132"/>
      <c r="GH1" s="132"/>
      <c r="GI1" s="132"/>
      <c r="GJ1" s="132"/>
      <c r="GK1" s="132"/>
      <c r="GL1" s="132"/>
      <c r="GM1" s="132"/>
      <c r="GN1" s="132"/>
      <c r="GO1" s="132"/>
      <c r="GP1" s="132"/>
      <c r="GQ1" s="132"/>
      <c r="GR1" s="132"/>
      <c r="GS1" s="132"/>
      <c r="GT1" s="132"/>
      <c r="GU1" s="132"/>
      <c r="GV1" s="132"/>
      <c r="GW1" s="132"/>
      <c r="GX1" s="132"/>
      <c r="GY1" s="132"/>
      <c r="GZ1" s="132"/>
      <c r="HA1" s="132"/>
      <c r="HB1" s="132"/>
      <c r="HC1" s="132"/>
      <c r="HD1" s="132"/>
      <c r="HE1" s="132"/>
      <c r="HF1" s="132"/>
      <c r="HG1" s="132"/>
      <c r="HH1" s="132"/>
      <c r="HI1" s="132"/>
      <c r="HJ1" s="132"/>
      <c r="HK1" s="132"/>
      <c r="HL1" s="132"/>
      <c r="HM1" s="132"/>
      <c r="HN1" s="132"/>
      <c r="HO1" s="132"/>
      <c r="HP1" s="132"/>
      <c r="HQ1" s="132"/>
      <c r="HR1" s="132"/>
      <c r="HS1" s="132"/>
      <c r="HT1" s="132"/>
      <c r="HU1" s="132"/>
      <c r="HV1" s="132"/>
      <c r="HW1" s="132"/>
      <c r="HX1" s="132"/>
      <c r="HY1" s="132"/>
      <c r="HZ1" s="132"/>
      <c r="IA1" s="132"/>
      <c r="IB1" s="132"/>
      <c r="IC1" s="132"/>
      <c r="ID1" s="132"/>
      <c r="IE1" s="132"/>
      <c r="IF1" s="132"/>
      <c r="IG1" s="132"/>
      <c r="IH1" s="132"/>
      <c r="II1" s="132"/>
      <c r="IJ1" s="132"/>
      <c r="IK1" s="132"/>
      <c r="IL1" s="132"/>
      <c r="IM1" s="132"/>
      <c r="IN1" s="132"/>
      <c r="IO1" s="132"/>
      <c r="IP1" s="132"/>
      <c r="IQ1" s="132"/>
      <c r="IR1" s="132"/>
      <c r="IS1" s="132"/>
      <c r="IT1" s="132"/>
      <c r="IU1" s="132"/>
      <c r="IV1" s="132"/>
      <c r="IW1" s="132"/>
    </row>
    <row r="2" customFormat="false" ht="12.75" hidden="false" customHeight="false" outlineLevel="2" collapsed="false">
      <c r="A2" s="133" t="s">
        <v>1878</v>
      </c>
      <c r="B2" s="133" t="s">
        <v>2288</v>
      </c>
      <c r="C2" s="134" t="n">
        <v>40</v>
      </c>
      <c r="D2" s="133" t="s">
        <v>2289</v>
      </c>
      <c r="E2" s="133" t="s">
        <v>2290</v>
      </c>
    </row>
    <row r="3" customFormat="false" ht="12.75" hidden="false" customHeight="false" outlineLevel="1" collapsed="false">
      <c r="A3" s="135" t="s">
        <v>2291</v>
      </c>
      <c r="B3" s="133"/>
      <c r="C3" s="134" t="n">
        <f aca="false">SUBTOTAL(9,C2)</f>
        <v>40</v>
      </c>
      <c r="D3" s="133"/>
      <c r="E3" s="133"/>
    </row>
    <row r="4" customFormat="false" ht="12.75" hidden="false" customHeight="false" outlineLevel="2" collapsed="false">
      <c r="A4" s="133" t="s">
        <v>596</v>
      </c>
      <c r="B4" s="133" t="s">
        <v>2292</v>
      </c>
      <c r="C4" s="134" t="n">
        <v>31.9</v>
      </c>
      <c r="D4" s="133" t="s">
        <v>2293</v>
      </c>
      <c r="E4" s="133" t="s">
        <v>2294</v>
      </c>
    </row>
    <row r="5" customFormat="false" ht="12.75" hidden="false" customHeight="false" outlineLevel="2" collapsed="false">
      <c r="A5" s="133" t="s">
        <v>596</v>
      </c>
      <c r="B5" s="133" t="s">
        <v>2295</v>
      </c>
      <c r="C5" s="134" t="n">
        <v>54</v>
      </c>
      <c r="D5" s="133" t="s">
        <v>2293</v>
      </c>
      <c r="E5" s="133" t="s">
        <v>2294</v>
      </c>
    </row>
    <row r="6" customFormat="false" ht="12.75" hidden="false" customHeight="false" outlineLevel="2" collapsed="false">
      <c r="A6" s="133" t="s">
        <v>596</v>
      </c>
      <c r="B6" s="133" t="s">
        <v>2296</v>
      </c>
      <c r="C6" s="134" t="n">
        <v>371.9</v>
      </c>
      <c r="D6" s="133" t="s">
        <v>2293</v>
      </c>
      <c r="E6" s="133" t="s">
        <v>2294</v>
      </c>
    </row>
    <row r="7" customFormat="false" ht="12.75" hidden="false" customHeight="false" outlineLevel="2" collapsed="false">
      <c r="A7" s="133" t="s">
        <v>596</v>
      </c>
      <c r="B7" s="133" t="s">
        <v>2297</v>
      </c>
      <c r="C7" s="134" t="n">
        <v>54.34</v>
      </c>
      <c r="D7" s="133" t="s">
        <v>2293</v>
      </c>
      <c r="E7" s="133" t="s">
        <v>2294</v>
      </c>
    </row>
    <row r="8" customFormat="false" ht="12.75" hidden="false" customHeight="false" outlineLevel="2" collapsed="false">
      <c r="A8" s="133" t="s">
        <v>596</v>
      </c>
      <c r="B8" s="133" t="s">
        <v>2298</v>
      </c>
      <c r="C8" s="134" t="n">
        <v>13.84</v>
      </c>
      <c r="D8" s="133" t="s">
        <v>2293</v>
      </c>
      <c r="E8" s="133" t="s">
        <v>2294</v>
      </c>
    </row>
    <row r="9" customFormat="false" ht="12.75" hidden="false" customHeight="false" outlineLevel="2" collapsed="false">
      <c r="A9" s="133" t="s">
        <v>596</v>
      </c>
      <c r="B9" s="133" t="s">
        <v>2299</v>
      </c>
      <c r="C9" s="134" t="n">
        <v>6</v>
      </c>
      <c r="D9" s="133" t="s">
        <v>2293</v>
      </c>
      <c r="E9" s="133" t="s">
        <v>2294</v>
      </c>
    </row>
    <row r="10" customFormat="false" ht="12.75" hidden="false" customHeight="false" outlineLevel="2" collapsed="false">
      <c r="A10" s="133" t="s">
        <v>596</v>
      </c>
      <c r="B10" s="133" t="s">
        <v>2300</v>
      </c>
      <c r="C10" s="134" t="n">
        <v>3.21</v>
      </c>
      <c r="D10" s="133" t="s">
        <v>2293</v>
      </c>
      <c r="E10" s="133" t="s">
        <v>2294</v>
      </c>
    </row>
    <row r="11" customFormat="false" ht="12.75" hidden="false" customHeight="false" outlineLevel="2" collapsed="false">
      <c r="A11" s="133" t="s">
        <v>596</v>
      </c>
      <c r="B11" s="133" t="s">
        <v>2301</v>
      </c>
      <c r="C11" s="134" t="n">
        <v>9</v>
      </c>
      <c r="D11" s="133" t="s">
        <v>2293</v>
      </c>
      <c r="E11" s="133" t="s">
        <v>2294</v>
      </c>
      <c r="F11" s="136"/>
    </row>
    <row r="12" customFormat="false" ht="12.75" hidden="false" customHeight="false" outlineLevel="2" collapsed="false">
      <c r="A12" s="133" t="s">
        <v>596</v>
      </c>
      <c r="B12" s="133" t="s">
        <v>2302</v>
      </c>
      <c r="C12" s="134" t="n">
        <v>10.65</v>
      </c>
      <c r="D12" s="133" t="s">
        <v>2293</v>
      </c>
      <c r="E12" s="133" t="s">
        <v>2294</v>
      </c>
    </row>
    <row r="13" customFormat="false" ht="12.75" hidden="false" customHeight="false" outlineLevel="2" collapsed="false">
      <c r="A13" s="133" t="s">
        <v>596</v>
      </c>
      <c r="B13" s="133" t="s">
        <v>2303</v>
      </c>
      <c r="C13" s="134" t="n">
        <v>5</v>
      </c>
      <c r="D13" s="133" t="s">
        <v>2293</v>
      </c>
      <c r="E13" s="133" t="s">
        <v>2294</v>
      </c>
    </row>
    <row r="14" customFormat="false" ht="12.75" hidden="false" customHeight="false" outlineLevel="2" collapsed="false">
      <c r="A14" s="133" t="s">
        <v>596</v>
      </c>
      <c r="B14" s="133" t="s">
        <v>2304</v>
      </c>
      <c r="C14" s="134" t="n">
        <v>5.46</v>
      </c>
      <c r="D14" s="133" t="s">
        <v>2293</v>
      </c>
      <c r="E14" s="133" t="s">
        <v>2294</v>
      </c>
    </row>
    <row r="15" customFormat="false" ht="12.75" hidden="false" customHeight="false" outlineLevel="2" collapsed="false">
      <c r="A15" s="133" t="s">
        <v>596</v>
      </c>
      <c r="B15" s="133" t="s">
        <v>2305</v>
      </c>
      <c r="C15" s="134" t="n">
        <v>175</v>
      </c>
      <c r="D15" s="133" t="s">
        <v>2293</v>
      </c>
      <c r="E15" s="133" t="s">
        <v>2294</v>
      </c>
    </row>
    <row r="16" customFormat="false" ht="12.75" hidden="false" customHeight="false" outlineLevel="2" collapsed="false">
      <c r="A16" s="133" t="s">
        <v>596</v>
      </c>
      <c r="B16" s="133" t="s">
        <v>2306</v>
      </c>
      <c r="C16" s="134" t="n">
        <v>50</v>
      </c>
      <c r="D16" s="133" t="s">
        <v>2293</v>
      </c>
      <c r="E16" s="133" t="s">
        <v>2294</v>
      </c>
    </row>
    <row r="17" customFormat="false" ht="12.75" hidden="false" customHeight="false" outlineLevel="2" collapsed="false">
      <c r="A17" s="133" t="s">
        <v>596</v>
      </c>
      <c r="B17" s="133" t="s">
        <v>2307</v>
      </c>
      <c r="C17" s="134" t="n">
        <v>50</v>
      </c>
      <c r="D17" s="133" t="s">
        <v>2293</v>
      </c>
      <c r="E17" s="133" t="s">
        <v>2294</v>
      </c>
    </row>
    <row r="18" customFormat="false" ht="12.75" hidden="false" customHeight="false" outlineLevel="2" collapsed="false">
      <c r="A18" s="133" t="s">
        <v>596</v>
      </c>
      <c r="B18" s="133" t="s">
        <v>2308</v>
      </c>
      <c r="C18" s="134" t="n">
        <v>148.89</v>
      </c>
      <c r="D18" s="133" t="s">
        <v>2293</v>
      </c>
      <c r="E18" s="133" t="s">
        <v>2294</v>
      </c>
    </row>
    <row r="19" customFormat="false" ht="12.75" hidden="false" customHeight="false" outlineLevel="2" collapsed="false">
      <c r="A19" s="133" t="s">
        <v>596</v>
      </c>
      <c r="B19" s="133" t="s">
        <v>2309</v>
      </c>
      <c r="C19" s="134" t="n">
        <v>227.32</v>
      </c>
      <c r="D19" s="133" t="s">
        <v>2293</v>
      </c>
      <c r="E19" s="133" t="s">
        <v>2294</v>
      </c>
    </row>
    <row r="20" customFormat="false" ht="12.75" hidden="false" customHeight="false" outlineLevel="2" collapsed="false">
      <c r="A20" s="133" t="s">
        <v>596</v>
      </c>
      <c r="B20" s="133" t="s">
        <v>2310</v>
      </c>
      <c r="C20" s="134" t="n">
        <v>14.46</v>
      </c>
      <c r="D20" s="133" t="s">
        <v>2293</v>
      </c>
      <c r="E20" s="133" t="s">
        <v>2294</v>
      </c>
    </row>
    <row r="21" customFormat="false" ht="12.75" hidden="false" customHeight="false" outlineLevel="2" collapsed="false">
      <c r="A21" s="133" t="s">
        <v>596</v>
      </c>
      <c r="B21" s="133" t="s">
        <v>2311</v>
      </c>
      <c r="C21" s="134" t="n">
        <v>4.12</v>
      </c>
      <c r="D21" s="133" t="s">
        <v>2293</v>
      </c>
      <c r="E21" s="133" t="s">
        <v>2294</v>
      </c>
    </row>
    <row r="22" customFormat="false" ht="12.75" hidden="false" customHeight="false" outlineLevel="2" collapsed="false">
      <c r="A22" s="133" t="s">
        <v>596</v>
      </c>
      <c r="B22" s="133" t="s">
        <v>2312</v>
      </c>
      <c r="C22" s="134" t="n">
        <v>11.17</v>
      </c>
      <c r="D22" s="133" t="s">
        <v>2293</v>
      </c>
      <c r="E22" s="133" t="s">
        <v>2294</v>
      </c>
      <c r="F22" s="136"/>
    </row>
    <row r="23" customFormat="false" ht="12.75" hidden="false" customHeight="false" outlineLevel="1" collapsed="false">
      <c r="A23" s="135" t="s">
        <v>2313</v>
      </c>
      <c r="B23" s="133"/>
      <c r="C23" s="134" t="n">
        <f aca="false">SUBTOTAL(9,C4:C22)</f>
        <v>1246.26</v>
      </c>
      <c r="D23" s="133"/>
      <c r="E23" s="133"/>
    </row>
    <row r="24" customFormat="false" ht="12.75" hidden="false" customHeight="false" outlineLevel="2" collapsed="false">
      <c r="A24" s="133" t="s">
        <v>1812</v>
      </c>
      <c r="B24" s="133" t="s">
        <v>2288</v>
      </c>
      <c r="C24" s="134" t="n">
        <v>40</v>
      </c>
      <c r="D24" s="133" t="s">
        <v>2314</v>
      </c>
      <c r="E24" s="133" t="s">
        <v>2315</v>
      </c>
    </row>
    <row r="25" customFormat="false" ht="12.75" hidden="false" customHeight="false" outlineLevel="1" collapsed="false">
      <c r="A25" s="135" t="s">
        <v>2316</v>
      </c>
      <c r="B25" s="133"/>
      <c r="C25" s="134" t="n">
        <f aca="false">SUBTOTAL(9,C24)</f>
        <v>40</v>
      </c>
      <c r="D25" s="133"/>
      <c r="E25" s="133"/>
    </row>
    <row r="26" customFormat="false" ht="12.75" hidden="false" customHeight="false" outlineLevel="2" collapsed="false">
      <c r="A26" s="133" t="s">
        <v>911</v>
      </c>
      <c r="B26" s="133" t="s">
        <v>2288</v>
      </c>
      <c r="C26" s="134" t="n">
        <v>40</v>
      </c>
      <c r="D26" s="133" t="s">
        <v>2293</v>
      </c>
      <c r="E26" s="133" t="s">
        <v>2317</v>
      </c>
    </row>
    <row r="27" customFormat="false" ht="12.75" hidden="false" customHeight="false" outlineLevel="2" collapsed="false">
      <c r="A27" s="133" t="s">
        <v>911</v>
      </c>
      <c r="B27" s="133" t="s">
        <v>2305</v>
      </c>
      <c r="C27" s="134" t="n">
        <v>175</v>
      </c>
      <c r="D27" s="133" t="s">
        <v>2293</v>
      </c>
      <c r="E27" s="133" t="s">
        <v>2317</v>
      </c>
    </row>
    <row r="28" customFormat="false" ht="12.75" hidden="false" customHeight="false" outlineLevel="2" collapsed="false">
      <c r="A28" s="133" t="s">
        <v>911</v>
      </c>
      <c r="B28" s="133" t="s">
        <v>2306</v>
      </c>
      <c r="C28" s="134" t="n">
        <v>50</v>
      </c>
      <c r="D28" s="133" t="s">
        <v>2293</v>
      </c>
      <c r="E28" s="133" t="s">
        <v>2317</v>
      </c>
    </row>
    <row r="29" customFormat="false" ht="12.75" hidden="false" customHeight="false" outlineLevel="2" collapsed="false">
      <c r="A29" s="133" t="s">
        <v>911</v>
      </c>
      <c r="B29" s="133" t="s">
        <v>2307</v>
      </c>
      <c r="C29" s="134" t="n">
        <v>50</v>
      </c>
      <c r="D29" s="133" t="s">
        <v>2293</v>
      </c>
      <c r="E29" s="133" t="s">
        <v>2317</v>
      </c>
    </row>
    <row r="30" customFormat="false" ht="12.75" hidden="false" customHeight="false" outlineLevel="2" collapsed="false">
      <c r="A30" s="133" t="s">
        <v>911</v>
      </c>
      <c r="B30" s="133" t="s">
        <v>2318</v>
      </c>
      <c r="C30" s="134" t="n">
        <v>22.61</v>
      </c>
      <c r="D30" s="133" t="s">
        <v>2293</v>
      </c>
      <c r="E30" s="133" t="s">
        <v>2317</v>
      </c>
    </row>
    <row r="31" customFormat="false" ht="12.75" hidden="false" customHeight="false" outlineLevel="2" collapsed="false">
      <c r="A31" s="133" t="s">
        <v>911</v>
      </c>
      <c r="B31" s="133" t="s">
        <v>2319</v>
      </c>
      <c r="C31" s="134" t="n">
        <v>15</v>
      </c>
      <c r="D31" s="133" t="s">
        <v>2293</v>
      </c>
      <c r="E31" s="133" t="s">
        <v>2317</v>
      </c>
    </row>
    <row r="32" customFormat="false" ht="12.75" hidden="false" customHeight="false" outlineLevel="2" collapsed="false">
      <c r="A32" s="133" t="s">
        <v>911</v>
      </c>
      <c r="B32" s="133" t="s">
        <v>2320</v>
      </c>
      <c r="C32" s="134" t="n">
        <v>10</v>
      </c>
      <c r="D32" s="133" t="s">
        <v>2293</v>
      </c>
      <c r="E32" s="133" t="s">
        <v>2317</v>
      </c>
    </row>
    <row r="33" customFormat="false" ht="12.75" hidden="false" customHeight="false" outlineLevel="2" collapsed="false">
      <c r="A33" s="133" t="s">
        <v>911</v>
      </c>
      <c r="B33" s="133" t="s">
        <v>2321</v>
      </c>
      <c r="C33" s="134" t="n">
        <v>11.11</v>
      </c>
      <c r="D33" s="133" t="s">
        <v>2293</v>
      </c>
      <c r="E33" s="133" t="s">
        <v>2317</v>
      </c>
    </row>
    <row r="34" customFormat="false" ht="12.75" hidden="false" customHeight="false" outlineLevel="2" collapsed="false">
      <c r="A34" s="133" t="s">
        <v>911</v>
      </c>
      <c r="B34" s="133" t="s">
        <v>2322</v>
      </c>
      <c r="C34" s="134" t="n">
        <v>10</v>
      </c>
      <c r="D34" s="133" t="s">
        <v>2293</v>
      </c>
      <c r="E34" s="133" t="s">
        <v>2317</v>
      </c>
    </row>
    <row r="35" customFormat="false" ht="12.75" hidden="false" customHeight="false" outlineLevel="2" collapsed="false">
      <c r="A35" s="133" t="s">
        <v>911</v>
      </c>
      <c r="B35" s="133" t="s">
        <v>2323</v>
      </c>
      <c r="C35" s="134" t="n">
        <v>3.1</v>
      </c>
      <c r="D35" s="133" t="s">
        <v>2293</v>
      </c>
      <c r="E35" s="133" t="s">
        <v>2317</v>
      </c>
    </row>
    <row r="36" customFormat="false" ht="12.75" hidden="false" customHeight="false" outlineLevel="2" collapsed="false">
      <c r="A36" s="133" t="s">
        <v>911</v>
      </c>
      <c r="B36" s="133" t="s">
        <v>2324</v>
      </c>
      <c r="C36" s="134" t="n">
        <v>54</v>
      </c>
      <c r="D36" s="133" t="s">
        <v>2293</v>
      </c>
      <c r="E36" s="133" t="s">
        <v>2317</v>
      </c>
    </row>
    <row r="37" customFormat="false" ht="12.75" hidden="false" customHeight="false" outlineLevel="2" collapsed="false">
      <c r="A37" s="133" t="s">
        <v>911</v>
      </c>
      <c r="B37" s="133" t="s">
        <v>2325</v>
      </c>
      <c r="C37" s="134" t="n">
        <v>20.85</v>
      </c>
      <c r="D37" s="133" t="s">
        <v>2293</v>
      </c>
      <c r="E37" s="133" t="s">
        <v>2317</v>
      </c>
    </row>
    <row r="38" customFormat="false" ht="12.75" hidden="false" customHeight="false" outlineLevel="2" collapsed="false">
      <c r="A38" s="133" t="s">
        <v>911</v>
      </c>
      <c r="B38" s="133" t="s">
        <v>2326</v>
      </c>
      <c r="C38" s="134" t="n">
        <v>5.3</v>
      </c>
      <c r="D38" s="133" t="s">
        <v>2293</v>
      </c>
      <c r="E38" s="133" t="s">
        <v>2317</v>
      </c>
    </row>
    <row r="39" customFormat="false" ht="12.75" hidden="false" customHeight="false" outlineLevel="2" collapsed="false">
      <c r="A39" s="133" t="s">
        <v>911</v>
      </c>
      <c r="B39" s="133" t="s">
        <v>2327</v>
      </c>
      <c r="C39" s="134" t="n">
        <v>25</v>
      </c>
      <c r="D39" s="133" t="s">
        <v>2293</v>
      </c>
      <c r="E39" s="133" t="s">
        <v>2317</v>
      </c>
    </row>
    <row r="40" customFormat="false" ht="12.75" hidden="false" customHeight="false" outlineLevel="2" collapsed="false">
      <c r="A40" s="133" t="s">
        <v>911</v>
      </c>
      <c r="B40" s="133" t="s">
        <v>2328</v>
      </c>
      <c r="C40" s="134" t="n">
        <v>50.62</v>
      </c>
      <c r="D40" s="133" t="s">
        <v>2293</v>
      </c>
      <c r="E40" s="133" t="s">
        <v>2317</v>
      </c>
    </row>
    <row r="41" customFormat="false" ht="12.75" hidden="false" customHeight="false" outlineLevel="2" collapsed="false">
      <c r="A41" s="133" t="s">
        <v>911</v>
      </c>
      <c r="B41" s="133" t="s">
        <v>2329</v>
      </c>
      <c r="C41" s="134" t="n">
        <v>5.29</v>
      </c>
      <c r="D41" s="133" t="s">
        <v>2293</v>
      </c>
      <c r="E41" s="133" t="s">
        <v>2317</v>
      </c>
    </row>
    <row r="42" customFormat="false" ht="12.75" hidden="false" customHeight="false" outlineLevel="2" collapsed="false">
      <c r="A42" s="133" t="s">
        <v>911</v>
      </c>
      <c r="B42" s="133" t="s">
        <v>2330</v>
      </c>
      <c r="C42" s="134" t="n">
        <v>10</v>
      </c>
      <c r="D42" s="133" t="s">
        <v>2293</v>
      </c>
      <c r="E42" s="133" t="s">
        <v>2317</v>
      </c>
    </row>
    <row r="43" customFormat="false" ht="12.75" hidden="false" customHeight="false" outlineLevel="2" collapsed="false">
      <c r="A43" s="133" t="s">
        <v>911</v>
      </c>
      <c r="B43" s="133" t="s">
        <v>2331</v>
      </c>
      <c r="C43" s="134" t="n">
        <v>8.94</v>
      </c>
      <c r="D43" s="133" t="s">
        <v>2293</v>
      </c>
      <c r="E43" s="133" t="s">
        <v>2317</v>
      </c>
    </row>
    <row r="44" customFormat="false" ht="12.75" hidden="false" customHeight="false" outlineLevel="2" collapsed="false">
      <c r="A44" s="133" t="s">
        <v>911</v>
      </c>
      <c r="B44" s="133" t="s">
        <v>2332</v>
      </c>
      <c r="C44" s="134" t="n">
        <v>14.32</v>
      </c>
      <c r="D44" s="133" t="s">
        <v>2293</v>
      </c>
      <c r="E44" s="133" t="s">
        <v>2317</v>
      </c>
    </row>
    <row r="45" customFormat="false" ht="12.75" hidden="false" customHeight="false" outlineLevel="2" collapsed="false">
      <c r="A45" s="133" t="s">
        <v>911</v>
      </c>
      <c r="B45" s="133" t="s">
        <v>2333</v>
      </c>
      <c r="C45" s="134" t="n">
        <v>76.92</v>
      </c>
      <c r="D45" s="133" t="s">
        <v>2293</v>
      </c>
      <c r="E45" s="133" t="s">
        <v>2317</v>
      </c>
    </row>
    <row r="46" customFormat="false" ht="12.75" hidden="false" customHeight="false" outlineLevel="2" collapsed="false">
      <c r="A46" s="133" t="s">
        <v>911</v>
      </c>
      <c r="B46" s="133" t="s">
        <v>2334</v>
      </c>
      <c r="C46" s="134" t="n">
        <v>825</v>
      </c>
      <c r="D46" s="133" t="s">
        <v>2293</v>
      </c>
      <c r="E46" s="133" t="s">
        <v>2317</v>
      </c>
    </row>
    <row r="47" customFormat="false" ht="12.75" hidden="false" customHeight="false" outlineLevel="2" collapsed="false">
      <c r="A47" s="133" t="s">
        <v>911</v>
      </c>
      <c r="B47" s="133" t="s">
        <v>2335</v>
      </c>
      <c r="C47" s="134" t="n">
        <v>16.52</v>
      </c>
      <c r="D47" s="133" t="s">
        <v>2293</v>
      </c>
      <c r="E47" s="133" t="s">
        <v>2317</v>
      </c>
    </row>
    <row r="48" customFormat="false" ht="12.75" hidden="false" customHeight="false" outlineLevel="2" collapsed="false">
      <c r="A48" s="133" t="s">
        <v>911</v>
      </c>
      <c r="B48" s="133" t="s">
        <v>2336</v>
      </c>
      <c r="C48" s="134" t="n">
        <v>2.73</v>
      </c>
      <c r="D48" s="133" t="s">
        <v>2293</v>
      </c>
      <c r="E48" s="133" t="s">
        <v>2317</v>
      </c>
    </row>
    <row r="49" customFormat="false" ht="12.75" hidden="false" customHeight="false" outlineLevel="2" collapsed="false">
      <c r="A49" s="133" t="s">
        <v>911</v>
      </c>
      <c r="B49" s="133" t="s">
        <v>2337</v>
      </c>
      <c r="C49" s="134" t="n">
        <v>0</v>
      </c>
      <c r="D49" s="133" t="s">
        <v>2293</v>
      </c>
      <c r="E49" s="133" t="s">
        <v>2317</v>
      </c>
    </row>
    <row r="50" customFormat="false" ht="12.75" hidden="false" customHeight="false" outlineLevel="2" collapsed="false">
      <c r="A50" s="133" t="s">
        <v>911</v>
      </c>
      <c r="B50" s="133" t="s">
        <v>2338</v>
      </c>
      <c r="C50" s="134" t="n">
        <v>50</v>
      </c>
      <c r="D50" s="133" t="s">
        <v>2293</v>
      </c>
      <c r="E50" s="133" t="s">
        <v>2317</v>
      </c>
    </row>
    <row r="51" customFormat="false" ht="12.75" hidden="false" customHeight="false" outlineLevel="1" collapsed="false">
      <c r="A51" s="135" t="s">
        <v>2339</v>
      </c>
      <c r="B51" s="133"/>
      <c r="C51" s="134" t="n">
        <f aca="false">SUBTOTAL(9,C26:C50)</f>
        <v>1552.31</v>
      </c>
      <c r="D51" s="133"/>
      <c r="E51" s="133"/>
    </row>
    <row r="52" customFormat="false" ht="12.75" hidden="false" customHeight="false" outlineLevel="2" collapsed="false">
      <c r="A52" s="133" t="s">
        <v>1879</v>
      </c>
      <c r="B52" s="133" t="s">
        <v>2340</v>
      </c>
      <c r="C52" s="134" t="n">
        <v>78</v>
      </c>
      <c r="D52" s="133" t="s">
        <v>2289</v>
      </c>
      <c r="E52" s="133" t="s">
        <v>2290</v>
      </c>
    </row>
    <row r="53" customFormat="false" ht="12.75" hidden="false" customHeight="false" outlineLevel="2" collapsed="false">
      <c r="A53" s="133" t="s">
        <v>1879</v>
      </c>
      <c r="B53" s="133" t="s">
        <v>2341</v>
      </c>
      <c r="C53" s="134" t="n">
        <v>177</v>
      </c>
      <c r="D53" s="133" t="s">
        <v>2289</v>
      </c>
      <c r="E53" s="133" t="s">
        <v>2290</v>
      </c>
    </row>
    <row r="54" customFormat="false" ht="12.75" hidden="false" customHeight="false" outlineLevel="2" collapsed="false">
      <c r="A54" s="133" t="s">
        <v>1879</v>
      </c>
      <c r="B54" s="133" t="s">
        <v>2342</v>
      </c>
      <c r="C54" s="134" t="n">
        <v>13</v>
      </c>
      <c r="D54" s="133" t="s">
        <v>2289</v>
      </c>
      <c r="E54" s="133" t="s">
        <v>2290</v>
      </c>
    </row>
    <row r="55" customFormat="false" ht="12.75" hidden="false" customHeight="false" outlineLevel="2" collapsed="false">
      <c r="A55" s="133" t="s">
        <v>1879</v>
      </c>
      <c r="B55" s="133" t="s">
        <v>2343</v>
      </c>
      <c r="C55" s="134" t="n">
        <v>10</v>
      </c>
      <c r="D55" s="133" t="s">
        <v>2289</v>
      </c>
      <c r="E55" s="133" t="s">
        <v>2290</v>
      </c>
    </row>
    <row r="56" customFormat="false" ht="12.75" hidden="false" customHeight="false" outlineLevel="2" collapsed="false">
      <c r="A56" s="133" t="s">
        <v>1879</v>
      </c>
      <c r="B56" s="133" t="s">
        <v>2344</v>
      </c>
      <c r="C56" s="134" t="n">
        <v>6.19</v>
      </c>
      <c r="D56" s="133" t="s">
        <v>2289</v>
      </c>
      <c r="E56" s="133" t="s">
        <v>2290</v>
      </c>
    </row>
    <row r="57" customFormat="false" ht="12.75" hidden="false" customHeight="false" outlineLevel="1" collapsed="false">
      <c r="A57" s="135" t="s">
        <v>2345</v>
      </c>
      <c r="B57" s="133"/>
      <c r="C57" s="134" t="n">
        <f aca="false">SUBTOTAL(9,C52:C56)</f>
        <v>284.19</v>
      </c>
      <c r="D57" s="133"/>
      <c r="E57" s="133"/>
    </row>
    <row r="58" customFormat="false" ht="12.75" hidden="false" customHeight="false" outlineLevel="2" collapsed="false">
      <c r="A58" s="133" t="s">
        <v>1390</v>
      </c>
      <c r="B58" s="133" t="s">
        <v>2305</v>
      </c>
      <c r="C58" s="134" t="n">
        <v>175</v>
      </c>
      <c r="D58" s="133" t="s">
        <v>2346</v>
      </c>
      <c r="E58" s="133" t="s">
        <v>2347</v>
      </c>
    </row>
    <row r="59" customFormat="false" ht="12.75" hidden="false" customHeight="false" outlineLevel="2" collapsed="false">
      <c r="A59" s="133" t="s">
        <v>1390</v>
      </c>
      <c r="B59" s="133" t="s">
        <v>2307</v>
      </c>
      <c r="C59" s="134" t="n">
        <v>50</v>
      </c>
      <c r="D59" s="133" t="s">
        <v>2346</v>
      </c>
      <c r="E59" s="133" t="s">
        <v>2347</v>
      </c>
    </row>
    <row r="60" customFormat="false" ht="12.75" hidden="false" customHeight="false" outlineLevel="2" collapsed="false">
      <c r="A60" s="133" t="s">
        <v>1390</v>
      </c>
      <c r="B60" s="133" t="s">
        <v>2348</v>
      </c>
      <c r="C60" s="134" t="n">
        <v>367.34</v>
      </c>
      <c r="D60" s="133" t="s">
        <v>2346</v>
      </c>
      <c r="E60" s="133" t="s">
        <v>2347</v>
      </c>
    </row>
    <row r="61" customFormat="false" ht="12.75" hidden="false" customHeight="false" outlineLevel="2" collapsed="false">
      <c r="A61" s="133" t="s">
        <v>1390</v>
      </c>
      <c r="B61" s="133" t="s">
        <v>2349</v>
      </c>
      <c r="C61" s="134" t="n">
        <v>230</v>
      </c>
      <c r="D61" s="133" t="s">
        <v>2346</v>
      </c>
      <c r="E61" s="133" t="s">
        <v>2347</v>
      </c>
    </row>
    <row r="62" customFormat="false" ht="12.75" hidden="false" customHeight="false" outlineLevel="2" collapsed="false">
      <c r="A62" s="133" t="s">
        <v>1390</v>
      </c>
      <c r="B62" s="133" t="s">
        <v>2350</v>
      </c>
      <c r="C62" s="134" t="n">
        <v>13</v>
      </c>
      <c r="D62" s="133" t="s">
        <v>2346</v>
      </c>
      <c r="E62" s="133" t="s">
        <v>2347</v>
      </c>
    </row>
    <row r="63" customFormat="false" ht="12.75" hidden="false" customHeight="false" outlineLevel="2" collapsed="false">
      <c r="A63" s="133" t="s">
        <v>1390</v>
      </c>
      <c r="B63" s="133" t="s">
        <v>2351</v>
      </c>
      <c r="C63" s="134" t="n">
        <v>10</v>
      </c>
      <c r="D63" s="133" t="s">
        <v>2346</v>
      </c>
      <c r="E63" s="133" t="s">
        <v>2347</v>
      </c>
    </row>
    <row r="64" customFormat="false" ht="12.75" hidden="false" customHeight="false" outlineLevel="1" collapsed="false">
      <c r="A64" s="135" t="s">
        <v>2352</v>
      </c>
      <c r="B64" s="133"/>
      <c r="C64" s="134" t="n">
        <f aca="false">SUBTOTAL(9,C58:C63)</f>
        <v>845.34</v>
      </c>
      <c r="D64" s="133"/>
      <c r="E64" s="133"/>
    </row>
    <row r="65" customFormat="false" ht="12.75" hidden="false" customHeight="false" outlineLevel="2" collapsed="false">
      <c r="A65" s="133" t="s">
        <v>804</v>
      </c>
      <c r="B65" s="133" t="s">
        <v>2305</v>
      </c>
      <c r="C65" s="134" t="n">
        <v>175</v>
      </c>
      <c r="D65" s="133" t="s">
        <v>2293</v>
      </c>
      <c r="E65" s="133" t="s">
        <v>2353</v>
      </c>
    </row>
    <row r="66" customFormat="false" ht="12.75" hidden="false" customHeight="false" outlineLevel="2" collapsed="false">
      <c r="A66" s="133" t="s">
        <v>804</v>
      </c>
      <c r="B66" s="133" t="s">
        <v>2306</v>
      </c>
      <c r="C66" s="134" t="n">
        <v>50</v>
      </c>
      <c r="D66" s="133" t="s">
        <v>2293</v>
      </c>
      <c r="E66" s="133" t="s">
        <v>2353</v>
      </c>
    </row>
    <row r="67" customFormat="false" ht="12.75" hidden="false" customHeight="false" outlineLevel="1" collapsed="false">
      <c r="A67" s="135" t="s">
        <v>2354</v>
      </c>
      <c r="B67" s="133"/>
      <c r="C67" s="134" t="n">
        <f aca="false">SUBTOTAL(9,C65:C66)</f>
        <v>225</v>
      </c>
      <c r="D67" s="133"/>
      <c r="E67" s="133"/>
    </row>
    <row r="68" customFormat="false" ht="12.75" hidden="false" customHeight="false" outlineLevel="2" collapsed="false">
      <c r="A68" s="133" t="s">
        <v>767</v>
      </c>
      <c r="B68" s="133" t="s">
        <v>2338</v>
      </c>
      <c r="C68" s="134" t="n">
        <v>50</v>
      </c>
      <c r="D68" s="133" t="s">
        <v>2293</v>
      </c>
      <c r="E68" s="133" t="s">
        <v>2355</v>
      </c>
    </row>
    <row r="69" customFormat="false" ht="12.75" hidden="false" customHeight="false" outlineLevel="1" collapsed="false">
      <c r="A69" s="135" t="s">
        <v>2356</v>
      </c>
      <c r="B69" s="133"/>
      <c r="C69" s="134" t="n">
        <f aca="false">SUBTOTAL(9,C68)</f>
        <v>50</v>
      </c>
      <c r="D69" s="133"/>
      <c r="E69" s="133"/>
    </row>
    <row r="70" customFormat="false" ht="12.75" hidden="false" customHeight="false" outlineLevel="2" collapsed="false">
      <c r="A70" s="133" t="s">
        <v>1412</v>
      </c>
      <c r="B70" s="133" t="s">
        <v>2348</v>
      </c>
      <c r="C70" s="134" t="n">
        <v>367.34</v>
      </c>
      <c r="D70" s="133" t="s">
        <v>2346</v>
      </c>
      <c r="E70" s="133" t="s">
        <v>2357</v>
      </c>
    </row>
    <row r="71" customFormat="false" ht="12.75" hidden="false" customHeight="false" outlineLevel="2" collapsed="false">
      <c r="A71" s="133" t="s">
        <v>1412</v>
      </c>
      <c r="B71" s="133" t="s">
        <v>2349</v>
      </c>
      <c r="C71" s="134" t="n">
        <v>230</v>
      </c>
      <c r="D71" s="133" t="s">
        <v>2346</v>
      </c>
      <c r="E71" s="133" t="s">
        <v>2357</v>
      </c>
    </row>
    <row r="72" customFormat="false" ht="12.75" hidden="false" customHeight="false" outlineLevel="2" collapsed="false">
      <c r="A72" s="133" t="s">
        <v>1412</v>
      </c>
      <c r="B72" s="133" t="s">
        <v>2350</v>
      </c>
      <c r="C72" s="134" t="n">
        <v>13</v>
      </c>
      <c r="D72" s="133" t="s">
        <v>2346</v>
      </c>
      <c r="E72" s="133" t="s">
        <v>2357</v>
      </c>
    </row>
    <row r="73" customFormat="false" ht="12.75" hidden="false" customHeight="false" outlineLevel="2" collapsed="false">
      <c r="A73" s="133" t="s">
        <v>1412</v>
      </c>
      <c r="B73" s="133" t="s">
        <v>2351</v>
      </c>
      <c r="C73" s="134" t="n">
        <v>10</v>
      </c>
      <c r="D73" s="133" t="s">
        <v>2346</v>
      </c>
      <c r="E73" s="133" t="s">
        <v>2357</v>
      </c>
    </row>
    <row r="74" customFormat="false" ht="12.75" hidden="false" customHeight="false" outlineLevel="1" collapsed="false">
      <c r="A74" s="135" t="s">
        <v>2358</v>
      </c>
      <c r="B74" s="133"/>
      <c r="C74" s="134" t="n">
        <f aca="false">SUBTOTAL(9,C70:C73)</f>
        <v>620.34</v>
      </c>
      <c r="D74" s="133"/>
      <c r="E74" s="133"/>
    </row>
    <row r="75" customFormat="false" ht="12.75" hidden="false" customHeight="false" outlineLevel="2" collapsed="false">
      <c r="A75" s="133" t="s">
        <v>1585</v>
      </c>
      <c r="B75" s="133" t="s">
        <v>2308</v>
      </c>
      <c r="C75" s="134" t="n">
        <v>148.89</v>
      </c>
      <c r="D75" s="133" t="s">
        <v>2359</v>
      </c>
      <c r="E75" s="133" t="s">
        <v>2360</v>
      </c>
    </row>
    <row r="76" customFormat="false" ht="12.75" hidden="false" customHeight="false" outlineLevel="2" collapsed="false">
      <c r="A76" s="133" t="s">
        <v>1585</v>
      </c>
      <c r="B76" s="133" t="s">
        <v>2309</v>
      </c>
      <c r="C76" s="134" t="n">
        <v>227.32</v>
      </c>
      <c r="D76" s="133" t="s">
        <v>2359</v>
      </c>
      <c r="E76" s="133" t="s">
        <v>2360</v>
      </c>
    </row>
    <row r="77" customFormat="false" ht="12.75" hidden="false" customHeight="false" outlineLevel="2" collapsed="false">
      <c r="A77" s="133" t="s">
        <v>1585</v>
      </c>
      <c r="B77" s="133" t="s">
        <v>2310</v>
      </c>
      <c r="C77" s="134" t="n">
        <v>14.46</v>
      </c>
      <c r="D77" s="133" t="s">
        <v>2359</v>
      </c>
      <c r="E77" s="133" t="s">
        <v>2360</v>
      </c>
    </row>
    <row r="78" customFormat="false" ht="12.75" hidden="false" customHeight="false" outlineLevel="2" collapsed="false">
      <c r="A78" s="133" t="s">
        <v>1585</v>
      </c>
      <c r="B78" s="133" t="s">
        <v>2311</v>
      </c>
      <c r="C78" s="134" t="n">
        <v>4.12</v>
      </c>
      <c r="D78" s="133" t="s">
        <v>2359</v>
      </c>
      <c r="E78" s="133" t="s">
        <v>2360</v>
      </c>
    </row>
    <row r="79" customFormat="false" ht="12.75" hidden="false" customHeight="false" outlineLevel="2" collapsed="false">
      <c r="A79" s="133" t="s">
        <v>1585</v>
      </c>
      <c r="B79" s="133" t="s">
        <v>2312</v>
      </c>
      <c r="C79" s="134" t="n">
        <v>11.17</v>
      </c>
      <c r="D79" s="133" t="s">
        <v>2359</v>
      </c>
      <c r="E79" s="133" t="s">
        <v>2360</v>
      </c>
    </row>
    <row r="80" customFormat="false" ht="12.75" hidden="false" customHeight="false" outlineLevel="1" collapsed="false">
      <c r="A80" s="135" t="s">
        <v>2361</v>
      </c>
      <c r="B80" s="133"/>
      <c r="C80" s="134" t="n">
        <f aca="false">SUBTOTAL(9,C75:C79)</f>
        <v>405.96</v>
      </c>
      <c r="D80" s="133"/>
      <c r="E80" s="133"/>
    </row>
    <row r="81" customFormat="false" ht="12.75" hidden="false" customHeight="false" outlineLevel="2" collapsed="false">
      <c r="A81" s="133" t="s">
        <v>437</v>
      </c>
      <c r="B81" s="133" t="s">
        <v>2292</v>
      </c>
      <c r="C81" s="134" t="n">
        <v>31.9</v>
      </c>
      <c r="D81" s="133" t="s">
        <v>2293</v>
      </c>
      <c r="E81" s="133" t="s">
        <v>2362</v>
      </c>
    </row>
    <row r="82" customFormat="false" ht="12.75" hidden="false" customHeight="false" outlineLevel="2" collapsed="false">
      <c r="A82" s="133" t="s">
        <v>437</v>
      </c>
      <c r="B82" s="133" t="s">
        <v>2295</v>
      </c>
      <c r="C82" s="134" t="n">
        <v>54</v>
      </c>
      <c r="D82" s="133" t="s">
        <v>2293</v>
      </c>
      <c r="E82" s="133" t="s">
        <v>2362</v>
      </c>
    </row>
    <row r="83" customFormat="false" ht="12.75" hidden="false" customHeight="false" outlineLevel="2" collapsed="false">
      <c r="A83" s="133" t="s">
        <v>437</v>
      </c>
      <c r="B83" s="133" t="s">
        <v>2296</v>
      </c>
      <c r="C83" s="134" t="n">
        <v>371.9</v>
      </c>
      <c r="D83" s="133" t="s">
        <v>2293</v>
      </c>
      <c r="E83" s="133" t="s">
        <v>2362</v>
      </c>
    </row>
    <row r="84" customFormat="false" ht="12.75" hidden="false" customHeight="false" outlineLevel="2" collapsed="false">
      <c r="A84" s="133" t="s">
        <v>437</v>
      </c>
      <c r="B84" s="133" t="s">
        <v>2297</v>
      </c>
      <c r="C84" s="134" t="n">
        <v>54.34</v>
      </c>
      <c r="D84" s="133" t="s">
        <v>2293</v>
      </c>
      <c r="E84" s="133" t="s">
        <v>2362</v>
      </c>
    </row>
    <row r="85" customFormat="false" ht="12.75" hidden="false" customHeight="false" outlineLevel="2" collapsed="false">
      <c r="A85" s="133" t="s">
        <v>437</v>
      </c>
      <c r="B85" s="133" t="s">
        <v>2298</v>
      </c>
      <c r="C85" s="134" t="n">
        <v>13.84</v>
      </c>
      <c r="D85" s="133" t="s">
        <v>2293</v>
      </c>
      <c r="E85" s="133" t="s">
        <v>2362</v>
      </c>
    </row>
    <row r="86" customFormat="false" ht="12.75" hidden="false" customHeight="false" outlineLevel="2" collapsed="false">
      <c r="A86" s="133" t="s">
        <v>437</v>
      </c>
      <c r="B86" s="133" t="s">
        <v>2299</v>
      </c>
      <c r="C86" s="134" t="n">
        <v>6</v>
      </c>
      <c r="D86" s="133" t="s">
        <v>2293</v>
      </c>
      <c r="E86" s="133" t="s">
        <v>2362</v>
      </c>
    </row>
    <row r="87" customFormat="false" ht="12.75" hidden="false" customHeight="false" outlineLevel="2" collapsed="false">
      <c r="A87" s="133" t="s">
        <v>437</v>
      </c>
      <c r="B87" s="133" t="s">
        <v>2300</v>
      </c>
      <c r="C87" s="134" t="n">
        <v>3.21</v>
      </c>
      <c r="D87" s="133" t="s">
        <v>2293</v>
      </c>
      <c r="E87" s="133" t="s">
        <v>2362</v>
      </c>
    </row>
    <row r="88" customFormat="false" ht="12.75" hidden="false" customHeight="false" outlineLevel="2" collapsed="false">
      <c r="A88" s="133" t="s">
        <v>437</v>
      </c>
      <c r="B88" s="133" t="s">
        <v>2301</v>
      </c>
      <c r="C88" s="134" t="n">
        <v>9</v>
      </c>
      <c r="D88" s="133" t="s">
        <v>2293</v>
      </c>
      <c r="E88" s="133" t="s">
        <v>2362</v>
      </c>
    </row>
    <row r="89" customFormat="false" ht="12.75" hidden="false" customHeight="false" outlineLevel="2" collapsed="false">
      <c r="A89" s="133" t="s">
        <v>437</v>
      </c>
      <c r="B89" s="133" t="s">
        <v>2363</v>
      </c>
      <c r="C89" s="134" t="n">
        <v>5.34</v>
      </c>
      <c r="D89" s="133" t="s">
        <v>2293</v>
      </c>
      <c r="E89" s="133" t="s">
        <v>2362</v>
      </c>
    </row>
    <row r="90" customFormat="false" ht="12.75" hidden="false" customHeight="false" outlineLevel="2" collapsed="false">
      <c r="A90" s="133" t="s">
        <v>437</v>
      </c>
      <c r="B90" s="133" t="s">
        <v>2302</v>
      </c>
      <c r="C90" s="134" t="n">
        <v>10.65</v>
      </c>
      <c r="D90" s="133" t="s">
        <v>2293</v>
      </c>
      <c r="E90" s="133" t="s">
        <v>2362</v>
      </c>
    </row>
    <row r="91" customFormat="false" ht="12.75" hidden="false" customHeight="false" outlineLevel="2" collapsed="false">
      <c r="A91" s="133" t="s">
        <v>437</v>
      </c>
      <c r="B91" s="133" t="s">
        <v>2303</v>
      </c>
      <c r="C91" s="134" t="n">
        <v>5</v>
      </c>
      <c r="D91" s="133" t="s">
        <v>2293</v>
      </c>
      <c r="E91" s="133" t="s">
        <v>2362</v>
      </c>
    </row>
    <row r="92" customFormat="false" ht="12.75" hidden="false" customHeight="false" outlineLevel="2" collapsed="false">
      <c r="A92" s="133" t="s">
        <v>437</v>
      </c>
      <c r="B92" s="133" t="s">
        <v>2304</v>
      </c>
      <c r="C92" s="134" t="n">
        <v>5.46</v>
      </c>
      <c r="D92" s="133" t="s">
        <v>2293</v>
      </c>
      <c r="E92" s="133" t="s">
        <v>2362</v>
      </c>
    </row>
    <row r="93" customFormat="false" ht="12.75" hidden="false" customHeight="false" outlineLevel="2" collapsed="false">
      <c r="A93" s="133" t="s">
        <v>437</v>
      </c>
      <c r="B93" s="133" t="s">
        <v>2305</v>
      </c>
      <c r="C93" s="134" t="n">
        <v>175</v>
      </c>
      <c r="D93" s="133" t="s">
        <v>2293</v>
      </c>
      <c r="E93" s="133" t="s">
        <v>2362</v>
      </c>
    </row>
    <row r="94" customFormat="false" ht="12.75" hidden="false" customHeight="false" outlineLevel="2" collapsed="false">
      <c r="A94" s="133" t="s">
        <v>437</v>
      </c>
      <c r="B94" s="133" t="s">
        <v>2306</v>
      </c>
      <c r="C94" s="134" t="n">
        <v>50</v>
      </c>
      <c r="D94" s="133" t="s">
        <v>2293</v>
      </c>
      <c r="E94" s="133" t="s">
        <v>2362</v>
      </c>
    </row>
    <row r="95" customFormat="false" ht="12.75" hidden="false" customHeight="false" outlineLevel="2" collapsed="false">
      <c r="A95" s="133" t="s">
        <v>437</v>
      </c>
      <c r="B95" s="133" t="s">
        <v>2364</v>
      </c>
      <c r="C95" s="134" t="n">
        <v>200</v>
      </c>
      <c r="D95" s="133" t="s">
        <v>2293</v>
      </c>
      <c r="E95" s="133" t="s">
        <v>2362</v>
      </c>
    </row>
    <row r="96" customFormat="false" ht="12.75" hidden="false" customHeight="false" outlineLevel="2" collapsed="false">
      <c r="A96" s="133" t="s">
        <v>437</v>
      </c>
      <c r="B96" s="133" t="s">
        <v>2308</v>
      </c>
      <c r="C96" s="134" t="n">
        <v>148.89</v>
      </c>
      <c r="D96" s="133" t="s">
        <v>2293</v>
      </c>
      <c r="E96" s="133" t="s">
        <v>2362</v>
      </c>
    </row>
    <row r="97" customFormat="false" ht="12.75" hidden="false" customHeight="false" outlineLevel="2" collapsed="false">
      <c r="A97" s="133" t="s">
        <v>437</v>
      </c>
      <c r="B97" s="133" t="s">
        <v>2309</v>
      </c>
      <c r="C97" s="134" t="n">
        <v>227.32</v>
      </c>
      <c r="D97" s="133" t="s">
        <v>2293</v>
      </c>
      <c r="E97" s="133" t="s">
        <v>2362</v>
      </c>
    </row>
    <row r="98" customFormat="false" ht="12.75" hidden="false" customHeight="false" outlineLevel="2" collapsed="false">
      <c r="A98" s="133" t="s">
        <v>437</v>
      </c>
      <c r="B98" s="133" t="s">
        <v>2310</v>
      </c>
      <c r="C98" s="134" t="n">
        <v>14.46</v>
      </c>
      <c r="D98" s="133" t="s">
        <v>2293</v>
      </c>
      <c r="E98" s="133" t="s">
        <v>2362</v>
      </c>
    </row>
    <row r="99" customFormat="false" ht="12.75" hidden="false" customHeight="false" outlineLevel="2" collapsed="false">
      <c r="A99" s="133" t="s">
        <v>437</v>
      </c>
      <c r="B99" s="133" t="s">
        <v>2311</v>
      </c>
      <c r="C99" s="134" t="n">
        <v>4.12</v>
      </c>
      <c r="D99" s="133" t="s">
        <v>2293</v>
      </c>
      <c r="E99" s="133" t="s">
        <v>2362</v>
      </c>
    </row>
    <row r="100" customFormat="false" ht="12.75" hidden="false" customHeight="false" outlineLevel="2" collapsed="false">
      <c r="A100" s="133" t="s">
        <v>437</v>
      </c>
      <c r="B100" s="133" t="s">
        <v>2312</v>
      </c>
      <c r="C100" s="134" t="n">
        <v>11.17</v>
      </c>
      <c r="D100" s="133" t="s">
        <v>2293</v>
      </c>
      <c r="E100" s="133" t="s">
        <v>2362</v>
      </c>
    </row>
    <row r="101" customFormat="false" ht="12.75" hidden="false" customHeight="false" outlineLevel="1" collapsed="false">
      <c r="A101" s="135" t="s">
        <v>2365</v>
      </c>
      <c r="B101" s="133"/>
      <c r="C101" s="134" t="n">
        <f aca="false">SUBTOTAL(9,C81:C100)</f>
        <v>1401.6</v>
      </c>
      <c r="D101" s="133"/>
      <c r="E101" s="133"/>
    </row>
    <row r="102" customFormat="false" ht="12.75" hidden="false" customHeight="false" outlineLevel="2" collapsed="false">
      <c r="A102" s="133" t="s">
        <v>1229</v>
      </c>
      <c r="B102" s="133" t="s">
        <v>2288</v>
      </c>
      <c r="C102" s="134" t="n">
        <v>40</v>
      </c>
      <c r="D102" s="133" t="s">
        <v>2366</v>
      </c>
      <c r="E102" s="133" t="s">
        <v>2367</v>
      </c>
    </row>
    <row r="103" customFormat="false" ht="12.75" hidden="false" customHeight="false" outlineLevel="1" collapsed="false">
      <c r="A103" s="135" t="s">
        <v>2368</v>
      </c>
      <c r="B103" s="133"/>
      <c r="C103" s="134" t="n">
        <f aca="false">SUBTOTAL(9,C102)</f>
        <v>40</v>
      </c>
      <c r="D103" s="133"/>
      <c r="E103" s="133"/>
    </row>
    <row r="104" customFormat="false" ht="12.75" hidden="false" customHeight="false" outlineLevel="2" collapsed="false">
      <c r="A104" s="133" t="s">
        <v>1250</v>
      </c>
      <c r="B104" s="133" t="s">
        <v>2288</v>
      </c>
      <c r="C104" s="134" t="n">
        <v>40</v>
      </c>
      <c r="D104" s="133" t="s">
        <v>2369</v>
      </c>
      <c r="E104" s="133" t="s">
        <v>2370</v>
      </c>
    </row>
    <row r="105" customFormat="false" ht="12.75" hidden="false" customHeight="false" outlineLevel="1" collapsed="false">
      <c r="A105" s="135" t="s">
        <v>2371</v>
      </c>
      <c r="B105" s="133"/>
      <c r="C105" s="134" t="n">
        <f aca="false">SUBTOTAL(9,C104)</f>
        <v>40</v>
      </c>
      <c r="D105" s="133"/>
      <c r="E105" s="133"/>
    </row>
    <row r="106" customFormat="false" ht="12.75" hidden="false" customHeight="false" outlineLevel="2" collapsed="false">
      <c r="A106" s="133" t="s">
        <v>418</v>
      </c>
      <c r="B106" s="133" t="s">
        <v>2308</v>
      </c>
      <c r="C106" s="134" t="n">
        <v>148.89</v>
      </c>
      <c r="D106" s="133" t="s">
        <v>2293</v>
      </c>
      <c r="E106" s="133" t="s">
        <v>2372</v>
      </c>
    </row>
    <row r="107" customFormat="false" ht="12.75" hidden="false" customHeight="false" outlineLevel="2" collapsed="false">
      <c r="A107" s="133" t="s">
        <v>418</v>
      </c>
      <c r="B107" s="133" t="s">
        <v>2309</v>
      </c>
      <c r="C107" s="134" t="n">
        <v>227.32</v>
      </c>
      <c r="D107" s="133" t="s">
        <v>2293</v>
      </c>
      <c r="E107" s="133" t="s">
        <v>2372</v>
      </c>
    </row>
    <row r="108" customFormat="false" ht="12.75" hidden="false" customHeight="false" outlineLevel="2" collapsed="false">
      <c r="A108" s="133" t="s">
        <v>418</v>
      </c>
      <c r="B108" s="133" t="s">
        <v>2310</v>
      </c>
      <c r="C108" s="134" t="n">
        <v>14.46</v>
      </c>
      <c r="D108" s="133" t="s">
        <v>2293</v>
      </c>
      <c r="E108" s="133" t="s">
        <v>2372</v>
      </c>
    </row>
    <row r="109" customFormat="false" ht="12.75" hidden="false" customHeight="false" outlineLevel="2" collapsed="false">
      <c r="A109" s="133" t="s">
        <v>418</v>
      </c>
      <c r="B109" s="133" t="s">
        <v>2311</v>
      </c>
      <c r="C109" s="134" t="n">
        <v>4.12</v>
      </c>
      <c r="D109" s="133" t="s">
        <v>2293</v>
      </c>
      <c r="E109" s="133" t="s">
        <v>2372</v>
      </c>
    </row>
    <row r="110" customFormat="false" ht="12.75" hidden="false" customHeight="false" outlineLevel="2" collapsed="false">
      <c r="A110" s="133" t="s">
        <v>418</v>
      </c>
      <c r="B110" s="133" t="s">
        <v>2312</v>
      </c>
      <c r="C110" s="134" t="n">
        <v>11.17</v>
      </c>
      <c r="D110" s="133" t="s">
        <v>2293</v>
      </c>
      <c r="E110" s="133" t="s">
        <v>2372</v>
      </c>
    </row>
    <row r="111" customFormat="false" ht="12.75" hidden="false" customHeight="false" outlineLevel="1" collapsed="false">
      <c r="A111" s="135" t="s">
        <v>2373</v>
      </c>
      <c r="B111" s="133"/>
      <c r="C111" s="134" t="n">
        <f aca="false">SUBTOTAL(9,C106:C110)</f>
        <v>405.96</v>
      </c>
      <c r="D111" s="133"/>
      <c r="E111" s="133"/>
    </row>
    <row r="112" customFormat="false" ht="12.75" hidden="false" customHeight="false" outlineLevel="2" collapsed="false">
      <c r="A112" s="133" t="s">
        <v>1842</v>
      </c>
      <c r="B112" s="133" t="s">
        <v>2305</v>
      </c>
      <c r="C112" s="134" t="n">
        <v>175</v>
      </c>
      <c r="D112" s="133" t="s">
        <v>2314</v>
      </c>
      <c r="E112" s="133" t="s">
        <v>2374</v>
      </c>
    </row>
    <row r="113" customFormat="false" ht="12.75" hidden="false" customHeight="false" outlineLevel="2" collapsed="false">
      <c r="A113" s="133" t="s">
        <v>1842</v>
      </c>
      <c r="B113" s="133" t="s">
        <v>2307</v>
      </c>
      <c r="C113" s="134" t="n">
        <v>50</v>
      </c>
      <c r="D113" s="133" t="s">
        <v>2314</v>
      </c>
      <c r="E113" s="133" t="s">
        <v>2374</v>
      </c>
    </row>
    <row r="114" customFormat="false" ht="12.75" hidden="false" customHeight="false" outlineLevel="1" collapsed="false">
      <c r="A114" s="135" t="s">
        <v>2375</v>
      </c>
      <c r="B114" s="133"/>
      <c r="C114" s="134" t="n">
        <f aca="false">SUBTOTAL(9,C112:C113)</f>
        <v>225</v>
      </c>
      <c r="D114" s="133"/>
      <c r="E114" s="133"/>
    </row>
    <row r="115" customFormat="false" ht="12.75" hidden="false" customHeight="false" outlineLevel="2" collapsed="false">
      <c r="A115" s="133" t="s">
        <v>489</v>
      </c>
      <c r="B115" s="133" t="s">
        <v>2305</v>
      </c>
      <c r="C115" s="134" t="n">
        <v>175</v>
      </c>
      <c r="D115" s="133" t="s">
        <v>2293</v>
      </c>
      <c r="E115" s="133" t="s">
        <v>2376</v>
      </c>
    </row>
    <row r="116" customFormat="false" ht="12.75" hidden="false" customHeight="false" outlineLevel="2" collapsed="false">
      <c r="A116" s="133" t="s">
        <v>489</v>
      </c>
      <c r="B116" s="133" t="s">
        <v>2306</v>
      </c>
      <c r="C116" s="134" t="n">
        <v>50</v>
      </c>
      <c r="D116" s="133" t="s">
        <v>2293</v>
      </c>
      <c r="E116" s="133" t="s">
        <v>2376</v>
      </c>
    </row>
    <row r="117" customFormat="false" ht="12.75" hidden="false" customHeight="false" outlineLevel="1" collapsed="false">
      <c r="A117" s="135" t="s">
        <v>2377</v>
      </c>
      <c r="B117" s="133"/>
      <c r="C117" s="134" t="n">
        <f aca="false">SUBTOTAL(9,C115:C116)</f>
        <v>225</v>
      </c>
      <c r="D117" s="133"/>
      <c r="E117" s="133"/>
    </row>
    <row r="118" customFormat="false" ht="12.75" hidden="false" customHeight="false" outlineLevel="2" collapsed="false">
      <c r="A118" s="133" t="s">
        <v>1671</v>
      </c>
      <c r="B118" s="133" t="s">
        <v>2378</v>
      </c>
      <c r="C118" s="134" t="n">
        <v>50.62</v>
      </c>
      <c r="D118" s="133" t="s">
        <v>2314</v>
      </c>
      <c r="E118" s="133" t="s">
        <v>2379</v>
      </c>
    </row>
    <row r="119" customFormat="false" ht="12.75" hidden="false" customHeight="false" outlineLevel="2" collapsed="false">
      <c r="A119" s="133" t="s">
        <v>1671</v>
      </c>
      <c r="B119" s="133" t="s">
        <v>2380</v>
      </c>
      <c r="C119" s="134" t="n">
        <v>29</v>
      </c>
      <c r="D119" s="133" t="s">
        <v>2314</v>
      </c>
      <c r="E119" s="133" t="s">
        <v>2379</v>
      </c>
    </row>
    <row r="120" customFormat="false" ht="12.75" hidden="false" customHeight="false" outlineLevel="2" collapsed="false">
      <c r="A120" s="133" t="s">
        <v>1671</v>
      </c>
      <c r="B120" s="133" t="s">
        <v>2348</v>
      </c>
      <c r="C120" s="134" t="n">
        <v>367.34</v>
      </c>
      <c r="D120" s="133" t="s">
        <v>2314</v>
      </c>
      <c r="E120" s="133" t="s">
        <v>2379</v>
      </c>
    </row>
    <row r="121" customFormat="false" ht="12.75" hidden="false" customHeight="false" outlineLevel="2" collapsed="false">
      <c r="A121" s="133" t="s">
        <v>1671</v>
      </c>
      <c r="B121" s="133" t="s">
        <v>2381</v>
      </c>
      <c r="C121" s="134" t="n">
        <v>625</v>
      </c>
      <c r="D121" s="133" t="s">
        <v>2314</v>
      </c>
      <c r="E121" s="133" t="s">
        <v>2379</v>
      </c>
    </row>
    <row r="122" customFormat="false" ht="12.75" hidden="false" customHeight="false" outlineLevel="2" collapsed="false">
      <c r="A122" s="133" t="s">
        <v>1671</v>
      </c>
      <c r="B122" s="133" t="s">
        <v>2350</v>
      </c>
      <c r="C122" s="134" t="n">
        <v>13</v>
      </c>
      <c r="D122" s="133" t="s">
        <v>2314</v>
      </c>
      <c r="E122" s="133" t="s">
        <v>2379</v>
      </c>
    </row>
    <row r="123" customFormat="false" ht="12.75" hidden="false" customHeight="false" outlineLevel="2" collapsed="false">
      <c r="A123" s="133" t="s">
        <v>1671</v>
      </c>
      <c r="B123" s="133" t="s">
        <v>2382</v>
      </c>
      <c r="C123" s="134" t="n">
        <v>12</v>
      </c>
      <c r="D123" s="133" t="s">
        <v>2314</v>
      </c>
      <c r="E123" s="133" t="s">
        <v>2379</v>
      </c>
    </row>
    <row r="124" customFormat="false" ht="12.75" hidden="false" customHeight="false" outlineLevel="2" collapsed="false">
      <c r="A124" s="133" t="s">
        <v>1671</v>
      </c>
      <c r="B124" s="133" t="s">
        <v>2351</v>
      </c>
      <c r="C124" s="134" t="n">
        <v>10</v>
      </c>
      <c r="D124" s="133" t="s">
        <v>2314</v>
      </c>
      <c r="E124" s="133" t="s">
        <v>2379</v>
      </c>
    </row>
    <row r="125" customFormat="false" ht="12.75" hidden="false" customHeight="false" outlineLevel="2" collapsed="false">
      <c r="A125" s="133" t="s">
        <v>1671</v>
      </c>
      <c r="B125" s="133" t="s">
        <v>2383</v>
      </c>
      <c r="C125" s="134" t="n">
        <v>6.11</v>
      </c>
      <c r="D125" s="133" t="s">
        <v>2314</v>
      </c>
      <c r="E125" s="133" t="s">
        <v>2379</v>
      </c>
    </row>
    <row r="126" customFormat="false" ht="12.75" hidden="false" customHeight="false" outlineLevel="1" collapsed="false">
      <c r="A126" s="135" t="s">
        <v>2384</v>
      </c>
      <c r="B126" s="133"/>
      <c r="C126" s="134" t="n">
        <f aca="false">SUBTOTAL(9,C118:C125)</f>
        <v>1113.07</v>
      </c>
      <c r="D126" s="133"/>
      <c r="E126" s="133"/>
    </row>
    <row r="127" customFormat="false" ht="12.75" hidden="false" customHeight="false" outlineLevel="2" collapsed="false">
      <c r="A127" s="133" t="s">
        <v>1614</v>
      </c>
      <c r="B127" s="133" t="s">
        <v>2288</v>
      </c>
      <c r="C127" s="134" t="n">
        <v>40</v>
      </c>
      <c r="D127" s="133" t="s">
        <v>2385</v>
      </c>
      <c r="E127" s="133" t="s">
        <v>2386</v>
      </c>
    </row>
    <row r="128" customFormat="false" ht="12.75" hidden="false" customHeight="false" outlineLevel="1" collapsed="false">
      <c r="A128" s="135" t="s">
        <v>2387</v>
      </c>
      <c r="B128" s="133"/>
      <c r="C128" s="134" t="n">
        <f aca="false">SUBTOTAL(9,C127)</f>
        <v>40</v>
      </c>
      <c r="D128" s="133"/>
      <c r="E128" s="133"/>
    </row>
    <row r="129" customFormat="false" ht="12.75" hidden="false" customHeight="false" outlineLevel="2" collapsed="false">
      <c r="A129" s="133" t="s">
        <v>1014</v>
      </c>
      <c r="B129" s="133" t="s">
        <v>2292</v>
      </c>
      <c r="C129" s="134" t="n">
        <v>31.9</v>
      </c>
      <c r="D129" s="133" t="s">
        <v>2388</v>
      </c>
      <c r="E129" s="133" t="s">
        <v>2389</v>
      </c>
    </row>
    <row r="130" customFormat="false" ht="12.75" hidden="false" customHeight="false" outlineLevel="2" collapsed="false">
      <c r="A130" s="133" t="s">
        <v>1014</v>
      </c>
      <c r="B130" s="133" t="s">
        <v>2295</v>
      </c>
      <c r="C130" s="134" t="n">
        <v>54</v>
      </c>
      <c r="D130" s="133" t="s">
        <v>2388</v>
      </c>
      <c r="E130" s="133" t="s">
        <v>2389</v>
      </c>
    </row>
    <row r="131" customFormat="false" ht="12.75" hidden="false" customHeight="false" outlineLevel="2" collapsed="false">
      <c r="A131" s="133" t="s">
        <v>1014</v>
      </c>
      <c r="B131" s="133" t="s">
        <v>2296</v>
      </c>
      <c r="C131" s="134" t="n">
        <v>371.9</v>
      </c>
      <c r="D131" s="133" t="s">
        <v>2388</v>
      </c>
      <c r="E131" s="133" t="s">
        <v>2389</v>
      </c>
    </row>
    <row r="132" customFormat="false" ht="12.75" hidden="false" customHeight="false" outlineLevel="2" collapsed="false">
      <c r="A132" s="133" t="s">
        <v>1014</v>
      </c>
      <c r="B132" s="133" t="s">
        <v>2297</v>
      </c>
      <c r="C132" s="134" t="n">
        <v>54.34</v>
      </c>
      <c r="D132" s="133" t="s">
        <v>2388</v>
      </c>
      <c r="E132" s="133" t="s">
        <v>2389</v>
      </c>
    </row>
    <row r="133" customFormat="false" ht="12.75" hidden="false" customHeight="false" outlineLevel="2" collapsed="false">
      <c r="A133" s="133" t="s">
        <v>1014</v>
      </c>
      <c r="B133" s="133" t="s">
        <v>2298</v>
      </c>
      <c r="C133" s="134" t="n">
        <v>13.84</v>
      </c>
      <c r="D133" s="133" t="s">
        <v>2388</v>
      </c>
      <c r="E133" s="133" t="s">
        <v>2389</v>
      </c>
    </row>
    <row r="134" customFormat="false" ht="12.75" hidden="false" customHeight="false" outlineLevel="2" collapsed="false">
      <c r="A134" s="133" t="s">
        <v>1014</v>
      </c>
      <c r="B134" s="133" t="s">
        <v>2299</v>
      </c>
      <c r="C134" s="134" t="n">
        <v>6</v>
      </c>
      <c r="D134" s="133" t="s">
        <v>2388</v>
      </c>
      <c r="E134" s="133" t="s">
        <v>2389</v>
      </c>
    </row>
    <row r="135" customFormat="false" ht="12.75" hidden="false" customHeight="false" outlineLevel="2" collapsed="false">
      <c r="A135" s="133" t="s">
        <v>1014</v>
      </c>
      <c r="B135" s="133" t="s">
        <v>2300</v>
      </c>
      <c r="C135" s="134" t="n">
        <v>3.21</v>
      </c>
      <c r="D135" s="133" t="s">
        <v>2388</v>
      </c>
      <c r="E135" s="133" t="s">
        <v>2389</v>
      </c>
    </row>
    <row r="136" customFormat="false" ht="12.75" hidden="false" customHeight="false" outlineLevel="2" collapsed="false">
      <c r="A136" s="133" t="s">
        <v>1014</v>
      </c>
      <c r="B136" s="133" t="s">
        <v>2301</v>
      </c>
      <c r="C136" s="134" t="n">
        <v>9</v>
      </c>
      <c r="D136" s="133" t="s">
        <v>2388</v>
      </c>
      <c r="E136" s="133" t="s">
        <v>2389</v>
      </c>
    </row>
    <row r="137" customFormat="false" ht="12.75" hidden="false" customHeight="false" outlineLevel="2" collapsed="false">
      <c r="A137" s="133" t="s">
        <v>1014</v>
      </c>
      <c r="B137" s="133" t="s">
        <v>2302</v>
      </c>
      <c r="C137" s="134" t="n">
        <v>10.65</v>
      </c>
      <c r="D137" s="133" t="s">
        <v>2388</v>
      </c>
      <c r="E137" s="133" t="s">
        <v>2389</v>
      </c>
    </row>
    <row r="138" customFormat="false" ht="12.75" hidden="false" customHeight="false" outlineLevel="2" collapsed="false">
      <c r="A138" s="133" t="s">
        <v>1014</v>
      </c>
      <c r="B138" s="133" t="s">
        <v>2303</v>
      </c>
      <c r="C138" s="134" t="n">
        <v>5</v>
      </c>
      <c r="D138" s="133" t="s">
        <v>2388</v>
      </c>
      <c r="E138" s="133" t="s">
        <v>2389</v>
      </c>
    </row>
    <row r="139" customFormat="false" ht="12.75" hidden="false" customHeight="false" outlineLevel="2" collapsed="false">
      <c r="A139" s="133" t="s">
        <v>1014</v>
      </c>
      <c r="B139" s="133" t="s">
        <v>2304</v>
      </c>
      <c r="C139" s="134" t="n">
        <v>5.46</v>
      </c>
      <c r="D139" s="133" t="s">
        <v>2388</v>
      </c>
      <c r="E139" s="133" t="s">
        <v>2389</v>
      </c>
    </row>
    <row r="140" customFormat="false" ht="12.75" hidden="false" customHeight="false" outlineLevel="2" collapsed="false">
      <c r="A140" s="133" t="s">
        <v>1014</v>
      </c>
      <c r="B140" s="133" t="s">
        <v>2288</v>
      </c>
      <c r="C140" s="134" t="n">
        <v>40</v>
      </c>
      <c r="D140" s="133" t="s">
        <v>2388</v>
      </c>
      <c r="E140" s="133" t="s">
        <v>2389</v>
      </c>
    </row>
    <row r="141" customFormat="false" ht="12.75" hidden="false" customHeight="false" outlineLevel="1" collapsed="false">
      <c r="A141" s="135" t="s">
        <v>2390</v>
      </c>
      <c r="B141" s="133"/>
      <c r="C141" s="134" t="n">
        <f aca="false">SUBTOTAL(9,C129:C140)</f>
        <v>605.3</v>
      </c>
      <c r="D141" s="133"/>
      <c r="E141" s="133"/>
    </row>
    <row r="142" customFormat="false" ht="12.75" hidden="false" customHeight="false" outlineLevel="2" collapsed="false">
      <c r="A142" s="133" t="s">
        <v>1232</v>
      </c>
      <c r="B142" s="133" t="s">
        <v>2288</v>
      </c>
      <c r="C142" s="134" t="n">
        <v>40</v>
      </c>
      <c r="D142" s="133" t="s">
        <v>2366</v>
      </c>
      <c r="E142" s="133" t="s">
        <v>2391</v>
      </c>
    </row>
    <row r="143" customFormat="false" ht="12.75" hidden="false" customHeight="false" outlineLevel="1" collapsed="false">
      <c r="A143" s="135" t="s">
        <v>2392</v>
      </c>
      <c r="B143" s="133"/>
      <c r="C143" s="134" t="n">
        <f aca="false">SUBTOTAL(9,C142)</f>
        <v>40</v>
      </c>
      <c r="D143" s="133"/>
      <c r="E143" s="133"/>
    </row>
    <row r="144" customFormat="false" ht="12.75" hidden="false" customHeight="false" outlineLevel="2" collapsed="false">
      <c r="A144" s="133" t="s">
        <v>1813</v>
      </c>
      <c r="B144" s="133" t="s">
        <v>2288</v>
      </c>
      <c r="C144" s="134" t="n">
        <v>40</v>
      </c>
      <c r="D144" s="133" t="s">
        <v>2314</v>
      </c>
      <c r="E144" s="133" t="s">
        <v>2315</v>
      </c>
    </row>
    <row r="145" customFormat="false" ht="12.75" hidden="false" customHeight="false" outlineLevel="1" collapsed="false">
      <c r="A145" s="135" t="s">
        <v>2393</v>
      </c>
      <c r="B145" s="133"/>
      <c r="C145" s="134" t="n">
        <f aca="false">SUBTOTAL(9,C144)</f>
        <v>40</v>
      </c>
      <c r="D145" s="133"/>
      <c r="E145" s="133"/>
    </row>
    <row r="146" customFormat="false" ht="12.75" hidden="false" customHeight="false" outlineLevel="2" collapsed="false">
      <c r="A146" s="133" t="s">
        <v>1461</v>
      </c>
      <c r="B146" s="133" t="s">
        <v>2348</v>
      </c>
      <c r="C146" s="134" t="n">
        <v>367.34</v>
      </c>
      <c r="D146" s="133" t="s">
        <v>2346</v>
      </c>
      <c r="E146" s="133" t="s">
        <v>2394</v>
      </c>
    </row>
    <row r="147" customFormat="false" ht="12.75" hidden="false" customHeight="false" outlineLevel="2" collapsed="false">
      <c r="A147" s="133" t="s">
        <v>1461</v>
      </c>
      <c r="B147" s="133" t="s">
        <v>2381</v>
      </c>
      <c r="C147" s="134" t="n">
        <v>625</v>
      </c>
      <c r="D147" s="133" t="s">
        <v>2346</v>
      </c>
      <c r="E147" s="133" t="s">
        <v>2394</v>
      </c>
    </row>
    <row r="148" customFormat="false" ht="12.75" hidden="false" customHeight="false" outlineLevel="2" collapsed="false">
      <c r="A148" s="133" t="s">
        <v>1461</v>
      </c>
      <c r="B148" s="133" t="s">
        <v>2350</v>
      </c>
      <c r="C148" s="134" t="n">
        <v>13</v>
      </c>
      <c r="D148" s="133" t="s">
        <v>2346</v>
      </c>
      <c r="E148" s="133" t="s">
        <v>2394</v>
      </c>
    </row>
    <row r="149" customFormat="false" ht="12.75" hidden="false" customHeight="false" outlineLevel="2" collapsed="false">
      <c r="A149" s="133" t="s">
        <v>1461</v>
      </c>
      <c r="B149" s="133" t="s">
        <v>2382</v>
      </c>
      <c r="C149" s="134" t="n">
        <v>12</v>
      </c>
      <c r="D149" s="133" t="s">
        <v>2346</v>
      </c>
      <c r="E149" s="133" t="s">
        <v>2394</v>
      </c>
    </row>
    <row r="150" customFormat="false" ht="12.75" hidden="false" customHeight="false" outlineLevel="2" collapsed="false">
      <c r="A150" s="133" t="s">
        <v>1461</v>
      </c>
      <c r="B150" s="133" t="s">
        <v>2351</v>
      </c>
      <c r="C150" s="134" t="n">
        <v>10</v>
      </c>
      <c r="D150" s="133" t="s">
        <v>2346</v>
      </c>
      <c r="E150" s="133" t="s">
        <v>2394</v>
      </c>
    </row>
    <row r="151" customFormat="false" ht="12.75" hidden="false" customHeight="false" outlineLevel="2" collapsed="false">
      <c r="A151" s="133" t="s">
        <v>1461</v>
      </c>
      <c r="B151" s="133" t="s">
        <v>2383</v>
      </c>
      <c r="C151" s="134" t="n">
        <v>6.11</v>
      </c>
      <c r="D151" s="133" t="s">
        <v>2346</v>
      </c>
      <c r="E151" s="133" t="s">
        <v>2394</v>
      </c>
    </row>
    <row r="152" customFormat="false" ht="12.75" hidden="false" customHeight="false" outlineLevel="1" collapsed="false">
      <c r="A152" s="135" t="s">
        <v>2395</v>
      </c>
      <c r="B152" s="133"/>
      <c r="C152" s="134" t="n">
        <f aca="false">SUBTOTAL(9,C146:C151)</f>
        <v>1033.45</v>
      </c>
      <c r="D152" s="133"/>
      <c r="E152" s="133"/>
    </row>
    <row r="153" customFormat="false" ht="12.75" hidden="false" customHeight="false" outlineLevel="2" collapsed="false">
      <c r="A153" s="133" t="s">
        <v>737</v>
      </c>
      <c r="B153" s="133" t="s">
        <v>2396</v>
      </c>
      <c r="C153" s="134" t="n">
        <v>22.61</v>
      </c>
      <c r="D153" s="133" t="s">
        <v>2293</v>
      </c>
      <c r="E153" s="133" t="s">
        <v>2397</v>
      </c>
    </row>
    <row r="154" customFormat="false" ht="12.75" hidden="false" customHeight="false" outlineLevel="2" collapsed="false">
      <c r="A154" s="133" t="s">
        <v>737</v>
      </c>
      <c r="B154" s="133" t="s">
        <v>2398</v>
      </c>
      <c r="C154" s="134" t="n">
        <v>16.32</v>
      </c>
      <c r="D154" s="133" t="s">
        <v>2293</v>
      </c>
      <c r="E154" s="133" t="s">
        <v>2397</v>
      </c>
    </row>
    <row r="155" customFormat="false" ht="12.75" hidden="false" customHeight="false" outlineLevel="2" collapsed="false">
      <c r="A155" s="133" t="s">
        <v>737</v>
      </c>
      <c r="B155" s="133" t="s">
        <v>2399</v>
      </c>
      <c r="C155" s="134" t="n">
        <v>11.65</v>
      </c>
      <c r="D155" s="133" t="s">
        <v>2293</v>
      </c>
      <c r="E155" s="133" t="s">
        <v>2397</v>
      </c>
    </row>
    <row r="156" customFormat="false" ht="12.75" hidden="false" customHeight="false" outlineLevel="2" collapsed="false">
      <c r="A156" s="133" t="s">
        <v>737</v>
      </c>
      <c r="B156" s="133" t="s">
        <v>2400</v>
      </c>
      <c r="C156" s="134" t="n">
        <v>148.89</v>
      </c>
      <c r="D156" s="133" t="s">
        <v>2293</v>
      </c>
      <c r="E156" s="133" t="s">
        <v>2397</v>
      </c>
    </row>
    <row r="157" customFormat="false" ht="12.75" hidden="false" customHeight="false" outlineLevel="2" collapsed="false">
      <c r="A157" s="133" t="s">
        <v>737</v>
      </c>
      <c r="B157" s="133" t="s">
        <v>2401</v>
      </c>
      <c r="C157" s="134" t="n">
        <v>880.07</v>
      </c>
      <c r="D157" s="133" t="s">
        <v>2293</v>
      </c>
      <c r="E157" s="133" t="s">
        <v>2397</v>
      </c>
    </row>
    <row r="158" customFormat="false" ht="12.75" hidden="false" customHeight="false" outlineLevel="2" collapsed="false">
      <c r="A158" s="133" t="s">
        <v>737</v>
      </c>
      <c r="B158" s="133" t="s">
        <v>2402</v>
      </c>
      <c r="C158" s="134" t="n">
        <v>54.51</v>
      </c>
      <c r="D158" s="133" t="s">
        <v>2293</v>
      </c>
      <c r="E158" s="133" t="s">
        <v>2397</v>
      </c>
    </row>
    <row r="159" customFormat="false" ht="12.75" hidden="false" customHeight="false" outlineLevel="2" collapsed="false">
      <c r="A159" s="133" t="s">
        <v>737</v>
      </c>
      <c r="B159" s="133" t="s">
        <v>2403</v>
      </c>
      <c r="C159" s="134" t="n">
        <v>50.62</v>
      </c>
      <c r="D159" s="133" t="s">
        <v>2293</v>
      </c>
      <c r="E159" s="133" t="s">
        <v>2397</v>
      </c>
    </row>
    <row r="160" customFormat="false" ht="12.75" hidden="false" customHeight="false" outlineLevel="2" collapsed="false">
      <c r="A160" s="133" t="s">
        <v>737</v>
      </c>
      <c r="B160" s="133" t="s">
        <v>2404</v>
      </c>
      <c r="C160" s="134" t="n">
        <v>14.32</v>
      </c>
      <c r="D160" s="133" t="s">
        <v>2293</v>
      </c>
      <c r="E160" s="133" t="s">
        <v>2397</v>
      </c>
    </row>
    <row r="161" customFormat="false" ht="12.75" hidden="false" customHeight="false" outlineLevel="2" collapsed="false">
      <c r="A161" s="133" t="s">
        <v>737</v>
      </c>
      <c r="B161" s="133" t="s">
        <v>2405</v>
      </c>
      <c r="C161" s="134" t="n">
        <v>8.66</v>
      </c>
      <c r="D161" s="133" t="s">
        <v>2293</v>
      </c>
      <c r="E161" s="133" t="s">
        <v>2397</v>
      </c>
    </row>
    <row r="162" customFormat="false" ht="12.75" hidden="false" customHeight="false" outlineLevel="2" collapsed="false">
      <c r="A162" s="133" t="s">
        <v>737</v>
      </c>
      <c r="B162" s="133" t="s">
        <v>2406</v>
      </c>
      <c r="C162" s="134" t="n">
        <v>2.73</v>
      </c>
      <c r="D162" s="133" t="s">
        <v>2293</v>
      </c>
      <c r="E162" s="133" t="s">
        <v>2397</v>
      </c>
    </row>
    <row r="163" customFormat="false" ht="12.75" hidden="false" customHeight="false" outlineLevel="2" collapsed="false">
      <c r="A163" s="133" t="s">
        <v>737</v>
      </c>
      <c r="B163" s="133" t="s">
        <v>2407</v>
      </c>
      <c r="C163" s="134" t="n">
        <v>174</v>
      </c>
      <c r="D163" s="133" t="s">
        <v>2293</v>
      </c>
      <c r="E163" s="133" t="s">
        <v>2397</v>
      </c>
    </row>
    <row r="164" customFormat="false" ht="12.75" hidden="false" customHeight="false" outlineLevel="2" collapsed="false">
      <c r="A164" s="133" t="s">
        <v>737</v>
      </c>
      <c r="B164" s="133" t="s">
        <v>2340</v>
      </c>
      <c r="C164" s="134" t="n">
        <v>78</v>
      </c>
      <c r="D164" s="133" t="s">
        <v>2293</v>
      </c>
      <c r="E164" s="133" t="s">
        <v>2397</v>
      </c>
    </row>
    <row r="165" customFormat="false" ht="12.75" hidden="false" customHeight="false" outlineLevel="2" collapsed="false">
      <c r="A165" s="133" t="s">
        <v>737</v>
      </c>
      <c r="B165" s="133" t="s">
        <v>2408</v>
      </c>
      <c r="C165" s="134" t="n">
        <v>645</v>
      </c>
      <c r="D165" s="133" t="s">
        <v>2293</v>
      </c>
      <c r="E165" s="133" t="s">
        <v>2397</v>
      </c>
    </row>
    <row r="166" customFormat="false" ht="12.75" hidden="false" customHeight="false" outlineLevel="2" collapsed="false">
      <c r="A166" s="133" t="s">
        <v>737</v>
      </c>
      <c r="B166" s="133" t="s">
        <v>2342</v>
      </c>
      <c r="C166" s="134" t="n">
        <v>13</v>
      </c>
      <c r="D166" s="133" t="s">
        <v>2293</v>
      </c>
      <c r="E166" s="133" t="s">
        <v>2397</v>
      </c>
    </row>
    <row r="167" customFormat="false" ht="12.75" hidden="false" customHeight="false" outlineLevel="2" collapsed="false">
      <c r="A167" s="133" t="s">
        <v>737</v>
      </c>
      <c r="B167" s="133" t="s">
        <v>2409</v>
      </c>
      <c r="C167" s="134" t="n">
        <v>3</v>
      </c>
      <c r="D167" s="133" t="s">
        <v>2293</v>
      </c>
      <c r="E167" s="133" t="s">
        <v>2397</v>
      </c>
    </row>
    <row r="168" customFormat="false" ht="12.75" hidden="false" customHeight="false" outlineLevel="2" collapsed="false">
      <c r="A168" s="133" t="s">
        <v>737</v>
      </c>
      <c r="B168" s="133" t="s">
        <v>2410</v>
      </c>
      <c r="C168" s="134" t="n">
        <v>50</v>
      </c>
      <c r="D168" s="133" t="s">
        <v>2293</v>
      </c>
      <c r="E168" s="133" t="s">
        <v>2397</v>
      </c>
    </row>
    <row r="169" customFormat="false" ht="12.75" hidden="false" customHeight="false" outlineLevel="2" collapsed="false">
      <c r="A169" s="133" t="s">
        <v>737</v>
      </c>
      <c r="B169" s="133" t="s">
        <v>2411</v>
      </c>
      <c r="C169" s="134" t="n">
        <v>4</v>
      </c>
      <c r="D169" s="133" t="s">
        <v>2293</v>
      </c>
      <c r="E169" s="133" t="s">
        <v>2397</v>
      </c>
    </row>
    <row r="170" customFormat="false" ht="12.75" hidden="false" customHeight="false" outlineLevel="2" collapsed="false">
      <c r="A170" s="133" t="s">
        <v>737</v>
      </c>
      <c r="B170" s="133" t="s">
        <v>2343</v>
      </c>
      <c r="C170" s="134" t="n">
        <v>10</v>
      </c>
      <c r="D170" s="133" t="s">
        <v>2293</v>
      </c>
      <c r="E170" s="133" t="s">
        <v>2397</v>
      </c>
    </row>
    <row r="171" customFormat="false" ht="12.75" hidden="false" customHeight="false" outlineLevel="2" collapsed="false">
      <c r="A171" s="133" t="s">
        <v>737</v>
      </c>
      <c r="B171" s="133" t="s">
        <v>2412</v>
      </c>
      <c r="C171" s="134" t="n">
        <v>13.5</v>
      </c>
      <c r="D171" s="133" t="s">
        <v>2293</v>
      </c>
      <c r="E171" s="133" t="s">
        <v>2397</v>
      </c>
    </row>
    <row r="172" customFormat="false" ht="12.75" hidden="false" customHeight="false" outlineLevel="2" collapsed="false">
      <c r="A172" s="133" t="s">
        <v>737</v>
      </c>
      <c r="B172" s="133" t="s">
        <v>2344</v>
      </c>
      <c r="C172" s="134" t="n">
        <v>6.19</v>
      </c>
      <c r="D172" s="133" t="s">
        <v>2293</v>
      </c>
      <c r="E172" s="133" t="s">
        <v>2397</v>
      </c>
    </row>
    <row r="173" customFormat="false" ht="12.75" hidden="false" customHeight="false" outlineLevel="2" collapsed="false">
      <c r="A173" s="133" t="s">
        <v>737</v>
      </c>
      <c r="B173" s="133" t="s">
        <v>2413</v>
      </c>
      <c r="C173" s="134" t="n">
        <v>22</v>
      </c>
      <c r="D173" s="133" t="s">
        <v>2293</v>
      </c>
      <c r="E173" s="133" t="s">
        <v>2397</v>
      </c>
    </row>
    <row r="174" customFormat="false" ht="12.75" hidden="false" customHeight="false" outlineLevel="1" collapsed="false">
      <c r="A174" s="135" t="s">
        <v>2414</v>
      </c>
      <c r="B174" s="133"/>
      <c r="C174" s="134" t="n">
        <f aca="false">SUBTOTAL(9,C153:C173)</f>
        <v>2229.07</v>
      </c>
      <c r="D174" s="133"/>
      <c r="E174" s="133"/>
    </row>
    <row r="175" customFormat="false" ht="12.75" hidden="false" customHeight="false" outlineLevel="2" collapsed="false">
      <c r="A175" s="133" t="s">
        <v>718</v>
      </c>
      <c r="B175" s="133" t="s">
        <v>2415</v>
      </c>
      <c r="C175" s="134" t="n">
        <v>23.61</v>
      </c>
      <c r="D175" s="133" t="s">
        <v>2293</v>
      </c>
      <c r="E175" s="133" t="s">
        <v>2416</v>
      </c>
    </row>
    <row r="176" customFormat="false" ht="12.75" hidden="false" customHeight="false" outlineLevel="2" collapsed="false">
      <c r="A176" s="133" t="s">
        <v>718</v>
      </c>
      <c r="B176" s="133" t="s">
        <v>2417</v>
      </c>
      <c r="C176" s="134" t="n">
        <v>0</v>
      </c>
      <c r="D176" s="133" t="s">
        <v>2293</v>
      </c>
      <c r="E176" s="133" t="s">
        <v>2416</v>
      </c>
    </row>
    <row r="177" customFormat="false" ht="12.75" hidden="false" customHeight="false" outlineLevel="2" collapsed="false">
      <c r="A177" s="133" t="s">
        <v>718</v>
      </c>
      <c r="B177" s="133" t="s">
        <v>2418</v>
      </c>
      <c r="C177" s="134" t="n">
        <v>5.36</v>
      </c>
      <c r="D177" s="133" t="s">
        <v>2293</v>
      </c>
      <c r="E177" s="133" t="s">
        <v>2416</v>
      </c>
    </row>
    <row r="178" customFormat="false" ht="12.75" hidden="false" customHeight="false" outlineLevel="2" collapsed="false">
      <c r="A178" s="133" t="s">
        <v>718</v>
      </c>
      <c r="B178" s="133" t="s">
        <v>2419</v>
      </c>
      <c r="C178" s="134" t="n">
        <v>54</v>
      </c>
      <c r="D178" s="133" t="s">
        <v>2293</v>
      </c>
      <c r="E178" s="133" t="s">
        <v>2416</v>
      </c>
    </row>
    <row r="179" customFormat="false" ht="12.75" hidden="false" customHeight="false" outlineLevel="2" collapsed="false">
      <c r="A179" s="133" t="s">
        <v>718</v>
      </c>
      <c r="B179" s="133" t="s">
        <v>2420</v>
      </c>
      <c r="C179" s="134" t="n">
        <v>1</v>
      </c>
      <c r="D179" s="133" t="s">
        <v>2293</v>
      </c>
      <c r="E179" s="133" t="s">
        <v>2416</v>
      </c>
    </row>
    <row r="180" customFormat="false" ht="12.75" hidden="false" customHeight="false" outlineLevel="2" collapsed="false">
      <c r="A180" s="133" t="s">
        <v>718</v>
      </c>
      <c r="B180" s="133" t="s">
        <v>2421</v>
      </c>
      <c r="C180" s="134" t="n">
        <v>1</v>
      </c>
      <c r="D180" s="133" t="s">
        <v>2293</v>
      </c>
      <c r="E180" s="133" t="s">
        <v>2416</v>
      </c>
    </row>
    <row r="181" customFormat="false" ht="12.75" hidden="false" customHeight="false" outlineLevel="2" collapsed="false">
      <c r="A181" s="133" t="s">
        <v>718</v>
      </c>
      <c r="B181" s="133" t="s">
        <v>2422</v>
      </c>
      <c r="C181" s="134" t="n">
        <v>20</v>
      </c>
      <c r="D181" s="133" t="s">
        <v>2293</v>
      </c>
      <c r="E181" s="133" t="s">
        <v>2416</v>
      </c>
    </row>
    <row r="182" customFormat="false" ht="12.75" hidden="false" customHeight="false" outlineLevel="2" collapsed="false">
      <c r="A182" s="133" t="s">
        <v>718</v>
      </c>
      <c r="B182" s="133" t="s">
        <v>2423</v>
      </c>
      <c r="C182" s="134" t="n">
        <v>11.88</v>
      </c>
      <c r="D182" s="133" t="s">
        <v>2293</v>
      </c>
      <c r="E182" s="133" t="s">
        <v>2416</v>
      </c>
    </row>
    <row r="183" customFormat="false" ht="12.75" hidden="false" customHeight="false" outlineLevel="2" collapsed="false">
      <c r="A183" s="133" t="s">
        <v>718</v>
      </c>
      <c r="B183" s="133" t="s">
        <v>2424</v>
      </c>
      <c r="C183" s="134" t="n">
        <v>1</v>
      </c>
      <c r="D183" s="133" t="s">
        <v>2293</v>
      </c>
      <c r="E183" s="133" t="s">
        <v>2416</v>
      </c>
    </row>
    <row r="184" customFormat="false" ht="12.75" hidden="false" customHeight="false" outlineLevel="2" collapsed="false">
      <c r="A184" s="133" t="s">
        <v>718</v>
      </c>
      <c r="B184" s="133" t="s">
        <v>2425</v>
      </c>
      <c r="C184" s="134" t="n">
        <v>1391.01</v>
      </c>
      <c r="D184" s="133" t="s">
        <v>2293</v>
      </c>
      <c r="E184" s="133" t="s">
        <v>2416</v>
      </c>
    </row>
    <row r="185" customFormat="false" ht="12.75" hidden="false" customHeight="false" outlineLevel="2" collapsed="false">
      <c r="A185" s="133" t="s">
        <v>718</v>
      </c>
      <c r="B185" s="133" t="s">
        <v>2426</v>
      </c>
      <c r="C185" s="134" t="n">
        <v>51.62</v>
      </c>
      <c r="D185" s="133" t="s">
        <v>2293</v>
      </c>
      <c r="E185" s="133" t="s">
        <v>2416</v>
      </c>
    </row>
    <row r="186" customFormat="false" ht="12.75" hidden="false" customHeight="false" outlineLevel="2" collapsed="false">
      <c r="A186" s="133" t="s">
        <v>718</v>
      </c>
      <c r="B186" s="133" t="s">
        <v>2427</v>
      </c>
      <c r="C186" s="134" t="n">
        <v>14.32</v>
      </c>
      <c r="D186" s="133" t="s">
        <v>2293</v>
      </c>
      <c r="E186" s="133" t="s">
        <v>2416</v>
      </c>
    </row>
    <row r="187" customFormat="false" ht="12.75" hidden="false" customHeight="false" outlineLevel="2" collapsed="false">
      <c r="A187" s="133" t="s">
        <v>718</v>
      </c>
      <c r="B187" s="133" t="s">
        <v>2292</v>
      </c>
      <c r="C187" s="134" t="n">
        <v>31.9</v>
      </c>
      <c r="D187" s="133" t="s">
        <v>2293</v>
      </c>
      <c r="E187" s="133" t="s">
        <v>2416</v>
      </c>
    </row>
    <row r="188" customFormat="false" ht="12.75" hidden="false" customHeight="false" outlineLevel="2" collapsed="false">
      <c r="A188" s="133" t="s">
        <v>718</v>
      </c>
      <c r="B188" s="133" t="s">
        <v>2295</v>
      </c>
      <c r="C188" s="134" t="n">
        <v>54</v>
      </c>
      <c r="D188" s="133" t="s">
        <v>2293</v>
      </c>
      <c r="E188" s="133" t="s">
        <v>2416</v>
      </c>
    </row>
    <row r="189" customFormat="false" ht="12.75" hidden="false" customHeight="false" outlineLevel="2" collapsed="false">
      <c r="A189" s="133" t="s">
        <v>718</v>
      </c>
      <c r="B189" s="133" t="s">
        <v>2296</v>
      </c>
      <c r="C189" s="134" t="n">
        <v>371.9</v>
      </c>
      <c r="D189" s="133" t="s">
        <v>2293</v>
      </c>
      <c r="E189" s="133" t="s">
        <v>2416</v>
      </c>
    </row>
    <row r="190" customFormat="false" ht="12.75" hidden="false" customHeight="false" outlineLevel="2" collapsed="false">
      <c r="A190" s="133" t="s">
        <v>718</v>
      </c>
      <c r="B190" s="133" t="s">
        <v>2297</v>
      </c>
      <c r="C190" s="134" t="n">
        <v>54.34</v>
      </c>
      <c r="D190" s="133" t="s">
        <v>2293</v>
      </c>
      <c r="E190" s="133" t="s">
        <v>2416</v>
      </c>
    </row>
    <row r="191" customFormat="false" ht="12.75" hidden="false" customHeight="false" outlineLevel="2" collapsed="false">
      <c r="A191" s="133" t="s">
        <v>718</v>
      </c>
      <c r="B191" s="133" t="s">
        <v>2298</v>
      </c>
      <c r="C191" s="134" t="n">
        <v>13.84</v>
      </c>
      <c r="D191" s="133" t="s">
        <v>2293</v>
      </c>
      <c r="E191" s="133" t="s">
        <v>2416</v>
      </c>
    </row>
    <row r="192" customFormat="false" ht="12.75" hidden="false" customHeight="false" outlineLevel="2" collapsed="false">
      <c r="A192" s="133" t="s">
        <v>718</v>
      </c>
      <c r="B192" s="133" t="s">
        <v>2299</v>
      </c>
      <c r="C192" s="134" t="n">
        <v>6</v>
      </c>
      <c r="D192" s="133" t="s">
        <v>2293</v>
      </c>
      <c r="E192" s="133" t="s">
        <v>2416</v>
      </c>
    </row>
    <row r="193" customFormat="false" ht="12.75" hidden="false" customHeight="false" outlineLevel="2" collapsed="false">
      <c r="A193" s="133" t="s">
        <v>718</v>
      </c>
      <c r="B193" s="133" t="s">
        <v>2300</v>
      </c>
      <c r="C193" s="134" t="n">
        <v>3.21</v>
      </c>
      <c r="D193" s="133" t="s">
        <v>2293</v>
      </c>
      <c r="E193" s="133" t="s">
        <v>2416</v>
      </c>
    </row>
    <row r="194" customFormat="false" ht="12.75" hidden="false" customHeight="false" outlineLevel="2" collapsed="false">
      <c r="A194" s="133" t="s">
        <v>718</v>
      </c>
      <c r="B194" s="133" t="s">
        <v>2301</v>
      </c>
      <c r="C194" s="134" t="n">
        <v>9</v>
      </c>
      <c r="D194" s="133" t="s">
        <v>2293</v>
      </c>
      <c r="E194" s="133" t="s">
        <v>2416</v>
      </c>
    </row>
    <row r="195" customFormat="false" ht="12.75" hidden="false" customHeight="false" outlineLevel="2" collapsed="false">
      <c r="A195" s="133" t="s">
        <v>718</v>
      </c>
      <c r="B195" s="133" t="s">
        <v>2363</v>
      </c>
      <c r="C195" s="134" t="n">
        <v>5.34</v>
      </c>
      <c r="D195" s="133" t="s">
        <v>2293</v>
      </c>
      <c r="E195" s="133" t="s">
        <v>2416</v>
      </c>
    </row>
    <row r="196" customFormat="false" ht="12.75" hidden="false" customHeight="false" outlineLevel="2" collapsed="false">
      <c r="A196" s="133" t="s">
        <v>718</v>
      </c>
      <c r="B196" s="133" t="s">
        <v>2302</v>
      </c>
      <c r="C196" s="134" t="n">
        <v>10.65</v>
      </c>
      <c r="D196" s="133" t="s">
        <v>2293</v>
      </c>
      <c r="E196" s="133" t="s">
        <v>2416</v>
      </c>
    </row>
    <row r="197" customFormat="false" ht="12.75" hidden="false" customHeight="false" outlineLevel="2" collapsed="false">
      <c r="A197" s="133" t="s">
        <v>718</v>
      </c>
      <c r="B197" s="133" t="s">
        <v>2304</v>
      </c>
      <c r="C197" s="134" t="n">
        <v>5.46</v>
      </c>
      <c r="D197" s="133" t="s">
        <v>2293</v>
      </c>
      <c r="E197" s="133" t="s">
        <v>2416</v>
      </c>
    </row>
    <row r="198" customFormat="false" ht="12.75" hidden="false" customHeight="false" outlineLevel="2" collapsed="false">
      <c r="A198" s="133" t="s">
        <v>718</v>
      </c>
      <c r="B198" s="133" t="s">
        <v>2308</v>
      </c>
      <c r="C198" s="134" t="n">
        <v>148.89</v>
      </c>
      <c r="D198" s="133" t="s">
        <v>2293</v>
      </c>
      <c r="E198" s="133" t="s">
        <v>2416</v>
      </c>
    </row>
    <row r="199" customFormat="false" ht="12.75" hidden="false" customHeight="false" outlineLevel="2" collapsed="false">
      <c r="A199" s="133" t="s">
        <v>718</v>
      </c>
      <c r="B199" s="133" t="s">
        <v>2309</v>
      </c>
      <c r="C199" s="134" t="n">
        <v>227.32</v>
      </c>
      <c r="D199" s="133" t="s">
        <v>2293</v>
      </c>
      <c r="E199" s="133" t="s">
        <v>2416</v>
      </c>
    </row>
    <row r="200" customFormat="false" ht="12.75" hidden="false" customHeight="false" outlineLevel="2" collapsed="false">
      <c r="A200" s="133" t="s">
        <v>718</v>
      </c>
      <c r="B200" s="133" t="s">
        <v>2310</v>
      </c>
      <c r="C200" s="134" t="n">
        <v>14.46</v>
      </c>
      <c r="D200" s="133" t="s">
        <v>2293</v>
      </c>
      <c r="E200" s="133" t="s">
        <v>2416</v>
      </c>
    </row>
    <row r="201" customFormat="false" ht="12.75" hidden="false" customHeight="false" outlineLevel="2" collapsed="false">
      <c r="A201" s="133" t="s">
        <v>718</v>
      </c>
      <c r="B201" s="133" t="s">
        <v>2311</v>
      </c>
      <c r="C201" s="134" t="n">
        <v>4.12</v>
      </c>
      <c r="D201" s="133" t="s">
        <v>2293</v>
      </c>
      <c r="E201" s="133" t="s">
        <v>2416</v>
      </c>
    </row>
    <row r="202" customFormat="false" ht="12.75" hidden="false" customHeight="false" outlineLevel="2" collapsed="false">
      <c r="A202" s="133" t="s">
        <v>718</v>
      </c>
      <c r="B202" s="133" t="s">
        <v>2312</v>
      </c>
      <c r="C202" s="134" t="n">
        <v>11.17</v>
      </c>
      <c r="D202" s="133" t="s">
        <v>2293</v>
      </c>
      <c r="E202" s="133" t="s">
        <v>2416</v>
      </c>
    </row>
    <row r="203" customFormat="false" ht="12.75" hidden="false" customHeight="false" outlineLevel="2" collapsed="false">
      <c r="A203" s="133" t="s">
        <v>718</v>
      </c>
      <c r="B203" s="133" t="s">
        <v>2340</v>
      </c>
      <c r="C203" s="134" t="n">
        <v>78</v>
      </c>
      <c r="D203" s="133" t="s">
        <v>2293</v>
      </c>
      <c r="E203" s="133" t="s">
        <v>2416</v>
      </c>
    </row>
    <row r="204" customFormat="false" ht="12.75" hidden="false" customHeight="false" outlineLevel="2" collapsed="false">
      <c r="A204" s="133" t="s">
        <v>718</v>
      </c>
      <c r="B204" s="133" t="s">
        <v>2341</v>
      </c>
      <c r="C204" s="134" t="n">
        <v>177</v>
      </c>
      <c r="D204" s="133" t="s">
        <v>2293</v>
      </c>
      <c r="E204" s="133" t="s">
        <v>2416</v>
      </c>
    </row>
    <row r="205" customFormat="false" ht="12.75" hidden="false" customHeight="false" outlineLevel="2" collapsed="false">
      <c r="A205" s="133" t="s">
        <v>718</v>
      </c>
      <c r="B205" s="133" t="s">
        <v>2344</v>
      </c>
      <c r="C205" s="134" t="n">
        <v>6.19</v>
      </c>
      <c r="D205" s="133" t="s">
        <v>2293</v>
      </c>
      <c r="E205" s="133" t="s">
        <v>2416</v>
      </c>
    </row>
    <row r="206" customFormat="false" ht="12.75" hidden="false" customHeight="false" outlineLevel="1" collapsed="false">
      <c r="A206" s="135" t="s">
        <v>2428</v>
      </c>
      <c r="B206" s="133"/>
      <c r="C206" s="134" t="n">
        <f aca="false">SUBTOTAL(9,C175:C205)</f>
        <v>2807.59</v>
      </c>
      <c r="D206" s="133"/>
      <c r="E206" s="133"/>
    </row>
    <row r="207" customFormat="false" ht="12.75" hidden="false" customHeight="false" outlineLevel="2" collapsed="false">
      <c r="A207" s="133" t="s">
        <v>774</v>
      </c>
      <c r="B207" s="133" t="s">
        <v>2415</v>
      </c>
      <c r="C207" s="134" t="n">
        <v>23.61</v>
      </c>
      <c r="D207" s="133" t="s">
        <v>2429</v>
      </c>
      <c r="E207" s="133" t="s">
        <v>2430</v>
      </c>
    </row>
    <row r="208" customFormat="false" ht="12.75" hidden="false" customHeight="false" outlineLevel="2" collapsed="false">
      <c r="A208" s="133" t="s">
        <v>774</v>
      </c>
      <c r="B208" s="133" t="s">
        <v>2418</v>
      </c>
      <c r="C208" s="134" t="n">
        <v>5.36</v>
      </c>
      <c r="D208" s="133" t="s">
        <v>2429</v>
      </c>
      <c r="E208" s="133" t="s">
        <v>2430</v>
      </c>
    </row>
    <row r="209" customFormat="false" ht="12.75" hidden="false" customHeight="false" outlineLevel="2" collapsed="false">
      <c r="A209" s="133" t="s">
        <v>774</v>
      </c>
      <c r="B209" s="133" t="s">
        <v>2431</v>
      </c>
      <c r="C209" s="134" t="n">
        <v>260</v>
      </c>
      <c r="D209" s="133" t="s">
        <v>2429</v>
      </c>
      <c r="E209" s="133" t="s">
        <v>2430</v>
      </c>
    </row>
    <row r="210" customFormat="false" ht="12.75" hidden="false" customHeight="false" outlineLevel="2" collapsed="false">
      <c r="A210" s="133" t="s">
        <v>774</v>
      </c>
      <c r="B210" s="133" t="s">
        <v>2420</v>
      </c>
      <c r="C210" s="134" t="n">
        <v>1</v>
      </c>
      <c r="D210" s="133" t="s">
        <v>2429</v>
      </c>
      <c r="E210" s="133" t="s">
        <v>2430</v>
      </c>
    </row>
    <row r="211" customFormat="false" ht="12.75" hidden="false" customHeight="false" outlineLevel="2" collapsed="false">
      <c r="A211" s="133" t="s">
        <v>774</v>
      </c>
      <c r="B211" s="133" t="s">
        <v>2432</v>
      </c>
      <c r="C211" s="134" t="n">
        <v>31</v>
      </c>
      <c r="D211" s="133" t="s">
        <v>2429</v>
      </c>
      <c r="E211" s="133" t="s">
        <v>2430</v>
      </c>
    </row>
    <row r="212" customFormat="false" ht="12.75" hidden="false" customHeight="false" outlineLevel="2" collapsed="false">
      <c r="A212" s="133" t="s">
        <v>774</v>
      </c>
      <c r="B212" s="133" t="s">
        <v>2433</v>
      </c>
      <c r="C212" s="134" t="n">
        <v>12.14</v>
      </c>
      <c r="D212" s="133" t="s">
        <v>2429</v>
      </c>
      <c r="E212" s="133" t="s">
        <v>2430</v>
      </c>
    </row>
    <row r="213" customFormat="false" ht="12.75" hidden="false" customHeight="false" outlineLevel="2" collapsed="false">
      <c r="A213" s="133" t="s">
        <v>774</v>
      </c>
      <c r="B213" s="133" t="s">
        <v>2434</v>
      </c>
      <c r="C213" s="134" t="n">
        <v>13.85</v>
      </c>
      <c r="D213" s="133" t="s">
        <v>2429</v>
      </c>
      <c r="E213" s="133" t="s">
        <v>2430</v>
      </c>
    </row>
    <row r="214" customFormat="false" ht="12.75" hidden="false" customHeight="false" outlineLevel="2" collapsed="false">
      <c r="A214" s="133" t="s">
        <v>774</v>
      </c>
      <c r="B214" s="133" t="s">
        <v>2435</v>
      </c>
      <c r="C214" s="134" t="n">
        <v>40</v>
      </c>
      <c r="D214" s="133" t="s">
        <v>2429</v>
      </c>
      <c r="E214" s="133" t="s">
        <v>2430</v>
      </c>
    </row>
    <row r="215" customFormat="false" ht="12.75" hidden="false" customHeight="false" outlineLevel="2" collapsed="false">
      <c r="A215" s="133" t="s">
        <v>774</v>
      </c>
      <c r="B215" s="133" t="s">
        <v>2436</v>
      </c>
      <c r="C215" s="134" t="n">
        <v>26</v>
      </c>
      <c r="D215" s="133" t="s">
        <v>2429</v>
      </c>
      <c r="E215" s="133" t="s">
        <v>2430</v>
      </c>
    </row>
    <row r="216" customFormat="false" ht="12.75" hidden="false" customHeight="false" outlineLevel="2" collapsed="false">
      <c r="A216" s="133" t="s">
        <v>774</v>
      </c>
      <c r="B216" s="133" t="s">
        <v>2437</v>
      </c>
      <c r="C216" s="134" t="n">
        <v>11</v>
      </c>
      <c r="D216" s="133" t="s">
        <v>2429</v>
      </c>
      <c r="E216" s="133" t="s">
        <v>2430</v>
      </c>
    </row>
    <row r="217" customFormat="false" ht="12.75" hidden="false" customHeight="false" outlineLevel="2" collapsed="false">
      <c r="A217" s="133" t="s">
        <v>774</v>
      </c>
      <c r="B217" s="133" t="s">
        <v>2438</v>
      </c>
      <c r="C217" s="134" t="n">
        <v>25</v>
      </c>
      <c r="D217" s="133" t="s">
        <v>2429</v>
      </c>
      <c r="E217" s="133" t="s">
        <v>2430</v>
      </c>
    </row>
    <row r="218" customFormat="false" ht="12.75" hidden="false" customHeight="false" outlineLevel="2" collapsed="false">
      <c r="A218" s="133" t="s">
        <v>774</v>
      </c>
      <c r="B218" s="133" t="s">
        <v>2421</v>
      </c>
      <c r="C218" s="134" t="n">
        <v>1</v>
      </c>
      <c r="D218" s="133" t="s">
        <v>2429</v>
      </c>
      <c r="E218" s="133" t="s">
        <v>2430</v>
      </c>
    </row>
    <row r="219" customFormat="false" ht="12.75" hidden="false" customHeight="false" outlineLevel="2" collapsed="false">
      <c r="A219" s="133" t="s">
        <v>774</v>
      </c>
      <c r="B219" s="133" t="s">
        <v>2439</v>
      </c>
      <c r="C219" s="134" t="n">
        <v>50</v>
      </c>
      <c r="D219" s="133" t="s">
        <v>2429</v>
      </c>
      <c r="E219" s="133" t="s">
        <v>2430</v>
      </c>
    </row>
    <row r="220" customFormat="false" ht="12.75" hidden="false" customHeight="false" outlineLevel="2" collapsed="false">
      <c r="A220" s="133" t="s">
        <v>774</v>
      </c>
      <c r="B220" s="133" t="s">
        <v>2424</v>
      </c>
      <c r="C220" s="134" t="n">
        <v>1</v>
      </c>
      <c r="D220" s="133" t="s">
        <v>2429</v>
      </c>
      <c r="E220" s="133" t="s">
        <v>2430</v>
      </c>
    </row>
    <row r="221" customFormat="false" ht="12.75" hidden="false" customHeight="false" outlineLevel="2" collapsed="false">
      <c r="A221" s="133" t="s">
        <v>774</v>
      </c>
      <c r="B221" s="133" t="s">
        <v>2440</v>
      </c>
      <c r="C221" s="134" t="n">
        <v>11</v>
      </c>
      <c r="D221" s="133" t="s">
        <v>2429</v>
      </c>
      <c r="E221" s="133" t="s">
        <v>2430</v>
      </c>
    </row>
    <row r="222" customFormat="false" ht="12.75" hidden="false" customHeight="false" outlineLevel="2" collapsed="false">
      <c r="A222" s="133" t="s">
        <v>774</v>
      </c>
      <c r="B222" s="133" t="s">
        <v>2425</v>
      </c>
      <c r="C222" s="134" t="n">
        <v>1391.01</v>
      </c>
      <c r="D222" s="133" t="s">
        <v>2429</v>
      </c>
      <c r="E222" s="133" t="s">
        <v>2430</v>
      </c>
    </row>
    <row r="223" customFormat="false" ht="12.75" hidden="false" customHeight="false" outlineLevel="2" collapsed="false">
      <c r="A223" s="133" t="s">
        <v>774</v>
      </c>
      <c r="B223" s="133" t="s">
        <v>2426</v>
      </c>
      <c r="C223" s="134" t="n">
        <v>51.62</v>
      </c>
      <c r="D223" s="133" t="s">
        <v>2429</v>
      </c>
      <c r="E223" s="133" t="s">
        <v>2430</v>
      </c>
    </row>
    <row r="224" customFormat="false" ht="12.75" hidden="false" customHeight="false" outlineLevel="2" collapsed="false">
      <c r="A224" s="133" t="s">
        <v>774</v>
      </c>
      <c r="B224" s="133" t="s">
        <v>2441</v>
      </c>
      <c r="C224" s="134" t="n">
        <v>2.73</v>
      </c>
      <c r="D224" s="133" t="s">
        <v>2429</v>
      </c>
      <c r="E224" s="133" t="s">
        <v>2430</v>
      </c>
    </row>
    <row r="225" customFormat="false" ht="12.75" hidden="false" customHeight="false" outlineLevel="2" collapsed="false">
      <c r="A225" s="133" t="s">
        <v>774</v>
      </c>
      <c r="B225" s="133" t="s">
        <v>2442</v>
      </c>
      <c r="C225" s="134" t="n">
        <v>22.61</v>
      </c>
      <c r="D225" s="133" t="s">
        <v>2429</v>
      </c>
      <c r="E225" s="133" t="s">
        <v>2430</v>
      </c>
    </row>
    <row r="226" customFormat="false" ht="12.75" hidden="false" customHeight="false" outlineLevel="2" collapsed="false">
      <c r="A226" s="133" t="s">
        <v>774</v>
      </c>
      <c r="B226" s="133" t="s">
        <v>2292</v>
      </c>
      <c r="C226" s="134" t="n">
        <v>31.9</v>
      </c>
      <c r="D226" s="133" t="s">
        <v>2429</v>
      </c>
      <c r="E226" s="133" t="s">
        <v>2430</v>
      </c>
    </row>
    <row r="227" customFormat="false" ht="12.75" hidden="false" customHeight="false" outlineLevel="2" collapsed="false">
      <c r="A227" s="133" t="s">
        <v>774</v>
      </c>
      <c r="B227" s="133" t="s">
        <v>2443</v>
      </c>
      <c r="C227" s="134" t="n">
        <v>10.65</v>
      </c>
      <c r="D227" s="133" t="s">
        <v>2429</v>
      </c>
      <c r="E227" s="133" t="s">
        <v>2430</v>
      </c>
    </row>
    <row r="228" customFormat="false" ht="12.75" hidden="false" customHeight="false" outlineLevel="2" collapsed="false">
      <c r="A228" s="133" t="s">
        <v>774</v>
      </c>
      <c r="B228" s="133" t="s">
        <v>2444</v>
      </c>
      <c r="C228" s="134" t="n">
        <v>15.96</v>
      </c>
      <c r="D228" s="133" t="s">
        <v>2429</v>
      </c>
      <c r="E228" s="133" t="s">
        <v>2430</v>
      </c>
    </row>
    <row r="229" customFormat="false" ht="12.75" hidden="false" customHeight="false" outlineLevel="2" collapsed="false">
      <c r="A229" s="133" t="s">
        <v>774</v>
      </c>
      <c r="B229" s="133" t="s">
        <v>2445</v>
      </c>
      <c r="C229" s="134" t="n">
        <v>10.65</v>
      </c>
      <c r="D229" s="133" t="s">
        <v>2429</v>
      </c>
      <c r="E229" s="133" t="s">
        <v>2430</v>
      </c>
    </row>
    <row r="230" customFormat="false" ht="12.75" hidden="false" customHeight="false" outlineLevel="2" collapsed="false">
      <c r="A230" s="133" t="s">
        <v>774</v>
      </c>
      <c r="B230" s="133" t="s">
        <v>2295</v>
      </c>
      <c r="C230" s="134" t="n">
        <v>54</v>
      </c>
      <c r="D230" s="133" t="s">
        <v>2429</v>
      </c>
      <c r="E230" s="133" t="s">
        <v>2430</v>
      </c>
    </row>
    <row r="231" customFormat="false" ht="12.75" hidden="false" customHeight="false" outlineLevel="2" collapsed="false">
      <c r="A231" s="133" t="s">
        <v>774</v>
      </c>
      <c r="B231" s="133" t="s">
        <v>2296</v>
      </c>
      <c r="C231" s="134" t="n">
        <v>371.9</v>
      </c>
      <c r="D231" s="133" t="s">
        <v>2429</v>
      </c>
      <c r="E231" s="133" t="s">
        <v>2430</v>
      </c>
    </row>
    <row r="232" customFormat="false" ht="12.75" hidden="false" customHeight="false" outlineLevel="2" collapsed="false">
      <c r="A232" s="133" t="s">
        <v>774</v>
      </c>
      <c r="B232" s="133" t="s">
        <v>2297</v>
      </c>
      <c r="C232" s="134" t="n">
        <v>54.34</v>
      </c>
      <c r="D232" s="133" t="s">
        <v>2429</v>
      </c>
      <c r="E232" s="133" t="s">
        <v>2430</v>
      </c>
    </row>
    <row r="233" customFormat="false" ht="12.75" hidden="false" customHeight="false" outlineLevel="2" collapsed="false">
      <c r="A233" s="133" t="s">
        <v>774</v>
      </c>
      <c r="B233" s="133" t="s">
        <v>2446</v>
      </c>
      <c r="C233" s="134" t="n">
        <v>19.15</v>
      </c>
      <c r="D233" s="133" t="s">
        <v>2429</v>
      </c>
      <c r="E233" s="133" t="s">
        <v>2430</v>
      </c>
    </row>
    <row r="234" customFormat="false" ht="12.75" hidden="false" customHeight="false" outlineLevel="2" collapsed="false">
      <c r="A234" s="133" t="s">
        <v>774</v>
      </c>
      <c r="B234" s="133" t="s">
        <v>2447</v>
      </c>
      <c r="C234" s="134" t="n">
        <v>175.34</v>
      </c>
      <c r="D234" s="133" t="s">
        <v>2429</v>
      </c>
      <c r="E234" s="133" t="s">
        <v>2430</v>
      </c>
    </row>
    <row r="235" customFormat="false" ht="12.75" hidden="false" customHeight="false" outlineLevel="2" collapsed="false">
      <c r="A235" s="133" t="s">
        <v>774</v>
      </c>
      <c r="B235" s="133" t="s">
        <v>2298</v>
      </c>
      <c r="C235" s="134" t="n">
        <v>13.84</v>
      </c>
      <c r="D235" s="133" t="s">
        <v>2429</v>
      </c>
      <c r="E235" s="133" t="s">
        <v>2430</v>
      </c>
    </row>
    <row r="236" customFormat="false" ht="12.75" hidden="false" customHeight="false" outlineLevel="2" collapsed="false">
      <c r="A236" s="133" t="s">
        <v>774</v>
      </c>
      <c r="B236" s="133" t="s">
        <v>2299</v>
      </c>
      <c r="C236" s="134" t="n">
        <v>6</v>
      </c>
      <c r="D236" s="133" t="s">
        <v>2429</v>
      </c>
      <c r="E236" s="133" t="s">
        <v>2430</v>
      </c>
    </row>
    <row r="237" customFormat="false" ht="12.75" hidden="false" customHeight="false" outlineLevel="2" collapsed="false">
      <c r="A237" s="133" t="s">
        <v>774</v>
      </c>
      <c r="B237" s="133" t="s">
        <v>2448</v>
      </c>
      <c r="C237" s="134" t="n">
        <v>22.34</v>
      </c>
      <c r="D237" s="133" t="s">
        <v>2429</v>
      </c>
      <c r="E237" s="133" t="s">
        <v>2430</v>
      </c>
    </row>
    <row r="238" customFormat="false" ht="12.75" hidden="false" customHeight="false" outlineLevel="2" collapsed="false">
      <c r="A238" s="133" t="s">
        <v>774</v>
      </c>
      <c r="B238" s="133" t="s">
        <v>2449</v>
      </c>
      <c r="C238" s="134" t="n">
        <v>8.53</v>
      </c>
      <c r="D238" s="133" t="s">
        <v>2429</v>
      </c>
      <c r="E238" s="133" t="s">
        <v>2430</v>
      </c>
    </row>
    <row r="239" customFormat="false" ht="12.75" hidden="false" customHeight="false" outlineLevel="2" collapsed="false">
      <c r="A239" s="133" t="s">
        <v>774</v>
      </c>
      <c r="B239" s="133" t="s">
        <v>2450</v>
      </c>
      <c r="C239" s="134" t="n">
        <v>11.71</v>
      </c>
      <c r="D239" s="133" t="s">
        <v>2429</v>
      </c>
      <c r="E239" s="133" t="s">
        <v>2430</v>
      </c>
    </row>
    <row r="240" customFormat="false" ht="12.75" hidden="false" customHeight="false" outlineLevel="2" collapsed="false">
      <c r="A240" s="133" t="s">
        <v>774</v>
      </c>
      <c r="B240" s="133" t="s">
        <v>2451</v>
      </c>
      <c r="C240" s="134" t="n">
        <v>74.4</v>
      </c>
      <c r="D240" s="133" t="s">
        <v>2429</v>
      </c>
      <c r="E240" s="133" t="s">
        <v>2430</v>
      </c>
    </row>
    <row r="241" customFormat="false" ht="12.75" hidden="false" customHeight="false" outlineLevel="2" collapsed="false">
      <c r="A241" s="133" t="s">
        <v>774</v>
      </c>
      <c r="B241" s="133" t="s">
        <v>2452</v>
      </c>
      <c r="C241" s="134" t="n">
        <v>15.96</v>
      </c>
      <c r="D241" s="133" t="s">
        <v>2429</v>
      </c>
      <c r="E241" s="133" t="s">
        <v>2430</v>
      </c>
    </row>
    <row r="242" customFormat="false" ht="12.75" hidden="false" customHeight="false" outlineLevel="2" collapsed="false">
      <c r="A242" s="133" t="s">
        <v>774</v>
      </c>
      <c r="B242" s="133" t="s">
        <v>2453</v>
      </c>
      <c r="C242" s="134" t="n">
        <v>0</v>
      </c>
      <c r="D242" s="133" t="s">
        <v>2429</v>
      </c>
      <c r="E242" s="133" t="s">
        <v>2430</v>
      </c>
    </row>
    <row r="243" customFormat="false" ht="12.75" hidden="false" customHeight="false" outlineLevel="2" collapsed="false">
      <c r="A243" s="133" t="s">
        <v>774</v>
      </c>
      <c r="B243" s="133" t="s">
        <v>2454</v>
      </c>
      <c r="C243" s="134" t="n">
        <v>57.94</v>
      </c>
      <c r="D243" s="133" t="s">
        <v>2429</v>
      </c>
      <c r="E243" s="133" t="s">
        <v>2430</v>
      </c>
    </row>
    <row r="244" customFormat="false" ht="12.75" hidden="false" customHeight="false" outlineLevel="2" collapsed="false">
      <c r="A244" s="133" t="s">
        <v>774</v>
      </c>
      <c r="B244" s="133" t="s">
        <v>2455</v>
      </c>
      <c r="C244" s="134" t="n">
        <v>50.62</v>
      </c>
      <c r="D244" s="133" t="s">
        <v>2429</v>
      </c>
      <c r="E244" s="133" t="s">
        <v>2430</v>
      </c>
    </row>
    <row r="245" customFormat="false" ht="12.75" hidden="false" customHeight="false" outlineLevel="2" collapsed="false">
      <c r="A245" s="133" t="s">
        <v>774</v>
      </c>
      <c r="B245" s="133" t="s">
        <v>2456</v>
      </c>
      <c r="C245" s="134" t="n">
        <v>9.59</v>
      </c>
      <c r="D245" s="133" t="s">
        <v>2429</v>
      </c>
      <c r="E245" s="133" t="s">
        <v>2430</v>
      </c>
    </row>
    <row r="246" customFormat="false" ht="12.75" hidden="false" customHeight="false" outlineLevel="2" collapsed="false">
      <c r="A246" s="133" t="s">
        <v>774</v>
      </c>
      <c r="B246" s="133" t="s">
        <v>2457</v>
      </c>
      <c r="C246" s="134" t="n">
        <v>0</v>
      </c>
      <c r="D246" s="133" t="s">
        <v>2429</v>
      </c>
      <c r="E246" s="133" t="s">
        <v>2430</v>
      </c>
    </row>
    <row r="247" customFormat="false" ht="12.75" hidden="false" customHeight="false" outlineLevel="2" collapsed="false">
      <c r="A247" s="133" t="s">
        <v>774</v>
      </c>
      <c r="B247" s="133" t="s">
        <v>2302</v>
      </c>
      <c r="C247" s="134" t="n">
        <v>10.65</v>
      </c>
      <c r="D247" s="133" t="s">
        <v>2429</v>
      </c>
      <c r="E247" s="133" t="s">
        <v>2430</v>
      </c>
    </row>
    <row r="248" customFormat="false" ht="12.75" hidden="false" customHeight="false" outlineLevel="2" collapsed="false">
      <c r="A248" s="133" t="s">
        <v>774</v>
      </c>
      <c r="B248" s="133" t="s">
        <v>2303</v>
      </c>
      <c r="C248" s="134" t="n">
        <v>5</v>
      </c>
      <c r="D248" s="133" t="s">
        <v>2429</v>
      </c>
      <c r="E248" s="133" t="s">
        <v>2430</v>
      </c>
    </row>
    <row r="249" customFormat="false" ht="12.75" hidden="false" customHeight="false" outlineLevel="2" collapsed="false">
      <c r="A249" s="133" t="s">
        <v>774</v>
      </c>
      <c r="B249" s="133" t="s">
        <v>2458</v>
      </c>
      <c r="C249" s="134" t="n">
        <v>14.32</v>
      </c>
      <c r="D249" s="133" t="s">
        <v>2429</v>
      </c>
      <c r="E249" s="133" t="s">
        <v>2430</v>
      </c>
    </row>
    <row r="250" customFormat="false" ht="12.75" hidden="false" customHeight="false" outlineLevel="2" collapsed="false">
      <c r="A250" s="133" t="s">
        <v>774</v>
      </c>
      <c r="B250" s="133" t="s">
        <v>2304</v>
      </c>
      <c r="C250" s="134" t="n">
        <v>5.46</v>
      </c>
      <c r="D250" s="133" t="s">
        <v>2429</v>
      </c>
      <c r="E250" s="133" t="s">
        <v>2430</v>
      </c>
    </row>
    <row r="251" customFormat="false" ht="12.75" hidden="false" customHeight="false" outlineLevel="2" collapsed="false">
      <c r="A251" s="133" t="s">
        <v>774</v>
      </c>
      <c r="B251" s="133" t="s">
        <v>2459</v>
      </c>
      <c r="C251" s="134" t="n">
        <v>15.96</v>
      </c>
      <c r="D251" s="133" t="s">
        <v>2429</v>
      </c>
      <c r="E251" s="133" t="s">
        <v>2430</v>
      </c>
    </row>
    <row r="252" customFormat="false" ht="12.75" hidden="false" customHeight="false" outlineLevel="2" collapsed="false">
      <c r="A252" s="133" t="s">
        <v>774</v>
      </c>
      <c r="B252" s="133" t="s">
        <v>2460</v>
      </c>
      <c r="C252" s="134" t="n">
        <v>0</v>
      </c>
      <c r="D252" s="133" t="s">
        <v>2429</v>
      </c>
      <c r="E252" s="133" t="s">
        <v>2430</v>
      </c>
    </row>
    <row r="253" customFormat="false" ht="12.75" hidden="false" customHeight="false" outlineLevel="2" collapsed="false">
      <c r="A253" s="133" t="s">
        <v>774</v>
      </c>
      <c r="B253" s="133" t="s">
        <v>2461</v>
      </c>
      <c r="C253" s="134" t="n">
        <v>20.21</v>
      </c>
      <c r="D253" s="133" t="s">
        <v>2429</v>
      </c>
      <c r="E253" s="133" t="s">
        <v>2430</v>
      </c>
    </row>
    <row r="254" customFormat="false" ht="12.75" hidden="false" customHeight="false" outlineLevel="2" collapsed="false">
      <c r="A254" s="133" t="s">
        <v>774</v>
      </c>
      <c r="B254" s="133" t="s">
        <v>2462</v>
      </c>
      <c r="C254" s="134" t="n">
        <v>2.73</v>
      </c>
      <c r="D254" s="133" t="s">
        <v>2429</v>
      </c>
      <c r="E254" s="133" t="s">
        <v>2430</v>
      </c>
    </row>
    <row r="255" customFormat="false" ht="12.75" hidden="false" customHeight="false" outlineLevel="2" collapsed="false">
      <c r="A255" s="133" t="s">
        <v>774</v>
      </c>
      <c r="B255" s="133" t="s">
        <v>2396</v>
      </c>
      <c r="C255" s="134" t="n">
        <v>22.61</v>
      </c>
      <c r="D255" s="133" t="s">
        <v>2429</v>
      </c>
      <c r="E255" s="133" t="s">
        <v>2430</v>
      </c>
    </row>
    <row r="256" customFormat="false" ht="12.75" hidden="false" customHeight="false" outlineLevel="2" collapsed="false">
      <c r="A256" s="133" t="s">
        <v>774</v>
      </c>
      <c r="B256" s="133" t="s">
        <v>2398</v>
      </c>
      <c r="C256" s="134" t="n">
        <v>16.32</v>
      </c>
      <c r="D256" s="133" t="s">
        <v>2429</v>
      </c>
      <c r="E256" s="133" t="s">
        <v>2430</v>
      </c>
    </row>
    <row r="257" customFormat="false" ht="12.75" hidden="false" customHeight="false" outlineLevel="2" collapsed="false">
      <c r="A257" s="133" t="s">
        <v>774</v>
      </c>
      <c r="B257" s="133" t="s">
        <v>2399</v>
      </c>
      <c r="C257" s="134" t="n">
        <v>11.65</v>
      </c>
      <c r="D257" s="133" t="s">
        <v>2429</v>
      </c>
      <c r="E257" s="133" t="s">
        <v>2430</v>
      </c>
    </row>
    <row r="258" customFormat="false" ht="12.75" hidden="false" customHeight="false" outlineLevel="2" collapsed="false">
      <c r="A258" s="133" t="s">
        <v>774</v>
      </c>
      <c r="B258" s="133" t="s">
        <v>2400</v>
      </c>
      <c r="C258" s="134" t="n">
        <v>148.89</v>
      </c>
      <c r="D258" s="133" t="s">
        <v>2429</v>
      </c>
      <c r="E258" s="133" t="s">
        <v>2430</v>
      </c>
    </row>
    <row r="259" customFormat="false" ht="12.75" hidden="false" customHeight="false" outlineLevel="2" collapsed="false">
      <c r="A259" s="133" t="s">
        <v>774</v>
      </c>
      <c r="B259" s="133" t="s">
        <v>2401</v>
      </c>
      <c r="C259" s="134" t="n">
        <v>880.07</v>
      </c>
      <c r="D259" s="133" t="s">
        <v>2429</v>
      </c>
      <c r="E259" s="133" t="s">
        <v>2430</v>
      </c>
    </row>
    <row r="260" customFormat="false" ht="12.75" hidden="false" customHeight="false" outlineLevel="2" collapsed="false">
      <c r="A260" s="133" t="s">
        <v>774</v>
      </c>
      <c r="B260" s="133" t="s">
        <v>2402</v>
      </c>
      <c r="C260" s="134" t="n">
        <v>54.51</v>
      </c>
      <c r="D260" s="133" t="s">
        <v>2429</v>
      </c>
      <c r="E260" s="133" t="s">
        <v>2430</v>
      </c>
    </row>
    <row r="261" customFormat="false" ht="12.75" hidden="false" customHeight="false" outlineLevel="2" collapsed="false">
      <c r="A261" s="133" t="s">
        <v>774</v>
      </c>
      <c r="B261" s="133" t="s">
        <v>2403</v>
      </c>
      <c r="C261" s="134" t="n">
        <v>50.62</v>
      </c>
      <c r="D261" s="133" t="s">
        <v>2429</v>
      </c>
      <c r="E261" s="133" t="s">
        <v>2430</v>
      </c>
    </row>
    <row r="262" customFormat="false" ht="12.75" hidden="false" customHeight="false" outlineLevel="2" collapsed="false">
      <c r="A262" s="133" t="s">
        <v>774</v>
      </c>
      <c r="B262" s="133" t="s">
        <v>2404</v>
      </c>
      <c r="C262" s="134" t="n">
        <v>14.32</v>
      </c>
      <c r="D262" s="133" t="s">
        <v>2429</v>
      </c>
      <c r="E262" s="133" t="s">
        <v>2430</v>
      </c>
    </row>
    <row r="263" customFormat="false" ht="12.75" hidden="false" customHeight="false" outlineLevel="2" collapsed="false">
      <c r="A263" s="133" t="s">
        <v>774</v>
      </c>
      <c r="B263" s="133" t="s">
        <v>2405</v>
      </c>
      <c r="C263" s="134" t="n">
        <v>8.66</v>
      </c>
      <c r="D263" s="133" t="s">
        <v>2429</v>
      </c>
      <c r="E263" s="133" t="s">
        <v>2430</v>
      </c>
    </row>
    <row r="264" customFormat="false" ht="12.75" hidden="false" customHeight="false" outlineLevel="2" collapsed="false">
      <c r="A264" s="133" t="s">
        <v>774</v>
      </c>
      <c r="B264" s="133" t="s">
        <v>2406</v>
      </c>
      <c r="C264" s="134" t="n">
        <v>2.73</v>
      </c>
      <c r="D264" s="133" t="s">
        <v>2429</v>
      </c>
      <c r="E264" s="133" t="s">
        <v>2430</v>
      </c>
    </row>
    <row r="265" customFormat="false" ht="12.75" hidden="false" customHeight="false" outlineLevel="2" collapsed="false">
      <c r="A265" s="133" t="s">
        <v>774</v>
      </c>
      <c r="B265" s="133" t="s">
        <v>2318</v>
      </c>
      <c r="C265" s="134" t="n">
        <v>22.61</v>
      </c>
      <c r="D265" s="133" t="s">
        <v>2429</v>
      </c>
      <c r="E265" s="133" t="s">
        <v>2430</v>
      </c>
    </row>
    <row r="266" customFormat="false" ht="12.75" hidden="false" customHeight="false" outlineLevel="2" collapsed="false">
      <c r="A266" s="133" t="s">
        <v>774</v>
      </c>
      <c r="B266" s="133" t="s">
        <v>2322</v>
      </c>
      <c r="C266" s="134" t="n">
        <v>10</v>
      </c>
      <c r="D266" s="133" t="s">
        <v>2429</v>
      </c>
      <c r="E266" s="133" t="s">
        <v>2430</v>
      </c>
    </row>
    <row r="267" customFormat="false" ht="12.75" hidden="false" customHeight="false" outlineLevel="2" collapsed="false">
      <c r="A267" s="133" t="s">
        <v>774</v>
      </c>
      <c r="B267" s="133" t="s">
        <v>2323</v>
      </c>
      <c r="C267" s="134" t="n">
        <v>3.1</v>
      </c>
      <c r="D267" s="133" t="s">
        <v>2429</v>
      </c>
      <c r="E267" s="133" t="s">
        <v>2430</v>
      </c>
    </row>
    <row r="268" customFormat="false" ht="12.75" hidden="false" customHeight="false" outlineLevel="2" collapsed="false">
      <c r="A268" s="133" t="s">
        <v>774</v>
      </c>
      <c r="B268" s="133" t="s">
        <v>2324</v>
      </c>
      <c r="C268" s="134" t="n">
        <v>54</v>
      </c>
      <c r="D268" s="133" t="s">
        <v>2429</v>
      </c>
      <c r="E268" s="133" t="s">
        <v>2430</v>
      </c>
    </row>
    <row r="269" customFormat="false" ht="12.75" hidden="false" customHeight="false" outlineLevel="2" collapsed="false">
      <c r="A269" s="133" t="s">
        <v>774</v>
      </c>
      <c r="B269" s="133" t="s">
        <v>2463</v>
      </c>
      <c r="C269" s="134" t="n">
        <v>1</v>
      </c>
      <c r="D269" s="133" t="s">
        <v>2429</v>
      </c>
      <c r="E269" s="133" t="s">
        <v>2430</v>
      </c>
    </row>
    <row r="270" customFormat="false" ht="12.75" hidden="false" customHeight="false" outlineLevel="2" collapsed="false">
      <c r="A270" s="133" t="s">
        <v>774</v>
      </c>
      <c r="B270" s="133" t="s">
        <v>2327</v>
      </c>
      <c r="C270" s="134" t="n">
        <v>25</v>
      </c>
      <c r="D270" s="133" t="s">
        <v>2429</v>
      </c>
      <c r="E270" s="133" t="s">
        <v>2430</v>
      </c>
    </row>
    <row r="271" customFormat="false" ht="12.75" hidden="false" customHeight="false" outlineLevel="2" collapsed="false">
      <c r="A271" s="133" t="s">
        <v>774</v>
      </c>
      <c r="B271" s="133" t="s">
        <v>2328</v>
      </c>
      <c r="C271" s="134" t="n">
        <v>50.62</v>
      </c>
      <c r="D271" s="133" t="s">
        <v>2429</v>
      </c>
      <c r="E271" s="133" t="s">
        <v>2430</v>
      </c>
    </row>
    <row r="272" customFormat="false" ht="12.75" hidden="false" customHeight="false" outlineLevel="2" collapsed="false">
      <c r="A272" s="133" t="s">
        <v>774</v>
      </c>
      <c r="B272" s="133" t="s">
        <v>2332</v>
      </c>
      <c r="C272" s="134" t="n">
        <v>14.32</v>
      </c>
      <c r="D272" s="133" t="s">
        <v>2429</v>
      </c>
      <c r="E272" s="133" t="s">
        <v>2430</v>
      </c>
    </row>
    <row r="273" customFormat="false" ht="12.75" hidden="false" customHeight="false" outlineLevel="2" collapsed="false">
      <c r="A273" s="133" t="s">
        <v>774</v>
      </c>
      <c r="B273" s="133" t="s">
        <v>2333</v>
      </c>
      <c r="C273" s="134" t="n">
        <v>76.92</v>
      </c>
      <c r="D273" s="133" t="s">
        <v>2429</v>
      </c>
      <c r="E273" s="133" t="s">
        <v>2430</v>
      </c>
    </row>
    <row r="274" customFormat="false" ht="12.75" hidden="false" customHeight="false" outlineLevel="2" collapsed="false">
      <c r="A274" s="133" t="s">
        <v>774</v>
      </c>
      <c r="B274" s="133" t="s">
        <v>2334</v>
      </c>
      <c r="C274" s="134" t="n">
        <v>825</v>
      </c>
      <c r="D274" s="133" t="s">
        <v>2429</v>
      </c>
      <c r="E274" s="133" t="s">
        <v>2430</v>
      </c>
    </row>
    <row r="275" customFormat="false" ht="12.75" hidden="false" customHeight="false" outlineLevel="2" collapsed="false">
      <c r="A275" s="133" t="s">
        <v>774</v>
      </c>
      <c r="B275" s="133" t="s">
        <v>2336</v>
      </c>
      <c r="C275" s="134" t="n">
        <v>2.73</v>
      </c>
      <c r="D275" s="133" t="s">
        <v>2429</v>
      </c>
      <c r="E275" s="133" t="s">
        <v>2430</v>
      </c>
    </row>
    <row r="276" customFormat="false" ht="12.75" hidden="false" customHeight="false" outlineLevel="2" collapsed="false">
      <c r="A276" s="133" t="s">
        <v>774</v>
      </c>
      <c r="B276" s="133" t="s">
        <v>2337</v>
      </c>
      <c r="C276" s="134" t="n">
        <v>0</v>
      </c>
      <c r="D276" s="133" t="s">
        <v>2429</v>
      </c>
      <c r="E276" s="133" t="s">
        <v>2430</v>
      </c>
    </row>
    <row r="277" customFormat="false" ht="12.75" hidden="false" customHeight="false" outlineLevel="2" collapsed="false">
      <c r="A277" s="133" t="s">
        <v>774</v>
      </c>
      <c r="B277" s="133" t="s">
        <v>2407</v>
      </c>
      <c r="C277" s="134" t="n">
        <v>174</v>
      </c>
      <c r="D277" s="133" t="s">
        <v>2429</v>
      </c>
      <c r="E277" s="133" t="s">
        <v>2430</v>
      </c>
    </row>
    <row r="278" customFormat="false" ht="12.75" hidden="false" customHeight="false" outlineLevel="2" collapsed="false">
      <c r="A278" s="133" t="s">
        <v>774</v>
      </c>
      <c r="B278" s="133" t="s">
        <v>2464</v>
      </c>
      <c r="C278" s="134" t="n">
        <v>10</v>
      </c>
      <c r="D278" s="133" t="s">
        <v>2429</v>
      </c>
      <c r="E278" s="133" t="s">
        <v>2430</v>
      </c>
    </row>
    <row r="279" customFormat="false" ht="12.75" hidden="false" customHeight="false" outlineLevel="2" collapsed="false">
      <c r="A279" s="133" t="s">
        <v>774</v>
      </c>
      <c r="B279" s="133" t="s">
        <v>2465</v>
      </c>
      <c r="C279" s="134" t="n">
        <v>10</v>
      </c>
      <c r="D279" s="133" t="s">
        <v>2429</v>
      </c>
      <c r="E279" s="133" t="s">
        <v>2430</v>
      </c>
    </row>
    <row r="280" customFormat="false" ht="12.75" hidden="false" customHeight="false" outlineLevel="2" collapsed="false">
      <c r="A280" s="133" t="s">
        <v>774</v>
      </c>
      <c r="B280" s="133" t="s">
        <v>2340</v>
      </c>
      <c r="C280" s="134" t="n">
        <v>78</v>
      </c>
      <c r="D280" s="133" t="s">
        <v>2429</v>
      </c>
      <c r="E280" s="133" t="s">
        <v>2430</v>
      </c>
    </row>
    <row r="281" customFormat="false" ht="12.75" hidden="false" customHeight="false" outlineLevel="2" collapsed="false">
      <c r="A281" s="133" t="s">
        <v>774</v>
      </c>
      <c r="B281" s="133" t="s">
        <v>2408</v>
      </c>
      <c r="C281" s="134" t="n">
        <v>645</v>
      </c>
      <c r="D281" s="133" t="s">
        <v>2429</v>
      </c>
      <c r="E281" s="133" t="s">
        <v>2430</v>
      </c>
    </row>
    <row r="282" customFormat="false" ht="12.75" hidden="false" customHeight="false" outlineLevel="2" collapsed="false">
      <c r="A282" s="133" t="s">
        <v>774</v>
      </c>
      <c r="B282" s="133" t="s">
        <v>2342</v>
      </c>
      <c r="C282" s="134" t="n">
        <v>13</v>
      </c>
      <c r="D282" s="133" t="s">
        <v>2429</v>
      </c>
      <c r="E282" s="133" t="s">
        <v>2430</v>
      </c>
    </row>
    <row r="283" customFormat="false" ht="12.75" hidden="false" customHeight="false" outlineLevel="2" collapsed="false">
      <c r="A283" s="133" t="s">
        <v>774</v>
      </c>
      <c r="B283" s="133" t="s">
        <v>2409</v>
      </c>
      <c r="C283" s="134" t="n">
        <v>3</v>
      </c>
      <c r="D283" s="133" t="s">
        <v>2429</v>
      </c>
      <c r="E283" s="133" t="s">
        <v>2430</v>
      </c>
    </row>
    <row r="284" customFormat="false" ht="12.75" hidden="false" customHeight="false" outlineLevel="2" collapsed="false">
      <c r="A284" s="133" t="s">
        <v>774</v>
      </c>
      <c r="B284" s="133" t="s">
        <v>2410</v>
      </c>
      <c r="C284" s="134" t="n">
        <v>50</v>
      </c>
      <c r="D284" s="133" t="s">
        <v>2429</v>
      </c>
      <c r="E284" s="133" t="s">
        <v>2430</v>
      </c>
    </row>
    <row r="285" customFormat="false" ht="12.75" hidden="false" customHeight="false" outlineLevel="2" collapsed="false">
      <c r="A285" s="133" t="s">
        <v>774</v>
      </c>
      <c r="B285" s="133" t="s">
        <v>2411</v>
      </c>
      <c r="C285" s="134" t="n">
        <v>4</v>
      </c>
      <c r="D285" s="133" t="s">
        <v>2429</v>
      </c>
      <c r="E285" s="133" t="s">
        <v>2430</v>
      </c>
    </row>
    <row r="286" customFormat="false" ht="12.75" hidden="false" customHeight="false" outlineLevel="2" collapsed="false">
      <c r="A286" s="133" t="s">
        <v>774</v>
      </c>
      <c r="B286" s="133" t="s">
        <v>2343</v>
      </c>
      <c r="C286" s="134" t="n">
        <v>10</v>
      </c>
      <c r="D286" s="133" t="s">
        <v>2429</v>
      </c>
      <c r="E286" s="133" t="s">
        <v>2430</v>
      </c>
    </row>
    <row r="287" customFormat="false" ht="12.75" hidden="false" customHeight="false" outlineLevel="2" collapsed="false">
      <c r="A287" s="133" t="s">
        <v>774</v>
      </c>
      <c r="B287" s="133" t="s">
        <v>2412</v>
      </c>
      <c r="C287" s="134" t="n">
        <v>13.5</v>
      </c>
      <c r="D287" s="133" t="s">
        <v>2429</v>
      </c>
      <c r="E287" s="133" t="s">
        <v>2430</v>
      </c>
    </row>
    <row r="288" customFormat="false" ht="12.75" hidden="false" customHeight="false" outlineLevel="2" collapsed="false">
      <c r="A288" s="133" t="s">
        <v>774</v>
      </c>
      <c r="B288" s="133" t="s">
        <v>2344</v>
      </c>
      <c r="C288" s="134" t="n">
        <v>6.19</v>
      </c>
      <c r="D288" s="133" t="s">
        <v>2429</v>
      </c>
      <c r="E288" s="133" t="s">
        <v>2430</v>
      </c>
    </row>
    <row r="289" customFormat="false" ht="12.75" hidden="false" customHeight="false" outlineLevel="2" collapsed="false">
      <c r="A289" s="133" t="s">
        <v>774</v>
      </c>
      <c r="B289" s="133" t="s">
        <v>2413</v>
      </c>
      <c r="C289" s="134" t="n">
        <v>22</v>
      </c>
      <c r="D289" s="133" t="s">
        <v>2429</v>
      </c>
      <c r="E289" s="133" t="s">
        <v>2430</v>
      </c>
    </row>
    <row r="290" customFormat="false" ht="12.75" hidden="false" customHeight="false" outlineLevel="1" collapsed="false">
      <c r="A290" s="135" t="s">
        <v>2466</v>
      </c>
      <c r="B290" s="133"/>
      <c r="C290" s="134" t="n">
        <f aca="false">SUBTOTAL(9,C207:C289)</f>
        <v>6403.45</v>
      </c>
      <c r="D290" s="133"/>
      <c r="E290" s="133"/>
    </row>
    <row r="291" customFormat="false" ht="12.75" hidden="false" customHeight="false" outlineLevel="2" collapsed="false">
      <c r="A291" s="133" t="s">
        <v>785</v>
      </c>
      <c r="B291" s="133" t="s">
        <v>2306</v>
      </c>
      <c r="C291" s="134" t="n">
        <v>50</v>
      </c>
      <c r="D291" s="133" t="s">
        <v>2293</v>
      </c>
      <c r="E291" s="133" t="s">
        <v>2467</v>
      </c>
    </row>
    <row r="292" customFormat="false" ht="12.75" hidden="false" customHeight="false" outlineLevel="2" collapsed="false">
      <c r="A292" s="133" t="s">
        <v>785</v>
      </c>
      <c r="B292" s="133" t="s">
        <v>2307</v>
      </c>
      <c r="C292" s="134" t="n">
        <v>50</v>
      </c>
      <c r="D292" s="133" t="s">
        <v>2293</v>
      </c>
      <c r="E292" s="133" t="s">
        <v>2467</v>
      </c>
    </row>
    <row r="293" customFormat="false" ht="12.75" hidden="false" customHeight="false" outlineLevel="2" collapsed="false">
      <c r="A293" s="133" t="s">
        <v>785</v>
      </c>
      <c r="B293" s="133" t="s">
        <v>2364</v>
      </c>
      <c r="C293" s="134" t="n">
        <v>200</v>
      </c>
      <c r="D293" s="133" t="s">
        <v>2293</v>
      </c>
      <c r="E293" s="133" t="s">
        <v>2467</v>
      </c>
    </row>
    <row r="294" customFormat="false" ht="12.75" hidden="false" customHeight="false" outlineLevel="1" collapsed="false">
      <c r="A294" s="135" t="s">
        <v>2468</v>
      </c>
      <c r="B294" s="133"/>
      <c r="C294" s="134" t="n">
        <f aca="false">SUBTOTAL(9,C291:C293)</f>
        <v>300</v>
      </c>
      <c r="D294" s="133"/>
      <c r="E294" s="133"/>
    </row>
    <row r="295" customFormat="false" ht="12.75" hidden="false" customHeight="false" outlineLevel="2" collapsed="false">
      <c r="A295" s="133" t="s">
        <v>1568</v>
      </c>
      <c r="B295" s="133" t="s">
        <v>2305</v>
      </c>
      <c r="C295" s="134" t="n">
        <v>175</v>
      </c>
      <c r="D295" s="133" t="s">
        <v>2359</v>
      </c>
      <c r="E295" s="133" t="s">
        <v>2469</v>
      </c>
    </row>
    <row r="296" customFormat="false" ht="12.75" hidden="false" customHeight="false" outlineLevel="2" collapsed="false">
      <c r="A296" s="133" t="s">
        <v>1568</v>
      </c>
      <c r="B296" s="133" t="s">
        <v>2364</v>
      </c>
      <c r="C296" s="134" t="n">
        <v>200</v>
      </c>
      <c r="D296" s="133" t="s">
        <v>2359</v>
      </c>
      <c r="E296" s="133" t="s">
        <v>2469</v>
      </c>
    </row>
    <row r="297" customFormat="false" ht="12.75" hidden="false" customHeight="false" outlineLevel="1" collapsed="false">
      <c r="A297" s="135" t="s">
        <v>2470</v>
      </c>
      <c r="B297" s="133"/>
      <c r="C297" s="134" t="n">
        <f aca="false">SUBTOTAL(9,C295:C296)</f>
        <v>375</v>
      </c>
      <c r="D297" s="133"/>
      <c r="E297" s="133"/>
    </row>
    <row r="298" customFormat="false" ht="12.75" hidden="false" customHeight="false" outlineLevel="2" collapsed="false">
      <c r="A298" s="133" t="s">
        <v>1477</v>
      </c>
      <c r="B298" s="133" t="s">
        <v>2348</v>
      </c>
      <c r="C298" s="134" t="n">
        <v>367.34</v>
      </c>
      <c r="D298" s="133" t="s">
        <v>2346</v>
      </c>
      <c r="E298" s="133" t="s">
        <v>2471</v>
      </c>
    </row>
    <row r="299" customFormat="false" ht="12.75" hidden="false" customHeight="false" outlineLevel="2" collapsed="false">
      <c r="A299" s="133" t="s">
        <v>1477</v>
      </c>
      <c r="B299" s="133" t="s">
        <v>2349</v>
      </c>
      <c r="C299" s="134" t="n">
        <v>230</v>
      </c>
      <c r="D299" s="133" t="s">
        <v>2346</v>
      </c>
      <c r="E299" s="133" t="s">
        <v>2471</v>
      </c>
    </row>
    <row r="300" customFormat="false" ht="12.75" hidden="false" customHeight="false" outlineLevel="2" collapsed="false">
      <c r="A300" s="133" t="s">
        <v>1477</v>
      </c>
      <c r="B300" s="133" t="s">
        <v>2350</v>
      </c>
      <c r="C300" s="134" t="n">
        <v>13</v>
      </c>
      <c r="D300" s="133" t="s">
        <v>2346</v>
      </c>
      <c r="E300" s="133" t="s">
        <v>2471</v>
      </c>
    </row>
    <row r="301" customFormat="false" ht="12.75" hidden="false" customHeight="false" outlineLevel="2" collapsed="false">
      <c r="A301" s="133" t="s">
        <v>1477</v>
      </c>
      <c r="B301" s="133" t="s">
        <v>2351</v>
      </c>
      <c r="C301" s="134" t="n">
        <v>10</v>
      </c>
      <c r="D301" s="133" t="s">
        <v>2346</v>
      </c>
      <c r="E301" s="133" t="s">
        <v>2471</v>
      </c>
    </row>
    <row r="302" customFormat="false" ht="12.75" hidden="false" customHeight="false" outlineLevel="1" collapsed="false">
      <c r="A302" s="135" t="s">
        <v>2472</v>
      </c>
      <c r="B302" s="133"/>
      <c r="C302" s="134" t="n">
        <f aca="false">SUBTOTAL(9,C298:C301)</f>
        <v>620.34</v>
      </c>
      <c r="D302" s="133"/>
      <c r="E302" s="133"/>
    </row>
    <row r="303" customFormat="false" ht="12.75" hidden="false" customHeight="false" outlineLevel="2" collapsed="false">
      <c r="A303" s="133" t="s">
        <v>1627</v>
      </c>
      <c r="B303" s="133" t="s">
        <v>2288</v>
      </c>
      <c r="C303" s="134" t="n">
        <v>40</v>
      </c>
      <c r="D303" s="133" t="s">
        <v>2314</v>
      </c>
      <c r="E303" s="133" t="s">
        <v>2473</v>
      </c>
    </row>
    <row r="304" customFormat="false" ht="12.75" hidden="false" customHeight="false" outlineLevel="1" collapsed="false">
      <c r="A304" s="135" t="s">
        <v>2474</v>
      </c>
      <c r="B304" s="133"/>
      <c r="C304" s="134" t="n">
        <f aca="false">SUBTOTAL(9,C303)</f>
        <v>40</v>
      </c>
      <c r="D304" s="133"/>
      <c r="E304" s="133"/>
    </row>
    <row r="305" customFormat="false" ht="12.75" hidden="false" customHeight="false" outlineLevel="2" collapsed="false">
      <c r="A305" s="133" t="s">
        <v>1880</v>
      </c>
      <c r="B305" s="133" t="s">
        <v>2288</v>
      </c>
      <c r="C305" s="134" t="n">
        <v>40</v>
      </c>
      <c r="D305" s="133" t="s">
        <v>2289</v>
      </c>
      <c r="E305" s="133" t="s">
        <v>2290</v>
      </c>
    </row>
    <row r="306" customFormat="false" ht="12.75" hidden="false" customHeight="false" outlineLevel="1" collapsed="false">
      <c r="A306" s="135" t="s">
        <v>2475</v>
      </c>
      <c r="B306" s="133"/>
      <c r="C306" s="134" t="n">
        <f aca="false">SUBTOTAL(9,C305)</f>
        <v>40</v>
      </c>
      <c r="D306" s="133"/>
      <c r="E306" s="133"/>
    </row>
    <row r="307" customFormat="false" ht="12.75" hidden="false" customHeight="false" outlineLevel="2" collapsed="false">
      <c r="A307" s="133" t="s">
        <v>1119</v>
      </c>
      <c r="B307" s="133" t="s">
        <v>2288</v>
      </c>
      <c r="C307" s="134" t="n">
        <v>40</v>
      </c>
      <c r="D307" s="133" t="s">
        <v>2476</v>
      </c>
      <c r="E307" s="133" t="s">
        <v>2477</v>
      </c>
    </row>
    <row r="308" customFormat="false" ht="12.75" hidden="false" customHeight="false" outlineLevel="1" collapsed="false">
      <c r="A308" s="135" t="s">
        <v>2478</v>
      </c>
      <c r="B308" s="133"/>
      <c r="C308" s="134" t="n">
        <f aca="false">SUBTOTAL(9,C307)</f>
        <v>40</v>
      </c>
      <c r="D308" s="133"/>
      <c r="E308" s="133"/>
    </row>
    <row r="309" customFormat="false" ht="12.75" hidden="false" customHeight="false" outlineLevel="2" collapsed="false">
      <c r="A309" s="133" t="s">
        <v>620</v>
      </c>
      <c r="B309" s="133" t="s">
        <v>2479</v>
      </c>
      <c r="C309" s="134" t="n">
        <v>22.61</v>
      </c>
      <c r="D309" s="133" t="s">
        <v>2293</v>
      </c>
      <c r="E309" s="133" t="s">
        <v>2480</v>
      </c>
    </row>
    <row r="310" customFormat="false" ht="12.75" hidden="false" customHeight="false" outlineLevel="2" collapsed="false">
      <c r="A310" s="133" t="s">
        <v>620</v>
      </c>
      <c r="B310" s="133" t="s">
        <v>2481</v>
      </c>
      <c r="C310" s="134" t="n">
        <v>45.46</v>
      </c>
      <c r="D310" s="133" t="s">
        <v>2293</v>
      </c>
      <c r="E310" s="133" t="s">
        <v>2480</v>
      </c>
    </row>
    <row r="311" customFormat="false" ht="12.75" hidden="false" customHeight="false" outlineLevel="2" collapsed="false">
      <c r="A311" s="133" t="s">
        <v>620</v>
      </c>
      <c r="B311" s="133" t="s">
        <v>2482</v>
      </c>
      <c r="C311" s="134" t="n">
        <v>36.8</v>
      </c>
      <c r="D311" s="133" t="s">
        <v>2293</v>
      </c>
      <c r="E311" s="133" t="s">
        <v>2480</v>
      </c>
    </row>
    <row r="312" customFormat="false" ht="12.75" hidden="false" customHeight="false" outlineLevel="2" collapsed="false">
      <c r="A312" s="133" t="s">
        <v>620</v>
      </c>
      <c r="B312" s="133" t="s">
        <v>2483</v>
      </c>
      <c r="C312" s="134" t="n">
        <v>16.32</v>
      </c>
      <c r="D312" s="133" t="s">
        <v>2293</v>
      </c>
      <c r="E312" s="133" t="s">
        <v>2480</v>
      </c>
    </row>
    <row r="313" customFormat="false" ht="12.75" hidden="false" customHeight="false" outlineLevel="2" collapsed="false">
      <c r="A313" s="133" t="s">
        <v>620</v>
      </c>
      <c r="B313" s="133" t="s">
        <v>2484</v>
      </c>
      <c r="C313" s="134" t="n">
        <v>11.65</v>
      </c>
      <c r="D313" s="133" t="s">
        <v>2293</v>
      </c>
      <c r="E313" s="133" t="s">
        <v>2480</v>
      </c>
    </row>
    <row r="314" customFormat="false" ht="12.75" hidden="false" customHeight="false" outlineLevel="2" collapsed="false">
      <c r="A314" s="133" t="s">
        <v>620</v>
      </c>
      <c r="B314" s="133" t="s">
        <v>2485</v>
      </c>
      <c r="C314" s="134" t="n">
        <v>148.89</v>
      </c>
      <c r="D314" s="133" t="s">
        <v>2293</v>
      </c>
      <c r="E314" s="133" t="s">
        <v>2480</v>
      </c>
    </row>
    <row r="315" customFormat="false" ht="12.75" hidden="false" customHeight="false" outlineLevel="2" collapsed="false">
      <c r="A315" s="133" t="s">
        <v>620</v>
      </c>
      <c r="B315" s="133" t="s">
        <v>2486</v>
      </c>
      <c r="C315" s="134" t="n">
        <v>12.99</v>
      </c>
      <c r="D315" s="133" t="s">
        <v>2293</v>
      </c>
      <c r="E315" s="133" t="s">
        <v>2480</v>
      </c>
    </row>
    <row r="316" customFormat="false" ht="12.75" hidden="false" customHeight="false" outlineLevel="2" collapsed="false">
      <c r="A316" s="133" t="s">
        <v>620</v>
      </c>
      <c r="B316" s="133" t="s">
        <v>2487</v>
      </c>
      <c r="C316" s="134" t="n">
        <v>8.66</v>
      </c>
      <c r="D316" s="133" t="s">
        <v>2293</v>
      </c>
      <c r="E316" s="133" t="s">
        <v>2480</v>
      </c>
    </row>
    <row r="317" customFormat="false" ht="12.75" hidden="false" customHeight="false" outlineLevel="2" collapsed="false">
      <c r="A317" s="133" t="s">
        <v>620</v>
      </c>
      <c r="B317" s="133" t="s">
        <v>2488</v>
      </c>
      <c r="C317" s="134" t="n">
        <v>292.27</v>
      </c>
      <c r="D317" s="133" t="s">
        <v>2293</v>
      </c>
      <c r="E317" s="133" t="s">
        <v>2480</v>
      </c>
    </row>
    <row r="318" customFormat="false" ht="12.75" hidden="false" customHeight="false" outlineLevel="2" collapsed="false">
      <c r="A318" s="133" t="s">
        <v>620</v>
      </c>
      <c r="B318" s="133" t="s">
        <v>2489</v>
      </c>
      <c r="C318" s="134" t="n">
        <v>37.88</v>
      </c>
      <c r="D318" s="133" t="s">
        <v>2293</v>
      </c>
      <c r="E318" s="133" t="s">
        <v>2480</v>
      </c>
    </row>
    <row r="319" customFormat="false" ht="12.75" hidden="false" customHeight="false" outlineLevel="2" collapsed="false">
      <c r="A319" s="133" t="s">
        <v>620</v>
      </c>
      <c r="B319" s="133" t="s">
        <v>2490</v>
      </c>
      <c r="C319" s="134" t="n">
        <v>880.07</v>
      </c>
      <c r="D319" s="133" t="s">
        <v>2293</v>
      </c>
      <c r="E319" s="133" t="s">
        <v>2480</v>
      </c>
    </row>
    <row r="320" customFormat="false" ht="12.75" hidden="false" customHeight="false" outlineLevel="2" collapsed="false">
      <c r="A320" s="133" t="s">
        <v>620</v>
      </c>
      <c r="B320" s="133" t="s">
        <v>2491</v>
      </c>
      <c r="C320" s="134" t="n">
        <v>54.51</v>
      </c>
      <c r="D320" s="133" t="s">
        <v>2293</v>
      </c>
      <c r="E320" s="133" t="s">
        <v>2480</v>
      </c>
    </row>
    <row r="321" customFormat="false" ht="12.75" hidden="false" customHeight="false" outlineLevel="2" collapsed="false">
      <c r="A321" s="133" t="s">
        <v>620</v>
      </c>
      <c r="B321" s="133" t="s">
        <v>2492</v>
      </c>
      <c r="C321" s="134" t="n">
        <v>11.17</v>
      </c>
      <c r="D321" s="133" t="s">
        <v>2293</v>
      </c>
      <c r="E321" s="133" t="s">
        <v>2480</v>
      </c>
    </row>
    <row r="322" customFormat="false" ht="12.75" hidden="false" customHeight="false" outlineLevel="2" collapsed="false">
      <c r="A322" s="133" t="s">
        <v>620</v>
      </c>
      <c r="B322" s="133" t="s">
        <v>2493</v>
      </c>
      <c r="C322" s="134" t="n">
        <v>50.62</v>
      </c>
      <c r="D322" s="133" t="s">
        <v>2293</v>
      </c>
      <c r="E322" s="133" t="s">
        <v>2480</v>
      </c>
    </row>
    <row r="323" customFormat="false" ht="12.75" hidden="false" customHeight="false" outlineLevel="2" collapsed="false">
      <c r="A323" s="133" t="s">
        <v>620</v>
      </c>
      <c r="B323" s="133" t="s">
        <v>2494</v>
      </c>
      <c r="C323" s="134" t="n">
        <v>14.32</v>
      </c>
      <c r="D323" s="133" t="s">
        <v>2293</v>
      </c>
      <c r="E323" s="133" t="s">
        <v>2480</v>
      </c>
    </row>
    <row r="324" customFormat="false" ht="12.75" hidden="false" customHeight="false" outlineLevel="2" collapsed="false">
      <c r="A324" s="133" t="s">
        <v>620</v>
      </c>
      <c r="B324" s="133" t="s">
        <v>2495</v>
      </c>
      <c r="C324" s="134" t="n">
        <v>32.47</v>
      </c>
      <c r="D324" s="133" t="s">
        <v>2293</v>
      </c>
      <c r="E324" s="133" t="s">
        <v>2480</v>
      </c>
    </row>
    <row r="325" customFormat="false" ht="12.75" hidden="false" customHeight="false" outlineLevel="2" collapsed="false">
      <c r="A325" s="133" t="s">
        <v>620</v>
      </c>
      <c r="B325" s="133" t="s">
        <v>2496</v>
      </c>
      <c r="C325" s="134" t="n">
        <v>17.32</v>
      </c>
      <c r="D325" s="133" t="s">
        <v>2293</v>
      </c>
      <c r="E325" s="133" t="s">
        <v>2480</v>
      </c>
    </row>
    <row r="326" customFormat="false" ht="12.75" hidden="false" customHeight="false" outlineLevel="2" collapsed="false">
      <c r="A326" s="133" t="s">
        <v>620</v>
      </c>
      <c r="B326" s="133" t="s">
        <v>2497</v>
      </c>
      <c r="C326" s="134" t="n">
        <v>2.73</v>
      </c>
      <c r="D326" s="133" t="s">
        <v>2293</v>
      </c>
      <c r="E326" s="133" t="s">
        <v>2480</v>
      </c>
    </row>
    <row r="327" customFormat="false" ht="12.75" hidden="false" customHeight="false" outlineLevel="2" collapsed="false">
      <c r="A327" s="133" t="s">
        <v>620</v>
      </c>
      <c r="B327" s="133" t="s">
        <v>2318</v>
      </c>
      <c r="C327" s="134" t="n">
        <v>22.61</v>
      </c>
      <c r="D327" s="133" t="s">
        <v>2293</v>
      </c>
      <c r="E327" s="133" t="s">
        <v>2480</v>
      </c>
    </row>
    <row r="328" customFormat="false" ht="12.75" hidden="false" customHeight="false" outlineLevel="2" collapsed="false">
      <c r="A328" s="133" t="s">
        <v>620</v>
      </c>
      <c r="B328" s="133" t="s">
        <v>2322</v>
      </c>
      <c r="C328" s="134" t="n">
        <v>10</v>
      </c>
      <c r="D328" s="133" t="s">
        <v>2293</v>
      </c>
      <c r="E328" s="133" t="s">
        <v>2480</v>
      </c>
    </row>
    <row r="329" customFormat="false" ht="12.75" hidden="false" customHeight="false" outlineLevel="2" collapsed="false">
      <c r="A329" s="133" t="s">
        <v>620</v>
      </c>
      <c r="B329" s="133" t="s">
        <v>2323</v>
      </c>
      <c r="C329" s="134" t="n">
        <v>3.1</v>
      </c>
      <c r="D329" s="133" t="s">
        <v>2293</v>
      </c>
      <c r="E329" s="133" t="s">
        <v>2480</v>
      </c>
    </row>
    <row r="330" customFormat="false" ht="12.75" hidden="false" customHeight="false" outlineLevel="2" collapsed="false">
      <c r="A330" s="133" t="s">
        <v>620</v>
      </c>
      <c r="B330" s="133" t="s">
        <v>2324</v>
      </c>
      <c r="C330" s="134" t="n">
        <v>54</v>
      </c>
      <c r="D330" s="133" t="s">
        <v>2293</v>
      </c>
      <c r="E330" s="133" t="s">
        <v>2480</v>
      </c>
    </row>
    <row r="331" customFormat="false" ht="12.75" hidden="false" customHeight="false" outlineLevel="2" collapsed="false">
      <c r="A331" s="133" t="s">
        <v>620</v>
      </c>
      <c r="B331" s="133" t="s">
        <v>2498</v>
      </c>
      <c r="C331" s="134" t="n">
        <v>8.5</v>
      </c>
      <c r="D331" s="133" t="s">
        <v>2293</v>
      </c>
      <c r="E331" s="133" t="s">
        <v>2480</v>
      </c>
    </row>
    <row r="332" customFormat="false" ht="12.75" hidden="false" customHeight="false" outlineLevel="2" collapsed="false">
      <c r="A332" s="133" t="s">
        <v>620</v>
      </c>
      <c r="B332" s="133" t="s">
        <v>2327</v>
      </c>
      <c r="C332" s="134" t="n">
        <v>25</v>
      </c>
      <c r="D332" s="133" t="s">
        <v>2293</v>
      </c>
      <c r="E332" s="133" t="s">
        <v>2480</v>
      </c>
    </row>
    <row r="333" customFormat="false" ht="12.75" hidden="false" customHeight="false" outlineLevel="2" collapsed="false">
      <c r="A333" s="133" t="s">
        <v>620</v>
      </c>
      <c r="B333" s="133" t="s">
        <v>2328</v>
      </c>
      <c r="C333" s="134" t="n">
        <v>50.62</v>
      </c>
      <c r="D333" s="133" t="s">
        <v>2293</v>
      </c>
      <c r="E333" s="133" t="s">
        <v>2480</v>
      </c>
    </row>
    <row r="334" customFormat="false" ht="12.75" hidden="false" customHeight="false" outlineLevel="2" collapsed="false">
      <c r="A334" s="133" t="s">
        <v>620</v>
      </c>
      <c r="B334" s="133" t="s">
        <v>2333</v>
      </c>
      <c r="C334" s="134" t="n">
        <v>76.92</v>
      </c>
      <c r="D334" s="133" t="s">
        <v>2293</v>
      </c>
      <c r="E334" s="133" t="s">
        <v>2480</v>
      </c>
    </row>
    <row r="335" customFormat="false" ht="12.75" hidden="false" customHeight="false" outlineLevel="2" collapsed="false">
      <c r="A335" s="133" t="s">
        <v>620</v>
      </c>
      <c r="B335" s="133" t="s">
        <v>2334</v>
      </c>
      <c r="C335" s="134" t="n">
        <v>825</v>
      </c>
      <c r="D335" s="133" t="s">
        <v>2293</v>
      </c>
      <c r="E335" s="133" t="s">
        <v>2480</v>
      </c>
    </row>
    <row r="336" customFormat="false" ht="12.75" hidden="false" customHeight="false" outlineLevel="2" collapsed="false">
      <c r="A336" s="133" t="s">
        <v>620</v>
      </c>
      <c r="B336" s="133" t="s">
        <v>2336</v>
      </c>
      <c r="C336" s="134" t="n">
        <v>2.73</v>
      </c>
      <c r="D336" s="133" t="s">
        <v>2293</v>
      </c>
      <c r="E336" s="133" t="s">
        <v>2480</v>
      </c>
    </row>
    <row r="337" customFormat="false" ht="12.75" hidden="false" customHeight="false" outlineLevel="2" collapsed="false">
      <c r="A337" s="133" t="s">
        <v>620</v>
      </c>
      <c r="B337" s="133" t="s">
        <v>2337</v>
      </c>
      <c r="C337" s="134" t="n">
        <v>0</v>
      </c>
      <c r="D337" s="133" t="s">
        <v>2293</v>
      </c>
      <c r="E337" s="133" t="s">
        <v>2480</v>
      </c>
    </row>
    <row r="338" customFormat="false" ht="12.75" hidden="false" customHeight="false" outlineLevel="2" collapsed="false">
      <c r="A338" s="133" t="s">
        <v>620</v>
      </c>
      <c r="B338" s="133" t="s">
        <v>2464</v>
      </c>
      <c r="C338" s="134" t="n">
        <v>10</v>
      </c>
      <c r="D338" s="133" t="s">
        <v>2293</v>
      </c>
      <c r="E338" s="133" t="s">
        <v>2480</v>
      </c>
    </row>
    <row r="339" customFormat="false" ht="12.75" hidden="false" customHeight="false" outlineLevel="2" collapsed="false">
      <c r="A339" s="133" t="s">
        <v>620</v>
      </c>
      <c r="B339" s="133" t="s">
        <v>2465</v>
      </c>
      <c r="C339" s="134" t="n">
        <v>10</v>
      </c>
      <c r="D339" s="133" t="s">
        <v>2293</v>
      </c>
      <c r="E339" s="133" t="s">
        <v>2480</v>
      </c>
    </row>
    <row r="340" customFormat="false" ht="12.75" hidden="false" customHeight="false" outlineLevel="2" collapsed="false">
      <c r="A340" s="133" t="s">
        <v>620</v>
      </c>
      <c r="B340" s="133" t="s">
        <v>2340</v>
      </c>
      <c r="C340" s="134" t="n">
        <v>78</v>
      </c>
      <c r="D340" s="133" t="s">
        <v>2293</v>
      </c>
      <c r="E340" s="133" t="s">
        <v>2480</v>
      </c>
    </row>
    <row r="341" customFormat="false" ht="12.75" hidden="false" customHeight="false" outlineLevel="2" collapsed="false">
      <c r="A341" s="133" t="s">
        <v>620</v>
      </c>
      <c r="B341" s="133" t="s">
        <v>2499</v>
      </c>
      <c r="C341" s="134" t="n">
        <v>43</v>
      </c>
      <c r="D341" s="133" t="s">
        <v>2293</v>
      </c>
      <c r="E341" s="133" t="s">
        <v>2480</v>
      </c>
    </row>
    <row r="342" customFormat="false" ht="12.75" hidden="false" customHeight="false" outlineLevel="2" collapsed="false">
      <c r="A342" s="133" t="s">
        <v>620</v>
      </c>
      <c r="B342" s="133" t="s">
        <v>2408</v>
      </c>
      <c r="C342" s="134" t="n">
        <v>645</v>
      </c>
      <c r="D342" s="133" t="s">
        <v>2293</v>
      </c>
      <c r="E342" s="133" t="s">
        <v>2480</v>
      </c>
    </row>
    <row r="343" customFormat="false" ht="12.75" hidden="false" customHeight="false" outlineLevel="2" collapsed="false">
      <c r="A343" s="133" t="s">
        <v>620</v>
      </c>
      <c r="B343" s="133" t="s">
        <v>2342</v>
      </c>
      <c r="C343" s="134" t="n">
        <v>13</v>
      </c>
      <c r="D343" s="133" t="s">
        <v>2293</v>
      </c>
      <c r="E343" s="133" t="s">
        <v>2480</v>
      </c>
    </row>
    <row r="344" customFormat="false" ht="12.75" hidden="false" customHeight="false" outlineLevel="2" collapsed="false">
      <c r="A344" s="133" t="s">
        <v>620</v>
      </c>
      <c r="B344" s="133" t="s">
        <v>2409</v>
      </c>
      <c r="C344" s="134" t="n">
        <v>3</v>
      </c>
      <c r="D344" s="133" t="s">
        <v>2293</v>
      </c>
      <c r="E344" s="133" t="s">
        <v>2480</v>
      </c>
    </row>
    <row r="345" customFormat="false" ht="12.75" hidden="false" customHeight="false" outlineLevel="2" collapsed="false">
      <c r="A345" s="133" t="s">
        <v>620</v>
      </c>
      <c r="B345" s="133" t="s">
        <v>2410</v>
      </c>
      <c r="C345" s="134" t="n">
        <v>50</v>
      </c>
      <c r="D345" s="133" t="s">
        <v>2293</v>
      </c>
      <c r="E345" s="133" t="s">
        <v>2480</v>
      </c>
    </row>
    <row r="346" customFormat="false" ht="12.75" hidden="false" customHeight="false" outlineLevel="2" collapsed="false">
      <c r="A346" s="133" t="s">
        <v>620</v>
      </c>
      <c r="B346" s="133" t="s">
        <v>2411</v>
      </c>
      <c r="C346" s="134" t="n">
        <v>4</v>
      </c>
      <c r="D346" s="133" t="s">
        <v>2293</v>
      </c>
      <c r="E346" s="133" t="s">
        <v>2480</v>
      </c>
    </row>
    <row r="347" customFormat="false" ht="12.75" hidden="false" customHeight="false" outlineLevel="2" collapsed="false">
      <c r="A347" s="133" t="s">
        <v>620</v>
      </c>
      <c r="B347" s="133" t="s">
        <v>2343</v>
      </c>
      <c r="C347" s="134" t="n">
        <v>10</v>
      </c>
      <c r="D347" s="133" t="s">
        <v>2293</v>
      </c>
      <c r="E347" s="133" t="s">
        <v>2480</v>
      </c>
    </row>
    <row r="348" customFormat="false" ht="12.75" hidden="false" customHeight="false" outlineLevel="2" collapsed="false">
      <c r="A348" s="133" t="s">
        <v>620</v>
      </c>
      <c r="B348" s="133" t="s">
        <v>2344</v>
      </c>
      <c r="C348" s="134" t="n">
        <v>6.19</v>
      </c>
      <c r="D348" s="133" t="s">
        <v>2293</v>
      </c>
      <c r="E348" s="133" t="s">
        <v>2480</v>
      </c>
    </row>
    <row r="349" customFormat="false" ht="12.75" hidden="false" customHeight="false" outlineLevel="2" collapsed="false">
      <c r="A349" s="133" t="s">
        <v>620</v>
      </c>
      <c r="B349" s="133" t="s">
        <v>2413</v>
      </c>
      <c r="C349" s="134" t="n">
        <v>22</v>
      </c>
      <c r="D349" s="133" t="s">
        <v>2293</v>
      </c>
      <c r="E349" s="133" t="s">
        <v>2480</v>
      </c>
    </row>
    <row r="350" customFormat="false" ht="12.75" hidden="false" customHeight="false" outlineLevel="1" collapsed="false">
      <c r="A350" s="135" t="s">
        <v>2500</v>
      </c>
      <c r="B350" s="133"/>
      <c r="C350" s="134" t="n">
        <f aca="false">SUBTOTAL(9,C309:C349)</f>
        <v>3669.41</v>
      </c>
      <c r="D350" s="133"/>
      <c r="E350" s="133"/>
    </row>
    <row r="351" customFormat="false" ht="12.75" hidden="false" customHeight="false" outlineLevel="2" collapsed="false">
      <c r="A351" s="133" t="s">
        <v>419</v>
      </c>
      <c r="B351" s="133" t="s">
        <v>2464</v>
      </c>
      <c r="C351" s="134" t="n">
        <v>10</v>
      </c>
      <c r="D351" s="133" t="s">
        <v>2293</v>
      </c>
      <c r="E351" s="133" t="s">
        <v>2372</v>
      </c>
    </row>
    <row r="352" customFormat="false" ht="12.75" hidden="false" customHeight="false" outlineLevel="2" collapsed="false">
      <c r="A352" s="133" t="s">
        <v>419</v>
      </c>
      <c r="B352" s="133" t="s">
        <v>2340</v>
      </c>
      <c r="C352" s="134" t="n">
        <v>78</v>
      </c>
      <c r="D352" s="133" t="s">
        <v>2293</v>
      </c>
      <c r="E352" s="133" t="s">
        <v>2372</v>
      </c>
    </row>
    <row r="353" customFormat="false" ht="12.75" hidden="false" customHeight="false" outlineLevel="2" collapsed="false">
      <c r="A353" s="133" t="s">
        <v>419</v>
      </c>
      <c r="B353" s="133" t="s">
        <v>2341</v>
      </c>
      <c r="C353" s="134" t="n">
        <v>177</v>
      </c>
      <c r="D353" s="133" t="s">
        <v>2293</v>
      </c>
      <c r="E353" s="133" t="s">
        <v>2372</v>
      </c>
    </row>
    <row r="354" customFormat="false" ht="12.75" hidden="false" customHeight="false" outlineLevel="2" collapsed="false">
      <c r="A354" s="133" t="s">
        <v>419</v>
      </c>
      <c r="B354" s="133" t="s">
        <v>2342</v>
      </c>
      <c r="C354" s="134" t="n">
        <v>13</v>
      </c>
      <c r="D354" s="133" t="s">
        <v>2293</v>
      </c>
      <c r="E354" s="133" t="s">
        <v>2372</v>
      </c>
    </row>
    <row r="355" customFormat="false" ht="12.75" hidden="false" customHeight="false" outlineLevel="2" collapsed="false">
      <c r="A355" s="133" t="s">
        <v>419</v>
      </c>
      <c r="B355" s="133" t="s">
        <v>2501</v>
      </c>
      <c r="C355" s="134" t="n">
        <v>3.5</v>
      </c>
      <c r="D355" s="133" t="s">
        <v>2293</v>
      </c>
      <c r="E355" s="133" t="s">
        <v>2372</v>
      </c>
    </row>
    <row r="356" customFormat="false" ht="12.75" hidden="false" customHeight="false" outlineLevel="2" collapsed="false">
      <c r="A356" s="133" t="s">
        <v>419</v>
      </c>
      <c r="B356" s="133" t="s">
        <v>2343</v>
      </c>
      <c r="C356" s="134" t="n">
        <v>10</v>
      </c>
      <c r="D356" s="133" t="s">
        <v>2293</v>
      </c>
      <c r="E356" s="133" t="s">
        <v>2372</v>
      </c>
    </row>
    <row r="357" customFormat="false" ht="12.75" hidden="false" customHeight="false" outlineLevel="2" collapsed="false">
      <c r="A357" s="133" t="s">
        <v>419</v>
      </c>
      <c r="B357" s="133" t="s">
        <v>2344</v>
      </c>
      <c r="C357" s="134" t="n">
        <v>6.19</v>
      </c>
      <c r="D357" s="133" t="s">
        <v>2293</v>
      </c>
      <c r="E357" s="133" t="s">
        <v>2372</v>
      </c>
    </row>
    <row r="358" customFormat="false" ht="12.75" hidden="false" customHeight="false" outlineLevel="1" collapsed="false">
      <c r="A358" s="135" t="s">
        <v>2502</v>
      </c>
      <c r="B358" s="133"/>
      <c r="C358" s="134" t="n">
        <f aca="false">SUBTOTAL(9,C351:C357)</f>
        <v>297.69</v>
      </c>
      <c r="D358" s="133"/>
      <c r="E358" s="133"/>
    </row>
    <row r="359" customFormat="false" ht="12.75" hidden="false" customHeight="false" outlineLevel="2" collapsed="false">
      <c r="A359" s="133" t="s">
        <v>1489</v>
      </c>
      <c r="B359" s="133" t="s">
        <v>2288</v>
      </c>
      <c r="C359" s="134" t="n">
        <v>40</v>
      </c>
      <c r="D359" s="133" t="s">
        <v>2503</v>
      </c>
      <c r="E359" s="133" t="s">
        <v>2504</v>
      </c>
    </row>
    <row r="360" customFormat="false" ht="12.75" hidden="false" customHeight="false" outlineLevel="1" collapsed="false">
      <c r="A360" s="135" t="s">
        <v>2505</v>
      </c>
      <c r="B360" s="133"/>
      <c r="C360" s="134" t="n">
        <f aca="false">SUBTOTAL(9,C359)</f>
        <v>40</v>
      </c>
      <c r="D360" s="133"/>
      <c r="E360" s="133"/>
    </row>
    <row r="361" customFormat="false" ht="12.75" hidden="false" customHeight="false" outlineLevel="2" collapsed="false">
      <c r="A361" s="133" t="s">
        <v>1722</v>
      </c>
      <c r="B361" s="133" t="s">
        <v>2288</v>
      </c>
      <c r="C361" s="134" t="n">
        <v>40</v>
      </c>
      <c r="D361" s="133" t="s">
        <v>2314</v>
      </c>
      <c r="E361" s="133" t="s">
        <v>2506</v>
      </c>
    </row>
    <row r="362" customFormat="false" ht="12.75" hidden="false" customHeight="false" outlineLevel="1" collapsed="false">
      <c r="A362" s="135" t="s">
        <v>2507</v>
      </c>
      <c r="B362" s="133"/>
      <c r="C362" s="134" t="n">
        <f aca="false">SUBTOTAL(9,C361)</f>
        <v>40</v>
      </c>
      <c r="D362" s="133"/>
      <c r="E362" s="133"/>
    </row>
    <row r="363" customFormat="false" ht="12.75" hidden="false" customHeight="false" outlineLevel="2" collapsed="false">
      <c r="A363" s="133" t="s">
        <v>550</v>
      </c>
      <c r="B363" s="133" t="s">
        <v>2288</v>
      </c>
      <c r="C363" s="134" t="n">
        <v>40</v>
      </c>
      <c r="D363" s="133" t="s">
        <v>2293</v>
      </c>
      <c r="E363" s="133" t="s">
        <v>2508</v>
      </c>
    </row>
    <row r="364" customFormat="false" ht="12.75" hidden="false" customHeight="false" outlineLevel="1" collapsed="false">
      <c r="A364" s="135" t="s">
        <v>2509</v>
      </c>
      <c r="B364" s="133"/>
      <c r="C364" s="134" t="n">
        <f aca="false">SUBTOTAL(9,C363)</f>
        <v>40</v>
      </c>
      <c r="D364" s="133"/>
      <c r="E364" s="133"/>
    </row>
    <row r="365" customFormat="false" ht="12.75" hidden="false" customHeight="false" outlineLevel="2" collapsed="false">
      <c r="A365" s="133" t="s">
        <v>1881</v>
      </c>
      <c r="B365" s="133" t="s">
        <v>2510</v>
      </c>
      <c r="C365" s="134" t="n">
        <v>148.3</v>
      </c>
      <c r="D365" s="133" t="s">
        <v>2511</v>
      </c>
      <c r="E365" s="133" t="s">
        <v>2512</v>
      </c>
    </row>
    <row r="366" customFormat="false" ht="12.75" hidden="false" customHeight="false" outlineLevel="2" collapsed="false">
      <c r="A366" s="133" t="s">
        <v>1881</v>
      </c>
      <c r="B366" s="133" t="s">
        <v>2513</v>
      </c>
      <c r="C366" s="134" t="n">
        <v>220.41</v>
      </c>
      <c r="D366" s="133" t="s">
        <v>2511</v>
      </c>
      <c r="E366" s="133" t="s">
        <v>2512</v>
      </c>
    </row>
    <row r="367" customFormat="false" ht="12.75" hidden="false" customHeight="false" outlineLevel="2" collapsed="false">
      <c r="A367" s="133" t="s">
        <v>1881</v>
      </c>
      <c r="B367" s="133" t="s">
        <v>2514</v>
      </c>
      <c r="C367" s="134" t="n">
        <v>227.32</v>
      </c>
      <c r="D367" s="133" t="s">
        <v>2511</v>
      </c>
      <c r="E367" s="133" t="s">
        <v>2512</v>
      </c>
    </row>
    <row r="368" customFormat="false" ht="12.75" hidden="false" customHeight="false" outlineLevel="2" collapsed="false">
      <c r="A368" s="133" t="s">
        <v>1881</v>
      </c>
      <c r="B368" s="133" t="s">
        <v>2515</v>
      </c>
      <c r="C368" s="134" t="n">
        <v>14.46</v>
      </c>
      <c r="D368" s="133" t="s">
        <v>2511</v>
      </c>
      <c r="E368" s="133" t="s">
        <v>2512</v>
      </c>
    </row>
    <row r="369" customFormat="false" ht="12.75" hidden="false" customHeight="false" outlineLevel="2" collapsed="false">
      <c r="A369" s="133" t="s">
        <v>1881</v>
      </c>
      <c r="B369" s="133" t="s">
        <v>2516</v>
      </c>
      <c r="C369" s="134" t="n">
        <v>232.73</v>
      </c>
      <c r="D369" s="133" t="s">
        <v>2511</v>
      </c>
      <c r="E369" s="133" t="s">
        <v>2512</v>
      </c>
    </row>
    <row r="370" customFormat="false" ht="12.75" hidden="false" customHeight="false" outlineLevel="2" collapsed="false">
      <c r="A370" s="133" t="s">
        <v>1881</v>
      </c>
      <c r="B370" s="133" t="s">
        <v>2517</v>
      </c>
      <c r="C370" s="134" t="n">
        <v>11.17</v>
      </c>
      <c r="D370" s="133" t="s">
        <v>2511</v>
      </c>
      <c r="E370" s="133" t="s">
        <v>2512</v>
      </c>
    </row>
    <row r="371" customFormat="false" ht="12.75" hidden="false" customHeight="false" outlineLevel="1" collapsed="false">
      <c r="A371" s="135" t="s">
        <v>2518</v>
      </c>
      <c r="B371" s="133"/>
      <c r="C371" s="134" t="n">
        <f aca="false">SUBTOTAL(9,C365:C370)</f>
        <v>854.39</v>
      </c>
      <c r="D371" s="133"/>
      <c r="E371" s="133"/>
    </row>
    <row r="372" customFormat="false" ht="12.75" hidden="false" customHeight="false" outlineLevel="2" collapsed="false">
      <c r="A372" s="133" t="s">
        <v>1814</v>
      </c>
      <c r="B372" s="133" t="s">
        <v>2288</v>
      </c>
      <c r="C372" s="134" t="n">
        <v>40</v>
      </c>
      <c r="D372" s="133" t="s">
        <v>2314</v>
      </c>
      <c r="E372" s="133" t="s">
        <v>2315</v>
      </c>
    </row>
    <row r="373" customFormat="false" ht="12.75" hidden="false" customHeight="false" outlineLevel="1" collapsed="false">
      <c r="A373" s="135" t="s">
        <v>2519</v>
      </c>
      <c r="B373" s="133"/>
      <c r="C373" s="134" t="n">
        <f aca="false">SUBTOTAL(9,C372)</f>
        <v>40</v>
      </c>
      <c r="D373" s="133"/>
      <c r="E373" s="133"/>
    </row>
    <row r="374" customFormat="false" ht="12.75" hidden="false" customHeight="false" outlineLevel="2" collapsed="false">
      <c r="A374" s="133" t="s">
        <v>1080</v>
      </c>
      <c r="B374" s="133" t="s">
        <v>2288</v>
      </c>
      <c r="C374" s="134" t="n">
        <v>40</v>
      </c>
      <c r="D374" s="133" t="s">
        <v>2520</v>
      </c>
      <c r="E374" s="133" t="s">
        <v>2521</v>
      </c>
    </row>
    <row r="375" customFormat="false" ht="12.75" hidden="false" customHeight="false" outlineLevel="1" collapsed="false">
      <c r="A375" s="135" t="s">
        <v>2522</v>
      </c>
      <c r="B375" s="133"/>
      <c r="C375" s="134" t="n">
        <f aca="false">SUBTOTAL(9,C374)</f>
        <v>40</v>
      </c>
      <c r="D375" s="133"/>
      <c r="E375" s="133"/>
    </row>
    <row r="376" customFormat="false" ht="12.75" hidden="false" customHeight="false" outlineLevel="2" collapsed="false">
      <c r="A376" s="133" t="s">
        <v>704</v>
      </c>
      <c r="B376" s="133" t="s">
        <v>2288</v>
      </c>
      <c r="C376" s="134" t="n">
        <v>40</v>
      </c>
      <c r="D376" s="133" t="s">
        <v>2293</v>
      </c>
      <c r="E376" s="133" t="s">
        <v>2523</v>
      </c>
    </row>
    <row r="377" customFormat="false" ht="12.75" hidden="false" customHeight="false" outlineLevel="1" collapsed="false">
      <c r="A377" s="135" t="s">
        <v>2524</v>
      </c>
      <c r="B377" s="133"/>
      <c r="C377" s="134" t="n">
        <f aca="false">SUBTOTAL(9,C376)</f>
        <v>40</v>
      </c>
      <c r="D377" s="133"/>
      <c r="E377" s="133"/>
    </row>
    <row r="378" customFormat="false" ht="12.75" hidden="false" customHeight="false" outlineLevel="2" collapsed="false">
      <c r="A378" s="133" t="s">
        <v>539</v>
      </c>
      <c r="B378" s="133" t="s">
        <v>2288</v>
      </c>
      <c r="C378" s="134" t="n">
        <v>40</v>
      </c>
      <c r="D378" s="133" t="s">
        <v>2293</v>
      </c>
      <c r="E378" s="133" t="s">
        <v>2525</v>
      </c>
    </row>
    <row r="379" customFormat="false" ht="12.75" hidden="false" customHeight="false" outlineLevel="1" collapsed="false">
      <c r="A379" s="135" t="s">
        <v>2526</v>
      </c>
      <c r="B379" s="133"/>
      <c r="C379" s="134" t="n">
        <f aca="false">SUBTOTAL(9,C378)</f>
        <v>40</v>
      </c>
      <c r="D379" s="133"/>
      <c r="E379" s="133"/>
    </row>
    <row r="380" customFormat="false" ht="12.75" hidden="false" customHeight="false" outlineLevel="2" collapsed="false">
      <c r="A380" s="133" t="s">
        <v>866</v>
      </c>
      <c r="B380" s="133" t="s">
        <v>2292</v>
      </c>
      <c r="C380" s="134" t="n">
        <v>31.9</v>
      </c>
      <c r="D380" s="133" t="s">
        <v>2293</v>
      </c>
      <c r="E380" s="133" t="s">
        <v>2527</v>
      </c>
    </row>
    <row r="381" customFormat="false" ht="12.75" hidden="false" customHeight="false" outlineLevel="2" collapsed="false">
      <c r="A381" s="133" t="s">
        <v>866</v>
      </c>
      <c r="B381" s="133" t="s">
        <v>2295</v>
      </c>
      <c r="C381" s="134" t="n">
        <v>54</v>
      </c>
      <c r="D381" s="133" t="s">
        <v>2293</v>
      </c>
      <c r="E381" s="133" t="s">
        <v>2527</v>
      </c>
    </row>
    <row r="382" customFormat="false" ht="12.75" hidden="false" customHeight="false" outlineLevel="2" collapsed="false">
      <c r="A382" s="133" t="s">
        <v>866</v>
      </c>
      <c r="B382" s="133" t="s">
        <v>2296</v>
      </c>
      <c r="C382" s="134" t="n">
        <v>371.9</v>
      </c>
      <c r="D382" s="133" t="s">
        <v>2293</v>
      </c>
      <c r="E382" s="133" t="s">
        <v>2527</v>
      </c>
    </row>
    <row r="383" customFormat="false" ht="12.75" hidden="false" customHeight="false" outlineLevel="2" collapsed="false">
      <c r="A383" s="133" t="s">
        <v>866</v>
      </c>
      <c r="B383" s="133" t="s">
        <v>2297</v>
      </c>
      <c r="C383" s="134" t="n">
        <v>54.34</v>
      </c>
      <c r="D383" s="133" t="s">
        <v>2293</v>
      </c>
      <c r="E383" s="133" t="s">
        <v>2527</v>
      </c>
    </row>
    <row r="384" customFormat="false" ht="12.75" hidden="false" customHeight="false" outlineLevel="2" collapsed="false">
      <c r="A384" s="133" t="s">
        <v>866</v>
      </c>
      <c r="B384" s="133" t="s">
        <v>2298</v>
      </c>
      <c r="C384" s="134" t="n">
        <v>13.84</v>
      </c>
      <c r="D384" s="133" t="s">
        <v>2293</v>
      </c>
      <c r="E384" s="133" t="s">
        <v>2527</v>
      </c>
    </row>
    <row r="385" customFormat="false" ht="12.75" hidden="false" customHeight="false" outlineLevel="2" collapsed="false">
      <c r="A385" s="133" t="s">
        <v>866</v>
      </c>
      <c r="B385" s="133" t="s">
        <v>2299</v>
      </c>
      <c r="C385" s="134" t="n">
        <v>6</v>
      </c>
      <c r="D385" s="133" t="s">
        <v>2293</v>
      </c>
      <c r="E385" s="133" t="s">
        <v>2527</v>
      </c>
    </row>
    <row r="386" customFormat="false" ht="12.75" hidden="false" customHeight="false" outlineLevel="2" collapsed="false">
      <c r="A386" s="133" t="s">
        <v>866</v>
      </c>
      <c r="B386" s="133" t="s">
        <v>2300</v>
      </c>
      <c r="C386" s="134" t="n">
        <v>3.21</v>
      </c>
      <c r="D386" s="133" t="s">
        <v>2293</v>
      </c>
      <c r="E386" s="133" t="s">
        <v>2527</v>
      </c>
    </row>
    <row r="387" customFormat="false" ht="12.75" hidden="false" customHeight="false" outlineLevel="2" collapsed="false">
      <c r="A387" s="133" t="s">
        <v>866</v>
      </c>
      <c r="B387" s="133" t="s">
        <v>2301</v>
      </c>
      <c r="C387" s="134" t="n">
        <v>9</v>
      </c>
      <c r="D387" s="133" t="s">
        <v>2293</v>
      </c>
      <c r="E387" s="133" t="s">
        <v>2527</v>
      </c>
    </row>
    <row r="388" customFormat="false" ht="12.75" hidden="false" customHeight="false" outlineLevel="2" collapsed="false">
      <c r="A388" s="133" t="s">
        <v>866</v>
      </c>
      <c r="B388" s="133" t="s">
        <v>2302</v>
      </c>
      <c r="C388" s="134" t="n">
        <v>10.65</v>
      </c>
      <c r="D388" s="133" t="s">
        <v>2293</v>
      </c>
      <c r="E388" s="133" t="s">
        <v>2527</v>
      </c>
    </row>
    <row r="389" customFormat="false" ht="12.75" hidden="false" customHeight="false" outlineLevel="2" collapsed="false">
      <c r="A389" s="133" t="s">
        <v>866</v>
      </c>
      <c r="B389" s="133" t="s">
        <v>2303</v>
      </c>
      <c r="C389" s="134" t="n">
        <v>5</v>
      </c>
      <c r="D389" s="133" t="s">
        <v>2293</v>
      </c>
      <c r="E389" s="133" t="s">
        <v>2527</v>
      </c>
    </row>
    <row r="390" customFormat="false" ht="12.75" hidden="false" customHeight="false" outlineLevel="2" collapsed="false">
      <c r="A390" s="133" t="s">
        <v>866</v>
      </c>
      <c r="B390" s="133" t="s">
        <v>2304</v>
      </c>
      <c r="C390" s="134" t="n">
        <v>5.46</v>
      </c>
      <c r="D390" s="133" t="s">
        <v>2293</v>
      </c>
      <c r="E390" s="133" t="s">
        <v>2527</v>
      </c>
    </row>
    <row r="391" customFormat="false" ht="12.75" hidden="false" customHeight="false" outlineLevel="2" collapsed="false">
      <c r="A391" s="133" t="s">
        <v>866</v>
      </c>
      <c r="B391" s="133" t="s">
        <v>2308</v>
      </c>
      <c r="C391" s="134" t="n">
        <v>148.89</v>
      </c>
      <c r="D391" s="133" t="s">
        <v>2293</v>
      </c>
      <c r="E391" s="133" t="s">
        <v>2527</v>
      </c>
    </row>
    <row r="392" customFormat="false" ht="12.75" hidden="false" customHeight="false" outlineLevel="2" collapsed="false">
      <c r="A392" s="133" t="s">
        <v>866</v>
      </c>
      <c r="B392" s="133" t="s">
        <v>2309</v>
      </c>
      <c r="C392" s="134" t="n">
        <v>227.32</v>
      </c>
      <c r="D392" s="133" t="s">
        <v>2293</v>
      </c>
      <c r="E392" s="133" t="s">
        <v>2527</v>
      </c>
    </row>
    <row r="393" customFormat="false" ht="12.75" hidden="false" customHeight="false" outlineLevel="2" collapsed="false">
      <c r="A393" s="133" t="s">
        <v>866</v>
      </c>
      <c r="B393" s="133" t="s">
        <v>2310</v>
      </c>
      <c r="C393" s="134" t="n">
        <v>14.46</v>
      </c>
      <c r="D393" s="133" t="s">
        <v>2293</v>
      </c>
      <c r="E393" s="133" t="s">
        <v>2527</v>
      </c>
    </row>
    <row r="394" customFormat="false" ht="12.75" hidden="false" customHeight="false" outlineLevel="2" collapsed="false">
      <c r="A394" s="133" t="s">
        <v>866</v>
      </c>
      <c r="B394" s="133" t="s">
        <v>2311</v>
      </c>
      <c r="C394" s="134" t="n">
        <v>4.12</v>
      </c>
      <c r="D394" s="133" t="s">
        <v>2293</v>
      </c>
      <c r="E394" s="133" t="s">
        <v>2527</v>
      </c>
    </row>
    <row r="395" customFormat="false" ht="12.75" hidden="false" customHeight="false" outlineLevel="2" collapsed="false">
      <c r="A395" s="133" t="s">
        <v>866</v>
      </c>
      <c r="B395" s="133" t="s">
        <v>2312</v>
      </c>
      <c r="C395" s="134" t="n">
        <v>11.17</v>
      </c>
      <c r="D395" s="133" t="s">
        <v>2293</v>
      </c>
      <c r="E395" s="133" t="s">
        <v>2527</v>
      </c>
    </row>
    <row r="396" customFormat="false" ht="12.75" hidden="false" customHeight="false" outlineLevel="1" collapsed="false">
      <c r="A396" s="135" t="s">
        <v>2528</v>
      </c>
      <c r="B396" s="133"/>
      <c r="C396" s="134" t="n">
        <f aca="false">SUBTOTAL(9,C380:C395)</f>
        <v>971.26</v>
      </c>
      <c r="D396" s="133"/>
      <c r="E396" s="133"/>
    </row>
    <row r="397" customFormat="false" ht="12.75" hidden="false" customHeight="false" outlineLevel="2" collapsed="false">
      <c r="A397" s="133" t="s">
        <v>1245</v>
      </c>
      <c r="B397" s="133" t="s">
        <v>2288</v>
      </c>
      <c r="C397" s="134" t="n">
        <v>40</v>
      </c>
      <c r="D397" s="133" t="s">
        <v>2369</v>
      </c>
      <c r="E397" s="133" t="s">
        <v>2529</v>
      </c>
    </row>
    <row r="398" customFormat="false" ht="12.75" hidden="false" customHeight="false" outlineLevel="1" collapsed="false">
      <c r="A398" s="135" t="s">
        <v>2530</v>
      </c>
      <c r="B398" s="133"/>
      <c r="C398" s="134" t="n">
        <f aca="false">SUBTOTAL(9,C397)</f>
        <v>40</v>
      </c>
      <c r="D398" s="133"/>
      <c r="E398" s="133"/>
    </row>
    <row r="399" customFormat="false" ht="12.75" hidden="false" customHeight="false" outlineLevel="2" collapsed="false">
      <c r="A399" s="133" t="s">
        <v>789</v>
      </c>
      <c r="B399" s="133" t="s">
        <v>2292</v>
      </c>
      <c r="C399" s="134" t="n">
        <v>31.9</v>
      </c>
      <c r="D399" s="133" t="s">
        <v>2293</v>
      </c>
      <c r="E399" s="133" t="s">
        <v>2531</v>
      </c>
    </row>
    <row r="400" customFormat="false" ht="12.75" hidden="false" customHeight="false" outlineLevel="2" collapsed="false">
      <c r="A400" s="133" t="s">
        <v>789</v>
      </c>
      <c r="B400" s="133" t="s">
        <v>2295</v>
      </c>
      <c r="C400" s="134" t="n">
        <v>54</v>
      </c>
      <c r="D400" s="133" t="s">
        <v>2293</v>
      </c>
      <c r="E400" s="133" t="s">
        <v>2531</v>
      </c>
    </row>
    <row r="401" customFormat="false" ht="12.75" hidden="false" customHeight="false" outlineLevel="2" collapsed="false">
      <c r="A401" s="133" t="s">
        <v>789</v>
      </c>
      <c r="B401" s="133" t="s">
        <v>2296</v>
      </c>
      <c r="C401" s="134" t="n">
        <v>371.9</v>
      </c>
      <c r="D401" s="133" t="s">
        <v>2293</v>
      </c>
      <c r="E401" s="133" t="s">
        <v>2531</v>
      </c>
    </row>
    <row r="402" customFormat="false" ht="12.75" hidden="false" customHeight="false" outlineLevel="2" collapsed="false">
      <c r="A402" s="133" t="s">
        <v>789</v>
      </c>
      <c r="B402" s="133" t="s">
        <v>2297</v>
      </c>
      <c r="C402" s="134" t="n">
        <v>54.34</v>
      </c>
      <c r="D402" s="133" t="s">
        <v>2293</v>
      </c>
      <c r="E402" s="133" t="s">
        <v>2531</v>
      </c>
    </row>
    <row r="403" customFormat="false" ht="12.75" hidden="false" customHeight="false" outlineLevel="2" collapsed="false">
      <c r="A403" s="133" t="s">
        <v>789</v>
      </c>
      <c r="B403" s="133" t="s">
        <v>2298</v>
      </c>
      <c r="C403" s="134" t="n">
        <v>13.84</v>
      </c>
      <c r="D403" s="133" t="s">
        <v>2293</v>
      </c>
      <c r="E403" s="133" t="s">
        <v>2531</v>
      </c>
    </row>
    <row r="404" customFormat="false" ht="12.75" hidden="false" customHeight="false" outlineLevel="2" collapsed="false">
      <c r="A404" s="133" t="s">
        <v>789</v>
      </c>
      <c r="B404" s="133" t="s">
        <v>2299</v>
      </c>
      <c r="C404" s="134" t="n">
        <v>6</v>
      </c>
      <c r="D404" s="133" t="s">
        <v>2293</v>
      </c>
      <c r="E404" s="133" t="s">
        <v>2531</v>
      </c>
    </row>
    <row r="405" customFormat="false" ht="12.75" hidden="false" customHeight="false" outlineLevel="2" collapsed="false">
      <c r="A405" s="133" t="s">
        <v>789</v>
      </c>
      <c r="B405" s="133" t="s">
        <v>2300</v>
      </c>
      <c r="C405" s="134" t="n">
        <v>3.21</v>
      </c>
      <c r="D405" s="133" t="s">
        <v>2293</v>
      </c>
      <c r="E405" s="133" t="s">
        <v>2531</v>
      </c>
    </row>
    <row r="406" customFormat="false" ht="12.75" hidden="false" customHeight="false" outlineLevel="2" collapsed="false">
      <c r="A406" s="133" t="s">
        <v>789</v>
      </c>
      <c r="B406" s="133" t="s">
        <v>2301</v>
      </c>
      <c r="C406" s="134" t="n">
        <v>9</v>
      </c>
      <c r="D406" s="133" t="s">
        <v>2293</v>
      </c>
      <c r="E406" s="133" t="s">
        <v>2531</v>
      </c>
    </row>
    <row r="407" customFormat="false" ht="12.75" hidden="false" customHeight="false" outlineLevel="2" collapsed="false">
      <c r="A407" s="133" t="s">
        <v>789</v>
      </c>
      <c r="B407" s="133" t="s">
        <v>2302</v>
      </c>
      <c r="C407" s="134" t="n">
        <v>10.65</v>
      </c>
      <c r="D407" s="133" t="s">
        <v>2293</v>
      </c>
      <c r="E407" s="133" t="s">
        <v>2531</v>
      </c>
    </row>
    <row r="408" customFormat="false" ht="12.75" hidden="false" customHeight="false" outlineLevel="2" collapsed="false">
      <c r="A408" s="133" t="s">
        <v>789</v>
      </c>
      <c r="B408" s="133" t="s">
        <v>2303</v>
      </c>
      <c r="C408" s="134" t="n">
        <v>5</v>
      </c>
      <c r="D408" s="133" t="s">
        <v>2293</v>
      </c>
      <c r="E408" s="133" t="s">
        <v>2531</v>
      </c>
    </row>
    <row r="409" customFormat="false" ht="12.75" hidden="false" customHeight="false" outlineLevel="2" collapsed="false">
      <c r="A409" s="133" t="s">
        <v>789</v>
      </c>
      <c r="B409" s="133" t="s">
        <v>2304</v>
      </c>
      <c r="C409" s="134" t="n">
        <v>5.46</v>
      </c>
      <c r="D409" s="133" t="s">
        <v>2293</v>
      </c>
      <c r="E409" s="133" t="s">
        <v>2531</v>
      </c>
    </row>
    <row r="410" customFormat="false" ht="12.75" hidden="false" customHeight="false" outlineLevel="2" collapsed="false">
      <c r="A410" s="133" t="s">
        <v>789</v>
      </c>
      <c r="B410" s="133" t="s">
        <v>2305</v>
      </c>
      <c r="C410" s="134" t="n">
        <v>175</v>
      </c>
      <c r="D410" s="133" t="s">
        <v>2293</v>
      </c>
      <c r="E410" s="133" t="s">
        <v>2531</v>
      </c>
    </row>
    <row r="411" customFormat="false" ht="12.75" hidden="false" customHeight="false" outlineLevel="2" collapsed="false">
      <c r="A411" s="133" t="s">
        <v>789</v>
      </c>
      <c r="B411" s="133" t="s">
        <v>2307</v>
      </c>
      <c r="C411" s="134" t="n">
        <v>50</v>
      </c>
      <c r="D411" s="133" t="s">
        <v>2293</v>
      </c>
      <c r="E411" s="133" t="s">
        <v>2531</v>
      </c>
    </row>
    <row r="412" customFormat="false" ht="12.75" hidden="false" customHeight="false" outlineLevel="2" collapsed="false">
      <c r="A412" s="133" t="s">
        <v>789</v>
      </c>
      <c r="B412" s="133" t="s">
        <v>2532</v>
      </c>
      <c r="C412" s="134" t="n">
        <v>18</v>
      </c>
      <c r="D412" s="133" t="s">
        <v>2293</v>
      </c>
      <c r="E412" s="133" t="s">
        <v>2531</v>
      </c>
    </row>
    <row r="413" customFormat="false" ht="12.75" hidden="false" customHeight="false" outlineLevel="2" collapsed="false">
      <c r="A413" s="133" t="s">
        <v>789</v>
      </c>
      <c r="B413" s="133" t="s">
        <v>2407</v>
      </c>
      <c r="C413" s="134" t="n">
        <v>174</v>
      </c>
      <c r="D413" s="133" t="s">
        <v>2293</v>
      </c>
      <c r="E413" s="133" t="s">
        <v>2531</v>
      </c>
    </row>
    <row r="414" customFormat="false" ht="12.75" hidden="false" customHeight="false" outlineLevel="2" collapsed="false">
      <c r="A414" s="133" t="s">
        <v>789</v>
      </c>
      <c r="B414" s="133" t="s">
        <v>2464</v>
      </c>
      <c r="C414" s="134" t="n">
        <v>10</v>
      </c>
      <c r="D414" s="133" t="s">
        <v>2293</v>
      </c>
      <c r="E414" s="133" t="s">
        <v>2531</v>
      </c>
    </row>
    <row r="415" customFormat="false" ht="12.75" hidden="false" customHeight="false" outlineLevel="2" collapsed="false">
      <c r="A415" s="133" t="s">
        <v>789</v>
      </c>
      <c r="B415" s="133" t="s">
        <v>2465</v>
      </c>
      <c r="C415" s="134" t="n">
        <v>10</v>
      </c>
      <c r="D415" s="133" t="s">
        <v>2293</v>
      </c>
      <c r="E415" s="133" t="s">
        <v>2531</v>
      </c>
    </row>
    <row r="416" customFormat="false" ht="12.75" hidden="false" customHeight="false" outlineLevel="2" collapsed="false">
      <c r="A416" s="133" t="s">
        <v>789</v>
      </c>
      <c r="B416" s="133" t="s">
        <v>2340</v>
      </c>
      <c r="C416" s="134" t="n">
        <v>78</v>
      </c>
      <c r="D416" s="133" t="s">
        <v>2293</v>
      </c>
      <c r="E416" s="133" t="s">
        <v>2531</v>
      </c>
    </row>
    <row r="417" customFormat="false" ht="12.75" hidden="false" customHeight="false" outlineLevel="2" collapsed="false">
      <c r="A417" s="133" t="s">
        <v>789</v>
      </c>
      <c r="B417" s="133" t="s">
        <v>2499</v>
      </c>
      <c r="C417" s="134" t="n">
        <v>43</v>
      </c>
      <c r="D417" s="133" t="s">
        <v>2293</v>
      </c>
      <c r="E417" s="133" t="s">
        <v>2531</v>
      </c>
    </row>
    <row r="418" customFormat="false" ht="12.75" hidden="false" customHeight="false" outlineLevel="2" collapsed="false">
      <c r="A418" s="133" t="s">
        <v>789</v>
      </c>
      <c r="B418" s="133" t="s">
        <v>2408</v>
      </c>
      <c r="C418" s="134" t="n">
        <v>645</v>
      </c>
      <c r="D418" s="133" t="s">
        <v>2293</v>
      </c>
      <c r="E418" s="133" t="s">
        <v>2531</v>
      </c>
    </row>
    <row r="419" customFormat="false" ht="12.75" hidden="false" customHeight="false" outlineLevel="2" collapsed="false">
      <c r="A419" s="133" t="s">
        <v>789</v>
      </c>
      <c r="B419" s="133" t="s">
        <v>2342</v>
      </c>
      <c r="C419" s="134" t="n">
        <v>13</v>
      </c>
      <c r="D419" s="133" t="s">
        <v>2293</v>
      </c>
      <c r="E419" s="133" t="s">
        <v>2531</v>
      </c>
    </row>
    <row r="420" customFormat="false" ht="12.75" hidden="false" customHeight="false" outlineLevel="2" collapsed="false">
      <c r="A420" s="133" t="s">
        <v>789</v>
      </c>
      <c r="B420" s="133" t="s">
        <v>2409</v>
      </c>
      <c r="C420" s="134" t="n">
        <v>3</v>
      </c>
      <c r="D420" s="133" t="s">
        <v>2293</v>
      </c>
      <c r="E420" s="133" t="s">
        <v>2531</v>
      </c>
    </row>
    <row r="421" customFormat="false" ht="12.75" hidden="false" customHeight="false" outlineLevel="2" collapsed="false">
      <c r="A421" s="133" t="s">
        <v>789</v>
      </c>
      <c r="B421" s="133" t="s">
        <v>2410</v>
      </c>
      <c r="C421" s="134" t="n">
        <v>50</v>
      </c>
      <c r="D421" s="133" t="s">
        <v>2293</v>
      </c>
      <c r="E421" s="133" t="s">
        <v>2531</v>
      </c>
    </row>
    <row r="422" customFormat="false" ht="12.75" hidden="false" customHeight="false" outlineLevel="2" collapsed="false">
      <c r="A422" s="133" t="s">
        <v>789</v>
      </c>
      <c r="B422" s="133" t="s">
        <v>2411</v>
      </c>
      <c r="C422" s="134" t="n">
        <v>4</v>
      </c>
      <c r="D422" s="133" t="s">
        <v>2293</v>
      </c>
      <c r="E422" s="133" t="s">
        <v>2531</v>
      </c>
    </row>
    <row r="423" customFormat="false" ht="12.75" hidden="false" customHeight="false" outlineLevel="2" collapsed="false">
      <c r="A423" s="133" t="s">
        <v>789</v>
      </c>
      <c r="B423" s="133" t="s">
        <v>2343</v>
      </c>
      <c r="C423" s="134" t="n">
        <v>10</v>
      </c>
      <c r="D423" s="133" t="s">
        <v>2293</v>
      </c>
      <c r="E423" s="133" t="s">
        <v>2531</v>
      </c>
    </row>
    <row r="424" customFormat="false" ht="12.75" hidden="false" customHeight="false" outlineLevel="2" collapsed="false">
      <c r="A424" s="133" t="s">
        <v>789</v>
      </c>
      <c r="B424" s="133" t="s">
        <v>2412</v>
      </c>
      <c r="C424" s="134" t="n">
        <v>13.5</v>
      </c>
      <c r="D424" s="133" t="s">
        <v>2293</v>
      </c>
      <c r="E424" s="133" t="s">
        <v>2531</v>
      </c>
    </row>
    <row r="425" customFormat="false" ht="12.75" hidden="false" customHeight="false" outlineLevel="2" collapsed="false">
      <c r="A425" s="133" t="s">
        <v>789</v>
      </c>
      <c r="B425" s="133" t="s">
        <v>2344</v>
      </c>
      <c r="C425" s="134" t="n">
        <v>6.19</v>
      </c>
      <c r="D425" s="133" t="s">
        <v>2293</v>
      </c>
      <c r="E425" s="133" t="s">
        <v>2531</v>
      </c>
    </row>
    <row r="426" customFormat="false" ht="12.75" hidden="false" customHeight="false" outlineLevel="2" collapsed="false">
      <c r="A426" s="133" t="s">
        <v>789</v>
      </c>
      <c r="B426" s="133" t="s">
        <v>2413</v>
      </c>
      <c r="C426" s="134" t="n">
        <v>22</v>
      </c>
      <c r="D426" s="133" t="s">
        <v>2293</v>
      </c>
      <c r="E426" s="133" t="s">
        <v>2531</v>
      </c>
    </row>
    <row r="427" customFormat="false" ht="12.75" hidden="false" customHeight="false" outlineLevel="1" collapsed="false">
      <c r="A427" s="135" t="s">
        <v>2533</v>
      </c>
      <c r="B427" s="133"/>
      <c r="C427" s="134" t="n">
        <f aca="false">SUBTOTAL(9,C399:C426)</f>
        <v>1889.99</v>
      </c>
      <c r="D427" s="133"/>
      <c r="E427" s="133"/>
    </row>
    <row r="428" customFormat="false" ht="12.75" hidden="false" customHeight="false" outlineLevel="2" collapsed="false">
      <c r="A428" s="133" t="s">
        <v>1773</v>
      </c>
      <c r="B428" s="133" t="s">
        <v>2288</v>
      </c>
      <c r="C428" s="134" t="n">
        <v>40</v>
      </c>
      <c r="D428" s="133" t="s">
        <v>2314</v>
      </c>
      <c r="E428" s="133" t="s">
        <v>2534</v>
      </c>
    </row>
    <row r="429" customFormat="false" ht="12.75" hidden="false" customHeight="false" outlineLevel="2" collapsed="false">
      <c r="A429" s="133" t="s">
        <v>1773</v>
      </c>
      <c r="B429" s="133" t="s">
        <v>2535</v>
      </c>
      <c r="C429" s="134" t="n">
        <v>167</v>
      </c>
      <c r="D429" s="133" t="s">
        <v>2314</v>
      </c>
      <c r="E429" s="133" t="s">
        <v>2534</v>
      </c>
    </row>
    <row r="430" customFormat="false" ht="12.75" hidden="false" customHeight="false" outlineLevel="1" collapsed="false">
      <c r="A430" s="135" t="s">
        <v>2536</v>
      </c>
      <c r="B430" s="133"/>
      <c r="C430" s="134" t="n">
        <f aca="false">SUBTOTAL(9,C428:C429)</f>
        <v>207</v>
      </c>
      <c r="D430" s="133"/>
      <c r="E430" s="133"/>
    </row>
    <row r="431" customFormat="false" ht="12.75" hidden="false" customHeight="false" outlineLevel="2" collapsed="false">
      <c r="A431" s="133" t="s">
        <v>1522</v>
      </c>
      <c r="B431" s="133" t="s">
        <v>2288</v>
      </c>
      <c r="C431" s="134" t="n">
        <v>40</v>
      </c>
      <c r="D431" s="133" t="s">
        <v>2359</v>
      </c>
      <c r="E431" s="133" t="s">
        <v>2537</v>
      </c>
    </row>
    <row r="432" customFormat="false" ht="12.75" hidden="false" customHeight="false" outlineLevel="1" collapsed="false">
      <c r="A432" s="135" t="s">
        <v>2538</v>
      </c>
      <c r="B432" s="133"/>
      <c r="C432" s="134" t="n">
        <f aca="false">SUBTOTAL(9,C431)</f>
        <v>40</v>
      </c>
      <c r="D432" s="133"/>
      <c r="E432" s="133"/>
    </row>
    <row r="433" customFormat="false" ht="12.75" hidden="false" customHeight="false" outlineLevel="2" collapsed="false">
      <c r="A433" s="133" t="s">
        <v>1562</v>
      </c>
      <c r="B433" s="133" t="s">
        <v>2418</v>
      </c>
      <c r="C433" s="134" t="n">
        <v>5.36</v>
      </c>
      <c r="D433" s="133" t="s">
        <v>2359</v>
      </c>
      <c r="E433" s="133" t="s">
        <v>2539</v>
      </c>
    </row>
    <row r="434" customFormat="false" ht="12.75" hidden="false" customHeight="false" outlineLevel="2" collapsed="false">
      <c r="A434" s="133" t="s">
        <v>1562</v>
      </c>
      <c r="B434" s="133" t="s">
        <v>2419</v>
      </c>
      <c r="C434" s="134" t="n">
        <v>54</v>
      </c>
      <c r="D434" s="133" t="s">
        <v>2359</v>
      </c>
      <c r="E434" s="133" t="s">
        <v>2539</v>
      </c>
    </row>
    <row r="435" customFormat="false" ht="12.75" hidden="false" customHeight="false" outlineLevel="2" collapsed="false">
      <c r="A435" s="133" t="s">
        <v>1562</v>
      </c>
      <c r="B435" s="133" t="s">
        <v>2425</v>
      </c>
      <c r="C435" s="134" t="n">
        <v>1391.01</v>
      </c>
      <c r="D435" s="133" t="s">
        <v>2359</v>
      </c>
      <c r="E435" s="133" t="s">
        <v>2539</v>
      </c>
    </row>
    <row r="436" customFormat="false" ht="12.75" hidden="false" customHeight="false" outlineLevel="1" collapsed="false">
      <c r="A436" s="135" t="s">
        <v>2540</v>
      </c>
      <c r="B436" s="133"/>
      <c r="C436" s="134" t="n">
        <f aca="false">SUBTOTAL(9,C433:C435)</f>
        <v>1450.37</v>
      </c>
      <c r="D436" s="133"/>
      <c r="E436" s="133"/>
    </row>
    <row r="437" customFormat="false" ht="12.75" hidden="false" customHeight="false" outlineLevel="2" collapsed="false">
      <c r="A437" s="133" t="s">
        <v>1843</v>
      </c>
      <c r="B437" s="133" t="s">
        <v>2292</v>
      </c>
      <c r="C437" s="134" t="n">
        <v>31.9</v>
      </c>
      <c r="D437" s="133" t="s">
        <v>2314</v>
      </c>
      <c r="E437" s="133" t="s">
        <v>2374</v>
      </c>
    </row>
    <row r="438" customFormat="false" ht="12.75" hidden="false" customHeight="false" outlineLevel="2" collapsed="false">
      <c r="A438" s="133" t="s">
        <v>1843</v>
      </c>
      <c r="B438" s="133" t="s">
        <v>2295</v>
      </c>
      <c r="C438" s="134" t="n">
        <v>54</v>
      </c>
      <c r="D438" s="133" t="s">
        <v>2314</v>
      </c>
      <c r="E438" s="133" t="s">
        <v>2374</v>
      </c>
    </row>
    <row r="439" customFormat="false" ht="12.75" hidden="false" customHeight="false" outlineLevel="2" collapsed="false">
      <c r="A439" s="133" t="s">
        <v>1843</v>
      </c>
      <c r="B439" s="133" t="s">
        <v>2296</v>
      </c>
      <c r="C439" s="134" t="n">
        <v>371.9</v>
      </c>
      <c r="D439" s="133" t="s">
        <v>2314</v>
      </c>
      <c r="E439" s="133" t="s">
        <v>2374</v>
      </c>
    </row>
    <row r="440" customFormat="false" ht="12.75" hidden="false" customHeight="false" outlineLevel="2" collapsed="false">
      <c r="A440" s="133" t="s">
        <v>1843</v>
      </c>
      <c r="B440" s="133" t="s">
        <v>2297</v>
      </c>
      <c r="C440" s="134" t="n">
        <v>54.34</v>
      </c>
      <c r="D440" s="133" t="s">
        <v>2314</v>
      </c>
      <c r="E440" s="133" t="s">
        <v>2374</v>
      </c>
    </row>
    <row r="441" customFormat="false" ht="12.75" hidden="false" customHeight="false" outlineLevel="2" collapsed="false">
      <c r="A441" s="133" t="s">
        <v>1843</v>
      </c>
      <c r="B441" s="133" t="s">
        <v>2298</v>
      </c>
      <c r="C441" s="134" t="n">
        <v>13.84</v>
      </c>
      <c r="D441" s="133" t="s">
        <v>2314</v>
      </c>
      <c r="E441" s="133" t="s">
        <v>2374</v>
      </c>
    </row>
    <row r="442" customFormat="false" ht="12.75" hidden="false" customHeight="false" outlineLevel="2" collapsed="false">
      <c r="A442" s="133" t="s">
        <v>1843</v>
      </c>
      <c r="B442" s="133" t="s">
        <v>2299</v>
      </c>
      <c r="C442" s="134" t="n">
        <v>6</v>
      </c>
      <c r="D442" s="133" t="s">
        <v>2314</v>
      </c>
      <c r="E442" s="133" t="s">
        <v>2374</v>
      </c>
    </row>
    <row r="443" customFormat="false" ht="12.75" hidden="false" customHeight="false" outlineLevel="2" collapsed="false">
      <c r="A443" s="133" t="s">
        <v>1843</v>
      </c>
      <c r="B443" s="133" t="s">
        <v>2300</v>
      </c>
      <c r="C443" s="134" t="n">
        <v>3.21</v>
      </c>
      <c r="D443" s="133" t="s">
        <v>2314</v>
      </c>
      <c r="E443" s="133" t="s">
        <v>2374</v>
      </c>
    </row>
    <row r="444" customFormat="false" ht="12.75" hidden="false" customHeight="false" outlineLevel="2" collapsed="false">
      <c r="A444" s="133" t="s">
        <v>1843</v>
      </c>
      <c r="B444" s="133" t="s">
        <v>2301</v>
      </c>
      <c r="C444" s="134" t="n">
        <v>9</v>
      </c>
      <c r="D444" s="133" t="s">
        <v>2314</v>
      </c>
      <c r="E444" s="133" t="s">
        <v>2374</v>
      </c>
    </row>
    <row r="445" customFormat="false" ht="12.75" hidden="false" customHeight="false" outlineLevel="2" collapsed="false">
      <c r="A445" s="133" t="s">
        <v>1843</v>
      </c>
      <c r="B445" s="133" t="s">
        <v>2302</v>
      </c>
      <c r="C445" s="134" t="n">
        <v>10.65</v>
      </c>
      <c r="D445" s="133" t="s">
        <v>2314</v>
      </c>
      <c r="E445" s="133" t="s">
        <v>2374</v>
      </c>
    </row>
    <row r="446" customFormat="false" ht="12.75" hidden="false" customHeight="false" outlineLevel="2" collapsed="false">
      <c r="A446" s="133" t="s">
        <v>1843</v>
      </c>
      <c r="B446" s="133" t="s">
        <v>2303</v>
      </c>
      <c r="C446" s="134" t="n">
        <v>5</v>
      </c>
      <c r="D446" s="133" t="s">
        <v>2314</v>
      </c>
      <c r="E446" s="133" t="s">
        <v>2374</v>
      </c>
    </row>
    <row r="447" customFormat="false" ht="12.75" hidden="false" customHeight="false" outlineLevel="2" collapsed="false">
      <c r="A447" s="133" t="s">
        <v>1843</v>
      </c>
      <c r="B447" s="133" t="s">
        <v>2304</v>
      </c>
      <c r="C447" s="134" t="n">
        <v>5.46</v>
      </c>
      <c r="D447" s="133" t="s">
        <v>2314</v>
      </c>
      <c r="E447" s="133" t="s">
        <v>2374</v>
      </c>
    </row>
    <row r="448" customFormat="false" ht="12.75" hidden="false" customHeight="false" outlineLevel="2" collapsed="false">
      <c r="A448" s="133" t="s">
        <v>1843</v>
      </c>
      <c r="B448" s="133" t="s">
        <v>2305</v>
      </c>
      <c r="C448" s="134" t="n">
        <v>175</v>
      </c>
      <c r="D448" s="133" t="s">
        <v>2314</v>
      </c>
      <c r="E448" s="133" t="s">
        <v>2374</v>
      </c>
    </row>
    <row r="449" customFormat="false" ht="12.75" hidden="false" customHeight="false" outlineLevel="2" collapsed="false">
      <c r="A449" s="133" t="s">
        <v>1843</v>
      </c>
      <c r="B449" s="133" t="s">
        <v>2307</v>
      </c>
      <c r="C449" s="134" t="n">
        <v>50</v>
      </c>
      <c r="D449" s="133" t="s">
        <v>2314</v>
      </c>
      <c r="E449" s="133" t="s">
        <v>2374</v>
      </c>
    </row>
    <row r="450" customFormat="false" ht="12.75" hidden="false" customHeight="false" outlineLevel="2" collapsed="false">
      <c r="A450" s="133" t="s">
        <v>1843</v>
      </c>
      <c r="B450" s="133" t="s">
        <v>2308</v>
      </c>
      <c r="C450" s="134" t="n">
        <v>148.89</v>
      </c>
      <c r="D450" s="133" t="s">
        <v>2314</v>
      </c>
      <c r="E450" s="133" t="s">
        <v>2374</v>
      </c>
    </row>
    <row r="451" customFormat="false" ht="12.75" hidden="false" customHeight="false" outlineLevel="2" collapsed="false">
      <c r="A451" s="133" t="s">
        <v>1843</v>
      </c>
      <c r="B451" s="133" t="s">
        <v>2309</v>
      </c>
      <c r="C451" s="134" t="n">
        <v>227.32</v>
      </c>
      <c r="D451" s="133" t="s">
        <v>2314</v>
      </c>
      <c r="E451" s="133" t="s">
        <v>2374</v>
      </c>
    </row>
    <row r="452" customFormat="false" ht="12.75" hidden="false" customHeight="false" outlineLevel="2" collapsed="false">
      <c r="A452" s="133" t="s">
        <v>1843</v>
      </c>
      <c r="B452" s="133" t="s">
        <v>2310</v>
      </c>
      <c r="C452" s="134" t="n">
        <v>14.46</v>
      </c>
      <c r="D452" s="133" t="s">
        <v>2314</v>
      </c>
      <c r="E452" s="133" t="s">
        <v>2374</v>
      </c>
    </row>
    <row r="453" customFormat="false" ht="12.75" hidden="false" customHeight="false" outlineLevel="2" collapsed="false">
      <c r="A453" s="133" t="s">
        <v>1843</v>
      </c>
      <c r="B453" s="133" t="s">
        <v>2311</v>
      </c>
      <c r="C453" s="134" t="n">
        <v>4.12</v>
      </c>
      <c r="D453" s="133" t="s">
        <v>2314</v>
      </c>
      <c r="E453" s="133" t="s">
        <v>2374</v>
      </c>
    </row>
    <row r="454" customFormat="false" ht="12.75" hidden="false" customHeight="false" outlineLevel="2" collapsed="false">
      <c r="A454" s="133" t="s">
        <v>1843</v>
      </c>
      <c r="B454" s="133" t="s">
        <v>2312</v>
      </c>
      <c r="C454" s="134" t="n">
        <v>11.17</v>
      </c>
      <c r="D454" s="133" t="s">
        <v>2314</v>
      </c>
      <c r="E454" s="133" t="s">
        <v>2374</v>
      </c>
    </row>
    <row r="455" customFormat="false" ht="12.75" hidden="false" customHeight="false" outlineLevel="1" collapsed="false">
      <c r="A455" s="135" t="s">
        <v>2541</v>
      </c>
      <c r="B455" s="133"/>
      <c r="C455" s="134" t="n">
        <f aca="false">SUBTOTAL(9,C437:C454)</f>
        <v>1196.26</v>
      </c>
      <c r="D455" s="133"/>
      <c r="E455" s="133"/>
    </row>
    <row r="456" customFormat="false" ht="12.75" hidden="false" customHeight="false" outlineLevel="2" collapsed="false">
      <c r="A456" s="133" t="s">
        <v>805</v>
      </c>
      <c r="B456" s="133" t="s">
        <v>2308</v>
      </c>
      <c r="C456" s="134" t="n">
        <v>148.89</v>
      </c>
      <c r="D456" s="133" t="s">
        <v>2293</v>
      </c>
      <c r="E456" s="133" t="s">
        <v>2353</v>
      </c>
    </row>
    <row r="457" customFormat="false" ht="12.75" hidden="false" customHeight="false" outlineLevel="2" collapsed="false">
      <c r="A457" s="133" t="s">
        <v>805</v>
      </c>
      <c r="B457" s="133" t="s">
        <v>2309</v>
      </c>
      <c r="C457" s="134" t="n">
        <v>227.32</v>
      </c>
      <c r="D457" s="133" t="s">
        <v>2293</v>
      </c>
      <c r="E457" s="133" t="s">
        <v>2353</v>
      </c>
    </row>
    <row r="458" customFormat="false" ht="12.75" hidden="false" customHeight="false" outlineLevel="2" collapsed="false">
      <c r="A458" s="133" t="s">
        <v>805</v>
      </c>
      <c r="B458" s="133" t="s">
        <v>2310</v>
      </c>
      <c r="C458" s="134" t="n">
        <v>14.46</v>
      </c>
      <c r="D458" s="133" t="s">
        <v>2293</v>
      </c>
      <c r="E458" s="133" t="s">
        <v>2353</v>
      </c>
    </row>
    <row r="459" customFormat="false" ht="12.75" hidden="false" customHeight="false" outlineLevel="2" collapsed="false">
      <c r="A459" s="133" t="s">
        <v>805</v>
      </c>
      <c r="B459" s="133" t="s">
        <v>2311</v>
      </c>
      <c r="C459" s="134" t="n">
        <v>4.12</v>
      </c>
      <c r="D459" s="133" t="s">
        <v>2293</v>
      </c>
      <c r="E459" s="133" t="s">
        <v>2353</v>
      </c>
    </row>
    <row r="460" customFormat="false" ht="12.75" hidden="false" customHeight="false" outlineLevel="2" collapsed="false">
      <c r="A460" s="133" t="s">
        <v>805</v>
      </c>
      <c r="B460" s="133" t="s">
        <v>2312</v>
      </c>
      <c r="C460" s="134" t="n">
        <v>11.17</v>
      </c>
      <c r="D460" s="133" t="s">
        <v>2293</v>
      </c>
      <c r="E460" s="133" t="s">
        <v>2353</v>
      </c>
    </row>
    <row r="461" customFormat="false" ht="12.75" hidden="false" customHeight="false" outlineLevel="1" collapsed="false">
      <c r="A461" s="135" t="s">
        <v>2542</v>
      </c>
      <c r="B461" s="133"/>
      <c r="C461" s="134" t="n">
        <f aca="false">SUBTOTAL(9,C456:C460)</f>
        <v>405.96</v>
      </c>
      <c r="D461" s="133"/>
      <c r="E461" s="133"/>
    </row>
    <row r="462" customFormat="false" ht="12.75" hidden="false" customHeight="false" outlineLevel="2" collapsed="false">
      <c r="A462" s="133" t="s">
        <v>589</v>
      </c>
      <c r="B462" s="133" t="s">
        <v>2417</v>
      </c>
      <c r="C462" s="134" t="n">
        <v>0</v>
      </c>
      <c r="D462" s="133" t="s">
        <v>2293</v>
      </c>
      <c r="E462" s="133" t="s">
        <v>2543</v>
      </c>
    </row>
    <row r="463" customFormat="false" ht="12.75" hidden="false" customHeight="false" outlineLevel="2" collapsed="false">
      <c r="A463" s="133" t="s">
        <v>589</v>
      </c>
      <c r="B463" s="133" t="s">
        <v>2418</v>
      </c>
      <c r="C463" s="134" t="n">
        <v>5.36</v>
      </c>
      <c r="D463" s="133" t="s">
        <v>2293</v>
      </c>
      <c r="E463" s="133" t="s">
        <v>2543</v>
      </c>
    </row>
    <row r="464" customFormat="false" ht="12.75" hidden="false" customHeight="false" outlineLevel="2" collapsed="false">
      <c r="A464" s="133" t="s">
        <v>589</v>
      </c>
      <c r="B464" s="133" t="s">
        <v>2419</v>
      </c>
      <c r="C464" s="134" t="n">
        <v>54</v>
      </c>
      <c r="D464" s="133" t="s">
        <v>2293</v>
      </c>
      <c r="E464" s="133" t="s">
        <v>2543</v>
      </c>
    </row>
    <row r="465" customFormat="false" ht="12.75" hidden="false" customHeight="false" outlineLevel="2" collapsed="false">
      <c r="A465" s="133" t="s">
        <v>589</v>
      </c>
      <c r="B465" s="133" t="s">
        <v>2425</v>
      </c>
      <c r="C465" s="134" t="n">
        <v>1391.01</v>
      </c>
      <c r="D465" s="133" t="s">
        <v>2293</v>
      </c>
      <c r="E465" s="133" t="s">
        <v>2543</v>
      </c>
    </row>
    <row r="466" customFormat="false" ht="12.75" hidden="false" customHeight="false" outlineLevel="2" collapsed="false">
      <c r="A466" s="133" t="s">
        <v>589</v>
      </c>
      <c r="B466" s="133" t="s">
        <v>2426</v>
      </c>
      <c r="C466" s="134" t="n">
        <v>51.62</v>
      </c>
      <c r="D466" s="133" t="s">
        <v>2293</v>
      </c>
      <c r="E466" s="133" t="s">
        <v>2543</v>
      </c>
    </row>
    <row r="467" customFormat="false" ht="12.75" hidden="false" customHeight="false" outlineLevel="2" collapsed="false">
      <c r="A467" s="133" t="s">
        <v>589</v>
      </c>
      <c r="B467" s="133" t="s">
        <v>2288</v>
      </c>
      <c r="C467" s="134" t="n">
        <v>40</v>
      </c>
      <c r="D467" s="133" t="s">
        <v>2293</v>
      </c>
      <c r="E467" s="133" t="s">
        <v>2543</v>
      </c>
    </row>
    <row r="468" customFormat="false" ht="12.75" hidden="false" customHeight="false" outlineLevel="1" collapsed="false">
      <c r="A468" s="135" t="s">
        <v>2544</v>
      </c>
      <c r="B468" s="133"/>
      <c r="C468" s="134" t="n">
        <f aca="false">SUBTOTAL(9,C462:C467)</f>
        <v>1541.99</v>
      </c>
      <c r="D468" s="133"/>
      <c r="E468" s="133"/>
    </row>
    <row r="469" customFormat="false" ht="12.75" hidden="false" customHeight="false" outlineLevel="2" collapsed="false">
      <c r="A469" s="133" t="s">
        <v>1581</v>
      </c>
      <c r="B469" s="133" t="s">
        <v>2288</v>
      </c>
      <c r="C469" s="134" t="n">
        <v>40</v>
      </c>
      <c r="D469" s="133" t="s">
        <v>2359</v>
      </c>
      <c r="E469" s="133" t="s">
        <v>2545</v>
      </c>
    </row>
    <row r="470" customFormat="false" ht="12.75" hidden="false" customHeight="false" outlineLevel="1" collapsed="false">
      <c r="A470" s="135" t="s">
        <v>2546</v>
      </c>
      <c r="B470" s="133"/>
      <c r="C470" s="134" t="n">
        <f aca="false">SUBTOTAL(9,C469)</f>
        <v>40</v>
      </c>
      <c r="D470" s="133"/>
      <c r="E470" s="133"/>
    </row>
    <row r="471" customFormat="false" ht="12.75" hidden="false" customHeight="false" outlineLevel="2" collapsed="false">
      <c r="A471" s="133" t="s">
        <v>886</v>
      </c>
      <c r="B471" s="133" t="s">
        <v>2305</v>
      </c>
      <c r="C471" s="134" t="n">
        <v>175</v>
      </c>
      <c r="D471" s="133" t="s">
        <v>2293</v>
      </c>
      <c r="E471" s="133" t="s">
        <v>2547</v>
      </c>
    </row>
    <row r="472" customFormat="false" ht="12.75" hidden="false" customHeight="false" outlineLevel="2" collapsed="false">
      <c r="A472" s="133" t="s">
        <v>886</v>
      </c>
      <c r="B472" s="133" t="s">
        <v>2306</v>
      </c>
      <c r="C472" s="134" t="n">
        <v>50</v>
      </c>
      <c r="D472" s="133" t="s">
        <v>2293</v>
      </c>
      <c r="E472" s="133" t="s">
        <v>2547</v>
      </c>
    </row>
    <row r="473" customFormat="false" ht="12.75" hidden="false" customHeight="false" outlineLevel="1" collapsed="false">
      <c r="A473" s="135" t="s">
        <v>2548</v>
      </c>
      <c r="B473" s="133"/>
      <c r="C473" s="134" t="n">
        <f aca="false">SUBTOTAL(9,C471:C472)</f>
        <v>225</v>
      </c>
      <c r="D473" s="133"/>
      <c r="E473" s="133"/>
    </row>
    <row r="474" customFormat="false" ht="12.75" hidden="false" customHeight="false" outlineLevel="2" collapsed="false">
      <c r="A474" s="133" t="s">
        <v>420</v>
      </c>
      <c r="B474" s="133" t="s">
        <v>2418</v>
      </c>
      <c r="C474" s="134" t="n">
        <v>5.36</v>
      </c>
      <c r="D474" s="133" t="s">
        <v>2293</v>
      </c>
      <c r="E474" s="133" t="s">
        <v>2372</v>
      </c>
    </row>
    <row r="475" customFormat="false" ht="12.75" hidden="false" customHeight="false" outlineLevel="2" collapsed="false">
      <c r="A475" s="133" t="s">
        <v>420</v>
      </c>
      <c r="B475" s="133" t="s">
        <v>2419</v>
      </c>
      <c r="C475" s="134" t="n">
        <v>54</v>
      </c>
      <c r="D475" s="133" t="s">
        <v>2293</v>
      </c>
      <c r="E475" s="133" t="s">
        <v>2372</v>
      </c>
    </row>
    <row r="476" customFormat="false" ht="12.75" hidden="false" customHeight="false" outlineLevel="2" collapsed="false">
      <c r="A476" s="133" t="s">
        <v>420</v>
      </c>
      <c r="B476" s="133" t="s">
        <v>2420</v>
      </c>
      <c r="C476" s="134" t="n">
        <v>1</v>
      </c>
      <c r="D476" s="133" t="s">
        <v>2293</v>
      </c>
      <c r="E476" s="133" t="s">
        <v>2372</v>
      </c>
    </row>
    <row r="477" customFormat="false" ht="12.75" hidden="false" customHeight="false" outlineLevel="2" collapsed="false">
      <c r="A477" s="133" t="s">
        <v>420</v>
      </c>
      <c r="B477" s="133" t="s">
        <v>2432</v>
      </c>
      <c r="C477" s="134" t="n">
        <v>31</v>
      </c>
      <c r="D477" s="133" t="s">
        <v>2293</v>
      </c>
      <c r="E477" s="133" t="s">
        <v>2372</v>
      </c>
    </row>
    <row r="478" customFormat="false" ht="12.75" hidden="false" customHeight="false" outlineLevel="2" collapsed="false">
      <c r="A478" s="133" t="s">
        <v>420</v>
      </c>
      <c r="B478" s="133" t="s">
        <v>2433</v>
      </c>
      <c r="C478" s="134" t="n">
        <v>12.14</v>
      </c>
      <c r="D478" s="133" t="s">
        <v>2293</v>
      </c>
      <c r="E478" s="133" t="s">
        <v>2372</v>
      </c>
    </row>
    <row r="479" customFormat="false" ht="12.75" hidden="false" customHeight="false" outlineLevel="2" collapsed="false">
      <c r="A479" s="133" t="s">
        <v>420</v>
      </c>
      <c r="B479" s="133" t="s">
        <v>2434</v>
      </c>
      <c r="C479" s="134" t="n">
        <v>13.85</v>
      </c>
      <c r="D479" s="133" t="s">
        <v>2293</v>
      </c>
      <c r="E479" s="133" t="s">
        <v>2372</v>
      </c>
    </row>
    <row r="480" customFormat="false" ht="12.75" hidden="false" customHeight="false" outlineLevel="2" collapsed="false">
      <c r="A480" s="133" t="s">
        <v>420</v>
      </c>
      <c r="B480" s="133" t="s">
        <v>2421</v>
      </c>
      <c r="C480" s="134" t="n">
        <v>1</v>
      </c>
      <c r="D480" s="133" t="s">
        <v>2293</v>
      </c>
      <c r="E480" s="133" t="s">
        <v>2372</v>
      </c>
    </row>
    <row r="481" customFormat="false" ht="12.75" hidden="false" customHeight="false" outlineLevel="2" collapsed="false">
      <c r="A481" s="133" t="s">
        <v>420</v>
      </c>
      <c r="B481" s="133" t="s">
        <v>2439</v>
      </c>
      <c r="C481" s="134" t="n">
        <v>50</v>
      </c>
      <c r="D481" s="133" t="s">
        <v>2293</v>
      </c>
      <c r="E481" s="133" t="s">
        <v>2372</v>
      </c>
    </row>
    <row r="482" customFormat="false" ht="12.75" hidden="false" customHeight="false" outlineLevel="2" collapsed="false">
      <c r="A482" s="133" t="s">
        <v>420</v>
      </c>
      <c r="B482" s="133" t="s">
        <v>2549</v>
      </c>
      <c r="C482" s="134" t="n">
        <v>50</v>
      </c>
      <c r="D482" s="133" t="s">
        <v>2293</v>
      </c>
      <c r="E482" s="133" t="s">
        <v>2372</v>
      </c>
    </row>
    <row r="483" customFormat="false" ht="12.75" hidden="false" customHeight="false" outlineLevel="2" collapsed="false">
      <c r="A483" s="133" t="s">
        <v>420</v>
      </c>
      <c r="B483" s="133" t="s">
        <v>2423</v>
      </c>
      <c r="C483" s="134" t="n">
        <v>11.88</v>
      </c>
      <c r="D483" s="133" t="s">
        <v>2293</v>
      </c>
      <c r="E483" s="133" t="s">
        <v>2372</v>
      </c>
    </row>
    <row r="484" customFormat="false" ht="12.75" hidden="false" customHeight="false" outlineLevel="2" collapsed="false">
      <c r="A484" s="133" t="s">
        <v>420</v>
      </c>
      <c r="B484" s="133" t="s">
        <v>2424</v>
      </c>
      <c r="C484" s="134" t="n">
        <v>1</v>
      </c>
      <c r="D484" s="133" t="s">
        <v>2293</v>
      </c>
      <c r="E484" s="133" t="s">
        <v>2372</v>
      </c>
    </row>
    <row r="485" customFormat="false" ht="12.75" hidden="false" customHeight="false" outlineLevel="2" collapsed="false">
      <c r="A485" s="133" t="s">
        <v>420</v>
      </c>
      <c r="B485" s="133" t="s">
        <v>2425</v>
      </c>
      <c r="C485" s="134" t="n">
        <v>1391.01</v>
      </c>
      <c r="D485" s="133" t="s">
        <v>2293</v>
      </c>
      <c r="E485" s="133" t="s">
        <v>2372</v>
      </c>
    </row>
    <row r="486" customFormat="false" ht="12.75" hidden="false" customHeight="false" outlineLevel="2" collapsed="false">
      <c r="A486" s="133" t="s">
        <v>420</v>
      </c>
      <c r="B486" s="133" t="s">
        <v>2464</v>
      </c>
      <c r="C486" s="134" t="n">
        <v>10</v>
      </c>
      <c r="D486" s="133" t="s">
        <v>2293</v>
      </c>
      <c r="E486" s="133" t="s">
        <v>2372</v>
      </c>
    </row>
    <row r="487" customFormat="false" ht="12.75" hidden="false" customHeight="false" outlineLevel="2" collapsed="false">
      <c r="A487" s="133" t="s">
        <v>420</v>
      </c>
      <c r="B487" s="133" t="s">
        <v>2340</v>
      </c>
      <c r="C487" s="134" t="n">
        <v>78</v>
      </c>
      <c r="D487" s="133" t="s">
        <v>2293</v>
      </c>
      <c r="E487" s="133" t="s">
        <v>2372</v>
      </c>
    </row>
    <row r="488" customFormat="false" ht="12.75" hidden="false" customHeight="false" outlineLevel="2" collapsed="false">
      <c r="A488" s="133" t="s">
        <v>420</v>
      </c>
      <c r="B488" s="133" t="s">
        <v>2341</v>
      </c>
      <c r="C488" s="134" t="n">
        <v>177</v>
      </c>
      <c r="D488" s="133" t="s">
        <v>2293</v>
      </c>
      <c r="E488" s="133" t="s">
        <v>2372</v>
      </c>
    </row>
    <row r="489" customFormat="false" ht="12.75" hidden="false" customHeight="false" outlineLevel="2" collapsed="false">
      <c r="A489" s="133" t="s">
        <v>420</v>
      </c>
      <c r="B489" s="133" t="s">
        <v>2342</v>
      </c>
      <c r="C489" s="134" t="n">
        <v>13</v>
      </c>
      <c r="D489" s="133" t="s">
        <v>2293</v>
      </c>
      <c r="E489" s="133" t="s">
        <v>2372</v>
      </c>
    </row>
    <row r="490" customFormat="false" ht="12.75" hidden="false" customHeight="false" outlineLevel="2" collapsed="false">
      <c r="A490" s="133" t="s">
        <v>420</v>
      </c>
      <c r="B490" s="133" t="s">
        <v>2501</v>
      </c>
      <c r="C490" s="134" t="n">
        <v>3.5</v>
      </c>
      <c r="D490" s="133" t="s">
        <v>2293</v>
      </c>
      <c r="E490" s="133" t="s">
        <v>2372</v>
      </c>
    </row>
    <row r="491" customFormat="false" ht="12.75" hidden="false" customHeight="false" outlineLevel="2" collapsed="false">
      <c r="A491" s="133" t="s">
        <v>420</v>
      </c>
      <c r="B491" s="133" t="s">
        <v>2343</v>
      </c>
      <c r="C491" s="134" t="n">
        <v>10</v>
      </c>
      <c r="D491" s="133" t="s">
        <v>2293</v>
      </c>
      <c r="E491" s="133" t="s">
        <v>2372</v>
      </c>
    </row>
    <row r="492" customFormat="false" ht="12.75" hidden="false" customHeight="false" outlineLevel="2" collapsed="false">
      <c r="A492" s="133" t="s">
        <v>420</v>
      </c>
      <c r="B492" s="133" t="s">
        <v>2344</v>
      </c>
      <c r="C492" s="134" t="n">
        <v>6.19</v>
      </c>
      <c r="D492" s="133" t="s">
        <v>2293</v>
      </c>
      <c r="E492" s="133" t="s">
        <v>2372</v>
      </c>
    </row>
    <row r="493" customFormat="false" ht="12.75" hidden="false" customHeight="false" outlineLevel="1" collapsed="false">
      <c r="A493" s="135" t="s">
        <v>2550</v>
      </c>
      <c r="B493" s="133"/>
      <c r="C493" s="134" t="n">
        <f aca="false">SUBTOTAL(9,C474:C492)</f>
        <v>1919.93</v>
      </c>
      <c r="D493" s="133"/>
      <c r="E493" s="133"/>
    </row>
    <row r="494" customFormat="false" ht="12.75" hidden="false" customHeight="false" outlineLevel="2" collapsed="false">
      <c r="A494" s="133" t="s">
        <v>1674</v>
      </c>
      <c r="B494" s="133" t="s">
        <v>2288</v>
      </c>
      <c r="C494" s="134" t="n">
        <v>40</v>
      </c>
      <c r="D494" s="133" t="s">
        <v>2314</v>
      </c>
      <c r="E494" s="133" t="s">
        <v>2551</v>
      </c>
    </row>
    <row r="495" customFormat="false" ht="12.75" hidden="false" customHeight="false" outlineLevel="1" collapsed="false">
      <c r="A495" s="135" t="s">
        <v>2552</v>
      </c>
      <c r="B495" s="133"/>
      <c r="C495" s="134" t="n">
        <f aca="false">SUBTOTAL(9,C494)</f>
        <v>40</v>
      </c>
      <c r="D495" s="133"/>
      <c r="E495" s="133"/>
    </row>
    <row r="496" customFormat="false" ht="12.75" hidden="false" customHeight="false" outlineLevel="2" collapsed="false">
      <c r="A496" s="133" t="s">
        <v>1413</v>
      </c>
      <c r="B496" s="133" t="s">
        <v>2348</v>
      </c>
      <c r="C496" s="134" t="n">
        <v>367.34</v>
      </c>
      <c r="D496" s="133" t="s">
        <v>2346</v>
      </c>
      <c r="E496" s="133" t="s">
        <v>2357</v>
      </c>
    </row>
    <row r="497" customFormat="false" ht="12.75" hidden="false" customHeight="false" outlineLevel="2" collapsed="false">
      <c r="A497" s="133" t="s">
        <v>1413</v>
      </c>
      <c r="B497" s="133" t="s">
        <v>2349</v>
      </c>
      <c r="C497" s="134" t="n">
        <v>230</v>
      </c>
      <c r="D497" s="133" t="s">
        <v>2346</v>
      </c>
      <c r="E497" s="133" t="s">
        <v>2357</v>
      </c>
    </row>
    <row r="498" customFormat="false" ht="12.75" hidden="false" customHeight="false" outlineLevel="2" collapsed="false">
      <c r="A498" s="133" t="s">
        <v>1413</v>
      </c>
      <c r="B498" s="133" t="s">
        <v>2350</v>
      </c>
      <c r="C498" s="134" t="n">
        <v>13</v>
      </c>
      <c r="D498" s="133" t="s">
        <v>2346</v>
      </c>
      <c r="E498" s="133" t="s">
        <v>2357</v>
      </c>
    </row>
    <row r="499" customFormat="false" ht="12.75" hidden="false" customHeight="false" outlineLevel="2" collapsed="false">
      <c r="A499" s="133" t="s">
        <v>1413</v>
      </c>
      <c r="B499" s="133" t="s">
        <v>2351</v>
      </c>
      <c r="C499" s="134" t="n">
        <v>10</v>
      </c>
      <c r="D499" s="133" t="s">
        <v>2346</v>
      </c>
      <c r="E499" s="133" t="s">
        <v>2357</v>
      </c>
    </row>
    <row r="500" customFormat="false" ht="12.75" hidden="false" customHeight="false" outlineLevel="1" collapsed="false">
      <c r="A500" s="135" t="s">
        <v>2553</v>
      </c>
      <c r="B500" s="133"/>
      <c r="C500" s="134" t="n">
        <f aca="false">SUBTOTAL(9,C496:C499)</f>
        <v>620.34</v>
      </c>
      <c r="D500" s="133"/>
      <c r="E500" s="133"/>
    </row>
    <row r="501" customFormat="false" ht="12.75" hidden="false" customHeight="false" outlineLevel="2" collapsed="false">
      <c r="A501" s="133" t="s">
        <v>705</v>
      </c>
      <c r="B501" s="133" t="s">
        <v>2288</v>
      </c>
      <c r="C501" s="134" t="n">
        <v>40</v>
      </c>
      <c r="D501" s="133" t="s">
        <v>2293</v>
      </c>
      <c r="E501" s="133" t="s">
        <v>2523</v>
      </c>
    </row>
    <row r="502" customFormat="false" ht="12.75" hidden="false" customHeight="false" outlineLevel="1" collapsed="false">
      <c r="A502" s="135" t="s">
        <v>2554</v>
      </c>
      <c r="B502" s="133"/>
      <c r="C502" s="134" t="n">
        <f aca="false">SUBTOTAL(9,C501)</f>
        <v>40</v>
      </c>
      <c r="D502" s="133"/>
      <c r="E502" s="133"/>
    </row>
    <row r="503" customFormat="false" ht="12.75" hidden="false" customHeight="false" outlineLevel="2" collapsed="false">
      <c r="A503" s="133" t="s">
        <v>806</v>
      </c>
      <c r="B503" s="133" t="s">
        <v>2418</v>
      </c>
      <c r="C503" s="134" t="n">
        <v>5.36</v>
      </c>
      <c r="D503" s="133" t="s">
        <v>2293</v>
      </c>
      <c r="E503" s="133" t="s">
        <v>2353</v>
      </c>
    </row>
    <row r="504" customFormat="false" ht="12.75" hidden="false" customHeight="false" outlineLevel="2" collapsed="false">
      <c r="A504" s="133" t="s">
        <v>806</v>
      </c>
      <c r="B504" s="133" t="s">
        <v>2419</v>
      </c>
      <c r="C504" s="134" t="n">
        <v>54</v>
      </c>
      <c r="D504" s="133" t="s">
        <v>2293</v>
      </c>
      <c r="E504" s="133" t="s">
        <v>2353</v>
      </c>
    </row>
    <row r="505" customFormat="false" ht="12.75" hidden="false" customHeight="false" outlineLevel="2" collapsed="false">
      <c r="A505" s="133" t="s">
        <v>806</v>
      </c>
      <c r="B505" s="133" t="s">
        <v>2425</v>
      </c>
      <c r="C505" s="134" t="n">
        <v>1391.01</v>
      </c>
      <c r="D505" s="133" t="s">
        <v>2293</v>
      </c>
      <c r="E505" s="133" t="s">
        <v>2353</v>
      </c>
    </row>
    <row r="506" customFormat="false" ht="12.75" hidden="false" customHeight="false" outlineLevel="1" collapsed="false">
      <c r="A506" s="135" t="s">
        <v>2555</v>
      </c>
      <c r="B506" s="133"/>
      <c r="C506" s="134" t="n">
        <f aca="false">SUBTOTAL(9,C503:C505)</f>
        <v>1450.37</v>
      </c>
      <c r="D506" s="133"/>
      <c r="E506" s="133"/>
    </row>
    <row r="507" customFormat="false" ht="12.75" hidden="false" customHeight="false" outlineLevel="2" collapsed="false">
      <c r="A507" s="133" t="s">
        <v>1792</v>
      </c>
      <c r="B507" s="133" t="s">
        <v>2288</v>
      </c>
      <c r="C507" s="134" t="n">
        <v>40</v>
      </c>
      <c r="D507" s="133" t="s">
        <v>2314</v>
      </c>
      <c r="E507" s="133" t="s">
        <v>2556</v>
      </c>
    </row>
    <row r="508" customFormat="false" ht="12.75" hidden="false" customHeight="false" outlineLevel="1" collapsed="false">
      <c r="A508" s="135" t="s">
        <v>2557</v>
      </c>
      <c r="B508" s="133"/>
      <c r="C508" s="134" t="n">
        <f aca="false">SUBTOTAL(9,C507)</f>
        <v>40</v>
      </c>
      <c r="D508" s="133"/>
      <c r="E508" s="133"/>
    </row>
    <row r="509" customFormat="false" ht="12.75" hidden="false" customHeight="false" outlineLevel="2" collapsed="false">
      <c r="A509" s="133" t="s">
        <v>807</v>
      </c>
      <c r="B509" s="133" t="s">
        <v>2308</v>
      </c>
      <c r="C509" s="134" t="n">
        <v>148.89</v>
      </c>
      <c r="D509" s="133" t="s">
        <v>2293</v>
      </c>
      <c r="E509" s="133" t="s">
        <v>2353</v>
      </c>
    </row>
    <row r="510" customFormat="false" ht="12.75" hidden="false" customHeight="false" outlineLevel="2" collapsed="false">
      <c r="A510" s="133" t="s">
        <v>807</v>
      </c>
      <c r="B510" s="133" t="s">
        <v>2309</v>
      </c>
      <c r="C510" s="134" t="n">
        <v>227.32</v>
      </c>
      <c r="D510" s="133" t="s">
        <v>2293</v>
      </c>
      <c r="E510" s="133" t="s">
        <v>2353</v>
      </c>
    </row>
    <row r="511" customFormat="false" ht="12.75" hidden="false" customHeight="false" outlineLevel="2" collapsed="false">
      <c r="A511" s="133" t="s">
        <v>807</v>
      </c>
      <c r="B511" s="133" t="s">
        <v>2310</v>
      </c>
      <c r="C511" s="134" t="n">
        <v>14.46</v>
      </c>
      <c r="D511" s="133" t="s">
        <v>2293</v>
      </c>
      <c r="E511" s="133" t="s">
        <v>2353</v>
      </c>
    </row>
    <row r="512" customFormat="false" ht="12.75" hidden="false" customHeight="false" outlineLevel="2" collapsed="false">
      <c r="A512" s="133" t="s">
        <v>807</v>
      </c>
      <c r="B512" s="133" t="s">
        <v>2311</v>
      </c>
      <c r="C512" s="134" t="n">
        <v>4.12</v>
      </c>
      <c r="D512" s="133" t="s">
        <v>2293</v>
      </c>
      <c r="E512" s="133" t="s">
        <v>2353</v>
      </c>
    </row>
    <row r="513" customFormat="false" ht="12.75" hidden="false" customHeight="false" outlineLevel="2" collapsed="false">
      <c r="A513" s="133" t="s">
        <v>807</v>
      </c>
      <c r="B513" s="133" t="s">
        <v>2312</v>
      </c>
      <c r="C513" s="134" t="n">
        <v>11.17</v>
      </c>
      <c r="D513" s="133" t="s">
        <v>2293</v>
      </c>
      <c r="E513" s="133" t="s">
        <v>2353</v>
      </c>
    </row>
    <row r="514" customFormat="false" ht="12.75" hidden="false" customHeight="false" outlineLevel="1" collapsed="false">
      <c r="A514" s="135" t="s">
        <v>2558</v>
      </c>
      <c r="B514" s="133"/>
      <c r="C514" s="134" t="n">
        <f aca="false">SUBTOTAL(9,C509:C513)</f>
        <v>405.96</v>
      </c>
      <c r="D514" s="133"/>
      <c r="E514" s="133"/>
    </row>
    <row r="515" customFormat="false" ht="12.75" hidden="false" customHeight="false" outlineLevel="2" collapsed="false">
      <c r="A515" s="133" t="s">
        <v>1278</v>
      </c>
      <c r="B515" s="133" t="s">
        <v>2510</v>
      </c>
      <c r="C515" s="134" t="n">
        <v>148.3</v>
      </c>
      <c r="D515" s="133" t="s">
        <v>2559</v>
      </c>
      <c r="E515" s="133" t="s">
        <v>2560</v>
      </c>
    </row>
    <row r="516" customFormat="false" ht="12.75" hidden="false" customHeight="false" outlineLevel="2" collapsed="false">
      <c r="A516" s="133" t="s">
        <v>1278</v>
      </c>
      <c r="B516" s="133" t="s">
        <v>2513</v>
      </c>
      <c r="C516" s="134" t="n">
        <v>220.41</v>
      </c>
      <c r="D516" s="133" t="s">
        <v>2559</v>
      </c>
      <c r="E516" s="133" t="s">
        <v>2560</v>
      </c>
    </row>
    <row r="517" customFormat="false" ht="12.75" hidden="false" customHeight="false" outlineLevel="2" collapsed="false">
      <c r="A517" s="133" t="s">
        <v>1278</v>
      </c>
      <c r="B517" s="133" t="s">
        <v>2514</v>
      </c>
      <c r="C517" s="134" t="n">
        <v>227.32</v>
      </c>
      <c r="D517" s="133" t="s">
        <v>2559</v>
      </c>
      <c r="E517" s="133" t="s">
        <v>2560</v>
      </c>
    </row>
    <row r="518" customFormat="false" ht="12.75" hidden="false" customHeight="false" outlineLevel="2" collapsed="false">
      <c r="A518" s="133" t="s">
        <v>1278</v>
      </c>
      <c r="B518" s="133" t="s">
        <v>2515</v>
      </c>
      <c r="C518" s="134" t="n">
        <v>14.46</v>
      </c>
      <c r="D518" s="133" t="s">
        <v>2559</v>
      </c>
      <c r="E518" s="133" t="s">
        <v>2560</v>
      </c>
    </row>
    <row r="519" customFormat="false" ht="12.75" hidden="false" customHeight="false" outlineLevel="2" collapsed="false">
      <c r="A519" s="133" t="s">
        <v>1278</v>
      </c>
      <c r="B519" s="133" t="s">
        <v>2516</v>
      </c>
      <c r="C519" s="134" t="n">
        <v>232.73</v>
      </c>
      <c r="D519" s="133" t="s">
        <v>2559</v>
      </c>
      <c r="E519" s="133" t="s">
        <v>2560</v>
      </c>
    </row>
    <row r="520" customFormat="false" ht="12.75" hidden="false" customHeight="false" outlineLevel="2" collapsed="false">
      <c r="A520" s="133" t="s">
        <v>1278</v>
      </c>
      <c r="B520" s="133" t="s">
        <v>2561</v>
      </c>
      <c r="C520" s="134" t="n">
        <v>54.51</v>
      </c>
      <c r="D520" s="133" t="s">
        <v>2559</v>
      </c>
      <c r="E520" s="133" t="s">
        <v>2560</v>
      </c>
    </row>
    <row r="521" customFormat="false" ht="12.75" hidden="false" customHeight="false" outlineLevel="2" collapsed="false">
      <c r="A521" s="133" t="s">
        <v>1278</v>
      </c>
      <c r="B521" s="133" t="s">
        <v>2517</v>
      </c>
      <c r="C521" s="134" t="n">
        <v>11.17</v>
      </c>
      <c r="D521" s="133" t="s">
        <v>2559</v>
      </c>
      <c r="E521" s="133" t="s">
        <v>2560</v>
      </c>
    </row>
    <row r="522" customFormat="false" ht="12.75" hidden="false" customHeight="false" outlineLevel="1" collapsed="false">
      <c r="A522" s="135" t="s">
        <v>2562</v>
      </c>
      <c r="B522" s="133"/>
      <c r="C522" s="134" t="n">
        <f aca="false">SUBTOTAL(9,C515:C521)</f>
        <v>908.9</v>
      </c>
      <c r="D522" s="133"/>
      <c r="E522" s="133"/>
    </row>
    <row r="523" customFormat="false" ht="12.75" hidden="false" customHeight="false" outlineLevel="2" collapsed="false">
      <c r="A523" s="133" t="s">
        <v>597</v>
      </c>
      <c r="B523" s="133" t="s">
        <v>2292</v>
      </c>
      <c r="C523" s="134" t="n">
        <v>31.9</v>
      </c>
      <c r="D523" s="133" t="s">
        <v>2293</v>
      </c>
      <c r="E523" s="133" t="s">
        <v>2294</v>
      </c>
    </row>
    <row r="524" customFormat="false" ht="12.75" hidden="false" customHeight="false" outlineLevel="2" collapsed="false">
      <c r="A524" s="133" t="s">
        <v>597</v>
      </c>
      <c r="B524" s="133" t="s">
        <v>2295</v>
      </c>
      <c r="C524" s="134" t="n">
        <v>54</v>
      </c>
      <c r="D524" s="133" t="s">
        <v>2293</v>
      </c>
      <c r="E524" s="133" t="s">
        <v>2294</v>
      </c>
    </row>
    <row r="525" customFormat="false" ht="12.75" hidden="false" customHeight="false" outlineLevel="2" collapsed="false">
      <c r="A525" s="133" t="s">
        <v>597</v>
      </c>
      <c r="B525" s="133" t="s">
        <v>2296</v>
      </c>
      <c r="C525" s="134" t="n">
        <v>371.9</v>
      </c>
      <c r="D525" s="133" t="s">
        <v>2293</v>
      </c>
      <c r="E525" s="133" t="s">
        <v>2294</v>
      </c>
    </row>
    <row r="526" customFormat="false" ht="12.75" hidden="false" customHeight="false" outlineLevel="2" collapsed="false">
      <c r="A526" s="133" t="s">
        <v>597</v>
      </c>
      <c r="B526" s="133" t="s">
        <v>2297</v>
      </c>
      <c r="C526" s="134" t="n">
        <v>54.34</v>
      </c>
      <c r="D526" s="133" t="s">
        <v>2293</v>
      </c>
      <c r="E526" s="133" t="s">
        <v>2294</v>
      </c>
    </row>
    <row r="527" customFormat="false" ht="12.75" hidden="false" customHeight="false" outlineLevel="2" collapsed="false">
      <c r="A527" s="133" t="s">
        <v>597</v>
      </c>
      <c r="B527" s="133" t="s">
        <v>2298</v>
      </c>
      <c r="C527" s="134" t="n">
        <v>13.84</v>
      </c>
      <c r="D527" s="133" t="s">
        <v>2293</v>
      </c>
      <c r="E527" s="133" t="s">
        <v>2294</v>
      </c>
    </row>
    <row r="528" customFormat="false" ht="12.75" hidden="false" customHeight="false" outlineLevel="2" collapsed="false">
      <c r="A528" s="133" t="s">
        <v>597</v>
      </c>
      <c r="B528" s="133" t="s">
        <v>2299</v>
      </c>
      <c r="C528" s="134" t="n">
        <v>6</v>
      </c>
      <c r="D528" s="133" t="s">
        <v>2293</v>
      </c>
      <c r="E528" s="133" t="s">
        <v>2294</v>
      </c>
    </row>
    <row r="529" customFormat="false" ht="12.75" hidden="false" customHeight="false" outlineLevel="2" collapsed="false">
      <c r="A529" s="133" t="s">
        <v>597</v>
      </c>
      <c r="B529" s="133" t="s">
        <v>2300</v>
      </c>
      <c r="C529" s="134" t="n">
        <v>3.21</v>
      </c>
      <c r="D529" s="133" t="s">
        <v>2293</v>
      </c>
      <c r="E529" s="133" t="s">
        <v>2294</v>
      </c>
    </row>
    <row r="530" customFormat="false" ht="12.75" hidden="false" customHeight="false" outlineLevel="2" collapsed="false">
      <c r="A530" s="133" t="s">
        <v>597</v>
      </c>
      <c r="B530" s="133" t="s">
        <v>2301</v>
      </c>
      <c r="C530" s="134" t="n">
        <v>9</v>
      </c>
      <c r="D530" s="133" t="s">
        <v>2293</v>
      </c>
      <c r="E530" s="133" t="s">
        <v>2294</v>
      </c>
    </row>
    <row r="531" customFormat="false" ht="12.75" hidden="false" customHeight="false" outlineLevel="2" collapsed="false">
      <c r="A531" s="133" t="s">
        <v>597</v>
      </c>
      <c r="B531" s="133" t="s">
        <v>2302</v>
      </c>
      <c r="C531" s="134" t="n">
        <v>10.65</v>
      </c>
      <c r="D531" s="133" t="s">
        <v>2293</v>
      </c>
      <c r="E531" s="133" t="s">
        <v>2294</v>
      </c>
    </row>
    <row r="532" customFormat="false" ht="12.75" hidden="false" customHeight="false" outlineLevel="2" collapsed="false">
      <c r="A532" s="133" t="s">
        <v>597</v>
      </c>
      <c r="B532" s="133" t="s">
        <v>2303</v>
      </c>
      <c r="C532" s="134" t="n">
        <v>5</v>
      </c>
      <c r="D532" s="133" t="s">
        <v>2293</v>
      </c>
      <c r="E532" s="133" t="s">
        <v>2294</v>
      </c>
    </row>
    <row r="533" customFormat="false" ht="12.75" hidden="false" customHeight="false" outlineLevel="2" collapsed="false">
      <c r="A533" s="133" t="s">
        <v>597</v>
      </c>
      <c r="B533" s="133" t="s">
        <v>2304</v>
      </c>
      <c r="C533" s="134" t="n">
        <v>5.46</v>
      </c>
      <c r="D533" s="133" t="s">
        <v>2293</v>
      </c>
      <c r="E533" s="133" t="s">
        <v>2294</v>
      </c>
    </row>
    <row r="534" customFormat="false" ht="12.75" hidden="false" customHeight="false" outlineLevel="2" collapsed="false">
      <c r="A534" s="133" t="s">
        <v>597</v>
      </c>
      <c r="B534" s="133" t="s">
        <v>2305</v>
      </c>
      <c r="C534" s="134" t="n">
        <v>175</v>
      </c>
      <c r="D534" s="133" t="s">
        <v>2293</v>
      </c>
      <c r="E534" s="133" t="s">
        <v>2294</v>
      </c>
    </row>
    <row r="535" customFormat="false" ht="12.75" hidden="false" customHeight="false" outlineLevel="2" collapsed="false">
      <c r="A535" s="133" t="s">
        <v>597</v>
      </c>
      <c r="B535" s="133" t="s">
        <v>2306</v>
      </c>
      <c r="C535" s="134" t="n">
        <v>50</v>
      </c>
      <c r="D535" s="133" t="s">
        <v>2293</v>
      </c>
      <c r="E535" s="133" t="s">
        <v>2294</v>
      </c>
    </row>
    <row r="536" customFormat="false" ht="12.75" hidden="false" customHeight="false" outlineLevel="2" collapsed="false">
      <c r="A536" s="133" t="s">
        <v>597</v>
      </c>
      <c r="B536" s="133" t="s">
        <v>2307</v>
      </c>
      <c r="C536" s="134" t="n">
        <v>50</v>
      </c>
      <c r="D536" s="133" t="s">
        <v>2293</v>
      </c>
      <c r="E536" s="133" t="s">
        <v>2294</v>
      </c>
    </row>
    <row r="537" customFormat="false" ht="12.75" hidden="false" customHeight="false" outlineLevel="2" collapsed="false">
      <c r="A537" s="133" t="s">
        <v>597</v>
      </c>
      <c r="B537" s="133" t="s">
        <v>2308</v>
      </c>
      <c r="C537" s="134" t="n">
        <v>148.89</v>
      </c>
      <c r="D537" s="133" t="s">
        <v>2293</v>
      </c>
      <c r="E537" s="133" t="s">
        <v>2294</v>
      </c>
    </row>
    <row r="538" customFormat="false" ht="12.75" hidden="false" customHeight="false" outlineLevel="2" collapsed="false">
      <c r="A538" s="133" t="s">
        <v>597</v>
      </c>
      <c r="B538" s="133" t="s">
        <v>2309</v>
      </c>
      <c r="C538" s="134" t="n">
        <v>227.32</v>
      </c>
      <c r="D538" s="133" t="s">
        <v>2293</v>
      </c>
      <c r="E538" s="133" t="s">
        <v>2294</v>
      </c>
    </row>
    <row r="539" customFormat="false" ht="12.75" hidden="false" customHeight="false" outlineLevel="2" collapsed="false">
      <c r="A539" s="133" t="s">
        <v>597</v>
      </c>
      <c r="B539" s="133" t="s">
        <v>2310</v>
      </c>
      <c r="C539" s="134" t="n">
        <v>14.46</v>
      </c>
      <c r="D539" s="133" t="s">
        <v>2293</v>
      </c>
      <c r="E539" s="133" t="s">
        <v>2294</v>
      </c>
    </row>
    <row r="540" customFormat="false" ht="12.75" hidden="false" customHeight="false" outlineLevel="2" collapsed="false">
      <c r="A540" s="133" t="s">
        <v>597</v>
      </c>
      <c r="B540" s="133" t="s">
        <v>2311</v>
      </c>
      <c r="C540" s="134" t="n">
        <v>4.12</v>
      </c>
      <c r="D540" s="133" t="s">
        <v>2293</v>
      </c>
      <c r="E540" s="133" t="s">
        <v>2294</v>
      </c>
    </row>
    <row r="541" customFormat="false" ht="12.75" hidden="false" customHeight="false" outlineLevel="2" collapsed="false">
      <c r="A541" s="133" t="s">
        <v>597</v>
      </c>
      <c r="B541" s="133" t="s">
        <v>2312</v>
      </c>
      <c r="C541" s="134" t="n">
        <v>11.17</v>
      </c>
      <c r="D541" s="133" t="s">
        <v>2293</v>
      </c>
      <c r="E541" s="133" t="s">
        <v>2294</v>
      </c>
    </row>
    <row r="542" customFormat="false" ht="12.75" hidden="false" customHeight="false" outlineLevel="1" collapsed="false">
      <c r="A542" s="135" t="s">
        <v>2563</v>
      </c>
      <c r="B542" s="133"/>
      <c r="C542" s="134" t="n">
        <f aca="false">SUBTOTAL(9,C523:C541)</f>
        <v>1246.26</v>
      </c>
      <c r="D542" s="133"/>
      <c r="E542" s="133"/>
    </row>
    <row r="543" customFormat="false" ht="12.75" hidden="false" customHeight="false" outlineLevel="2" collapsed="false">
      <c r="A543" s="133" t="s">
        <v>985</v>
      </c>
      <c r="B543" s="133" t="s">
        <v>2308</v>
      </c>
      <c r="C543" s="134" t="n">
        <v>148.89</v>
      </c>
      <c r="D543" s="133" t="s">
        <v>2293</v>
      </c>
      <c r="E543" s="133" t="s">
        <v>2564</v>
      </c>
    </row>
    <row r="544" customFormat="false" ht="12.75" hidden="false" customHeight="false" outlineLevel="2" collapsed="false">
      <c r="A544" s="133" t="s">
        <v>985</v>
      </c>
      <c r="B544" s="133" t="s">
        <v>2309</v>
      </c>
      <c r="C544" s="134" t="n">
        <v>227.32</v>
      </c>
      <c r="D544" s="133" t="s">
        <v>2293</v>
      </c>
      <c r="E544" s="133" t="s">
        <v>2564</v>
      </c>
    </row>
    <row r="545" customFormat="false" ht="12.75" hidden="false" customHeight="false" outlineLevel="2" collapsed="false">
      <c r="A545" s="133" t="s">
        <v>985</v>
      </c>
      <c r="B545" s="133" t="s">
        <v>2310</v>
      </c>
      <c r="C545" s="134" t="n">
        <v>14.46</v>
      </c>
      <c r="D545" s="133" t="s">
        <v>2293</v>
      </c>
      <c r="E545" s="133" t="s">
        <v>2564</v>
      </c>
    </row>
    <row r="546" customFormat="false" ht="12.75" hidden="false" customHeight="false" outlineLevel="2" collapsed="false">
      <c r="A546" s="133" t="s">
        <v>985</v>
      </c>
      <c r="B546" s="133" t="s">
        <v>2311</v>
      </c>
      <c r="C546" s="134" t="n">
        <v>4.12</v>
      </c>
      <c r="D546" s="133" t="s">
        <v>2293</v>
      </c>
      <c r="E546" s="133" t="s">
        <v>2564</v>
      </c>
    </row>
    <row r="547" customFormat="false" ht="12.75" hidden="false" customHeight="false" outlineLevel="2" collapsed="false">
      <c r="A547" s="133" t="s">
        <v>985</v>
      </c>
      <c r="B547" s="133" t="s">
        <v>2312</v>
      </c>
      <c r="C547" s="134" t="n">
        <v>11.17</v>
      </c>
      <c r="D547" s="133" t="s">
        <v>2293</v>
      </c>
      <c r="E547" s="133" t="s">
        <v>2564</v>
      </c>
    </row>
    <row r="548" customFormat="false" ht="12.75" hidden="false" customHeight="false" outlineLevel="1" collapsed="false">
      <c r="A548" s="135" t="s">
        <v>2565</v>
      </c>
      <c r="B548" s="133"/>
      <c r="C548" s="134" t="n">
        <f aca="false">SUBTOTAL(9,C543:C547)</f>
        <v>405.96</v>
      </c>
      <c r="D548" s="133"/>
      <c r="E548" s="133"/>
    </row>
    <row r="549" customFormat="false" ht="12.75" hidden="false" customHeight="false" outlineLevel="2" collapsed="false">
      <c r="A549" s="133" t="s">
        <v>1150</v>
      </c>
      <c r="B549" s="133" t="s">
        <v>2464</v>
      </c>
      <c r="C549" s="134" t="n">
        <v>10</v>
      </c>
      <c r="D549" s="133" t="s">
        <v>2429</v>
      </c>
      <c r="E549" s="133" t="s">
        <v>2566</v>
      </c>
    </row>
    <row r="550" customFormat="false" ht="12.75" hidden="false" customHeight="false" outlineLevel="2" collapsed="false">
      <c r="A550" s="133" t="s">
        <v>1150</v>
      </c>
      <c r="B550" s="133" t="s">
        <v>2465</v>
      </c>
      <c r="C550" s="134" t="n">
        <v>10</v>
      </c>
      <c r="D550" s="133" t="s">
        <v>2429</v>
      </c>
      <c r="E550" s="133" t="s">
        <v>2566</v>
      </c>
    </row>
    <row r="551" customFormat="false" ht="12.75" hidden="false" customHeight="false" outlineLevel="2" collapsed="false">
      <c r="A551" s="133" t="s">
        <v>1150</v>
      </c>
      <c r="B551" s="133" t="s">
        <v>2499</v>
      </c>
      <c r="C551" s="134" t="n">
        <v>43</v>
      </c>
      <c r="D551" s="133" t="s">
        <v>2429</v>
      </c>
      <c r="E551" s="133" t="s">
        <v>2566</v>
      </c>
    </row>
    <row r="552" customFormat="false" ht="12.75" hidden="false" customHeight="false" outlineLevel="2" collapsed="false">
      <c r="A552" s="133" t="s">
        <v>1150</v>
      </c>
      <c r="B552" s="133" t="s">
        <v>2342</v>
      </c>
      <c r="C552" s="134" t="n">
        <v>13</v>
      </c>
      <c r="D552" s="133" t="s">
        <v>2429</v>
      </c>
      <c r="E552" s="133" t="s">
        <v>2566</v>
      </c>
    </row>
    <row r="553" customFormat="false" ht="12.75" hidden="false" customHeight="false" outlineLevel="2" collapsed="false">
      <c r="A553" s="133" t="s">
        <v>1150</v>
      </c>
      <c r="B553" s="133" t="s">
        <v>2409</v>
      </c>
      <c r="C553" s="134" t="n">
        <v>3</v>
      </c>
      <c r="D553" s="133" t="s">
        <v>2429</v>
      </c>
      <c r="E553" s="133" t="s">
        <v>2566</v>
      </c>
    </row>
    <row r="554" customFormat="false" ht="12.75" hidden="false" customHeight="false" outlineLevel="2" collapsed="false">
      <c r="A554" s="133" t="s">
        <v>1150</v>
      </c>
      <c r="B554" s="133" t="s">
        <v>2343</v>
      </c>
      <c r="C554" s="134" t="n">
        <v>10</v>
      </c>
      <c r="D554" s="133" t="s">
        <v>2429</v>
      </c>
      <c r="E554" s="133" t="s">
        <v>2566</v>
      </c>
    </row>
    <row r="555" customFormat="false" ht="12.75" hidden="false" customHeight="false" outlineLevel="1" collapsed="false">
      <c r="A555" s="135" t="s">
        <v>2567</v>
      </c>
      <c r="B555" s="133"/>
      <c r="C555" s="134" t="n">
        <f aca="false">SUBTOTAL(9,C549:C554)</f>
        <v>89</v>
      </c>
      <c r="D555" s="133"/>
      <c r="E555" s="133"/>
    </row>
    <row r="556" customFormat="false" ht="12.75" hidden="false" customHeight="false" outlineLevel="2" collapsed="false">
      <c r="A556" s="133" t="s">
        <v>1156</v>
      </c>
      <c r="B556" s="133" t="s">
        <v>2305</v>
      </c>
      <c r="C556" s="134" t="n">
        <v>175</v>
      </c>
      <c r="D556" s="133" t="s">
        <v>2429</v>
      </c>
      <c r="E556" s="133" t="s">
        <v>2568</v>
      </c>
    </row>
    <row r="557" customFormat="false" ht="12.75" hidden="false" customHeight="false" outlineLevel="2" collapsed="false">
      <c r="A557" s="133" t="s">
        <v>1156</v>
      </c>
      <c r="B557" s="133" t="s">
        <v>2306</v>
      </c>
      <c r="C557" s="134" t="n">
        <v>50</v>
      </c>
      <c r="D557" s="133" t="s">
        <v>2429</v>
      </c>
      <c r="E557" s="133" t="s">
        <v>2568</v>
      </c>
    </row>
    <row r="558" customFormat="false" ht="12.75" hidden="false" customHeight="false" outlineLevel="2" collapsed="false">
      <c r="A558" s="133" t="s">
        <v>1156</v>
      </c>
      <c r="B558" s="133" t="s">
        <v>2307</v>
      </c>
      <c r="C558" s="134" t="n">
        <v>50</v>
      </c>
      <c r="D558" s="133" t="s">
        <v>2429</v>
      </c>
      <c r="E558" s="133" t="s">
        <v>2568</v>
      </c>
    </row>
    <row r="559" customFormat="false" ht="12.75" hidden="false" customHeight="false" outlineLevel="2" collapsed="false">
      <c r="A559" s="133" t="s">
        <v>1156</v>
      </c>
      <c r="B559" s="133" t="s">
        <v>2364</v>
      </c>
      <c r="C559" s="134" t="n">
        <v>200</v>
      </c>
      <c r="D559" s="133" t="s">
        <v>2429</v>
      </c>
      <c r="E559" s="133" t="s">
        <v>2568</v>
      </c>
    </row>
    <row r="560" customFormat="false" ht="12.75" hidden="false" customHeight="false" outlineLevel="1" collapsed="false">
      <c r="A560" s="135" t="s">
        <v>2569</v>
      </c>
      <c r="B560" s="133"/>
      <c r="C560" s="134" t="n">
        <f aca="false">SUBTOTAL(9,C556:C559)</f>
        <v>475</v>
      </c>
      <c r="D560" s="133"/>
      <c r="E560" s="133"/>
    </row>
    <row r="561" customFormat="false" ht="12.75" hidden="false" customHeight="false" outlineLevel="2" collapsed="false">
      <c r="A561" s="133" t="s">
        <v>447</v>
      </c>
      <c r="B561" s="133" t="s">
        <v>2308</v>
      </c>
      <c r="C561" s="134" t="n">
        <v>148.89</v>
      </c>
      <c r="D561" s="133" t="s">
        <v>2293</v>
      </c>
      <c r="E561" s="133" t="s">
        <v>2570</v>
      </c>
    </row>
    <row r="562" customFormat="false" ht="12.75" hidden="false" customHeight="false" outlineLevel="2" collapsed="false">
      <c r="A562" s="133" t="s">
        <v>447</v>
      </c>
      <c r="B562" s="133" t="s">
        <v>2309</v>
      </c>
      <c r="C562" s="134" t="n">
        <v>227.32</v>
      </c>
      <c r="D562" s="133" t="s">
        <v>2293</v>
      </c>
      <c r="E562" s="133" t="s">
        <v>2570</v>
      </c>
    </row>
    <row r="563" customFormat="false" ht="12.75" hidden="false" customHeight="false" outlineLevel="2" collapsed="false">
      <c r="A563" s="133" t="s">
        <v>447</v>
      </c>
      <c r="B563" s="133" t="s">
        <v>2310</v>
      </c>
      <c r="C563" s="134" t="n">
        <v>14.46</v>
      </c>
      <c r="D563" s="133" t="s">
        <v>2293</v>
      </c>
      <c r="E563" s="133" t="s">
        <v>2570</v>
      </c>
    </row>
    <row r="564" customFormat="false" ht="12.75" hidden="false" customHeight="false" outlineLevel="2" collapsed="false">
      <c r="A564" s="133" t="s">
        <v>447</v>
      </c>
      <c r="B564" s="133" t="s">
        <v>2311</v>
      </c>
      <c r="C564" s="134" t="n">
        <v>4.12</v>
      </c>
      <c r="D564" s="133" t="s">
        <v>2293</v>
      </c>
      <c r="E564" s="133" t="s">
        <v>2570</v>
      </c>
    </row>
    <row r="565" customFormat="false" ht="12.75" hidden="false" customHeight="false" outlineLevel="2" collapsed="false">
      <c r="A565" s="133" t="s">
        <v>447</v>
      </c>
      <c r="B565" s="133" t="s">
        <v>2312</v>
      </c>
      <c r="C565" s="134" t="n">
        <v>11.17</v>
      </c>
      <c r="D565" s="133" t="s">
        <v>2293</v>
      </c>
      <c r="E565" s="133" t="s">
        <v>2570</v>
      </c>
    </row>
    <row r="566" customFormat="false" ht="12.75" hidden="false" customHeight="false" outlineLevel="1" collapsed="false">
      <c r="A566" s="135" t="s">
        <v>2571</v>
      </c>
      <c r="B566" s="133"/>
      <c r="C566" s="134" t="n">
        <f aca="false">SUBTOTAL(9,C561:C565)</f>
        <v>405.96</v>
      </c>
      <c r="D566" s="133"/>
      <c r="E566" s="133"/>
    </row>
    <row r="567" customFormat="false" ht="12.75" hidden="false" customHeight="false" outlineLevel="2" collapsed="false">
      <c r="A567" s="133" t="s">
        <v>1774</v>
      </c>
      <c r="B567" s="133" t="s">
        <v>2288</v>
      </c>
      <c r="C567" s="134" t="n">
        <v>40</v>
      </c>
      <c r="D567" s="133" t="s">
        <v>2314</v>
      </c>
      <c r="E567" s="133" t="s">
        <v>2534</v>
      </c>
    </row>
    <row r="568" customFormat="false" ht="12.75" hidden="false" customHeight="false" outlineLevel="1" collapsed="false">
      <c r="A568" s="135" t="s">
        <v>2572</v>
      </c>
      <c r="B568" s="133"/>
      <c r="C568" s="134" t="n">
        <f aca="false">SUBTOTAL(9,C567)</f>
        <v>40</v>
      </c>
      <c r="D568" s="133"/>
      <c r="E568" s="133"/>
    </row>
    <row r="569" customFormat="false" ht="12.75" hidden="false" customHeight="false" outlineLevel="2" collapsed="false">
      <c r="A569" s="133" t="s">
        <v>808</v>
      </c>
      <c r="B569" s="133" t="s">
        <v>2305</v>
      </c>
      <c r="C569" s="134" t="n">
        <v>175</v>
      </c>
      <c r="D569" s="133" t="s">
        <v>2293</v>
      </c>
      <c r="E569" s="133" t="s">
        <v>2353</v>
      </c>
    </row>
    <row r="570" customFormat="false" ht="12.75" hidden="false" customHeight="false" outlineLevel="2" collapsed="false">
      <c r="A570" s="133" t="s">
        <v>808</v>
      </c>
      <c r="B570" s="133" t="s">
        <v>2306</v>
      </c>
      <c r="C570" s="134" t="n">
        <v>50</v>
      </c>
      <c r="D570" s="133" t="s">
        <v>2293</v>
      </c>
      <c r="E570" s="133" t="s">
        <v>2353</v>
      </c>
    </row>
    <row r="571" customFormat="false" ht="12.75" hidden="false" customHeight="false" outlineLevel="2" collapsed="false">
      <c r="A571" s="133" t="s">
        <v>808</v>
      </c>
      <c r="B571" s="133" t="s">
        <v>2307</v>
      </c>
      <c r="C571" s="134" t="n">
        <v>50</v>
      </c>
      <c r="D571" s="133" t="s">
        <v>2293</v>
      </c>
      <c r="E571" s="133" t="s">
        <v>2353</v>
      </c>
    </row>
    <row r="572" customFormat="false" ht="12.75" hidden="false" customHeight="false" outlineLevel="1" collapsed="false">
      <c r="A572" s="135" t="s">
        <v>2573</v>
      </c>
      <c r="B572" s="133"/>
      <c r="C572" s="134" t="n">
        <f aca="false">SUBTOTAL(9,C569:C571)</f>
        <v>275</v>
      </c>
      <c r="D572" s="133"/>
      <c r="E572" s="133"/>
    </row>
    <row r="573" customFormat="false" ht="12.75" hidden="false" customHeight="false" outlineLevel="2" collapsed="false">
      <c r="A573" s="133" t="s">
        <v>1353</v>
      </c>
      <c r="B573" s="133" t="s">
        <v>2574</v>
      </c>
      <c r="C573" s="134" t="n">
        <v>16.32</v>
      </c>
      <c r="D573" s="133" t="s">
        <v>2575</v>
      </c>
      <c r="E573" s="133" t="s">
        <v>2576</v>
      </c>
    </row>
    <row r="574" customFormat="false" ht="12.75" hidden="false" customHeight="false" outlineLevel="2" collapsed="false">
      <c r="A574" s="133" t="s">
        <v>1353</v>
      </c>
      <c r="B574" s="133" t="s">
        <v>2577</v>
      </c>
      <c r="C574" s="134" t="n">
        <v>11.65</v>
      </c>
      <c r="D574" s="133" t="s">
        <v>2575</v>
      </c>
      <c r="E574" s="133" t="s">
        <v>2576</v>
      </c>
    </row>
    <row r="575" customFormat="false" ht="12.75" hidden="false" customHeight="false" outlineLevel="2" collapsed="false">
      <c r="A575" s="133" t="s">
        <v>1353</v>
      </c>
      <c r="B575" s="133" t="s">
        <v>2578</v>
      </c>
      <c r="C575" s="134" t="n">
        <v>148.89</v>
      </c>
      <c r="D575" s="133" t="s">
        <v>2575</v>
      </c>
      <c r="E575" s="133" t="s">
        <v>2576</v>
      </c>
    </row>
    <row r="576" customFormat="false" ht="12.75" hidden="false" customHeight="false" outlineLevel="2" collapsed="false">
      <c r="A576" s="133" t="s">
        <v>1353</v>
      </c>
      <c r="B576" s="133" t="s">
        <v>2579</v>
      </c>
      <c r="C576" s="134" t="n">
        <v>880.07</v>
      </c>
      <c r="D576" s="133" t="s">
        <v>2575</v>
      </c>
      <c r="E576" s="133" t="s">
        <v>2576</v>
      </c>
    </row>
    <row r="577" customFormat="false" ht="12.75" hidden="false" customHeight="false" outlineLevel="2" collapsed="false">
      <c r="A577" s="133" t="s">
        <v>1353</v>
      </c>
      <c r="B577" s="133" t="s">
        <v>2580</v>
      </c>
      <c r="C577" s="134" t="n">
        <v>50.62</v>
      </c>
      <c r="D577" s="133" t="s">
        <v>2575</v>
      </c>
      <c r="E577" s="133" t="s">
        <v>2576</v>
      </c>
    </row>
    <row r="578" customFormat="false" ht="12.75" hidden="false" customHeight="false" outlineLevel="2" collapsed="false">
      <c r="A578" s="133" t="s">
        <v>1353</v>
      </c>
      <c r="B578" s="133" t="s">
        <v>2581</v>
      </c>
      <c r="C578" s="134" t="n">
        <v>8.66</v>
      </c>
      <c r="D578" s="133" t="s">
        <v>2575</v>
      </c>
      <c r="E578" s="133" t="s">
        <v>2576</v>
      </c>
    </row>
    <row r="579" customFormat="false" ht="12.75" hidden="false" customHeight="false" outlineLevel="2" collapsed="false">
      <c r="A579" s="133" t="s">
        <v>1353</v>
      </c>
      <c r="B579" s="133" t="s">
        <v>2407</v>
      </c>
      <c r="C579" s="134" t="n">
        <v>174</v>
      </c>
      <c r="D579" s="133" t="s">
        <v>2575</v>
      </c>
      <c r="E579" s="133" t="s">
        <v>2576</v>
      </c>
    </row>
    <row r="580" customFormat="false" ht="12.75" hidden="false" customHeight="false" outlineLevel="2" collapsed="false">
      <c r="A580" s="133" t="s">
        <v>1353</v>
      </c>
      <c r="B580" s="133" t="s">
        <v>2464</v>
      </c>
      <c r="C580" s="134" t="n">
        <v>10</v>
      </c>
      <c r="D580" s="133" t="s">
        <v>2575</v>
      </c>
      <c r="E580" s="133" t="s">
        <v>2576</v>
      </c>
    </row>
    <row r="581" customFormat="false" ht="12.75" hidden="false" customHeight="false" outlineLevel="2" collapsed="false">
      <c r="A581" s="133" t="s">
        <v>1353</v>
      </c>
      <c r="B581" s="133" t="s">
        <v>2465</v>
      </c>
      <c r="C581" s="134" t="n">
        <v>10</v>
      </c>
      <c r="D581" s="133" t="s">
        <v>2575</v>
      </c>
      <c r="E581" s="133" t="s">
        <v>2576</v>
      </c>
    </row>
    <row r="582" customFormat="false" ht="12.75" hidden="false" customHeight="false" outlineLevel="2" collapsed="false">
      <c r="A582" s="133" t="s">
        <v>1353</v>
      </c>
      <c r="B582" s="133" t="s">
        <v>2340</v>
      </c>
      <c r="C582" s="134" t="n">
        <v>78</v>
      </c>
      <c r="D582" s="133" t="s">
        <v>2575</v>
      </c>
      <c r="E582" s="133" t="s">
        <v>2576</v>
      </c>
    </row>
    <row r="583" customFormat="false" ht="12.75" hidden="false" customHeight="false" outlineLevel="2" collapsed="false">
      <c r="A583" s="133" t="s">
        <v>1353</v>
      </c>
      <c r="B583" s="133" t="s">
        <v>2408</v>
      </c>
      <c r="C583" s="134" t="n">
        <v>645</v>
      </c>
      <c r="D583" s="133" t="s">
        <v>2575</v>
      </c>
      <c r="E583" s="133" t="s">
        <v>2576</v>
      </c>
    </row>
    <row r="584" customFormat="false" ht="12.75" hidden="false" customHeight="false" outlineLevel="2" collapsed="false">
      <c r="A584" s="133" t="s">
        <v>1353</v>
      </c>
      <c r="B584" s="133" t="s">
        <v>2342</v>
      </c>
      <c r="C584" s="134" t="n">
        <v>13</v>
      </c>
      <c r="D584" s="133" t="s">
        <v>2575</v>
      </c>
      <c r="E584" s="133" t="s">
        <v>2576</v>
      </c>
    </row>
    <row r="585" customFormat="false" ht="12.75" hidden="false" customHeight="false" outlineLevel="2" collapsed="false">
      <c r="A585" s="133" t="s">
        <v>1353</v>
      </c>
      <c r="B585" s="133" t="s">
        <v>2409</v>
      </c>
      <c r="C585" s="134" t="n">
        <v>3</v>
      </c>
      <c r="D585" s="133" t="s">
        <v>2575</v>
      </c>
      <c r="E585" s="133" t="s">
        <v>2576</v>
      </c>
    </row>
    <row r="586" customFormat="false" ht="12.75" hidden="false" customHeight="false" outlineLevel="2" collapsed="false">
      <c r="A586" s="133" t="s">
        <v>1353</v>
      </c>
      <c r="B586" s="133" t="s">
        <v>2410</v>
      </c>
      <c r="C586" s="134" t="n">
        <v>50</v>
      </c>
      <c r="D586" s="133" t="s">
        <v>2575</v>
      </c>
      <c r="E586" s="133" t="s">
        <v>2576</v>
      </c>
    </row>
    <row r="587" customFormat="false" ht="12.75" hidden="false" customHeight="false" outlineLevel="2" collapsed="false">
      <c r="A587" s="133" t="s">
        <v>1353</v>
      </c>
      <c r="B587" s="133" t="s">
        <v>2411</v>
      </c>
      <c r="C587" s="134" t="n">
        <v>4</v>
      </c>
      <c r="D587" s="133" t="s">
        <v>2575</v>
      </c>
      <c r="E587" s="133" t="s">
        <v>2576</v>
      </c>
    </row>
    <row r="588" customFormat="false" ht="12.75" hidden="false" customHeight="false" outlineLevel="2" collapsed="false">
      <c r="A588" s="133" t="s">
        <v>1353</v>
      </c>
      <c r="B588" s="133" t="s">
        <v>2343</v>
      </c>
      <c r="C588" s="134" t="n">
        <v>10</v>
      </c>
      <c r="D588" s="133" t="s">
        <v>2575</v>
      </c>
      <c r="E588" s="133" t="s">
        <v>2576</v>
      </c>
    </row>
    <row r="589" customFormat="false" ht="12.75" hidden="false" customHeight="false" outlineLevel="2" collapsed="false">
      <c r="A589" s="133" t="s">
        <v>1353</v>
      </c>
      <c r="B589" s="133" t="s">
        <v>2412</v>
      </c>
      <c r="C589" s="134" t="n">
        <v>13.5</v>
      </c>
      <c r="D589" s="133" t="s">
        <v>2575</v>
      </c>
      <c r="E589" s="133" t="s">
        <v>2576</v>
      </c>
    </row>
    <row r="590" customFormat="false" ht="12.75" hidden="false" customHeight="false" outlineLevel="2" collapsed="false">
      <c r="A590" s="133" t="s">
        <v>1353</v>
      </c>
      <c r="B590" s="133" t="s">
        <v>2344</v>
      </c>
      <c r="C590" s="134" t="n">
        <v>6.19</v>
      </c>
      <c r="D590" s="133" t="s">
        <v>2575</v>
      </c>
      <c r="E590" s="133" t="s">
        <v>2576</v>
      </c>
    </row>
    <row r="591" customFormat="false" ht="12.75" hidden="false" customHeight="false" outlineLevel="2" collapsed="false">
      <c r="A591" s="133" t="s">
        <v>1353</v>
      </c>
      <c r="B591" s="133" t="s">
        <v>2413</v>
      </c>
      <c r="C591" s="134" t="n">
        <v>22</v>
      </c>
      <c r="D591" s="133" t="s">
        <v>2575</v>
      </c>
      <c r="E591" s="133" t="s">
        <v>2576</v>
      </c>
    </row>
    <row r="592" customFormat="false" ht="12.75" hidden="false" customHeight="false" outlineLevel="1" collapsed="false">
      <c r="A592" s="135" t="s">
        <v>2582</v>
      </c>
      <c r="B592" s="133"/>
      <c r="C592" s="134" t="n">
        <f aca="false">SUBTOTAL(9,C573:C591)</f>
        <v>2154.9</v>
      </c>
      <c r="D592" s="133"/>
      <c r="E592" s="133"/>
    </row>
    <row r="593" customFormat="false" ht="12.75" hidden="false" customHeight="false" outlineLevel="2" collapsed="false">
      <c r="A593" s="133" t="s">
        <v>853</v>
      </c>
      <c r="B593" s="133" t="s">
        <v>2288</v>
      </c>
      <c r="C593" s="134" t="n">
        <v>40</v>
      </c>
      <c r="D593" s="133" t="s">
        <v>2293</v>
      </c>
      <c r="E593" s="133" t="s">
        <v>2583</v>
      </c>
    </row>
    <row r="594" customFormat="false" ht="12.75" hidden="false" customHeight="false" outlineLevel="1" collapsed="false">
      <c r="A594" s="135" t="s">
        <v>2584</v>
      </c>
      <c r="B594" s="133"/>
      <c r="C594" s="134" t="n">
        <f aca="false">SUBTOTAL(9,C593)</f>
        <v>40</v>
      </c>
      <c r="D594" s="133"/>
      <c r="E594" s="133"/>
    </row>
    <row r="595" customFormat="false" ht="12.75" hidden="false" customHeight="false" outlineLevel="2" collapsed="false">
      <c r="A595" s="133" t="s">
        <v>598</v>
      </c>
      <c r="B595" s="133" t="s">
        <v>2292</v>
      </c>
      <c r="C595" s="134" t="n">
        <v>31.9</v>
      </c>
      <c r="D595" s="133" t="s">
        <v>2293</v>
      </c>
      <c r="E595" s="133" t="s">
        <v>2294</v>
      </c>
    </row>
    <row r="596" customFormat="false" ht="12.75" hidden="false" customHeight="false" outlineLevel="2" collapsed="false">
      <c r="A596" s="133" t="s">
        <v>598</v>
      </c>
      <c r="B596" s="133" t="s">
        <v>2295</v>
      </c>
      <c r="C596" s="134" t="n">
        <v>54</v>
      </c>
      <c r="D596" s="133" t="s">
        <v>2293</v>
      </c>
      <c r="E596" s="133" t="s">
        <v>2294</v>
      </c>
    </row>
    <row r="597" customFormat="false" ht="12.75" hidden="false" customHeight="false" outlineLevel="2" collapsed="false">
      <c r="A597" s="133" t="s">
        <v>598</v>
      </c>
      <c r="B597" s="133" t="s">
        <v>2296</v>
      </c>
      <c r="C597" s="134" t="n">
        <v>371.9</v>
      </c>
      <c r="D597" s="133" t="s">
        <v>2293</v>
      </c>
      <c r="E597" s="133" t="s">
        <v>2294</v>
      </c>
    </row>
    <row r="598" customFormat="false" ht="12.75" hidden="false" customHeight="false" outlineLevel="2" collapsed="false">
      <c r="A598" s="133" t="s">
        <v>598</v>
      </c>
      <c r="B598" s="133" t="s">
        <v>2297</v>
      </c>
      <c r="C598" s="134" t="n">
        <v>54.34</v>
      </c>
      <c r="D598" s="133" t="s">
        <v>2293</v>
      </c>
      <c r="E598" s="133" t="s">
        <v>2294</v>
      </c>
    </row>
    <row r="599" customFormat="false" ht="12.75" hidden="false" customHeight="false" outlineLevel="2" collapsed="false">
      <c r="A599" s="133" t="s">
        <v>598</v>
      </c>
      <c r="B599" s="133" t="s">
        <v>2298</v>
      </c>
      <c r="C599" s="134" t="n">
        <v>13.84</v>
      </c>
      <c r="D599" s="133" t="s">
        <v>2293</v>
      </c>
      <c r="E599" s="133" t="s">
        <v>2294</v>
      </c>
    </row>
    <row r="600" customFormat="false" ht="12.75" hidden="false" customHeight="false" outlineLevel="2" collapsed="false">
      <c r="A600" s="133" t="s">
        <v>598</v>
      </c>
      <c r="B600" s="133" t="s">
        <v>2299</v>
      </c>
      <c r="C600" s="134" t="n">
        <v>6</v>
      </c>
      <c r="D600" s="133" t="s">
        <v>2293</v>
      </c>
      <c r="E600" s="133" t="s">
        <v>2294</v>
      </c>
    </row>
    <row r="601" customFormat="false" ht="12.75" hidden="false" customHeight="false" outlineLevel="2" collapsed="false">
      <c r="A601" s="133" t="s">
        <v>598</v>
      </c>
      <c r="B601" s="133" t="s">
        <v>2300</v>
      </c>
      <c r="C601" s="134" t="n">
        <v>3.21</v>
      </c>
      <c r="D601" s="133" t="s">
        <v>2293</v>
      </c>
      <c r="E601" s="133" t="s">
        <v>2294</v>
      </c>
    </row>
    <row r="602" customFormat="false" ht="12.75" hidden="false" customHeight="false" outlineLevel="2" collapsed="false">
      <c r="A602" s="133" t="s">
        <v>598</v>
      </c>
      <c r="B602" s="133" t="s">
        <v>2301</v>
      </c>
      <c r="C602" s="134" t="n">
        <v>9</v>
      </c>
      <c r="D602" s="133" t="s">
        <v>2293</v>
      </c>
      <c r="E602" s="133" t="s">
        <v>2294</v>
      </c>
    </row>
    <row r="603" customFormat="false" ht="12.75" hidden="false" customHeight="false" outlineLevel="2" collapsed="false">
      <c r="A603" s="133" t="s">
        <v>598</v>
      </c>
      <c r="B603" s="133" t="s">
        <v>2302</v>
      </c>
      <c r="C603" s="134" t="n">
        <v>10.65</v>
      </c>
      <c r="D603" s="133" t="s">
        <v>2293</v>
      </c>
      <c r="E603" s="133" t="s">
        <v>2294</v>
      </c>
    </row>
    <row r="604" customFormat="false" ht="12.75" hidden="false" customHeight="false" outlineLevel="2" collapsed="false">
      <c r="A604" s="133" t="s">
        <v>598</v>
      </c>
      <c r="B604" s="133" t="s">
        <v>2303</v>
      </c>
      <c r="C604" s="134" t="n">
        <v>5</v>
      </c>
      <c r="D604" s="133" t="s">
        <v>2293</v>
      </c>
      <c r="E604" s="133" t="s">
        <v>2294</v>
      </c>
    </row>
    <row r="605" customFormat="false" ht="12.75" hidden="false" customHeight="false" outlineLevel="2" collapsed="false">
      <c r="A605" s="133" t="s">
        <v>598</v>
      </c>
      <c r="B605" s="133" t="s">
        <v>2304</v>
      </c>
      <c r="C605" s="134" t="n">
        <v>5.46</v>
      </c>
      <c r="D605" s="133" t="s">
        <v>2293</v>
      </c>
      <c r="E605" s="133" t="s">
        <v>2294</v>
      </c>
    </row>
    <row r="606" customFormat="false" ht="12.75" hidden="false" customHeight="false" outlineLevel="2" collapsed="false">
      <c r="A606" s="133" t="s">
        <v>598</v>
      </c>
      <c r="B606" s="133" t="s">
        <v>2305</v>
      </c>
      <c r="C606" s="134" t="n">
        <v>175</v>
      </c>
      <c r="D606" s="133" t="s">
        <v>2293</v>
      </c>
      <c r="E606" s="133" t="s">
        <v>2294</v>
      </c>
    </row>
    <row r="607" customFormat="false" ht="12.75" hidden="false" customHeight="false" outlineLevel="2" collapsed="false">
      <c r="A607" s="133" t="s">
        <v>598</v>
      </c>
      <c r="B607" s="133" t="s">
        <v>2307</v>
      </c>
      <c r="C607" s="134" t="n">
        <v>50</v>
      </c>
      <c r="D607" s="133" t="s">
        <v>2293</v>
      </c>
      <c r="E607" s="133" t="s">
        <v>2294</v>
      </c>
    </row>
    <row r="608" customFormat="false" ht="12.75" hidden="false" customHeight="false" outlineLevel="2" collapsed="false">
      <c r="A608" s="133" t="s">
        <v>598</v>
      </c>
      <c r="B608" s="133" t="s">
        <v>2308</v>
      </c>
      <c r="C608" s="134" t="n">
        <v>148.89</v>
      </c>
      <c r="D608" s="133" t="s">
        <v>2293</v>
      </c>
      <c r="E608" s="133" t="s">
        <v>2294</v>
      </c>
    </row>
    <row r="609" customFormat="false" ht="12.75" hidden="false" customHeight="false" outlineLevel="2" collapsed="false">
      <c r="A609" s="133" t="s">
        <v>598</v>
      </c>
      <c r="B609" s="133" t="s">
        <v>2309</v>
      </c>
      <c r="C609" s="134" t="n">
        <v>227.32</v>
      </c>
      <c r="D609" s="133" t="s">
        <v>2293</v>
      </c>
      <c r="E609" s="133" t="s">
        <v>2294</v>
      </c>
    </row>
    <row r="610" customFormat="false" ht="12.75" hidden="false" customHeight="false" outlineLevel="2" collapsed="false">
      <c r="A610" s="133" t="s">
        <v>598</v>
      </c>
      <c r="B610" s="133" t="s">
        <v>2310</v>
      </c>
      <c r="C610" s="134" t="n">
        <v>14.46</v>
      </c>
      <c r="D610" s="133" t="s">
        <v>2293</v>
      </c>
      <c r="E610" s="133" t="s">
        <v>2294</v>
      </c>
    </row>
    <row r="611" customFormat="false" ht="12.75" hidden="false" customHeight="false" outlineLevel="2" collapsed="false">
      <c r="A611" s="133" t="s">
        <v>598</v>
      </c>
      <c r="B611" s="133" t="s">
        <v>2311</v>
      </c>
      <c r="C611" s="134" t="n">
        <v>4.12</v>
      </c>
      <c r="D611" s="133" t="s">
        <v>2293</v>
      </c>
      <c r="E611" s="133" t="s">
        <v>2294</v>
      </c>
    </row>
    <row r="612" customFormat="false" ht="12.75" hidden="false" customHeight="false" outlineLevel="2" collapsed="false">
      <c r="A612" s="133" t="s">
        <v>598</v>
      </c>
      <c r="B612" s="133" t="s">
        <v>2312</v>
      </c>
      <c r="C612" s="134" t="n">
        <v>11.17</v>
      </c>
      <c r="D612" s="133" t="s">
        <v>2293</v>
      </c>
      <c r="E612" s="133" t="s">
        <v>2294</v>
      </c>
    </row>
    <row r="613" customFormat="false" ht="12.75" hidden="false" customHeight="false" outlineLevel="1" collapsed="false">
      <c r="A613" s="135" t="s">
        <v>2585</v>
      </c>
      <c r="B613" s="133"/>
      <c r="C613" s="134" t="n">
        <f aca="false">SUBTOTAL(9,C595:C612)</f>
        <v>1196.26</v>
      </c>
      <c r="D613" s="133"/>
      <c r="E613" s="133"/>
    </row>
    <row r="614" customFormat="false" ht="12.75" hidden="false" customHeight="false" outlineLevel="2" collapsed="false">
      <c r="A614" s="133" t="s">
        <v>1474</v>
      </c>
      <c r="B614" s="133" t="s">
        <v>2348</v>
      </c>
      <c r="C614" s="134" t="n">
        <v>367.34</v>
      </c>
      <c r="D614" s="133" t="s">
        <v>2346</v>
      </c>
      <c r="E614" s="133" t="s">
        <v>2586</v>
      </c>
    </row>
    <row r="615" customFormat="false" ht="12.75" hidden="false" customHeight="false" outlineLevel="2" collapsed="false">
      <c r="A615" s="133" t="s">
        <v>1474</v>
      </c>
      <c r="B615" s="133" t="s">
        <v>2381</v>
      </c>
      <c r="C615" s="134" t="n">
        <v>625</v>
      </c>
      <c r="D615" s="133" t="s">
        <v>2346</v>
      </c>
      <c r="E615" s="133" t="s">
        <v>2586</v>
      </c>
    </row>
    <row r="616" customFormat="false" ht="12.75" hidden="false" customHeight="false" outlineLevel="2" collapsed="false">
      <c r="A616" s="133" t="s">
        <v>1474</v>
      </c>
      <c r="B616" s="133" t="s">
        <v>2350</v>
      </c>
      <c r="C616" s="134" t="n">
        <v>13</v>
      </c>
      <c r="D616" s="133" t="s">
        <v>2346</v>
      </c>
      <c r="E616" s="133" t="s">
        <v>2586</v>
      </c>
    </row>
    <row r="617" customFormat="false" ht="12.75" hidden="false" customHeight="false" outlineLevel="2" collapsed="false">
      <c r="A617" s="133" t="s">
        <v>1474</v>
      </c>
      <c r="B617" s="133" t="s">
        <v>2351</v>
      </c>
      <c r="C617" s="134" t="n">
        <v>10</v>
      </c>
      <c r="D617" s="133" t="s">
        <v>2346</v>
      </c>
      <c r="E617" s="133" t="s">
        <v>2586</v>
      </c>
    </row>
    <row r="618" customFormat="false" ht="12.75" hidden="false" customHeight="false" outlineLevel="1" collapsed="false">
      <c r="A618" s="135" t="s">
        <v>2587</v>
      </c>
      <c r="B618" s="133"/>
      <c r="C618" s="134" t="n">
        <f aca="false">SUBTOTAL(9,C614:C617)</f>
        <v>1015.34</v>
      </c>
      <c r="D618" s="133"/>
      <c r="E618" s="133"/>
    </row>
    <row r="619" customFormat="false" ht="12.75" hidden="false" customHeight="false" outlineLevel="2" collapsed="false">
      <c r="A619" s="133" t="s">
        <v>1628</v>
      </c>
      <c r="B619" s="133" t="s">
        <v>2288</v>
      </c>
      <c r="C619" s="134" t="n">
        <v>40</v>
      </c>
      <c r="D619" s="133" t="s">
        <v>2314</v>
      </c>
      <c r="E619" s="133" t="s">
        <v>2473</v>
      </c>
    </row>
    <row r="620" customFormat="false" ht="12.75" hidden="false" customHeight="false" outlineLevel="1" collapsed="false">
      <c r="A620" s="135" t="s">
        <v>2588</v>
      </c>
      <c r="B620" s="133"/>
      <c r="C620" s="134" t="n">
        <f aca="false">SUBTOTAL(9,C619)</f>
        <v>40</v>
      </c>
      <c r="D620" s="133"/>
      <c r="E620" s="133"/>
    </row>
    <row r="621" customFormat="false" ht="12.75" hidden="false" customHeight="false" outlineLevel="2" collapsed="false">
      <c r="A621" s="133" t="s">
        <v>1144</v>
      </c>
      <c r="B621" s="133" t="s">
        <v>2305</v>
      </c>
      <c r="C621" s="134" t="n">
        <v>175</v>
      </c>
      <c r="D621" s="133" t="s">
        <v>2429</v>
      </c>
      <c r="E621" s="133" t="s">
        <v>2589</v>
      </c>
    </row>
    <row r="622" customFormat="false" ht="12.75" hidden="false" customHeight="false" outlineLevel="2" collapsed="false">
      <c r="A622" s="133" t="s">
        <v>1144</v>
      </c>
      <c r="B622" s="133" t="s">
        <v>2306</v>
      </c>
      <c r="C622" s="134" t="n">
        <v>50</v>
      </c>
      <c r="D622" s="133" t="s">
        <v>2429</v>
      </c>
      <c r="E622" s="133" t="s">
        <v>2589</v>
      </c>
    </row>
    <row r="623" customFormat="false" ht="12.75" hidden="false" customHeight="false" outlineLevel="2" collapsed="false">
      <c r="A623" s="133" t="s">
        <v>1144</v>
      </c>
      <c r="B623" s="133" t="s">
        <v>2590</v>
      </c>
      <c r="C623" s="134" t="n">
        <v>50</v>
      </c>
      <c r="D623" s="133" t="s">
        <v>2429</v>
      </c>
      <c r="E623" s="133" t="s">
        <v>2589</v>
      </c>
    </row>
    <row r="624" customFormat="false" ht="12.75" hidden="false" customHeight="false" outlineLevel="2" collapsed="false">
      <c r="A624" s="133" t="s">
        <v>1144</v>
      </c>
      <c r="B624" s="133" t="s">
        <v>2307</v>
      </c>
      <c r="C624" s="134" t="n">
        <v>50</v>
      </c>
      <c r="D624" s="133" t="s">
        <v>2429</v>
      </c>
      <c r="E624" s="133" t="s">
        <v>2589</v>
      </c>
    </row>
    <row r="625" customFormat="false" ht="12.75" hidden="false" customHeight="false" outlineLevel="2" collapsed="false">
      <c r="A625" s="133" t="s">
        <v>1144</v>
      </c>
      <c r="B625" s="133" t="s">
        <v>2364</v>
      </c>
      <c r="C625" s="134" t="n">
        <v>200</v>
      </c>
      <c r="D625" s="133" t="s">
        <v>2429</v>
      </c>
      <c r="E625" s="133" t="s">
        <v>2589</v>
      </c>
    </row>
    <row r="626" customFormat="false" ht="12.75" hidden="false" customHeight="false" outlineLevel="1" collapsed="false">
      <c r="A626" s="135" t="s">
        <v>2591</v>
      </c>
      <c r="B626" s="133"/>
      <c r="C626" s="134" t="n">
        <f aca="false">SUBTOTAL(9,C621:C625)</f>
        <v>525</v>
      </c>
      <c r="D626" s="133"/>
      <c r="E626" s="133"/>
    </row>
    <row r="627" customFormat="false" ht="12.75" hidden="false" customHeight="false" outlineLevel="2" collapsed="false">
      <c r="A627" s="133" t="s">
        <v>472</v>
      </c>
      <c r="B627" s="133" t="s">
        <v>2288</v>
      </c>
      <c r="C627" s="134" t="n">
        <v>40</v>
      </c>
      <c r="D627" s="133" t="s">
        <v>2293</v>
      </c>
      <c r="E627" s="133" t="s">
        <v>2592</v>
      </c>
    </row>
    <row r="628" customFormat="false" ht="12.75" hidden="false" customHeight="false" outlineLevel="1" collapsed="false">
      <c r="A628" s="135" t="s">
        <v>2593</v>
      </c>
      <c r="B628" s="133"/>
      <c r="C628" s="134" t="n">
        <f aca="false">SUBTOTAL(9,C627)</f>
        <v>40</v>
      </c>
      <c r="D628" s="133"/>
      <c r="E628" s="133"/>
    </row>
    <row r="629" customFormat="false" ht="12.75" hidden="false" customHeight="false" outlineLevel="2" collapsed="false">
      <c r="A629" s="133" t="s">
        <v>1795</v>
      </c>
      <c r="B629" s="133" t="s">
        <v>2288</v>
      </c>
      <c r="C629" s="134" t="n">
        <v>40</v>
      </c>
      <c r="D629" s="133" t="s">
        <v>2314</v>
      </c>
      <c r="E629" s="133" t="s">
        <v>2594</v>
      </c>
    </row>
    <row r="630" customFormat="false" ht="12.75" hidden="false" customHeight="false" outlineLevel="1" collapsed="false">
      <c r="A630" s="135" t="s">
        <v>2595</v>
      </c>
      <c r="B630" s="133"/>
      <c r="C630" s="134" t="n">
        <f aca="false">SUBTOTAL(9,C629)</f>
        <v>40</v>
      </c>
      <c r="D630" s="133"/>
      <c r="E630" s="133"/>
    </row>
    <row r="631" customFormat="false" ht="12.75" hidden="false" customHeight="false" outlineLevel="2" collapsed="false">
      <c r="A631" s="133" t="s">
        <v>655</v>
      </c>
      <c r="B631" s="133" t="s">
        <v>2292</v>
      </c>
      <c r="C631" s="134" t="n">
        <v>31.9</v>
      </c>
      <c r="D631" s="133" t="s">
        <v>2293</v>
      </c>
      <c r="E631" s="133" t="s">
        <v>2596</v>
      </c>
    </row>
    <row r="632" customFormat="false" ht="12.75" hidden="false" customHeight="false" outlineLevel="2" collapsed="false">
      <c r="A632" s="133" t="s">
        <v>655</v>
      </c>
      <c r="B632" s="133" t="s">
        <v>2295</v>
      </c>
      <c r="C632" s="134" t="n">
        <v>54</v>
      </c>
      <c r="D632" s="133" t="s">
        <v>2293</v>
      </c>
      <c r="E632" s="133" t="s">
        <v>2596</v>
      </c>
    </row>
    <row r="633" customFormat="false" ht="12.75" hidden="false" customHeight="false" outlineLevel="2" collapsed="false">
      <c r="A633" s="133" t="s">
        <v>655</v>
      </c>
      <c r="B633" s="133" t="s">
        <v>2296</v>
      </c>
      <c r="C633" s="134" t="n">
        <v>371.9</v>
      </c>
      <c r="D633" s="133" t="s">
        <v>2293</v>
      </c>
      <c r="E633" s="133" t="s">
        <v>2596</v>
      </c>
    </row>
    <row r="634" customFormat="false" ht="12.75" hidden="false" customHeight="false" outlineLevel="2" collapsed="false">
      <c r="A634" s="133" t="s">
        <v>655</v>
      </c>
      <c r="B634" s="133" t="s">
        <v>2297</v>
      </c>
      <c r="C634" s="134" t="n">
        <v>54.34</v>
      </c>
      <c r="D634" s="133" t="s">
        <v>2293</v>
      </c>
      <c r="E634" s="133" t="s">
        <v>2596</v>
      </c>
    </row>
    <row r="635" customFormat="false" ht="12.75" hidden="false" customHeight="false" outlineLevel="2" collapsed="false">
      <c r="A635" s="133" t="s">
        <v>655</v>
      </c>
      <c r="B635" s="133" t="s">
        <v>2298</v>
      </c>
      <c r="C635" s="134" t="n">
        <v>13.84</v>
      </c>
      <c r="D635" s="133" t="s">
        <v>2293</v>
      </c>
      <c r="E635" s="133" t="s">
        <v>2596</v>
      </c>
    </row>
    <row r="636" customFormat="false" ht="12.75" hidden="false" customHeight="false" outlineLevel="2" collapsed="false">
      <c r="A636" s="133" t="s">
        <v>655</v>
      </c>
      <c r="B636" s="133" t="s">
        <v>2299</v>
      </c>
      <c r="C636" s="134" t="n">
        <v>6</v>
      </c>
      <c r="D636" s="133" t="s">
        <v>2293</v>
      </c>
      <c r="E636" s="133" t="s">
        <v>2596</v>
      </c>
    </row>
    <row r="637" customFormat="false" ht="12.75" hidden="false" customHeight="false" outlineLevel="2" collapsed="false">
      <c r="A637" s="133" t="s">
        <v>655</v>
      </c>
      <c r="B637" s="133" t="s">
        <v>2300</v>
      </c>
      <c r="C637" s="134" t="n">
        <v>3.21</v>
      </c>
      <c r="D637" s="133" t="s">
        <v>2293</v>
      </c>
      <c r="E637" s="133" t="s">
        <v>2596</v>
      </c>
    </row>
    <row r="638" customFormat="false" ht="12.75" hidden="false" customHeight="false" outlineLevel="2" collapsed="false">
      <c r="A638" s="133" t="s">
        <v>655</v>
      </c>
      <c r="B638" s="133" t="s">
        <v>2301</v>
      </c>
      <c r="C638" s="134" t="n">
        <v>9</v>
      </c>
      <c r="D638" s="133" t="s">
        <v>2293</v>
      </c>
      <c r="E638" s="133" t="s">
        <v>2596</v>
      </c>
    </row>
    <row r="639" customFormat="false" ht="12.75" hidden="false" customHeight="false" outlineLevel="2" collapsed="false">
      <c r="A639" s="133" t="s">
        <v>655</v>
      </c>
      <c r="B639" s="133" t="s">
        <v>2302</v>
      </c>
      <c r="C639" s="134" t="n">
        <v>10.65</v>
      </c>
      <c r="D639" s="133" t="s">
        <v>2293</v>
      </c>
      <c r="E639" s="133" t="s">
        <v>2596</v>
      </c>
    </row>
    <row r="640" customFormat="false" ht="12.75" hidden="false" customHeight="false" outlineLevel="2" collapsed="false">
      <c r="A640" s="133" t="s">
        <v>655</v>
      </c>
      <c r="B640" s="133" t="s">
        <v>2303</v>
      </c>
      <c r="C640" s="134" t="n">
        <v>5</v>
      </c>
      <c r="D640" s="133" t="s">
        <v>2293</v>
      </c>
      <c r="E640" s="133" t="s">
        <v>2596</v>
      </c>
    </row>
    <row r="641" customFormat="false" ht="12.75" hidden="false" customHeight="false" outlineLevel="1" collapsed="false">
      <c r="A641" s="135" t="s">
        <v>2597</v>
      </c>
      <c r="B641" s="133"/>
      <c r="C641" s="134" t="n">
        <f aca="false">SUBTOTAL(9,C631:C640)</f>
        <v>559.84</v>
      </c>
      <c r="D641" s="133"/>
      <c r="E641" s="133"/>
    </row>
    <row r="642" customFormat="false" ht="12.75" hidden="false" customHeight="false" outlineLevel="2" collapsed="false">
      <c r="A642" s="133" t="s">
        <v>1287</v>
      </c>
      <c r="B642" s="133" t="s">
        <v>2305</v>
      </c>
      <c r="C642" s="134" t="n">
        <v>175</v>
      </c>
      <c r="D642" s="133" t="s">
        <v>2388</v>
      </c>
      <c r="E642" s="133" t="s">
        <v>2598</v>
      </c>
    </row>
    <row r="643" customFormat="false" ht="12.75" hidden="false" customHeight="false" outlineLevel="2" collapsed="false">
      <c r="A643" s="133" t="s">
        <v>1287</v>
      </c>
      <c r="B643" s="133" t="s">
        <v>2307</v>
      </c>
      <c r="C643" s="134" t="n">
        <v>50</v>
      </c>
      <c r="D643" s="133" t="s">
        <v>2388</v>
      </c>
      <c r="E643" s="133" t="s">
        <v>2598</v>
      </c>
    </row>
    <row r="644" customFormat="false" ht="12.75" hidden="false" customHeight="false" outlineLevel="1" collapsed="false">
      <c r="A644" s="135" t="s">
        <v>2599</v>
      </c>
      <c r="B644" s="133"/>
      <c r="C644" s="134" t="n">
        <f aca="false">SUBTOTAL(9,C642:C643)</f>
        <v>225</v>
      </c>
      <c r="D644" s="133"/>
      <c r="E644" s="133"/>
    </row>
    <row r="645" customFormat="false" ht="12.75" hidden="false" customHeight="false" outlineLevel="2" collapsed="false">
      <c r="A645" s="133" t="s">
        <v>1882</v>
      </c>
      <c r="B645" s="133" t="s">
        <v>2418</v>
      </c>
      <c r="C645" s="134" t="n">
        <v>5.36</v>
      </c>
      <c r="D645" s="133" t="s">
        <v>2289</v>
      </c>
      <c r="E645" s="133" t="s">
        <v>2290</v>
      </c>
    </row>
    <row r="646" customFormat="false" ht="12.75" hidden="false" customHeight="false" outlineLevel="2" collapsed="false">
      <c r="A646" s="133" t="s">
        <v>1882</v>
      </c>
      <c r="B646" s="133" t="s">
        <v>2419</v>
      </c>
      <c r="C646" s="134" t="n">
        <v>54</v>
      </c>
      <c r="D646" s="133" t="s">
        <v>2289</v>
      </c>
      <c r="E646" s="133" t="s">
        <v>2290</v>
      </c>
    </row>
    <row r="647" customFormat="false" ht="12.75" hidden="false" customHeight="false" outlineLevel="2" collapsed="false">
      <c r="A647" s="133" t="s">
        <v>1882</v>
      </c>
      <c r="B647" s="133" t="s">
        <v>2423</v>
      </c>
      <c r="C647" s="134" t="n">
        <v>11.88</v>
      </c>
      <c r="D647" s="133" t="s">
        <v>2289</v>
      </c>
      <c r="E647" s="133" t="s">
        <v>2290</v>
      </c>
    </row>
    <row r="648" customFormat="false" ht="12.75" hidden="false" customHeight="false" outlineLevel="2" collapsed="false">
      <c r="A648" s="133" t="s">
        <v>1882</v>
      </c>
      <c r="B648" s="133" t="s">
        <v>2424</v>
      </c>
      <c r="C648" s="134" t="n">
        <v>1</v>
      </c>
      <c r="D648" s="133" t="s">
        <v>2289</v>
      </c>
      <c r="E648" s="133" t="s">
        <v>2290</v>
      </c>
    </row>
    <row r="649" customFormat="false" ht="12.75" hidden="false" customHeight="false" outlineLevel="2" collapsed="false">
      <c r="A649" s="133" t="s">
        <v>1882</v>
      </c>
      <c r="B649" s="133" t="s">
        <v>2425</v>
      </c>
      <c r="C649" s="134" t="n">
        <v>1391.01</v>
      </c>
      <c r="D649" s="133" t="s">
        <v>2289</v>
      </c>
      <c r="E649" s="133" t="s">
        <v>2290</v>
      </c>
    </row>
    <row r="650" customFormat="false" ht="12.75" hidden="false" customHeight="false" outlineLevel="2" collapsed="false">
      <c r="A650" s="133" t="s">
        <v>1882</v>
      </c>
      <c r="B650" s="133" t="s">
        <v>2340</v>
      </c>
      <c r="C650" s="134" t="n">
        <v>78</v>
      </c>
      <c r="D650" s="133" t="s">
        <v>2289</v>
      </c>
      <c r="E650" s="133" t="s">
        <v>2290</v>
      </c>
    </row>
    <row r="651" customFormat="false" ht="12.75" hidden="false" customHeight="false" outlineLevel="2" collapsed="false">
      <c r="A651" s="133" t="s">
        <v>1882</v>
      </c>
      <c r="B651" s="133" t="s">
        <v>2341</v>
      </c>
      <c r="C651" s="134" t="n">
        <v>177</v>
      </c>
      <c r="D651" s="133" t="s">
        <v>2289</v>
      </c>
      <c r="E651" s="133" t="s">
        <v>2290</v>
      </c>
    </row>
    <row r="652" customFormat="false" ht="12.75" hidden="false" customHeight="false" outlineLevel="2" collapsed="false">
      <c r="A652" s="133" t="s">
        <v>1882</v>
      </c>
      <c r="B652" s="133" t="s">
        <v>2342</v>
      </c>
      <c r="C652" s="134" t="n">
        <v>13</v>
      </c>
      <c r="D652" s="133" t="s">
        <v>2289</v>
      </c>
      <c r="E652" s="133" t="s">
        <v>2290</v>
      </c>
    </row>
    <row r="653" customFormat="false" ht="12.75" hidden="false" customHeight="false" outlineLevel="2" collapsed="false">
      <c r="A653" s="133" t="s">
        <v>1882</v>
      </c>
      <c r="B653" s="133" t="s">
        <v>2343</v>
      </c>
      <c r="C653" s="134" t="n">
        <v>10</v>
      </c>
      <c r="D653" s="133" t="s">
        <v>2289</v>
      </c>
      <c r="E653" s="133" t="s">
        <v>2290</v>
      </c>
    </row>
    <row r="654" customFormat="false" ht="12.75" hidden="false" customHeight="false" outlineLevel="2" collapsed="false">
      <c r="A654" s="133" t="s">
        <v>1882</v>
      </c>
      <c r="B654" s="133" t="s">
        <v>2344</v>
      </c>
      <c r="C654" s="134" t="n">
        <v>6.19</v>
      </c>
      <c r="D654" s="133" t="s">
        <v>2289</v>
      </c>
      <c r="E654" s="133" t="s">
        <v>2290</v>
      </c>
    </row>
    <row r="655" customFormat="false" ht="12.75" hidden="false" customHeight="false" outlineLevel="1" collapsed="false">
      <c r="A655" s="135" t="s">
        <v>2600</v>
      </c>
      <c r="B655" s="133"/>
      <c r="C655" s="134" t="n">
        <f aca="false">SUBTOTAL(9,C645:C654)</f>
        <v>1747.44</v>
      </c>
      <c r="D655" s="133"/>
      <c r="E655" s="133"/>
    </row>
    <row r="656" customFormat="false" ht="12.75" hidden="false" customHeight="false" outlineLevel="2" collapsed="false">
      <c r="A656" s="133" t="s">
        <v>1883</v>
      </c>
      <c r="B656" s="133" t="s">
        <v>2288</v>
      </c>
      <c r="C656" s="134" t="n">
        <v>40</v>
      </c>
      <c r="D656" s="133" t="s">
        <v>2293</v>
      </c>
      <c r="E656" s="133" t="s">
        <v>2601</v>
      </c>
    </row>
    <row r="657" customFormat="false" ht="12.75" hidden="false" customHeight="false" outlineLevel="1" collapsed="false">
      <c r="A657" s="135" t="s">
        <v>2602</v>
      </c>
      <c r="B657" s="133"/>
      <c r="C657" s="134" t="n">
        <f aca="false">SUBTOTAL(9,C656)</f>
        <v>40</v>
      </c>
      <c r="D657" s="133"/>
      <c r="E657" s="133"/>
    </row>
    <row r="658" customFormat="false" ht="12.75" hidden="false" customHeight="false" outlineLevel="2" collapsed="false">
      <c r="A658" s="133" t="s">
        <v>599</v>
      </c>
      <c r="B658" s="133" t="s">
        <v>2295</v>
      </c>
      <c r="C658" s="134" t="n">
        <v>54</v>
      </c>
      <c r="D658" s="133" t="s">
        <v>2293</v>
      </c>
      <c r="E658" s="133" t="s">
        <v>2294</v>
      </c>
    </row>
    <row r="659" customFormat="false" ht="12.75" hidden="false" customHeight="false" outlineLevel="2" collapsed="false">
      <c r="A659" s="133" t="s">
        <v>599</v>
      </c>
      <c r="B659" s="133" t="s">
        <v>2296</v>
      </c>
      <c r="C659" s="134" t="n">
        <v>371.9</v>
      </c>
      <c r="D659" s="133" t="s">
        <v>2293</v>
      </c>
      <c r="E659" s="133" t="s">
        <v>2294</v>
      </c>
    </row>
    <row r="660" customFormat="false" ht="12.75" hidden="false" customHeight="false" outlineLevel="2" collapsed="false">
      <c r="A660" s="133" t="s">
        <v>599</v>
      </c>
      <c r="B660" s="133" t="s">
        <v>2297</v>
      </c>
      <c r="C660" s="134" t="n">
        <v>54.34</v>
      </c>
      <c r="D660" s="133" t="s">
        <v>2293</v>
      </c>
      <c r="E660" s="133" t="s">
        <v>2294</v>
      </c>
    </row>
    <row r="661" customFormat="false" ht="12.75" hidden="false" customHeight="false" outlineLevel="2" collapsed="false">
      <c r="A661" s="133" t="s">
        <v>599</v>
      </c>
      <c r="B661" s="133" t="s">
        <v>2298</v>
      </c>
      <c r="C661" s="134" t="n">
        <v>13.84</v>
      </c>
      <c r="D661" s="133" t="s">
        <v>2293</v>
      </c>
      <c r="E661" s="133" t="s">
        <v>2294</v>
      </c>
    </row>
    <row r="662" customFormat="false" ht="12.75" hidden="false" customHeight="false" outlineLevel="2" collapsed="false">
      <c r="A662" s="133" t="s">
        <v>599</v>
      </c>
      <c r="B662" s="133" t="s">
        <v>2299</v>
      </c>
      <c r="C662" s="134" t="n">
        <v>6</v>
      </c>
      <c r="D662" s="133" t="s">
        <v>2293</v>
      </c>
      <c r="E662" s="133" t="s">
        <v>2294</v>
      </c>
    </row>
    <row r="663" customFormat="false" ht="12.75" hidden="false" customHeight="false" outlineLevel="2" collapsed="false">
      <c r="A663" s="133" t="s">
        <v>599</v>
      </c>
      <c r="B663" s="133" t="s">
        <v>2302</v>
      </c>
      <c r="C663" s="134" t="n">
        <v>10.65</v>
      </c>
      <c r="D663" s="133" t="s">
        <v>2293</v>
      </c>
      <c r="E663" s="133" t="s">
        <v>2294</v>
      </c>
    </row>
    <row r="664" customFormat="false" ht="12.75" hidden="false" customHeight="false" outlineLevel="2" collapsed="false">
      <c r="A664" s="133" t="s">
        <v>599</v>
      </c>
      <c r="B664" s="133" t="s">
        <v>2303</v>
      </c>
      <c r="C664" s="134" t="n">
        <v>5</v>
      </c>
      <c r="D664" s="133" t="s">
        <v>2293</v>
      </c>
      <c r="E664" s="133" t="s">
        <v>2294</v>
      </c>
    </row>
    <row r="665" customFormat="false" ht="12.75" hidden="false" customHeight="false" outlineLevel="2" collapsed="false">
      <c r="A665" s="133" t="s">
        <v>599</v>
      </c>
      <c r="B665" s="133" t="s">
        <v>2304</v>
      </c>
      <c r="C665" s="134" t="n">
        <v>5.46</v>
      </c>
      <c r="D665" s="133" t="s">
        <v>2293</v>
      </c>
      <c r="E665" s="133" t="s">
        <v>2294</v>
      </c>
    </row>
    <row r="666" customFormat="false" ht="12.75" hidden="false" customHeight="false" outlineLevel="2" collapsed="false">
      <c r="A666" s="133" t="s">
        <v>599</v>
      </c>
      <c r="B666" s="133" t="s">
        <v>2305</v>
      </c>
      <c r="C666" s="134" t="n">
        <v>175</v>
      </c>
      <c r="D666" s="133" t="s">
        <v>2293</v>
      </c>
      <c r="E666" s="133" t="s">
        <v>2294</v>
      </c>
    </row>
    <row r="667" customFormat="false" ht="12.75" hidden="false" customHeight="false" outlineLevel="2" collapsed="false">
      <c r="A667" s="133" t="s">
        <v>599</v>
      </c>
      <c r="B667" s="133" t="s">
        <v>2307</v>
      </c>
      <c r="C667" s="134" t="n">
        <v>50</v>
      </c>
      <c r="D667" s="133" t="s">
        <v>2293</v>
      </c>
      <c r="E667" s="133" t="s">
        <v>2294</v>
      </c>
    </row>
    <row r="668" customFormat="false" ht="12.75" hidden="false" customHeight="false" outlineLevel="1" collapsed="false">
      <c r="A668" s="135" t="s">
        <v>2603</v>
      </c>
      <c r="B668" s="133"/>
      <c r="C668" s="134" t="n">
        <f aca="false">SUBTOTAL(9,C658:C667)</f>
        <v>746.19</v>
      </c>
      <c r="D668" s="133"/>
      <c r="E668" s="133"/>
    </row>
    <row r="669" customFormat="false" ht="12.75" hidden="false" customHeight="false" outlineLevel="2" collapsed="false">
      <c r="A669" s="133" t="s">
        <v>1362</v>
      </c>
      <c r="B669" s="133" t="s">
        <v>2288</v>
      </c>
      <c r="C669" s="134" t="n">
        <v>40</v>
      </c>
      <c r="D669" s="133" t="s">
        <v>2575</v>
      </c>
      <c r="E669" s="133" t="s">
        <v>2604</v>
      </c>
    </row>
    <row r="670" customFormat="false" ht="12.75" hidden="false" customHeight="false" outlineLevel="1" collapsed="false">
      <c r="A670" s="135" t="s">
        <v>2605</v>
      </c>
      <c r="B670" s="133"/>
      <c r="C670" s="134" t="n">
        <f aca="false">SUBTOTAL(9,C669)</f>
        <v>40</v>
      </c>
      <c r="D670" s="133"/>
      <c r="E670" s="133"/>
    </row>
    <row r="671" customFormat="false" ht="12.75" hidden="false" customHeight="false" outlineLevel="2" collapsed="false">
      <c r="A671" s="133" t="s">
        <v>547</v>
      </c>
      <c r="B671" s="133" t="s">
        <v>2418</v>
      </c>
      <c r="C671" s="134" t="n">
        <v>5.36</v>
      </c>
      <c r="D671" s="133" t="s">
        <v>2293</v>
      </c>
      <c r="E671" s="133" t="s">
        <v>2606</v>
      </c>
    </row>
    <row r="672" customFormat="false" ht="12.75" hidden="false" customHeight="false" outlineLevel="2" collapsed="false">
      <c r="A672" s="133" t="s">
        <v>547</v>
      </c>
      <c r="B672" s="133" t="s">
        <v>2419</v>
      </c>
      <c r="C672" s="134" t="n">
        <v>54</v>
      </c>
      <c r="D672" s="133" t="s">
        <v>2293</v>
      </c>
      <c r="E672" s="133" t="s">
        <v>2606</v>
      </c>
    </row>
    <row r="673" customFormat="false" ht="12.75" hidden="false" customHeight="false" outlineLevel="2" collapsed="false">
      <c r="A673" s="133" t="s">
        <v>547</v>
      </c>
      <c r="B673" s="133" t="s">
        <v>2425</v>
      </c>
      <c r="C673" s="134" t="n">
        <v>1391.01</v>
      </c>
      <c r="D673" s="133" t="s">
        <v>2293</v>
      </c>
      <c r="E673" s="133" t="s">
        <v>2606</v>
      </c>
    </row>
    <row r="674" customFormat="false" ht="12.75" hidden="false" customHeight="false" outlineLevel="1" collapsed="false">
      <c r="A674" s="135" t="s">
        <v>2607</v>
      </c>
      <c r="B674" s="133"/>
      <c r="C674" s="134" t="n">
        <f aca="false">SUBTOTAL(9,C671:C673)</f>
        <v>1450.37</v>
      </c>
      <c r="D674" s="133"/>
      <c r="E674" s="133"/>
    </row>
    <row r="675" customFormat="false" ht="12.75" hidden="false" customHeight="false" outlineLevel="2" collapsed="false">
      <c r="A675" s="133" t="s">
        <v>1620</v>
      </c>
      <c r="B675" s="133" t="s">
        <v>2608</v>
      </c>
      <c r="C675" s="134" t="n">
        <v>16.32</v>
      </c>
      <c r="D675" s="133" t="s">
        <v>2385</v>
      </c>
      <c r="E675" s="133" t="s">
        <v>2609</v>
      </c>
    </row>
    <row r="676" customFormat="false" ht="12.75" hidden="false" customHeight="false" outlineLevel="2" collapsed="false">
      <c r="A676" s="133" t="s">
        <v>1620</v>
      </c>
      <c r="B676" s="133" t="s">
        <v>2610</v>
      </c>
      <c r="C676" s="134" t="n">
        <v>11.65</v>
      </c>
      <c r="D676" s="133" t="s">
        <v>2385</v>
      </c>
      <c r="E676" s="133" t="s">
        <v>2609</v>
      </c>
    </row>
    <row r="677" customFormat="false" ht="12.75" hidden="false" customHeight="false" outlineLevel="2" collapsed="false">
      <c r="A677" s="133" t="s">
        <v>1620</v>
      </c>
      <c r="B677" s="133" t="s">
        <v>2611</v>
      </c>
      <c r="C677" s="134" t="n">
        <v>369.3</v>
      </c>
      <c r="D677" s="133" t="s">
        <v>2385</v>
      </c>
      <c r="E677" s="133" t="s">
        <v>2609</v>
      </c>
    </row>
    <row r="678" customFormat="false" ht="12.75" hidden="false" customHeight="false" outlineLevel="2" collapsed="false">
      <c r="A678" s="133" t="s">
        <v>1620</v>
      </c>
      <c r="B678" s="133" t="s">
        <v>2612</v>
      </c>
      <c r="C678" s="134" t="n">
        <v>14.46</v>
      </c>
      <c r="D678" s="133" t="s">
        <v>2385</v>
      </c>
      <c r="E678" s="133" t="s">
        <v>2609</v>
      </c>
    </row>
    <row r="679" customFormat="false" ht="12.75" hidden="false" customHeight="false" outlineLevel="2" collapsed="false">
      <c r="A679" s="133" t="s">
        <v>1620</v>
      </c>
      <c r="B679" s="133" t="s">
        <v>2613</v>
      </c>
      <c r="C679" s="134" t="n">
        <v>4.12</v>
      </c>
      <c r="D679" s="133" t="s">
        <v>2385</v>
      </c>
      <c r="E679" s="133" t="s">
        <v>2609</v>
      </c>
    </row>
    <row r="680" customFormat="false" ht="12.75" hidden="false" customHeight="false" outlineLevel="2" collapsed="false">
      <c r="A680" s="133" t="s">
        <v>1620</v>
      </c>
      <c r="B680" s="133" t="s">
        <v>2614</v>
      </c>
      <c r="C680" s="134" t="n">
        <v>880.07</v>
      </c>
      <c r="D680" s="133" t="s">
        <v>2385</v>
      </c>
      <c r="E680" s="133" t="s">
        <v>2609</v>
      </c>
    </row>
    <row r="681" customFormat="false" ht="12.75" hidden="false" customHeight="false" outlineLevel="2" collapsed="false">
      <c r="A681" s="133" t="s">
        <v>1620</v>
      </c>
      <c r="B681" s="133" t="s">
        <v>2615</v>
      </c>
      <c r="C681" s="134" t="n">
        <v>11.17</v>
      </c>
      <c r="D681" s="133" t="s">
        <v>2385</v>
      </c>
      <c r="E681" s="133" t="s">
        <v>2609</v>
      </c>
    </row>
    <row r="682" customFormat="false" ht="12.75" hidden="false" customHeight="false" outlineLevel="2" collapsed="false">
      <c r="A682" s="133" t="s">
        <v>1620</v>
      </c>
      <c r="B682" s="133" t="s">
        <v>2340</v>
      </c>
      <c r="C682" s="134" t="n">
        <v>78</v>
      </c>
      <c r="D682" s="133" t="s">
        <v>2385</v>
      </c>
      <c r="E682" s="133" t="s">
        <v>2609</v>
      </c>
    </row>
    <row r="683" customFormat="false" ht="12.75" hidden="false" customHeight="false" outlineLevel="2" collapsed="false">
      <c r="A683" s="133" t="s">
        <v>1620</v>
      </c>
      <c r="B683" s="133" t="s">
        <v>2341</v>
      </c>
      <c r="C683" s="134" t="n">
        <v>177</v>
      </c>
      <c r="D683" s="133" t="s">
        <v>2385</v>
      </c>
      <c r="E683" s="133" t="s">
        <v>2609</v>
      </c>
    </row>
    <row r="684" customFormat="false" ht="12.75" hidden="false" customHeight="false" outlineLevel="2" collapsed="false">
      <c r="A684" s="133" t="s">
        <v>1620</v>
      </c>
      <c r="B684" s="133" t="s">
        <v>2342</v>
      </c>
      <c r="C684" s="134" t="n">
        <v>13</v>
      </c>
      <c r="D684" s="133" t="s">
        <v>2385</v>
      </c>
      <c r="E684" s="133" t="s">
        <v>2609</v>
      </c>
    </row>
    <row r="685" customFormat="false" ht="12.75" hidden="false" customHeight="false" outlineLevel="2" collapsed="false">
      <c r="A685" s="133" t="s">
        <v>1620</v>
      </c>
      <c r="B685" s="133" t="s">
        <v>2343</v>
      </c>
      <c r="C685" s="134" t="n">
        <v>10</v>
      </c>
      <c r="D685" s="133" t="s">
        <v>2385</v>
      </c>
      <c r="E685" s="133" t="s">
        <v>2609</v>
      </c>
    </row>
    <row r="686" customFormat="false" ht="12.75" hidden="false" customHeight="false" outlineLevel="2" collapsed="false">
      <c r="A686" s="133" t="s">
        <v>1620</v>
      </c>
      <c r="B686" s="133" t="s">
        <v>2616</v>
      </c>
      <c r="C686" s="134" t="n">
        <v>245</v>
      </c>
      <c r="D686" s="133" t="s">
        <v>2385</v>
      </c>
      <c r="E686" s="133" t="s">
        <v>2609</v>
      </c>
    </row>
    <row r="687" customFormat="false" ht="12.75" hidden="false" customHeight="false" outlineLevel="2" collapsed="false">
      <c r="A687" s="133" t="s">
        <v>1620</v>
      </c>
      <c r="B687" s="133" t="s">
        <v>2344</v>
      </c>
      <c r="C687" s="134" t="n">
        <v>6.19</v>
      </c>
      <c r="D687" s="133" t="s">
        <v>2385</v>
      </c>
      <c r="E687" s="133" t="s">
        <v>2609</v>
      </c>
    </row>
    <row r="688" customFormat="false" ht="12.75" hidden="false" customHeight="false" outlineLevel="1" collapsed="false">
      <c r="A688" s="135" t="s">
        <v>2617</v>
      </c>
      <c r="B688" s="133"/>
      <c r="C688" s="134" t="n">
        <f aca="false">SUBTOTAL(9,C675:C687)</f>
        <v>1836.28</v>
      </c>
      <c r="D688" s="133"/>
      <c r="E688" s="133"/>
    </row>
    <row r="689" customFormat="false" ht="12.75" hidden="false" customHeight="false" outlineLevel="2" collapsed="false">
      <c r="A689" s="133" t="s">
        <v>2618</v>
      </c>
      <c r="B689" s="133" t="s">
        <v>2292</v>
      </c>
      <c r="C689" s="134" t="n">
        <v>31.9</v>
      </c>
      <c r="D689" s="133" t="s">
        <v>2293</v>
      </c>
      <c r="E689" s="133" t="s">
        <v>2619</v>
      </c>
    </row>
    <row r="690" customFormat="false" ht="12.75" hidden="false" customHeight="false" outlineLevel="2" collapsed="false">
      <c r="A690" s="133" t="s">
        <v>2618</v>
      </c>
      <c r="B690" s="133" t="s">
        <v>2295</v>
      </c>
      <c r="C690" s="134" t="n">
        <v>54</v>
      </c>
      <c r="D690" s="133" t="s">
        <v>2293</v>
      </c>
      <c r="E690" s="133" t="s">
        <v>2619</v>
      </c>
    </row>
    <row r="691" customFormat="false" ht="12.75" hidden="false" customHeight="false" outlineLevel="2" collapsed="false">
      <c r="A691" s="133" t="s">
        <v>2618</v>
      </c>
      <c r="B691" s="133" t="s">
        <v>2296</v>
      </c>
      <c r="C691" s="134" t="n">
        <v>371.9</v>
      </c>
      <c r="D691" s="133" t="s">
        <v>2293</v>
      </c>
      <c r="E691" s="133" t="s">
        <v>2619</v>
      </c>
    </row>
    <row r="692" customFormat="false" ht="12.75" hidden="false" customHeight="false" outlineLevel="2" collapsed="false">
      <c r="A692" s="133" t="s">
        <v>2618</v>
      </c>
      <c r="B692" s="133" t="s">
        <v>2297</v>
      </c>
      <c r="C692" s="134" t="n">
        <v>54.34</v>
      </c>
      <c r="D692" s="133" t="s">
        <v>2293</v>
      </c>
      <c r="E692" s="133" t="s">
        <v>2619</v>
      </c>
    </row>
    <row r="693" customFormat="false" ht="12.75" hidden="false" customHeight="false" outlineLevel="2" collapsed="false">
      <c r="A693" s="133" t="s">
        <v>2618</v>
      </c>
      <c r="B693" s="133" t="s">
        <v>2298</v>
      </c>
      <c r="C693" s="134" t="n">
        <v>13.84</v>
      </c>
      <c r="D693" s="133" t="s">
        <v>2293</v>
      </c>
      <c r="E693" s="133" t="s">
        <v>2619</v>
      </c>
    </row>
    <row r="694" customFormat="false" ht="12.75" hidden="false" customHeight="false" outlineLevel="2" collapsed="false">
      <c r="A694" s="133" t="s">
        <v>2618</v>
      </c>
      <c r="B694" s="133" t="s">
        <v>2299</v>
      </c>
      <c r="C694" s="134" t="n">
        <v>6</v>
      </c>
      <c r="D694" s="133" t="s">
        <v>2293</v>
      </c>
      <c r="E694" s="133" t="s">
        <v>2619</v>
      </c>
    </row>
    <row r="695" customFormat="false" ht="12.75" hidden="false" customHeight="false" outlineLevel="2" collapsed="false">
      <c r="A695" s="133" t="s">
        <v>2618</v>
      </c>
      <c r="B695" s="133" t="s">
        <v>2300</v>
      </c>
      <c r="C695" s="134" t="n">
        <v>3.21</v>
      </c>
      <c r="D695" s="133" t="s">
        <v>2293</v>
      </c>
      <c r="E695" s="133" t="s">
        <v>2619</v>
      </c>
    </row>
    <row r="696" customFormat="false" ht="12.75" hidden="false" customHeight="false" outlineLevel="2" collapsed="false">
      <c r="A696" s="133" t="s">
        <v>2618</v>
      </c>
      <c r="B696" s="133" t="s">
        <v>2301</v>
      </c>
      <c r="C696" s="134" t="n">
        <v>9</v>
      </c>
      <c r="D696" s="133" t="s">
        <v>2293</v>
      </c>
      <c r="E696" s="133" t="s">
        <v>2619</v>
      </c>
    </row>
    <row r="697" customFormat="false" ht="12.75" hidden="false" customHeight="false" outlineLevel="2" collapsed="false">
      <c r="A697" s="133" t="s">
        <v>2618</v>
      </c>
      <c r="B697" s="133" t="s">
        <v>2302</v>
      </c>
      <c r="C697" s="134" t="n">
        <v>10.65</v>
      </c>
      <c r="D697" s="133" t="s">
        <v>2293</v>
      </c>
      <c r="E697" s="133" t="s">
        <v>2619</v>
      </c>
    </row>
    <row r="698" customFormat="false" ht="12.75" hidden="false" customHeight="false" outlineLevel="2" collapsed="false">
      <c r="A698" s="133" t="s">
        <v>2618</v>
      </c>
      <c r="B698" s="133" t="s">
        <v>2303</v>
      </c>
      <c r="C698" s="134" t="n">
        <v>5</v>
      </c>
      <c r="D698" s="133" t="s">
        <v>2293</v>
      </c>
      <c r="E698" s="133" t="s">
        <v>2619</v>
      </c>
    </row>
    <row r="699" customFormat="false" ht="12.75" hidden="false" customHeight="false" outlineLevel="2" collapsed="false">
      <c r="A699" s="133" t="s">
        <v>2618</v>
      </c>
      <c r="B699" s="133" t="s">
        <v>2304</v>
      </c>
      <c r="C699" s="134" t="n">
        <v>5.46</v>
      </c>
      <c r="D699" s="133" t="s">
        <v>2293</v>
      </c>
      <c r="E699" s="133" t="s">
        <v>2619</v>
      </c>
    </row>
    <row r="700" customFormat="false" ht="12.75" hidden="false" customHeight="false" outlineLevel="1" collapsed="false">
      <c r="A700" s="135" t="s">
        <v>2620</v>
      </c>
      <c r="B700" s="133"/>
      <c r="C700" s="134" t="n">
        <f aca="false">SUBTOTAL(9,C689:C699)</f>
        <v>565.3</v>
      </c>
      <c r="D700" s="133"/>
      <c r="E700" s="133"/>
    </row>
    <row r="701" customFormat="false" ht="12.75" hidden="false" customHeight="false" outlineLevel="2" collapsed="false">
      <c r="A701" s="133" t="s">
        <v>1775</v>
      </c>
      <c r="B701" s="133" t="s">
        <v>2305</v>
      </c>
      <c r="C701" s="134" t="n">
        <v>175</v>
      </c>
      <c r="D701" s="133" t="s">
        <v>2314</v>
      </c>
      <c r="E701" s="133" t="s">
        <v>2534</v>
      </c>
    </row>
    <row r="702" customFormat="false" ht="12.75" hidden="false" customHeight="false" outlineLevel="2" collapsed="false">
      <c r="A702" s="133" t="s">
        <v>1775</v>
      </c>
      <c r="B702" s="133" t="s">
        <v>2307</v>
      </c>
      <c r="C702" s="134" t="n">
        <v>50</v>
      </c>
      <c r="D702" s="133" t="s">
        <v>2314</v>
      </c>
      <c r="E702" s="133" t="s">
        <v>2534</v>
      </c>
    </row>
    <row r="703" customFormat="false" ht="12.75" hidden="false" customHeight="false" outlineLevel="1" collapsed="false">
      <c r="A703" s="135" t="s">
        <v>2621</v>
      </c>
      <c r="B703" s="133"/>
      <c r="C703" s="134" t="n">
        <f aca="false">SUBTOTAL(9,C701:C702)</f>
        <v>225</v>
      </c>
      <c r="D703" s="133"/>
      <c r="E703" s="133"/>
    </row>
    <row r="704" customFormat="false" ht="12.75" hidden="false" customHeight="false" outlineLevel="2" collapsed="false">
      <c r="A704" s="133" t="s">
        <v>1469</v>
      </c>
      <c r="B704" s="133" t="s">
        <v>2348</v>
      </c>
      <c r="C704" s="134" t="n">
        <v>367.34</v>
      </c>
      <c r="D704" s="133" t="s">
        <v>2622</v>
      </c>
      <c r="E704" s="133" t="s">
        <v>2623</v>
      </c>
    </row>
    <row r="705" customFormat="false" ht="12.75" hidden="false" customHeight="false" outlineLevel="2" collapsed="false">
      <c r="A705" s="133" t="s">
        <v>1469</v>
      </c>
      <c r="B705" s="133" t="s">
        <v>2349</v>
      </c>
      <c r="C705" s="134" t="n">
        <v>230</v>
      </c>
      <c r="D705" s="133" t="s">
        <v>2622</v>
      </c>
      <c r="E705" s="133" t="s">
        <v>2623</v>
      </c>
    </row>
    <row r="706" customFormat="false" ht="12.75" hidden="false" customHeight="false" outlineLevel="2" collapsed="false">
      <c r="A706" s="133" t="s">
        <v>1469</v>
      </c>
      <c r="B706" s="133" t="s">
        <v>2350</v>
      </c>
      <c r="C706" s="134" t="n">
        <v>13</v>
      </c>
      <c r="D706" s="133" t="s">
        <v>2622</v>
      </c>
      <c r="E706" s="133" t="s">
        <v>2623</v>
      </c>
    </row>
    <row r="707" customFormat="false" ht="12.75" hidden="false" customHeight="false" outlineLevel="2" collapsed="false">
      <c r="A707" s="133" t="s">
        <v>1469</v>
      </c>
      <c r="B707" s="133" t="s">
        <v>2351</v>
      </c>
      <c r="C707" s="134" t="n">
        <v>10</v>
      </c>
      <c r="D707" s="133" t="s">
        <v>2622</v>
      </c>
      <c r="E707" s="133" t="s">
        <v>2623</v>
      </c>
    </row>
    <row r="708" customFormat="false" ht="12.75" hidden="false" customHeight="false" outlineLevel="1" collapsed="false">
      <c r="A708" s="135" t="s">
        <v>2624</v>
      </c>
      <c r="B708" s="133"/>
      <c r="C708" s="134" t="n">
        <f aca="false">SUBTOTAL(9,C704:C707)</f>
        <v>620.34</v>
      </c>
      <c r="D708" s="133"/>
      <c r="E708" s="133"/>
    </row>
    <row r="709" customFormat="false" ht="12.75" hidden="false" customHeight="false" outlineLevel="2" collapsed="false">
      <c r="A709" s="133" t="s">
        <v>757</v>
      </c>
      <c r="B709" s="133" t="s">
        <v>2415</v>
      </c>
      <c r="C709" s="134" t="n">
        <v>23.61</v>
      </c>
      <c r="D709" s="133" t="s">
        <v>2293</v>
      </c>
      <c r="E709" s="133" t="s">
        <v>2625</v>
      </c>
    </row>
    <row r="710" customFormat="false" ht="12.75" hidden="false" customHeight="false" outlineLevel="2" collapsed="false">
      <c r="A710" s="133" t="s">
        <v>757</v>
      </c>
      <c r="B710" s="133" t="s">
        <v>2418</v>
      </c>
      <c r="C710" s="134" t="n">
        <v>5.36</v>
      </c>
      <c r="D710" s="133" t="s">
        <v>2293</v>
      </c>
      <c r="E710" s="133" t="s">
        <v>2625</v>
      </c>
    </row>
    <row r="711" customFormat="false" ht="12.75" hidden="false" customHeight="false" outlineLevel="2" collapsed="false">
      <c r="A711" s="133" t="s">
        <v>757</v>
      </c>
      <c r="B711" s="133" t="s">
        <v>2419</v>
      </c>
      <c r="C711" s="134" t="n">
        <v>54</v>
      </c>
      <c r="D711" s="133" t="s">
        <v>2293</v>
      </c>
      <c r="E711" s="133" t="s">
        <v>2625</v>
      </c>
    </row>
    <row r="712" customFormat="false" ht="12.75" hidden="false" customHeight="false" outlineLevel="2" collapsed="false">
      <c r="A712" s="133" t="s">
        <v>757</v>
      </c>
      <c r="B712" s="133" t="s">
        <v>2626</v>
      </c>
      <c r="C712" s="134" t="n">
        <v>1</v>
      </c>
      <c r="D712" s="133" t="s">
        <v>2293</v>
      </c>
      <c r="E712" s="133" t="s">
        <v>2625</v>
      </c>
    </row>
    <row r="713" customFormat="false" ht="12.75" hidden="false" customHeight="false" outlineLevel="2" collapsed="false">
      <c r="A713" s="133" t="s">
        <v>757</v>
      </c>
      <c r="B713" s="133" t="s">
        <v>2420</v>
      </c>
      <c r="C713" s="134" t="n">
        <v>1</v>
      </c>
      <c r="D713" s="133" t="s">
        <v>2293</v>
      </c>
      <c r="E713" s="133" t="s">
        <v>2625</v>
      </c>
    </row>
    <row r="714" customFormat="false" ht="12.75" hidden="false" customHeight="false" outlineLevel="2" collapsed="false">
      <c r="A714" s="133" t="s">
        <v>757</v>
      </c>
      <c r="B714" s="133" t="s">
        <v>2432</v>
      </c>
      <c r="C714" s="134" t="n">
        <v>31</v>
      </c>
      <c r="D714" s="133" t="s">
        <v>2293</v>
      </c>
      <c r="E714" s="133" t="s">
        <v>2625</v>
      </c>
    </row>
    <row r="715" customFormat="false" ht="12.75" hidden="false" customHeight="false" outlineLevel="2" collapsed="false">
      <c r="A715" s="133" t="s">
        <v>757</v>
      </c>
      <c r="B715" s="133" t="s">
        <v>2433</v>
      </c>
      <c r="C715" s="134" t="n">
        <v>12.14</v>
      </c>
      <c r="D715" s="133" t="s">
        <v>2293</v>
      </c>
      <c r="E715" s="133" t="s">
        <v>2625</v>
      </c>
    </row>
    <row r="716" customFormat="false" ht="12.75" hidden="false" customHeight="false" outlineLevel="2" collapsed="false">
      <c r="A716" s="133" t="s">
        <v>757</v>
      </c>
      <c r="B716" s="133" t="s">
        <v>2424</v>
      </c>
      <c r="C716" s="134" t="n">
        <v>1</v>
      </c>
      <c r="D716" s="133" t="s">
        <v>2293</v>
      </c>
      <c r="E716" s="133" t="s">
        <v>2625</v>
      </c>
    </row>
    <row r="717" customFormat="false" ht="12.75" hidden="false" customHeight="false" outlineLevel="2" collapsed="false">
      <c r="A717" s="133" t="s">
        <v>757</v>
      </c>
      <c r="B717" s="133" t="s">
        <v>2425</v>
      </c>
      <c r="C717" s="134" t="n">
        <v>1391.01</v>
      </c>
      <c r="D717" s="133" t="s">
        <v>2293</v>
      </c>
      <c r="E717" s="133" t="s">
        <v>2625</v>
      </c>
    </row>
    <row r="718" customFormat="false" ht="12.75" hidden="false" customHeight="false" outlineLevel="2" collapsed="false">
      <c r="A718" s="133" t="s">
        <v>757</v>
      </c>
      <c r="B718" s="133" t="s">
        <v>2426</v>
      </c>
      <c r="C718" s="134" t="n">
        <v>51.62</v>
      </c>
      <c r="D718" s="133" t="s">
        <v>2293</v>
      </c>
      <c r="E718" s="133" t="s">
        <v>2625</v>
      </c>
    </row>
    <row r="719" customFormat="false" ht="12.75" hidden="false" customHeight="false" outlineLevel="2" collapsed="false">
      <c r="A719" s="133" t="s">
        <v>757</v>
      </c>
      <c r="B719" s="133" t="s">
        <v>2441</v>
      </c>
      <c r="C719" s="134" t="n">
        <v>2.73</v>
      </c>
      <c r="D719" s="133" t="s">
        <v>2293</v>
      </c>
      <c r="E719" s="133" t="s">
        <v>2625</v>
      </c>
    </row>
    <row r="720" customFormat="false" ht="12.75" hidden="false" customHeight="false" outlineLevel="2" collapsed="false">
      <c r="A720" s="133" t="s">
        <v>757</v>
      </c>
      <c r="B720" s="133" t="s">
        <v>2627</v>
      </c>
      <c r="C720" s="134" t="n">
        <v>521</v>
      </c>
      <c r="D720" s="133" t="s">
        <v>2293</v>
      </c>
      <c r="E720" s="133" t="s">
        <v>2625</v>
      </c>
    </row>
    <row r="721" customFormat="false" ht="12.75" hidden="false" customHeight="false" outlineLevel="2" collapsed="false">
      <c r="A721" s="133" t="s">
        <v>757</v>
      </c>
      <c r="B721" s="133" t="s">
        <v>2479</v>
      </c>
      <c r="C721" s="134" t="n">
        <v>22.61</v>
      </c>
      <c r="D721" s="133" t="s">
        <v>2293</v>
      </c>
      <c r="E721" s="133" t="s">
        <v>2625</v>
      </c>
    </row>
    <row r="722" customFormat="false" ht="12.75" hidden="false" customHeight="false" outlineLevel="2" collapsed="false">
      <c r="A722" s="133" t="s">
        <v>757</v>
      </c>
      <c r="B722" s="133" t="s">
        <v>2481</v>
      </c>
      <c r="C722" s="134" t="n">
        <v>45.46</v>
      </c>
      <c r="D722" s="133" t="s">
        <v>2293</v>
      </c>
      <c r="E722" s="133" t="s">
        <v>2625</v>
      </c>
    </row>
    <row r="723" customFormat="false" ht="12.75" hidden="false" customHeight="false" outlineLevel="2" collapsed="false">
      <c r="A723" s="133" t="s">
        <v>757</v>
      </c>
      <c r="B723" s="133" t="s">
        <v>2482</v>
      </c>
      <c r="C723" s="134" t="n">
        <v>36.8</v>
      </c>
      <c r="D723" s="133" t="s">
        <v>2293</v>
      </c>
      <c r="E723" s="133" t="s">
        <v>2625</v>
      </c>
    </row>
    <row r="724" customFormat="false" ht="12.75" hidden="false" customHeight="false" outlineLevel="2" collapsed="false">
      <c r="A724" s="133" t="s">
        <v>757</v>
      </c>
      <c r="B724" s="133" t="s">
        <v>2483</v>
      </c>
      <c r="C724" s="134" t="n">
        <v>16.32</v>
      </c>
      <c r="D724" s="133" t="s">
        <v>2293</v>
      </c>
      <c r="E724" s="133" t="s">
        <v>2625</v>
      </c>
    </row>
    <row r="725" customFormat="false" ht="12.75" hidden="false" customHeight="false" outlineLevel="2" collapsed="false">
      <c r="A725" s="133" t="s">
        <v>757</v>
      </c>
      <c r="B725" s="133" t="s">
        <v>2484</v>
      </c>
      <c r="C725" s="134" t="n">
        <v>11.65</v>
      </c>
      <c r="D725" s="133" t="s">
        <v>2293</v>
      </c>
      <c r="E725" s="133" t="s">
        <v>2625</v>
      </c>
    </row>
    <row r="726" customFormat="false" ht="12.75" hidden="false" customHeight="false" outlineLevel="2" collapsed="false">
      <c r="A726" s="133" t="s">
        <v>757</v>
      </c>
      <c r="B726" s="133" t="s">
        <v>2485</v>
      </c>
      <c r="C726" s="134" t="n">
        <v>148.89</v>
      </c>
      <c r="D726" s="133" t="s">
        <v>2293</v>
      </c>
      <c r="E726" s="133" t="s">
        <v>2625</v>
      </c>
    </row>
    <row r="727" customFormat="false" ht="12.75" hidden="false" customHeight="false" outlineLevel="2" collapsed="false">
      <c r="A727" s="133" t="s">
        <v>757</v>
      </c>
      <c r="B727" s="133" t="s">
        <v>2486</v>
      </c>
      <c r="C727" s="134" t="n">
        <v>12.99</v>
      </c>
      <c r="D727" s="133" t="s">
        <v>2293</v>
      </c>
      <c r="E727" s="133" t="s">
        <v>2625</v>
      </c>
    </row>
    <row r="728" customFormat="false" ht="12.75" hidden="false" customHeight="false" outlineLevel="2" collapsed="false">
      <c r="A728" s="133" t="s">
        <v>757</v>
      </c>
      <c r="B728" s="133" t="s">
        <v>2487</v>
      </c>
      <c r="C728" s="134" t="n">
        <v>8.66</v>
      </c>
      <c r="D728" s="133" t="s">
        <v>2293</v>
      </c>
      <c r="E728" s="133" t="s">
        <v>2625</v>
      </c>
    </row>
    <row r="729" customFormat="false" ht="12.75" hidden="false" customHeight="false" outlineLevel="2" collapsed="false">
      <c r="A729" s="133" t="s">
        <v>757</v>
      </c>
      <c r="B729" s="133" t="s">
        <v>2488</v>
      </c>
      <c r="C729" s="134" t="n">
        <v>292.27</v>
      </c>
      <c r="D729" s="133" t="s">
        <v>2293</v>
      </c>
      <c r="E729" s="133" t="s">
        <v>2625</v>
      </c>
    </row>
    <row r="730" customFormat="false" ht="12.75" hidden="false" customHeight="false" outlineLevel="2" collapsed="false">
      <c r="A730" s="133" t="s">
        <v>757</v>
      </c>
      <c r="B730" s="133" t="s">
        <v>2489</v>
      </c>
      <c r="C730" s="134" t="n">
        <v>37.88</v>
      </c>
      <c r="D730" s="133" t="s">
        <v>2293</v>
      </c>
      <c r="E730" s="133" t="s">
        <v>2625</v>
      </c>
    </row>
    <row r="731" customFormat="false" ht="12.75" hidden="false" customHeight="false" outlineLevel="2" collapsed="false">
      <c r="A731" s="133" t="s">
        <v>757</v>
      </c>
      <c r="B731" s="133" t="s">
        <v>2490</v>
      </c>
      <c r="C731" s="134" t="n">
        <v>880.07</v>
      </c>
      <c r="D731" s="133" t="s">
        <v>2293</v>
      </c>
      <c r="E731" s="133" t="s">
        <v>2625</v>
      </c>
    </row>
    <row r="732" customFormat="false" ht="12.75" hidden="false" customHeight="false" outlineLevel="2" collapsed="false">
      <c r="A732" s="133" t="s">
        <v>757</v>
      </c>
      <c r="B732" s="133" t="s">
        <v>2491</v>
      </c>
      <c r="C732" s="134" t="n">
        <v>54.51</v>
      </c>
      <c r="D732" s="133" t="s">
        <v>2293</v>
      </c>
      <c r="E732" s="133" t="s">
        <v>2625</v>
      </c>
    </row>
    <row r="733" customFormat="false" ht="12.75" hidden="false" customHeight="false" outlineLevel="2" collapsed="false">
      <c r="A733" s="133" t="s">
        <v>757</v>
      </c>
      <c r="B733" s="133" t="s">
        <v>2492</v>
      </c>
      <c r="C733" s="134" t="n">
        <v>11.17</v>
      </c>
      <c r="D733" s="133" t="s">
        <v>2293</v>
      </c>
      <c r="E733" s="133" t="s">
        <v>2625</v>
      </c>
    </row>
    <row r="734" customFormat="false" ht="12.75" hidden="false" customHeight="false" outlineLevel="2" collapsed="false">
      <c r="A734" s="133" t="s">
        <v>757</v>
      </c>
      <c r="B734" s="133" t="s">
        <v>2493</v>
      </c>
      <c r="C734" s="134" t="n">
        <v>50.62</v>
      </c>
      <c r="D734" s="133" t="s">
        <v>2293</v>
      </c>
      <c r="E734" s="133" t="s">
        <v>2625</v>
      </c>
    </row>
    <row r="735" customFormat="false" ht="12.75" hidden="false" customHeight="false" outlineLevel="2" collapsed="false">
      <c r="A735" s="133" t="s">
        <v>757</v>
      </c>
      <c r="B735" s="133" t="s">
        <v>2494</v>
      </c>
      <c r="C735" s="134" t="n">
        <v>14.32</v>
      </c>
      <c r="D735" s="133" t="s">
        <v>2293</v>
      </c>
      <c r="E735" s="133" t="s">
        <v>2625</v>
      </c>
    </row>
    <row r="736" customFormat="false" ht="12.75" hidden="false" customHeight="false" outlineLevel="2" collapsed="false">
      <c r="A736" s="133" t="s">
        <v>757</v>
      </c>
      <c r="B736" s="133" t="s">
        <v>2495</v>
      </c>
      <c r="C736" s="134" t="n">
        <v>32.47</v>
      </c>
      <c r="D736" s="133" t="s">
        <v>2293</v>
      </c>
      <c r="E736" s="133" t="s">
        <v>2625</v>
      </c>
    </row>
    <row r="737" customFormat="false" ht="12.75" hidden="false" customHeight="false" outlineLevel="2" collapsed="false">
      <c r="A737" s="133" t="s">
        <v>757</v>
      </c>
      <c r="B737" s="133" t="s">
        <v>2496</v>
      </c>
      <c r="C737" s="134" t="n">
        <v>17.32</v>
      </c>
      <c r="D737" s="133" t="s">
        <v>2293</v>
      </c>
      <c r="E737" s="133" t="s">
        <v>2625</v>
      </c>
    </row>
    <row r="738" customFormat="false" ht="12.75" hidden="false" customHeight="false" outlineLevel="2" collapsed="false">
      <c r="A738" s="133" t="s">
        <v>757</v>
      </c>
      <c r="B738" s="133" t="s">
        <v>2497</v>
      </c>
      <c r="C738" s="134" t="n">
        <v>2.73</v>
      </c>
      <c r="D738" s="133" t="s">
        <v>2293</v>
      </c>
      <c r="E738" s="133" t="s">
        <v>2625</v>
      </c>
    </row>
    <row r="739" customFormat="false" ht="12.75" hidden="false" customHeight="false" outlineLevel="2" collapsed="false">
      <c r="A739" s="133" t="s">
        <v>757</v>
      </c>
      <c r="B739" s="133" t="s">
        <v>2628</v>
      </c>
      <c r="C739" s="134" t="n">
        <v>594</v>
      </c>
      <c r="D739" s="133" t="s">
        <v>2293</v>
      </c>
      <c r="E739" s="133" t="s">
        <v>2625</v>
      </c>
    </row>
    <row r="740" customFormat="false" ht="12.75" hidden="false" customHeight="false" outlineLevel="2" collapsed="false">
      <c r="A740" s="133" t="s">
        <v>757</v>
      </c>
      <c r="B740" s="133" t="s">
        <v>2318</v>
      </c>
      <c r="C740" s="134" t="n">
        <v>22.61</v>
      </c>
      <c r="D740" s="133" t="s">
        <v>2293</v>
      </c>
      <c r="E740" s="133" t="s">
        <v>2625</v>
      </c>
    </row>
    <row r="741" customFormat="false" ht="12.75" hidden="false" customHeight="false" outlineLevel="2" collapsed="false">
      <c r="A741" s="133" t="s">
        <v>757</v>
      </c>
      <c r="B741" s="133" t="s">
        <v>2629</v>
      </c>
      <c r="C741" s="134" t="n">
        <v>6.57</v>
      </c>
      <c r="D741" s="133" t="s">
        <v>2293</v>
      </c>
      <c r="E741" s="133" t="s">
        <v>2625</v>
      </c>
    </row>
    <row r="742" customFormat="false" ht="12.75" hidden="false" customHeight="false" outlineLevel="2" collapsed="false">
      <c r="A742" s="133" t="s">
        <v>757</v>
      </c>
      <c r="B742" s="133" t="s">
        <v>2630</v>
      </c>
      <c r="C742" s="134" t="n">
        <v>10</v>
      </c>
      <c r="D742" s="133" t="s">
        <v>2293</v>
      </c>
      <c r="E742" s="133" t="s">
        <v>2625</v>
      </c>
    </row>
    <row r="743" customFormat="false" ht="12.75" hidden="false" customHeight="false" outlineLevel="2" collapsed="false">
      <c r="A743" s="133" t="s">
        <v>757</v>
      </c>
      <c r="B743" s="133" t="s">
        <v>2631</v>
      </c>
      <c r="C743" s="134" t="n">
        <v>10</v>
      </c>
      <c r="D743" s="133" t="s">
        <v>2293</v>
      </c>
      <c r="E743" s="133" t="s">
        <v>2625</v>
      </c>
    </row>
    <row r="744" customFormat="false" ht="12.75" hidden="false" customHeight="false" outlineLevel="2" collapsed="false">
      <c r="A744" s="133" t="s">
        <v>757</v>
      </c>
      <c r="B744" s="133" t="s">
        <v>2632</v>
      </c>
      <c r="C744" s="134" t="n">
        <v>15.36</v>
      </c>
      <c r="D744" s="133" t="s">
        <v>2293</v>
      </c>
      <c r="E744" s="133" t="s">
        <v>2625</v>
      </c>
    </row>
    <row r="745" customFormat="false" ht="12.75" hidden="false" customHeight="false" outlineLevel="2" collapsed="false">
      <c r="A745" s="133" t="s">
        <v>757</v>
      </c>
      <c r="B745" s="133" t="s">
        <v>2633</v>
      </c>
      <c r="C745" s="134" t="n">
        <v>10</v>
      </c>
      <c r="D745" s="133" t="s">
        <v>2293</v>
      </c>
      <c r="E745" s="133" t="s">
        <v>2625</v>
      </c>
    </row>
    <row r="746" customFormat="false" ht="12.75" hidden="false" customHeight="false" outlineLevel="2" collapsed="false">
      <c r="A746" s="133" t="s">
        <v>757</v>
      </c>
      <c r="B746" s="133" t="s">
        <v>2634</v>
      </c>
      <c r="C746" s="134" t="n">
        <v>15</v>
      </c>
      <c r="D746" s="133" t="s">
        <v>2293</v>
      </c>
      <c r="E746" s="133" t="s">
        <v>2625</v>
      </c>
    </row>
    <row r="747" customFormat="false" ht="12.75" hidden="false" customHeight="false" outlineLevel="2" collapsed="false">
      <c r="A747" s="133" t="s">
        <v>757</v>
      </c>
      <c r="B747" s="133" t="s">
        <v>2635</v>
      </c>
      <c r="C747" s="134" t="n">
        <v>5.55</v>
      </c>
      <c r="D747" s="133" t="s">
        <v>2293</v>
      </c>
      <c r="E747" s="133" t="s">
        <v>2625</v>
      </c>
    </row>
    <row r="748" customFormat="false" ht="12.75" hidden="false" customHeight="false" outlineLevel="2" collapsed="false">
      <c r="A748" s="133" t="s">
        <v>757</v>
      </c>
      <c r="B748" s="133" t="s">
        <v>2636</v>
      </c>
      <c r="C748" s="134" t="n">
        <v>30</v>
      </c>
      <c r="D748" s="133" t="s">
        <v>2293</v>
      </c>
      <c r="E748" s="133" t="s">
        <v>2625</v>
      </c>
    </row>
    <row r="749" customFormat="false" ht="12.75" hidden="false" customHeight="false" outlineLevel="2" collapsed="false">
      <c r="A749" s="133" t="s">
        <v>757</v>
      </c>
      <c r="B749" s="133" t="s">
        <v>2320</v>
      </c>
      <c r="C749" s="134" t="n">
        <v>10</v>
      </c>
      <c r="D749" s="133" t="s">
        <v>2293</v>
      </c>
      <c r="E749" s="133" t="s">
        <v>2625</v>
      </c>
    </row>
    <row r="750" customFormat="false" ht="12.75" hidden="false" customHeight="false" outlineLevel="2" collapsed="false">
      <c r="A750" s="133" t="s">
        <v>757</v>
      </c>
      <c r="B750" s="133" t="s">
        <v>2321</v>
      </c>
      <c r="C750" s="134" t="n">
        <v>11.11</v>
      </c>
      <c r="D750" s="133" t="s">
        <v>2293</v>
      </c>
      <c r="E750" s="133" t="s">
        <v>2625</v>
      </c>
    </row>
    <row r="751" customFormat="false" ht="12.75" hidden="false" customHeight="false" outlineLevel="2" collapsed="false">
      <c r="A751" s="133" t="s">
        <v>757</v>
      </c>
      <c r="B751" s="133" t="s">
        <v>2637</v>
      </c>
      <c r="C751" s="134" t="n">
        <v>10</v>
      </c>
      <c r="D751" s="133" t="s">
        <v>2293</v>
      </c>
      <c r="E751" s="133" t="s">
        <v>2625</v>
      </c>
    </row>
    <row r="752" customFormat="false" ht="12.75" hidden="false" customHeight="false" outlineLevel="2" collapsed="false">
      <c r="A752" s="133" t="s">
        <v>757</v>
      </c>
      <c r="B752" s="133" t="s">
        <v>2324</v>
      </c>
      <c r="C752" s="134" t="n">
        <v>54</v>
      </c>
      <c r="D752" s="133" t="s">
        <v>2293</v>
      </c>
      <c r="E752" s="133" t="s">
        <v>2625</v>
      </c>
    </row>
    <row r="753" customFormat="false" ht="12.75" hidden="false" customHeight="false" outlineLevel="2" collapsed="false">
      <c r="A753" s="133" t="s">
        <v>757</v>
      </c>
      <c r="B753" s="133" t="s">
        <v>2325</v>
      </c>
      <c r="C753" s="134" t="n">
        <v>20.85</v>
      </c>
      <c r="D753" s="133" t="s">
        <v>2293</v>
      </c>
      <c r="E753" s="133" t="s">
        <v>2625</v>
      </c>
    </row>
    <row r="754" customFormat="false" ht="12.75" hidden="false" customHeight="false" outlineLevel="2" collapsed="false">
      <c r="A754" s="133" t="s">
        <v>757</v>
      </c>
      <c r="B754" s="133" t="s">
        <v>2463</v>
      </c>
      <c r="C754" s="134" t="n">
        <v>1</v>
      </c>
      <c r="D754" s="133" t="s">
        <v>2293</v>
      </c>
      <c r="E754" s="133" t="s">
        <v>2625</v>
      </c>
    </row>
    <row r="755" customFormat="false" ht="12.75" hidden="false" customHeight="false" outlineLevel="2" collapsed="false">
      <c r="A755" s="133" t="s">
        <v>757</v>
      </c>
      <c r="B755" s="133" t="s">
        <v>2638</v>
      </c>
      <c r="C755" s="134" t="n">
        <v>10</v>
      </c>
      <c r="D755" s="133" t="s">
        <v>2293</v>
      </c>
      <c r="E755" s="133" t="s">
        <v>2625</v>
      </c>
    </row>
    <row r="756" customFormat="false" ht="12.75" hidden="false" customHeight="false" outlineLevel="2" collapsed="false">
      <c r="A756" s="133" t="s">
        <v>757</v>
      </c>
      <c r="B756" s="133" t="s">
        <v>2639</v>
      </c>
      <c r="C756" s="134" t="n">
        <v>15.5</v>
      </c>
      <c r="D756" s="133" t="s">
        <v>2293</v>
      </c>
      <c r="E756" s="133" t="s">
        <v>2625</v>
      </c>
    </row>
    <row r="757" customFormat="false" ht="12.75" hidden="false" customHeight="false" outlineLevel="2" collapsed="false">
      <c r="A757" s="133" t="s">
        <v>757</v>
      </c>
      <c r="B757" s="133" t="s">
        <v>2640</v>
      </c>
      <c r="C757" s="134" t="n">
        <v>16.53</v>
      </c>
      <c r="D757" s="133" t="s">
        <v>2293</v>
      </c>
      <c r="E757" s="133" t="s">
        <v>2625</v>
      </c>
    </row>
    <row r="758" customFormat="false" ht="12.75" hidden="false" customHeight="false" outlineLevel="2" collapsed="false">
      <c r="A758" s="133" t="s">
        <v>757</v>
      </c>
      <c r="B758" s="133" t="s">
        <v>2498</v>
      </c>
      <c r="C758" s="134" t="n">
        <v>8.5</v>
      </c>
      <c r="D758" s="133" t="s">
        <v>2293</v>
      </c>
      <c r="E758" s="133" t="s">
        <v>2625</v>
      </c>
    </row>
    <row r="759" customFormat="false" ht="12.75" hidden="false" customHeight="false" outlineLevel="2" collapsed="false">
      <c r="A759" s="133" t="s">
        <v>757</v>
      </c>
      <c r="B759" s="133" t="s">
        <v>2641</v>
      </c>
      <c r="C759" s="134" t="n">
        <v>8.68</v>
      </c>
      <c r="D759" s="133" t="s">
        <v>2293</v>
      </c>
      <c r="E759" s="133" t="s">
        <v>2625</v>
      </c>
    </row>
    <row r="760" customFormat="false" ht="12.75" hidden="false" customHeight="false" outlineLevel="2" collapsed="false">
      <c r="A760" s="133" t="s">
        <v>757</v>
      </c>
      <c r="B760" s="133" t="s">
        <v>2642</v>
      </c>
      <c r="C760" s="134" t="n">
        <v>3.22</v>
      </c>
      <c r="D760" s="133" t="s">
        <v>2293</v>
      </c>
      <c r="E760" s="133" t="s">
        <v>2625</v>
      </c>
    </row>
    <row r="761" customFormat="false" ht="12.75" hidden="false" customHeight="false" outlineLevel="2" collapsed="false">
      <c r="A761" s="133" t="s">
        <v>757</v>
      </c>
      <c r="B761" s="133" t="s">
        <v>2643</v>
      </c>
      <c r="C761" s="134" t="n">
        <v>25.78</v>
      </c>
      <c r="D761" s="133" t="s">
        <v>2293</v>
      </c>
      <c r="E761" s="133" t="s">
        <v>2625</v>
      </c>
    </row>
    <row r="762" customFormat="false" ht="12.75" hidden="false" customHeight="false" outlineLevel="2" collapsed="false">
      <c r="A762" s="133" t="s">
        <v>757</v>
      </c>
      <c r="B762" s="133" t="s">
        <v>2644</v>
      </c>
      <c r="C762" s="134" t="n">
        <v>13</v>
      </c>
      <c r="D762" s="133" t="s">
        <v>2293</v>
      </c>
      <c r="E762" s="133" t="s">
        <v>2625</v>
      </c>
    </row>
    <row r="763" customFormat="false" ht="12.75" hidden="false" customHeight="false" outlineLevel="2" collapsed="false">
      <c r="A763" s="133" t="s">
        <v>757</v>
      </c>
      <c r="B763" s="133" t="s">
        <v>2645</v>
      </c>
      <c r="C763" s="134" t="n">
        <v>12.1</v>
      </c>
      <c r="D763" s="133" t="s">
        <v>2293</v>
      </c>
      <c r="E763" s="133" t="s">
        <v>2625</v>
      </c>
    </row>
    <row r="764" customFormat="false" ht="12.75" hidden="false" customHeight="false" outlineLevel="2" collapsed="false">
      <c r="A764" s="133" t="s">
        <v>757</v>
      </c>
      <c r="B764" s="133" t="s">
        <v>2646</v>
      </c>
      <c r="C764" s="134" t="n">
        <v>20</v>
      </c>
      <c r="D764" s="133" t="s">
        <v>2293</v>
      </c>
      <c r="E764" s="133" t="s">
        <v>2625</v>
      </c>
    </row>
    <row r="765" customFormat="false" ht="12.75" hidden="false" customHeight="false" outlineLevel="2" collapsed="false">
      <c r="A765" s="133" t="s">
        <v>757</v>
      </c>
      <c r="B765" s="133" t="s">
        <v>2647</v>
      </c>
      <c r="C765" s="134" t="n">
        <v>4.13</v>
      </c>
      <c r="D765" s="133" t="s">
        <v>2293</v>
      </c>
      <c r="E765" s="133" t="s">
        <v>2625</v>
      </c>
    </row>
    <row r="766" customFormat="false" ht="12.75" hidden="false" customHeight="false" outlineLevel="2" collapsed="false">
      <c r="A766" s="133" t="s">
        <v>757</v>
      </c>
      <c r="B766" s="133" t="s">
        <v>2648</v>
      </c>
      <c r="C766" s="134" t="n">
        <v>45</v>
      </c>
      <c r="D766" s="133" t="s">
        <v>2293</v>
      </c>
      <c r="E766" s="133" t="s">
        <v>2625</v>
      </c>
    </row>
    <row r="767" customFormat="false" ht="12.75" hidden="false" customHeight="false" outlineLevel="2" collapsed="false">
      <c r="A767" s="133" t="s">
        <v>757</v>
      </c>
      <c r="B767" s="133" t="s">
        <v>2649</v>
      </c>
      <c r="C767" s="134" t="n">
        <v>19.68</v>
      </c>
      <c r="D767" s="133" t="s">
        <v>2293</v>
      </c>
      <c r="E767" s="133" t="s">
        <v>2625</v>
      </c>
    </row>
    <row r="768" customFormat="false" ht="12.75" hidden="false" customHeight="false" outlineLevel="2" collapsed="false">
      <c r="A768" s="133" t="s">
        <v>757</v>
      </c>
      <c r="B768" s="133" t="s">
        <v>2650</v>
      </c>
      <c r="C768" s="134" t="n">
        <v>10</v>
      </c>
      <c r="D768" s="133" t="s">
        <v>2293</v>
      </c>
      <c r="E768" s="133" t="s">
        <v>2625</v>
      </c>
    </row>
    <row r="769" customFormat="false" ht="12.75" hidden="false" customHeight="false" outlineLevel="2" collapsed="false">
      <c r="A769" s="133" t="s">
        <v>757</v>
      </c>
      <c r="B769" s="133" t="s">
        <v>2651</v>
      </c>
      <c r="C769" s="134" t="n">
        <v>5</v>
      </c>
      <c r="D769" s="133" t="s">
        <v>2293</v>
      </c>
      <c r="E769" s="133" t="s">
        <v>2625</v>
      </c>
    </row>
    <row r="770" customFormat="false" ht="12.75" hidden="false" customHeight="false" outlineLevel="2" collapsed="false">
      <c r="A770" s="133" t="s">
        <v>757</v>
      </c>
      <c r="B770" s="133" t="s">
        <v>2652</v>
      </c>
      <c r="C770" s="134" t="n">
        <v>7</v>
      </c>
      <c r="D770" s="133" t="s">
        <v>2293</v>
      </c>
      <c r="E770" s="133" t="s">
        <v>2625</v>
      </c>
    </row>
    <row r="771" customFormat="false" ht="12.75" hidden="false" customHeight="false" outlineLevel="2" collapsed="false">
      <c r="A771" s="133" t="s">
        <v>757</v>
      </c>
      <c r="B771" s="133" t="s">
        <v>2653</v>
      </c>
      <c r="C771" s="134" t="n">
        <v>118.07</v>
      </c>
      <c r="D771" s="133" t="s">
        <v>2293</v>
      </c>
      <c r="E771" s="133" t="s">
        <v>2625</v>
      </c>
    </row>
    <row r="772" customFormat="false" ht="12.75" hidden="false" customHeight="false" outlineLevel="2" collapsed="false">
      <c r="A772" s="133" t="s">
        <v>757</v>
      </c>
      <c r="B772" s="133" t="s">
        <v>2654</v>
      </c>
      <c r="C772" s="134" t="n">
        <v>22.03</v>
      </c>
      <c r="D772" s="133" t="s">
        <v>2293</v>
      </c>
      <c r="E772" s="133" t="s">
        <v>2625</v>
      </c>
    </row>
    <row r="773" customFormat="false" ht="12.75" hidden="false" customHeight="false" outlineLevel="2" collapsed="false">
      <c r="A773" s="133" t="s">
        <v>757</v>
      </c>
      <c r="B773" s="133" t="s">
        <v>2655</v>
      </c>
      <c r="C773" s="134" t="n">
        <v>10.33</v>
      </c>
      <c r="D773" s="133" t="s">
        <v>2293</v>
      </c>
      <c r="E773" s="133" t="s">
        <v>2625</v>
      </c>
    </row>
    <row r="774" customFormat="false" ht="12.75" hidden="false" customHeight="false" outlineLevel="2" collapsed="false">
      <c r="A774" s="133" t="s">
        <v>757</v>
      </c>
      <c r="B774" s="133" t="s">
        <v>2326</v>
      </c>
      <c r="C774" s="134" t="n">
        <v>5.3</v>
      </c>
      <c r="D774" s="133" t="s">
        <v>2293</v>
      </c>
      <c r="E774" s="133" t="s">
        <v>2625</v>
      </c>
    </row>
    <row r="775" customFormat="false" ht="12.75" hidden="false" customHeight="false" outlineLevel="2" collapsed="false">
      <c r="A775" s="133" t="s">
        <v>757</v>
      </c>
      <c r="B775" s="133" t="s">
        <v>2656</v>
      </c>
      <c r="C775" s="134" t="n">
        <v>15.5</v>
      </c>
      <c r="D775" s="133" t="s">
        <v>2293</v>
      </c>
      <c r="E775" s="133" t="s">
        <v>2625</v>
      </c>
    </row>
    <row r="776" customFormat="false" ht="12.75" hidden="false" customHeight="false" outlineLevel="2" collapsed="false">
      <c r="A776" s="133" t="s">
        <v>757</v>
      </c>
      <c r="B776" s="133" t="s">
        <v>2327</v>
      </c>
      <c r="C776" s="134" t="n">
        <v>25</v>
      </c>
      <c r="D776" s="133" t="s">
        <v>2293</v>
      </c>
      <c r="E776" s="133" t="s">
        <v>2625</v>
      </c>
    </row>
    <row r="777" customFormat="false" ht="12.75" hidden="false" customHeight="false" outlineLevel="2" collapsed="false">
      <c r="A777" s="133" t="s">
        <v>757</v>
      </c>
      <c r="B777" s="133" t="s">
        <v>2328</v>
      </c>
      <c r="C777" s="134" t="n">
        <v>50.62</v>
      </c>
      <c r="D777" s="133" t="s">
        <v>2293</v>
      </c>
      <c r="E777" s="133" t="s">
        <v>2625</v>
      </c>
    </row>
    <row r="778" customFormat="false" ht="12.75" hidden="false" customHeight="false" outlineLevel="2" collapsed="false">
      <c r="A778" s="133" t="s">
        <v>757</v>
      </c>
      <c r="B778" s="133" t="s">
        <v>2329</v>
      </c>
      <c r="C778" s="134" t="n">
        <v>5.29</v>
      </c>
      <c r="D778" s="133" t="s">
        <v>2293</v>
      </c>
      <c r="E778" s="133" t="s">
        <v>2625</v>
      </c>
    </row>
    <row r="779" customFormat="false" ht="12.75" hidden="false" customHeight="false" outlineLevel="2" collapsed="false">
      <c r="A779" s="133" t="s">
        <v>757</v>
      </c>
      <c r="B779" s="133" t="s">
        <v>2657</v>
      </c>
      <c r="C779" s="134" t="n">
        <v>2.48</v>
      </c>
      <c r="D779" s="133" t="s">
        <v>2293</v>
      </c>
      <c r="E779" s="133" t="s">
        <v>2625</v>
      </c>
    </row>
    <row r="780" customFormat="false" ht="12.75" hidden="false" customHeight="false" outlineLevel="2" collapsed="false">
      <c r="A780" s="133" t="s">
        <v>757</v>
      </c>
      <c r="B780" s="133" t="s">
        <v>2658</v>
      </c>
      <c r="C780" s="134" t="n">
        <v>8.26</v>
      </c>
      <c r="D780" s="133" t="s">
        <v>2293</v>
      </c>
      <c r="E780" s="133" t="s">
        <v>2625</v>
      </c>
    </row>
    <row r="781" customFormat="false" ht="12.75" hidden="false" customHeight="false" outlineLevel="2" collapsed="false">
      <c r="A781" s="133" t="s">
        <v>757</v>
      </c>
      <c r="B781" s="133" t="s">
        <v>2332</v>
      </c>
      <c r="C781" s="134" t="n">
        <v>14.32</v>
      </c>
      <c r="D781" s="133" t="s">
        <v>2293</v>
      </c>
      <c r="E781" s="133" t="s">
        <v>2625</v>
      </c>
    </row>
    <row r="782" customFormat="false" ht="12.75" hidden="false" customHeight="false" outlineLevel="2" collapsed="false">
      <c r="A782" s="133" t="s">
        <v>757</v>
      </c>
      <c r="B782" s="133" t="s">
        <v>2659</v>
      </c>
      <c r="C782" s="134" t="n">
        <v>3.72</v>
      </c>
      <c r="D782" s="133" t="s">
        <v>2293</v>
      </c>
      <c r="E782" s="133" t="s">
        <v>2625</v>
      </c>
    </row>
    <row r="783" customFormat="false" ht="12.75" hidden="false" customHeight="false" outlineLevel="2" collapsed="false">
      <c r="A783" s="133" t="s">
        <v>757</v>
      </c>
      <c r="B783" s="133" t="s">
        <v>2660</v>
      </c>
      <c r="C783" s="134" t="n">
        <v>22.53</v>
      </c>
      <c r="D783" s="133" t="s">
        <v>2293</v>
      </c>
      <c r="E783" s="133" t="s">
        <v>2625</v>
      </c>
    </row>
    <row r="784" customFormat="false" ht="12.75" hidden="false" customHeight="false" outlineLevel="2" collapsed="false">
      <c r="A784" s="133" t="s">
        <v>757</v>
      </c>
      <c r="B784" s="133" t="s">
        <v>2661</v>
      </c>
      <c r="C784" s="134" t="n">
        <v>5.17</v>
      </c>
      <c r="D784" s="133" t="s">
        <v>2293</v>
      </c>
      <c r="E784" s="133" t="s">
        <v>2625</v>
      </c>
    </row>
    <row r="785" customFormat="false" ht="12.75" hidden="false" customHeight="false" outlineLevel="2" collapsed="false">
      <c r="A785" s="133" t="s">
        <v>757</v>
      </c>
      <c r="B785" s="133" t="s">
        <v>2662</v>
      </c>
      <c r="C785" s="134" t="n">
        <v>10</v>
      </c>
      <c r="D785" s="133" t="s">
        <v>2293</v>
      </c>
      <c r="E785" s="133" t="s">
        <v>2625</v>
      </c>
    </row>
    <row r="786" customFormat="false" ht="12.75" hidden="false" customHeight="false" outlineLevel="2" collapsed="false">
      <c r="A786" s="133" t="s">
        <v>757</v>
      </c>
      <c r="B786" s="133" t="s">
        <v>2663</v>
      </c>
      <c r="C786" s="134" t="n">
        <v>30</v>
      </c>
      <c r="D786" s="133" t="s">
        <v>2293</v>
      </c>
      <c r="E786" s="133" t="s">
        <v>2625</v>
      </c>
    </row>
    <row r="787" customFormat="false" ht="12.75" hidden="false" customHeight="false" outlineLevel="2" collapsed="false">
      <c r="A787" s="133" t="s">
        <v>757</v>
      </c>
      <c r="B787" s="133" t="s">
        <v>2664</v>
      </c>
      <c r="C787" s="134" t="n">
        <v>30</v>
      </c>
      <c r="D787" s="133" t="s">
        <v>2293</v>
      </c>
      <c r="E787" s="133" t="s">
        <v>2625</v>
      </c>
    </row>
    <row r="788" customFormat="false" ht="12.75" hidden="false" customHeight="false" outlineLevel="2" collapsed="false">
      <c r="A788" s="133" t="s">
        <v>757</v>
      </c>
      <c r="B788" s="133" t="s">
        <v>2665</v>
      </c>
      <c r="C788" s="134" t="n">
        <v>30</v>
      </c>
      <c r="D788" s="133" t="s">
        <v>2293</v>
      </c>
      <c r="E788" s="133" t="s">
        <v>2625</v>
      </c>
    </row>
    <row r="789" customFormat="false" ht="12.75" hidden="false" customHeight="false" outlineLevel="2" collapsed="false">
      <c r="A789" s="133" t="s">
        <v>757</v>
      </c>
      <c r="B789" s="133" t="s">
        <v>2666</v>
      </c>
      <c r="C789" s="134" t="n">
        <v>20</v>
      </c>
      <c r="D789" s="133" t="s">
        <v>2293</v>
      </c>
      <c r="E789" s="133" t="s">
        <v>2625</v>
      </c>
    </row>
    <row r="790" customFormat="false" ht="12.75" hidden="false" customHeight="false" outlineLevel="2" collapsed="false">
      <c r="A790" s="133" t="s">
        <v>757</v>
      </c>
      <c r="B790" s="133" t="s">
        <v>2667</v>
      </c>
      <c r="C790" s="134" t="n">
        <v>10.57</v>
      </c>
      <c r="D790" s="133" t="s">
        <v>2293</v>
      </c>
      <c r="E790" s="133" t="s">
        <v>2625</v>
      </c>
    </row>
    <row r="791" customFormat="false" ht="12.75" hidden="false" customHeight="false" outlineLevel="2" collapsed="false">
      <c r="A791" s="133" t="s">
        <v>757</v>
      </c>
      <c r="B791" s="133" t="s">
        <v>2333</v>
      </c>
      <c r="C791" s="134" t="n">
        <v>76.92</v>
      </c>
      <c r="D791" s="133" t="s">
        <v>2293</v>
      </c>
      <c r="E791" s="133" t="s">
        <v>2625</v>
      </c>
    </row>
    <row r="792" customFormat="false" ht="12.75" hidden="false" customHeight="false" outlineLevel="2" collapsed="false">
      <c r="A792" s="133" t="s">
        <v>757</v>
      </c>
      <c r="B792" s="133" t="s">
        <v>2668</v>
      </c>
      <c r="C792" s="134" t="n">
        <v>9.25</v>
      </c>
      <c r="D792" s="133" t="s">
        <v>2293</v>
      </c>
      <c r="E792" s="133" t="s">
        <v>2625</v>
      </c>
    </row>
    <row r="793" customFormat="false" ht="12.75" hidden="false" customHeight="false" outlineLevel="2" collapsed="false">
      <c r="A793" s="133" t="s">
        <v>757</v>
      </c>
      <c r="B793" s="133" t="s">
        <v>2669</v>
      </c>
      <c r="C793" s="134" t="n">
        <v>11.83</v>
      </c>
      <c r="D793" s="133" t="s">
        <v>2293</v>
      </c>
      <c r="E793" s="133" t="s">
        <v>2625</v>
      </c>
    </row>
    <row r="794" customFormat="false" ht="12.75" hidden="false" customHeight="false" outlineLevel="2" collapsed="false">
      <c r="A794" s="133" t="s">
        <v>757</v>
      </c>
      <c r="B794" s="133" t="s">
        <v>2670</v>
      </c>
      <c r="C794" s="134" t="n">
        <v>12.75</v>
      </c>
      <c r="D794" s="133" t="s">
        <v>2293</v>
      </c>
      <c r="E794" s="133" t="s">
        <v>2625</v>
      </c>
    </row>
    <row r="795" customFormat="false" ht="12.75" hidden="false" customHeight="false" outlineLevel="2" collapsed="false">
      <c r="A795" s="133" t="s">
        <v>757</v>
      </c>
      <c r="B795" s="133" t="s">
        <v>2671</v>
      </c>
      <c r="C795" s="134" t="n">
        <v>7.3</v>
      </c>
      <c r="D795" s="133" t="s">
        <v>2293</v>
      </c>
      <c r="E795" s="133" t="s">
        <v>2625</v>
      </c>
    </row>
    <row r="796" customFormat="false" ht="12.75" hidden="false" customHeight="false" outlineLevel="2" collapsed="false">
      <c r="A796" s="133" t="s">
        <v>757</v>
      </c>
      <c r="B796" s="133" t="s">
        <v>2334</v>
      </c>
      <c r="C796" s="134" t="n">
        <v>825</v>
      </c>
      <c r="D796" s="133" t="s">
        <v>2293</v>
      </c>
      <c r="E796" s="133" t="s">
        <v>2625</v>
      </c>
    </row>
    <row r="797" customFormat="false" ht="12.75" hidden="false" customHeight="false" outlineLevel="2" collapsed="false">
      <c r="A797" s="133" t="s">
        <v>757</v>
      </c>
      <c r="B797" s="133" t="s">
        <v>2672</v>
      </c>
      <c r="C797" s="134" t="n">
        <v>15</v>
      </c>
      <c r="D797" s="133" t="s">
        <v>2293</v>
      </c>
      <c r="E797" s="133" t="s">
        <v>2625</v>
      </c>
    </row>
    <row r="798" customFormat="false" ht="12.75" hidden="false" customHeight="false" outlineLevel="2" collapsed="false">
      <c r="A798" s="133" t="s">
        <v>757</v>
      </c>
      <c r="B798" s="133" t="s">
        <v>2673</v>
      </c>
      <c r="C798" s="134" t="n">
        <v>4.13</v>
      </c>
      <c r="D798" s="133" t="s">
        <v>2293</v>
      </c>
      <c r="E798" s="133" t="s">
        <v>2625</v>
      </c>
    </row>
    <row r="799" customFormat="false" ht="12.75" hidden="false" customHeight="false" outlineLevel="2" collapsed="false">
      <c r="A799" s="133" t="s">
        <v>757</v>
      </c>
      <c r="B799" s="133" t="s">
        <v>2335</v>
      </c>
      <c r="C799" s="134" t="n">
        <v>16.52</v>
      </c>
      <c r="D799" s="133" t="s">
        <v>2293</v>
      </c>
      <c r="E799" s="133" t="s">
        <v>2625</v>
      </c>
    </row>
    <row r="800" customFormat="false" ht="12.75" hidden="false" customHeight="false" outlineLevel="2" collapsed="false">
      <c r="A800" s="133" t="s">
        <v>757</v>
      </c>
      <c r="B800" s="133" t="s">
        <v>2336</v>
      </c>
      <c r="C800" s="134" t="n">
        <v>2.73</v>
      </c>
      <c r="D800" s="133" t="s">
        <v>2293</v>
      </c>
      <c r="E800" s="133" t="s">
        <v>2625</v>
      </c>
    </row>
    <row r="801" customFormat="false" ht="12.75" hidden="false" customHeight="false" outlineLevel="2" collapsed="false">
      <c r="A801" s="133" t="s">
        <v>757</v>
      </c>
      <c r="B801" s="133" t="s">
        <v>2674</v>
      </c>
      <c r="C801" s="134" t="n">
        <v>25.83</v>
      </c>
      <c r="D801" s="133" t="s">
        <v>2293</v>
      </c>
      <c r="E801" s="133" t="s">
        <v>2625</v>
      </c>
    </row>
    <row r="802" customFormat="false" ht="12.75" hidden="false" customHeight="false" outlineLevel="2" collapsed="false">
      <c r="A802" s="133" t="s">
        <v>757</v>
      </c>
      <c r="B802" s="133" t="s">
        <v>2675</v>
      </c>
      <c r="C802" s="134" t="n">
        <v>20.66</v>
      </c>
      <c r="D802" s="133" t="s">
        <v>2293</v>
      </c>
      <c r="E802" s="133" t="s">
        <v>2625</v>
      </c>
    </row>
    <row r="803" customFormat="false" ht="12.75" hidden="false" customHeight="false" outlineLevel="2" collapsed="false">
      <c r="A803" s="133" t="s">
        <v>757</v>
      </c>
      <c r="B803" s="133" t="s">
        <v>2464</v>
      </c>
      <c r="C803" s="134" t="n">
        <v>10</v>
      </c>
      <c r="D803" s="133" t="s">
        <v>2293</v>
      </c>
      <c r="E803" s="133" t="s">
        <v>2625</v>
      </c>
    </row>
    <row r="804" customFormat="false" ht="12.75" hidden="false" customHeight="false" outlineLevel="2" collapsed="false">
      <c r="A804" s="133" t="s">
        <v>757</v>
      </c>
      <c r="B804" s="133" t="s">
        <v>2465</v>
      </c>
      <c r="C804" s="134" t="n">
        <v>10</v>
      </c>
      <c r="D804" s="133" t="s">
        <v>2293</v>
      </c>
      <c r="E804" s="133" t="s">
        <v>2625</v>
      </c>
    </row>
    <row r="805" customFormat="false" ht="12.75" hidden="false" customHeight="false" outlineLevel="2" collapsed="false">
      <c r="A805" s="133" t="s">
        <v>757</v>
      </c>
      <c r="B805" s="133" t="s">
        <v>2340</v>
      </c>
      <c r="C805" s="134" t="n">
        <v>78</v>
      </c>
      <c r="D805" s="133" t="s">
        <v>2293</v>
      </c>
      <c r="E805" s="133" t="s">
        <v>2625</v>
      </c>
    </row>
    <row r="806" customFormat="false" ht="12.75" hidden="false" customHeight="false" outlineLevel="2" collapsed="false">
      <c r="A806" s="133" t="s">
        <v>757</v>
      </c>
      <c r="B806" s="133" t="s">
        <v>2499</v>
      </c>
      <c r="C806" s="134" t="n">
        <v>43</v>
      </c>
      <c r="D806" s="133" t="s">
        <v>2293</v>
      </c>
      <c r="E806" s="133" t="s">
        <v>2625</v>
      </c>
    </row>
    <row r="807" customFormat="false" ht="12.75" hidden="false" customHeight="false" outlineLevel="2" collapsed="false">
      <c r="A807" s="133" t="s">
        <v>757</v>
      </c>
      <c r="B807" s="133" t="s">
        <v>2408</v>
      </c>
      <c r="C807" s="134" t="n">
        <v>645</v>
      </c>
      <c r="D807" s="133" t="s">
        <v>2293</v>
      </c>
      <c r="E807" s="133" t="s">
        <v>2625</v>
      </c>
    </row>
    <row r="808" customFormat="false" ht="12.75" hidden="false" customHeight="false" outlineLevel="2" collapsed="false">
      <c r="A808" s="133" t="s">
        <v>757</v>
      </c>
      <c r="B808" s="133" t="s">
        <v>2342</v>
      </c>
      <c r="C808" s="134" t="n">
        <v>13</v>
      </c>
      <c r="D808" s="133" t="s">
        <v>2293</v>
      </c>
      <c r="E808" s="133" t="s">
        <v>2625</v>
      </c>
    </row>
    <row r="809" customFormat="false" ht="12.75" hidden="false" customHeight="false" outlineLevel="2" collapsed="false">
      <c r="A809" s="133" t="s">
        <v>757</v>
      </c>
      <c r="B809" s="133" t="s">
        <v>2409</v>
      </c>
      <c r="C809" s="134" t="n">
        <v>3</v>
      </c>
      <c r="D809" s="133" t="s">
        <v>2293</v>
      </c>
      <c r="E809" s="133" t="s">
        <v>2625</v>
      </c>
    </row>
    <row r="810" customFormat="false" ht="12.75" hidden="false" customHeight="false" outlineLevel="2" collapsed="false">
      <c r="A810" s="133" t="s">
        <v>757</v>
      </c>
      <c r="B810" s="133" t="s">
        <v>2410</v>
      </c>
      <c r="C810" s="134" t="n">
        <v>50</v>
      </c>
      <c r="D810" s="133" t="s">
        <v>2293</v>
      </c>
      <c r="E810" s="133" t="s">
        <v>2625</v>
      </c>
    </row>
    <row r="811" customFormat="false" ht="12.75" hidden="false" customHeight="false" outlineLevel="2" collapsed="false">
      <c r="A811" s="133" t="s">
        <v>757</v>
      </c>
      <c r="B811" s="133" t="s">
        <v>2411</v>
      </c>
      <c r="C811" s="134" t="n">
        <v>4</v>
      </c>
      <c r="D811" s="133" t="s">
        <v>2293</v>
      </c>
      <c r="E811" s="133" t="s">
        <v>2625</v>
      </c>
    </row>
    <row r="812" customFormat="false" ht="12.75" hidden="false" customHeight="false" outlineLevel="2" collapsed="false">
      <c r="A812" s="133" t="s">
        <v>757</v>
      </c>
      <c r="B812" s="133" t="s">
        <v>2343</v>
      </c>
      <c r="C812" s="134" t="n">
        <v>10</v>
      </c>
      <c r="D812" s="133" t="s">
        <v>2293</v>
      </c>
      <c r="E812" s="133" t="s">
        <v>2625</v>
      </c>
    </row>
    <row r="813" customFormat="false" ht="12.75" hidden="false" customHeight="false" outlineLevel="2" collapsed="false">
      <c r="A813" s="133" t="s">
        <v>757</v>
      </c>
      <c r="B813" s="133" t="s">
        <v>2344</v>
      </c>
      <c r="C813" s="134" t="n">
        <v>6.19</v>
      </c>
      <c r="D813" s="133" t="s">
        <v>2293</v>
      </c>
      <c r="E813" s="133" t="s">
        <v>2625</v>
      </c>
    </row>
    <row r="814" customFormat="false" ht="12.75" hidden="false" customHeight="false" outlineLevel="2" collapsed="false">
      <c r="A814" s="133" t="s">
        <v>757</v>
      </c>
      <c r="B814" s="133" t="s">
        <v>2413</v>
      </c>
      <c r="C814" s="134" t="n">
        <v>22</v>
      </c>
      <c r="D814" s="133" t="s">
        <v>2293</v>
      </c>
      <c r="E814" s="133" t="s">
        <v>2625</v>
      </c>
    </row>
    <row r="815" customFormat="false" ht="12.75" hidden="false" customHeight="false" outlineLevel="1" collapsed="false">
      <c r="A815" s="135" t="s">
        <v>2676</v>
      </c>
      <c r="B815" s="133"/>
      <c r="C815" s="134" t="n">
        <f aca="false">SUBTOTAL(9,C709:C814)</f>
        <v>7203.68</v>
      </c>
      <c r="D815" s="133"/>
      <c r="E815" s="133"/>
    </row>
    <row r="816" customFormat="false" ht="12.75" hidden="false" customHeight="false" outlineLevel="2" collapsed="false">
      <c r="A816" s="133" t="s">
        <v>1045</v>
      </c>
      <c r="B816" s="133" t="s">
        <v>2292</v>
      </c>
      <c r="C816" s="134" t="n">
        <v>31.9</v>
      </c>
      <c r="D816" s="133" t="s">
        <v>2677</v>
      </c>
      <c r="E816" s="133" t="s">
        <v>2678</v>
      </c>
    </row>
    <row r="817" customFormat="false" ht="12.75" hidden="false" customHeight="false" outlineLevel="2" collapsed="false">
      <c r="A817" s="133" t="s">
        <v>1045</v>
      </c>
      <c r="B817" s="133" t="s">
        <v>2295</v>
      </c>
      <c r="C817" s="134" t="n">
        <v>54</v>
      </c>
      <c r="D817" s="133" t="s">
        <v>2677</v>
      </c>
      <c r="E817" s="133" t="s">
        <v>2678</v>
      </c>
    </row>
    <row r="818" customFormat="false" ht="12.75" hidden="false" customHeight="false" outlineLevel="2" collapsed="false">
      <c r="A818" s="133" t="s">
        <v>1045</v>
      </c>
      <c r="B818" s="133" t="s">
        <v>2296</v>
      </c>
      <c r="C818" s="134" t="n">
        <v>371.9</v>
      </c>
      <c r="D818" s="133" t="s">
        <v>2677</v>
      </c>
      <c r="E818" s="133" t="s">
        <v>2678</v>
      </c>
    </row>
    <row r="819" customFormat="false" ht="12.75" hidden="false" customHeight="false" outlineLevel="2" collapsed="false">
      <c r="A819" s="133" t="s">
        <v>1045</v>
      </c>
      <c r="B819" s="133" t="s">
        <v>2297</v>
      </c>
      <c r="C819" s="134" t="n">
        <v>54.34</v>
      </c>
      <c r="D819" s="133" t="s">
        <v>2677</v>
      </c>
      <c r="E819" s="133" t="s">
        <v>2678</v>
      </c>
    </row>
    <row r="820" customFormat="false" ht="12.75" hidden="false" customHeight="false" outlineLevel="2" collapsed="false">
      <c r="A820" s="133" t="s">
        <v>1045</v>
      </c>
      <c r="B820" s="133" t="s">
        <v>2298</v>
      </c>
      <c r="C820" s="134" t="n">
        <v>13.84</v>
      </c>
      <c r="D820" s="133" t="s">
        <v>2677</v>
      </c>
      <c r="E820" s="133" t="s">
        <v>2678</v>
      </c>
    </row>
    <row r="821" customFormat="false" ht="12.75" hidden="false" customHeight="false" outlineLevel="2" collapsed="false">
      <c r="A821" s="133" t="s">
        <v>1045</v>
      </c>
      <c r="B821" s="133" t="s">
        <v>2299</v>
      </c>
      <c r="C821" s="134" t="n">
        <v>6</v>
      </c>
      <c r="D821" s="133" t="s">
        <v>2677</v>
      </c>
      <c r="E821" s="133" t="s">
        <v>2678</v>
      </c>
    </row>
    <row r="822" customFormat="false" ht="12.75" hidden="false" customHeight="false" outlineLevel="2" collapsed="false">
      <c r="A822" s="133" t="s">
        <v>1045</v>
      </c>
      <c r="B822" s="133" t="s">
        <v>2300</v>
      </c>
      <c r="C822" s="134" t="n">
        <v>3.21</v>
      </c>
      <c r="D822" s="133" t="s">
        <v>2677</v>
      </c>
      <c r="E822" s="133" t="s">
        <v>2678</v>
      </c>
    </row>
    <row r="823" customFormat="false" ht="12.75" hidden="false" customHeight="false" outlineLevel="2" collapsed="false">
      <c r="A823" s="133" t="s">
        <v>1045</v>
      </c>
      <c r="B823" s="133" t="s">
        <v>2301</v>
      </c>
      <c r="C823" s="134" t="n">
        <v>9</v>
      </c>
      <c r="D823" s="133" t="s">
        <v>2677</v>
      </c>
      <c r="E823" s="133" t="s">
        <v>2678</v>
      </c>
    </row>
    <row r="824" customFormat="false" ht="12.75" hidden="false" customHeight="false" outlineLevel="2" collapsed="false">
      <c r="A824" s="133" t="s">
        <v>1045</v>
      </c>
      <c r="B824" s="133" t="s">
        <v>2302</v>
      </c>
      <c r="C824" s="134" t="n">
        <v>10.65</v>
      </c>
      <c r="D824" s="133" t="s">
        <v>2677</v>
      </c>
      <c r="E824" s="133" t="s">
        <v>2678</v>
      </c>
    </row>
    <row r="825" customFormat="false" ht="12.75" hidden="false" customHeight="false" outlineLevel="2" collapsed="false">
      <c r="A825" s="133" t="s">
        <v>1045</v>
      </c>
      <c r="B825" s="133" t="s">
        <v>2303</v>
      </c>
      <c r="C825" s="134" t="n">
        <v>5</v>
      </c>
      <c r="D825" s="133" t="s">
        <v>2677</v>
      </c>
      <c r="E825" s="133" t="s">
        <v>2678</v>
      </c>
    </row>
    <row r="826" customFormat="false" ht="12.75" hidden="false" customHeight="false" outlineLevel="2" collapsed="false">
      <c r="A826" s="133" t="s">
        <v>1045</v>
      </c>
      <c r="B826" s="133" t="s">
        <v>2304</v>
      </c>
      <c r="C826" s="134" t="n">
        <v>5.46</v>
      </c>
      <c r="D826" s="133" t="s">
        <v>2677</v>
      </c>
      <c r="E826" s="133" t="s">
        <v>2678</v>
      </c>
    </row>
    <row r="827" customFormat="false" ht="12.75" hidden="false" customHeight="false" outlineLevel="2" collapsed="false">
      <c r="A827" s="133" t="s">
        <v>1045</v>
      </c>
      <c r="B827" s="133" t="s">
        <v>2308</v>
      </c>
      <c r="C827" s="134" t="n">
        <v>148.89</v>
      </c>
      <c r="D827" s="133" t="s">
        <v>2677</v>
      </c>
      <c r="E827" s="133" t="s">
        <v>2678</v>
      </c>
    </row>
    <row r="828" customFormat="false" ht="12.75" hidden="false" customHeight="false" outlineLevel="2" collapsed="false">
      <c r="A828" s="133" t="s">
        <v>1045</v>
      </c>
      <c r="B828" s="133" t="s">
        <v>2309</v>
      </c>
      <c r="C828" s="134" t="n">
        <v>227.32</v>
      </c>
      <c r="D828" s="133" t="s">
        <v>2677</v>
      </c>
      <c r="E828" s="133" t="s">
        <v>2678</v>
      </c>
    </row>
    <row r="829" customFormat="false" ht="12.75" hidden="false" customHeight="false" outlineLevel="2" collapsed="false">
      <c r="A829" s="133" t="s">
        <v>1045</v>
      </c>
      <c r="B829" s="133" t="s">
        <v>2310</v>
      </c>
      <c r="C829" s="134" t="n">
        <v>14.46</v>
      </c>
      <c r="D829" s="133" t="s">
        <v>2677</v>
      </c>
      <c r="E829" s="133" t="s">
        <v>2678</v>
      </c>
    </row>
    <row r="830" customFormat="false" ht="12.75" hidden="false" customHeight="false" outlineLevel="2" collapsed="false">
      <c r="A830" s="133" t="s">
        <v>1045</v>
      </c>
      <c r="B830" s="133" t="s">
        <v>2311</v>
      </c>
      <c r="C830" s="134" t="n">
        <v>4.12</v>
      </c>
      <c r="D830" s="133" t="s">
        <v>2677</v>
      </c>
      <c r="E830" s="133" t="s">
        <v>2678</v>
      </c>
    </row>
    <row r="831" customFormat="false" ht="12.75" hidden="false" customHeight="false" outlineLevel="2" collapsed="false">
      <c r="A831" s="133" t="s">
        <v>1045</v>
      </c>
      <c r="B831" s="133" t="s">
        <v>2312</v>
      </c>
      <c r="C831" s="134" t="n">
        <v>11.17</v>
      </c>
      <c r="D831" s="133" t="s">
        <v>2677</v>
      </c>
      <c r="E831" s="133" t="s">
        <v>2678</v>
      </c>
    </row>
    <row r="832" customFormat="false" ht="12.75" hidden="false" customHeight="false" outlineLevel="1" collapsed="false">
      <c r="A832" s="135" t="s">
        <v>2679</v>
      </c>
      <c r="B832" s="133"/>
      <c r="C832" s="134" t="n">
        <f aca="false">SUBTOTAL(9,C816:C831)</f>
        <v>971.26</v>
      </c>
      <c r="D832" s="133"/>
      <c r="E832" s="133"/>
    </row>
    <row r="833" customFormat="false" ht="12.75" hidden="false" customHeight="false" outlineLevel="2" collapsed="false">
      <c r="A833" s="133" t="s">
        <v>867</v>
      </c>
      <c r="B833" s="133" t="s">
        <v>2292</v>
      </c>
      <c r="C833" s="134" t="n">
        <v>31.9</v>
      </c>
      <c r="D833" s="133" t="s">
        <v>2293</v>
      </c>
      <c r="E833" s="133" t="s">
        <v>2527</v>
      </c>
    </row>
    <row r="834" customFormat="false" ht="12.75" hidden="false" customHeight="false" outlineLevel="2" collapsed="false">
      <c r="A834" s="133" t="s">
        <v>867</v>
      </c>
      <c r="B834" s="133" t="s">
        <v>2295</v>
      </c>
      <c r="C834" s="134" t="n">
        <v>54</v>
      </c>
      <c r="D834" s="133" t="s">
        <v>2293</v>
      </c>
      <c r="E834" s="133" t="s">
        <v>2527</v>
      </c>
    </row>
    <row r="835" customFormat="false" ht="12.75" hidden="false" customHeight="false" outlineLevel="2" collapsed="false">
      <c r="A835" s="133" t="s">
        <v>867</v>
      </c>
      <c r="B835" s="133" t="s">
        <v>2296</v>
      </c>
      <c r="C835" s="134" t="n">
        <v>371.9</v>
      </c>
      <c r="D835" s="133" t="s">
        <v>2293</v>
      </c>
      <c r="E835" s="133" t="s">
        <v>2527</v>
      </c>
    </row>
    <row r="836" customFormat="false" ht="12.75" hidden="false" customHeight="false" outlineLevel="2" collapsed="false">
      <c r="A836" s="133" t="s">
        <v>867</v>
      </c>
      <c r="B836" s="133" t="s">
        <v>2297</v>
      </c>
      <c r="C836" s="134" t="n">
        <v>54.34</v>
      </c>
      <c r="D836" s="133" t="s">
        <v>2293</v>
      </c>
      <c r="E836" s="133" t="s">
        <v>2527</v>
      </c>
    </row>
    <row r="837" customFormat="false" ht="12.75" hidden="false" customHeight="false" outlineLevel="2" collapsed="false">
      <c r="A837" s="133" t="s">
        <v>867</v>
      </c>
      <c r="B837" s="133" t="s">
        <v>2298</v>
      </c>
      <c r="C837" s="134" t="n">
        <v>13.84</v>
      </c>
      <c r="D837" s="133" t="s">
        <v>2293</v>
      </c>
      <c r="E837" s="133" t="s">
        <v>2527</v>
      </c>
    </row>
    <row r="838" customFormat="false" ht="12.75" hidden="false" customHeight="false" outlineLevel="2" collapsed="false">
      <c r="A838" s="133" t="s">
        <v>867</v>
      </c>
      <c r="B838" s="133" t="s">
        <v>2299</v>
      </c>
      <c r="C838" s="134" t="n">
        <v>6</v>
      </c>
      <c r="D838" s="133" t="s">
        <v>2293</v>
      </c>
      <c r="E838" s="133" t="s">
        <v>2527</v>
      </c>
    </row>
    <row r="839" customFormat="false" ht="12.75" hidden="false" customHeight="false" outlineLevel="2" collapsed="false">
      <c r="A839" s="133" t="s">
        <v>867</v>
      </c>
      <c r="B839" s="133" t="s">
        <v>2300</v>
      </c>
      <c r="C839" s="134" t="n">
        <v>3.21</v>
      </c>
      <c r="D839" s="133" t="s">
        <v>2293</v>
      </c>
      <c r="E839" s="133" t="s">
        <v>2527</v>
      </c>
    </row>
    <row r="840" customFormat="false" ht="12.75" hidden="false" customHeight="false" outlineLevel="2" collapsed="false">
      <c r="A840" s="133" t="s">
        <v>867</v>
      </c>
      <c r="B840" s="133" t="s">
        <v>2301</v>
      </c>
      <c r="C840" s="134" t="n">
        <v>9</v>
      </c>
      <c r="D840" s="133" t="s">
        <v>2293</v>
      </c>
      <c r="E840" s="133" t="s">
        <v>2527</v>
      </c>
    </row>
    <row r="841" customFormat="false" ht="12.75" hidden="false" customHeight="false" outlineLevel="2" collapsed="false">
      <c r="A841" s="133" t="s">
        <v>867</v>
      </c>
      <c r="B841" s="133" t="s">
        <v>2302</v>
      </c>
      <c r="C841" s="134" t="n">
        <v>10.65</v>
      </c>
      <c r="D841" s="133" t="s">
        <v>2293</v>
      </c>
      <c r="E841" s="133" t="s">
        <v>2527</v>
      </c>
    </row>
    <row r="842" customFormat="false" ht="12.75" hidden="false" customHeight="false" outlineLevel="2" collapsed="false">
      <c r="A842" s="133" t="s">
        <v>867</v>
      </c>
      <c r="B842" s="133" t="s">
        <v>2303</v>
      </c>
      <c r="C842" s="134" t="n">
        <v>5</v>
      </c>
      <c r="D842" s="133" t="s">
        <v>2293</v>
      </c>
      <c r="E842" s="133" t="s">
        <v>2527</v>
      </c>
    </row>
    <row r="843" customFormat="false" ht="12.75" hidden="false" customHeight="false" outlineLevel="2" collapsed="false">
      <c r="A843" s="133" t="s">
        <v>867</v>
      </c>
      <c r="B843" s="133" t="s">
        <v>2304</v>
      </c>
      <c r="C843" s="134" t="n">
        <v>5.46</v>
      </c>
      <c r="D843" s="133" t="s">
        <v>2293</v>
      </c>
      <c r="E843" s="133" t="s">
        <v>2527</v>
      </c>
    </row>
    <row r="844" customFormat="false" ht="12.75" hidden="false" customHeight="false" outlineLevel="2" collapsed="false">
      <c r="A844" s="133" t="s">
        <v>867</v>
      </c>
      <c r="B844" s="133" t="s">
        <v>2308</v>
      </c>
      <c r="C844" s="134" t="n">
        <v>148.89</v>
      </c>
      <c r="D844" s="133" t="s">
        <v>2293</v>
      </c>
      <c r="E844" s="133" t="s">
        <v>2527</v>
      </c>
    </row>
    <row r="845" customFormat="false" ht="12.75" hidden="false" customHeight="false" outlineLevel="2" collapsed="false">
      <c r="A845" s="133" t="s">
        <v>867</v>
      </c>
      <c r="B845" s="133" t="s">
        <v>2309</v>
      </c>
      <c r="C845" s="134" t="n">
        <v>227.32</v>
      </c>
      <c r="D845" s="133" t="s">
        <v>2293</v>
      </c>
      <c r="E845" s="133" t="s">
        <v>2527</v>
      </c>
    </row>
    <row r="846" customFormat="false" ht="12.75" hidden="false" customHeight="false" outlineLevel="2" collapsed="false">
      <c r="A846" s="133" t="s">
        <v>867</v>
      </c>
      <c r="B846" s="133" t="s">
        <v>2310</v>
      </c>
      <c r="C846" s="134" t="n">
        <v>14.46</v>
      </c>
      <c r="D846" s="133" t="s">
        <v>2293</v>
      </c>
      <c r="E846" s="133" t="s">
        <v>2527</v>
      </c>
    </row>
    <row r="847" customFormat="false" ht="12.75" hidden="false" customHeight="false" outlineLevel="2" collapsed="false">
      <c r="A847" s="133" t="s">
        <v>867</v>
      </c>
      <c r="B847" s="133" t="s">
        <v>2311</v>
      </c>
      <c r="C847" s="134" t="n">
        <v>4.12</v>
      </c>
      <c r="D847" s="133" t="s">
        <v>2293</v>
      </c>
      <c r="E847" s="133" t="s">
        <v>2527</v>
      </c>
    </row>
    <row r="848" customFormat="false" ht="12.75" hidden="false" customHeight="false" outlineLevel="2" collapsed="false">
      <c r="A848" s="133" t="s">
        <v>867</v>
      </c>
      <c r="B848" s="133" t="s">
        <v>2312</v>
      </c>
      <c r="C848" s="134" t="n">
        <v>11.17</v>
      </c>
      <c r="D848" s="133" t="s">
        <v>2293</v>
      </c>
      <c r="E848" s="133" t="s">
        <v>2527</v>
      </c>
    </row>
    <row r="849" customFormat="false" ht="12.75" hidden="false" customHeight="false" outlineLevel="1" collapsed="false">
      <c r="A849" s="135" t="s">
        <v>2680</v>
      </c>
      <c r="B849" s="133"/>
      <c r="C849" s="134" t="n">
        <f aca="false">SUBTOTAL(9,C833:C848)</f>
        <v>971.26</v>
      </c>
      <c r="D849" s="133"/>
      <c r="E849" s="133"/>
    </row>
    <row r="850" customFormat="false" ht="12.75" hidden="false" customHeight="false" outlineLevel="2" collapsed="false">
      <c r="A850" s="133" t="s">
        <v>663</v>
      </c>
      <c r="B850" s="133" t="s">
        <v>2308</v>
      </c>
      <c r="C850" s="134" t="n">
        <v>148.89</v>
      </c>
      <c r="D850" s="133" t="s">
        <v>2681</v>
      </c>
      <c r="E850" s="133" t="s">
        <v>2682</v>
      </c>
    </row>
    <row r="851" customFormat="false" ht="12.75" hidden="false" customHeight="false" outlineLevel="2" collapsed="false">
      <c r="A851" s="133" t="s">
        <v>663</v>
      </c>
      <c r="B851" s="133" t="s">
        <v>2309</v>
      </c>
      <c r="C851" s="134" t="n">
        <v>227.32</v>
      </c>
      <c r="D851" s="133" t="s">
        <v>2681</v>
      </c>
      <c r="E851" s="133" t="s">
        <v>2682</v>
      </c>
    </row>
    <row r="852" customFormat="false" ht="12.75" hidden="false" customHeight="false" outlineLevel="2" collapsed="false">
      <c r="A852" s="133" t="s">
        <v>663</v>
      </c>
      <c r="B852" s="133" t="s">
        <v>2310</v>
      </c>
      <c r="C852" s="134" t="n">
        <v>14.46</v>
      </c>
      <c r="D852" s="133" t="s">
        <v>2681</v>
      </c>
      <c r="E852" s="133" t="s">
        <v>2682</v>
      </c>
    </row>
    <row r="853" customFormat="false" ht="12.75" hidden="false" customHeight="false" outlineLevel="2" collapsed="false">
      <c r="A853" s="133" t="s">
        <v>663</v>
      </c>
      <c r="B853" s="133" t="s">
        <v>2311</v>
      </c>
      <c r="C853" s="134" t="n">
        <v>4.12</v>
      </c>
      <c r="D853" s="133" t="s">
        <v>2681</v>
      </c>
      <c r="E853" s="133" t="s">
        <v>2682</v>
      </c>
    </row>
    <row r="854" customFormat="false" ht="12.75" hidden="false" customHeight="false" outlineLevel="2" collapsed="false">
      <c r="A854" s="133" t="s">
        <v>663</v>
      </c>
      <c r="B854" s="133" t="s">
        <v>2312</v>
      </c>
      <c r="C854" s="134" t="n">
        <v>11.17</v>
      </c>
      <c r="D854" s="133" t="s">
        <v>2681</v>
      </c>
      <c r="E854" s="133" t="s">
        <v>2682</v>
      </c>
    </row>
    <row r="855" customFormat="false" ht="12.75" hidden="false" customHeight="false" outlineLevel="1" collapsed="false">
      <c r="A855" s="135" t="s">
        <v>2683</v>
      </c>
      <c r="B855" s="133"/>
      <c r="C855" s="134" t="n">
        <f aca="false">SUBTOTAL(9,C850:C854)</f>
        <v>405.96</v>
      </c>
      <c r="D855" s="133"/>
      <c r="E855" s="133"/>
    </row>
    <row r="856" customFormat="false" ht="12.75" hidden="false" customHeight="false" outlineLevel="2" collapsed="false">
      <c r="A856" s="133" t="s">
        <v>1086</v>
      </c>
      <c r="B856" s="133" t="s">
        <v>2305</v>
      </c>
      <c r="C856" s="134" t="n">
        <v>175</v>
      </c>
      <c r="D856" s="133" t="s">
        <v>2677</v>
      </c>
      <c r="E856" s="133" t="s">
        <v>2684</v>
      </c>
    </row>
    <row r="857" customFormat="false" ht="12.75" hidden="false" customHeight="false" outlineLevel="2" collapsed="false">
      <c r="A857" s="133" t="s">
        <v>1086</v>
      </c>
      <c r="B857" s="133" t="s">
        <v>2307</v>
      </c>
      <c r="C857" s="134" t="n">
        <v>50</v>
      </c>
      <c r="D857" s="133" t="s">
        <v>2677</v>
      </c>
      <c r="E857" s="133" t="s">
        <v>2684</v>
      </c>
    </row>
    <row r="858" customFormat="false" ht="12.75" hidden="false" customHeight="false" outlineLevel="1" collapsed="false">
      <c r="A858" s="135" t="s">
        <v>2685</v>
      </c>
      <c r="B858" s="133"/>
      <c r="C858" s="134" t="n">
        <f aca="false">SUBTOTAL(9,C856:C857)</f>
        <v>225</v>
      </c>
      <c r="D858" s="133"/>
      <c r="E858" s="133"/>
    </row>
    <row r="859" customFormat="false" ht="12.75" hidden="false" customHeight="false" outlineLevel="2" collapsed="false">
      <c r="A859" s="133" t="s">
        <v>600</v>
      </c>
      <c r="B859" s="133" t="s">
        <v>2292</v>
      </c>
      <c r="C859" s="134" t="n">
        <v>31.9</v>
      </c>
      <c r="D859" s="133" t="s">
        <v>2293</v>
      </c>
      <c r="E859" s="133" t="s">
        <v>2294</v>
      </c>
    </row>
    <row r="860" customFormat="false" ht="12.75" hidden="false" customHeight="false" outlineLevel="2" collapsed="false">
      <c r="A860" s="133" t="s">
        <v>600</v>
      </c>
      <c r="B860" s="133" t="s">
        <v>2295</v>
      </c>
      <c r="C860" s="134" t="n">
        <v>54</v>
      </c>
      <c r="D860" s="133" t="s">
        <v>2293</v>
      </c>
      <c r="E860" s="133" t="s">
        <v>2294</v>
      </c>
    </row>
    <row r="861" customFormat="false" ht="12.75" hidden="false" customHeight="false" outlineLevel="2" collapsed="false">
      <c r="A861" s="133" t="s">
        <v>600</v>
      </c>
      <c r="B861" s="133" t="s">
        <v>2296</v>
      </c>
      <c r="C861" s="134" t="n">
        <v>371.9</v>
      </c>
      <c r="D861" s="133" t="s">
        <v>2293</v>
      </c>
      <c r="E861" s="133" t="s">
        <v>2294</v>
      </c>
    </row>
    <row r="862" customFormat="false" ht="12.75" hidden="false" customHeight="false" outlineLevel="2" collapsed="false">
      <c r="A862" s="133" t="s">
        <v>600</v>
      </c>
      <c r="B862" s="133" t="s">
        <v>2297</v>
      </c>
      <c r="C862" s="134" t="n">
        <v>54.34</v>
      </c>
      <c r="D862" s="133" t="s">
        <v>2293</v>
      </c>
      <c r="E862" s="133" t="s">
        <v>2294</v>
      </c>
    </row>
    <row r="863" customFormat="false" ht="12.75" hidden="false" customHeight="false" outlineLevel="2" collapsed="false">
      <c r="A863" s="133" t="s">
        <v>600</v>
      </c>
      <c r="B863" s="133" t="s">
        <v>2298</v>
      </c>
      <c r="C863" s="134" t="n">
        <v>13.84</v>
      </c>
      <c r="D863" s="133" t="s">
        <v>2293</v>
      </c>
      <c r="E863" s="133" t="s">
        <v>2294</v>
      </c>
    </row>
    <row r="864" customFormat="false" ht="12.75" hidden="false" customHeight="false" outlineLevel="2" collapsed="false">
      <c r="A864" s="133" t="s">
        <v>600</v>
      </c>
      <c r="B864" s="133" t="s">
        <v>2299</v>
      </c>
      <c r="C864" s="134" t="n">
        <v>6</v>
      </c>
      <c r="D864" s="133" t="s">
        <v>2293</v>
      </c>
      <c r="E864" s="133" t="s">
        <v>2294</v>
      </c>
    </row>
    <row r="865" customFormat="false" ht="12.75" hidden="false" customHeight="false" outlineLevel="2" collapsed="false">
      <c r="A865" s="133" t="s">
        <v>600</v>
      </c>
      <c r="B865" s="133" t="s">
        <v>2300</v>
      </c>
      <c r="C865" s="134" t="n">
        <v>3.21</v>
      </c>
      <c r="D865" s="133" t="s">
        <v>2293</v>
      </c>
      <c r="E865" s="133" t="s">
        <v>2294</v>
      </c>
    </row>
    <row r="866" customFormat="false" ht="12.75" hidden="false" customHeight="false" outlineLevel="2" collapsed="false">
      <c r="A866" s="133" t="s">
        <v>600</v>
      </c>
      <c r="B866" s="133" t="s">
        <v>2301</v>
      </c>
      <c r="C866" s="134" t="n">
        <v>9</v>
      </c>
      <c r="D866" s="133" t="s">
        <v>2293</v>
      </c>
      <c r="E866" s="133" t="s">
        <v>2294</v>
      </c>
    </row>
    <row r="867" customFormat="false" ht="12.75" hidden="false" customHeight="false" outlineLevel="2" collapsed="false">
      <c r="A867" s="133" t="s">
        <v>600</v>
      </c>
      <c r="B867" s="133" t="s">
        <v>2302</v>
      </c>
      <c r="C867" s="134" t="n">
        <v>10.65</v>
      </c>
      <c r="D867" s="133" t="s">
        <v>2293</v>
      </c>
      <c r="E867" s="133" t="s">
        <v>2294</v>
      </c>
    </row>
    <row r="868" customFormat="false" ht="12.75" hidden="false" customHeight="false" outlineLevel="2" collapsed="false">
      <c r="A868" s="133" t="s">
        <v>600</v>
      </c>
      <c r="B868" s="133" t="s">
        <v>2303</v>
      </c>
      <c r="C868" s="134" t="n">
        <v>5</v>
      </c>
      <c r="D868" s="133" t="s">
        <v>2293</v>
      </c>
      <c r="E868" s="133" t="s">
        <v>2294</v>
      </c>
    </row>
    <row r="869" customFormat="false" ht="12.75" hidden="false" customHeight="false" outlineLevel="2" collapsed="false">
      <c r="A869" s="133" t="s">
        <v>600</v>
      </c>
      <c r="B869" s="133" t="s">
        <v>2304</v>
      </c>
      <c r="C869" s="134" t="n">
        <v>5.46</v>
      </c>
      <c r="D869" s="133" t="s">
        <v>2293</v>
      </c>
      <c r="E869" s="133" t="s">
        <v>2294</v>
      </c>
    </row>
    <row r="870" customFormat="false" ht="12.75" hidden="false" customHeight="false" outlineLevel="2" collapsed="false">
      <c r="A870" s="133" t="s">
        <v>600</v>
      </c>
      <c r="B870" s="133" t="s">
        <v>2308</v>
      </c>
      <c r="C870" s="134" t="n">
        <v>148.89</v>
      </c>
      <c r="D870" s="133" t="s">
        <v>2293</v>
      </c>
      <c r="E870" s="133" t="s">
        <v>2294</v>
      </c>
    </row>
    <row r="871" customFormat="false" ht="12.75" hidden="false" customHeight="false" outlineLevel="2" collapsed="false">
      <c r="A871" s="133" t="s">
        <v>600</v>
      </c>
      <c r="B871" s="133" t="s">
        <v>2309</v>
      </c>
      <c r="C871" s="134" t="n">
        <v>227.32</v>
      </c>
      <c r="D871" s="133" t="s">
        <v>2293</v>
      </c>
      <c r="E871" s="133" t="s">
        <v>2294</v>
      </c>
    </row>
    <row r="872" customFormat="false" ht="12.75" hidden="false" customHeight="false" outlineLevel="2" collapsed="false">
      <c r="A872" s="133" t="s">
        <v>600</v>
      </c>
      <c r="B872" s="133" t="s">
        <v>2310</v>
      </c>
      <c r="C872" s="134" t="n">
        <v>14.46</v>
      </c>
      <c r="D872" s="133" t="s">
        <v>2293</v>
      </c>
      <c r="E872" s="133" t="s">
        <v>2294</v>
      </c>
    </row>
    <row r="873" customFormat="false" ht="12.75" hidden="false" customHeight="false" outlineLevel="2" collapsed="false">
      <c r="A873" s="133" t="s">
        <v>600</v>
      </c>
      <c r="B873" s="133" t="s">
        <v>2311</v>
      </c>
      <c r="C873" s="134" t="n">
        <v>4.12</v>
      </c>
      <c r="D873" s="133" t="s">
        <v>2293</v>
      </c>
      <c r="E873" s="133" t="s">
        <v>2294</v>
      </c>
    </row>
    <row r="874" customFormat="false" ht="12.75" hidden="false" customHeight="false" outlineLevel="2" collapsed="false">
      <c r="A874" s="133" t="s">
        <v>600</v>
      </c>
      <c r="B874" s="133" t="s">
        <v>2312</v>
      </c>
      <c r="C874" s="134" t="n">
        <v>11.17</v>
      </c>
      <c r="D874" s="133" t="s">
        <v>2293</v>
      </c>
      <c r="E874" s="133" t="s">
        <v>2294</v>
      </c>
    </row>
    <row r="875" customFormat="false" ht="12.75" hidden="false" customHeight="false" outlineLevel="1" collapsed="false">
      <c r="A875" s="135" t="s">
        <v>2686</v>
      </c>
      <c r="B875" s="133"/>
      <c r="C875" s="134" t="n">
        <f aca="false">SUBTOTAL(9,C859:C874)</f>
        <v>971.26</v>
      </c>
      <c r="D875" s="133"/>
      <c r="E875" s="133"/>
    </row>
    <row r="876" customFormat="false" ht="12.75" hidden="false" customHeight="false" outlineLevel="2" collapsed="false">
      <c r="A876" s="133" t="s">
        <v>1381</v>
      </c>
      <c r="B876" s="133" t="s">
        <v>2348</v>
      </c>
      <c r="C876" s="134" t="n">
        <v>367.34</v>
      </c>
      <c r="D876" s="133" t="s">
        <v>2346</v>
      </c>
      <c r="E876" s="133" t="s">
        <v>2687</v>
      </c>
    </row>
    <row r="877" customFormat="false" ht="12.75" hidden="false" customHeight="false" outlineLevel="2" collapsed="false">
      <c r="A877" s="133" t="s">
        <v>1381</v>
      </c>
      <c r="B877" s="133" t="s">
        <v>2349</v>
      </c>
      <c r="C877" s="134" t="n">
        <v>230</v>
      </c>
      <c r="D877" s="133" t="s">
        <v>2346</v>
      </c>
      <c r="E877" s="133" t="s">
        <v>2687</v>
      </c>
    </row>
    <row r="878" customFormat="false" ht="12.75" hidden="false" customHeight="false" outlineLevel="2" collapsed="false">
      <c r="A878" s="133" t="s">
        <v>1381</v>
      </c>
      <c r="B878" s="133" t="s">
        <v>2350</v>
      </c>
      <c r="C878" s="134" t="n">
        <v>13</v>
      </c>
      <c r="D878" s="133" t="s">
        <v>2346</v>
      </c>
      <c r="E878" s="133" t="s">
        <v>2687</v>
      </c>
    </row>
    <row r="879" customFormat="false" ht="12.75" hidden="false" customHeight="false" outlineLevel="2" collapsed="false">
      <c r="A879" s="133" t="s">
        <v>1381</v>
      </c>
      <c r="B879" s="133" t="s">
        <v>2351</v>
      </c>
      <c r="C879" s="134" t="n">
        <v>10</v>
      </c>
      <c r="D879" s="133" t="s">
        <v>2346</v>
      </c>
      <c r="E879" s="133" t="s">
        <v>2687</v>
      </c>
    </row>
    <row r="880" customFormat="false" ht="12.75" hidden="false" customHeight="false" outlineLevel="1" collapsed="false">
      <c r="A880" s="135" t="s">
        <v>2688</v>
      </c>
      <c r="B880" s="133"/>
      <c r="C880" s="134" t="n">
        <f aca="false">SUBTOTAL(9,C876:C879)</f>
        <v>620.34</v>
      </c>
      <c r="D880" s="133"/>
      <c r="E880" s="133"/>
    </row>
    <row r="881" customFormat="false" ht="12.75" hidden="false" customHeight="false" outlineLevel="2" collapsed="false">
      <c r="A881" s="133" t="s">
        <v>672</v>
      </c>
      <c r="B881" s="133" t="s">
        <v>2608</v>
      </c>
      <c r="C881" s="134" t="n">
        <v>16.32</v>
      </c>
      <c r="D881" s="133" t="s">
        <v>2293</v>
      </c>
      <c r="E881" s="133" t="s">
        <v>2689</v>
      </c>
    </row>
    <row r="882" customFormat="false" ht="12.75" hidden="false" customHeight="false" outlineLevel="2" collapsed="false">
      <c r="A882" s="133" t="s">
        <v>672</v>
      </c>
      <c r="B882" s="133" t="s">
        <v>2610</v>
      </c>
      <c r="C882" s="134" t="n">
        <v>11.65</v>
      </c>
      <c r="D882" s="133" t="s">
        <v>2293</v>
      </c>
      <c r="E882" s="133" t="s">
        <v>2689</v>
      </c>
    </row>
    <row r="883" customFormat="false" ht="12.75" hidden="false" customHeight="false" outlineLevel="2" collapsed="false">
      <c r="A883" s="133" t="s">
        <v>672</v>
      </c>
      <c r="B883" s="133" t="s">
        <v>2611</v>
      </c>
      <c r="C883" s="134" t="n">
        <v>369.3</v>
      </c>
      <c r="D883" s="133" t="s">
        <v>2293</v>
      </c>
      <c r="E883" s="133" t="s">
        <v>2689</v>
      </c>
    </row>
    <row r="884" customFormat="false" ht="12.75" hidden="false" customHeight="false" outlineLevel="2" collapsed="false">
      <c r="A884" s="133" t="s">
        <v>672</v>
      </c>
      <c r="B884" s="133" t="s">
        <v>2612</v>
      </c>
      <c r="C884" s="134" t="n">
        <v>14.46</v>
      </c>
      <c r="D884" s="133" t="s">
        <v>2293</v>
      </c>
      <c r="E884" s="133" t="s">
        <v>2689</v>
      </c>
    </row>
    <row r="885" customFormat="false" ht="12.75" hidden="false" customHeight="false" outlineLevel="2" collapsed="false">
      <c r="A885" s="133" t="s">
        <v>672</v>
      </c>
      <c r="B885" s="133" t="s">
        <v>2613</v>
      </c>
      <c r="C885" s="134" t="n">
        <v>4.12</v>
      </c>
      <c r="D885" s="133" t="s">
        <v>2293</v>
      </c>
      <c r="E885" s="133" t="s">
        <v>2689</v>
      </c>
    </row>
    <row r="886" customFormat="false" ht="12.75" hidden="false" customHeight="false" outlineLevel="2" collapsed="false">
      <c r="A886" s="133" t="s">
        <v>672</v>
      </c>
      <c r="B886" s="133" t="s">
        <v>2614</v>
      </c>
      <c r="C886" s="134" t="n">
        <v>880.07</v>
      </c>
      <c r="D886" s="133" t="s">
        <v>2293</v>
      </c>
      <c r="E886" s="133" t="s">
        <v>2689</v>
      </c>
    </row>
    <row r="887" customFormat="false" ht="12.75" hidden="false" customHeight="false" outlineLevel="2" collapsed="false">
      <c r="A887" s="133" t="s">
        <v>672</v>
      </c>
      <c r="B887" s="133" t="s">
        <v>2615</v>
      </c>
      <c r="C887" s="134" t="n">
        <v>11.17</v>
      </c>
      <c r="D887" s="133" t="s">
        <v>2293</v>
      </c>
      <c r="E887" s="133" t="s">
        <v>2689</v>
      </c>
    </row>
    <row r="888" customFormat="false" ht="12.75" hidden="false" customHeight="false" outlineLevel="2" collapsed="false">
      <c r="A888" s="133" t="s">
        <v>672</v>
      </c>
      <c r="B888" s="133" t="s">
        <v>2690</v>
      </c>
      <c r="C888" s="134" t="n">
        <v>0</v>
      </c>
      <c r="D888" s="133" t="s">
        <v>2293</v>
      </c>
      <c r="E888" s="133" t="s">
        <v>2689</v>
      </c>
    </row>
    <row r="889" customFormat="false" ht="12.75" hidden="false" customHeight="false" outlineLevel="2" collapsed="false">
      <c r="A889" s="133" t="s">
        <v>672</v>
      </c>
      <c r="B889" s="133" t="s">
        <v>2340</v>
      </c>
      <c r="C889" s="134" t="n">
        <v>78</v>
      </c>
      <c r="D889" s="133" t="s">
        <v>2293</v>
      </c>
      <c r="E889" s="133" t="s">
        <v>2689</v>
      </c>
    </row>
    <row r="890" customFormat="false" ht="12.75" hidden="false" customHeight="false" outlineLevel="2" collapsed="false">
      <c r="A890" s="133" t="s">
        <v>672</v>
      </c>
      <c r="B890" s="133" t="s">
        <v>2341</v>
      </c>
      <c r="C890" s="134" t="n">
        <v>177</v>
      </c>
      <c r="D890" s="133" t="s">
        <v>2293</v>
      </c>
      <c r="E890" s="133" t="s">
        <v>2689</v>
      </c>
    </row>
    <row r="891" customFormat="false" ht="12.75" hidden="false" customHeight="false" outlineLevel="2" collapsed="false">
      <c r="A891" s="133" t="s">
        <v>672</v>
      </c>
      <c r="B891" s="133" t="s">
        <v>2342</v>
      </c>
      <c r="C891" s="134" t="n">
        <v>13</v>
      </c>
      <c r="D891" s="133" t="s">
        <v>2293</v>
      </c>
      <c r="E891" s="133" t="s">
        <v>2689</v>
      </c>
    </row>
    <row r="892" customFormat="false" ht="12.75" hidden="false" customHeight="false" outlineLevel="2" collapsed="false">
      <c r="A892" s="133" t="s">
        <v>672</v>
      </c>
      <c r="B892" s="133" t="s">
        <v>2343</v>
      </c>
      <c r="C892" s="134" t="n">
        <v>10</v>
      </c>
      <c r="D892" s="133" t="s">
        <v>2293</v>
      </c>
      <c r="E892" s="133" t="s">
        <v>2689</v>
      </c>
    </row>
    <row r="893" customFormat="false" ht="12.75" hidden="false" customHeight="false" outlineLevel="2" collapsed="false">
      <c r="A893" s="133" t="s">
        <v>672</v>
      </c>
      <c r="B893" s="133" t="s">
        <v>2616</v>
      </c>
      <c r="C893" s="134" t="n">
        <v>245</v>
      </c>
      <c r="D893" s="133" t="s">
        <v>2293</v>
      </c>
      <c r="E893" s="133" t="s">
        <v>2689</v>
      </c>
    </row>
    <row r="894" customFormat="false" ht="12.75" hidden="false" customHeight="false" outlineLevel="2" collapsed="false">
      <c r="A894" s="133" t="s">
        <v>672</v>
      </c>
      <c r="B894" s="133" t="s">
        <v>2344</v>
      </c>
      <c r="C894" s="134" t="n">
        <v>6.19</v>
      </c>
      <c r="D894" s="133" t="s">
        <v>2293</v>
      </c>
      <c r="E894" s="133" t="s">
        <v>2689</v>
      </c>
    </row>
    <row r="895" customFormat="false" ht="12.75" hidden="false" customHeight="false" outlineLevel="1" collapsed="false">
      <c r="A895" s="135" t="s">
        <v>2691</v>
      </c>
      <c r="B895" s="133"/>
      <c r="C895" s="134" t="n">
        <f aca="false">SUBTOTAL(9,C881:C894)</f>
        <v>1836.28</v>
      </c>
      <c r="D895" s="133"/>
      <c r="E895" s="133"/>
    </row>
    <row r="896" customFormat="false" ht="12.75" hidden="false" customHeight="false" outlineLevel="2" collapsed="false">
      <c r="A896" s="133" t="s">
        <v>1797</v>
      </c>
      <c r="B896" s="133" t="s">
        <v>2288</v>
      </c>
      <c r="C896" s="134" t="n">
        <v>40</v>
      </c>
      <c r="D896" s="133" t="s">
        <v>2314</v>
      </c>
      <c r="E896" s="133" t="s">
        <v>2692</v>
      </c>
    </row>
    <row r="897" customFormat="false" ht="12.75" hidden="false" customHeight="false" outlineLevel="1" collapsed="false">
      <c r="A897" s="135" t="s">
        <v>2693</v>
      </c>
      <c r="B897" s="133"/>
      <c r="C897" s="134" t="n">
        <f aca="false">SUBTOTAL(9,C896)</f>
        <v>40</v>
      </c>
      <c r="D897" s="133"/>
      <c r="E897" s="133"/>
    </row>
    <row r="898" customFormat="false" ht="12.75" hidden="false" customHeight="false" outlineLevel="2" collapsed="false">
      <c r="A898" s="133" t="s">
        <v>809</v>
      </c>
      <c r="B898" s="133" t="s">
        <v>2305</v>
      </c>
      <c r="C898" s="134" t="n">
        <v>175</v>
      </c>
      <c r="D898" s="133" t="s">
        <v>2293</v>
      </c>
      <c r="E898" s="133" t="s">
        <v>2353</v>
      </c>
    </row>
    <row r="899" customFormat="false" ht="12.75" hidden="false" customHeight="false" outlineLevel="2" collapsed="false">
      <c r="A899" s="133" t="s">
        <v>809</v>
      </c>
      <c r="B899" s="133" t="s">
        <v>2307</v>
      </c>
      <c r="C899" s="134" t="n">
        <v>50</v>
      </c>
      <c r="D899" s="133" t="s">
        <v>2293</v>
      </c>
      <c r="E899" s="133" t="s">
        <v>2353</v>
      </c>
    </row>
    <row r="900" customFormat="false" ht="12.75" hidden="false" customHeight="false" outlineLevel="2" collapsed="false">
      <c r="A900" s="133" t="s">
        <v>809</v>
      </c>
      <c r="B900" s="133" t="s">
        <v>2608</v>
      </c>
      <c r="C900" s="134" t="n">
        <v>16.32</v>
      </c>
      <c r="D900" s="133" t="s">
        <v>2293</v>
      </c>
      <c r="E900" s="133" t="s">
        <v>2353</v>
      </c>
    </row>
    <row r="901" customFormat="false" ht="12.75" hidden="false" customHeight="false" outlineLevel="2" collapsed="false">
      <c r="A901" s="133" t="s">
        <v>809</v>
      </c>
      <c r="B901" s="133" t="s">
        <v>2610</v>
      </c>
      <c r="C901" s="134" t="n">
        <v>11.65</v>
      </c>
      <c r="D901" s="133" t="s">
        <v>2293</v>
      </c>
      <c r="E901" s="133" t="s">
        <v>2353</v>
      </c>
    </row>
    <row r="902" customFormat="false" ht="12.75" hidden="false" customHeight="false" outlineLevel="2" collapsed="false">
      <c r="A902" s="133" t="s">
        <v>809</v>
      </c>
      <c r="B902" s="133" t="s">
        <v>2611</v>
      </c>
      <c r="C902" s="134" t="n">
        <v>369.3</v>
      </c>
      <c r="D902" s="133" t="s">
        <v>2293</v>
      </c>
      <c r="E902" s="133" t="s">
        <v>2353</v>
      </c>
    </row>
    <row r="903" customFormat="false" ht="12.75" hidden="false" customHeight="false" outlineLevel="2" collapsed="false">
      <c r="A903" s="133" t="s">
        <v>809</v>
      </c>
      <c r="B903" s="133" t="s">
        <v>2612</v>
      </c>
      <c r="C903" s="134" t="n">
        <v>14.46</v>
      </c>
      <c r="D903" s="133" t="s">
        <v>2293</v>
      </c>
      <c r="E903" s="133" t="s">
        <v>2353</v>
      </c>
    </row>
    <row r="904" customFormat="false" ht="12.75" hidden="false" customHeight="false" outlineLevel="2" collapsed="false">
      <c r="A904" s="133" t="s">
        <v>809</v>
      </c>
      <c r="B904" s="133" t="s">
        <v>2613</v>
      </c>
      <c r="C904" s="134" t="n">
        <v>4.12</v>
      </c>
      <c r="D904" s="133" t="s">
        <v>2293</v>
      </c>
      <c r="E904" s="133" t="s">
        <v>2353</v>
      </c>
    </row>
    <row r="905" customFormat="false" ht="12.75" hidden="false" customHeight="false" outlineLevel="2" collapsed="false">
      <c r="A905" s="133" t="s">
        <v>809</v>
      </c>
      <c r="B905" s="133" t="s">
        <v>2614</v>
      </c>
      <c r="C905" s="134" t="n">
        <v>880.07</v>
      </c>
      <c r="D905" s="133" t="s">
        <v>2293</v>
      </c>
      <c r="E905" s="133" t="s">
        <v>2353</v>
      </c>
    </row>
    <row r="906" customFormat="false" ht="12.75" hidden="false" customHeight="false" outlineLevel="2" collapsed="false">
      <c r="A906" s="133" t="s">
        <v>809</v>
      </c>
      <c r="B906" s="133" t="s">
        <v>2615</v>
      </c>
      <c r="C906" s="134" t="n">
        <v>11.17</v>
      </c>
      <c r="D906" s="133" t="s">
        <v>2293</v>
      </c>
      <c r="E906" s="133" t="s">
        <v>2353</v>
      </c>
    </row>
    <row r="907" customFormat="false" ht="12.75" hidden="false" customHeight="false" outlineLevel="2" collapsed="false">
      <c r="A907" s="133" t="s">
        <v>809</v>
      </c>
      <c r="B907" s="133" t="s">
        <v>2690</v>
      </c>
      <c r="C907" s="134" t="n">
        <v>0</v>
      </c>
      <c r="D907" s="133" t="s">
        <v>2293</v>
      </c>
      <c r="E907" s="133" t="s">
        <v>2353</v>
      </c>
    </row>
    <row r="908" customFormat="false" ht="12.75" hidden="false" customHeight="false" outlineLevel="2" collapsed="false">
      <c r="A908" s="133" t="s">
        <v>809</v>
      </c>
      <c r="B908" s="133" t="s">
        <v>2340</v>
      </c>
      <c r="C908" s="134" t="n">
        <v>78</v>
      </c>
      <c r="D908" s="133" t="s">
        <v>2293</v>
      </c>
      <c r="E908" s="133" t="s">
        <v>2353</v>
      </c>
    </row>
    <row r="909" customFormat="false" ht="12.75" hidden="false" customHeight="false" outlineLevel="2" collapsed="false">
      <c r="A909" s="133" t="s">
        <v>809</v>
      </c>
      <c r="B909" s="133" t="s">
        <v>2341</v>
      </c>
      <c r="C909" s="134" t="n">
        <v>177</v>
      </c>
      <c r="D909" s="133" t="s">
        <v>2293</v>
      </c>
      <c r="E909" s="133" t="s">
        <v>2353</v>
      </c>
    </row>
    <row r="910" customFormat="false" ht="12.75" hidden="false" customHeight="false" outlineLevel="2" collapsed="false">
      <c r="A910" s="133" t="s">
        <v>809</v>
      </c>
      <c r="B910" s="133" t="s">
        <v>2342</v>
      </c>
      <c r="C910" s="134" t="n">
        <v>13</v>
      </c>
      <c r="D910" s="133" t="s">
        <v>2293</v>
      </c>
      <c r="E910" s="133" t="s">
        <v>2353</v>
      </c>
    </row>
    <row r="911" customFormat="false" ht="12.75" hidden="false" customHeight="false" outlineLevel="2" collapsed="false">
      <c r="A911" s="133" t="s">
        <v>809</v>
      </c>
      <c r="B911" s="133" t="s">
        <v>2343</v>
      </c>
      <c r="C911" s="134" t="n">
        <v>10</v>
      </c>
      <c r="D911" s="133" t="s">
        <v>2293</v>
      </c>
      <c r="E911" s="133" t="s">
        <v>2353</v>
      </c>
    </row>
    <row r="912" customFormat="false" ht="12.75" hidden="false" customHeight="false" outlineLevel="2" collapsed="false">
      <c r="A912" s="133" t="s">
        <v>809</v>
      </c>
      <c r="B912" s="133" t="s">
        <v>2616</v>
      </c>
      <c r="C912" s="134" t="n">
        <v>245</v>
      </c>
      <c r="D912" s="133" t="s">
        <v>2293</v>
      </c>
      <c r="E912" s="133" t="s">
        <v>2353</v>
      </c>
    </row>
    <row r="913" customFormat="false" ht="12.75" hidden="false" customHeight="false" outlineLevel="2" collapsed="false">
      <c r="A913" s="133" t="s">
        <v>809</v>
      </c>
      <c r="B913" s="133" t="s">
        <v>2344</v>
      </c>
      <c r="C913" s="134" t="n">
        <v>6.19</v>
      </c>
      <c r="D913" s="133" t="s">
        <v>2293</v>
      </c>
      <c r="E913" s="133" t="s">
        <v>2353</v>
      </c>
    </row>
    <row r="914" customFormat="false" ht="12.75" hidden="false" customHeight="false" outlineLevel="1" collapsed="false">
      <c r="A914" s="135" t="s">
        <v>2694</v>
      </c>
      <c r="B914" s="133"/>
      <c r="C914" s="134" t="n">
        <f aca="false">SUBTOTAL(9,C898:C913)</f>
        <v>2061.28</v>
      </c>
      <c r="D914" s="133"/>
      <c r="E914" s="133"/>
    </row>
    <row r="915" customFormat="false" ht="12.75" hidden="false" customHeight="false" outlineLevel="2" collapsed="false">
      <c r="A915" s="133" t="s">
        <v>738</v>
      </c>
      <c r="B915" s="133" t="s">
        <v>2479</v>
      </c>
      <c r="C915" s="134" t="n">
        <v>22.61</v>
      </c>
      <c r="D915" s="133" t="s">
        <v>2293</v>
      </c>
      <c r="E915" s="133" t="s">
        <v>2397</v>
      </c>
    </row>
    <row r="916" customFormat="false" ht="12.75" hidden="false" customHeight="false" outlineLevel="2" collapsed="false">
      <c r="A916" s="133" t="s">
        <v>738</v>
      </c>
      <c r="B916" s="133" t="s">
        <v>2481</v>
      </c>
      <c r="C916" s="134" t="n">
        <v>45.46</v>
      </c>
      <c r="D916" s="133" t="s">
        <v>2293</v>
      </c>
      <c r="E916" s="133" t="s">
        <v>2397</v>
      </c>
    </row>
    <row r="917" customFormat="false" ht="12.75" hidden="false" customHeight="false" outlineLevel="2" collapsed="false">
      <c r="A917" s="133" t="s">
        <v>738</v>
      </c>
      <c r="B917" s="133" t="s">
        <v>2482</v>
      </c>
      <c r="C917" s="134" t="n">
        <v>36.8</v>
      </c>
      <c r="D917" s="133" t="s">
        <v>2293</v>
      </c>
      <c r="E917" s="133" t="s">
        <v>2397</v>
      </c>
    </row>
    <row r="918" customFormat="false" ht="12.75" hidden="false" customHeight="false" outlineLevel="2" collapsed="false">
      <c r="A918" s="133" t="s">
        <v>738</v>
      </c>
      <c r="B918" s="133" t="s">
        <v>2483</v>
      </c>
      <c r="C918" s="134" t="n">
        <v>16.32</v>
      </c>
      <c r="D918" s="133" t="s">
        <v>2293</v>
      </c>
      <c r="E918" s="133" t="s">
        <v>2397</v>
      </c>
    </row>
    <row r="919" customFormat="false" ht="12.75" hidden="false" customHeight="false" outlineLevel="2" collapsed="false">
      <c r="A919" s="133" t="s">
        <v>738</v>
      </c>
      <c r="B919" s="133" t="s">
        <v>2484</v>
      </c>
      <c r="C919" s="134" t="n">
        <v>11.65</v>
      </c>
      <c r="D919" s="133" t="s">
        <v>2293</v>
      </c>
      <c r="E919" s="133" t="s">
        <v>2397</v>
      </c>
    </row>
    <row r="920" customFormat="false" ht="12.75" hidden="false" customHeight="false" outlineLevel="2" collapsed="false">
      <c r="A920" s="133" t="s">
        <v>738</v>
      </c>
      <c r="B920" s="133" t="s">
        <v>2485</v>
      </c>
      <c r="C920" s="134" t="n">
        <v>148.89</v>
      </c>
      <c r="D920" s="133" t="s">
        <v>2293</v>
      </c>
      <c r="E920" s="133" t="s">
        <v>2397</v>
      </c>
    </row>
    <row r="921" customFormat="false" ht="12.75" hidden="false" customHeight="false" outlineLevel="2" collapsed="false">
      <c r="A921" s="133" t="s">
        <v>738</v>
      </c>
      <c r="B921" s="133" t="s">
        <v>2486</v>
      </c>
      <c r="C921" s="134" t="n">
        <v>12.99</v>
      </c>
      <c r="D921" s="133" t="s">
        <v>2293</v>
      </c>
      <c r="E921" s="133" t="s">
        <v>2397</v>
      </c>
    </row>
    <row r="922" customFormat="false" ht="12.75" hidden="false" customHeight="false" outlineLevel="2" collapsed="false">
      <c r="A922" s="133" t="s">
        <v>738</v>
      </c>
      <c r="B922" s="133" t="s">
        <v>2487</v>
      </c>
      <c r="C922" s="134" t="n">
        <v>8.66</v>
      </c>
      <c r="D922" s="133" t="s">
        <v>2293</v>
      </c>
      <c r="E922" s="133" t="s">
        <v>2397</v>
      </c>
    </row>
    <row r="923" customFormat="false" ht="12.75" hidden="false" customHeight="false" outlineLevel="2" collapsed="false">
      <c r="A923" s="133" t="s">
        <v>738</v>
      </c>
      <c r="B923" s="133" t="s">
        <v>2488</v>
      </c>
      <c r="C923" s="134" t="n">
        <v>292.27</v>
      </c>
      <c r="D923" s="133" t="s">
        <v>2293</v>
      </c>
      <c r="E923" s="133" t="s">
        <v>2397</v>
      </c>
    </row>
    <row r="924" customFormat="false" ht="12.75" hidden="false" customHeight="false" outlineLevel="2" collapsed="false">
      <c r="A924" s="133" t="s">
        <v>738</v>
      </c>
      <c r="B924" s="133" t="s">
        <v>2489</v>
      </c>
      <c r="C924" s="134" t="n">
        <v>37.88</v>
      </c>
      <c r="D924" s="133" t="s">
        <v>2293</v>
      </c>
      <c r="E924" s="133" t="s">
        <v>2397</v>
      </c>
    </row>
    <row r="925" customFormat="false" ht="12.75" hidden="false" customHeight="false" outlineLevel="2" collapsed="false">
      <c r="A925" s="133" t="s">
        <v>738</v>
      </c>
      <c r="B925" s="133" t="s">
        <v>2490</v>
      </c>
      <c r="C925" s="134" t="n">
        <v>880.07</v>
      </c>
      <c r="D925" s="133" t="s">
        <v>2293</v>
      </c>
      <c r="E925" s="133" t="s">
        <v>2397</v>
      </c>
    </row>
    <row r="926" customFormat="false" ht="12.75" hidden="false" customHeight="false" outlineLevel="2" collapsed="false">
      <c r="A926" s="133" t="s">
        <v>738</v>
      </c>
      <c r="B926" s="133" t="s">
        <v>2491</v>
      </c>
      <c r="C926" s="134" t="n">
        <v>54.51</v>
      </c>
      <c r="D926" s="133" t="s">
        <v>2293</v>
      </c>
      <c r="E926" s="133" t="s">
        <v>2397</v>
      </c>
    </row>
    <row r="927" customFormat="false" ht="12.75" hidden="false" customHeight="false" outlineLevel="2" collapsed="false">
      <c r="A927" s="133" t="s">
        <v>738</v>
      </c>
      <c r="B927" s="133" t="s">
        <v>2492</v>
      </c>
      <c r="C927" s="134" t="n">
        <v>11.17</v>
      </c>
      <c r="D927" s="133" t="s">
        <v>2293</v>
      </c>
      <c r="E927" s="133" t="s">
        <v>2397</v>
      </c>
    </row>
    <row r="928" customFormat="false" ht="12.75" hidden="false" customHeight="false" outlineLevel="2" collapsed="false">
      <c r="A928" s="133" t="s">
        <v>738</v>
      </c>
      <c r="B928" s="133" t="s">
        <v>2493</v>
      </c>
      <c r="C928" s="134" t="n">
        <v>50.62</v>
      </c>
      <c r="D928" s="133" t="s">
        <v>2293</v>
      </c>
      <c r="E928" s="133" t="s">
        <v>2397</v>
      </c>
    </row>
    <row r="929" customFormat="false" ht="12.75" hidden="false" customHeight="false" outlineLevel="2" collapsed="false">
      <c r="A929" s="133" t="s">
        <v>738</v>
      </c>
      <c r="B929" s="133" t="s">
        <v>2494</v>
      </c>
      <c r="C929" s="134" t="n">
        <v>14.32</v>
      </c>
      <c r="D929" s="133" t="s">
        <v>2293</v>
      </c>
      <c r="E929" s="133" t="s">
        <v>2397</v>
      </c>
    </row>
    <row r="930" customFormat="false" ht="12.75" hidden="false" customHeight="false" outlineLevel="2" collapsed="false">
      <c r="A930" s="133" t="s">
        <v>738</v>
      </c>
      <c r="B930" s="133" t="s">
        <v>2495</v>
      </c>
      <c r="C930" s="134" t="n">
        <v>32.47</v>
      </c>
      <c r="D930" s="133" t="s">
        <v>2293</v>
      </c>
      <c r="E930" s="133" t="s">
        <v>2397</v>
      </c>
    </row>
    <row r="931" customFormat="false" ht="12.75" hidden="false" customHeight="false" outlineLevel="2" collapsed="false">
      <c r="A931" s="133" t="s">
        <v>738</v>
      </c>
      <c r="B931" s="133" t="s">
        <v>2496</v>
      </c>
      <c r="C931" s="134" t="n">
        <v>17.32</v>
      </c>
      <c r="D931" s="133" t="s">
        <v>2293</v>
      </c>
      <c r="E931" s="133" t="s">
        <v>2397</v>
      </c>
    </row>
    <row r="932" customFormat="false" ht="12.75" hidden="false" customHeight="false" outlineLevel="2" collapsed="false">
      <c r="A932" s="133" t="s">
        <v>738</v>
      </c>
      <c r="B932" s="133" t="s">
        <v>2497</v>
      </c>
      <c r="C932" s="134" t="n">
        <v>2.73</v>
      </c>
      <c r="D932" s="133" t="s">
        <v>2293</v>
      </c>
      <c r="E932" s="133" t="s">
        <v>2397</v>
      </c>
    </row>
    <row r="933" customFormat="false" ht="12.75" hidden="false" customHeight="false" outlineLevel="2" collapsed="false">
      <c r="A933" s="133" t="s">
        <v>738</v>
      </c>
      <c r="B933" s="133" t="s">
        <v>2318</v>
      </c>
      <c r="C933" s="134" t="n">
        <v>22.61</v>
      </c>
      <c r="D933" s="133" t="s">
        <v>2293</v>
      </c>
      <c r="E933" s="133" t="s">
        <v>2397</v>
      </c>
    </row>
    <row r="934" customFormat="false" ht="12.75" hidden="false" customHeight="false" outlineLevel="2" collapsed="false">
      <c r="A934" s="133" t="s">
        <v>738</v>
      </c>
      <c r="B934" s="133" t="s">
        <v>2695</v>
      </c>
      <c r="C934" s="134" t="n">
        <v>16.53</v>
      </c>
      <c r="D934" s="133" t="s">
        <v>2293</v>
      </c>
      <c r="E934" s="133" t="s">
        <v>2397</v>
      </c>
    </row>
    <row r="935" customFormat="false" ht="12.75" hidden="false" customHeight="false" outlineLevel="2" collapsed="false">
      <c r="A935" s="133" t="s">
        <v>738</v>
      </c>
      <c r="B935" s="133" t="s">
        <v>2629</v>
      </c>
      <c r="C935" s="134" t="n">
        <v>6.57</v>
      </c>
      <c r="D935" s="133" t="s">
        <v>2293</v>
      </c>
      <c r="E935" s="133" t="s">
        <v>2397</v>
      </c>
    </row>
    <row r="936" customFormat="false" ht="12.75" hidden="false" customHeight="false" outlineLevel="2" collapsed="false">
      <c r="A936" s="133" t="s">
        <v>738</v>
      </c>
      <c r="B936" s="133" t="s">
        <v>2630</v>
      </c>
      <c r="C936" s="134" t="n">
        <v>10</v>
      </c>
      <c r="D936" s="133" t="s">
        <v>2293</v>
      </c>
      <c r="E936" s="133" t="s">
        <v>2397</v>
      </c>
    </row>
    <row r="937" customFormat="false" ht="12.75" hidden="false" customHeight="false" outlineLevel="2" collapsed="false">
      <c r="A937" s="133" t="s">
        <v>738</v>
      </c>
      <c r="B937" s="133" t="s">
        <v>2631</v>
      </c>
      <c r="C937" s="134" t="n">
        <v>10</v>
      </c>
      <c r="D937" s="133" t="s">
        <v>2293</v>
      </c>
      <c r="E937" s="133" t="s">
        <v>2397</v>
      </c>
    </row>
    <row r="938" customFormat="false" ht="12.75" hidden="false" customHeight="false" outlineLevel="2" collapsed="false">
      <c r="A938" s="133" t="s">
        <v>738</v>
      </c>
      <c r="B938" s="133" t="s">
        <v>2632</v>
      </c>
      <c r="C938" s="134" t="n">
        <v>15.36</v>
      </c>
      <c r="D938" s="133" t="s">
        <v>2293</v>
      </c>
      <c r="E938" s="133" t="s">
        <v>2397</v>
      </c>
    </row>
    <row r="939" customFormat="false" ht="12.75" hidden="false" customHeight="false" outlineLevel="2" collapsed="false">
      <c r="A939" s="133" t="s">
        <v>738</v>
      </c>
      <c r="B939" s="133" t="s">
        <v>2633</v>
      </c>
      <c r="C939" s="134" t="n">
        <v>10</v>
      </c>
      <c r="D939" s="133" t="s">
        <v>2293</v>
      </c>
      <c r="E939" s="133" t="s">
        <v>2397</v>
      </c>
    </row>
    <row r="940" customFormat="false" ht="12.75" hidden="false" customHeight="false" outlineLevel="2" collapsed="false">
      <c r="A940" s="133" t="s">
        <v>738</v>
      </c>
      <c r="B940" s="133" t="s">
        <v>2634</v>
      </c>
      <c r="C940" s="134" t="n">
        <v>15</v>
      </c>
      <c r="D940" s="133" t="s">
        <v>2293</v>
      </c>
      <c r="E940" s="133" t="s">
        <v>2397</v>
      </c>
    </row>
    <row r="941" customFormat="false" ht="12.75" hidden="false" customHeight="false" outlineLevel="2" collapsed="false">
      <c r="A941" s="133" t="s">
        <v>738</v>
      </c>
      <c r="B941" s="133" t="s">
        <v>2635</v>
      </c>
      <c r="C941" s="134" t="n">
        <v>5.55</v>
      </c>
      <c r="D941" s="133" t="s">
        <v>2293</v>
      </c>
      <c r="E941" s="133" t="s">
        <v>2397</v>
      </c>
    </row>
    <row r="942" customFormat="false" ht="12.75" hidden="false" customHeight="false" outlineLevel="2" collapsed="false">
      <c r="A942" s="133" t="s">
        <v>738</v>
      </c>
      <c r="B942" s="133" t="s">
        <v>2636</v>
      </c>
      <c r="C942" s="134" t="n">
        <v>30</v>
      </c>
      <c r="D942" s="133" t="s">
        <v>2293</v>
      </c>
      <c r="E942" s="133" t="s">
        <v>2397</v>
      </c>
    </row>
    <row r="943" customFormat="false" ht="12.75" hidden="false" customHeight="false" outlineLevel="2" collapsed="false">
      <c r="A943" s="133" t="s">
        <v>738</v>
      </c>
      <c r="B943" s="133" t="s">
        <v>2320</v>
      </c>
      <c r="C943" s="134" t="n">
        <v>10</v>
      </c>
      <c r="D943" s="133" t="s">
        <v>2293</v>
      </c>
      <c r="E943" s="133" t="s">
        <v>2397</v>
      </c>
    </row>
    <row r="944" customFormat="false" ht="12.75" hidden="false" customHeight="false" outlineLevel="2" collapsed="false">
      <c r="A944" s="133" t="s">
        <v>738</v>
      </c>
      <c r="B944" s="133" t="s">
        <v>2321</v>
      </c>
      <c r="C944" s="134" t="n">
        <v>11.11</v>
      </c>
      <c r="D944" s="133" t="s">
        <v>2293</v>
      </c>
      <c r="E944" s="133" t="s">
        <v>2397</v>
      </c>
    </row>
    <row r="945" customFormat="false" ht="12.75" hidden="false" customHeight="false" outlineLevel="2" collapsed="false">
      <c r="A945" s="133" t="s">
        <v>738</v>
      </c>
      <c r="B945" s="133" t="s">
        <v>2322</v>
      </c>
      <c r="C945" s="134" t="n">
        <v>10</v>
      </c>
      <c r="D945" s="133" t="s">
        <v>2293</v>
      </c>
      <c r="E945" s="133" t="s">
        <v>2397</v>
      </c>
    </row>
    <row r="946" customFormat="false" ht="12.75" hidden="false" customHeight="false" outlineLevel="2" collapsed="false">
      <c r="A946" s="133" t="s">
        <v>738</v>
      </c>
      <c r="B946" s="133" t="s">
        <v>2323</v>
      </c>
      <c r="C946" s="134" t="n">
        <v>3.1</v>
      </c>
      <c r="D946" s="133" t="s">
        <v>2293</v>
      </c>
      <c r="E946" s="133" t="s">
        <v>2397</v>
      </c>
    </row>
    <row r="947" customFormat="false" ht="12.75" hidden="false" customHeight="false" outlineLevel="2" collapsed="false">
      <c r="A947" s="133" t="s">
        <v>738</v>
      </c>
      <c r="B947" s="133" t="s">
        <v>2637</v>
      </c>
      <c r="C947" s="134" t="n">
        <v>10</v>
      </c>
      <c r="D947" s="133" t="s">
        <v>2293</v>
      </c>
      <c r="E947" s="133" t="s">
        <v>2397</v>
      </c>
    </row>
    <row r="948" customFormat="false" ht="12.75" hidden="false" customHeight="false" outlineLevel="2" collapsed="false">
      <c r="A948" s="133" t="s">
        <v>738</v>
      </c>
      <c r="B948" s="133" t="s">
        <v>2324</v>
      </c>
      <c r="C948" s="134" t="n">
        <v>54</v>
      </c>
      <c r="D948" s="133" t="s">
        <v>2293</v>
      </c>
      <c r="E948" s="133" t="s">
        <v>2397</v>
      </c>
    </row>
    <row r="949" customFormat="false" ht="12.75" hidden="false" customHeight="false" outlineLevel="2" collapsed="false">
      <c r="A949" s="133" t="s">
        <v>738</v>
      </c>
      <c r="B949" s="133" t="s">
        <v>2325</v>
      </c>
      <c r="C949" s="134" t="n">
        <v>20.85</v>
      </c>
      <c r="D949" s="133" t="s">
        <v>2293</v>
      </c>
      <c r="E949" s="133" t="s">
        <v>2397</v>
      </c>
    </row>
    <row r="950" customFormat="false" ht="12.75" hidden="false" customHeight="false" outlineLevel="2" collapsed="false">
      <c r="A950" s="133" t="s">
        <v>738</v>
      </c>
      <c r="B950" s="133" t="s">
        <v>2463</v>
      </c>
      <c r="C950" s="134" t="n">
        <v>1</v>
      </c>
      <c r="D950" s="133" t="s">
        <v>2293</v>
      </c>
      <c r="E950" s="133" t="s">
        <v>2397</v>
      </c>
    </row>
    <row r="951" customFormat="false" ht="12.75" hidden="false" customHeight="false" outlineLevel="2" collapsed="false">
      <c r="A951" s="133" t="s">
        <v>738</v>
      </c>
      <c r="B951" s="133" t="s">
        <v>2639</v>
      </c>
      <c r="C951" s="134" t="n">
        <v>15.5</v>
      </c>
      <c r="D951" s="133" t="s">
        <v>2293</v>
      </c>
      <c r="E951" s="133" t="s">
        <v>2397</v>
      </c>
    </row>
    <row r="952" customFormat="false" ht="12.75" hidden="false" customHeight="false" outlineLevel="2" collapsed="false">
      <c r="A952" s="133" t="s">
        <v>738</v>
      </c>
      <c r="B952" s="133" t="s">
        <v>2640</v>
      </c>
      <c r="C952" s="134" t="n">
        <v>16.53</v>
      </c>
      <c r="D952" s="133" t="s">
        <v>2293</v>
      </c>
      <c r="E952" s="133" t="s">
        <v>2397</v>
      </c>
    </row>
    <row r="953" customFormat="false" ht="12.75" hidden="false" customHeight="false" outlineLevel="2" collapsed="false">
      <c r="A953" s="133" t="s">
        <v>738</v>
      </c>
      <c r="B953" s="133" t="s">
        <v>2498</v>
      </c>
      <c r="C953" s="134" t="n">
        <v>8.5</v>
      </c>
      <c r="D953" s="133" t="s">
        <v>2293</v>
      </c>
      <c r="E953" s="133" t="s">
        <v>2397</v>
      </c>
    </row>
    <row r="954" customFormat="false" ht="12.75" hidden="false" customHeight="false" outlineLevel="2" collapsed="false">
      <c r="A954" s="133" t="s">
        <v>738</v>
      </c>
      <c r="B954" s="133" t="s">
        <v>2641</v>
      </c>
      <c r="C954" s="134" t="n">
        <v>8.68</v>
      </c>
      <c r="D954" s="133" t="s">
        <v>2293</v>
      </c>
      <c r="E954" s="133" t="s">
        <v>2397</v>
      </c>
    </row>
    <row r="955" customFormat="false" ht="12.75" hidden="false" customHeight="false" outlineLevel="2" collapsed="false">
      <c r="A955" s="133" t="s">
        <v>738</v>
      </c>
      <c r="B955" s="133" t="s">
        <v>2642</v>
      </c>
      <c r="C955" s="134" t="n">
        <v>3.22</v>
      </c>
      <c r="D955" s="133" t="s">
        <v>2293</v>
      </c>
      <c r="E955" s="133" t="s">
        <v>2397</v>
      </c>
    </row>
    <row r="956" customFormat="false" ht="12.75" hidden="false" customHeight="false" outlineLevel="2" collapsed="false">
      <c r="A956" s="133" t="s">
        <v>738</v>
      </c>
      <c r="B956" s="133" t="s">
        <v>2643</v>
      </c>
      <c r="C956" s="134" t="n">
        <v>25.78</v>
      </c>
      <c r="D956" s="133" t="s">
        <v>2293</v>
      </c>
      <c r="E956" s="133" t="s">
        <v>2397</v>
      </c>
    </row>
    <row r="957" customFormat="false" ht="12.75" hidden="false" customHeight="false" outlineLevel="2" collapsed="false">
      <c r="A957" s="133" t="s">
        <v>738</v>
      </c>
      <c r="B957" s="133" t="s">
        <v>2644</v>
      </c>
      <c r="C957" s="134" t="n">
        <v>13</v>
      </c>
      <c r="D957" s="133" t="s">
        <v>2293</v>
      </c>
      <c r="E957" s="133" t="s">
        <v>2397</v>
      </c>
    </row>
    <row r="958" customFormat="false" ht="12.75" hidden="false" customHeight="false" outlineLevel="2" collapsed="false">
      <c r="A958" s="133" t="s">
        <v>738</v>
      </c>
      <c r="B958" s="133" t="s">
        <v>2645</v>
      </c>
      <c r="C958" s="134" t="n">
        <v>12.1</v>
      </c>
      <c r="D958" s="133" t="s">
        <v>2293</v>
      </c>
      <c r="E958" s="133" t="s">
        <v>2397</v>
      </c>
    </row>
    <row r="959" customFormat="false" ht="12.75" hidden="false" customHeight="false" outlineLevel="2" collapsed="false">
      <c r="A959" s="133" t="s">
        <v>738</v>
      </c>
      <c r="B959" s="133" t="s">
        <v>2646</v>
      </c>
      <c r="C959" s="134" t="n">
        <v>20</v>
      </c>
      <c r="D959" s="133" t="s">
        <v>2293</v>
      </c>
      <c r="E959" s="133" t="s">
        <v>2397</v>
      </c>
    </row>
    <row r="960" customFormat="false" ht="12.75" hidden="false" customHeight="false" outlineLevel="2" collapsed="false">
      <c r="A960" s="133" t="s">
        <v>738</v>
      </c>
      <c r="B960" s="133" t="s">
        <v>2696</v>
      </c>
      <c r="C960" s="134" t="n">
        <v>10</v>
      </c>
      <c r="D960" s="133" t="s">
        <v>2293</v>
      </c>
      <c r="E960" s="133" t="s">
        <v>2397</v>
      </c>
    </row>
    <row r="961" customFormat="false" ht="12.75" hidden="false" customHeight="false" outlineLevel="2" collapsed="false">
      <c r="A961" s="133" t="s">
        <v>738</v>
      </c>
      <c r="B961" s="133" t="s">
        <v>2648</v>
      </c>
      <c r="C961" s="134" t="n">
        <v>45</v>
      </c>
      <c r="D961" s="133" t="s">
        <v>2293</v>
      </c>
      <c r="E961" s="133" t="s">
        <v>2397</v>
      </c>
    </row>
    <row r="962" customFormat="false" ht="12.75" hidden="false" customHeight="false" outlineLevel="2" collapsed="false">
      <c r="A962" s="133" t="s">
        <v>738</v>
      </c>
      <c r="B962" s="133" t="s">
        <v>2649</v>
      </c>
      <c r="C962" s="134" t="n">
        <v>19.68</v>
      </c>
      <c r="D962" s="133" t="s">
        <v>2293</v>
      </c>
      <c r="E962" s="133" t="s">
        <v>2397</v>
      </c>
    </row>
    <row r="963" customFormat="false" ht="12.75" hidden="false" customHeight="false" outlineLevel="2" collapsed="false">
      <c r="A963" s="133" t="s">
        <v>738</v>
      </c>
      <c r="B963" s="133" t="s">
        <v>2651</v>
      </c>
      <c r="C963" s="134" t="n">
        <v>5</v>
      </c>
      <c r="D963" s="133" t="s">
        <v>2293</v>
      </c>
      <c r="E963" s="133" t="s">
        <v>2397</v>
      </c>
    </row>
    <row r="964" customFormat="false" ht="12.75" hidden="false" customHeight="false" outlineLevel="2" collapsed="false">
      <c r="A964" s="133" t="s">
        <v>738</v>
      </c>
      <c r="B964" s="133" t="s">
        <v>2652</v>
      </c>
      <c r="C964" s="134" t="n">
        <v>7</v>
      </c>
      <c r="D964" s="133" t="s">
        <v>2293</v>
      </c>
      <c r="E964" s="133" t="s">
        <v>2397</v>
      </c>
    </row>
    <row r="965" customFormat="false" ht="12.75" hidden="false" customHeight="false" outlineLevel="2" collapsed="false">
      <c r="A965" s="133" t="s">
        <v>738</v>
      </c>
      <c r="B965" s="133" t="s">
        <v>2653</v>
      </c>
      <c r="C965" s="134" t="n">
        <v>118.07</v>
      </c>
      <c r="D965" s="133" t="s">
        <v>2293</v>
      </c>
      <c r="E965" s="133" t="s">
        <v>2397</v>
      </c>
    </row>
    <row r="966" customFormat="false" ht="12.75" hidden="false" customHeight="false" outlineLevel="2" collapsed="false">
      <c r="A966" s="133" t="s">
        <v>738</v>
      </c>
      <c r="B966" s="133" t="s">
        <v>2654</v>
      </c>
      <c r="C966" s="134" t="n">
        <v>22.03</v>
      </c>
      <c r="D966" s="133" t="s">
        <v>2293</v>
      </c>
      <c r="E966" s="133" t="s">
        <v>2397</v>
      </c>
    </row>
    <row r="967" customFormat="false" ht="12.75" hidden="false" customHeight="false" outlineLevel="2" collapsed="false">
      <c r="A967" s="133" t="s">
        <v>738</v>
      </c>
      <c r="B967" s="133" t="s">
        <v>2655</v>
      </c>
      <c r="C967" s="134" t="n">
        <v>10.33</v>
      </c>
      <c r="D967" s="133" t="s">
        <v>2293</v>
      </c>
      <c r="E967" s="133" t="s">
        <v>2397</v>
      </c>
    </row>
    <row r="968" customFormat="false" ht="12.75" hidden="false" customHeight="false" outlineLevel="2" collapsed="false">
      <c r="A968" s="133" t="s">
        <v>738</v>
      </c>
      <c r="B968" s="133" t="s">
        <v>2326</v>
      </c>
      <c r="C968" s="134" t="n">
        <v>5.3</v>
      </c>
      <c r="D968" s="133" t="s">
        <v>2293</v>
      </c>
      <c r="E968" s="133" t="s">
        <v>2397</v>
      </c>
    </row>
    <row r="969" customFormat="false" ht="12.75" hidden="false" customHeight="false" outlineLevel="2" collapsed="false">
      <c r="A969" s="133" t="s">
        <v>738</v>
      </c>
      <c r="B969" s="133" t="s">
        <v>2656</v>
      </c>
      <c r="C969" s="134" t="n">
        <v>15.5</v>
      </c>
      <c r="D969" s="133" t="s">
        <v>2293</v>
      </c>
      <c r="E969" s="133" t="s">
        <v>2397</v>
      </c>
    </row>
    <row r="970" customFormat="false" ht="12.75" hidden="false" customHeight="false" outlineLevel="2" collapsed="false">
      <c r="A970" s="133" t="s">
        <v>738</v>
      </c>
      <c r="B970" s="133" t="s">
        <v>2697</v>
      </c>
      <c r="C970" s="134" t="n">
        <v>10</v>
      </c>
      <c r="D970" s="133" t="s">
        <v>2293</v>
      </c>
      <c r="E970" s="133" t="s">
        <v>2397</v>
      </c>
    </row>
    <row r="971" customFormat="false" ht="12.75" hidden="false" customHeight="false" outlineLevel="2" collapsed="false">
      <c r="A971" s="133" t="s">
        <v>738</v>
      </c>
      <c r="B971" s="133" t="s">
        <v>2327</v>
      </c>
      <c r="C971" s="134" t="n">
        <v>25</v>
      </c>
      <c r="D971" s="133" t="s">
        <v>2293</v>
      </c>
      <c r="E971" s="133" t="s">
        <v>2397</v>
      </c>
    </row>
    <row r="972" customFormat="false" ht="12.75" hidden="false" customHeight="false" outlineLevel="2" collapsed="false">
      <c r="A972" s="133" t="s">
        <v>738</v>
      </c>
      <c r="B972" s="133" t="s">
        <v>2328</v>
      </c>
      <c r="C972" s="134" t="n">
        <v>50.62</v>
      </c>
      <c r="D972" s="133" t="s">
        <v>2293</v>
      </c>
      <c r="E972" s="133" t="s">
        <v>2397</v>
      </c>
    </row>
    <row r="973" customFormat="false" ht="12.75" hidden="false" customHeight="false" outlineLevel="2" collapsed="false">
      <c r="A973" s="133" t="s">
        <v>738</v>
      </c>
      <c r="B973" s="133" t="s">
        <v>2329</v>
      </c>
      <c r="C973" s="134" t="n">
        <v>5.29</v>
      </c>
      <c r="D973" s="133" t="s">
        <v>2293</v>
      </c>
      <c r="E973" s="133" t="s">
        <v>2397</v>
      </c>
    </row>
    <row r="974" customFormat="false" ht="12.75" hidden="false" customHeight="false" outlineLevel="2" collapsed="false">
      <c r="A974" s="133" t="s">
        <v>738</v>
      </c>
      <c r="B974" s="133" t="s">
        <v>2657</v>
      </c>
      <c r="C974" s="134" t="n">
        <v>2.48</v>
      </c>
      <c r="D974" s="133" t="s">
        <v>2293</v>
      </c>
      <c r="E974" s="133" t="s">
        <v>2397</v>
      </c>
    </row>
    <row r="975" customFormat="false" ht="12.75" hidden="false" customHeight="false" outlineLevel="2" collapsed="false">
      <c r="A975" s="133" t="s">
        <v>738</v>
      </c>
      <c r="B975" s="133" t="s">
        <v>2658</v>
      </c>
      <c r="C975" s="134" t="n">
        <v>8.26</v>
      </c>
      <c r="D975" s="133" t="s">
        <v>2293</v>
      </c>
      <c r="E975" s="133" t="s">
        <v>2397</v>
      </c>
    </row>
    <row r="976" customFormat="false" ht="12.75" hidden="false" customHeight="false" outlineLevel="2" collapsed="false">
      <c r="A976" s="133" t="s">
        <v>738</v>
      </c>
      <c r="B976" s="133" t="s">
        <v>2330</v>
      </c>
      <c r="C976" s="134" t="n">
        <v>10</v>
      </c>
      <c r="D976" s="133" t="s">
        <v>2293</v>
      </c>
      <c r="E976" s="133" t="s">
        <v>2397</v>
      </c>
    </row>
    <row r="977" customFormat="false" ht="12.75" hidden="false" customHeight="false" outlineLevel="2" collapsed="false">
      <c r="A977" s="133" t="s">
        <v>738</v>
      </c>
      <c r="B977" s="133" t="s">
        <v>2331</v>
      </c>
      <c r="C977" s="134" t="n">
        <v>8.94</v>
      </c>
      <c r="D977" s="133" t="s">
        <v>2293</v>
      </c>
      <c r="E977" s="133" t="s">
        <v>2397</v>
      </c>
    </row>
    <row r="978" customFormat="false" ht="12.75" hidden="false" customHeight="false" outlineLevel="2" collapsed="false">
      <c r="A978" s="133" t="s">
        <v>738</v>
      </c>
      <c r="B978" s="133" t="s">
        <v>2332</v>
      </c>
      <c r="C978" s="134" t="n">
        <v>14.32</v>
      </c>
      <c r="D978" s="133" t="s">
        <v>2293</v>
      </c>
      <c r="E978" s="133" t="s">
        <v>2397</v>
      </c>
    </row>
    <row r="979" customFormat="false" ht="12.75" hidden="false" customHeight="false" outlineLevel="2" collapsed="false">
      <c r="A979" s="133" t="s">
        <v>738</v>
      </c>
      <c r="B979" s="133" t="s">
        <v>2659</v>
      </c>
      <c r="C979" s="134" t="n">
        <v>3.72</v>
      </c>
      <c r="D979" s="133" t="s">
        <v>2293</v>
      </c>
      <c r="E979" s="133" t="s">
        <v>2397</v>
      </c>
    </row>
    <row r="980" customFormat="false" ht="12.75" hidden="false" customHeight="false" outlineLevel="2" collapsed="false">
      <c r="A980" s="133" t="s">
        <v>738</v>
      </c>
      <c r="B980" s="133" t="s">
        <v>2660</v>
      </c>
      <c r="C980" s="134" t="n">
        <v>22.53</v>
      </c>
      <c r="D980" s="133" t="s">
        <v>2293</v>
      </c>
      <c r="E980" s="133" t="s">
        <v>2397</v>
      </c>
    </row>
    <row r="981" customFormat="false" ht="12.75" hidden="false" customHeight="false" outlineLevel="2" collapsed="false">
      <c r="A981" s="133" t="s">
        <v>738</v>
      </c>
      <c r="B981" s="133" t="s">
        <v>2661</v>
      </c>
      <c r="C981" s="134" t="n">
        <v>5.17</v>
      </c>
      <c r="D981" s="133" t="s">
        <v>2293</v>
      </c>
      <c r="E981" s="133" t="s">
        <v>2397</v>
      </c>
    </row>
    <row r="982" customFormat="false" ht="12.75" hidden="false" customHeight="false" outlineLevel="2" collapsed="false">
      <c r="A982" s="133" t="s">
        <v>738</v>
      </c>
      <c r="B982" s="133" t="s">
        <v>2698</v>
      </c>
      <c r="C982" s="134" t="n">
        <v>10</v>
      </c>
      <c r="D982" s="133" t="s">
        <v>2293</v>
      </c>
      <c r="E982" s="133" t="s">
        <v>2397</v>
      </c>
    </row>
    <row r="983" customFormat="false" ht="12.75" hidden="false" customHeight="false" outlineLevel="2" collapsed="false">
      <c r="A983" s="133" t="s">
        <v>738</v>
      </c>
      <c r="B983" s="133" t="s">
        <v>2662</v>
      </c>
      <c r="C983" s="134" t="n">
        <v>10</v>
      </c>
      <c r="D983" s="133" t="s">
        <v>2293</v>
      </c>
      <c r="E983" s="133" t="s">
        <v>2397</v>
      </c>
    </row>
    <row r="984" customFormat="false" ht="12.75" hidden="false" customHeight="false" outlineLevel="2" collapsed="false">
      <c r="A984" s="133" t="s">
        <v>738</v>
      </c>
      <c r="B984" s="133" t="s">
        <v>2663</v>
      </c>
      <c r="C984" s="134" t="n">
        <v>30</v>
      </c>
      <c r="D984" s="133" t="s">
        <v>2293</v>
      </c>
      <c r="E984" s="133" t="s">
        <v>2397</v>
      </c>
    </row>
    <row r="985" customFormat="false" ht="12.75" hidden="false" customHeight="false" outlineLevel="2" collapsed="false">
      <c r="A985" s="133" t="s">
        <v>738</v>
      </c>
      <c r="B985" s="133" t="s">
        <v>2664</v>
      </c>
      <c r="C985" s="134" t="n">
        <v>30</v>
      </c>
      <c r="D985" s="133" t="s">
        <v>2293</v>
      </c>
      <c r="E985" s="133" t="s">
        <v>2397</v>
      </c>
    </row>
    <row r="986" customFormat="false" ht="12.75" hidden="false" customHeight="false" outlineLevel="2" collapsed="false">
      <c r="A986" s="133" t="s">
        <v>738</v>
      </c>
      <c r="B986" s="133" t="s">
        <v>2665</v>
      </c>
      <c r="C986" s="134" t="n">
        <v>30</v>
      </c>
      <c r="D986" s="133" t="s">
        <v>2293</v>
      </c>
      <c r="E986" s="133" t="s">
        <v>2397</v>
      </c>
    </row>
    <row r="987" customFormat="false" ht="12.75" hidden="false" customHeight="false" outlineLevel="2" collapsed="false">
      <c r="A987" s="133" t="s">
        <v>738</v>
      </c>
      <c r="B987" s="133" t="s">
        <v>2666</v>
      </c>
      <c r="C987" s="134" t="n">
        <v>20</v>
      </c>
      <c r="D987" s="133" t="s">
        <v>2293</v>
      </c>
      <c r="E987" s="133" t="s">
        <v>2397</v>
      </c>
    </row>
    <row r="988" customFormat="false" ht="12.75" hidden="false" customHeight="false" outlineLevel="2" collapsed="false">
      <c r="A988" s="133" t="s">
        <v>738</v>
      </c>
      <c r="B988" s="133" t="s">
        <v>2667</v>
      </c>
      <c r="C988" s="134" t="n">
        <v>10.57</v>
      </c>
      <c r="D988" s="133" t="s">
        <v>2293</v>
      </c>
      <c r="E988" s="133" t="s">
        <v>2397</v>
      </c>
    </row>
    <row r="989" customFormat="false" ht="12.75" hidden="false" customHeight="false" outlineLevel="2" collapsed="false">
      <c r="A989" s="133" t="s">
        <v>738</v>
      </c>
      <c r="B989" s="133" t="s">
        <v>2333</v>
      </c>
      <c r="C989" s="134" t="n">
        <v>76.92</v>
      </c>
      <c r="D989" s="133" t="s">
        <v>2293</v>
      </c>
      <c r="E989" s="133" t="s">
        <v>2397</v>
      </c>
    </row>
    <row r="990" customFormat="false" ht="12.75" hidden="false" customHeight="false" outlineLevel="2" collapsed="false">
      <c r="A990" s="133" t="s">
        <v>738</v>
      </c>
      <c r="B990" s="133" t="s">
        <v>2668</v>
      </c>
      <c r="C990" s="134" t="n">
        <v>9.25</v>
      </c>
      <c r="D990" s="133" t="s">
        <v>2293</v>
      </c>
      <c r="E990" s="133" t="s">
        <v>2397</v>
      </c>
    </row>
    <row r="991" customFormat="false" ht="12.75" hidden="false" customHeight="false" outlineLevel="2" collapsed="false">
      <c r="A991" s="133" t="s">
        <v>738</v>
      </c>
      <c r="B991" s="133" t="s">
        <v>2669</v>
      </c>
      <c r="C991" s="134" t="n">
        <v>11.83</v>
      </c>
      <c r="D991" s="133" t="s">
        <v>2293</v>
      </c>
      <c r="E991" s="133" t="s">
        <v>2397</v>
      </c>
    </row>
    <row r="992" customFormat="false" ht="12.75" hidden="false" customHeight="false" outlineLevel="2" collapsed="false">
      <c r="A992" s="133" t="s">
        <v>738</v>
      </c>
      <c r="B992" s="133" t="s">
        <v>2670</v>
      </c>
      <c r="C992" s="134" t="n">
        <v>12.75</v>
      </c>
      <c r="D992" s="133" t="s">
        <v>2293</v>
      </c>
      <c r="E992" s="133" t="s">
        <v>2397</v>
      </c>
    </row>
    <row r="993" customFormat="false" ht="12.75" hidden="false" customHeight="false" outlineLevel="2" collapsed="false">
      <c r="A993" s="133" t="s">
        <v>738</v>
      </c>
      <c r="B993" s="133" t="s">
        <v>2671</v>
      </c>
      <c r="C993" s="134" t="n">
        <v>7.3</v>
      </c>
      <c r="D993" s="133" t="s">
        <v>2293</v>
      </c>
      <c r="E993" s="133" t="s">
        <v>2397</v>
      </c>
    </row>
    <row r="994" customFormat="false" ht="12.75" hidden="false" customHeight="false" outlineLevel="2" collapsed="false">
      <c r="A994" s="133" t="s">
        <v>738</v>
      </c>
      <c r="B994" s="133" t="s">
        <v>2699</v>
      </c>
      <c r="C994" s="134" t="n">
        <v>10</v>
      </c>
      <c r="D994" s="133" t="s">
        <v>2293</v>
      </c>
      <c r="E994" s="133" t="s">
        <v>2397</v>
      </c>
    </row>
    <row r="995" customFormat="false" ht="12.75" hidden="false" customHeight="false" outlineLevel="2" collapsed="false">
      <c r="A995" s="133" t="s">
        <v>738</v>
      </c>
      <c r="B995" s="133" t="s">
        <v>2334</v>
      </c>
      <c r="C995" s="134" t="n">
        <v>825</v>
      </c>
      <c r="D995" s="133" t="s">
        <v>2293</v>
      </c>
      <c r="E995" s="133" t="s">
        <v>2397</v>
      </c>
    </row>
    <row r="996" customFormat="false" ht="12.75" hidden="false" customHeight="false" outlineLevel="2" collapsed="false">
      <c r="A996" s="133" t="s">
        <v>738</v>
      </c>
      <c r="B996" s="133" t="s">
        <v>2672</v>
      </c>
      <c r="C996" s="134" t="n">
        <v>15</v>
      </c>
      <c r="D996" s="133" t="s">
        <v>2293</v>
      </c>
      <c r="E996" s="133" t="s">
        <v>2397</v>
      </c>
    </row>
    <row r="997" customFormat="false" ht="12.75" hidden="false" customHeight="false" outlineLevel="2" collapsed="false">
      <c r="A997" s="133" t="s">
        <v>738</v>
      </c>
      <c r="B997" s="133" t="s">
        <v>2673</v>
      </c>
      <c r="C997" s="134" t="n">
        <v>4.13</v>
      </c>
      <c r="D997" s="133" t="s">
        <v>2293</v>
      </c>
      <c r="E997" s="133" t="s">
        <v>2397</v>
      </c>
    </row>
    <row r="998" customFormat="false" ht="12.75" hidden="false" customHeight="false" outlineLevel="2" collapsed="false">
      <c r="A998" s="133" t="s">
        <v>738</v>
      </c>
      <c r="B998" s="133" t="s">
        <v>2335</v>
      </c>
      <c r="C998" s="134" t="n">
        <v>16.52</v>
      </c>
      <c r="D998" s="133" t="s">
        <v>2293</v>
      </c>
      <c r="E998" s="133" t="s">
        <v>2397</v>
      </c>
    </row>
    <row r="999" customFormat="false" ht="12.75" hidden="false" customHeight="false" outlineLevel="2" collapsed="false">
      <c r="A999" s="133" t="s">
        <v>738</v>
      </c>
      <c r="B999" s="133" t="s">
        <v>2336</v>
      </c>
      <c r="C999" s="134" t="n">
        <v>2.73</v>
      </c>
      <c r="D999" s="133" t="s">
        <v>2293</v>
      </c>
      <c r="E999" s="133" t="s">
        <v>2397</v>
      </c>
    </row>
    <row r="1000" customFormat="false" ht="12.75" hidden="false" customHeight="false" outlineLevel="2" collapsed="false">
      <c r="A1000" s="133" t="s">
        <v>738</v>
      </c>
      <c r="B1000" s="133" t="s">
        <v>2674</v>
      </c>
      <c r="C1000" s="134" t="n">
        <v>25.83</v>
      </c>
      <c r="D1000" s="133" t="s">
        <v>2293</v>
      </c>
      <c r="E1000" s="133" t="s">
        <v>2397</v>
      </c>
    </row>
    <row r="1001" customFormat="false" ht="12.75" hidden="false" customHeight="false" outlineLevel="2" collapsed="false">
      <c r="A1001" s="133" t="s">
        <v>738</v>
      </c>
      <c r="B1001" s="133" t="s">
        <v>2337</v>
      </c>
      <c r="C1001" s="134" t="n">
        <v>0</v>
      </c>
      <c r="D1001" s="133" t="s">
        <v>2293</v>
      </c>
      <c r="E1001" s="133" t="s">
        <v>2397</v>
      </c>
    </row>
    <row r="1002" customFormat="false" ht="12.75" hidden="false" customHeight="false" outlineLevel="2" collapsed="false">
      <c r="A1002" s="133" t="s">
        <v>738</v>
      </c>
      <c r="B1002" s="133" t="s">
        <v>2675</v>
      </c>
      <c r="C1002" s="134" t="n">
        <v>20.66</v>
      </c>
      <c r="D1002" s="133" t="s">
        <v>2293</v>
      </c>
      <c r="E1002" s="133" t="s">
        <v>2397</v>
      </c>
    </row>
    <row r="1003" customFormat="false" ht="12.75" hidden="false" customHeight="false" outlineLevel="1" collapsed="false">
      <c r="A1003" s="135" t="s">
        <v>2700</v>
      </c>
      <c r="B1003" s="133"/>
      <c r="C1003" s="134" t="n">
        <f aca="false">SUBTOTAL(9,C915:C1002)</f>
        <v>3684.46</v>
      </c>
      <c r="D1003" s="133"/>
      <c r="E1003" s="133"/>
    </row>
    <row r="1004" customFormat="false" ht="12.75" hidden="false" customHeight="false" outlineLevel="2" collapsed="false">
      <c r="A1004" s="133" t="s">
        <v>1456</v>
      </c>
      <c r="B1004" s="133" t="s">
        <v>2348</v>
      </c>
      <c r="C1004" s="134" t="n">
        <v>367.34</v>
      </c>
      <c r="D1004" s="133" t="s">
        <v>2346</v>
      </c>
      <c r="E1004" s="133" t="s">
        <v>2701</v>
      </c>
    </row>
    <row r="1005" customFormat="false" ht="12.75" hidden="false" customHeight="false" outlineLevel="2" collapsed="false">
      <c r="A1005" s="133" t="s">
        <v>1456</v>
      </c>
      <c r="B1005" s="133" t="s">
        <v>2702</v>
      </c>
      <c r="C1005" s="134" t="n">
        <v>55</v>
      </c>
      <c r="D1005" s="133" t="s">
        <v>2346</v>
      </c>
      <c r="E1005" s="133" t="s">
        <v>2701</v>
      </c>
    </row>
    <row r="1006" customFormat="false" ht="12.75" hidden="false" customHeight="false" outlineLevel="2" collapsed="false">
      <c r="A1006" s="133" t="s">
        <v>1456</v>
      </c>
      <c r="B1006" s="133" t="s">
        <v>2381</v>
      </c>
      <c r="C1006" s="134" t="n">
        <v>625</v>
      </c>
      <c r="D1006" s="133" t="s">
        <v>2346</v>
      </c>
      <c r="E1006" s="133" t="s">
        <v>2701</v>
      </c>
    </row>
    <row r="1007" customFormat="false" ht="12.75" hidden="false" customHeight="false" outlineLevel="1" collapsed="false">
      <c r="A1007" s="135" t="s">
        <v>2703</v>
      </c>
      <c r="B1007" s="133"/>
      <c r="C1007" s="134" t="n">
        <f aca="false">SUBTOTAL(9,C1004:C1006)</f>
        <v>1047.34</v>
      </c>
      <c r="D1007" s="133"/>
      <c r="E1007" s="133"/>
    </row>
    <row r="1008" customFormat="false" ht="12.75" hidden="false" customHeight="false" outlineLevel="2" collapsed="false">
      <c r="A1008" s="133" t="s">
        <v>1309</v>
      </c>
      <c r="B1008" s="133" t="s">
        <v>2305</v>
      </c>
      <c r="C1008" s="134" t="n">
        <v>175</v>
      </c>
      <c r="D1008" s="133" t="s">
        <v>2575</v>
      </c>
      <c r="E1008" s="133" t="s">
        <v>2704</v>
      </c>
    </row>
    <row r="1009" customFormat="false" ht="12.75" hidden="false" customHeight="false" outlineLevel="2" collapsed="false">
      <c r="A1009" s="133" t="s">
        <v>1309</v>
      </c>
      <c r="B1009" s="133" t="s">
        <v>2306</v>
      </c>
      <c r="C1009" s="134" t="n">
        <v>50</v>
      </c>
      <c r="D1009" s="133" t="s">
        <v>2575</v>
      </c>
      <c r="E1009" s="133" t="s">
        <v>2704</v>
      </c>
    </row>
    <row r="1010" customFormat="false" ht="12.75" hidden="false" customHeight="false" outlineLevel="1" collapsed="false">
      <c r="A1010" s="135" t="s">
        <v>2705</v>
      </c>
      <c r="B1010" s="133"/>
      <c r="C1010" s="134" t="n">
        <f aca="false">SUBTOTAL(9,C1008:C1009)</f>
        <v>225</v>
      </c>
      <c r="D1010" s="133"/>
      <c r="E1010" s="133"/>
    </row>
    <row r="1011" customFormat="false" ht="12.75" hidden="false" customHeight="false" outlineLevel="2" collapsed="false">
      <c r="A1011" s="133" t="s">
        <v>1884</v>
      </c>
      <c r="B1011" s="133" t="s">
        <v>2305</v>
      </c>
      <c r="C1011" s="134" t="n">
        <v>175</v>
      </c>
      <c r="D1011" s="133" t="s">
        <v>2388</v>
      </c>
      <c r="E1011" s="133" t="s">
        <v>2706</v>
      </c>
    </row>
    <row r="1012" customFormat="false" ht="12.75" hidden="false" customHeight="false" outlineLevel="2" collapsed="false">
      <c r="A1012" s="133" t="s">
        <v>1884</v>
      </c>
      <c r="B1012" s="133" t="s">
        <v>2306</v>
      </c>
      <c r="C1012" s="134" t="n">
        <v>50</v>
      </c>
      <c r="D1012" s="133" t="s">
        <v>2388</v>
      </c>
      <c r="E1012" s="133" t="s">
        <v>2706</v>
      </c>
    </row>
    <row r="1013" customFormat="false" ht="12.75" hidden="false" customHeight="false" outlineLevel="2" collapsed="false">
      <c r="A1013" s="133" t="s">
        <v>1884</v>
      </c>
      <c r="B1013" s="133" t="s">
        <v>2307</v>
      </c>
      <c r="C1013" s="134" t="n">
        <v>50</v>
      </c>
      <c r="D1013" s="133" t="s">
        <v>2388</v>
      </c>
      <c r="E1013" s="133" t="s">
        <v>2706</v>
      </c>
    </row>
    <row r="1014" customFormat="false" ht="12.75" hidden="false" customHeight="false" outlineLevel="1" collapsed="false">
      <c r="A1014" s="135" t="s">
        <v>2707</v>
      </c>
      <c r="B1014" s="133"/>
      <c r="C1014" s="134" t="n">
        <f aca="false">SUBTOTAL(9,C1011:C1013)</f>
        <v>275</v>
      </c>
      <c r="D1014" s="133"/>
      <c r="E1014" s="133"/>
    </row>
    <row r="1015" customFormat="false" ht="12.75" hidden="false" customHeight="false" outlineLevel="2" collapsed="false">
      <c r="A1015" s="133" t="s">
        <v>1734</v>
      </c>
      <c r="B1015" s="133" t="s">
        <v>2465</v>
      </c>
      <c r="C1015" s="134" t="n">
        <v>10</v>
      </c>
      <c r="D1015" s="133" t="s">
        <v>2314</v>
      </c>
      <c r="E1015" s="133" t="s">
        <v>2708</v>
      </c>
    </row>
    <row r="1016" customFormat="false" ht="12.75" hidden="false" customHeight="false" outlineLevel="2" collapsed="false">
      <c r="A1016" s="133" t="s">
        <v>1734</v>
      </c>
      <c r="B1016" s="133" t="s">
        <v>2499</v>
      </c>
      <c r="C1016" s="134" t="n">
        <v>43</v>
      </c>
      <c r="D1016" s="133" t="s">
        <v>2314</v>
      </c>
      <c r="E1016" s="133" t="s">
        <v>2708</v>
      </c>
    </row>
    <row r="1017" customFormat="false" ht="12.75" hidden="false" customHeight="false" outlineLevel="2" collapsed="false">
      <c r="A1017" s="133" t="s">
        <v>1734</v>
      </c>
      <c r="B1017" s="133" t="s">
        <v>2342</v>
      </c>
      <c r="C1017" s="134" t="n">
        <v>13</v>
      </c>
      <c r="D1017" s="133" t="s">
        <v>2314</v>
      </c>
      <c r="E1017" s="133" t="s">
        <v>2708</v>
      </c>
    </row>
    <row r="1018" customFormat="false" ht="12.75" hidden="false" customHeight="false" outlineLevel="2" collapsed="false">
      <c r="A1018" s="133" t="s">
        <v>1734</v>
      </c>
      <c r="B1018" s="133" t="s">
        <v>2409</v>
      </c>
      <c r="C1018" s="134" t="n">
        <v>3</v>
      </c>
      <c r="D1018" s="133" t="s">
        <v>2314</v>
      </c>
      <c r="E1018" s="133" t="s">
        <v>2708</v>
      </c>
    </row>
    <row r="1019" customFormat="false" ht="12.75" hidden="false" customHeight="false" outlineLevel="2" collapsed="false">
      <c r="A1019" s="133" t="s">
        <v>1734</v>
      </c>
      <c r="B1019" s="133" t="s">
        <v>2411</v>
      </c>
      <c r="C1019" s="134" t="n">
        <v>4</v>
      </c>
      <c r="D1019" s="133" t="s">
        <v>2314</v>
      </c>
      <c r="E1019" s="133" t="s">
        <v>2708</v>
      </c>
    </row>
    <row r="1020" customFormat="false" ht="12.75" hidden="false" customHeight="false" outlineLevel="2" collapsed="false">
      <c r="A1020" s="133" t="s">
        <v>1734</v>
      </c>
      <c r="B1020" s="133" t="s">
        <v>2343</v>
      </c>
      <c r="C1020" s="134" t="n">
        <v>10</v>
      </c>
      <c r="D1020" s="133" t="s">
        <v>2314</v>
      </c>
      <c r="E1020" s="133" t="s">
        <v>2708</v>
      </c>
    </row>
    <row r="1021" customFormat="false" ht="12.75" hidden="false" customHeight="false" outlineLevel="2" collapsed="false">
      <c r="A1021" s="133" t="s">
        <v>1734</v>
      </c>
      <c r="B1021" s="133" t="s">
        <v>2413</v>
      </c>
      <c r="C1021" s="134" t="n">
        <v>22</v>
      </c>
      <c r="D1021" s="133" t="s">
        <v>2314</v>
      </c>
      <c r="E1021" s="133" t="s">
        <v>2708</v>
      </c>
    </row>
    <row r="1022" customFormat="false" ht="12.75" hidden="false" customHeight="false" outlineLevel="1" collapsed="false">
      <c r="A1022" s="135" t="s">
        <v>2709</v>
      </c>
      <c r="B1022" s="133"/>
      <c r="C1022" s="134" t="n">
        <f aca="false">SUBTOTAL(9,C1015:C1021)</f>
        <v>105</v>
      </c>
      <c r="D1022" s="133"/>
      <c r="E1022" s="133"/>
    </row>
    <row r="1023" customFormat="false" ht="12.75" hidden="false" customHeight="false" outlineLevel="2" collapsed="false">
      <c r="A1023" s="133" t="s">
        <v>1402</v>
      </c>
      <c r="B1023" s="133" t="s">
        <v>2348</v>
      </c>
      <c r="C1023" s="134" t="n">
        <v>367.34</v>
      </c>
      <c r="D1023" s="133" t="s">
        <v>2346</v>
      </c>
      <c r="E1023" s="133" t="s">
        <v>2710</v>
      </c>
    </row>
    <row r="1024" customFormat="false" ht="12.75" hidden="false" customHeight="false" outlineLevel="2" collapsed="false">
      <c r="A1024" s="133" t="s">
        <v>1402</v>
      </c>
      <c r="B1024" s="133" t="s">
        <v>2349</v>
      </c>
      <c r="C1024" s="134" t="n">
        <v>230</v>
      </c>
      <c r="D1024" s="133" t="s">
        <v>2346</v>
      </c>
      <c r="E1024" s="133" t="s">
        <v>2710</v>
      </c>
    </row>
    <row r="1025" customFormat="false" ht="12.75" hidden="false" customHeight="false" outlineLevel="2" collapsed="false">
      <c r="A1025" s="133" t="s">
        <v>1402</v>
      </c>
      <c r="B1025" s="133" t="s">
        <v>2350</v>
      </c>
      <c r="C1025" s="134" t="n">
        <v>13</v>
      </c>
      <c r="D1025" s="133" t="s">
        <v>2346</v>
      </c>
      <c r="E1025" s="133" t="s">
        <v>2710</v>
      </c>
    </row>
    <row r="1026" customFormat="false" ht="12.75" hidden="false" customHeight="false" outlineLevel="2" collapsed="false">
      <c r="A1026" s="133" t="s">
        <v>1402</v>
      </c>
      <c r="B1026" s="133" t="s">
        <v>2351</v>
      </c>
      <c r="C1026" s="134" t="n">
        <v>10</v>
      </c>
      <c r="D1026" s="133" t="s">
        <v>2346</v>
      </c>
      <c r="E1026" s="133" t="s">
        <v>2710</v>
      </c>
    </row>
    <row r="1027" customFormat="false" ht="12.75" hidden="false" customHeight="false" outlineLevel="1" collapsed="false">
      <c r="A1027" s="135" t="s">
        <v>2711</v>
      </c>
      <c r="B1027" s="133"/>
      <c r="C1027" s="134" t="n">
        <f aca="false">SUBTOTAL(9,C1023:C1026)</f>
        <v>620.34</v>
      </c>
      <c r="D1027" s="133"/>
      <c r="E1027" s="133"/>
    </row>
    <row r="1028" customFormat="false" ht="12.75" hidden="false" customHeight="false" outlineLevel="2" collapsed="false">
      <c r="A1028" s="133" t="s">
        <v>1576</v>
      </c>
      <c r="B1028" s="133" t="s">
        <v>2305</v>
      </c>
      <c r="C1028" s="134" t="n">
        <v>175</v>
      </c>
      <c r="D1028" s="133" t="s">
        <v>2359</v>
      </c>
      <c r="E1028" s="133" t="s">
        <v>2712</v>
      </c>
    </row>
    <row r="1029" customFormat="false" ht="12.75" hidden="false" customHeight="false" outlineLevel="2" collapsed="false">
      <c r="A1029" s="133" t="s">
        <v>1576</v>
      </c>
      <c r="B1029" s="133" t="s">
        <v>2307</v>
      </c>
      <c r="C1029" s="134" t="n">
        <v>50</v>
      </c>
      <c r="D1029" s="133" t="s">
        <v>2359</v>
      </c>
      <c r="E1029" s="133" t="s">
        <v>2712</v>
      </c>
    </row>
    <row r="1030" customFormat="false" ht="12.75" hidden="false" customHeight="false" outlineLevel="1" collapsed="false">
      <c r="A1030" s="135" t="s">
        <v>2713</v>
      </c>
      <c r="B1030" s="133"/>
      <c r="C1030" s="134" t="n">
        <f aca="false">SUBTOTAL(9,C1028:C1029)</f>
        <v>225</v>
      </c>
      <c r="D1030" s="133"/>
      <c r="E1030" s="133"/>
    </row>
    <row r="1031" customFormat="false" ht="12.75" hidden="false" customHeight="false" outlineLevel="2" collapsed="false">
      <c r="A1031" s="133" t="s">
        <v>1719</v>
      </c>
      <c r="B1031" s="133" t="s">
        <v>2288</v>
      </c>
      <c r="C1031" s="134" t="n">
        <v>40</v>
      </c>
      <c r="D1031" s="133" t="s">
        <v>2714</v>
      </c>
      <c r="E1031" s="133" t="s">
        <v>2715</v>
      </c>
    </row>
    <row r="1032" customFormat="false" ht="12.75" hidden="false" customHeight="false" outlineLevel="1" collapsed="false">
      <c r="A1032" s="135" t="s">
        <v>2716</v>
      </c>
      <c r="B1032" s="133"/>
      <c r="C1032" s="134" t="n">
        <f aca="false">SUBTOTAL(9,C1031)</f>
        <v>40</v>
      </c>
      <c r="D1032" s="133"/>
      <c r="E1032" s="133"/>
    </row>
    <row r="1033" customFormat="false" ht="12.75" hidden="false" customHeight="false" outlineLevel="2" collapsed="false">
      <c r="A1033" s="133" t="s">
        <v>1744</v>
      </c>
      <c r="B1033" s="133" t="s">
        <v>2418</v>
      </c>
      <c r="C1033" s="134" t="n">
        <v>5.36</v>
      </c>
      <c r="D1033" s="133" t="s">
        <v>2314</v>
      </c>
      <c r="E1033" s="133" t="s">
        <v>2717</v>
      </c>
    </row>
    <row r="1034" customFormat="false" ht="12.75" hidden="false" customHeight="false" outlineLevel="2" collapsed="false">
      <c r="A1034" s="133" t="s">
        <v>1744</v>
      </c>
      <c r="B1034" s="133" t="s">
        <v>2419</v>
      </c>
      <c r="C1034" s="134" t="n">
        <v>54</v>
      </c>
      <c r="D1034" s="133" t="s">
        <v>2314</v>
      </c>
      <c r="E1034" s="133" t="s">
        <v>2717</v>
      </c>
    </row>
    <row r="1035" customFormat="false" ht="12.75" hidden="false" customHeight="false" outlineLevel="2" collapsed="false">
      <c r="A1035" s="133" t="s">
        <v>1744</v>
      </c>
      <c r="B1035" s="133" t="s">
        <v>2420</v>
      </c>
      <c r="C1035" s="134" t="n">
        <v>1</v>
      </c>
      <c r="D1035" s="133" t="s">
        <v>2314</v>
      </c>
      <c r="E1035" s="133" t="s">
        <v>2717</v>
      </c>
    </row>
    <row r="1036" customFormat="false" ht="12.75" hidden="false" customHeight="false" outlineLevel="2" collapsed="false">
      <c r="A1036" s="133" t="s">
        <v>1744</v>
      </c>
      <c r="B1036" s="133" t="s">
        <v>2423</v>
      </c>
      <c r="C1036" s="134" t="n">
        <v>11.88</v>
      </c>
      <c r="D1036" s="133" t="s">
        <v>2314</v>
      </c>
      <c r="E1036" s="133" t="s">
        <v>2717</v>
      </c>
    </row>
    <row r="1037" customFormat="false" ht="12.75" hidden="false" customHeight="false" outlineLevel="2" collapsed="false">
      <c r="A1037" s="133" t="s">
        <v>1744</v>
      </c>
      <c r="B1037" s="133" t="s">
        <v>2424</v>
      </c>
      <c r="C1037" s="134" t="n">
        <v>1</v>
      </c>
      <c r="D1037" s="133" t="s">
        <v>2314</v>
      </c>
      <c r="E1037" s="133" t="s">
        <v>2717</v>
      </c>
    </row>
    <row r="1038" customFormat="false" ht="12.75" hidden="false" customHeight="false" outlineLevel="2" collapsed="false">
      <c r="A1038" s="133" t="s">
        <v>1744</v>
      </c>
      <c r="B1038" s="133" t="s">
        <v>2425</v>
      </c>
      <c r="C1038" s="134" t="n">
        <v>1391.01</v>
      </c>
      <c r="D1038" s="133" t="s">
        <v>2314</v>
      </c>
      <c r="E1038" s="133" t="s">
        <v>2717</v>
      </c>
    </row>
    <row r="1039" customFormat="false" ht="12.75" hidden="false" customHeight="false" outlineLevel="2" collapsed="false">
      <c r="A1039" s="133" t="s">
        <v>1744</v>
      </c>
      <c r="B1039" s="133" t="s">
        <v>2510</v>
      </c>
      <c r="C1039" s="134" t="n">
        <v>148.3</v>
      </c>
      <c r="D1039" s="133" t="s">
        <v>2314</v>
      </c>
      <c r="E1039" s="133" t="s">
        <v>2717</v>
      </c>
    </row>
    <row r="1040" customFormat="false" ht="12.75" hidden="false" customHeight="false" outlineLevel="2" collapsed="false">
      <c r="A1040" s="133" t="s">
        <v>1744</v>
      </c>
      <c r="B1040" s="133" t="s">
        <v>2718</v>
      </c>
      <c r="C1040" s="134" t="n">
        <v>22.61</v>
      </c>
      <c r="D1040" s="133" t="s">
        <v>2314</v>
      </c>
      <c r="E1040" s="133" t="s">
        <v>2717</v>
      </c>
    </row>
    <row r="1041" customFormat="false" ht="12.75" hidden="false" customHeight="false" outlineLevel="2" collapsed="false">
      <c r="A1041" s="133" t="s">
        <v>1744</v>
      </c>
      <c r="B1041" s="133" t="s">
        <v>2719</v>
      </c>
      <c r="C1041" s="134" t="n">
        <v>16.32</v>
      </c>
      <c r="D1041" s="133" t="s">
        <v>2314</v>
      </c>
      <c r="E1041" s="133" t="s">
        <v>2717</v>
      </c>
    </row>
    <row r="1042" customFormat="false" ht="12.75" hidden="false" customHeight="false" outlineLevel="2" collapsed="false">
      <c r="A1042" s="133" t="s">
        <v>1744</v>
      </c>
      <c r="B1042" s="133" t="s">
        <v>2720</v>
      </c>
      <c r="C1042" s="134" t="n">
        <v>11.65</v>
      </c>
      <c r="D1042" s="133" t="s">
        <v>2314</v>
      </c>
      <c r="E1042" s="133" t="s">
        <v>2717</v>
      </c>
    </row>
    <row r="1043" customFormat="false" ht="12.75" hidden="false" customHeight="false" outlineLevel="2" collapsed="false">
      <c r="A1043" s="133" t="s">
        <v>1744</v>
      </c>
      <c r="B1043" s="133" t="s">
        <v>2513</v>
      </c>
      <c r="C1043" s="134" t="n">
        <v>220.41</v>
      </c>
      <c r="D1043" s="133" t="s">
        <v>2314</v>
      </c>
      <c r="E1043" s="133" t="s">
        <v>2717</v>
      </c>
    </row>
    <row r="1044" customFormat="false" ht="12.75" hidden="false" customHeight="false" outlineLevel="2" collapsed="false">
      <c r="A1044" s="133" t="s">
        <v>1744</v>
      </c>
      <c r="B1044" s="133" t="s">
        <v>2514</v>
      </c>
      <c r="C1044" s="134" t="n">
        <v>227.32</v>
      </c>
      <c r="D1044" s="133" t="s">
        <v>2314</v>
      </c>
      <c r="E1044" s="133" t="s">
        <v>2717</v>
      </c>
    </row>
    <row r="1045" customFormat="false" ht="12.75" hidden="false" customHeight="false" outlineLevel="2" collapsed="false">
      <c r="A1045" s="133" t="s">
        <v>1744</v>
      </c>
      <c r="B1045" s="133" t="s">
        <v>2515</v>
      </c>
      <c r="C1045" s="134" t="n">
        <v>14.46</v>
      </c>
      <c r="D1045" s="133" t="s">
        <v>2314</v>
      </c>
      <c r="E1045" s="133" t="s">
        <v>2717</v>
      </c>
    </row>
    <row r="1046" customFormat="false" ht="12.75" hidden="false" customHeight="false" outlineLevel="2" collapsed="false">
      <c r="A1046" s="133" t="s">
        <v>1744</v>
      </c>
      <c r="B1046" s="133" t="s">
        <v>2721</v>
      </c>
      <c r="C1046" s="134" t="n">
        <v>4.12</v>
      </c>
      <c r="D1046" s="133" t="s">
        <v>2314</v>
      </c>
      <c r="E1046" s="133" t="s">
        <v>2717</v>
      </c>
    </row>
    <row r="1047" customFormat="false" ht="12.75" hidden="false" customHeight="false" outlineLevel="2" collapsed="false">
      <c r="A1047" s="133" t="s">
        <v>1744</v>
      </c>
      <c r="B1047" s="133" t="s">
        <v>2517</v>
      </c>
      <c r="C1047" s="134" t="n">
        <v>11.17</v>
      </c>
      <c r="D1047" s="133" t="s">
        <v>2314</v>
      </c>
      <c r="E1047" s="133" t="s">
        <v>2717</v>
      </c>
    </row>
    <row r="1048" customFormat="false" ht="12.75" hidden="false" customHeight="false" outlineLevel="2" collapsed="false">
      <c r="A1048" s="133" t="s">
        <v>1744</v>
      </c>
      <c r="B1048" s="133" t="s">
        <v>2722</v>
      </c>
      <c r="C1048" s="134" t="n">
        <v>50.62</v>
      </c>
      <c r="D1048" s="133" t="s">
        <v>2314</v>
      </c>
      <c r="E1048" s="133" t="s">
        <v>2717</v>
      </c>
    </row>
    <row r="1049" customFormat="false" ht="12.75" hidden="false" customHeight="false" outlineLevel="1" collapsed="false">
      <c r="A1049" s="135" t="s">
        <v>2723</v>
      </c>
      <c r="B1049" s="133"/>
      <c r="C1049" s="134" t="n">
        <f aca="false">SUBTOTAL(9,C1033:C1048)</f>
        <v>2191.23</v>
      </c>
      <c r="D1049" s="133"/>
      <c r="E1049" s="133"/>
    </row>
    <row r="1050" customFormat="false" ht="12.75" hidden="false" customHeight="false" outlineLevel="2" collapsed="false">
      <c r="A1050" s="133" t="s">
        <v>1508</v>
      </c>
      <c r="B1050" s="133" t="s">
        <v>2308</v>
      </c>
      <c r="C1050" s="134" t="n">
        <v>148.89</v>
      </c>
      <c r="D1050" s="133" t="s">
        <v>2359</v>
      </c>
      <c r="E1050" s="133" t="s">
        <v>2724</v>
      </c>
    </row>
    <row r="1051" customFormat="false" ht="12.75" hidden="false" customHeight="false" outlineLevel="2" collapsed="false">
      <c r="A1051" s="133" t="s">
        <v>1508</v>
      </c>
      <c r="B1051" s="133" t="s">
        <v>2309</v>
      </c>
      <c r="C1051" s="134" t="n">
        <v>227.32</v>
      </c>
      <c r="D1051" s="133" t="s">
        <v>2359</v>
      </c>
      <c r="E1051" s="133" t="s">
        <v>2724</v>
      </c>
    </row>
    <row r="1052" customFormat="false" ht="12.75" hidden="false" customHeight="false" outlineLevel="2" collapsed="false">
      <c r="A1052" s="133" t="s">
        <v>1508</v>
      </c>
      <c r="B1052" s="133" t="s">
        <v>2310</v>
      </c>
      <c r="C1052" s="134" t="n">
        <v>14.46</v>
      </c>
      <c r="D1052" s="133" t="s">
        <v>2359</v>
      </c>
      <c r="E1052" s="133" t="s">
        <v>2724</v>
      </c>
    </row>
    <row r="1053" customFormat="false" ht="12.75" hidden="false" customHeight="false" outlineLevel="2" collapsed="false">
      <c r="A1053" s="133" t="s">
        <v>1508</v>
      </c>
      <c r="B1053" s="133" t="s">
        <v>2311</v>
      </c>
      <c r="C1053" s="134" t="n">
        <v>4.12</v>
      </c>
      <c r="D1053" s="133" t="s">
        <v>2359</v>
      </c>
      <c r="E1053" s="133" t="s">
        <v>2724</v>
      </c>
    </row>
    <row r="1054" customFormat="false" ht="12.75" hidden="false" customHeight="false" outlineLevel="2" collapsed="false">
      <c r="A1054" s="133" t="s">
        <v>1508</v>
      </c>
      <c r="B1054" s="133" t="s">
        <v>2312</v>
      </c>
      <c r="C1054" s="134" t="n">
        <v>11.17</v>
      </c>
      <c r="D1054" s="133" t="s">
        <v>2359</v>
      </c>
      <c r="E1054" s="133" t="s">
        <v>2724</v>
      </c>
    </row>
    <row r="1055" customFormat="false" ht="12.75" hidden="false" customHeight="false" outlineLevel="1" collapsed="false">
      <c r="A1055" s="135" t="s">
        <v>2725</v>
      </c>
      <c r="B1055" s="133"/>
      <c r="C1055" s="134" t="n">
        <f aca="false">SUBTOTAL(9,C1050:C1054)</f>
        <v>405.96</v>
      </c>
      <c r="D1055" s="133"/>
      <c r="E1055" s="133"/>
    </row>
    <row r="1056" customFormat="false" ht="12.75" hidden="false" customHeight="false" outlineLevel="2" collapsed="false">
      <c r="A1056" s="133" t="s">
        <v>1815</v>
      </c>
      <c r="B1056" s="133" t="s">
        <v>2288</v>
      </c>
      <c r="C1056" s="134" t="n">
        <v>40</v>
      </c>
      <c r="D1056" s="133" t="s">
        <v>2314</v>
      </c>
      <c r="E1056" s="133" t="s">
        <v>2315</v>
      </c>
    </row>
    <row r="1057" customFormat="false" ht="12.75" hidden="false" customHeight="false" outlineLevel="1" collapsed="false">
      <c r="A1057" s="135" t="s">
        <v>2726</v>
      </c>
      <c r="B1057" s="133"/>
      <c r="C1057" s="134" t="n">
        <f aca="false">SUBTOTAL(9,C1056)</f>
        <v>40</v>
      </c>
      <c r="D1057" s="133"/>
      <c r="E1057" s="133"/>
    </row>
    <row r="1058" customFormat="false" ht="12.75" hidden="false" customHeight="false" outlineLevel="2" collapsed="false">
      <c r="A1058" s="133" t="s">
        <v>1623</v>
      </c>
      <c r="B1058" s="133" t="s">
        <v>2727</v>
      </c>
      <c r="C1058" s="134" t="n">
        <v>232.73</v>
      </c>
      <c r="D1058" s="133" t="s">
        <v>2385</v>
      </c>
      <c r="E1058" s="133" t="s">
        <v>2728</v>
      </c>
    </row>
    <row r="1059" customFormat="false" ht="12.75" hidden="false" customHeight="false" outlineLevel="2" collapsed="false">
      <c r="A1059" s="133" t="s">
        <v>1623</v>
      </c>
      <c r="B1059" s="133" t="s">
        <v>2729</v>
      </c>
      <c r="C1059" s="134" t="n">
        <v>18.94</v>
      </c>
      <c r="D1059" s="133" t="s">
        <v>2385</v>
      </c>
      <c r="E1059" s="133" t="s">
        <v>2728</v>
      </c>
    </row>
    <row r="1060" customFormat="false" ht="12.75" hidden="false" customHeight="false" outlineLevel="2" collapsed="false">
      <c r="A1060" s="133" t="s">
        <v>1623</v>
      </c>
      <c r="B1060" s="133" t="s">
        <v>2730</v>
      </c>
      <c r="C1060" s="134" t="n">
        <v>148.89</v>
      </c>
      <c r="D1060" s="133" t="s">
        <v>2385</v>
      </c>
      <c r="E1060" s="133" t="s">
        <v>2728</v>
      </c>
    </row>
    <row r="1061" customFormat="false" ht="12.75" hidden="false" customHeight="false" outlineLevel="2" collapsed="false">
      <c r="A1061" s="133" t="s">
        <v>1623</v>
      </c>
      <c r="B1061" s="133" t="s">
        <v>2731</v>
      </c>
      <c r="C1061" s="134" t="n">
        <v>227.32</v>
      </c>
      <c r="D1061" s="133" t="s">
        <v>2385</v>
      </c>
      <c r="E1061" s="133" t="s">
        <v>2728</v>
      </c>
    </row>
    <row r="1062" customFormat="false" ht="12.75" hidden="false" customHeight="false" outlineLevel="2" collapsed="false">
      <c r="A1062" s="133" t="s">
        <v>1623</v>
      </c>
      <c r="B1062" s="133" t="s">
        <v>2732</v>
      </c>
      <c r="C1062" s="134" t="n">
        <v>14.46</v>
      </c>
      <c r="D1062" s="133" t="s">
        <v>2385</v>
      </c>
      <c r="E1062" s="133" t="s">
        <v>2728</v>
      </c>
    </row>
    <row r="1063" customFormat="false" ht="12.75" hidden="false" customHeight="false" outlineLevel="2" collapsed="false">
      <c r="A1063" s="133" t="s">
        <v>1623</v>
      </c>
      <c r="B1063" s="133" t="s">
        <v>2733</v>
      </c>
      <c r="C1063" s="134" t="n">
        <v>16.59</v>
      </c>
      <c r="D1063" s="133" t="s">
        <v>2385</v>
      </c>
      <c r="E1063" s="133" t="s">
        <v>2728</v>
      </c>
    </row>
    <row r="1064" customFormat="false" ht="12.75" hidden="false" customHeight="false" outlineLevel="2" collapsed="false">
      <c r="A1064" s="133" t="s">
        <v>1623</v>
      </c>
      <c r="B1064" s="133" t="s">
        <v>2734</v>
      </c>
      <c r="C1064" s="134" t="n">
        <v>11.17</v>
      </c>
      <c r="D1064" s="133" t="s">
        <v>2385</v>
      </c>
      <c r="E1064" s="133" t="s">
        <v>2728</v>
      </c>
    </row>
    <row r="1065" customFormat="false" ht="12.75" hidden="false" customHeight="false" outlineLevel="2" collapsed="false">
      <c r="A1065" s="133" t="s">
        <v>1623</v>
      </c>
      <c r="B1065" s="133" t="s">
        <v>2464</v>
      </c>
      <c r="C1065" s="134" t="n">
        <v>10</v>
      </c>
      <c r="D1065" s="133" t="s">
        <v>2385</v>
      </c>
      <c r="E1065" s="133" t="s">
        <v>2728</v>
      </c>
    </row>
    <row r="1066" customFormat="false" ht="12.75" hidden="false" customHeight="false" outlineLevel="2" collapsed="false">
      <c r="A1066" s="133" t="s">
        <v>1623</v>
      </c>
      <c r="B1066" s="133" t="s">
        <v>2465</v>
      </c>
      <c r="C1066" s="134" t="n">
        <v>10</v>
      </c>
      <c r="D1066" s="133" t="s">
        <v>2385</v>
      </c>
      <c r="E1066" s="133" t="s">
        <v>2728</v>
      </c>
    </row>
    <row r="1067" customFormat="false" ht="12.75" hidden="false" customHeight="false" outlineLevel="2" collapsed="false">
      <c r="A1067" s="133" t="s">
        <v>1623</v>
      </c>
      <c r="B1067" s="133" t="s">
        <v>2340</v>
      </c>
      <c r="C1067" s="134" t="n">
        <v>78</v>
      </c>
      <c r="D1067" s="133" t="s">
        <v>2385</v>
      </c>
      <c r="E1067" s="133" t="s">
        <v>2728</v>
      </c>
    </row>
    <row r="1068" customFormat="false" ht="12.75" hidden="false" customHeight="false" outlineLevel="2" collapsed="false">
      <c r="A1068" s="133" t="s">
        <v>1623</v>
      </c>
      <c r="B1068" s="133" t="s">
        <v>2499</v>
      </c>
      <c r="C1068" s="134" t="n">
        <v>43</v>
      </c>
      <c r="D1068" s="133" t="s">
        <v>2385</v>
      </c>
      <c r="E1068" s="133" t="s">
        <v>2728</v>
      </c>
    </row>
    <row r="1069" customFormat="false" ht="12.75" hidden="false" customHeight="false" outlineLevel="2" collapsed="false">
      <c r="A1069" s="133" t="s">
        <v>1623</v>
      </c>
      <c r="B1069" s="133" t="s">
        <v>2408</v>
      </c>
      <c r="C1069" s="134" t="n">
        <v>645</v>
      </c>
      <c r="D1069" s="133" t="s">
        <v>2385</v>
      </c>
      <c r="E1069" s="133" t="s">
        <v>2728</v>
      </c>
    </row>
    <row r="1070" customFormat="false" ht="12.75" hidden="false" customHeight="false" outlineLevel="2" collapsed="false">
      <c r="A1070" s="133" t="s">
        <v>1623</v>
      </c>
      <c r="B1070" s="133" t="s">
        <v>2342</v>
      </c>
      <c r="C1070" s="134" t="n">
        <v>13</v>
      </c>
      <c r="D1070" s="133" t="s">
        <v>2385</v>
      </c>
      <c r="E1070" s="133" t="s">
        <v>2728</v>
      </c>
    </row>
    <row r="1071" customFormat="false" ht="12.75" hidden="false" customHeight="false" outlineLevel="2" collapsed="false">
      <c r="A1071" s="133" t="s">
        <v>1623</v>
      </c>
      <c r="B1071" s="133" t="s">
        <v>2409</v>
      </c>
      <c r="C1071" s="134" t="n">
        <v>3</v>
      </c>
      <c r="D1071" s="133" t="s">
        <v>2385</v>
      </c>
      <c r="E1071" s="133" t="s">
        <v>2728</v>
      </c>
    </row>
    <row r="1072" customFormat="false" ht="12.75" hidden="false" customHeight="false" outlineLevel="2" collapsed="false">
      <c r="A1072" s="133" t="s">
        <v>1623</v>
      </c>
      <c r="B1072" s="133" t="s">
        <v>2410</v>
      </c>
      <c r="C1072" s="134" t="n">
        <v>50</v>
      </c>
      <c r="D1072" s="133" t="s">
        <v>2385</v>
      </c>
      <c r="E1072" s="133" t="s">
        <v>2728</v>
      </c>
    </row>
    <row r="1073" customFormat="false" ht="12.75" hidden="false" customHeight="false" outlineLevel="2" collapsed="false">
      <c r="A1073" s="133" t="s">
        <v>1623</v>
      </c>
      <c r="B1073" s="133" t="s">
        <v>2411</v>
      </c>
      <c r="C1073" s="134" t="n">
        <v>4</v>
      </c>
      <c r="D1073" s="133" t="s">
        <v>2385</v>
      </c>
      <c r="E1073" s="133" t="s">
        <v>2728</v>
      </c>
    </row>
    <row r="1074" customFormat="false" ht="12.75" hidden="false" customHeight="false" outlineLevel="2" collapsed="false">
      <c r="A1074" s="133" t="s">
        <v>1623</v>
      </c>
      <c r="B1074" s="133" t="s">
        <v>2343</v>
      </c>
      <c r="C1074" s="134" t="n">
        <v>10</v>
      </c>
      <c r="D1074" s="133" t="s">
        <v>2385</v>
      </c>
      <c r="E1074" s="133" t="s">
        <v>2728</v>
      </c>
    </row>
    <row r="1075" customFormat="false" ht="12.75" hidden="false" customHeight="false" outlineLevel="2" collapsed="false">
      <c r="A1075" s="133" t="s">
        <v>1623</v>
      </c>
      <c r="B1075" s="133" t="s">
        <v>2344</v>
      </c>
      <c r="C1075" s="134" t="n">
        <v>6.19</v>
      </c>
      <c r="D1075" s="133" t="s">
        <v>2385</v>
      </c>
      <c r="E1075" s="133" t="s">
        <v>2728</v>
      </c>
    </row>
    <row r="1076" customFormat="false" ht="12.75" hidden="false" customHeight="false" outlineLevel="2" collapsed="false">
      <c r="A1076" s="133" t="s">
        <v>1623</v>
      </c>
      <c r="B1076" s="133" t="s">
        <v>2413</v>
      </c>
      <c r="C1076" s="134" t="n">
        <v>22</v>
      </c>
      <c r="D1076" s="133" t="s">
        <v>2385</v>
      </c>
      <c r="E1076" s="133" t="s">
        <v>2728</v>
      </c>
    </row>
    <row r="1077" customFormat="false" ht="12.75" hidden="false" customHeight="false" outlineLevel="1" collapsed="false">
      <c r="A1077" s="135" t="s">
        <v>2735</v>
      </c>
      <c r="B1077" s="133"/>
      <c r="C1077" s="134" t="n">
        <f aca="false">SUBTOTAL(9,C1058:C1076)</f>
        <v>1564.29</v>
      </c>
      <c r="D1077" s="133"/>
      <c r="E1077" s="133"/>
    </row>
    <row r="1078" customFormat="false" ht="12.75" hidden="false" customHeight="false" outlineLevel="2" collapsed="false">
      <c r="A1078" s="133" t="s">
        <v>1032</v>
      </c>
      <c r="B1078" s="133" t="s">
        <v>2288</v>
      </c>
      <c r="C1078" s="134" t="n">
        <v>40</v>
      </c>
      <c r="D1078" s="133" t="s">
        <v>2736</v>
      </c>
      <c r="E1078" s="133" t="s">
        <v>2737</v>
      </c>
    </row>
    <row r="1079" customFormat="false" ht="12.75" hidden="false" customHeight="false" outlineLevel="1" collapsed="false">
      <c r="A1079" s="135" t="s">
        <v>2738</v>
      </c>
      <c r="B1079" s="133"/>
      <c r="C1079" s="134" t="n">
        <f aca="false">SUBTOTAL(9,C1078)</f>
        <v>40</v>
      </c>
      <c r="D1079" s="133"/>
      <c r="E1079" s="133"/>
    </row>
    <row r="1080" customFormat="false" ht="12.75" hidden="false" customHeight="false" outlineLevel="2" collapsed="false">
      <c r="A1080" s="133" t="s">
        <v>1089</v>
      </c>
      <c r="B1080" s="133" t="s">
        <v>2510</v>
      </c>
      <c r="C1080" s="134" t="n">
        <v>148.3</v>
      </c>
      <c r="D1080" s="133" t="s">
        <v>2739</v>
      </c>
      <c r="E1080" s="133" t="s">
        <v>2740</v>
      </c>
    </row>
    <row r="1081" customFormat="false" ht="12.75" hidden="false" customHeight="false" outlineLevel="2" collapsed="false">
      <c r="A1081" s="133" t="s">
        <v>1089</v>
      </c>
      <c r="B1081" s="133" t="s">
        <v>2513</v>
      </c>
      <c r="C1081" s="134" t="n">
        <v>220.41</v>
      </c>
      <c r="D1081" s="133" t="s">
        <v>2739</v>
      </c>
      <c r="E1081" s="133" t="s">
        <v>2740</v>
      </c>
    </row>
    <row r="1082" customFormat="false" ht="12.75" hidden="false" customHeight="false" outlineLevel="2" collapsed="false">
      <c r="A1082" s="133" t="s">
        <v>1089</v>
      </c>
      <c r="B1082" s="133" t="s">
        <v>2514</v>
      </c>
      <c r="C1082" s="134" t="n">
        <v>227.32</v>
      </c>
      <c r="D1082" s="133" t="s">
        <v>2739</v>
      </c>
      <c r="E1082" s="133" t="s">
        <v>2740</v>
      </c>
    </row>
    <row r="1083" customFormat="false" ht="12.75" hidden="false" customHeight="false" outlineLevel="2" collapsed="false">
      <c r="A1083" s="133" t="s">
        <v>1089</v>
      </c>
      <c r="B1083" s="133" t="s">
        <v>2515</v>
      </c>
      <c r="C1083" s="134" t="n">
        <v>14.46</v>
      </c>
      <c r="D1083" s="133" t="s">
        <v>2739</v>
      </c>
      <c r="E1083" s="133" t="s">
        <v>2740</v>
      </c>
    </row>
    <row r="1084" customFormat="false" ht="12.75" hidden="false" customHeight="false" outlineLevel="2" collapsed="false">
      <c r="A1084" s="133" t="s">
        <v>1089</v>
      </c>
      <c r="B1084" s="133" t="s">
        <v>2517</v>
      </c>
      <c r="C1084" s="134" t="n">
        <v>11.17</v>
      </c>
      <c r="D1084" s="133" t="s">
        <v>2739</v>
      </c>
      <c r="E1084" s="133" t="s">
        <v>2740</v>
      </c>
    </row>
    <row r="1085" customFormat="false" ht="12.75" hidden="false" customHeight="false" outlineLevel="1" collapsed="false">
      <c r="A1085" s="135" t="s">
        <v>2741</v>
      </c>
      <c r="B1085" s="133"/>
      <c r="C1085" s="134" t="n">
        <f aca="false">SUBTOTAL(9,C1080:C1084)</f>
        <v>621.66</v>
      </c>
      <c r="D1085" s="133"/>
      <c r="E1085" s="133"/>
    </row>
    <row r="1086" customFormat="false" ht="12.75" hidden="false" customHeight="false" outlineLevel="2" collapsed="false">
      <c r="A1086" s="133" t="s">
        <v>509</v>
      </c>
      <c r="B1086" s="133" t="s">
        <v>2305</v>
      </c>
      <c r="C1086" s="134" t="n">
        <v>175</v>
      </c>
      <c r="D1086" s="133" t="s">
        <v>2293</v>
      </c>
      <c r="E1086" s="133" t="s">
        <v>2742</v>
      </c>
    </row>
    <row r="1087" customFormat="false" ht="12.75" hidden="false" customHeight="false" outlineLevel="2" collapsed="false">
      <c r="A1087" s="133" t="s">
        <v>509</v>
      </c>
      <c r="B1087" s="133" t="s">
        <v>2306</v>
      </c>
      <c r="C1087" s="134" t="n">
        <v>50</v>
      </c>
      <c r="D1087" s="133" t="s">
        <v>2293</v>
      </c>
      <c r="E1087" s="133" t="s">
        <v>2742</v>
      </c>
    </row>
    <row r="1088" customFormat="false" ht="12.75" hidden="false" customHeight="false" outlineLevel="2" collapsed="false">
      <c r="A1088" s="133" t="s">
        <v>509</v>
      </c>
      <c r="B1088" s="133" t="s">
        <v>2308</v>
      </c>
      <c r="C1088" s="134" t="n">
        <v>148.89</v>
      </c>
      <c r="D1088" s="133" t="s">
        <v>2293</v>
      </c>
      <c r="E1088" s="133" t="s">
        <v>2742</v>
      </c>
    </row>
    <row r="1089" customFormat="false" ht="12.75" hidden="false" customHeight="false" outlineLevel="2" collapsed="false">
      <c r="A1089" s="133" t="s">
        <v>509</v>
      </c>
      <c r="B1089" s="133" t="s">
        <v>2309</v>
      </c>
      <c r="C1089" s="134" t="n">
        <v>227.32</v>
      </c>
      <c r="D1089" s="133" t="s">
        <v>2293</v>
      </c>
      <c r="E1089" s="133" t="s">
        <v>2742</v>
      </c>
    </row>
    <row r="1090" customFormat="false" ht="12.75" hidden="false" customHeight="false" outlineLevel="2" collapsed="false">
      <c r="A1090" s="133" t="s">
        <v>509</v>
      </c>
      <c r="B1090" s="133" t="s">
        <v>2310</v>
      </c>
      <c r="C1090" s="134" t="n">
        <v>14.46</v>
      </c>
      <c r="D1090" s="133" t="s">
        <v>2293</v>
      </c>
      <c r="E1090" s="133" t="s">
        <v>2742</v>
      </c>
    </row>
    <row r="1091" customFormat="false" ht="12.75" hidden="false" customHeight="false" outlineLevel="2" collapsed="false">
      <c r="A1091" s="133" t="s">
        <v>509</v>
      </c>
      <c r="B1091" s="133" t="s">
        <v>2311</v>
      </c>
      <c r="C1091" s="134" t="n">
        <v>4.12</v>
      </c>
      <c r="D1091" s="133" t="s">
        <v>2293</v>
      </c>
      <c r="E1091" s="133" t="s">
        <v>2742</v>
      </c>
    </row>
    <row r="1092" customFormat="false" ht="12.75" hidden="false" customHeight="false" outlineLevel="2" collapsed="false">
      <c r="A1092" s="133" t="s">
        <v>509</v>
      </c>
      <c r="B1092" s="133" t="s">
        <v>2312</v>
      </c>
      <c r="C1092" s="134" t="n">
        <v>11.17</v>
      </c>
      <c r="D1092" s="133" t="s">
        <v>2293</v>
      </c>
      <c r="E1092" s="133" t="s">
        <v>2742</v>
      </c>
    </row>
    <row r="1093" customFormat="false" ht="12.75" hidden="false" customHeight="false" outlineLevel="1" collapsed="false">
      <c r="A1093" s="135" t="s">
        <v>2743</v>
      </c>
      <c r="B1093" s="133"/>
      <c r="C1093" s="134" t="n">
        <f aca="false">SUBTOTAL(9,C1086:C1092)</f>
        <v>630.96</v>
      </c>
      <c r="D1093" s="133"/>
      <c r="E1093" s="133"/>
    </row>
    <row r="1094" customFormat="false" ht="12.75" hidden="false" customHeight="false" outlineLevel="2" collapsed="false">
      <c r="A1094" s="133" t="s">
        <v>1419</v>
      </c>
      <c r="B1094" s="133" t="s">
        <v>2348</v>
      </c>
      <c r="C1094" s="134" t="n">
        <v>367.34</v>
      </c>
      <c r="D1094" s="133" t="s">
        <v>2346</v>
      </c>
      <c r="E1094" s="133" t="s">
        <v>2744</v>
      </c>
    </row>
    <row r="1095" customFormat="false" ht="12.75" hidden="false" customHeight="false" outlineLevel="2" collapsed="false">
      <c r="A1095" s="133" t="s">
        <v>1419</v>
      </c>
      <c r="B1095" s="133" t="s">
        <v>2349</v>
      </c>
      <c r="C1095" s="134" t="n">
        <v>230</v>
      </c>
      <c r="D1095" s="133" t="s">
        <v>2346</v>
      </c>
      <c r="E1095" s="133" t="s">
        <v>2744</v>
      </c>
    </row>
    <row r="1096" customFormat="false" ht="12.75" hidden="false" customHeight="false" outlineLevel="2" collapsed="false">
      <c r="A1096" s="133" t="s">
        <v>1419</v>
      </c>
      <c r="B1096" s="133" t="s">
        <v>2350</v>
      </c>
      <c r="C1096" s="134" t="n">
        <v>13</v>
      </c>
      <c r="D1096" s="133" t="s">
        <v>2346</v>
      </c>
      <c r="E1096" s="133" t="s">
        <v>2744</v>
      </c>
    </row>
    <row r="1097" customFormat="false" ht="12.75" hidden="false" customHeight="false" outlineLevel="2" collapsed="false">
      <c r="A1097" s="133" t="s">
        <v>1419</v>
      </c>
      <c r="B1097" s="133" t="s">
        <v>2351</v>
      </c>
      <c r="C1097" s="134" t="n">
        <v>10</v>
      </c>
      <c r="D1097" s="133" t="s">
        <v>2346</v>
      </c>
      <c r="E1097" s="133" t="s">
        <v>2744</v>
      </c>
    </row>
    <row r="1098" customFormat="false" ht="12.75" hidden="false" customHeight="false" outlineLevel="1" collapsed="false">
      <c r="A1098" s="135" t="s">
        <v>2745</v>
      </c>
      <c r="B1098" s="133"/>
      <c r="C1098" s="134" t="n">
        <f aca="false">SUBTOTAL(9,C1094:C1097)</f>
        <v>620.34</v>
      </c>
      <c r="D1098" s="133"/>
      <c r="E1098" s="133"/>
    </row>
    <row r="1099" customFormat="false" ht="12.75" hidden="false" customHeight="false" outlineLevel="2" collapsed="false">
      <c r="A1099" s="133" t="s">
        <v>457</v>
      </c>
      <c r="B1099" s="133" t="s">
        <v>2288</v>
      </c>
      <c r="C1099" s="134" t="n">
        <v>40</v>
      </c>
      <c r="D1099" s="133" t="s">
        <v>2293</v>
      </c>
      <c r="E1099" s="133" t="s">
        <v>2746</v>
      </c>
    </row>
    <row r="1100" customFormat="false" ht="12.75" hidden="false" customHeight="false" outlineLevel="1" collapsed="false">
      <c r="A1100" s="135" t="s">
        <v>2747</v>
      </c>
      <c r="B1100" s="133"/>
      <c r="C1100" s="134" t="n">
        <f aca="false">SUBTOTAL(9,C1099)</f>
        <v>40</v>
      </c>
      <c r="D1100" s="133"/>
      <c r="E1100" s="133"/>
    </row>
    <row r="1101" customFormat="false" ht="12.75" hidden="false" customHeight="false" outlineLevel="2" collapsed="false">
      <c r="A1101" s="133" t="s">
        <v>2748</v>
      </c>
      <c r="B1101" s="133" t="s">
        <v>2307</v>
      </c>
      <c r="C1101" s="134" t="n">
        <v>50</v>
      </c>
      <c r="D1101" s="133" t="s">
        <v>2289</v>
      </c>
      <c r="E1101" s="133" t="s">
        <v>2290</v>
      </c>
    </row>
    <row r="1102" customFormat="false" ht="12.75" hidden="false" customHeight="false" outlineLevel="1" collapsed="false">
      <c r="A1102" s="135" t="s">
        <v>2749</v>
      </c>
      <c r="B1102" s="133"/>
      <c r="C1102" s="134" t="n">
        <f aca="false">SUBTOTAL(9,C1101)</f>
        <v>50</v>
      </c>
      <c r="D1102" s="133"/>
      <c r="E1102" s="133"/>
    </row>
    <row r="1103" customFormat="false" ht="12.75" hidden="false" customHeight="false" outlineLevel="2" collapsed="false">
      <c r="A1103" s="133" t="s">
        <v>1246</v>
      </c>
      <c r="B1103" s="133" t="s">
        <v>2288</v>
      </c>
      <c r="C1103" s="134" t="n">
        <v>40</v>
      </c>
      <c r="D1103" s="133" t="s">
        <v>2369</v>
      </c>
      <c r="E1103" s="133" t="s">
        <v>2529</v>
      </c>
    </row>
    <row r="1104" customFormat="false" ht="12.75" hidden="false" customHeight="false" outlineLevel="1" collapsed="false">
      <c r="A1104" s="135" t="s">
        <v>2750</v>
      </c>
      <c r="B1104" s="133"/>
      <c r="C1104" s="134" t="n">
        <f aca="false">SUBTOTAL(9,C1103)</f>
        <v>40</v>
      </c>
      <c r="D1104" s="133"/>
      <c r="E1104" s="133"/>
    </row>
    <row r="1105" customFormat="false" ht="12.75" hidden="false" customHeight="false" outlineLevel="2" collapsed="false">
      <c r="A1105" s="133" t="s">
        <v>855</v>
      </c>
      <c r="B1105" s="133" t="s">
        <v>2292</v>
      </c>
      <c r="C1105" s="134" t="n">
        <v>31.9</v>
      </c>
      <c r="D1105" s="133" t="s">
        <v>2293</v>
      </c>
      <c r="E1105" s="133" t="s">
        <v>2751</v>
      </c>
    </row>
    <row r="1106" customFormat="false" ht="12.75" hidden="false" customHeight="false" outlineLevel="2" collapsed="false">
      <c r="A1106" s="133" t="s">
        <v>855</v>
      </c>
      <c r="B1106" s="133" t="s">
        <v>2295</v>
      </c>
      <c r="C1106" s="134" t="n">
        <v>54</v>
      </c>
      <c r="D1106" s="133" t="s">
        <v>2293</v>
      </c>
      <c r="E1106" s="133" t="s">
        <v>2751</v>
      </c>
    </row>
    <row r="1107" customFormat="false" ht="12.75" hidden="false" customHeight="false" outlineLevel="2" collapsed="false">
      <c r="A1107" s="133" t="s">
        <v>855</v>
      </c>
      <c r="B1107" s="133" t="s">
        <v>2296</v>
      </c>
      <c r="C1107" s="134" t="n">
        <v>371.9</v>
      </c>
      <c r="D1107" s="133" t="s">
        <v>2293</v>
      </c>
      <c r="E1107" s="133" t="s">
        <v>2751</v>
      </c>
    </row>
    <row r="1108" customFormat="false" ht="12.75" hidden="false" customHeight="false" outlineLevel="2" collapsed="false">
      <c r="A1108" s="133" t="s">
        <v>855</v>
      </c>
      <c r="B1108" s="133" t="s">
        <v>2297</v>
      </c>
      <c r="C1108" s="134" t="n">
        <v>54.34</v>
      </c>
      <c r="D1108" s="133" t="s">
        <v>2293</v>
      </c>
      <c r="E1108" s="133" t="s">
        <v>2751</v>
      </c>
    </row>
    <row r="1109" customFormat="false" ht="12.75" hidden="false" customHeight="false" outlineLevel="2" collapsed="false">
      <c r="A1109" s="133" t="s">
        <v>855</v>
      </c>
      <c r="B1109" s="133" t="s">
        <v>2298</v>
      </c>
      <c r="C1109" s="134" t="n">
        <v>13.84</v>
      </c>
      <c r="D1109" s="133" t="s">
        <v>2293</v>
      </c>
      <c r="E1109" s="133" t="s">
        <v>2751</v>
      </c>
    </row>
    <row r="1110" customFormat="false" ht="12.75" hidden="false" customHeight="false" outlineLevel="2" collapsed="false">
      <c r="A1110" s="133" t="s">
        <v>855</v>
      </c>
      <c r="B1110" s="133" t="s">
        <v>2299</v>
      </c>
      <c r="C1110" s="134" t="n">
        <v>6</v>
      </c>
      <c r="D1110" s="133" t="s">
        <v>2293</v>
      </c>
      <c r="E1110" s="133" t="s">
        <v>2751</v>
      </c>
    </row>
    <row r="1111" customFormat="false" ht="12.75" hidden="false" customHeight="false" outlineLevel="2" collapsed="false">
      <c r="A1111" s="133" t="s">
        <v>855</v>
      </c>
      <c r="B1111" s="133" t="s">
        <v>2300</v>
      </c>
      <c r="C1111" s="134" t="n">
        <v>3.21</v>
      </c>
      <c r="D1111" s="133" t="s">
        <v>2293</v>
      </c>
      <c r="E1111" s="133" t="s">
        <v>2751</v>
      </c>
    </row>
    <row r="1112" customFormat="false" ht="12.75" hidden="false" customHeight="false" outlineLevel="2" collapsed="false">
      <c r="A1112" s="133" t="s">
        <v>855</v>
      </c>
      <c r="B1112" s="133" t="s">
        <v>2301</v>
      </c>
      <c r="C1112" s="134" t="n">
        <v>9</v>
      </c>
      <c r="D1112" s="133" t="s">
        <v>2293</v>
      </c>
      <c r="E1112" s="133" t="s">
        <v>2751</v>
      </c>
    </row>
    <row r="1113" customFormat="false" ht="12.75" hidden="false" customHeight="false" outlineLevel="2" collapsed="false">
      <c r="A1113" s="133" t="s">
        <v>855</v>
      </c>
      <c r="B1113" s="133" t="s">
        <v>2302</v>
      </c>
      <c r="C1113" s="134" t="n">
        <v>10.65</v>
      </c>
      <c r="D1113" s="133" t="s">
        <v>2293</v>
      </c>
      <c r="E1113" s="133" t="s">
        <v>2751</v>
      </c>
    </row>
    <row r="1114" customFormat="false" ht="12.75" hidden="false" customHeight="false" outlineLevel="2" collapsed="false">
      <c r="A1114" s="133" t="s">
        <v>855</v>
      </c>
      <c r="B1114" s="133" t="s">
        <v>2303</v>
      </c>
      <c r="C1114" s="134" t="n">
        <v>5</v>
      </c>
      <c r="D1114" s="133" t="s">
        <v>2293</v>
      </c>
      <c r="E1114" s="133" t="s">
        <v>2751</v>
      </c>
    </row>
    <row r="1115" customFormat="false" ht="12.75" hidden="false" customHeight="false" outlineLevel="2" collapsed="false">
      <c r="A1115" s="133" t="s">
        <v>855</v>
      </c>
      <c r="B1115" s="133" t="s">
        <v>2304</v>
      </c>
      <c r="C1115" s="134" t="n">
        <v>5.46</v>
      </c>
      <c r="D1115" s="133" t="s">
        <v>2293</v>
      </c>
      <c r="E1115" s="133" t="s">
        <v>2751</v>
      </c>
    </row>
    <row r="1116" customFormat="false" ht="12.75" hidden="false" customHeight="false" outlineLevel="2" collapsed="false">
      <c r="A1116" s="133" t="s">
        <v>855</v>
      </c>
      <c r="B1116" s="133" t="s">
        <v>2308</v>
      </c>
      <c r="C1116" s="134" t="n">
        <v>148.89</v>
      </c>
      <c r="D1116" s="133" t="s">
        <v>2293</v>
      </c>
      <c r="E1116" s="133" t="s">
        <v>2751</v>
      </c>
    </row>
    <row r="1117" customFormat="false" ht="12.75" hidden="false" customHeight="false" outlineLevel="2" collapsed="false">
      <c r="A1117" s="133" t="s">
        <v>855</v>
      </c>
      <c r="B1117" s="133" t="s">
        <v>2309</v>
      </c>
      <c r="C1117" s="134" t="n">
        <v>227.32</v>
      </c>
      <c r="D1117" s="133" t="s">
        <v>2293</v>
      </c>
      <c r="E1117" s="133" t="s">
        <v>2751</v>
      </c>
    </row>
    <row r="1118" customFormat="false" ht="12.75" hidden="false" customHeight="false" outlineLevel="2" collapsed="false">
      <c r="A1118" s="133" t="s">
        <v>855</v>
      </c>
      <c r="B1118" s="133" t="s">
        <v>2310</v>
      </c>
      <c r="C1118" s="134" t="n">
        <v>14.46</v>
      </c>
      <c r="D1118" s="133" t="s">
        <v>2293</v>
      </c>
      <c r="E1118" s="133" t="s">
        <v>2751</v>
      </c>
    </row>
    <row r="1119" customFormat="false" ht="12.75" hidden="false" customHeight="false" outlineLevel="2" collapsed="false">
      <c r="A1119" s="133" t="s">
        <v>855</v>
      </c>
      <c r="B1119" s="133" t="s">
        <v>2311</v>
      </c>
      <c r="C1119" s="134" t="n">
        <v>4.12</v>
      </c>
      <c r="D1119" s="133" t="s">
        <v>2293</v>
      </c>
      <c r="E1119" s="133" t="s">
        <v>2751</v>
      </c>
    </row>
    <row r="1120" customFormat="false" ht="12.75" hidden="false" customHeight="false" outlineLevel="2" collapsed="false">
      <c r="A1120" s="133" t="s">
        <v>855</v>
      </c>
      <c r="B1120" s="133" t="s">
        <v>2312</v>
      </c>
      <c r="C1120" s="134" t="n">
        <v>11.17</v>
      </c>
      <c r="D1120" s="133" t="s">
        <v>2293</v>
      </c>
      <c r="E1120" s="133" t="s">
        <v>2751</v>
      </c>
    </row>
    <row r="1121" customFormat="false" ht="12.75" hidden="false" customHeight="false" outlineLevel="1" collapsed="false">
      <c r="A1121" s="135" t="s">
        <v>2752</v>
      </c>
      <c r="B1121" s="133"/>
      <c r="C1121" s="134" t="n">
        <f aca="false">SUBTOTAL(9,C1105:C1120)</f>
        <v>971.26</v>
      </c>
      <c r="D1121" s="133"/>
      <c r="E1121" s="133"/>
    </row>
    <row r="1122" customFormat="false" ht="12.75" hidden="false" customHeight="false" outlineLevel="2" collapsed="false">
      <c r="A1122" s="133" t="s">
        <v>1885</v>
      </c>
      <c r="B1122" s="133" t="s">
        <v>2305</v>
      </c>
      <c r="C1122" s="134" t="n">
        <v>175</v>
      </c>
      <c r="D1122" s="133" t="s">
        <v>2293</v>
      </c>
      <c r="E1122" s="133" t="s">
        <v>2753</v>
      </c>
    </row>
    <row r="1123" customFormat="false" ht="12.75" hidden="false" customHeight="false" outlineLevel="2" collapsed="false">
      <c r="A1123" s="133" t="s">
        <v>1885</v>
      </c>
      <c r="B1123" s="133" t="s">
        <v>2307</v>
      </c>
      <c r="C1123" s="134" t="n">
        <v>50</v>
      </c>
      <c r="D1123" s="133" t="s">
        <v>2293</v>
      </c>
      <c r="E1123" s="133" t="s">
        <v>2753</v>
      </c>
    </row>
    <row r="1124" customFormat="false" ht="12.75" hidden="false" customHeight="false" outlineLevel="2" collapsed="false">
      <c r="A1124" s="133" t="s">
        <v>1885</v>
      </c>
      <c r="B1124" s="133" t="s">
        <v>2364</v>
      </c>
      <c r="C1124" s="134" t="n">
        <v>200</v>
      </c>
      <c r="D1124" s="133" t="s">
        <v>2293</v>
      </c>
      <c r="E1124" s="133" t="s">
        <v>2753</v>
      </c>
    </row>
    <row r="1125" customFormat="false" ht="12.75" hidden="false" customHeight="false" outlineLevel="2" collapsed="false">
      <c r="A1125" s="133" t="s">
        <v>1885</v>
      </c>
      <c r="B1125" s="133" t="s">
        <v>2340</v>
      </c>
      <c r="C1125" s="134" t="n">
        <v>78</v>
      </c>
      <c r="D1125" s="133" t="s">
        <v>2293</v>
      </c>
      <c r="E1125" s="133" t="s">
        <v>2753</v>
      </c>
    </row>
    <row r="1126" customFormat="false" ht="12.75" hidden="false" customHeight="false" outlineLevel="2" collapsed="false">
      <c r="A1126" s="133" t="s">
        <v>1885</v>
      </c>
      <c r="B1126" s="133" t="s">
        <v>2341</v>
      </c>
      <c r="C1126" s="134" t="n">
        <v>177</v>
      </c>
      <c r="D1126" s="133" t="s">
        <v>2293</v>
      </c>
      <c r="E1126" s="133" t="s">
        <v>2753</v>
      </c>
    </row>
    <row r="1127" customFormat="false" ht="12.75" hidden="false" customHeight="false" outlineLevel="2" collapsed="false">
      <c r="A1127" s="133" t="s">
        <v>1885</v>
      </c>
      <c r="B1127" s="133" t="s">
        <v>2342</v>
      </c>
      <c r="C1127" s="134" t="n">
        <v>13</v>
      </c>
      <c r="D1127" s="133" t="s">
        <v>2293</v>
      </c>
      <c r="E1127" s="133" t="s">
        <v>2753</v>
      </c>
    </row>
    <row r="1128" customFormat="false" ht="12.75" hidden="false" customHeight="false" outlineLevel="2" collapsed="false">
      <c r="A1128" s="133" t="s">
        <v>1885</v>
      </c>
      <c r="B1128" s="133" t="s">
        <v>2343</v>
      </c>
      <c r="C1128" s="134" t="n">
        <v>10</v>
      </c>
      <c r="D1128" s="133" t="s">
        <v>2293</v>
      </c>
      <c r="E1128" s="133" t="s">
        <v>2753</v>
      </c>
    </row>
    <row r="1129" customFormat="false" ht="12.75" hidden="false" customHeight="false" outlineLevel="2" collapsed="false">
      <c r="A1129" s="133" t="s">
        <v>1885</v>
      </c>
      <c r="B1129" s="133" t="s">
        <v>2344</v>
      </c>
      <c r="C1129" s="134" t="n">
        <v>6.19</v>
      </c>
      <c r="D1129" s="133" t="s">
        <v>2293</v>
      </c>
      <c r="E1129" s="133" t="s">
        <v>2753</v>
      </c>
    </row>
    <row r="1130" customFormat="false" ht="12.75" hidden="false" customHeight="false" outlineLevel="1" collapsed="false">
      <c r="A1130" s="135" t="s">
        <v>2754</v>
      </c>
      <c r="B1130" s="133"/>
      <c r="C1130" s="134" t="n">
        <f aca="false">SUBTOTAL(9,C1122:C1129)</f>
        <v>709.19</v>
      </c>
      <c r="D1130" s="133"/>
      <c r="E1130" s="133"/>
    </row>
    <row r="1131" customFormat="false" ht="12.75" hidden="false" customHeight="false" outlineLevel="2" collapsed="false">
      <c r="A1131" s="133" t="s">
        <v>665</v>
      </c>
      <c r="B1131" s="133" t="s">
        <v>2418</v>
      </c>
      <c r="C1131" s="134" t="n">
        <v>5.36</v>
      </c>
      <c r="D1131" s="133" t="s">
        <v>2293</v>
      </c>
      <c r="E1131" s="133" t="s">
        <v>2755</v>
      </c>
    </row>
    <row r="1132" customFormat="false" ht="12.75" hidden="false" customHeight="false" outlineLevel="2" collapsed="false">
      <c r="A1132" s="133" t="s">
        <v>665</v>
      </c>
      <c r="B1132" s="133" t="s">
        <v>2419</v>
      </c>
      <c r="C1132" s="134" t="n">
        <v>54</v>
      </c>
      <c r="D1132" s="133" t="s">
        <v>2293</v>
      </c>
      <c r="E1132" s="133" t="s">
        <v>2755</v>
      </c>
    </row>
    <row r="1133" customFormat="false" ht="12.75" hidden="false" customHeight="false" outlineLevel="2" collapsed="false">
      <c r="A1133" s="133" t="s">
        <v>665</v>
      </c>
      <c r="B1133" s="133" t="s">
        <v>2421</v>
      </c>
      <c r="C1133" s="134" t="n">
        <v>1</v>
      </c>
      <c r="D1133" s="133" t="s">
        <v>2293</v>
      </c>
      <c r="E1133" s="133" t="s">
        <v>2755</v>
      </c>
    </row>
    <row r="1134" customFormat="false" ht="12.75" hidden="false" customHeight="false" outlineLevel="2" collapsed="false">
      <c r="A1134" s="133" t="s">
        <v>665</v>
      </c>
      <c r="B1134" s="133" t="s">
        <v>2422</v>
      </c>
      <c r="C1134" s="134" t="n">
        <v>20</v>
      </c>
      <c r="D1134" s="133" t="s">
        <v>2293</v>
      </c>
      <c r="E1134" s="133" t="s">
        <v>2755</v>
      </c>
    </row>
    <row r="1135" customFormat="false" ht="12.75" hidden="false" customHeight="false" outlineLevel="2" collapsed="false">
      <c r="A1135" s="133" t="s">
        <v>665</v>
      </c>
      <c r="B1135" s="133" t="s">
        <v>2423</v>
      </c>
      <c r="C1135" s="134" t="n">
        <v>11.88</v>
      </c>
      <c r="D1135" s="133" t="s">
        <v>2293</v>
      </c>
      <c r="E1135" s="133" t="s">
        <v>2755</v>
      </c>
    </row>
    <row r="1136" customFormat="false" ht="12.75" hidden="false" customHeight="false" outlineLevel="2" collapsed="false">
      <c r="A1136" s="133" t="s">
        <v>665</v>
      </c>
      <c r="B1136" s="133" t="s">
        <v>2425</v>
      </c>
      <c r="C1136" s="134" t="n">
        <v>1391.01</v>
      </c>
      <c r="D1136" s="133" t="s">
        <v>2293</v>
      </c>
      <c r="E1136" s="133" t="s">
        <v>2755</v>
      </c>
    </row>
    <row r="1137" customFormat="false" ht="12.75" hidden="false" customHeight="false" outlineLevel="1" collapsed="false">
      <c r="A1137" s="135" t="s">
        <v>2756</v>
      </c>
      <c r="B1137" s="133"/>
      <c r="C1137" s="134" t="n">
        <f aca="false">SUBTOTAL(9,C1131:C1136)</f>
        <v>1483.25</v>
      </c>
      <c r="D1137" s="133"/>
      <c r="E1137" s="133"/>
    </row>
    <row r="1138" customFormat="false" ht="12.75" hidden="false" customHeight="false" outlineLevel="2" collapsed="false">
      <c r="A1138" s="133" t="s">
        <v>1776</v>
      </c>
      <c r="B1138" s="133" t="s">
        <v>2305</v>
      </c>
      <c r="C1138" s="134" t="n">
        <v>175</v>
      </c>
      <c r="D1138" s="133" t="s">
        <v>2314</v>
      </c>
      <c r="E1138" s="133" t="s">
        <v>2534</v>
      </c>
    </row>
    <row r="1139" customFormat="false" ht="12.75" hidden="false" customHeight="false" outlineLevel="2" collapsed="false">
      <c r="A1139" s="133" t="s">
        <v>1776</v>
      </c>
      <c r="B1139" s="133" t="s">
        <v>2307</v>
      </c>
      <c r="C1139" s="134" t="n">
        <v>50</v>
      </c>
      <c r="D1139" s="133" t="s">
        <v>2314</v>
      </c>
      <c r="E1139" s="133" t="s">
        <v>2534</v>
      </c>
    </row>
    <row r="1140" customFormat="false" ht="12.75" hidden="false" customHeight="false" outlineLevel="1" collapsed="false">
      <c r="A1140" s="135" t="s">
        <v>2757</v>
      </c>
      <c r="B1140" s="133"/>
      <c r="C1140" s="134" t="n">
        <f aca="false">SUBTOTAL(9,C1138:C1139)</f>
        <v>225</v>
      </c>
      <c r="D1140" s="133"/>
      <c r="E1140" s="133"/>
    </row>
    <row r="1141" customFormat="false" ht="12.75" hidden="false" customHeight="false" outlineLevel="2" collapsed="false">
      <c r="A1141" s="133" t="s">
        <v>810</v>
      </c>
      <c r="B1141" s="133" t="s">
        <v>2308</v>
      </c>
      <c r="C1141" s="134" t="n">
        <v>148.89</v>
      </c>
      <c r="D1141" s="133" t="s">
        <v>2293</v>
      </c>
      <c r="E1141" s="133" t="s">
        <v>2353</v>
      </c>
    </row>
    <row r="1142" customFormat="false" ht="12.75" hidden="false" customHeight="false" outlineLevel="2" collapsed="false">
      <c r="A1142" s="133" t="s">
        <v>810</v>
      </c>
      <c r="B1142" s="133" t="s">
        <v>2309</v>
      </c>
      <c r="C1142" s="134" t="n">
        <v>227.32</v>
      </c>
      <c r="D1142" s="133" t="s">
        <v>2293</v>
      </c>
      <c r="E1142" s="133" t="s">
        <v>2353</v>
      </c>
    </row>
    <row r="1143" customFormat="false" ht="12.75" hidden="false" customHeight="false" outlineLevel="2" collapsed="false">
      <c r="A1143" s="133" t="s">
        <v>810</v>
      </c>
      <c r="B1143" s="133" t="s">
        <v>2310</v>
      </c>
      <c r="C1143" s="134" t="n">
        <v>14.46</v>
      </c>
      <c r="D1143" s="133" t="s">
        <v>2293</v>
      </c>
      <c r="E1143" s="133" t="s">
        <v>2353</v>
      </c>
    </row>
    <row r="1144" customFormat="false" ht="12.75" hidden="false" customHeight="false" outlineLevel="2" collapsed="false">
      <c r="A1144" s="133" t="s">
        <v>810</v>
      </c>
      <c r="B1144" s="133" t="s">
        <v>2311</v>
      </c>
      <c r="C1144" s="134" t="n">
        <v>4.12</v>
      </c>
      <c r="D1144" s="133" t="s">
        <v>2293</v>
      </c>
      <c r="E1144" s="133" t="s">
        <v>2353</v>
      </c>
    </row>
    <row r="1145" customFormat="false" ht="12.75" hidden="false" customHeight="false" outlineLevel="2" collapsed="false">
      <c r="A1145" s="133" t="s">
        <v>810</v>
      </c>
      <c r="B1145" s="133" t="s">
        <v>2312</v>
      </c>
      <c r="C1145" s="134" t="n">
        <v>11.17</v>
      </c>
      <c r="D1145" s="133" t="s">
        <v>2293</v>
      </c>
      <c r="E1145" s="133" t="s">
        <v>2353</v>
      </c>
    </row>
    <row r="1146" customFormat="false" ht="12.75" hidden="false" customHeight="false" outlineLevel="1" collapsed="false">
      <c r="A1146" s="135" t="s">
        <v>2758</v>
      </c>
      <c r="B1146" s="133"/>
      <c r="C1146" s="134" t="n">
        <f aca="false">SUBTOTAL(9,C1141:C1145)</f>
        <v>405.96</v>
      </c>
      <c r="D1146" s="133"/>
      <c r="E1146" s="133"/>
    </row>
    <row r="1147" customFormat="false" ht="12.75" hidden="false" customHeight="false" outlineLevel="2" collapsed="false">
      <c r="A1147" s="133" t="s">
        <v>1675</v>
      </c>
      <c r="B1147" s="133" t="s">
        <v>2418</v>
      </c>
      <c r="C1147" s="134" t="n">
        <v>5.36</v>
      </c>
      <c r="D1147" s="133" t="s">
        <v>2314</v>
      </c>
      <c r="E1147" s="133" t="s">
        <v>2551</v>
      </c>
    </row>
    <row r="1148" customFormat="false" ht="12.75" hidden="false" customHeight="false" outlineLevel="2" collapsed="false">
      <c r="A1148" s="133" t="s">
        <v>1675</v>
      </c>
      <c r="B1148" s="133" t="s">
        <v>2419</v>
      </c>
      <c r="C1148" s="134" t="n">
        <v>54</v>
      </c>
      <c r="D1148" s="133" t="s">
        <v>2314</v>
      </c>
      <c r="E1148" s="133" t="s">
        <v>2551</v>
      </c>
    </row>
    <row r="1149" customFormat="false" ht="12.75" hidden="false" customHeight="false" outlineLevel="2" collapsed="false">
      <c r="A1149" s="133" t="s">
        <v>1675</v>
      </c>
      <c r="B1149" s="133" t="s">
        <v>2425</v>
      </c>
      <c r="C1149" s="134" t="n">
        <v>1391.01</v>
      </c>
      <c r="D1149" s="133" t="s">
        <v>2314</v>
      </c>
      <c r="E1149" s="133" t="s">
        <v>2551</v>
      </c>
    </row>
    <row r="1150" customFormat="false" ht="12.75" hidden="false" customHeight="false" outlineLevel="1" collapsed="false">
      <c r="A1150" s="135" t="s">
        <v>2759</v>
      </c>
      <c r="B1150" s="133"/>
      <c r="C1150" s="134" t="n">
        <f aca="false">SUBTOTAL(9,C1147:C1149)</f>
        <v>1450.37</v>
      </c>
      <c r="D1150" s="133"/>
      <c r="E1150" s="133"/>
    </row>
    <row r="1151" customFormat="false" ht="12.75" hidden="false" customHeight="false" outlineLevel="2" collapsed="false">
      <c r="A1151" s="133" t="s">
        <v>540</v>
      </c>
      <c r="B1151" s="133" t="s">
        <v>2288</v>
      </c>
      <c r="C1151" s="134" t="n">
        <v>40</v>
      </c>
      <c r="D1151" s="133" t="s">
        <v>2293</v>
      </c>
      <c r="E1151" s="133" t="s">
        <v>2525</v>
      </c>
    </row>
    <row r="1152" customFormat="false" ht="12.75" hidden="false" customHeight="false" outlineLevel="1" collapsed="false">
      <c r="A1152" s="135" t="s">
        <v>2760</v>
      </c>
      <c r="B1152" s="133"/>
      <c r="C1152" s="134" t="n">
        <f aca="false">SUBTOTAL(9,C1151)</f>
        <v>40</v>
      </c>
      <c r="D1152" s="133"/>
      <c r="E1152" s="133"/>
    </row>
    <row r="1153" customFormat="false" ht="12.75" hidden="false" customHeight="false" outlineLevel="2" collapsed="false">
      <c r="A1153" s="133" t="s">
        <v>1886</v>
      </c>
      <c r="B1153" s="133" t="s">
        <v>2396</v>
      </c>
      <c r="C1153" s="134" t="n">
        <v>22.61</v>
      </c>
      <c r="D1153" s="133" t="s">
        <v>2293</v>
      </c>
      <c r="E1153" s="133" t="s">
        <v>2761</v>
      </c>
    </row>
    <row r="1154" customFormat="false" ht="12.75" hidden="false" customHeight="false" outlineLevel="2" collapsed="false">
      <c r="A1154" s="133" t="s">
        <v>1886</v>
      </c>
      <c r="B1154" s="133" t="s">
        <v>2398</v>
      </c>
      <c r="C1154" s="134" t="n">
        <v>16.32</v>
      </c>
      <c r="D1154" s="133" t="s">
        <v>2293</v>
      </c>
      <c r="E1154" s="133" t="s">
        <v>2761</v>
      </c>
    </row>
    <row r="1155" customFormat="false" ht="12.75" hidden="false" customHeight="false" outlineLevel="2" collapsed="false">
      <c r="A1155" s="133" t="s">
        <v>1886</v>
      </c>
      <c r="B1155" s="133" t="s">
        <v>2399</v>
      </c>
      <c r="C1155" s="134" t="n">
        <v>11.65</v>
      </c>
      <c r="D1155" s="133" t="s">
        <v>2293</v>
      </c>
      <c r="E1155" s="133" t="s">
        <v>2761</v>
      </c>
    </row>
    <row r="1156" customFormat="false" ht="12.75" hidden="false" customHeight="false" outlineLevel="2" collapsed="false">
      <c r="A1156" s="133" t="s">
        <v>1886</v>
      </c>
      <c r="B1156" s="133" t="s">
        <v>2400</v>
      </c>
      <c r="C1156" s="134" t="n">
        <v>148.89</v>
      </c>
      <c r="D1156" s="133" t="s">
        <v>2293</v>
      </c>
      <c r="E1156" s="133" t="s">
        <v>2761</v>
      </c>
    </row>
    <row r="1157" customFormat="false" ht="12.75" hidden="false" customHeight="false" outlineLevel="2" collapsed="false">
      <c r="A1157" s="133" t="s">
        <v>1886</v>
      </c>
      <c r="B1157" s="133" t="s">
        <v>2401</v>
      </c>
      <c r="C1157" s="134" t="n">
        <v>880.07</v>
      </c>
      <c r="D1157" s="133" t="s">
        <v>2293</v>
      </c>
      <c r="E1157" s="133" t="s">
        <v>2761</v>
      </c>
    </row>
    <row r="1158" customFormat="false" ht="12.75" hidden="false" customHeight="false" outlineLevel="2" collapsed="false">
      <c r="A1158" s="133" t="s">
        <v>1886</v>
      </c>
      <c r="B1158" s="133" t="s">
        <v>2402</v>
      </c>
      <c r="C1158" s="134" t="n">
        <v>54.51</v>
      </c>
      <c r="D1158" s="133" t="s">
        <v>2293</v>
      </c>
      <c r="E1158" s="133" t="s">
        <v>2761</v>
      </c>
    </row>
    <row r="1159" customFormat="false" ht="12.75" hidden="false" customHeight="false" outlineLevel="2" collapsed="false">
      <c r="A1159" s="133" t="s">
        <v>1886</v>
      </c>
      <c r="B1159" s="133" t="s">
        <v>2403</v>
      </c>
      <c r="C1159" s="134" t="n">
        <v>50.62</v>
      </c>
      <c r="D1159" s="133" t="s">
        <v>2293</v>
      </c>
      <c r="E1159" s="133" t="s">
        <v>2761</v>
      </c>
    </row>
    <row r="1160" customFormat="false" ht="12.75" hidden="false" customHeight="false" outlineLevel="2" collapsed="false">
      <c r="A1160" s="133" t="s">
        <v>1886</v>
      </c>
      <c r="B1160" s="133" t="s">
        <v>2404</v>
      </c>
      <c r="C1160" s="134" t="n">
        <v>14.32</v>
      </c>
      <c r="D1160" s="133" t="s">
        <v>2293</v>
      </c>
      <c r="E1160" s="133" t="s">
        <v>2761</v>
      </c>
    </row>
    <row r="1161" customFormat="false" ht="12.75" hidden="false" customHeight="false" outlineLevel="2" collapsed="false">
      <c r="A1161" s="133" t="s">
        <v>1886</v>
      </c>
      <c r="B1161" s="133" t="s">
        <v>2405</v>
      </c>
      <c r="C1161" s="134" t="n">
        <v>8.66</v>
      </c>
      <c r="D1161" s="133" t="s">
        <v>2293</v>
      </c>
      <c r="E1161" s="133" t="s">
        <v>2761</v>
      </c>
    </row>
    <row r="1162" customFormat="false" ht="12.75" hidden="false" customHeight="false" outlineLevel="2" collapsed="false">
      <c r="A1162" s="133" t="s">
        <v>1886</v>
      </c>
      <c r="B1162" s="133" t="s">
        <v>2406</v>
      </c>
      <c r="C1162" s="134" t="n">
        <v>2.73</v>
      </c>
      <c r="D1162" s="133" t="s">
        <v>2293</v>
      </c>
      <c r="E1162" s="133" t="s">
        <v>2761</v>
      </c>
    </row>
    <row r="1163" customFormat="false" ht="12.75" hidden="false" customHeight="false" outlineLevel="2" collapsed="false">
      <c r="A1163" s="133" t="s">
        <v>1886</v>
      </c>
      <c r="B1163" s="133" t="s">
        <v>2407</v>
      </c>
      <c r="C1163" s="134" t="n">
        <v>174</v>
      </c>
      <c r="D1163" s="133" t="s">
        <v>2293</v>
      </c>
      <c r="E1163" s="133" t="s">
        <v>2761</v>
      </c>
    </row>
    <row r="1164" customFormat="false" ht="12.75" hidden="false" customHeight="false" outlineLevel="2" collapsed="false">
      <c r="A1164" s="133" t="s">
        <v>1886</v>
      </c>
      <c r="B1164" s="133" t="s">
        <v>2340</v>
      </c>
      <c r="C1164" s="134" t="n">
        <v>78</v>
      </c>
      <c r="D1164" s="133" t="s">
        <v>2293</v>
      </c>
      <c r="E1164" s="133" t="s">
        <v>2761</v>
      </c>
    </row>
    <row r="1165" customFormat="false" ht="12.75" hidden="false" customHeight="false" outlineLevel="2" collapsed="false">
      <c r="A1165" s="133" t="s">
        <v>1886</v>
      </c>
      <c r="B1165" s="133" t="s">
        <v>2408</v>
      </c>
      <c r="C1165" s="134" t="n">
        <v>645</v>
      </c>
      <c r="D1165" s="133" t="s">
        <v>2293</v>
      </c>
      <c r="E1165" s="133" t="s">
        <v>2761</v>
      </c>
    </row>
    <row r="1166" customFormat="false" ht="12.75" hidden="false" customHeight="false" outlineLevel="2" collapsed="false">
      <c r="A1166" s="133" t="s">
        <v>1886</v>
      </c>
      <c r="B1166" s="133" t="s">
        <v>2342</v>
      </c>
      <c r="C1166" s="134" t="n">
        <v>13</v>
      </c>
      <c r="D1166" s="133" t="s">
        <v>2293</v>
      </c>
      <c r="E1166" s="133" t="s">
        <v>2761</v>
      </c>
    </row>
    <row r="1167" customFormat="false" ht="12.75" hidden="false" customHeight="false" outlineLevel="2" collapsed="false">
      <c r="A1167" s="133" t="s">
        <v>1886</v>
      </c>
      <c r="B1167" s="133" t="s">
        <v>2409</v>
      </c>
      <c r="C1167" s="134" t="n">
        <v>3</v>
      </c>
      <c r="D1167" s="133" t="s">
        <v>2293</v>
      </c>
      <c r="E1167" s="133" t="s">
        <v>2761</v>
      </c>
    </row>
    <row r="1168" customFormat="false" ht="12.75" hidden="false" customHeight="false" outlineLevel="2" collapsed="false">
      <c r="A1168" s="133" t="s">
        <v>1886</v>
      </c>
      <c r="B1168" s="133" t="s">
        <v>2410</v>
      </c>
      <c r="C1168" s="134" t="n">
        <v>50</v>
      </c>
      <c r="D1168" s="133" t="s">
        <v>2293</v>
      </c>
      <c r="E1168" s="133" t="s">
        <v>2761</v>
      </c>
    </row>
    <row r="1169" customFormat="false" ht="12.75" hidden="false" customHeight="false" outlineLevel="2" collapsed="false">
      <c r="A1169" s="133" t="s">
        <v>1886</v>
      </c>
      <c r="B1169" s="133" t="s">
        <v>2411</v>
      </c>
      <c r="C1169" s="134" t="n">
        <v>4</v>
      </c>
      <c r="D1169" s="133" t="s">
        <v>2293</v>
      </c>
      <c r="E1169" s="133" t="s">
        <v>2761</v>
      </c>
    </row>
    <row r="1170" customFormat="false" ht="12.75" hidden="false" customHeight="false" outlineLevel="2" collapsed="false">
      <c r="A1170" s="133" t="s">
        <v>1886</v>
      </c>
      <c r="B1170" s="133" t="s">
        <v>2343</v>
      </c>
      <c r="C1170" s="134" t="n">
        <v>10</v>
      </c>
      <c r="D1170" s="133" t="s">
        <v>2293</v>
      </c>
      <c r="E1170" s="133" t="s">
        <v>2761</v>
      </c>
    </row>
    <row r="1171" customFormat="false" ht="12.75" hidden="false" customHeight="false" outlineLevel="2" collapsed="false">
      <c r="A1171" s="133" t="s">
        <v>1886</v>
      </c>
      <c r="B1171" s="133" t="s">
        <v>2412</v>
      </c>
      <c r="C1171" s="134" t="n">
        <v>13.5</v>
      </c>
      <c r="D1171" s="133" t="s">
        <v>2293</v>
      </c>
      <c r="E1171" s="133" t="s">
        <v>2761</v>
      </c>
    </row>
    <row r="1172" customFormat="false" ht="12.75" hidden="false" customHeight="false" outlineLevel="2" collapsed="false">
      <c r="A1172" s="133" t="s">
        <v>1886</v>
      </c>
      <c r="B1172" s="133" t="s">
        <v>2344</v>
      </c>
      <c r="C1172" s="134" t="n">
        <v>6.19</v>
      </c>
      <c r="D1172" s="133" t="s">
        <v>2293</v>
      </c>
      <c r="E1172" s="133" t="s">
        <v>2761</v>
      </c>
    </row>
    <row r="1173" customFormat="false" ht="12.75" hidden="false" customHeight="false" outlineLevel="2" collapsed="false">
      <c r="A1173" s="133" t="s">
        <v>1886</v>
      </c>
      <c r="B1173" s="133" t="s">
        <v>2413</v>
      </c>
      <c r="C1173" s="134" t="n">
        <v>22</v>
      </c>
      <c r="D1173" s="133" t="s">
        <v>2293</v>
      </c>
      <c r="E1173" s="133" t="s">
        <v>2761</v>
      </c>
    </row>
    <row r="1174" customFormat="false" ht="12.75" hidden="false" customHeight="false" outlineLevel="1" collapsed="false">
      <c r="A1174" s="135" t="s">
        <v>2762</v>
      </c>
      <c r="B1174" s="133"/>
      <c r="C1174" s="134" t="n">
        <f aca="false">SUBTOTAL(9,C1153:C1173)</f>
        <v>2229.07</v>
      </c>
      <c r="D1174" s="133"/>
      <c r="E1174" s="133"/>
    </row>
    <row r="1175" customFormat="false" ht="12.75" hidden="false" customHeight="false" outlineLevel="2" collapsed="false">
      <c r="A1175" s="133" t="s">
        <v>1723</v>
      </c>
      <c r="B1175" s="133" t="s">
        <v>2288</v>
      </c>
      <c r="C1175" s="134" t="n">
        <v>40</v>
      </c>
      <c r="D1175" s="133" t="s">
        <v>2314</v>
      </c>
      <c r="E1175" s="133" t="s">
        <v>2506</v>
      </c>
    </row>
    <row r="1176" customFormat="false" ht="12.75" hidden="false" customHeight="false" outlineLevel="1" collapsed="false">
      <c r="A1176" s="135" t="s">
        <v>2763</v>
      </c>
      <c r="B1176" s="133"/>
      <c r="C1176" s="134" t="n">
        <f aca="false">SUBTOTAL(9,C1175)</f>
        <v>40</v>
      </c>
      <c r="D1176" s="133"/>
      <c r="E1176" s="133"/>
    </row>
    <row r="1177" customFormat="false" ht="12.75" hidden="false" customHeight="false" outlineLevel="2" collapsed="false">
      <c r="A1177" s="133" t="s">
        <v>1569</v>
      </c>
      <c r="B1177" s="133" t="s">
        <v>2338</v>
      </c>
      <c r="C1177" s="134" t="n">
        <v>50</v>
      </c>
      <c r="D1177" s="133" t="s">
        <v>2359</v>
      </c>
      <c r="E1177" s="133" t="s">
        <v>2469</v>
      </c>
    </row>
    <row r="1178" customFormat="false" ht="12.75" hidden="false" customHeight="false" outlineLevel="1" collapsed="false">
      <c r="A1178" s="135" t="s">
        <v>2764</v>
      </c>
      <c r="B1178" s="133"/>
      <c r="C1178" s="134" t="n">
        <f aca="false">SUBTOTAL(9,C1177)</f>
        <v>50</v>
      </c>
      <c r="D1178" s="133"/>
      <c r="E1178" s="133"/>
    </row>
    <row r="1179" customFormat="false" ht="12.75" hidden="false" customHeight="false" outlineLevel="2" collapsed="false">
      <c r="A1179" s="133" t="s">
        <v>794</v>
      </c>
      <c r="B1179" s="133" t="s">
        <v>2288</v>
      </c>
      <c r="C1179" s="134" t="n">
        <v>40</v>
      </c>
      <c r="D1179" s="133" t="s">
        <v>2293</v>
      </c>
      <c r="E1179" s="133" t="s">
        <v>2765</v>
      </c>
    </row>
    <row r="1180" customFormat="false" ht="12.75" hidden="false" customHeight="false" outlineLevel="1" collapsed="false">
      <c r="A1180" s="135" t="s">
        <v>2766</v>
      </c>
      <c r="B1180" s="133"/>
      <c r="C1180" s="134" t="n">
        <f aca="false">SUBTOTAL(9,C1179)</f>
        <v>40</v>
      </c>
      <c r="D1180" s="133"/>
      <c r="E1180" s="133"/>
    </row>
    <row r="1181" customFormat="false" ht="12.75" hidden="false" customHeight="false" outlineLevel="2" collapsed="false">
      <c r="A1181" s="133" t="s">
        <v>1026</v>
      </c>
      <c r="B1181" s="133" t="s">
        <v>2288</v>
      </c>
      <c r="C1181" s="134" t="n">
        <v>40</v>
      </c>
      <c r="D1181" s="133" t="s">
        <v>2736</v>
      </c>
      <c r="E1181" s="133" t="s">
        <v>2767</v>
      </c>
    </row>
    <row r="1182" customFormat="false" ht="12.75" hidden="false" customHeight="false" outlineLevel="1" collapsed="false">
      <c r="A1182" s="135" t="s">
        <v>2768</v>
      </c>
      <c r="B1182" s="133"/>
      <c r="C1182" s="134" t="n">
        <f aca="false">SUBTOTAL(9,C1181)</f>
        <v>40</v>
      </c>
      <c r="D1182" s="133"/>
      <c r="E1182" s="133"/>
    </row>
    <row r="1183" customFormat="false" ht="12.75" hidden="false" customHeight="false" outlineLevel="2" collapsed="false">
      <c r="A1183" s="133" t="s">
        <v>1206</v>
      </c>
      <c r="B1183" s="133" t="s">
        <v>2288</v>
      </c>
      <c r="C1183" s="134" t="n">
        <v>40</v>
      </c>
      <c r="D1183" s="133" t="s">
        <v>2769</v>
      </c>
      <c r="E1183" s="133" t="s">
        <v>2770</v>
      </c>
    </row>
    <row r="1184" customFormat="false" ht="12.75" hidden="false" customHeight="false" outlineLevel="1" collapsed="false">
      <c r="A1184" s="135" t="s">
        <v>2771</v>
      </c>
      <c r="B1184" s="133"/>
      <c r="C1184" s="134" t="n">
        <f aca="false">SUBTOTAL(9,C1183)</f>
        <v>40</v>
      </c>
      <c r="D1184" s="133"/>
      <c r="E1184" s="133"/>
    </row>
    <row r="1185" customFormat="false" ht="12.75" hidden="false" customHeight="false" outlineLevel="2" collapsed="false">
      <c r="A1185" s="133" t="s">
        <v>1785</v>
      </c>
      <c r="B1185" s="133" t="s">
        <v>2340</v>
      </c>
      <c r="C1185" s="134" t="n">
        <v>78</v>
      </c>
      <c r="D1185" s="133" t="s">
        <v>2314</v>
      </c>
      <c r="E1185" s="133" t="s">
        <v>2772</v>
      </c>
    </row>
    <row r="1186" customFormat="false" ht="12.75" hidden="false" customHeight="false" outlineLevel="2" collapsed="false">
      <c r="A1186" s="133" t="s">
        <v>1785</v>
      </c>
      <c r="B1186" s="133" t="s">
        <v>2341</v>
      </c>
      <c r="C1186" s="134" t="n">
        <v>177</v>
      </c>
      <c r="D1186" s="133" t="s">
        <v>2314</v>
      </c>
      <c r="E1186" s="133" t="s">
        <v>2772</v>
      </c>
    </row>
    <row r="1187" customFormat="false" ht="12.75" hidden="false" customHeight="false" outlineLevel="2" collapsed="false">
      <c r="A1187" s="133" t="s">
        <v>1785</v>
      </c>
      <c r="B1187" s="133" t="s">
        <v>2342</v>
      </c>
      <c r="C1187" s="134" t="n">
        <v>13</v>
      </c>
      <c r="D1187" s="133" t="s">
        <v>2314</v>
      </c>
      <c r="E1187" s="133" t="s">
        <v>2772</v>
      </c>
    </row>
    <row r="1188" customFormat="false" ht="12.75" hidden="false" customHeight="false" outlineLevel="2" collapsed="false">
      <c r="A1188" s="133" t="s">
        <v>1785</v>
      </c>
      <c r="B1188" s="133" t="s">
        <v>2343</v>
      </c>
      <c r="C1188" s="134" t="n">
        <v>10</v>
      </c>
      <c r="D1188" s="133" t="s">
        <v>2314</v>
      </c>
      <c r="E1188" s="133" t="s">
        <v>2772</v>
      </c>
    </row>
    <row r="1189" customFormat="false" ht="12.75" hidden="false" customHeight="false" outlineLevel="2" collapsed="false">
      <c r="A1189" s="133" t="s">
        <v>1785</v>
      </c>
      <c r="B1189" s="133" t="s">
        <v>2344</v>
      </c>
      <c r="C1189" s="134" t="n">
        <v>6.19</v>
      </c>
      <c r="D1189" s="133" t="s">
        <v>2314</v>
      </c>
      <c r="E1189" s="133" t="s">
        <v>2772</v>
      </c>
    </row>
    <row r="1190" customFormat="false" ht="12.75" hidden="false" customHeight="false" outlineLevel="1" collapsed="false">
      <c r="A1190" s="135" t="s">
        <v>2773</v>
      </c>
      <c r="B1190" s="133"/>
      <c r="C1190" s="134" t="n">
        <f aca="false">SUBTOTAL(9,C1185:C1189)</f>
        <v>284.19</v>
      </c>
      <c r="D1190" s="133"/>
      <c r="E1190" s="133"/>
    </row>
    <row r="1191" customFormat="false" ht="12.75" hidden="false" customHeight="false" outlineLevel="2" collapsed="false">
      <c r="A1191" s="133" t="s">
        <v>811</v>
      </c>
      <c r="B1191" s="133" t="s">
        <v>2305</v>
      </c>
      <c r="C1191" s="134" t="n">
        <v>175</v>
      </c>
      <c r="D1191" s="133" t="s">
        <v>2293</v>
      </c>
      <c r="E1191" s="133" t="s">
        <v>2353</v>
      </c>
    </row>
    <row r="1192" customFormat="false" ht="12.75" hidden="false" customHeight="false" outlineLevel="2" collapsed="false">
      <c r="A1192" s="133" t="s">
        <v>811</v>
      </c>
      <c r="B1192" s="133" t="s">
        <v>2306</v>
      </c>
      <c r="C1192" s="134" t="n">
        <v>50</v>
      </c>
      <c r="D1192" s="133" t="s">
        <v>2293</v>
      </c>
      <c r="E1192" s="133" t="s">
        <v>2353</v>
      </c>
    </row>
    <row r="1193" customFormat="false" ht="12.75" hidden="false" customHeight="false" outlineLevel="2" collapsed="false">
      <c r="A1193" s="133" t="s">
        <v>811</v>
      </c>
      <c r="B1193" s="133" t="s">
        <v>2307</v>
      </c>
      <c r="C1193" s="134" t="n">
        <v>50</v>
      </c>
      <c r="D1193" s="133" t="s">
        <v>2293</v>
      </c>
      <c r="E1193" s="133" t="s">
        <v>2353</v>
      </c>
    </row>
    <row r="1194" customFormat="false" ht="12.75" hidden="false" customHeight="false" outlineLevel="2" collapsed="false">
      <c r="A1194" s="133" t="s">
        <v>811</v>
      </c>
      <c r="B1194" s="133" t="s">
        <v>2774</v>
      </c>
      <c r="C1194" s="134" t="n">
        <v>148.89</v>
      </c>
      <c r="D1194" s="133" t="s">
        <v>2293</v>
      </c>
      <c r="E1194" s="133" t="s">
        <v>2353</v>
      </c>
    </row>
    <row r="1195" customFormat="false" ht="12.75" hidden="false" customHeight="false" outlineLevel="2" collapsed="false">
      <c r="A1195" s="133" t="s">
        <v>811</v>
      </c>
      <c r="B1195" s="133" t="s">
        <v>2775</v>
      </c>
      <c r="C1195" s="134" t="n">
        <v>227.32</v>
      </c>
      <c r="D1195" s="133" t="s">
        <v>2293</v>
      </c>
      <c r="E1195" s="133" t="s">
        <v>2353</v>
      </c>
    </row>
    <row r="1196" customFormat="false" ht="12.75" hidden="false" customHeight="false" outlineLevel="2" collapsed="false">
      <c r="A1196" s="133" t="s">
        <v>811</v>
      </c>
      <c r="B1196" s="133" t="s">
        <v>2776</v>
      </c>
      <c r="C1196" s="134" t="n">
        <v>14.46</v>
      </c>
      <c r="D1196" s="133" t="s">
        <v>2293</v>
      </c>
      <c r="E1196" s="133" t="s">
        <v>2353</v>
      </c>
    </row>
    <row r="1197" customFormat="false" ht="12.75" hidden="false" customHeight="false" outlineLevel="2" collapsed="false">
      <c r="A1197" s="133" t="s">
        <v>811</v>
      </c>
      <c r="B1197" s="133" t="s">
        <v>2777</v>
      </c>
      <c r="C1197" s="134" t="n">
        <v>0</v>
      </c>
      <c r="D1197" s="133" t="s">
        <v>2293</v>
      </c>
      <c r="E1197" s="133" t="s">
        <v>2353</v>
      </c>
    </row>
    <row r="1198" customFormat="false" ht="12.75" hidden="false" customHeight="false" outlineLevel="2" collapsed="false">
      <c r="A1198" s="133" t="s">
        <v>811</v>
      </c>
      <c r="B1198" s="133" t="s">
        <v>2778</v>
      </c>
      <c r="C1198" s="134" t="n">
        <v>11.17</v>
      </c>
      <c r="D1198" s="133" t="s">
        <v>2293</v>
      </c>
      <c r="E1198" s="133" t="s">
        <v>2353</v>
      </c>
    </row>
    <row r="1199" customFormat="false" ht="12.75" hidden="false" customHeight="false" outlineLevel="1" collapsed="false">
      <c r="A1199" s="135" t="s">
        <v>2779</v>
      </c>
      <c r="B1199" s="133"/>
      <c r="C1199" s="134" t="n">
        <f aca="false">SUBTOTAL(9,C1191:C1198)</f>
        <v>676.84</v>
      </c>
      <c r="D1199" s="133"/>
      <c r="E1199" s="133"/>
    </row>
    <row r="1200" customFormat="false" ht="12.75" hidden="false" customHeight="false" outlineLevel="2" collapsed="false">
      <c r="A1200" s="133" t="s">
        <v>1170</v>
      </c>
      <c r="B1200" s="133" t="s">
        <v>2464</v>
      </c>
      <c r="C1200" s="134" t="n">
        <v>10</v>
      </c>
      <c r="D1200" s="133" t="s">
        <v>2429</v>
      </c>
      <c r="E1200" s="133" t="s">
        <v>2780</v>
      </c>
    </row>
    <row r="1201" customFormat="false" ht="12.75" hidden="false" customHeight="false" outlineLevel="2" collapsed="false">
      <c r="A1201" s="133" t="s">
        <v>1170</v>
      </c>
      <c r="B1201" s="133" t="s">
        <v>2465</v>
      </c>
      <c r="C1201" s="134" t="n">
        <v>10</v>
      </c>
      <c r="D1201" s="133" t="s">
        <v>2429</v>
      </c>
      <c r="E1201" s="133" t="s">
        <v>2780</v>
      </c>
    </row>
    <row r="1202" customFormat="false" ht="12.75" hidden="false" customHeight="false" outlineLevel="2" collapsed="false">
      <c r="A1202" s="133" t="s">
        <v>1170</v>
      </c>
      <c r="B1202" s="133" t="s">
        <v>2499</v>
      </c>
      <c r="C1202" s="134" t="n">
        <v>43</v>
      </c>
      <c r="D1202" s="133" t="s">
        <v>2429</v>
      </c>
      <c r="E1202" s="133" t="s">
        <v>2780</v>
      </c>
    </row>
    <row r="1203" customFormat="false" ht="12.75" hidden="false" customHeight="false" outlineLevel="2" collapsed="false">
      <c r="A1203" s="133" t="s">
        <v>1170</v>
      </c>
      <c r="B1203" s="133" t="s">
        <v>2342</v>
      </c>
      <c r="C1203" s="134" t="n">
        <v>13</v>
      </c>
      <c r="D1203" s="133" t="s">
        <v>2429</v>
      </c>
      <c r="E1203" s="133" t="s">
        <v>2780</v>
      </c>
    </row>
    <row r="1204" customFormat="false" ht="12.75" hidden="false" customHeight="false" outlineLevel="2" collapsed="false">
      <c r="A1204" s="133" t="s">
        <v>1170</v>
      </c>
      <c r="B1204" s="133" t="s">
        <v>2409</v>
      </c>
      <c r="C1204" s="134" t="n">
        <v>3</v>
      </c>
      <c r="D1204" s="133" t="s">
        <v>2429</v>
      </c>
      <c r="E1204" s="133" t="s">
        <v>2780</v>
      </c>
    </row>
    <row r="1205" customFormat="false" ht="12.75" hidden="false" customHeight="false" outlineLevel="2" collapsed="false">
      <c r="A1205" s="133" t="s">
        <v>1170</v>
      </c>
      <c r="B1205" s="133" t="s">
        <v>2410</v>
      </c>
      <c r="C1205" s="134" t="n">
        <v>50</v>
      </c>
      <c r="D1205" s="133" t="s">
        <v>2429</v>
      </c>
      <c r="E1205" s="133" t="s">
        <v>2780</v>
      </c>
    </row>
    <row r="1206" customFormat="false" ht="12.75" hidden="false" customHeight="false" outlineLevel="2" collapsed="false">
      <c r="A1206" s="133" t="s">
        <v>1170</v>
      </c>
      <c r="B1206" s="133" t="s">
        <v>2411</v>
      </c>
      <c r="C1206" s="134" t="n">
        <v>4</v>
      </c>
      <c r="D1206" s="133" t="s">
        <v>2429</v>
      </c>
      <c r="E1206" s="133" t="s">
        <v>2780</v>
      </c>
    </row>
    <row r="1207" customFormat="false" ht="12.75" hidden="false" customHeight="false" outlineLevel="2" collapsed="false">
      <c r="A1207" s="133" t="s">
        <v>1170</v>
      </c>
      <c r="B1207" s="133" t="s">
        <v>2343</v>
      </c>
      <c r="C1207" s="134" t="n">
        <v>10</v>
      </c>
      <c r="D1207" s="133" t="s">
        <v>2429</v>
      </c>
      <c r="E1207" s="133" t="s">
        <v>2780</v>
      </c>
    </row>
    <row r="1208" customFormat="false" ht="12.75" hidden="false" customHeight="false" outlineLevel="1" collapsed="false">
      <c r="A1208" s="135" t="s">
        <v>2781</v>
      </c>
      <c r="B1208" s="133"/>
      <c r="C1208" s="134" t="n">
        <f aca="false">SUBTOTAL(9,C1200:C1207)</f>
        <v>143</v>
      </c>
      <c r="D1208" s="133"/>
      <c r="E1208" s="133"/>
    </row>
    <row r="1209" customFormat="false" ht="12.75" hidden="false" customHeight="false" outlineLevel="2" collapsed="false">
      <c r="A1209" s="133" t="s">
        <v>1211</v>
      </c>
      <c r="B1209" s="133" t="s">
        <v>2305</v>
      </c>
      <c r="C1209" s="134" t="n">
        <v>175</v>
      </c>
      <c r="D1209" s="133" t="s">
        <v>2366</v>
      </c>
      <c r="E1209" s="133" t="s">
        <v>2782</v>
      </c>
    </row>
    <row r="1210" customFormat="false" ht="12.75" hidden="false" customHeight="false" outlineLevel="2" collapsed="false">
      <c r="A1210" s="133" t="s">
        <v>1211</v>
      </c>
      <c r="B1210" s="133" t="s">
        <v>2307</v>
      </c>
      <c r="C1210" s="134" t="n">
        <v>50</v>
      </c>
      <c r="D1210" s="133" t="s">
        <v>2366</v>
      </c>
      <c r="E1210" s="133" t="s">
        <v>2782</v>
      </c>
    </row>
    <row r="1211" customFormat="false" ht="12.75" hidden="false" customHeight="false" outlineLevel="1" collapsed="false">
      <c r="A1211" s="135" t="s">
        <v>2783</v>
      </c>
      <c r="B1211" s="133"/>
      <c r="C1211" s="134" t="n">
        <f aca="false">SUBTOTAL(9,C1209:C1210)</f>
        <v>225</v>
      </c>
      <c r="D1211" s="133"/>
      <c r="E1211" s="133"/>
    </row>
    <row r="1212" customFormat="false" ht="12.75" hidden="false" customHeight="false" outlineLevel="2" collapsed="false">
      <c r="A1212" s="133" t="s">
        <v>1887</v>
      </c>
      <c r="B1212" s="133" t="s">
        <v>2305</v>
      </c>
      <c r="C1212" s="134" t="n">
        <v>175</v>
      </c>
      <c r="D1212" s="133" t="s">
        <v>2293</v>
      </c>
      <c r="E1212" s="133" t="s">
        <v>2784</v>
      </c>
    </row>
    <row r="1213" customFormat="false" ht="12.75" hidden="false" customHeight="false" outlineLevel="2" collapsed="false">
      <c r="A1213" s="133" t="s">
        <v>1887</v>
      </c>
      <c r="B1213" s="133" t="s">
        <v>2307</v>
      </c>
      <c r="C1213" s="134" t="n">
        <v>50</v>
      </c>
      <c r="D1213" s="133" t="s">
        <v>2293</v>
      </c>
      <c r="E1213" s="133" t="s">
        <v>2784</v>
      </c>
    </row>
    <row r="1214" customFormat="false" ht="12.75" hidden="false" customHeight="false" outlineLevel="2" collapsed="false">
      <c r="A1214" s="133" t="s">
        <v>1887</v>
      </c>
      <c r="B1214" s="133" t="s">
        <v>2364</v>
      </c>
      <c r="C1214" s="134" t="n">
        <v>200</v>
      </c>
      <c r="D1214" s="133" t="s">
        <v>2293</v>
      </c>
      <c r="E1214" s="133" t="s">
        <v>2784</v>
      </c>
    </row>
    <row r="1215" customFormat="false" ht="12.75" hidden="false" customHeight="false" outlineLevel="1" collapsed="false">
      <c r="A1215" s="135" t="s">
        <v>2785</v>
      </c>
      <c r="B1215" s="133"/>
      <c r="C1215" s="134" t="n">
        <f aca="false">SUBTOTAL(9,C1212:C1214)</f>
        <v>425</v>
      </c>
      <c r="D1215" s="133"/>
      <c r="E1215" s="133"/>
    </row>
    <row r="1216" customFormat="false" ht="12.75" hidden="false" customHeight="false" outlineLevel="2" collapsed="false">
      <c r="A1216" s="133" t="s">
        <v>601</v>
      </c>
      <c r="B1216" s="133" t="s">
        <v>2305</v>
      </c>
      <c r="C1216" s="134" t="n">
        <v>175</v>
      </c>
      <c r="D1216" s="133" t="s">
        <v>2293</v>
      </c>
      <c r="E1216" s="133" t="s">
        <v>2294</v>
      </c>
    </row>
    <row r="1217" customFormat="false" ht="12.75" hidden="false" customHeight="false" outlineLevel="2" collapsed="false">
      <c r="A1217" s="133" t="s">
        <v>601</v>
      </c>
      <c r="B1217" s="133" t="s">
        <v>2306</v>
      </c>
      <c r="C1217" s="134" t="n">
        <v>50</v>
      </c>
      <c r="D1217" s="133" t="s">
        <v>2293</v>
      </c>
      <c r="E1217" s="133" t="s">
        <v>2294</v>
      </c>
    </row>
    <row r="1218" customFormat="false" ht="12.75" hidden="false" customHeight="false" outlineLevel="2" collapsed="false">
      <c r="A1218" s="133" t="s">
        <v>601</v>
      </c>
      <c r="B1218" s="133" t="s">
        <v>2307</v>
      </c>
      <c r="C1218" s="134" t="n">
        <v>50</v>
      </c>
      <c r="D1218" s="133" t="s">
        <v>2293</v>
      </c>
      <c r="E1218" s="133" t="s">
        <v>2294</v>
      </c>
    </row>
    <row r="1219" customFormat="false" ht="12.75" hidden="false" customHeight="false" outlineLevel="1" collapsed="false">
      <c r="A1219" s="135" t="s">
        <v>2786</v>
      </c>
      <c r="B1219" s="133"/>
      <c r="C1219" s="134" t="n">
        <f aca="false">SUBTOTAL(9,C1216:C1218)</f>
        <v>275</v>
      </c>
      <c r="D1219" s="133"/>
      <c r="E1219" s="133"/>
    </row>
    <row r="1220" customFormat="false" ht="12.75" hidden="false" customHeight="false" outlineLevel="2" collapsed="false">
      <c r="A1220" s="133" t="s">
        <v>668</v>
      </c>
      <c r="B1220" s="133" t="s">
        <v>2305</v>
      </c>
      <c r="C1220" s="134" t="n">
        <v>175</v>
      </c>
      <c r="D1220" s="133" t="s">
        <v>2293</v>
      </c>
      <c r="E1220" s="133" t="s">
        <v>2787</v>
      </c>
    </row>
    <row r="1221" customFormat="false" ht="12.75" hidden="false" customHeight="false" outlineLevel="2" collapsed="false">
      <c r="A1221" s="133" t="s">
        <v>668</v>
      </c>
      <c r="B1221" s="133" t="s">
        <v>2306</v>
      </c>
      <c r="C1221" s="134" t="n">
        <v>50</v>
      </c>
      <c r="D1221" s="133" t="s">
        <v>2293</v>
      </c>
      <c r="E1221" s="133" t="s">
        <v>2787</v>
      </c>
    </row>
    <row r="1222" customFormat="false" ht="12.75" hidden="false" customHeight="false" outlineLevel="1" collapsed="false">
      <c r="A1222" s="135" t="s">
        <v>2788</v>
      </c>
      <c r="B1222" s="133"/>
      <c r="C1222" s="134" t="n">
        <f aca="false">SUBTOTAL(9,C1220:C1221)</f>
        <v>225</v>
      </c>
      <c r="D1222" s="133"/>
      <c r="E1222" s="133"/>
    </row>
    <row r="1223" customFormat="false" ht="12.75" hidden="false" customHeight="false" outlineLevel="2" collapsed="false">
      <c r="A1223" s="133" t="s">
        <v>1698</v>
      </c>
      <c r="B1223" s="133" t="s">
        <v>2288</v>
      </c>
      <c r="C1223" s="134" t="n">
        <v>40</v>
      </c>
      <c r="D1223" s="133" t="s">
        <v>2314</v>
      </c>
      <c r="E1223" s="133" t="s">
        <v>2789</v>
      </c>
    </row>
    <row r="1224" customFormat="false" ht="12.75" hidden="false" customHeight="false" outlineLevel="1" collapsed="false">
      <c r="A1224" s="135" t="s">
        <v>2790</v>
      </c>
      <c r="B1224" s="133"/>
      <c r="C1224" s="134" t="n">
        <f aca="false">SUBTOTAL(9,C1223)</f>
        <v>40</v>
      </c>
      <c r="D1224" s="133"/>
      <c r="E1224" s="133"/>
    </row>
    <row r="1225" customFormat="false" ht="12.75" hidden="false" customHeight="false" outlineLevel="2" collapsed="false">
      <c r="A1225" s="133" t="s">
        <v>1724</v>
      </c>
      <c r="B1225" s="133" t="s">
        <v>2288</v>
      </c>
      <c r="C1225" s="134" t="n">
        <v>40</v>
      </c>
      <c r="D1225" s="133" t="s">
        <v>2314</v>
      </c>
      <c r="E1225" s="133" t="s">
        <v>2506</v>
      </c>
    </row>
    <row r="1226" customFormat="false" ht="12.75" hidden="false" customHeight="false" outlineLevel="1" collapsed="false">
      <c r="A1226" s="135" t="s">
        <v>2791</v>
      </c>
      <c r="B1226" s="133"/>
      <c r="C1226" s="134" t="n">
        <f aca="false">SUBTOTAL(9,C1225)</f>
        <v>40</v>
      </c>
      <c r="D1226" s="133"/>
      <c r="E1226" s="133"/>
    </row>
    <row r="1227" customFormat="false" ht="12.75" hidden="false" customHeight="false" outlineLevel="2" collapsed="false">
      <c r="A1227" s="133" t="s">
        <v>433</v>
      </c>
      <c r="B1227" s="133" t="s">
        <v>2288</v>
      </c>
      <c r="C1227" s="134" t="n">
        <v>40</v>
      </c>
      <c r="D1227" s="133" t="s">
        <v>2293</v>
      </c>
      <c r="E1227" s="133" t="s">
        <v>2792</v>
      </c>
    </row>
    <row r="1228" customFormat="false" ht="12.75" hidden="false" customHeight="false" outlineLevel="1" collapsed="false">
      <c r="A1228" s="135" t="s">
        <v>2793</v>
      </c>
      <c r="B1228" s="133"/>
      <c r="C1228" s="134" t="n">
        <f aca="false">SUBTOTAL(9,C1227)</f>
        <v>40</v>
      </c>
      <c r="D1228" s="133"/>
      <c r="E1228" s="133"/>
    </row>
    <row r="1229" customFormat="false" ht="12.75" hidden="false" customHeight="false" outlineLevel="2" collapsed="false">
      <c r="A1229" s="133" t="s">
        <v>1888</v>
      </c>
      <c r="B1229" s="133" t="s">
        <v>2288</v>
      </c>
      <c r="C1229" s="134" t="n">
        <v>40</v>
      </c>
      <c r="D1229" s="133" t="s">
        <v>2289</v>
      </c>
      <c r="E1229" s="133" t="s">
        <v>2290</v>
      </c>
    </row>
    <row r="1230" customFormat="false" ht="12.75" hidden="false" customHeight="false" outlineLevel="1" collapsed="false">
      <c r="A1230" s="135" t="s">
        <v>2794</v>
      </c>
      <c r="B1230" s="133"/>
      <c r="C1230" s="134" t="n">
        <f aca="false">SUBTOTAL(9,C1229)</f>
        <v>40</v>
      </c>
      <c r="D1230" s="133"/>
      <c r="E1230" s="133"/>
    </row>
    <row r="1231" customFormat="false" ht="12.75" hidden="false" customHeight="false" outlineLevel="2" collapsed="false">
      <c r="A1231" s="133" t="s">
        <v>1889</v>
      </c>
      <c r="B1231" s="133" t="s">
        <v>2305</v>
      </c>
      <c r="C1231" s="134" t="n">
        <v>175</v>
      </c>
      <c r="D1231" s="133" t="s">
        <v>2289</v>
      </c>
      <c r="E1231" s="133" t="s">
        <v>2290</v>
      </c>
    </row>
    <row r="1232" customFormat="false" ht="12.75" hidden="false" customHeight="false" outlineLevel="2" collapsed="false">
      <c r="A1232" s="133" t="s">
        <v>1889</v>
      </c>
      <c r="B1232" s="133" t="s">
        <v>2307</v>
      </c>
      <c r="C1232" s="134" t="n">
        <v>50</v>
      </c>
      <c r="D1232" s="133" t="s">
        <v>2289</v>
      </c>
      <c r="E1232" s="133" t="s">
        <v>2290</v>
      </c>
    </row>
    <row r="1233" customFormat="false" ht="12.75" hidden="false" customHeight="false" outlineLevel="2" collapsed="false">
      <c r="A1233" s="133" t="s">
        <v>1889</v>
      </c>
      <c r="B1233" s="133" t="s">
        <v>2364</v>
      </c>
      <c r="C1233" s="134" t="n">
        <v>200</v>
      </c>
      <c r="D1233" s="133" t="s">
        <v>2289</v>
      </c>
      <c r="E1233" s="133" t="s">
        <v>2290</v>
      </c>
    </row>
    <row r="1234" customFormat="false" ht="12.75" hidden="false" customHeight="false" outlineLevel="1" collapsed="false">
      <c r="A1234" s="135" t="s">
        <v>2795</v>
      </c>
      <c r="B1234" s="133"/>
      <c r="C1234" s="134" t="n">
        <f aca="false">SUBTOTAL(9,C1231:C1233)</f>
        <v>425</v>
      </c>
      <c r="D1234" s="133"/>
      <c r="E1234" s="133"/>
    </row>
    <row r="1235" customFormat="false" ht="12.75" hidden="false" customHeight="false" outlineLevel="2" collapsed="false">
      <c r="A1235" s="133" t="s">
        <v>1347</v>
      </c>
      <c r="B1235" s="133" t="s">
        <v>2308</v>
      </c>
      <c r="C1235" s="134" t="n">
        <v>148.89</v>
      </c>
      <c r="D1235" s="133" t="s">
        <v>2575</v>
      </c>
      <c r="E1235" s="133" t="s">
        <v>2796</v>
      </c>
    </row>
    <row r="1236" customFormat="false" ht="12.75" hidden="false" customHeight="false" outlineLevel="2" collapsed="false">
      <c r="A1236" s="133" t="s">
        <v>1347</v>
      </c>
      <c r="B1236" s="133" t="s">
        <v>2309</v>
      </c>
      <c r="C1236" s="134" t="n">
        <v>227.32</v>
      </c>
      <c r="D1236" s="133" t="s">
        <v>2575</v>
      </c>
      <c r="E1236" s="133" t="s">
        <v>2796</v>
      </c>
    </row>
    <row r="1237" customFormat="false" ht="12.75" hidden="false" customHeight="false" outlineLevel="2" collapsed="false">
      <c r="A1237" s="133" t="s">
        <v>1347</v>
      </c>
      <c r="B1237" s="133" t="s">
        <v>2310</v>
      </c>
      <c r="C1237" s="134" t="n">
        <v>14.46</v>
      </c>
      <c r="D1237" s="133" t="s">
        <v>2575</v>
      </c>
      <c r="E1237" s="133" t="s">
        <v>2796</v>
      </c>
    </row>
    <row r="1238" customFormat="false" ht="12.75" hidden="false" customHeight="false" outlineLevel="2" collapsed="false">
      <c r="A1238" s="133" t="s">
        <v>1347</v>
      </c>
      <c r="B1238" s="133" t="s">
        <v>2311</v>
      </c>
      <c r="C1238" s="134" t="n">
        <v>4.12</v>
      </c>
      <c r="D1238" s="133" t="s">
        <v>2575</v>
      </c>
      <c r="E1238" s="133" t="s">
        <v>2796</v>
      </c>
    </row>
    <row r="1239" customFormat="false" ht="12.75" hidden="false" customHeight="false" outlineLevel="2" collapsed="false">
      <c r="A1239" s="133" t="s">
        <v>1347</v>
      </c>
      <c r="B1239" s="133" t="s">
        <v>2312</v>
      </c>
      <c r="C1239" s="134" t="n">
        <v>11.17</v>
      </c>
      <c r="D1239" s="133" t="s">
        <v>2575</v>
      </c>
      <c r="E1239" s="133" t="s">
        <v>2796</v>
      </c>
    </row>
    <row r="1240" customFormat="false" ht="12.75" hidden="false" customHeight="false" outlineLevel="1" collapsed="false">
      <c r="A1240" s="135" t="s">
        <v>2797</v>
      </c>
      <c r="B1240" s="133"/>
      <c r="C1240" s="134" t="n">
        <f aca="false">SUBTOTAL(9,C1235:C1239)</f>
        <v>405.96</v>
      </c>
      <c r="D1240" s="133"/>
      <c r="E1240" s="133"/>
    </row>
    <row r="1241" customFormat="false" ht="12.75" hidden="false" customHeight="false" outlineLevel="2" collapsed="false">
      <c r="A1241" s="133" t="s">
        <v>510</v>
      </c>
      <c r="B1241" s="133" t="s">
        <v>2305</v>
      </c>
      <c r="C1241" s="134" t="n">
        <v>175</v>
      </c>
      <c r="D1241" s="133" t="s">
        <v>2293</v>
      </c>
      <c r="E1241" s="133" t="s">
        <v>2742</v>
      </c>
    </row>
    <row r="1242" customFormat="false" ht="12.75" hidden="false" customHeight="false" outlineLevel="2" collapsed="false">
      <c r="A1242" s="133" t="s">
        <v>510</v>
      </c>
      <c r="B1242" s="133" t="s">
        <v>2364</v>
      </c>
      <c r="C1242" s="134" t="n">
        <v>200</v>
      </c>
      <c r="D1242" s="133" t="s">
        <v>2293</v>
      </c>
      <c r="E1242" s="133" t="s">
        <v>2742</v>
      </c>
    </row>
    <row r="1243" customFormat="false" ht="12.75" hidden="false" customHeight="false" outlineLevel="1" collapsed="false">
      <c r="A1243" s="135" t="s">
        <v>2798</v>
      </c>
      <c r="B1243" s="133"/>
      <c r="C1243" s="134" t="n">
        <f aca="false">SUBTOTAL(9,C1241:C1242)</f>
        <v>375</v>
      </c>
      <c r="D1243" s="133"/>
      <c r="E1243" s="133"/>
    </row>
    <row r="1244" customFormat="false" ht="12.75" hidden="false" customHeight="false" outlineLevel="2" collapsed="false">
      <c r="A1244" s="133" t="s">
        <v>1490</v>
      </c>
      <c r="B1244" s="133" t="s">
        <v>2288</v>
      </c>
      <c r="C1244" s="134" t="n">
        <v>40</v>
      </c>
      <c r="D1244" s="133" t="s">
        <v>2503</v>
      </c>
      <c r="E1244" s="133" t="s">
        <v>2504</v>
      </c>
    </row>
    <row r="1245" customFormat="false" ht="12.75" hidden="false" customHeight="false" outlineLevel="1" collapsed="false">
      <c r="A1245" s="135" t="s">
        <v>2799</v>
      </c>
      <c r="B1245" s="133"/>
      <c r="C1245" s="134" t="n">
        <f aca="false">SUBTOTAL(9,C1244)</f>
        <v>40</v>
      </c>
      <c r="D1245" s="133"/>
      <c r="E1245" s="133"/>
    </row>
    <row r="1246" customFormat="false" ht="12.75" hidden="false" customHeight="false" outlineLevel="2" collapsed="false">
      <c r="A1246" s="133" t="s">
        <v>1441</v>
      </c>
      <c r="B1246" s="133" t="s">
        <v>2305</v>
      </c>
      <c r="C1246" s="134" t="n">
        <v>175</v>
      </c>
      <c r="D1246" s="133" t="s">
        <v>2622</v>
      </c>
      <c r="E1246" s="133" t="s">
        <v>2800</v>
      </c>
    </row>
    <row r="1247" customFormat="false" ht="12.75" hidden="false" customHeight="false" outlineLevel="2" collapsed="false">
      <c r="A1247" s="133" t="s">
        <v>1441</v>
      </c>
      <c r="B1247" s="133" t="s">
        <v>2307</v>
      </c>
      <c r="C1247" s="134" t="n">
        <v>50</v>
      </c>
      <c r="D1247" s="133" t="s">
        <v>2622</v>
      </c>
      <c r="E1247" s="133" t="s">
        <v>2800</v>
      </c>
    </row>
    <row r="1248" customFormat="false" ht="12.75" hidden="false" customHeight="false" outlineLevel="2" collapsed="false">
      <c r="A1248" s="133" t="s">
        <v>1441</v>
      </c>
      <c r="B1248" s="133" t="s">
        <v>2364</v>
      </c>
      <c r="C1248" s="134" t="n">
        <v>200</v>
      </c>
      <c r="D1248" s="133" t="s">
        <v>2622</v>
      </c>
      <c r="E1248" s="133" t="s">
        <v>2800</v>
      </c>
    </row>
    <row r="1249" customFormat="false" ht="12.75" hidden="false" customHeight="false" outlineLevel="2" collapsed="false">
      <c r="A1249" s="133" t="s">
        <v>1441</v>
      </c>
      <c r="B1249" s="133" t="s">
        <v>2801</v>
      </c>
      <c r="C1249" s="134" t="n">
        <v>303.14</v>
      </c>
      <c r="D1249" s="133" t="s">
        <v>2622</v>
      </c>
      <c r="E1249" s="133" t="s">
        <v>2800</v>
      </c>
    </row>
    <row r="1250" customFormat="false" ht="12.75" hidden="false" customHeight="false" outlineLevel="2" collapsed="false">
      <c r="A1250" s="133" t="s">
        <v>1441</v>
      </c>
      <c r="B1250" s="133" t="s">
        <v>2802</v>
      </c>
      <c r="C1250" s="134" t="n">
        <v>270.66</v>
      </c>
      <c r="D1250" s="133" t="s">
        <v>2622</v>
      </c>
      <c r="E1250" s="133" t="s">
        <v>2800</v>
      </c>
    </row>
    <row r="1251" customFormat="false" ht="12.75" hidden="false" customHeight="false" outlineLevel="2" collapsed="false">
      <c r="A1251" s="133" t="s">
        <v>1441</v>
      </c>
      <c r="B1251" s="133" t="s">
        <v>2803</v>
      </c>
      <c r="C1251" s="134" t="n">
        <v>10.86</v>
      </c>
      <c r="D1251" s="133" t="s">
        <v>2622</v>
      </c>
      <c r="E1251" s="133" t="s">
        <v>2800</v>
      </c>
    </row>
    <row r="1252" customFormat="false" ht="12.75" hidden="false" customHeight="false" outlineLevel="2" collapsed="false">
      <c r="A1252" s="133" t="s">
        <v>1441</v>
      </c>
      <c r="B1252" s="133" t="s">
        <v>2804</v>
      </c>
      <c r="C1252" s="134" t="n">
        <v>14.11</v>
      </c>
      <c r="D1252" s="133" t="s">
        <v>2622</v>
      </c>
      <c r="E1252" s="133" t="s">
        <v>2800</v>
      </c>
    </row>
    <row r="1253" customFormat="false" ht="12.75" hidden="false" customHeight="false" outlineLevel="2" collapsed="false">
      <c r="A1253" s="133" t="s">
        <v>1441</v>
      </c>
      <c r="B1253" s="133" t="s">
        <v>2805</v>
      </c>
      <c r="C1253" s="134" t="n">
        <v>20.6</v>
      </c>
      <c r="D1253" s="133" t="s">
        <v>2622</v>
      </c>
      <c r="E1253" s="133" t="s">
        <v>2800</v>
      </c>
    </row>
    <row r="1254" customFormat="false" ht="12.75" hidden="false" customHeight="false" outlineLevel="1" collapsed="false">
      <c r="A1254" s="135" t="s">
        <v>2806</v>
      </c>
      <c r="B1254" s="133"/>
      <c r="C1254" s="134" t="n">
        <f aca="false">SUBTOTAL(9,C1246:C1253)</f>
        <v>1044.37</v>
      </c>
      <c r="D1254" s="133"/>
      <c r="E1254" s="133"/>
    </row>
    <row r="1255" customFormat="false" ht="12.75" hidden="false" customHeight="false" outlineLevel="2" collapsed="false">
      <c r="A1255" s="133" t="s">
        <v>777</v>
      </c>
      <c r="B1255" s="133" t="s">
        <v>2308</v>
      </c>
      <c r="C1255" s="134" t="n">
        <v>148.89</v>
      </c>
      <c r="D1255" s="133" t="s">
        <v>2293</v>
      </c>
      <c r="E1255" s="133" t="s">
        <v>2807</v>
      </c>
    </row>
    <row r="1256" customFormat="false" ht="12.75" hidden="false" customHeight="false" outlineLevel="2" collapsed="false">
      <c r="A1256" s="133" t="s">
        <v>777</v>
      </c>
      <c r="B1256" s="133" t="s">
        <v>2309</v>
      </c>
      <c r="C1256" s="134" t="n">
        <v>227.32</v>
      </c>
      <c r="D1256" s="133" t="s">
        <v>2293</v>
      </c>
      <c r="E1256" s="133" t="s">
        <v>2807</v>
      </c>
    </row>
    <row r="1257" customFormat="false" ht="12.75" hidden="false" customHeight="false" outlineLevel="2" collapsed="false">
      <c r="A1257" s="133" t="s">
        <v>777</v>
      </c>
      <c r="B1257" s="133" t="s">
        <v>2310</v>
      </c>
      <c r="C1257" s="134" t="n">
        <v>14.46</v>
      </c>
      <c r="D1257" s="133" t="s">
        <v>2293</v>
      </c>
      <c r="E1257" s="133" t="s">
        <v>2807</v>
      </c>
    </row>
    <row r="1258" customFormat="false" ht="12.75" hidden="false" customHeight="false" outlineLevel="2" collapsed="false">
      <c r="A1258" s="133" t="s">
        <v>777</v>
      </c>
      <c r="B1258" s="133" t="s">
        <v>2311</v>
      </c>
      <c r="C1258" s="134" t="n">
        <v>4.12</v>
      </c>
      <c r="D1258" s="133" t="s">
        <v>2293</v>
      </c>
      <c r="E1258" s="133" t="s">
        <v>2807</v>
      </c>
    </row>
    <row r="1259" customFormat="false" ht="12.75" hidden="false" customHeight="false" outlineLevel="2" collapsed="false">
      <c r="A1259" s="133" t="s">
        <v>777</v>
      </c>
      <c r="B1259" s="133" t="s">
        <v>2312</v>
      </c>
      <c r="C1259" s="134" t="n">
        <v>11.17</v>
      </c>
      <c r="D1259" s="133" t="s">
        <v>2293</v>
      </c>
      <c r="E1259" s="133" t="s">
        <v>2807</v>
      </c>
    </row>
    <row r="1260" customFormat="false" ht="12.75" hidden="false" customHeight="false" outlineLevel="1" collapsed="false">
      <c r="A1260" s="135" t="s">
        <v>2808</v>
      </c>
      <c r="B1260" s="133"/>
      <c r="C1260" s="134" t="n">
        <f aca="false">SUBTOTAL(9,C1255:C1259)</f>
        <v>405.96</v>
      </c>
      <c r="D1260" s="133"/>
      <c r="E1260" s="133"/>
    </row>
    <row r="1261" customFormat="false" ht="12.75" hidden="false" customHeight="false" outlineLevel="2" collapsed="false">
      <c r="A1261" s="133" t="s">
        <v>1890</v>
      </c>
      <c r="B1261" s="133" t="s">
        <v>2292</v>
      </c>
      <c r="C1261" s="134" t="n">
        <v>31.9</v>
      </c>
      <c r="D1261" s="133" t="s">
        <v>2809</v>
      </c>
      <c r="E1261" s="133" t="s">
        <v>2810</v>
      </c>
    </row>
    <row r="1262" customFormat="false" ht="12.75" hidden="false" customHeight="false" outlineLevel="2" collapsed="false">
      <c r="A1262" s="133" t="s">
        <v>1890</v>
      </c>
      <c r="B1262" s="133" t="s">
        <v>2295</v>
      </c>
      <c r="C1262" s="134" t="n">
        <v>54</v>
      </c>
      <c r="D1262" s="133" t="s">
        <v>2809</v>
      </c>
      <c r="E1262" s="133" t="s">
        <v>2810</v>
      </c>
    </row>
    <row r="1263" customFormat="false" ht="12.75" hidden="false" customHeight="false" outlineLevel="2" collapsed="false">
      <c r="A1263" s="133" t="s">
        <v>1890</v>
      </c>
      <c r="B1263" s="133" t="s">
        <v>2811</v>
      </c>
      <c r="C1263" s="134" t="n">
        <v>106.28</v>
      </c>
      <c r="D1263" s="133" t="s">
        <v>2809</v>
      </c>
      <c r="E1263" s="133" t="s">
        <v>2810</v>
      </c>
    </row>
    <row r="1264" customFormat="false" ht="12.75" hidden="false" customHeight="false" outlineLevel="2" collapsed="false">
      <c r="A1264" s="133" t="s">
        <v>1890</v>
      </c>
      <c r="B1264" s="133" t="s">
        <v>2296</v>
      </c>
      <c r="C1264" s="134" t="n">
        <v>371.9</v>
      </c>
      <c r="D1264" s="133" t="s">
        <v>2809</v>
      </c>
      <c r="E1264" s="133" t="s">
        <v>2810</v>
      </c>
    </row>
    <row r="1265" customFormat="false" ht="12.75" hidden="false" customHeight="false" outlineLevel="2" collapsed="false">
      <c r="A1265" s="133" t="s">
        <v>1890</v>
      </c>
      <c r="B1265" s="133" t="s">
        <v>2297</v>
      </c>
      <c r="C1265" s="134" t="n">
        <v>54.34</v>
      </c>
      <c r="D1265" s="133" t="s">
        <v>2809</v>
      </c>
      <c r="E1265" s="133" t="s">
        <v>2810</v>
      </c>
    </row>
    <row r="1266" customFormat="false" ht="12.75" hidden="false" customHeight="false" outlineLevel="2" collapsed="false">
      <c r="A1266" s="133" t="s">
        <v>1890</v>
      </c>
      <c r="B1266" s="133" t="s">
        <v>2298</v>
      </c>
      <c r="C1266" s="134" t="n">
        <v>13.84</v>
      </c>
      <c r="D1266" s="133" t="s">
        <v>2809</v>
      </c>
      <c r="E1266" s="133" t="s">
        <v>2810</v>
      </c>
    </row>
    <row r="1267" customFormat="false" ht="12.75" hidden="false" customHeight="false" outlineLevel="2" collapsed="false">
      <c r="A1267" s="133" t="s">
        <v>1890</v>
      </c>
      <c r="B1267" s="133" t="s">
        <v>2299</v>
      </c>
      <c r="C1267" s="134" t="n">
        <v>6</v>
      </c>
      <c r="D1267" s="133" t="s">
        <v>2809</v>
      </c>
      <c r="E1267" s="133" t="s">
        <v>2810</v>
      </c>
    </row>
    <row r="1268" customFormat="false" ht="12.75" hidden="false" customHeight="false" outlineLevel="2" collapsed="false">
      <c r="A1268" s="133" t="s">
        <v>1890</v>
      </c>
      <c r="B1268" s="133" t="s">
        <v>2300</v>
      </c>
      <c r="C1268" s="134" t="n">
        <v>3.21</v>
      </c>
      <c r="D1268" s="133" t="s">
        <v>2809</v>
      </c>
      <c r="E1268" s="133" t="s">
        <v>2810</v>
      </c>
    </row>
    <row r="1269" customFormat="false" ht="12.75" hidden="false" customHeight="false" outlineLevel="2" collapsed="false">
      <c r="A1269" s="133" t="s">
        <v>1890</v>
      </c>
      <c r="B1269" s="133" t="s">
        <v>2301</v>
      </c>
      <c r="C1269" s="134" t="n">
        <v>9</v>
      </c>
      <c r="D1269" s="133" t="s">
        <v>2809</v>
      </c>
      <c r="E1269" s="133" t="s">
        <v>2810</v>
      </c>
    </row>
    <row r="1270" customFormat="false" ht="12.75" hidden="false" customHeight="false" outlineLevel="2" collapsed="false">
      <c r="A1270" s="133" t="s">
        <v>1890</v>
      </c>
      <c r="B1270" s="133" t="s">
        <v>2302</v>
      </c>
      <c r="C1270" s="134" t="n">
        <v>10.65</v>
      </c>
      <c r="D1270" s="133" t="s">
        <v>2809</v>
      </c>
      <c r="E1270" s="133" t="s">
        <v>2810</v>
      </c>
    </row>
    <row r="1271" customFormat="false" ht="12.75" hidden="false" customHeight="false" outlineLevel="2" collapsed="false">
      <c r="A1271" s="133" t="s">
        <v>1890</v>
      </c>
      <c r="B1271" s="133" t="s">
        <v>2303</v>
      </c>
      <c r="C1271" s="134" t="n">
        <v>5</v>
      </c>
      <c r="D1271" s="133" t="s">
        <v>2809</v>
      </c>
      <c r="E1271" s="133" t="s">
        <v>2810</v>
      </c>
    </row>
    <row r="1272" customFormat="false" ht="12.75" hidden="false" customHeight="false" outlineLevel="2" collapsed="false">
      <c r="A1272" s="133" t="s">
        <v>1890</v>
      </c>
      <c r="B1272" s="133" t="s">
        <v>2304</v>
      </c>
      <c r="C1272" s="134" t="n">
        <v>5.46</v>
      </c>
      <c r="D1272" s="133" t="s">
        <v>2809</v>
      </c>
      <c r="E1272" s="133" t="s">
        <v>2810</v>
      </c>
    </row>
    <row r="1273" customFormat="false" ht="12.75" hidden="false" customHeight="false" outlineLevel="1" collapsed="false">
      <c r="A1273" s="135" t="s">
        <v>2812</v>
      </c>
      <c r="B1273" s="133"/>
      <c r="C1273" s="134" t="n">
        <f aca="false">SUBTOTAL(9,C1261:C1272)</f>
        <v>671.58</v>
      </c>
      <c r="D1273" s="133"/>
      <c r="E1273" s="133"/>
    </row>
    <row r="1274" customFormat="false" ht="12.75" hidden="false" customHeight="false" outlineLevel="2" collapsed="false">
      <c r="A1274" s="133" t="s">
        <v>541</v>
      </c>
      <c r="B1274" s="133" t="s">
        <v>2288</v>
      </c>
      <c r="C1274" s="134" t="n">
        <v>40</v>
      </c>
      <c r="D1274" s="133" t="s">
        <v>2293</v>
      </c>
      <c r="E1274" s="133" t="s">
        <v>2525</v>
      </c>
    </row>
    <row r="1275" customFormat="false" ht="12.75" hidden="false" customHeight="false" outlineLevel="1" collapsed="false">
      <c r="A1275" s="135" t="s">
        <v>2813</v>
      </c>
      <c r="B1275" s="133"/>
      <c r="C1275" s="134" t="n">
        <f aca="false">SUBTOTAL(9,C1274)</f>
        <v>40</v>
      </c>
      <c r="D1275" s="133"/>
      <c r="E1275" s="133"/>
    </row>
    <row r="1276" customFormat="false" ht="12.75" hidden="false" customHeight="false" outlineLevel="2" collapsed="false">
      <c r="A1276" s="133" t="s">
        <v>1714</v>
      </c>
      <c r="B1276" s="133" t="s">
        <v>2479</v>
      </c>
      <c r="C1276" s="134" t="n">
        <v>22.61</v>
      </c>
      <c r="D1276" s="133" t="s">
        <v>2314</v>
      </c>
      <c r="E1276" s="133" t="s">
        <v>2814</v>
      </c>
    </row>
    <row r="1277" customFormat="false" ht="12.75" hidden="false" customHeight="false" outlineLevel="2" collapsed="false">
      <c r="A1277" s="133" t="s">
        <v>1714</v>
      </c>
      <c r="B1277" s="133" t="s">
        <v>2485</v>
      </c>
      <c r="C1277" s="134" t="n">
        <v>148.89</v>
      </c>
      <c r="D1277" s="133" t="s">
        <v>2314</v>
      </c>
      <c r="E1277" s="133" t="s">
        <v>2814</v>
      </c>
    </row>
    <row r="1278" customFormat="false" ht="12.75" hidden="false" customHeight="false" outlineLevel="2" collapsed="false">
      <c r="A1278" s="133" t="s">
        <v>1714</v>
      </c>
      <c r="B1278" s="133" t="s">
        <v>2490</v>
      </c>
      <c r="C1278" s="134" t="n">
        <v>880.07</v>
      </c>
      <c r="D1278" s="133" t="s">
        <v>2314</v>
      </c>
      <c r="E1278" s="133" t="s">
        <v>2814</v>
      </c>
    </row>
    <row r="1279" customFormat="false" ht="12.75" hidden="false" customHeight="false" outlineLevel="2" collapsed="false">
      <c r="A1279" s="133" t="s">
        <v>1714</v>
      </c>
      <c r="B1279" s="133" t="s">
        <v>2491</v>
      </c>
      <c r="C1279" s="134" t="n">
        <v>54.51</v>
      </c>
      <c r="D1279" s="133" t="s">
        <v>2314</v>
      </c>
      <c r="E1279" s="133" t="s">
        <v>2814</v>
      </c>
    </row>
    <row r="1280" customFormat="false" ht="12.75" hidden="false" customHeight="false" outlineLevel="2" collapsed="false">
      <c r="A1280" s="133" t="s">
        <v>1714</v>
      </c>
      <c r="B1280" s="133" t="s">
        <v>2492</v>
      </c>
      <c r="C1280" s="134" t="n">
        <v>11.17</v>
      </c>
      <c r="D1280" s="133" t="s">
        <v>2314</v>
      </c>
      <c r="E1280" s="133" t="s">
        <v>2814</v>
      </c>
    </row>
    <row r="1281" customFormat="false" ht="12.75" hidden="false" customHeight="false" outlineLevel="2" collapsed="false">
      <c r="A1281" s="133" t="s">
        <v>1714</v>
      </c>
      <c r="B1281" s="133" t="s">
        <v>2493</v>
      </c>
      <c r="C1281" s="134" t="n">
        <v>50.62</v>
      </c>
      <c r="D1281" s="133" t="s">
        <v>2314</v>
      </c>
      <c r="E1281" s="133" t="s">
        <v>2814</v>
      </c>
    </row>
    <row r="1282" customFormat="false" ht="12.75" hidden="false" customHeight="false" outlineLevel="2" collapsed="false">
      <c r="A1282" s="133" t="s">
        <v>1714</v>
      </c>
      <c r="B1282" s="133" t="s">
        <v>2494</v>
      </c>
      <c r="C1282" s="134" t="n">
        <v>14.32</v>
      </c>
      <c r="D1282" s="133" t="s">
        <v>2314</v>
      </c>
      <c r="E1282" s="133" t="s">
        <v>2814</v>
      </c>
    </row>
    <row r="1283" customFormat="false" ht="12.75" hidden="false" customHeight="false" outlineLevel="1" collapsed="false">
      <c r="A1283" s="135" t="s">
        <v>2815</v>
      </c>
      <c r="B1283" s="133"/>
      <c r="C1283" s="134" t="n">
        <f aca="false">SUBTOTAL(9,C1276:C1282)</f>
        <v>1182.19</v>
      </c>
      <c r="D1283" s="133"/>
      <c r="E1283" s="133"/>
    </row>
    <row r="1284" customFormat="false" ht="12.75" hidden="false" customHeight="false" outlineLevel="2" collapsed="false">
      <c r="A1284" s="133" t="s">
        <v>473</v>
      </c>
      <c r="B1284" s="133" t="s">
        <v>2288</v>
      </c>
      <c r="C1284" s="134" t="n">
        <v>40</v>
      </c>
      <c r="D1284" s="133" t="s">
        <v>2293</v>
      </c>
      <c r="E1284" s="133" t="s">
        <v>2592</v>
      </c>
    </row>
    <row r="1285" customFormat="false" ht="12.75" hidden="false" customHeight="false" outlineLevel="1" collapsed="false">
      <c r="A1285" s="135" t="s">
        <v>2816</v>
      </c>
      <c r="B1285" s="133"/>
      <c r="C1285" s="134" t="n">
        <f aca="false">SUBTOTAL(9,C1284)</f>
        <v>40</v>
      </c>
      <c r="D1285" s="133"/>
      <c r="E1285" s="133"/>
    </row>
    <row r="1286" customFormat="false" ht="12.75" hidden="false" customHeight="false" outlineLevel="2" collapsed="false">
      <c r="A1286" s="133" t="s">
        <v>1407</v>
      </c>
      <c r="B1286" s="133" t="s">
        <v>2348</v>
      </c>
      <c r="C1286" s="134" t="n">
        <v>367.34</v>
      </c>
      <c r="D1286" s="133" t="s">
        <v>2346</v>
      </c>
      <c r="E1286" s="133" t="s">
        <v>2817</v>
      </c>
    </row>
    <row r="1287" customFormat="false" ht="12.75" hidden="false" customHeight="false" outlineLevel="2" collapsed="false">
      <c r="A1287" s="133" t="s">
        <v>1407</v>
      </c>
      <c r="B1287" s="133" t="s">
        <v>2349</v>
      </c>
      <c r="C1287" s="134" t="n">
        <v>230</v>
      </c>
      <c r="D1287" s="133" t="s">
        <v>2346</v>
      </c>
      <c r="E1287" s="133" t="s">
        <v>2817</v>
      </c>
    </row>
    <row r="1288" customFormat="false" ht="12.75" hidden="false" customHeight="false" outlineLevel="2" collapsed="false">
      <c r="A1288" s="133" t="s">
        <v>1407</v>
      </c>
      <c r="B1288" s="133" t="s">
        <v>2350</v>
      </c>
      <c r="C1288" s="134" t="n">
        <v>13</v>
      </c>
      <c r="D1288" s="133" t="s">
        <v>2346</v>
      </c>
      <c r="E1288" s="133" t="s">
        <v>2817</v>
      </c>
    </row>
    <row r="1289" customFormat="false" ht="12.75" hidden="false" customHeight="false" outlineLevel="2" collapsed="false">
      <c r="A1289" s="133" t="s">
        <v>1407</v>
      </c>
      <c r="B1289" s="133" t="s">
        <v>2351</v>
      </c>
      <c r="C1289" s="134" t="n">
        <v>10</v>
      </c>
      <c r="D1289" s="133" t="s">
        <v>2346</v>
      </c>
      <c r="E1289" s="133" t="s">
        <v>2817</v>
      </c>
    </row>
    <row r="1290" customFormat="false" ht="12.75" hidden="false" customHeight="false" outlineLevel="1" collapsed="false">
      <c r="A1290" s="135" t="s">
        <v>2818</v>
      </c>
      <c r="B1290" s="133"/>
      <c r="C1290" s="134" t="n">
        <f aca="false">SUBTOTAL(9,C1286:C1289)</f>
        <v>620.34</v>
      </c>
      <c r="D1290" s="133"/>
      <c r="E1290" s="133"/>
    </row>
    <row r="1291" customFormat="false" ht="12.75" hidden="false" customHeight="false" outlineLevel="2" collapsed="false">
      <c r="A1291" s="133" t="s">
        <v>628</v>
      </c>
      <c r="B1291" s="133" t="s">
        <v>2288</v>
      </c>
      <c r="C1291" s="134" t="n">
        <v>40</v>
      </c>
      <c r="D1291" s="133" t="s">
        <v>2293</v>
      </c>
      <c r="E1291" s="133" t="s">
        <v>2819</v>
      </c>
    </row>
    <row r="1292" customFormat="false" ht="12.75" hidden="false" customHeight="false" outlineLevel="2" collapsed="false">
      <c r="A1292" s="133" t="s">
        <v>628</v>
      </c>
      <c r="B1292" s="133" t="s">
        <v>2338</v>
      </c>
      <c r="C1292" s="134" t="n">
        <v>50</v>
      </c>
      <c r="D1292" s="133" t="s">
        <v>2293</v>
      </c>
      <c r="E1292" s="133" t="s">
        <v>2819</v>
      </c>
    </row>
    <row r="1293" customFormat="false" ht="12.75" hidden="false" customHeight="false" outlineLevel="1" collapsed="false">
      <c r="A1293" s="135" t="s">
        <v>2820</v>
      </c>
      <c r="B1293" s="133"/>
      <c r="C1293" s="134" t="n">
        <f aca="false">SUBTOTAL(9,C1291:C1292)</f>
        <v>90</v>
      </c>
      <c r="D1293" s="133"/>
      <c r="E1293" s="133"/>
    </row>
    <row r="1294" customFormat="false" ht="12.75" hidden="false" customHeight="false" outlineLevel="2" collapsed="false">
      <c r="A1294" s="133" t="s">
        <v>1280</v>
      </c>
      <c r="B1294" s="133" t="s">
        <v>2292</v>
      </c>
      <c r="C1294" s="134" t="n">
        <v>31.9</v>
      </c>
      <c r="D1294" s="133" t="s">
        <v>2388</v>
      </c>
      <c r="E1294" s="133" t="s">
        <v>2821</v>
      </c>
    </row>
    <row r="1295" customFormat="false" ht="12.75" hidden="false" customHeight="false" outlineLevel="2" collapsed="false">
      <c r="A1295" s="133" t="s">
        <v>1280</v>
      </c>
      <c r="B1295" s="133" t="s">
        <v>2295</v>
      </c>
      <c r="C1295" s="134" t="n">
        <v>54</v>
      </c>
      <c r="D1295" s="133" t="s">
        <v>2388</v>
      </c>
      <c r="E1295" s="133" t="s">
        <v>2821</v>
      </c>
    </row>
    <row r="1296" customFormat="false" ht="12.75" hidden="false" customHeight="false" outlineLevel="2" collapsed="false">
      <c r="A1296" s="133" t="s">
        <v>1280</v>
      </c>
      <c r="B1296" s="133" t="s">
        <v>2296</v>
      </c>
      <c r="C1296" s="134" t="n">
        <v>371.9</v>
      </c>
      <c r="D1296" s="133" t="s">
        <v>2388</v>
      </c>
      <c r="E1296" s="133" t="s">
        <v>2821</v>
      </c>
    </row>
    <row r="1297" customFormat="false" ht="12.75" hidden="false" customHeight="false" outlineLevel="2" collapsed="false">
      <c r="A1297" s="133" t="s">
        <v>1280</v>
      </c>
      <c r="B1297" s="133" t="s">
        <v>2297</v>
      </c>
      <c r="C1297" s="134" t="n">
        <v>54.34</v>
      </c>
      <c r="D1297" s="133" t="s">
        <v>2388</v>
      </c>
      <c r="E1297" s="133" t="s">
        <v>2821</v>
      </c>
    </row>
    <row r="1298" customFormat="false" ht="12.75" hidden="false" customHeight="false" outlineLevel="2" collapsed="false">
      <c r="A1298" s="133" t="s">
        <v>1280</v>
      </c>
      <c r="B1298" s="133" t="s">
        <v>2298</v>
      </c>
      <c r="C1298" s="134" t="n">
        <v>13.84</v>
      </c>
      <c r="D1298" s="133" t="s">
        <v>2388</v>
      </c>
      <c r="E1298" s="133" t="s">
        <v>2821</v>
      </c>
    </row>
    <row r="1299" customFormat="false" ht="12.75" hidden="false" customHeight="false" outlineLevel="2" collapsed="false">
      <c r="A1299" s="133" t="s">
        <v>1280</v>
      </c>
      <c r="B1299" s="133" t="s">
        <v>2299</v>
      </c>
      <c r="C1299" s="134" t="n">
        <v>6</v>
      </c>
      <c r="D1299" s="133" t="s">
        <v>2388</v>
      </c>
      <c r="E1299" s="133" t="s">
        <v>2821</v>
      </c>
    </row>
    <row r="1300" customFormat="false" ht="12.75" hidden="false" customHeight="false" outlineLevel="2" collapsed="false">
      <c r="A1300" s="133" t="s">
        <v>1280</v>
      </c>
      <c r="B1300" s="133" t="s">
        <v>2300</v>
      </c>
      <c r="C1300" s="134" t="n">
        <v>3.21</v>
      </c>
      <c r="D1300" s="133" t="s">
        <v>2388</v>
      </c>
      <c r="E1300" s="133" t="s">
        <v>2821</v>
      </c>
    </row>
    <row r="1301" customFormat="false" ht="12.75" hidden="false" customHeight="false" outlineLevel="2" collapsed="false">
      <c r="A1301" s="133" t="s">
        <v>1280</v>
      </c>
      <c r="B1301" s="133" t="s">
        <v>2301</v>
      </c>
      <c r="C1301" s="134" t="n">
        <v>9</v>
      </c>
      <c r="D1301" s="133" t="s">
        <v>2388</v>
      </c>
      <c r="E1301" s="133" t="s">
        <v>2821</v>
      </c>
    </row>
    <row r="1302" customFormat="false" ht="12.75" hidden="false" customHeight="false" outlineLevel="2" collapsed="false">
      <c r="A1302" s="133" t="s">
        <v>1280</v>
      </c>
      <c r="B1302" s="133" t="s">
        <v>2302</v>
      </c>
      <c r="C1302" s="134" t="n">
        <v>10.65</v>
      </c>
      <c r="D1302" s="133" t="s">
        <v>2388</v>
      </c>
      <c r="E1302" s="133" t="s">
        <v>2821</v>
      </c>
    </row>
    <row r="1303" customFormat="false" ht="12.75" hidden="false" customHeight="false" outlineLevel="2" collapsed="false">
      <c r="A1303" s="133" t="s">
        <v>1280</v>
      </c>
      <c r="B1303" s="133" t="s">
        <v>2303</v>
      </c>
      <c r="C1303" s="134" t="n">
        <v>5</v>
      </c>
      <c r="D1303" s="133" t="s">
        <v>2388</v>
      </c>
      <c r="E1303" s="133" t="s">
        <v>2821</v>
      </c>
    </row>
    <row r="1304" customFormat="false" ht="12.75" hidden="false" customHeight="false" outlineLevel="2" collapsed="false">
      <c r="A1304" s="133" t="s">
        <v>1280</v>
      </c>
      <c r="B1304" s="133" t="s">
        <v>2304</v>
      </c>
      <c r="C1304" s="134" t="n">
        <v>5.46</v>
      </c>
      <c r="D1304" s="133" t="s">
        <v>2388</v>
      </c>
      <c r="E1304" s="133" t="s">
        <v>2821</v>
      </c>
    </row>
    <row r="1305" customFormat="false" ht="12.75" hidden="false" customHeight="false" outlineLevel="2" collapsed="false">
      <c r="A1305" s="133" t="s">
        <v>1280</v>
      </c>
      <c r="B1305" s="133" t="s">
        <v>2608</v>
      </c>
      <c r="C1305" s="134" t="n">
        <v>16.32</v>
      </c>
      <c r="D1305" s="133" t="s">
        <v>2388</v>
      </c>
      <c r="E1305" s="133" t="s">
        <v>2821</v>
      </c>
    </row>
    <row r="1306" customFormat="false" ht="12.75" hidden="false" customHeight="false" outlineLevel="2" collapsed="false">
      <c r="A1306" s="133" t="s">
        <v>1280</v>
      </c>
      <c r="B1306" s="133" t="s">
        <v>2610</v>
      </c>
      <c r="C1306" s="134" t="n">
        <v>11.65</v>
      </c>
      <c r="D1306" s="133" t="s">
        <v>2388</v>
      </c>
      <c r="E1306" s="133" t="s">
        <v>2821</v>
      </c>
    </row>
    <row r="1307" customFormat="false" ht="12.75" hidden="false" customHeight="false" outlineLevel="2" collapsed="false">
      <c r="A1307" s="133" t="s">
        <v>1280</v>
      </c>
      <c r="B1307" s="133" t="s">
        <v>2611</v>
      </c>
      <c r="C1307" s="134" t="n">
        <v>369.3</v>
      </c>
      <c r="D1307" s="133" t="s">
        <v>2388</v>
      </c>
      <c r="E1307" s="133" t="s">
        <v>2821</v>
      </c>
    </row>
    <row r="1308" customFormat="false" ht="12.75" hidden="false" customHeight="false" outlineLevel="2" collapsed="false">
      <c r="A1308" s="133" t="s">
        <v>1280</v>
      </c>
      <c r="B1308" s="133" t="s">
        <v>2612</v>
      </c>
      <c r="C1308" s="134" t="n">
        <v>14.46</v>
      </c>
      <c r="D1308" s="133" t="s">
        <v>2388</v>
      </c>
      <c r="E1308" s="133" t="s">
        <v>2821</v>
      </c>
    </row>
    <row r="1309" customFormat="false" ht="12.75" hidden="false" customHeight="false" outlineLevel="2" collapsed="false">
      <c r="A1309" s="133" t="s">
        <v>1280</v>
      </c>
      <c r="B1309" s="133" t="s">
        <v>2613</v>
      </c>
      <c r="C1309" s="134" t="n">
        <v>4.12</v>
      </c>
      <c r="D1309" s="133" t="s">
        <v>2388</v>
      </c>
      <c r="E1309" s="133" t="s">
        <v>2821</v>
      </c>
    </row>
    <row r="1310" customFormat="false" ht="12.75" hidden="false" customHeight="false" outlineLevel="2" collapsed="false">
      <c r="A1310" s="133" t="s">
        <v>1280</v>
      </c>
      <c r="B1310" s="133" t="s">
        <v>2614</v>
      </c>
      <c r="C1310" s="134" t="n">
        <v>880.07</v>
      </c>
      <c r="D1310" s="133" t="s">
        <v>2388</v>
      </c>
      <c r="E1310" s="133" t="s">
        <v>2821</v>
      </c>
    </row>
    <row r="1311" customFormat="false" ht="12.75" hidden="false" customHeight="false" outlineLevel="2" collapsed="false">
      <c r="A1311" s="133" t="s">
        <v>1280</v>
      </c>
      <c r="B1311" s="133" t="s">
        <v>2615</v>
      </c>
      <c r="C1311" s="134" t="n">
        <v>11.17</v>
      </c>
      <c r="D1311" s="133" t="s">
        <v>2388</v>
      </c>
      <c r="E1311" s="133" t="s">
        <v>2821</v>
      </c>
    </row>
    <row r="1312" customFormat="false" ht="12.75" hidden="false" customHeight="false" outlineLevel="2" collapsed="false">
      <c r="A1312" s="133" t="s">
        <v>1280</v>
      </c>
      <c r="B1312" s="133" t="s">
        <v>2690</v>
      </c>
      <c r="C1312" s="134" t="n">
        <v>0</v>
      </c>
      <c r="D1312" s="133" t="s">
        <v>2388</v>
      </c>
      <c r="E1312" s="133" t="s">
        <v>2821</v>
      </c>
    </row>
    <row r="1313" customFormat="false" ht="12.75" hidden="false" customHeight="false" outlineLevel="2" collapsed="false">
      <c r="A1313" s="133" t="s">
        <v>1280</v>
      </c>
      <c r="B1313" s="133" t="s">
        <v>2340</v>
      </c>
      <c r="C1313" s="134" t="n">
        <v>78</v>
      </c>
      <c r="D1313" s="133" t="s">
        <v>2388</v>
      </c>
      <c r="E1313" s="133" t="s">
        <v>2821</v>
      </c>
    </row>
    <row r="1314" customFormat="false" ht="12.75" hidden="false" customHeight="false" outlineLevel="2" collapsed="false">
      <c r="A1314" s="133" t="s">
        <v>1280</v>
      </c>
      <c r="B1314" s="133" t="s">
        <v>2341</v>
      </c>
      <c r="C1314" s="134" t="n">
        <v>177</v>
      </c>
      <c r="D1314" s="133" t="s">
        <v>2388</v>
      </c>
      <c r="E1314" s="133" t="s">
        <v>2821</v>
      </c>
    </row>
    <row r="1315" customFormat="false" ht="12.75" hidden="false" customHeight="false" outlineLevel="2" collapsed="false">
      <c r="A1315" s="133" t="s">
        <v>1280</v>
      </c>
      <c r="B1315" s="133" t="s">
        <v>2342</v>
      </c>
      <c r="C1315" s="134" t="n">
        <v>13</v>
      </c>
      <c r="D1315" s="133" t="s">
        <v>2388</v>
      </c>
      <c r="E1315" s="133" t="s">
        <v>2821</v>
      </c>
    </row>
    <row r="1316" customFormat="false" ht="12.75" hidden="false" customHeight="false" outlineLevel="2" collapsed="false">
      <c r="A1316" s="133" t="s">
        <v>1280</v>
      </c>
      <c r="B1316" s="133" t="s">
        <v>2343</v>
      </c>
      <c r="C1316" s="134" t="n">
        <v>10</v>
      </c>
      <c r="D1316" s="133" t="s">
        <v>2388</v>
      </c>
      <c r="E1316" s="133" t="s">
        <v>2821</v>
      </c>
    </row>
    <row r="1317" customFormat="false" ht="12.75" hidden="false" customHeight="false" outlineLevel="2" collapsed="false">
      <c r="A1317" s="133" t="s">
        <v>1280</v>
      </c>
      <c r="B1317" s="133" t="s">
        <v>2616</v>
      </c>
      <c r="C1317" s="134" t="n">
        <v>245</v>
      </c>
      <c r="D1317" s="133" t="s">
        <v>2388</v>
      </c>
      <c r="E1317" s="133" t="s">
        <v>2821</v>
      </c>
    </row>
    <row r="1318" customFormat="false" ht="12.75" hidden="false" customHeight="false" outlineLevel="2" collapsed="false">
      <c r="A1318" s="133" t="s">
        <v>1280</v>
      </c>
      <c r="B1318" s="133" t="s">
        <v>2344</v>
      </c>
      <c r="C1318" s="134" t="n">
        <v>6.19</v>
      </c>
      <c r="D1318" s="133" t="s">
        <v>2388</v>
      </c>
      <c r="E1318" s="133" t="s">
        <v>2821</v>
      </c>
    </row>
    <row r="1319" customFormat="false" ht="12.75" hidden="false" customHeight="false" outlineLevel="1" collapsed="false">
      <c r="A1319" s="135" t="s">
        <v>2822</v>
      </c>
      <c r="B1319" s="133"/>
      <c r="C1319" s="134" t="n">
        <f aca="false">SUBTOTAL(9,C1294:C1318)</f>
        <v>2401.58</v>
      </c>
      <c r="D1319" s="133"/>
      <c r="E1319" s="133"/>
    </row>
    <row r="1320" customFormat="false" ht="12.75" hidden="false" customHeight="false" outlineLevel="2" collapsed="false">
      <c r="A1320" s="133" t="s">
        <v>1269</v>
      </c>
      <c r="B1320" s="133" t="s">
        <v>2288</v>
      </c>
      <c r="C1320" s="134" t="n">
        <v>40</v>
      </c>
      <c r="D1320" s="133" t="s">
        <v>2559</v>
      </c>
      <c r="E1320" s="133" t="s">
        <v>2823</v>
      </c>
    </row>
    <row r="1321" customFormat="false" ht="12.75" hidden="false" customHeight="false" outlineLevel="1" collapsed="false">
      <c r="A1321" s="135" t="s">
        <v>2824</v>
      </c>
      <c r="B1321" s="133"/>
      <c r="C1321" s="134" t="n">
        <f aca="false">SUBTOTAL(9,C1320)</f>
        <v>40</v>
      </c>
      <c r="D1321" s="133"/>
      <c r="E1321" s="133"/>
    </row>
    <row r="1322" customFormat="false" ht="12.75" hidden="false" customHeight="false" outlineLevel="2" collapsed="false">
      <c r="A1322" s="133" t="s">
        <v>1239</v>
      </c>
      <c r="B1322" s="133" t="s">
        <v>2415</v>
      </c>
      <c r="C1322" s="134" t="n">
        <v>23.61</v>
      </c>
      <c r="D1322" s="133" t="s">
        <v>2366</v>
      </c>
      <c r="E1322" s="133" t="s">
        <v>2825</v>
      </c>
    </row>
    <row r="1323" customFormat="false" ht="12.75" hidden="false" customHeight="false" outlineLevel="2" collapsed="false">
      <c r="A1323" s="133" t="s">
        <v>1239</v>
      </c>
      <c r="B1323" s="133" t="s">
        <v>2418</v>
      </c>
      <c r="C1323" s="134" t="n">
        <v>5.36</v>
      </c>
      <c r="D1323" s="133" t="s">
        <v>2366</v>
      </c>
      <c r="E1323" s="133" t="s">
        <v>2825</v>
      </c>
    </row>
    <row r="1324" customFormat="false" ht="12.75" hidden="false" customHeight="false" outlineLevel="2" collapsed="false">
      <c r="A1324" s="133" t="s">
        <v>1239</v>
      </c>
      <c r="B1324" s="133" t="s">
        <v>2419</v>
      </c>
      <c r="C1324" s="134" t="n">
        <v>54</v>
      </c>
      <c r="D1324" s="133" t="s">
        <v>2366</v>
      </c>
      <c r="E1324" s="133" t="s">
        <v>2825</v>
      </c>
    </row>
    <row r="1325" customFormat="false" ht="12.75" hidden="false" customHeight="false" outlineLevel="2" collapsed="false">
      <c r="A1325" s="133" t="s">
        <v>1239</v>
      </c>
      <c r="B1325" s="133" t="s">
        <v>2425</v>
      </c>
      <c r="C1325" s="134" t="n">
        <v>1391.01</v>
      </c>
      <c r="D1325" s="133" t="s">
        <v>2366</v>
      </c>
      <c r="E1325" s="133" t="s">
        <v>2825</v>
      </c>
    </row>
    <row r="1326" customFormat="false" ht="12.75" hidden="false" customHeight="false" outlineLevel="2" collapsed="false">
      <c r="A1326" s="133" t="s">
        <v>1239</v>
      </c>
      <c r="B1326" s="133" t="s">
        <v>2426</v>
      </c>
      <c r="C1326" s="134" t="n">
        <v>51.62</v>
      </c>
      <c r="D1326" s="133" t="s">
        <v>2366</v>
      </c>
      <c r="E1326" s="133" t="s">
        <v>2825</v>
      </c>
    </row>
    <row r="1327" customFormat="false" ht="12.75" hidden="false" customHeight="false" outlineLevel="1" collapsed="false">
      <c r="A1327" s="135" t="s">
        <v>2826</v>
      </c>
      <c r="B1327" s="133"/>
      <c r="C1327" s="134" t="n">
        <f aca="false">SUBTOTAL(9,C1322:C1326)</f>
        <v>1525.6</v>
      </c>
      <c r="D1327" s="133"/>
      <c r="E1327" s="133"/>
    </row>
    <row r="1328" customFormat="false" ht="12.75" hidden="false" customHeight="false" outlineLevel="2" collapsed="false">
      <c r="A1328" s="133" t="s">
        <v>1012</v>
      </c>
      <c r="B1328" s="133" t="s">
        <v>2288</v>
      </c>
      <c r="C1328" s="134" t="n">
        <v>40</v>
      </c>
      <c r="D1328" s="133" t="s">
        <v>2388</v>
      </c>
      <c r="E1328" s="133" t="s">
        <v>2827</v>
      </c>
    </row>
    <row r="1329" customFormat="false" ht="12.75" hidden="false" customHeight="false" outlineLevel="1" collapsed="false">
      <c r="A1329" s="135" t="s">
        <v>2828</v>
      </c>
      <c r="B1329" s="133"/>
      <c r="C1329" s="134" t="n">
        <f aca="false">SUBTOTAL(9,C1328)</f>
        <v>40</v>
      </c>
      <c r="D1329" s="133"/>
      <c r="E1329" s="133"/>
    </row>
    <row r="1330" customFormat="false" ht="12.75" hidden="false" customHeight="false" outlineLevel="2" collapsed="false">
      <c r="A1330" s="133" t="s">
        <v>639</v>
      </c>
      <c r="B1330" s="133" t="s">
        <v>2288</v>
      </c>
      <c r="C1330" s="134" t="n">
        <v>40</v>
      </c>
      <c r="D1330" s="133" t="s">
        <v>2293</v>
      </c>
      <c r="E1330" s="133" t="s">
        <v>2829</v>
      </c>
    </row>
    <row r="1331" customFormat="false" ht="12.75" hidden="false" customHeight="false" outlineLevel="1" collapsed="false">
      <c r="A1331" s="135" t="s">
        <v>2830</v>
      </c>
      <c r="B1331" s="133"/>
      <c r="C1331" s="134" t="n">
        <f aca="false">SUBTOTAL(9,C1330)</f>
        <v>40</v>
      </c>
      <c r="D1331" s="133"/>
      <c r="E1331" s="133"/>
    </row>
    <row r="1332" customFormat="false" ht="12.75" hidden="false" customHeight="false" outlineLevel="2" collapsed="false">
      <c r="A1332" s="133" t="s">
        <v>1319</v>
      </c>
      <c r="B1332" s="133" t="s">
        <v>2831</v>
      </c>
      <c r="C1332" s="134" t="n">
        <v>692.8</v>
      </c>
      <c r="D1332" s="133" t="s">
        <v>2575</v>
      </c>
      <c r="E1332" s="133" t="s">
        <v>2832</v>
      </c>
    </row>
    <row r="1333" customFormat="false" ht="12.75" hidden="false" customHeight="false" outlineLevel="1" collapsed="false">
      <c r="A1333" s="135" t="s">
        <v>2833</v>
      </c>
      <c r="B1333" s="133"/>
      <c r="C1333" s="134" t="n">
        <f aca="false">SUBTOTAL(9,C1332)</f>
        <v>692.8</v>
      </c>
      <c r="D1333" s="133"/>
      <c r="E1333" s="133"/>
    </row>
    <row r="1334" customFormat="false" ht="12.75" hidden="false" customHeight="false" outlineLevel="2" collapsed="false">
      <c r="A1334" s="133" t="s">
        <v>474</v>
      </c>
      <c r="B1334" s="133" t="s">
        <v>2288</v>
      </c>
      <c r="C1334" s="134" t="n">
        <v>40</v>
      </c>
      <c r="D1334" s="133" t="s">
        <v>2293</v>
      </c>
      <c r="E1334" s="133" t="s">
        <v>2592</v>
      </c>
    </row>
    <row r="1335" customFormat="false" ht="12.75" hidden="false" customHeight="false" outlineLevel="1" collapsed="false">
      <c r="A1335" s="135" t="s">
        <v>2834</v>
      </c>
      <c r="B1335" s="133"/>
      <c r="C1335" s="134" t="n">
        <f aca="false">SUBTOTAL(9,C1334)</f>
        <v>40</v>
      </c>
      <c r="D1335" s="133"/>
      <c r="E1335" s="133"/>
    </row>
    <row r="1336" customFormat="false" ht="12.75" hidden="false" customHeight="false" outlineLevel="2" collapsed="false">
      <c r="A1336" s="133" t="s">
        <v>861</v>
      </c>
      <c r="B1336" s="133" t="s">
        <v>2288</v>
      </c>
      <c r="C1336" s="134" t="n">
        <v>40</v>
      </c>
      <c r="D1336" s="133" t="s">
        <v>2293</v>
      </c>
      <c r="E1336" s="133" t="s">
        <v>2835</v>
      </c>
    </row>
    <row r="1337" customFormat="false" ht="12.75" hidden="false" customHeight="false" outlineLevel="1" collapsed="false">
      <c r="A1337" s="135" t="s">
        <v>2836</v>
      </c>
      <c r="B1337" s="133"/>
      <c r="C1337" s="134" t="n">
        <f aca="false">SUBTOTAL(9,C1336)</f>
        <v>40</v>
      </c>
      <c r="D1337" s="133"/>
      <c r="E1337" s="133"/>
    </row>
    <row r="1338" customFormat="false" ht="12.75" hidden="false" customHeight="false" outlineLevel="2" collapsed="false">
      <c r="A1338" s="133" t="s">
        <v>812</v>
      </c>
      <c r="B1338" s="133" t="s">
        <v>2305</v>
      </c>
      <c r="C1338" s="134" t="n">
        <v>175</v>
      </c>
      <c r="D1338" s="133" t="s">
        <v>2293</v>
      </c>
      <c r="E1338" s="133" t="s">
        <v>2353</v>
      </c>
    </row>
    <row r="1339" customFormat="false" ht="12.75" hidden="false" customHeight="false" outlineLevel="2" collapsed="false">
      <c r="A1339" s="133" t="s">
        <v>812</v>
      </c>
      <c r="B1339" s="133" t="s">
        <v>2306</v>
      </c>
      <c r="C1339" s="134" t="n">
        <v>50</v>
      </c>
      <c r="D1339" s="133" t="s">
        <v>2293</v>
      </c>
      <c r="E1339" s="133" t="s">
        <v>2353</v>
      </c>
    </row>
    <row r="1340" customFormat="false" ht="12.75" hidden="false" customHeight="false" outlineLevel="2" collapsed="false">
      <c r="A1340" s="133" t="s">
        <v>812</v>
      </c>
      <c r="B1340" s="133" t="s">
        <v>2308</v>
      </c>
      <c r="C1340" s="134" t="n">
        <v>148.89</v>
      </c>
      <c r="D1340" s="133" t="s">
        <v>2293</v>
      </c>
      <c r="E1340" s="133" t="s">
        <v>2353</v>
      </c>
    </row>
    <row r="1341" customFormat="false" ht="12.75" hidden="false" customHeight="false" outlineLevel="2" collapsed="false">
      <c r="A1341" s="133" t="s">
        <v>812</v>
      </c>
      <c r="B1341" s="133" t="s">
        <v>2309</v>
      </c>
      <c r="C1341" s="134" t="n">
        <v>227.32</v>
      </c>
      <c r="D1341" s="133" t="s">
        <v>2293</v>
      </c>
      <c r="E1341" s="133" t="s">
        <v>2353</v>
      </c>
    </row>
    <row r="1342" customFormat="false" ht="12.75" hidden="false" customHeight="false" outlineLevel="2" collapsed="false">
      <c r="A1342" s="133" t="s">
        <v>812</v>
      </c>
      <c r="B1342" s="133" t="s">
        <v>2310</v>
      </c>
      <c r="C1342" s="134" t="n">
        <v>14.46</v>
      </c>
      <c r="D1342" s="133" t="s">
        <v>2293</v>
      </c>
      <c r="E1342" s="133" t="s">
        <v>2353</v>
      </c>
    </row>
    <row r="1343" customFormat="false" ht="12.75" hidden="false" customHeight="false" outlineLevel="2" collapsed="false">
      <c r="A1343" s="133" t="s">
        <v>812</v>
      </c>
      <c r="B1343" s="133" t="s">
        <v>2311</v>
      </c>
      <c r="C1343" s="134" t="n">
        <v>4.12</v>
      </c>
      <c r="D1343" s="133" t="s">
        <v>2293</v>
      </c>
      <c r="E1343" s="133" t="s">
        <v>2353</v>
      </c>
    </row>
    <row r="1344" customFormat="false" ht="12.75" hidden="false" customHeight="false" outlineLevel="2" collapsed="false">
      <c r="A1344" s="133" t="s">
        <v>812</v>
      </c>
      <c r="B1344" s="133" t="s">
        <v>2312</v>
      </c>
      <c r="C1344" s="134" t="n">
        <v>11.17</v>
      </c>
      <c r="D1344" s="133" t="s">
        <v>2293</v>
      </c>
      <c r="E1344" s="133" t="s">
        <v>2353</v>
      </c>
    </row>
    <row r="1345" customFormat="false" ht="12.75" hidden="false" customHeight="false" outlineLevel="1" collapsed="false">
      <c r="A1345" s="135" t="s">
        <v>2837</v>
      </c>
      <c r="B1345" s="133"/>
      <c r="C1345" s="134" t="n">
        <f aca="false">SUBTOTAL(9,C1338:C1344)</f>
        <v>630.96</v>
      </c>
      <c r="D1345" s="133"/>
      <c r="E1345" s="133"/>
    </row>
    <row r="1346" customFormat="false" ht="12.75" hidden="false" customHeight="false" outlineLevel="2" collapsed="false">
      <c r="A1346" s="133" t="s">
        <v>1064</v>
      </c>
      <c r="B1346" s="133" t="s">
        <v>2288</v>
      </c>
      <c r="C1346" s="134" t="n">
        <v>40</v>
      </c>
      <c r="D1346" s="133" t="s">
        <v>2736</v>
      </c>
      <c r="E1346" s="133" t="s">
        <v>2838</v>
      </c>
    </row>
    <row r="1347" customFormat="false" ht="12.75" hidden="false" customHeight="false" outlineLevel="1" collapsed="false">
      <c r="A1347" s="135" t="s">
        <v>2839</v>
      </c>
      <c r="B1347" s="133"/>
      <c r="C1347" s="134" t="n">
        <f aca="false">SUBTOTAL(9,C1346)</f>
        <v>40</v>
      </c>
      <c r="D1347" s="133"/>
      <c r="E1347" s="133"/>
    </row>
    <row r="1348" customFormat="false" ht="12.75" hidden="false" customHeight="false" outlineLevel="2" collapsed="false">
      <c r="A1348" s="133" t="s">
        <v>1470</v>
      </c>
      <c r="B1348" s="133" t="s">
        <v>2348</v>
      </c>
      <c r="C1348" s="134" t="n">
        <v>367.34</v>
      </c>
      <c r="D1348" s="133" t="s">
        <v>2346</v>
      </c>
      <c r="E1348" s="133" t="s">
        <v>2623</v>
      </c>
    </row>
    <row r="1349" customFormat="false" ht="12.75" hidden="false" customHeight="false" outlineLevel="2" collapsed="false">
      <c r="A1349" s="133" t="s">
        <v>1470</v>
      </c>
      <c r="B1349" s="133" t="s">
        <v>2349</v>
      </c>
      <c r="C1349" s="134" t="n">
        <v>230</v>
      </c>
      <c r="D1349" s="133" t="s">
        <v>2346</v>
      </c>
      <c r="E1349" s="133" t="s">
        <v>2623</v>
      </c>
    </row>
    <row r="1350" customFormat="false" ht="12.75" hidden="false" customHeight="false" outlineLevel="2" collapsed="false">
      <c r="A1350" s="133" t="s">
        <v>1470</v>
      </c>
      <c r="B1350" s="133" t="s">
        <v>2350</v>
      </c>
      <c r="C1350" s="134" t="n">
        <v>13</v>
      </c>
      <c r="D1350" s="133" t="s">
        <v>2346</v>
      </c>
      <c r="E1350" s="133" t="s">
        <v>2623</v>
      </c>
    </row>
    <row r="1351" customFormat="false" ht="12.75" hidden="false" customHeight="false" outlineLevel="2" collapsed="false">
      <c r="A1351" s="133" t="s">
        <v>1470</v>
      </c>
      <c r="B1351" s="133" t="s">
        <v>2351</v>
      </c>
      <c r="C1351" s="134" t="n">
        <v>10</v>
      </c>
      <c r="D1351" s="133" t="s">
        <v>2346</v>
      </c>
      <c r="E1351" s="133" t="s">
        <v>2623</v>
      </c>
    </row>
    <row r="1352" customFormat="false" ht="12.75" hidden="false" customHeight="false" outlineLevel="1" collapsed="false">
      <c r="A1352" s="135" t="s">
        <v>2840</v>
      </c>
      <c r="B1352" s="133"/>
      <c r="C1352" s="134" t="n">
        <f aca="false">SUBTOTAL(9,C1348:C1351)</f>
        <v>620.34</v>
      </c>
      <c r="D1352" s="133"/>
      <c r="E1352" s="133"/>
    </row>
    <row r="1353" customFormat="false" ht="12.75" hidden="false" customHeight="false" outlineLevel="2" collapsed="false">
      <c r="A1353" s="133" t="s">
        <v>978</v>
      </c>
      <c r="B1353" s="133" t="s">
        <v>2292</v>
      </c>
      <c r="C1353" s="134" t="n">
        <v>31.9</v>
      </c>
      <c r="D1353" s="133" t="s">
        <v>2681</v>
      </c>
      <c r="E1353" s="133" t="s">
        <v>2841</v>
      </c>
    </row>
    <row r="1354" customFormat="false" ht="12.75" hidden="false" customHeight="false" outlineLevel="2" collapsed="false">
      <c r="A1354" s="133" t="s">
        <v>978</v>
      </c>
      <c r="B1354" s="133" t="s">
        <v>2295</v>
      </c>
      <c r="C1354" s="134" t="n">
        <v>54</v>
      </c>
      <c r="D1354" s="133" t="s">
        <v>2681</v>
      </c>
      <c r="E1354" s="133" t="s">
        <v>2841</v>
      </c>
    </row>
    <row r="1355" customFormat="false" ht="12.75" hidden="false" customHeight="false" outlineLevel="2" collapsed="false">
      <c r="A1355" s="133" t="s">
        <v>978</v>
      </c>
      <c r="B1355" s="133" t="s">
        <v>2296</v>
      </c>
      <c r="C1355" s="134" t="n">
        <v>371.9</v>
      </c>
      <c r="D1355" s="133" t="s">
        <v>2681</v>
      </c>
      <c r="E1355" s="133" t="s">
        <v>2841</v>
      </c>
    </row>
    <row r="1356" customFormat="false" ht="12.75" hidden="false" customHeight="false" outlineLevel="2" collapsed="false">
      <c r="A1356" s="133" t="s">
        <v>978</v>
      </c>
      <c r="B1356" s="133" t="s">
        <v>2297</v>
      </c>
      <c r="C1356" s="134" t="n">
        <v>54.34</v>
      </c>
      <c r="D1356" s="133" t="s">
        <v>2681</v>
      </c>
      <c r="E1356" s="133" t="s">
        <v>2841</v>
      </c>
    </row>
    <row r="1357" customFormat="false" ht="12.75" hidden="false" customHeight="false" outlineLevel="2" collapsed="false">
      <c r="A1357" s="133" t="s">
        <v>978</v>
      </c>
      <c r="B1357" s="133" t="s">
        <v>2298</v>
      </c>
      <c r="C1357" s="134" t="n">
        <v>13.84</v>
      </c>
      <c r="D1357" s="133" t="s">
        <v>2681</v>
      </c>
      <c r="E1357" s="133" t="s">
        <v>2841</v>
      </c>
    </row>
    <row r="1358" customFormat="false" ht="12.75" hidden="false" customHeight="false" outlineLevel="2" collapsed="false">
      <c r="A1358" s="133" t="s">
        <v>978</v>
      </c>
      <c r="B1358" s="133" t="s">
        <v>2299</v>
      </c>
      <c r="C1358" s="134" t="n">
        <v>6</v>
      </c>
      <c r="D1358" s="133" t="s">
        <v>2681</v>
      </c>
      <c r="E1358" s="133" t="s">
        <v>2841</v>
      </c>
    </row>
    <row r="1359" customFormat="false" ht="12.75" hidden="false" customHeight="false" outlineLevel="2" collapsed="false">
      <c r="A1359" s="133" t="s">
        <v>978</v>
      </c>
      <c r="B1359" s="133" t="s">
        <v>2300</v>
      </c>
      <c r="C1359" s="134" t="n">
        <v>3.21</v>
      </c>
      <c r="D1359" s="133" t="s">
        <v>2681</v>
      </c>
      <c r="E1359" s="133" t="s">
        <v>2841</v>
      </c>
    </row>
    <row r="1360" customFormat="false" ht="12.75" hidden="false" customHeight="false" outlineLevel="2" collapsed="false">
      <c r="A1360" s="133" t="s">
        <v>978</v>
      </c>
      <c r="B1360" s="133" t="s">
        <v>2301</v>
      </c>
      <c r="C1360" s="134" t="n">
        <v>9</v>
      </c>
      <c r="D1360" s="133" t="s">
        <v>2681</v>
      </c>
      <c r="E1360" s="133" t="s">
        <v>2841</v>
      </c>
    </row>
    <row r="1361" customFormat="false" ht="12.75" hidden="false" customHeight="false" outlineLevel="2" collapsed="false">
      <c r="A1361" s="133" t="s">
        <v>978</v>
      </c>
      <c r="B1361" s="133" t="s">
        <v>2302</v>
      </c>
      <c r="C1361" s="134" t="n">
        <v>10.65</v>
      </c>
      <c r="D1361" s="133" t="s">
        <v>2681</v>
      </c>
      <c r="E1361" s="133" t="s">
        <v>2841</v>
      </c>
    </row>
    <row r="1362" customFormat="false" ht="12.75" hidden="false" customHeight="false" outlineLevel="2" collapsed="false">
      <c r="A1362" s="133" t="s">
        <v>978</v>
      </c>
      <c r="B1362" s="133" t="s">
        <v>2303</v>
      </c>
      <c r="C1362" s="134" t="n">
        <v>5</v>
      </c>
      <c r="D1362" s="133" t="s">
        <v>2681</v>
      </c>
      <c r="E1362" s="133" t="s">
        <v>2841</v>
      </c>
    </row>
    <row r="1363" customFormat="false" ht="12.75" hidden="false" customHeight="false" outlineLevel="2" collapsed="false">
      <c r="A1363" s="133" t="s">
        <v>978</v>
      </c>
      <c r="B1363" s="133" t="s">
        <v>2304</v>
      </c>
      <c r="C1363" s="134" t="n">
        <v>5.46</v>
      </c>
      <c r="D1363" s="133" t="s">
        <v>2681</v>
      </c>
      <c r="E1363" s="133" t="s">
        <v>2841</v>
      </c>
    </row>
    <row r="1364" customFormat="false" ht="12.75" hidden="false" customHeight="false" outlineLevel="1" collapsed="false">
      <c r="A1364" s="135" t="s">
        <v>2842</v>
      </c>
      <c r="B1364" s="133"/>
      <c r="C1364" s="134" t="n">
        <f aca="false">SUBTOTAL(9,C1353:C1363)</f>
        <v>565.3</v>
      </c>
      <c r="D1364" s="133"/>
      <c r="E1364" s="133"/>
    </row>
    <row r="1365" customFormat="false" ht="12.75" hidden="false" customHeight="false" outlineLevel="2" collapsed="false">
      <c r="A1365" s="133" t="s">
        <v>1826</v>
      </c>
      <c r="B1365" s="133" t="s">
        <v>2308</v>
      </c>
      <c r="C1365" s="134" t="n">
        <v>148.89</v>
      </c>
      <c r="D1365" s="133" t="s">
        <v>2314</v>
      </c>
      <c r="E1365" s="133" t="s">
        <v>2843</v>
      </c>
    </row>
    <row r="1366" customFormat="false" ht="12.75" hidden="false" customHeight="false" outlineLevel="2" collapsed="false">
      <c r="A1366" s="133" t="s">
        <v>1826</v>
      </c>
      <c r="B1366" s="133" t="s">
        <v>2309</v>
      </c>
      <c r="C1366" s="134" t="n">
        <v>227.32</v>
      </c>
      <c r="D1366" s="133" t="s">
        <v>2314</v>
      </c>
      <c r="E1366" s="133" t="s">
        <v>2843</v>
      </c>
    </row>
    <row r="1367" customFormat="false" ht="12.75" hidden="false" customHeight="false" outlineLevel="2" collapsed="false">
      <c r="A1367" s="133" t="s">
        <v>1826</v>
      </c>
      <c r="B1367" s="133" t="s">
        <v>2310</v>
      </c>
      <c r="C1367" s="134" t="n">
        <v>14.46</v>
      </c>
      <c r="D1367" s="133" t="s">
        <v>2314</v>
      </c>
      <c r="E1367" s="133" t="s">
        <v>2843</v>
      </c>
    </row>
    <row r="1368" customFormat="false" ht="12.75" hidden="false" customHeight="false" outlineLevel="2" collapsed="false">
      <c r="A1368" s="133" t="s">
        <v>1826</v>
      </c>
      <c r="B1368" s="133" t="s">
        <v>2311</v>
      </c>
      <c r="C1368" s="134" t="n">
        <v>4.12</v>
      </c>
      <c r="D1368" s="133" t="s">
        <v>2314</v>
      </c>
      <c r="E1368" s="133" t="s">
        <v>2843</v>
      </c>
    </row>
    <row r="1369" customFormat="false" ht="12.75" hidden="false" customHeight="false" outlineLevel="2" collapsed="false">
      <c r="A1369" s="133" t="s">
        <v>1826</v>
      </c>
      <c r="B1369" s="133" t="s">
        <v>2312</v>
      </c>
      <c r="C1369" s="134" t="n">
        <v>11.17</v>
      </c>
      <c r="D1369" s="133" t="s">
        <v>2314</v>
      </c>
      <c r="E1369" s="133" t="s">
        <v>2843</v>
      </c>
    </row>
    <row r="1370" customFormat="false" ht="12.75" hidden="false" customHeight="false" outlineLevel="1" collapsed="false">
      <c r="A1370" s="135" t="s">
        <v>2844</v>
      </c>
      <c r="B1370" s="133"/>
      <c r="C1370" s="134" t="n">
        <f aca="false">SUBTOTAL(9,C1365:C1369)</f>
        <v>405.96</v>
      </c>
      <c r="D1370" s="133"/>
      <c r="E1370" s="133"/>
    </row>
    <row r="1371" customFormat="false" ht="12.75" hidden="false" customHeight="false" outlineLevel="2" collapsed="false">
      <c r="A1371" s="133" t="s">
        <v>1356</v>
      </c>
      <c r="B1371" s="133" t="s">
        <v>2340</v>
      </c>
      <c r="C1371" s="134" t="n">
        <v>78</v>
      </c>
      <c r="D1371" s="133" t="s">
        <v>2575</v>
      </c>
      <c r="E1371" s="133" t="s">
        <v>2845</v>
      </c>
    </row>
    <row r="1372" customFormat="false" ht="12.75" hidden="false" customHeight="false" outlineLevel="2" collapsed="false">
      <c r="A1372" s="133" t="s">
        <v>1356</v>
      </c>
      <c r="B1372" s="133" t="s">
        <v>2341</v>
      </c>
      <c r="C1372" s="134" t="n">
        <v>177</v>
      </c>
      <c r="D1372" s="133" t="s">
        <v>2575</v>
      </c>
      <c r="E1372" s="133" t="s">
        <v>2845</v>
      </c>
    </row>
    <row r="1373" customFormat="false" ht="12.75" hidden="false" customHeight="false" outlineLevel="2" collapsed="false">
      <c r="A1373" s="133" t="s">
        <v>1356</v>
      </c>
      <c r="B1373" s="133" t="s">
        <v>2342</v>
      </c>
      <c r="C1373" s="134" t="n">
        <v>13</v>
      </c>
      <c r="D1373" s="133" t="s">
        <v>2575</v>
      </c>
      <c r="E1373" s="133" t="s">
        <v>2845</v>
      </c>
    </row>
    <row r="1374" customFormat="false" ht="12.75" hidden="false" customHeight="false" outlineLevel="2" collapsed="false">
      <c r="A1374" s="133" t="s">
        <v>1356</v>
      </c>
      <c r="B1374" s="133" t="s">
        <v>2343</v>
      </c>
      <c r="C1374" s="134" t="n">
        <v>10</v>
      </c>
      <c r="D1374" s="133" t="s">
        <v>2575</v>
      </c>
      <c r="E1374" s="133" t="s">
        <v>2845</v>
      </c>
    </row>
    <row r="1375" customFormat="false" ht="12.75" hidden="false" customHeight="false" outlineLevel="2" collapsed="false">
      <c r="A1375" s="133" t="s">
        <v>1356</v>
      </c>
      <c r="B1375" s="133" t="s">
        <v>2344</v>
      </c>
      <c r="C1375" s="134" t="n">
        <v>6.19</v>
      </c>
      <c r="D1375" s="133" t="s">
        <v>2575</v>
      </c>
      <c r="E1375" s="133" t="s">
        <v>2845</v>
      </c>
    </row>
    <row r="1376" customFormat="false" ht="12.75" hidden="false" customHeight="false" outlineLevel="1" collapsed="false">
      <c r="A1376" s="135" t="s">
        <v>2846</v>
      </c>
      <c r="B1376" s="133"/>
      <c r="C1376" s="134" t="n">
        <f aca="false">SUBTOTAL(9,C1371:C1375)</f>
        <v>284.19</v>
      </c>
      <c r="D1376" s="133"/>
      <c r="E1376" s="133"/>
    </row>
    <row r="1377" customFormat="false" ht="12.75" hidden="false" customHeight="false" outlineLevel="2" collapsed="false">
      <c r="A1377" s="133" t="s">
        <v>467</v>
      </c>
      <c r="B1377" s="133" t="s">
        <v>2306</v>
      </c>
      <c r="C1377" s="134" t="n">
        <v>50</v>
      </c>
      <c r="D1377" s="133" t="s">
        <v>2293</v>
      </c>
      <c r="E1377" s="133" t="s">
        <v>2847</v>
      </c>
    </row>
    <row r="1378" customFormat="false" ht="12.75" hidden="false" customHeight="false" outlineLevel="2" collapsed="false">
      <c r="A1378" s="133" t="s">
        <v>467</v>
      </c>
      <c r="B1378" s="133" t="s">
        <v>2465</v>
      </c>
      <c r="C1378" s="134" t="n">
        <v>10</v>
      </c>
      <c r="D1378" s="133" t="s">
        <v>2293</v>
      </c>
      <c r="E1378" s="133" t="s">
        <v>2847</v>
      </c>
    </row>
    <row r="1379" customFormat="false" ht="12.75" hidden="false" customHeight="false" outlineLevel="2" collapsed="false">
      <c r="A1379" s="133" t="s">
        <v>467</v>
      </c>
      <c r="B1379" s="133" t="s">
        <v>2499</v>
      </c>
      <c r="C1379" s="134" t="n">
        <v>43</v>
      </c>
      <c r="D1379" s="133" t="s">
        <v>2293</v>
      </c>
      <c r="E1379" s="133" t="s">
        <v>2847</v>
      </c>
    </row>
    <row r="1380" customFormat="false" ht="12.75" hidden="false" customHeight="false" outlineLevel="2" collapsed="false">
      <c r="A1380" s="133" t="s">
        <v>467</v>
      </c>
      <c r="B1380" s="133" t="s">
        <v>2342</v>
      </c>
      <c r="C1380" s="134" t="n">
        <v>13</v>
      </c>
      <c r="D1380" s="133" t="s">
        <v>2293</v>
      </c>
      <c r="E1380" s="133" t="s">
        <v>2847</v>
      </c>
    </row>
    <row r="1381" customFormat="false" ht="12.75" hidden="false" customHeight="false" outlineLevel="2" collapsed="false">
      <c r="A1381" s="133" t="s">
        <v>467</v>
      </c>
      <c r="B1381" s="133" t="s">
        <v>2409</v>
      </c>
      <c r="C1381" s="134" t="n">
        <v>3</v>
      </c>
      <c r="D1381" s="133" t="s">
        <v>2293</v>
      </c>
      <c r="E1381" s="133" t="s">
        <v>2847</v>
      </c>
    </row>
    <row r="1382" customFormat="false" ht="12.75" hidden="false" customHeight="false" outlineLevel="2" collapsed="false">
      <c r="A1382" s="133" t="s">
        <v>467</v>
      </c>
      <c r="B1382" s="133" t="s">
        <v>2411</v>
      </c>
      <c r="C1382" s="134" t="n">
        <v>4</v>
      </c>
      <c r="D1382" s="133" t="s">
        <v>2293</v>
      </c>
      <c r="E1382" s="133" t="s">
        <v>2847</v>
      </c>
    </row>
    <row r="1383" customFormat="false" ht="12.75" hidden="false" customHeight="false" outlineLevel="2" collapsed="false">
      <c r="A1383" s="133" t="s">
        <v>467</v>
      </c>
      <c r="B1383" s="133" t="s">
        <v>2343</v>
      </c>
      <c r="C1383" s="134" t="n">
        <v>10</v>
      </c>
      <c r="D1383" s="133" t="s">
        <v>2293</v>
      </c>
      <c r="E1383" s="133" t="s">
        <v>2847</v>
      </c>
    </row>
    <row r="1384" customFormat="false" ht="12.75" hidden="false" customHeight="false" outlineLevel="2" collapsed="false">
      <c r="A1384" s="133" t="s">
        <v>467</v>
      </c>
      <c r="B1384" s="133" t="s">
        <v>2413</v>
      </c>
      <c r="C1384" s="134" t="n">
        <v>22</v>
      </c>
      <c r="D1384" s="133" t="s">
        <v>2293</v>
      </c>
      <c r="E1384" s="133" t="s">
        <v>2847</v>
      </c>
    </row>
    <row r="1385" customFormat="false" ht="12.75" hidden="false" customHeight="false" outlineLevel="1" collapsed="false">
      <c r="A1385" s="135" t="s">
        <v>2848</v>
      </c>
      <c r="B1385" s="133"/>
      <c r="C1385" s="134" t="n">
        <f aca="false">SUBTOTAL(9,C1377:C1384)</f>
        <v>155</v>
      </c>
      <c r="D1385" s="133"/>
      <c r="E1385" s="133"/>
    </row>
    <row r="1386" customFormat="false" ht="12.75" hidden="false" customHeight="false" outlineLevel="2" collapsed="false">
      <c r="A1386" s="133" t="s">
        <v>1891</v>
      </c>
      <c r="B1386" s="133" t="s">
        <v>2288</v>
      </c>
      <c r="C1386" s="134" t="n">
        <v>40</v>
      </c>
      <c r="D1386" s="133" t="s">
        <v>2289</v>
      </c>
      <c r="E1386" s="133" t="s">
        <v>2290</v>
      </c>
    </row>
    <row r="1387" customFormat="false" ht="12.75" hidden="false" customHeight="false" outlineLevel="1" collapsed="false">
      <c r="A1387" s="135" t="s">
        <v>2849</v>
      </c>
      <c r="B1387" s="133"/>
      <c r="C1387" s="134" t="n">
        <f aca="false">SUBTOTAL(9,C1386)</f>
        <v>40</v>
      </c>
      <c r="D1387" s="133"/>
      <c r="E1387" s="133"/>
    </row>
    <row r="1388" customFormat="false" ht="12.75" hidden="false" customHeight="false" outlineLevel="2" collapsed="false">
      <c r="A1388" s="133" t="s">
        <v>1683</v>
      </c>
      <c r="B1388" s="133" t="s">
        <v>2288</v>
      </c>
      <c r="C1388" s="134" t="n">
        <v>40</v>
      </c>
      <c r="D1388" s="133" t="s">
        <v>2314</v>
      </c>
      <c r="E1388" s="133" t="s">
        <v>2850</v>
      </c>
    </row>
    <row r="1389" customFormat="false" ht="12.75" hidden="false" customHeight="false" outlineLevel="1" collapsed="false">
      <c r="A1389" s="135" t="s">
        <v>2851</v>
      </c>
      <c r="B1389" s="133"/>
      <c r="C1389" s="134" t="n">
        <f aca="false">SUBTOTAL(9,C1388)</f>
        <v>40</v>
      </c>
      <c r="D1389" s="133"/>
      <c r="E1389" s="133"/>
    </row>
    <row r="1390" customFormat="false" ht="12.75" hidden="false" customHeight="false" outlineLevel="2" collapsed="false">
      <c r="A1390" s="133" t="s">
        <v>1745</v>
      </c>
      <c r="B1390" s="133" t="s">
        <v>2510</v>
      </c>
      <c r="C1390" s="134" t="n">
        <v>148.3</v>
      </c>
      <c r="D1390" s="133" t="s">
        <v>2314</v>
      </c>
      <c r="E1390" s="133" t="s">
        <v>2717</v>
      </c>
    </row>
    <row r="1391" customFormat="false" ht="12.75" hidden="false" customHeight="false" outlineLevel="2" collapsed="false">
      <c r="A1391" s="133" t="s">
        <v>1745</v>
      </c>
      <c r="B1391" s="133" t="s">
        <v>2513</v>
      </c>
      <c r="C1391" s="134" t="n">
        <v>220.41</v>
      </c>
      <c r="D1391" s="133" t="s">
        <v>2314</v>
      </c>
      <c r="E1391" s="133" t="s">
        <v>2717</v>
      </c>
    </row>
    <row r="1392" customFormat="false" ht="12.75" hidden="false" customHeight="false" outlineLevel="2" collapsed="false">
      <c r="A1392" s="133" t="s">
        <v>1745</v>
      </c>
      <c r="B1392" s="133" t="s">
        <v>2514</v>
      </c>
      <c r="C1392" s="134" t="n">
        <v>227.32</v>
      </c>
      <c r="D1392" s="133" t="s">
        <v>2314</v>
      </c>
      <c r="E1392" s="133" t="s">
        <v>2717</v>
      </c>
    </row>
    <row r="1393" customFormat="false" ht="12.75" hidden="false" customHeight="false" outlineLevel="2" collapsed="false">
      <c r="A1393" s="133" t="s">
        <v>1745</v>
      </c>
      <c r="B1393" s="133" t="s">
        <v>2515</v>
      </c>
      <c r="C1393" s="134" t="n">
        <v>14.46</v>
      </c>
      <c r="D1393" s="133" t="s">
        <v>2314</v>
      </c>
      <c r="E1393" s="133" t="s">
        <v>2717</v>
      </c>
    </row>
    <row r="1394" customFormat="false" ht="12.75" hidden="false" customHeight="false" outlineLevel="2" collapsed="false">
      <c r="A1394" s="133" t="s">
        <v>1745</v>
      </c>
      <c r="B1394" s="133" t="s">
        <v>2852</v>
      </c>
      <c r="C1394" s="134" t="n">
        <v>10.83</v>
      </c>
      <c r="D1394" s="133" t="s">
        <v>2314</v>
      </c>
      <c r="E1394" s="133" t="s">
        <v>2717</v>
      </c>
    </row>
    <row r="1395" customFormat="false" ht="12.75" hidden="false" customHeight="false" outlineLevel="2" collapsed="false">
      <c r="A1395" s="133" t="s">
        <v>1745</v>
      </c>
      <c r="B1395" s="133" t="s">
        <v>2516</v>
      </c>
      <c r="C1395" s="134" t="n">
        <v>232.73</v>
      </c>
      <c r="D1395" s="133" t="s">
        <v>2314</v>
      </c>
      <c r="E1395" s="133" t="s">
        <v>2717</v>
      </c>
    </row>
    <row r="1396" customFormat="false" ht="12.75" hidden="false" customHeight="false" outlineLevel="2" collapsed="false">
      <c r="A1396" s="133" t="s">
        <v>1745</v>
      </c>
      <c r="B1396" s="133" t="s">
        <v>2561</v>
      </c>
      <c r="C1396" s="134" t="n">
        <v>54.51</v>
      </c>
      <c r="D1396" s="133" t="s">
        <v>2314</v>
      </c>
      <c r="E1396" s="133" t="s">
        <v>2717</v>
      </c>
    </row>
    <row r="1397" customFormat="false" ht="12.75" hidden="false" customHeight="false" outlineLevel="2" collapsed="false">
      <c r="A1397" s="133" t="s">
        <v>1745</v>
      </c>
      <c r="B1397" s="133" t="s">
        <v>2517</v>
      </c>
      <c r="C1397" s="134" t="n">
        <v>11.17</v>
      </c>
      <c r="D1397" s="133" t="s">
        <v>2314</v>
      </c>
      <c r="E1397" s="133" t="s">
        <v>2717</v>
      </c>
    </row>
    <row r="1398" customFormat="false" ht="12.75" hidden="false" customHeight="false" outlineLevel="1" collapsed="false">
      <c r="A1398" s="135" t="s">
        <v>2853</v>
      </c>
      <c r="B1398" s="133"/>
      <c r="C1398" s="134" t="n">
        <f aca="false">SUBTOTAL(9,C1390:C1397)</f>
        <v>919.73</v>
      </c>
      <c r="D1398" s="133"/>
      <c r="E1398" s="133"/>
    </row>
    <row r="1399" customFormat="false" ht="12.75" hidden="false" customHeight="false" outlineLevel="2" collapsed="false">
      <c r="A1399" s="133" t="s">
        <v>1033</v>
      </c>
      <c r="B1399" s="133" t="s">
        <v>2288</v>
      </c>
      <c r="C1399" s="134" t="n">
        <v>40</v>
      </c>
      <c r="D1399" s="133" t="s">
        <v>2736</v>
      </c>
      <c r="E1399" s="133" t="s">
        <v>2737</v>
      </c>
    </row>
    <row r="1400" customFormat="false" ht="12.75" hidden="false" customHeight="false" outlineLevel="1" collapsed="false">
      <c r="A1400" s="135" t="s">
        <v>2854</v>
      </c>
      <c r="B1400" s="133"/>
      <c r="C1400" s="134" t="n">
        <f aca="false">SUBTOTAL(9,C1399)</f>
        <v>40</v>
      </c>
      <c r="D1400" s="133"/>
      <c r="E1400" s="133"/>
    </row>
    <row r="1401" customFormat="false" ht="12.75" hidden="false" customHeight="false" outlineLevel="2" collapsed="false">
      <c r="A1401" s="133" t="s">
        <v>1518</v>
      </c>
      <c r="B1401" s="133" t="s">
        <v>2338</v>
      </c>
      <c r="C1401" s="134" t="n">
        <v>50</v>
      </c>
      <c r="D1401" s="133" t="s">
        <v>2359</v>
      </c>
      <c r="E1401" s="133" t="s">
        <v>2855</v>
      </c>
    </row>
    <row r="1402" customFormat="false" ht="12.75" hidden="false" customHeight="false" outlineLevel="1" collapsed="false">
      <c r="A1402" s="135" t="s">
        <v>2856</v>
      </c>
      <c r="B1402" s="133"/>
      <c r="C1402" s="134" t="n">
        <f aca="false">SUBTOTAL(9,C1401)</f>
        <v>50</v>
      </c>
      <c r="D1402" s="133"/>
      <c r="E1402" s="133"/>
    </row>
    <row r="1403" customFormat="false" ht="12.75" hidden="false" customHeight="false" outlineLevel="2" collapsed="false">
      <c r="A1403" s="133" t="s">
        <v>912</v>
      </c>
      <c r="B1403" s="133" t="s">
        <v>2288</v>
      </c>
      <c r="C1403" s="134" t="n">
        <v>40</v>
      </c>
      <c r="D1403" s="133" t="s">
        <v>2293</v>
      </c>
      <c r="E1403" s="133" t="s">
        <v>2317</v>
      </c>
    </row>
    <row r="1404" customFormat="false" ht="12.75" hidden="false" customHeight="false" outlineLevel="1" collapsed="false">
      <c r="A1404" s="135" t="s">
        <v>2857</v>
      </c>
      <c r="B1404" s="133"/>
      <c r="C1404" s="134" t="n">
        <f aca="false">SUBTOTAL(9,C1403)</f>
        <v>40</v>
      </c>
      <c r="D1404" s="133"/>
      <c r="E1404" s="133"/>
    </row>
    <row r="1405" customFormat="false" ht="12.75" hidden="false" customHeight="false" outlineLevel="2" collapsed="false">
      <c r="A1405" s="133" t="s">
        <v>492</v>
      </c>
      <c r="B1405" s="133" t="s">
        <v>2305</v>
      </c>
      <c r="C1405" s="134" t="n">
        <v>175</v>
      </c>
      <c r="D1405" s="133" t="s">
        <v>2293</v>
      </c>
      <c r="E1405" s="133" t="s">
        <v>2858</v>
      </c>
    </row>
    <row r="1406" customFormat="false" ht="12.75" hidden="false" customHeight="false" outlineLevel="2" collapsed="false">
      <c r="A1406" s="133" t="s">
        <v>492</v>
      </c>
      <c r="B1406" s="133" t="s">
        <v>2306</v>
      </c>
      <c r="C1406" s="134" t="n">
        <v>50</v>
      </c>
      <c r="D1406" s="133" t="s">
        <v>2293</v>
      </c>
      <c r="E1406" s="133" t="s">
        <v>2858</v>
      </c>
    </row>
    <row r="1407" customFormat="false" ht="12.75" hidden="false" customHeight="false" outlineLevel="2" collapsed="false">
      <c r="A1407" s="133" t="s">
        <v>492</v>
      </c>
      <c r="B1407" s="133" t="s">
        <v>2364</v>
      </c>
      <c r="C1407" s="134" t="n">
        <v>200</v>
      </c>
      <c r="D1407" s="133" t="s">
        <v>2293</v>
      </c>
      <c r="E1407" s="133" t="s">
        <v>2858</v>
      </c>
    </row>
    <row r="1408" customFormat="false" ht="12.75" hidden="false" customHeight="false" outlineLevel="1" collapsed="false">
      <c r="A1408" s="135" t="s">
        <v>2859</v>
      </c>
      <c r="B1408" s="133"/>
      <c r="C1408" s="134" t="n">
        <f aca="false">SUBTOTAL(9,C1405:C1407)</f>
        <v>425</v>
      </c>
      <c r="D1408" s="133"/>
      <c r="E1408" s="133"/>
    </row>
    <row r="1409" customFormat="false" ht="12.75" hidden="false" customHeight="false" outlineLevel="2" collapsed="false">
      <c r="A1409" s="133" t="s">
        <v>1892</v>
      </c>
      <c r="B1409" s="133" t="s">
        <v>2292</v>
      </c>
      <c r="C1409" s="134" t="n">
        <v>31.9</v>
      </c>
      <c r="D1409" s="133" t="s">
        <v>2809</v>
      </c>
      <c r="E1409" s="133" t="s">
        <v>2810</v>
      </c>
    </row>
    <row r="1410" customFormat="false" ht="12.75" hidden="false" customHeight="false" outlineLevel="2" collapsed="false">
      <c r="A1410" s="133" t="s">
        <v>1892</v>
      </c>
      <c r="B1410" s="133" t="s">
        <v>2295</v>
      </c>
      <c r="C1410" s="134" t="n">
        <v>54</v>
      </c>
      <c r="D1410" s="133" t="s">
        <v>2809</v>
      </c>
      <c r="E1410" s="133" t="s">
        <v>2810</v>
      </c>
    </row>
    <row r="1411" customFormat="false" ht="12.75" hidden="false" customHeight="false" outlineLevel="2" collapsed="false">
      <c r="A1411" s="133" t="s">
        <v>1892</v>
      </c>
      <c r="B1411" s="133" t="s">
        <v>2860</v>
      </c>
      <c r="C1411" s="134" t="n">
        <v>0</v>
      </c>
      <c r="D1411" s="133" t="s">
        <v>2809</v>
      </c>
      <c r="E1411" s="133" t="s">
        <v>2810</v>
      </c>
    </row>
    <row r="1412" customFormat="false" ht="12.75" hidden="false" customHeight="false" outlineLevel="2" collapsed="false">
      <c r="A1412" s="133" t="s">
        <v>1892</v>
      </c>
      <c r="B1412" s="133" t="s">
        <v>2296</v>
      </c>
      <c r="C1412" s="134" t="n">
        <v>371.9</v>
      </c>
      <c r="D1412" s="133" t="s">
        <v>2809</v>
      </c>
      <c r="E1412" s="133" t="s">
        <v>2810</v>
      </c>
    </row>
    <row r="1413" customFormat="false" ht="12.75" hidden="false" customHeight="false" outlineLevel="2" collapsed="false">
      <c r="A1413" s="133" t="s">
        <v>1892</v>
      </c>
      <c r="B1413" s="133" t="s">
        <v>2297</v>
      </c>
      <c r="C1413" s="134" t="n">
        <v>54.34</v>
      </c>
      <c r="D1413" s="133" t="s">
        <v>2809</v>
      </c>
      <c r="E1413" s="133" t="s">
        <v>2810</v>
      </c>
    </row>
    <row r="1414" customFormat="false" ht="12.75" hidden="false" customHeight="false" outlineLevel="2" collapsed="false">
      <c r="A1414" s="133" t="s">
        <v>1892</v>
      </c>
      <c r="B1414" s="133" t="s">
        <v>2298</v>
      </c>
      <c r="C1414" s="134" t="n">
        <v>13.84</v>
      </c>
      <c r="D1414" s="133" t="s">
        <v>2809</v>
      </c>
      <c r="E1414" s="133" t="s">
        <v>2810</v>
      </c>
    </row>
    <row r="1415" customFormat="false" ht="12.75" hidden="false" customHeight="false" outlineLevel="2" collapsed="false">
      <c r="A1415" s="133" t="s">
        <v>1892</v>
      </c>
      <c r="B1415" s="133" t="s">
        <v>2299</v>
      </c>
      <c r="C1415" s="134" t="n">
        <v>6</v>
      </c>
      <c r="D1415" s="133" t="s">
        <v>2809</v>
      </c>
      <c r="E1415" s="133" t="s">
        <v>2810</v>
      </c>
    </row>
    <row r="1416" customFormat="false" ht="12.75" hidden="false" customHeight="false" outlineLevel="2" collapsed="false">
      <c r="A1416" s="133" t="s">
        <v>1892</v>
      </c>
      <c r="B1416" s="133" t="s">
        <v>2302</v>
      </c>
      <c r="C1416" s="134" t="n">
        <v>10.65</v>
      </c>
      <c r="D1416" s="133" t="s">
        <v>2809</v>
      </c>
      <c r="E1416" s="133" t="s">
        <v>2810</v>
      </c>
    </row>
    <row r="1417" customFormat="false" ht="12.75" hidden="false" customHeight="false" outlineLevel="2" collapsed="false">
      <c r="A1417" s="133" t="s">
        <v>1892</v>
      </c>
      <c r="B1417" s="133" t="s">
        <v>2303</v>
      </c>
      <c r="C1417" s="134" t="n">
        <v>5</v>
      </c>
      <c r="D1417" s="133" t="s">
        <v>2809</v>
      </c>
      <c r="E1417" s="133" t="s">
        <v>2810</v>
      </c>
    </row>
    <row r="1418" customFormat="false" ht="12.75" hidden="false" customHeight="false" outlineLevel="2" collapsed="false">
      <c r="A1418" s="133" t="s">
        <v>1892</v>
      </c>
      <c r="B1418" s="133" t="s">
        <v>2304</v>
      </c>
      <c r="C1418" s="134" t="n">
        <v>5.46</v>
      </c>
      <c r="D1418" s="133" t="s">
        <v>2809</v>
      </c>
      <c r="E1418" s="133" t="s">
        <v>2810</v>
      </c>
    </row>
    <row r="1419" customFormat="false" ht="12.75" hidden="false" customHeight="false" outlineLevel="1" collapsed="false">
      <c r="A1419" s="135" t="s">
        <v>2861</v>
      </c>
      <c r="B1419" s="133"/>
      <c r="C1419" s="134" t="n">
        <f aca="false">SUBTOTAL(9,C1409:C1418)</f>
        <v>553.09</v>
      </c>
      <c r="D1419" s="133"/>
      <c r="E1419" s="133"/>
    </row>
    <row r="1420" customFormat="false" ht="12.75" hidden="false" customHeight="false" outlineLevel="2" collapsed="false">
      <c r="A1420" s="133" t="s">
        <v>1570</v>
      </c>
      <c r="B1420" s="133" t="s">
        <v>2340</v>
      </c>
      <c r="C1420" s="134" t="n">
        <v>78</v>
      </c>
      <c r="D1420" s="133" t="s">
        <v>2359</v>
      </c>
      <c r="E1420" s="133" t="s">
        <v>2469</v>
      </c>
    </row>
    <row r="1421" customFormat="false" ht="12.75" hidden="false" customHeight="false" outlineLevel="2" collapsed="false">
      <c r="A1421" s="133" t="s">
        <v>1570</v>
      </c>
      <c r="B1421" s="133" t="s">
        <v>2341</v>
      </c>
      <c r="C1421" s="134" t="n">
        <v>177</v>
      </c>
      <c r="D1421" s="133" t="s">
        <v>2359</v>
      </c>
      <c r="E1421" s="133" t="s">
        <v>2469</v>
      </c>
    </row>
    <row r="1422" customFormat="false" ht="12.75" hidden="false" customHeight="false" outlineLevel="2" collapsed="false">
      <c r="A1422" s="133" t="s">
        <v>1570</v>
      </c>
      <c r="B1422" s="133" t="s">
        <v>2342</v>
      </c>
      <c r="C1422" s="134" t="n">
        <v>13</v>
      </c>
      <c r="D1422" s="133" t="s">
        <v>2359</v>
      </c>
      <c r="E1422" s="133" t="s">
        <v>2469</v>
      </c>
    </row>
    <row r="1423" customFormat="false" ht="12.75" hidden="false" customHeight="false" outlineLevel="2" collapsed="false">
      <c r="A1423" s="133" t="s">
        <v>1570</v>
      </c>
      <c r="B1423" s="133" t="s">
        <v>2343</v>
      </c>
      <c r="C1423" s="134" t="n">
        <v>10</v>
      </c>
      <c r="D1423" s="133" t="s">
        <v>2359</v>
      </c>
      <c r="E1423" s="133" t="s">
        <v>2469</v>
      </c>
    </row>
    <row r="1424" customFormat="false" ht="12.75" hidden="false" customHeight="false" outlineLevel="2" collapsed="false">
      <c r="A1424" s="133" t="s">
        <v>1570</v>
      </c>
      <c r="B1424" s="133" t="s">
        <v>2344</v>
      </c>
      <c r="C1424" s="134" t="n">
        <v>6.19</v>
      </c>
      <c r="D1424" s="133" t="s">
        <v>2359</v>
      </c>
      <c r="E1424" s="133" t="s">
        <v>2469</v>
      </c>
    </row>
    <row r="1425" customFormat="false" ht="12.75" hidden="false" customHeight="false" outlineLevel="1" collapsed="false">
      <c r="A1425" s="135" t="s">
        <v>2862</v>
      </c>
      <c r="B1425" s="133"/>
      <c r="C1425" s="134" t="n">
        <f aca="false">SUBTOTAL(9,C1420:C1424)</f>
        <v>284.19</v>
      </c>
      <c r="D1425" s="133"/>
      <c r="E1425" s="133"/>
    </row>
    <row r="1426" customFormat="false" ht="12.75" hidden="false" customHeight="false" outlineLevel="2" collapsed="false">
      <c r="A1426" s="133" t="s">
        <v>421</v>
      </c>
      <c r="B1426" s="133" t="s">
        <v>2464</v>
      </c>
      <c r="C1426" s="134" t="n">
        <v>10</v>
      </c>
      <c r="D1426" s="133" t="s">
        <v>2293</v>
      </c>
      <c r="E1426" s="133" t="s">
        <v>2372</v>
      </c>
    </row>
    <row r="1427" customFormat="false" ht="12.75" hidden="false" customHeight="false" outlineLevel="2" collapsed="false">
      <c r="A1427" s="133" t="s">
        <v>421</v>
      </c>
      <c r="B1427" s="133" t="s">
        <v>2340</v>
      </c>
      <c r="C1427" s="134" t="n">
        <v>78</v>
      </c>
      <c r="D1427" s="133" t="s">
        <v>2293</v>
      </c>
      <c r="E1427" s="133" t="s">
        <v>2372</v>
      </c>
    </row>
    <row r="1428" customFormat="false" ht="12.75" hidden="false" customHeight="false" outlineLevel="2" collapsed="false">
      <c r="A1428" s="133" t="s">
        <v>421</v>
      </c>
      <c r="B1428" s="133" t="s">
        <v>2341</v>
      </c>
      <c r="C1428" s="134" t="n">
        <v>177</v>
      </c>
      <c r="D1428" s="133" t="s">
        <v>2293</v>
      </c>
      <c r="E1428" s="133" t="s">
        <v>2372</v>
      </c>
    </row>
    <row r="1429" customFormat="false" ht="12.75" hidden="false" customHeight="false" outlineLevel="2" collapsed="false">
      <c r="A1429" s="133" t="s">
        <v>421</v>
      </c>
      <c r="B1429" s="133" t="s">
        <v>2342</v>
      </c>
      <c r="C1429" s="134" t="n">
        <v>13</v>
      </c>
      <c r="D1429" s="133" t="s">
        <v>2293</v>
      </c>
      <c r="E1429" s="133" t="s">
        <v>2372</v>
      </c>
    </row>
    <row r="1430" customFormat="false" ht="12.75" hidden="false" customHeight="false" outlineLevel="2" collapsed="false">
      <c r="A1430" s="133" t="s">
        <v>421</v>
      </c>
      <c r="B1430" s="133" t="s">
        <v>2501</v>
      </c>
      <c r="C1430" s="134" t="n">
        <v>3.5</v>
      </c>
      <c r="D1430" s="133" t="s">
        <v>2293</v>
      </c>
      <c r="E1430" s="133" t="s">
        <v>2372</v>
      </c>
    </row>
    <row r="1431" customFormat="false" ht="12.75" hidden="false" customHeight="false" outlineLevel="2" collapsed="false">
      <c r="A1431" s="133" t="s">
        <v>421</v>
      </c>
      <c r="B1431" s="133" t="s">
        <v>2343</v>
      </c>
      <c r="C1431" s="134" t="n">
        <v>10</v>
      </c>
      <c r="D1431" s="133" t="s">
        <v>2293</v>
      </c>
      <c r="E1431" s="133" t="s">
        <v>2372</v>
      </c>
    </row>
    <row r="1432" customFormat="false" ht="12.75" hidden="false" customHeight="false" outlineLevel="2" collapsed="false">
      <c r="A1432" s="133" t="s">
        <v>421</v>
      </c>
      <c r="B1432" s="133" t="s">
        <v>2344</v>
      </c>
      <c r="C1432" s="134" t="n">
        <v>6.19</v>
      </c>
      <c r="D1432" s="133" t="s">
        <v>2293</v>
      </c>
      <c r="E1432" s="133" t="s">
        <v>2372</v>
      </c>
    </row>
    <row r="1433" customFormat="false" ht="12.75" hidden="false" customHeight="false" outlineLevel="1" collapsed="false">
      <c r="A1433" s="135" t="s">
        <v>2863</v>
      </c>
      <c r="B1433" s="133"/>
      <c r="C1433" s="134" t="n">
        <f aca="false">SUBTOTAL(9,C1426:C1432)</f>
        <v>297.69</v>
      </c>
      <c r="D1433" s="133"/>
      <c r="E1433" s="133"/>
    </row>
    <row r="1434" customFormat="false" ht="12.75" hidden="false" customHeight="false" outlineLevel="2" collapsed="false">
      <c r="A1434" s="133" t="s">
        <v>574</v>
      </c>
      <c r="B1434" s="133" t="s">
        <v>2727</v>
      </c>
      <c r="C1434" s="134" t="n">
        <v>232.73</v>
      </c>
      <c r="D1434" s="133" t="s">
        <v>2293</v>
      </c>
      <c r="E1434" s="133" t="s">
        <v>2864</v>
      </c>
    </row>
    <row r="1435" customFormat="false" ht="12.75" hidden="false" customHeight="false" outlineLevel="2" collapsed="false">
      <c r="A1435" s="133" t="s">
        <v>574</v>
      </c>
      <c r="B1435" s="133" t="s">
        <v>2729</v>
      </c>
      <c r="C1435" s="134" t="n">
        <v>18.94</v>
      </c>
      <c r="D1435" s="133" t="s">
        <v>2293</v>
      </c>
      <c r="E1435" s="133" t="s">
        <v>2864</v>
      </c>
    </row>
    <row r="1436" customFormat="false" ht="12.75" hidden="false" customHeight="false" outlineLevel="2" collapsed="false">
      <c r="A1436" s="133" t="s">
        <v>574</v>
      </c>
      <c r="B1436" s="133" t="s">
        <v>2730</v>
      </c>
      <c r="C1436" s="134" t="n">
        <v>148.89</v>
      </c>
      <c r="D1436" s="133" t="s">
        <v>2293</v>
      </c>
      <c r="E1436" s="133" t="s">
        <v>2864</v>
      </c>
    </row>
    <row r="1437" customFormat="false" ht="12.75" hidden="false" customHeight="false" outlineLevel="2" collapsed="false">
      <c r="A1437" s="133" t="s">
        <v>574</v>
      </c>
      <c r="B1437" s="133" t="s">
        <v>2731</v>
      </c>
      <c r="C1437" s="134" t="n">
        <v>227.32</v>
      </c>
      <c r="D1437" s="133" t="s">
        <v>2293</v>
      </c>
      <c r="E1437" s="133" t="s">
        <v>2864</v>
      </c>
    </row>
    <row r="1438" customFormat="false" ht="12.75" hidden="false" customHeight="false" outlineLevel="2" collapsed="false">
      <c r="A1438" s="133" t="s">
        <v>574</v>
      </c>
      <c r="B1438" s="133" t="s">
        <v>2732</v>
      </c>
      <c r="C1438" s="134" t="n">
        <v>14.46</v>
      </c>
      <c r="D1438" s="133" t="s">
        <v>2293</v>
      </c>
      <c r="E1438" s="133" t="s">
        <v>2864</v>
      </c>
    </row>
    <row r="1439" customFormat="false" ht="12.75" hidden="false" customHeight="false" outlineLevel="2" collapsed="false">
      <c r="A1439" s="133" t="s">
        <v>574</v>
      </c>
      <c r="B1439" s="133" t="s">
        <v>2733</v>
      </c>
      <c r="C1439" s="134" t="n">
        <v>16.59</v>
      </c>
      <c r="D1439" s="133" t="s">
        <v>2293</v>
      </c>
      <c r="E1439" s="133" t="s">
        <v>2864</v>
      </c>
    </row>
    <row r="1440" customFormat="false" ht="12.75" hidden="false" customHeight="false" outlineLevel="2" collapsed="false">
      <c r="A1440" s="133" t="s">
        <v>574</v>
      </c>
      <c r="B1440" s="133" t="s">
        <v>2734</v>
      </c>
      <c r="C1440" s="134" t="n">
        <v>11.17</v>
      </c>
      <c r="D1440" s="133" t="s">
        <v>2293</v>
      </c>
      <c r="E1440" s="133" t="s">
        <v>2864</v>
      </c>
    </row>
    <row r="1441" customFormat="false" ht="12.75" hidden="false" customHeight="false" outlineLevel="2" collapsed="false">
      <c r="A1441" s="133" t="s">
        <v>574</v>
      </c>
      <c r="B1441" s="133" t="s">
        <v>2465</v>
      </c>
      <c r="C1441" s="134" t="n">
        <v>10</v>
      </c>
      <c r="D1441" s="133" t="s">
        <v>2293</v>
      </c>
      <c r="E1441" s="133" t="s">
        <v>2864</v>
      </c>
    </row>
    <row r="1442" customFormat="false" ht="12.75" hidden="false" customHeight="false" outlineLevel="2" collapsed="false">
      <c r="A1442" s="133" t="s">
        <v>574</v>
      </c>
      <c r="B1442" s="133" t="s">
        <v>2340</v>
      </c>
      <c r="C1442" s="134" t="n">
        <v>78</v>
      </c>
      <c r="D1442" s="133" t="s">
        <v>2293</v>
      </c>
      <c r="E1442" s="133" t="s">
        <v>2864</v>
      </c>
    </row>
    <row r="1443" customFormat="false" ht="12.75" hidden="false" customHeight="false" outlineLevel="2" collapsed="false">
      <c r="A1443" s="133" t="s">
        <v>574</v>
      </c>
      <c r="B1443" s="133" t="s">
        <v>2408</v>
      </c>
      <c r="C1443" s="134" t="n">
        <v>645</v>
      </c>
      <c r="D1443" s="133" t="s">
        <v>2293</v>
      </c>
      <c r="E1443" s="133" t="s">
        <v>2864</v>
      </c>
    </row>
    <row r="1444" customFormat="false" ht="12.75" hidden="false" customHeight="false" outlineLevel="2" collapsed="false">
      <c r="A1444" s="133" t="s">
        <v>574</v>
      </c>
      <c r="B1444" s="133" t="s">
        <v>2342</v>
      </c>
      <c r="C1444" s="134" t="n">
        <v>13</v>
      </c>
      <c r="D1444" s="133" t="s">
        <v>2293</v>
      </c>
      <c r="E1444" s="133" t="s">
        <v>2864</v>
      </c>
    </row>
    <row r="1445" customFormat="false" ht="12.75" hidden="false" customHeight="false" outlineLevel="2" collapsed="false">
      <c r="A1445" s="133" t="s">
        <v>574</v>
      </c>
      <c r="B1445" s="133" t="s">
        <v>2411</v>
      </c>
      <c r="C1445" s="134" t="n">
        <v>4</v>
      </c>
      <c r="D1445" s="133" t="s">
        <v>2293</v>
      </c>
      <c r="E1445" s="133" t="s">
        <v>2864</v>
      </c>
    </row>
    <row r="1446" customFormat="false" ht="12.75" hidden="false" customHeight="false" outlineLevel="2" collapsed="false">
      <c r="A1446" s="133" t="s">
        <v>574</v>
      </c>
      <c r="B1446" s="133" t="s">
        <v>2343</v>
      </c>
      <c r="C1446" s="134" t="n">
        <v>10</v>
      </c>
      <c r="D1446" s="133" t="s">
        <v>2293</v>
      </c>
      <c r="E1446" s="133" t="s">
        <v>2864</v>
      </c>
    </row>
    <row r="1447" customFormat="false" ht="12.75" hidden="false" customHeight="false" outlineLevel="2" collapsed="false">
      <c r="A1447" s="133" t="s">
        <v>574</v>
      </c>
      <c r="B1447" s="133" t="s">
        <v>2344</v>
      </c>
      <c r="C1447" s="134" t="n">
        <v>6.19</v>
      </c>
      <c r="D1447" s="133" t="s">
        <v>2293</v>
      </c>
      <c r="E1447" s="133" t="s">
        <v>2864</v>
      </c>
    </row>
    <row r="1448" customFormat="false" ht="12.75" hidden="false" customHeight="false" outlineLevel="1" collapsed="false">
      <c r="A1448" s="135" t="s">
        <v>2865</v>
      </c>
      <c r="B1448" s="133"/>
      <c r="C1448" s="134" t="n">
        <f aca="false">SUBTOTAL(9,C1434:C1447)</f>
        <v>1436.29</v>
      </c>
      <c r="D1448" s="133"/>
      <c r="E1448" s="133"/>
    </row>
    <row r="1449" customFormat="false" ht="12.75" hidden="false" customHeight="false" outlineLevel="2" collapsed="false">
      <c r="A1449" s="133" t="s">
        <v>1893</v>
      </c>
      <c r="B1449" s="133" t="s">
        <v>2479</v>
      </c>
      <c r="C1449" s="134" t="n">
        <v>22.61</v>
      </c>
      <c r="D1449" s="133" t="s">
        <v>2289</v>
      </c>
      <c r="E1449" s="133" t="s">
        <v>2290</v>
      </c>
    </row>
    <row r="1450" customFormat="false" ht="12.75" hidden="false" customHeight="false" outlineLevel="2" collapsed="false">
      <c r="A1450" s="133" t="s">
        <v>1893</v>
      </c>
      <c r="B1450" s="133" t="s">
        <v>2481</v>
      </c>
      <c r="C1450" s="134" t="n">
        <v>45.46</v>
      </c>
      <c r="D1450" s="133" t="s">
        <v>2289</v>
      </c>
      <c r="E1450" s="133" t="s">
        <v>2290</v>
      </c>
    </row>
    <row r="1451" customFormat="false" ht="12.75" hidden="false" customHeight="false" outlineLevel="2" collapsed="false">
      <c r="A1451" s="133" t="s">
        <v>1893</v>
      </c>
      <c r="B1451" s="133" t="s">
        <v>2482</v>
      </c>
      <c r="C1451" s="134" t="n">
        <v>36.8</v>
      </c>
      <c r="D1451" s="133" t="s">
        <v>2289</v>
      </c>
      <c r="E1451" s="133" t="s">
        <v>2290</v>
      </c>
    </row>
    <row r="1452" customFormat="false" ht="12.75" hidden="false" customHeight="false" outlineLevel="2" collapsed="false">
      <c r="A1452" s="133" t="s">
        <v>1893</v>
      </c>
      <c r="B1452" s="133" t="s">
        <v>2483</v>
      </c>
      <c r="C1452" s="134" t="n">
        <v>16.32</v>
      </c>
      <c r="D1452" s="133" t="s">
        <v>2289</v>
      </c>
      <c r="E1452" s="133" t="s">
        <v>2290</v>
      </c>
    </row>
    <row r="1453" customFormat="false" ht="12.75" hidden="false" customHeight="false" outlineLevel="2" collapsed="false">
      <c r="A1453" s="133" t="s">
        <v>1893</v>
      </c>
      <c r="B1453" s="133" t="s">
        <v>2484</v>
      </c>
      <c r="C1453" s="134" t="n">
        <v>11.65</v>
      </c>
      <c r="D1453" s="133" t="s">
        <v>2289</v>
      </c>
      <c r="E1453" s="133" t="s">
        <v>2290</v>
      </c>
    </row>
    <row r="1454" customFormat="false" ht="12.75" hidden="false" customHeight="false" outlineLevel="2" collapsed="false">
      <c r="A1454" s="133" t="s">
        <v>1893</v>
      </c>
      <c r="B1454" s="133" t="s">
        <v>2485</v>
      </c>
      <c r="C1454" s="134" t="n">
        <v>148.89</v>
      </c>
      <c r="D1454" s="133" t="s">
        <v>2289</v>
      </c>
      <c r="E1454" s="133" t="s">
        <v>2290</v>
      </c>
    </row>
    <row r="1455" customFormat="false" ht="12.75" hidden="false" customHeight="false" outlineLevel="2" collapsed="false">
      <c r="A1455" s="133" t="s">
        <v>1893</v>
      </c>
      <c r="B1455" s="133" t="s">
        <v>2486</v>
      </c>
      <c r="C1455" s="134" t="n">
        <v>12.99</v>
      </c>
      <c r="D1455" s="133" t="s">
        <v>2289</v>
      </c>
      <c r="E1455" s="133" t="s">
        <v>2290</v>
      </c>
    </row>
    <row r="1456" customFormat="false" ht="12.75" hidden="false" customHeight="false" outlineLevel="2" collapsed="false">
      <c r="A1456" s="133" t="s">
        <v>1893</v>
      </c>
      <c r="B1456" s="133" t="s">
        <v>2487</v>
      </c>
      <c r="C1456" s="134" t="n">
        <v>8.66</v>
      </c>
      <c r="D1456" s="133" t="s">
        <v>2289</v>
      </c>
      <c r="E1456" s="133" t="s">
        <v>2290</v>
      </c>
    </row>
    <row r="1457" customFormat="false" ht="12.75" hidden="false" customHeight="false" outlineLevel="2" collapsed="false">
      <c r="A1457" s="133" t="s">
        <v>1893</v>
      </c>
      <c r="B1457" s="133" t="s">
        <v>2488</v>
      </c>
      <c r="C1457" s="134" t="n">
        <v>292.27</v>
      </c>
      <c r="D1457" s="133" t="s">
        <v>2289</v>
      </c>
      <c r="E1457" s="133" t="s">
        <v>2290</v>
      </c>
    </row>
    <row r="1458" customFormat="false" ht="12.75" hidden="false" customHeight="false" outlineLevel="2" collapsed="false">
      <c r="A1458" s="133" t="s">
        <v>1893</v>
      </c>
      <c r="B1458" s="133" t="s">
        <v>2489</v>
      </c>
      <c r="C1458" s="134" t="n">
        <v>37.88</v>
      </c>
      <c r="D1458" s="133" t="s">
        <v>2289</v>
      </c>
      <c r="E1458" s="133" t="s">
        <v>2290</v>
      </c>
    </row>
    <row r="1459" customFormat="false" ht="12.75" hidden="false" customHeight="false" outlineLevel="2" collapsed="false">
      <c r="A1459" s="133" t="s">
        <v>1893</v>
      </c>
      <c r="B1459" s="133" t="s">
        <v>2490</v>
      </c>
      <c r="C1459" s="134" t="n">
        <v>880.07</v>
      </c>
      <c r="D1459" s="133" t="s">
        <v>2289</v>
      </c>
      <c r="E1459" s="133" t="s">
        <v>2290</v>
      </c>
    </row>
    <row r="1460" customFormat="false" ht="12.75" hidden="false" customHeight="false" outlineLevel="2" collapsed="false">
      <c r="A1460" s="133" t="s">
        <v>1893</v>
      </c>
      <c r="B1460" s="133" t="s">
        <v>2491</v>
      </c>
      <c r="C1460" s="134" t="n">
        <v>54.51</v>
      </c>
      <c r="D1460" s="133" t="s">
        <v>2289</v>
      </c>
      <c r="E1460" s="133" t="s">
        <v>2290</v>
      </c>
    </row>
    <row r="1461" customFormat="false" ht="12.75" hidden="false" customHeight="false" outlineLevel="2" collapsed="false">
      <c r="A1461" s="133" t="s">
        <v>1893</v>
      </c>
      <c r="B1461" s="133" t="s">
        <v>2492</v>
      </c>
      <c r="C1461" s="134" t="n">
        <v>11.17</v>
      </c>
      <c r="D1461" s="133" t="s">
        <v>2289</v>
      </c>
      <c r="E1461" s="133" t="s">
        <v>2290</v>
      </c>
    </row>
    <row r="1462" customFormat="false" ht="12.75" hidden="false" customHeight="false" outlineLevel="2" collapsed="false">
      <c r="A1462" s="133" t="s">
        <v>1893</v>
      </c>
      <c r="B1462" s="133" t="s">
        <v>2493</v>
      </c>
      <c r="C1462" s="134" t="n">
        <v>50.62</v>
      </c>
      <c r="D1462" s="133" t="s">
        <v>2289</v>
      </c>
      <c r="E1462" s="133" t="s">
        <v>2290</v>
      </c>
    </row>
    <row r="1463" customFormat="false" ht="12.75" hidden="false" customHeight="false" outlineLevel="2" collapsed="false">
      <c r="A1463" s="133" t="s">
        <v>1893</v>
      </c>
      <c r="B1463" s="133" t="s">
        <v>2494</v>
      </c>
      <c r="C1463" s="134" t="n">
        <v>14.32</v>
      </c>
      <c r="D1463" s="133" t="s">
        <v>2289</v>
      </c>
      <c r="E1463" s="133" t="s">
        <v>2290</v>
      </c>
    </row>
    <row r="1464" customFormat="false" ht="12.75" hidden="false" customHeight="false" outlineLevel="2" collapsed="false">
      <c r="A1464" s="133" t="s">
        <v>1893</v>
      </c>
      <c r="B1464" s="133" t="s">
        <v>2495</v>
      </c>
      <c r="C1464" s="134" t="n">
        <v>32.47</v>
      </c>
      <c r="D1464" s="133" t="s">
        <v>2289</v>
      </c>
      <c r="E1464" s="133" t="s">
        <v>2290</v>
      </c>
    </row>
    <row r="1465" customFormat="false" ht="12.75" hidden="false" customHeight="false" outlineLevel="2" collapsed="false">
      <c r="A1465" s="133" t="s">
        <v>1893</v>
      </c>
      <c r="B1465" s="133" t="s">
        <v>2496</v>
      </c>
      <c r="C1465" s="134" t="n">
        <v>17.32</v>
      </c>
      <c r="D1465" s="133" t="s">
        <v>2289</v>
      </c>
      <c r="E1465" s="133" t="s">
        <v>2290</v>
      </c>
    </row>
    <row r="1466" customFormat="false" ht="12.75" hidden="false" customHeight="false" outlineLevel="2" collapsed="false">
      <c r="A1466" s="133" t="s">
        <v>1893</v>
      </c>
      <c r="B1466" s="133" t="s">
        <v>2497</v>
      </c>
      <c r="C1466" s="134" t="n">
        <v>2.73</v>
      </c>
      <c r="D1466" s="133" t="s">
        <v>2289</v>
      </c>
      <c r="E1466" s="133" t="s">
        <v>2290</v>
      </c>
    </row>
    <row r="1467" customFormat="false" ht="12.75" hidden="false" customHeight="false" outlineLevel="2" collapsed="false">
      <c r="A1467" s="133" t="s">
        <v>1893</v>
      </c>
      <c r="B1467" s="133" t="s">
        <v>2464</v>
      </c>
      <c r="C1467" s="134" t="n">
        <v>10</v>
      </c>
      <c r="D1467" s="133" t="s">
        <v>2289</v>
      </c>
      <c r="E1467" s="133" t="s">
        <v>2290</v>
      </c>
    </row>
    <row r="1468" customFormat="false" ht="12.75" hidden="false" customHeight="false" outlineLevel="2" collapsed="false">
      <c r="A1468" s="133" t="s">
        <v>1893</v>
      </c>
      <c r="B1468" s="133" t="s">
        <v>2465</v>
      </c>
      <c r="C1468" s="134" t="n">
        <v>10</v>
      </c>
      <c r="D1468" s="133" t="s">
        <v>2289</v>
      </c>
      <c r="E1468" s="133" t="s">
        <v>2290</v>
      </c>
    </row>
    <row r="1469" customFormat="false" ht="12.75" hidden="false" customHeight="false" outlineLevel="2" collapsed="false">
      <c r="A1469" s="133" t="s">
        <v>1893</v>
      </c>
      <c r="B1469" s="133" t="s">
        <v>2340</v>
      </c>
      <c r="C1469" s="134" t="n">
        <v>78</v>
      </c>
      <c r="D1469" s="133" t="s">
        <v>2289</v>
      </c>
      <c r="E1469" s="133" t="s">
        <v>2290</v>
      </c>
    </row>
    <row r="1470" customFormat="false" ht="12.75" hidden="false" customHeight="false" outlineLevel="2" collapsed="false">
      <c r="A1470" s="133" t="s">
        <v>1893</v>
      </c>
      <c r="B1470" s="133" t="s">
        <v>2499</v>
      </c>
      <c r="C1470" s="134" t="n">
        <v>43</v>
      </c>
      <c r="D1470" s="133" t="s">
        <v>2289</v>
      </c>
      <c r="E1470" s="133" t="s">
        <v>2290</v>
      </c>
    </row>
    <row r="1471" customFormat="false" ht="12.75" hidden="false" customHeight="false" outlineLevel="2" collapsed="false">
      <c r="A1471" s="133" t="s">
        <v>1893</v>
      </c>
      <c r="B1471" s="133" t="s">
        <v>2408</v>
      </c>
      <c r="C1471" s="134" t="n">
        <v>645</v>
      </c>
      <c r="D1471" s="133" t="s">
        <v>2289</v>
      </c>
      <c r="E1471" s="133" t="s">
        <v>2290</v>
      </c>
    </row>
    <row r="1472" customFormat="false" ht="12.75" hidden="false" customHeight="false" outlineLevel="2" collapsed="false">
      <c r="A1472" s="133" t="s">
        <v>1893</v>
      </c>
      <c r="B1472" s="133" t="s">
        <v>2342</v>
      </c>
      <c r="C1472" s="134" t="n">
        <v>13</v>
      </c>
      <c r="D1472" s="133" t="s">
        <v>2289</v>
      </c>
      <c r="E1472" s="133" t="s">
        <v>2290</v>
      </c>
    </row>
    <row r="1473" customFormat="false" ht="12.75" hidden="false" customHeight="false" outlineLevel="2" collapsed="false">
      <c r="A1473" s="133" t="s">
        <v>1893</v>
      </c>
      <c r="B1473" s="133" t="s">
        <v>2409</v>
      </c>
      <c r="C1473" s="134" t="n">
        <v>3</v>
      </c>
      <c r="D1473" s="133" t="s">
        <v>2289</v>
      </c>
      <c r="E1473" s="133" t="s">
        <v>2290</v>
      </c>
    </row>
    <row r="1474" customFormat="false" ht="12.75" hidden="false" customHeight="false" outlineLevel="2" collapsed="false">
      <c r="A1474" s="133" t="s">
        <v>1893</v>
      </c>
      <c r="B1474" s="133" t="s">
        <v>2410</v>
      </c>
      <c r="C1474" s="134" t="n">
        <v>50</v>
      </c>
      <c r="D1474" s="133" t="s">
        <v>2289</v>
      </c>
      <c r="E1474" s="133" t="s">
        <v>2290</v>
      </c>
    </row>
    <row r="1475" customFormat="false" ht="12.75" hidden="false" customHeight="false" outlineLevel="2" collapsed="false">
      <c r="A1475" s="133" t="s">
        <v>1893</v>
      </c>
      <c r="B1475" s="133" t="s">
        <v>2411</v>
      </c>
      <c r="C1475" s="134" t="n">
        <v>4</v>
      </c>
      <c r="D1475" s="133" t="s">
        <v>2289</v>
      </c>
      <c r="E1475" s="133" t="s">
        <v>2290</v>
      </c>
    </row>
    <row r="1476" customFormat="false" ht="12.75" hidden="false" customHeight="false" outlineLevel="2" collapsed="false">
      <c r="A1476" s="133" t="s">
        <v>1893</v>
      </c>
      <c r="B1476" s="133" t="s">
        <v>2343</v>
      </c>
      <c r="C1476" s="134" t="n">
        <v>10</v>
      </c>
      <c r="D1476" s="133" t="s">
        <v>2289</v>
      </c>
      <c r="E1476" s="133" t="s">
        <v>2290</v>
      </c>
    </row>
    <row r="1477" customFormat="false" ht="12.75" hidden="false" customHeight="false" outlineLevel="2" collapsed="false">
      <c r="A1477" s="133" t="s">
        <v>1893</v>
      </c>
      <c r="B1477" s="133" t="s">
        <v>2344</v>
      </c>
      <c r="C1477" s="134" t="n">
        <v>6.19</v>
      </c>
      <c r="D1477" s="133" t="s">
        <v>2289</v>
      </c>
      <c r="E1477" s="133" t="s">
        <v>2290</v>
      </c>
    </row>
    <row r="1478" customFormat="false" ht="12.75" hidden="false" customHeight="false" outlineLevel="2" collapsed="false">
      <c r="A1478" s="133" t="s">
        <v>1893</v>
      </c>
      <c r="B1478" s="133" t="s">
        <v>2413</v>
      </c>
      <c r="C1478" s="134" t="n">
        <v>22</v>
      </c>
      <c r="D1478" s="133" t="s">
        <v>2289</v>
      </c>
      <c r="E1478" s="133" t="s">
        <v>2290</v>
      </c>
    </row>
    <row r="1479" customFormat="false" ht="12.75" hidden="false" customHeight="false" outlineLevel="1" collapsed="false">
      <c r="A1479" s="135" t="s">
        <v>2866</v>
      </c>
      <c r="B1479" s="133"/>
      <c r="C1479" s="134" t="n">
        <f aca="false">SUBTOTAL(9,C1449:C1478)</f>
        <v>2590.93</v>
      </c>
      <c r="D1479" s="133"/>
      <c r="E1479" s="133"/>
    </row>
    <row r="1480" customFormat="false" ht="12.75" hidden="false" customHeight="false" outlineLevel="2" collapsed="false">
      <c r="A1480" s="133" t="s">
        <v>511</v>
      </c>
      <c r="B1480" s="133" t="s">
        <v>2305</v>
      </c>
      <c r="C1480" s="134" t="n">
        <v>175</v>
      </c>
      <c r="D1480" s="133" t="s">
        <v>2293</v>
      </c>
      <c r="E1480" s="133" t="s">
        <v>2742</v>
      </c>
    </row>
    <row r="1481" customFormat="false" ht="12.75" hidden="false" customHeight="false" outlineLevel="2" collapsed="false">
      <c r="A1481" s="133" t="s">
        <v>511</v>
      </c>
      <c r="B1481" s="133" t="s">
        <v>2306</v>
      </c>
      <c r="C1481" s="134" t="n">
        <v>50</v>
      </c>
      <c r="D1481" s="133" t="s">
        <v>2293</v>
      </c>
      <c r="E1481" s="133" t="s">
        <v>2742</v>
      </c>
    </row>
    <row r="1482" customFormat="false" ht="12.75" hidden="false" customHeight="false" outlineLevel="2" collapsed="false">
      <c r="A1482" s="133" t="s">
        <v>511</v>
      </c>
      <c r="B1482" s="133" t="s">
        <v>2364</v>
      </c>
      <c r="C1482" s="134" t="n">
        <v>200</v>
      </c>
      <c r="D1482" s="133" t="s">
        <v>2293</v>
      </c>
      <c r="E1482" s="133" t="s">
        <v>2742</v>
      </c>
    </row>
    <row r="1483" customFormat="false" ht="12.75" hidden="false" customHeight="false" outlineLevel="1" collapsed="false">
      <c r="A1483" s="135" t="s">
        <v>2867</v>
      </c>
      <c r="B1483" s="133"/>
      <c r="C1483" s="134" t="n">
        <f aca="false">SUBTOTAL(9,C1480:C1482)</f>
        <v>425</v>
      </c>
      <c r="D1483" s="133"/>
      <c r="E1483" s="133"/>
    </row>
    <row r="1484" customFormat="false" ht="12.75" hidden="false" customHeight="false" outlineLevel="2" collapsed="false">
      <c r="A1484" s="133" t="s">
        <v>1414</v>
      </c>
      <c r="B1484" s="133" t="s">
        <v>2348</v>
      </c>
      <c r="C1484" s="134" t="n">
        <v>367.34</v>
      </c>
      <c r="D1484" s="133" t="s">
        <v>2346</v>
      </c>
      <c r="E1484" s="133" t="s">
        <v>2357</v>
      </c>
    </row>
    <row r="1485" customFormat="false" ht="12.75" hidden="false" customHeight="false" outlineLevel="2" collapsed="false">
      <c r="A1485" s="133" t="s">
        <v>1414</v>
      </c>
      <c r="B1485" s="133" t="s">
        <v>2349</v>
      </c>
      <c r="C1485" s="134" t="n">
        <v>230</v>
      </c>
      <c r="D1485" s="133" t="s">
        <v>2346</v>
      </c>
      <c r="E1485" s="133" t="s">
        <v>2357</v>
      </c>
    </row>
    <row r="1486" customFormat="false" ht="12.75" hidden="false" customHeight="false" outlineLevel="2" collapsed="false">
      <c r="A1486" s="133" t="s">
        <v>1414</v>
      </c>
      <c r="B1486" s="133" t="s">
        <v>2350</v>
      </c>
      <c r="C1486" s="134" t="n">
        <v>13</v>
      </c>
      <c r="D1486" s="133" t="s">
        <v>2346</v>
      </c>
      <c r="E1486" s="133" t="s">
        <v>2357</v>
      </c>
    </row>
    <row r="1487" customFormat="false" ht="12.75" hidden="false" customHeight="false" outlineLevel="2" collapsed="false">
      <c r="A1487" s="133" t="s">
        <v>1414</v>
      </c>
      <c r="B1487" s="133" t="s">
        <v>2351</v>
      </c>
      <c r="C1487" s="134" t="n">
        <v>10</v>
      </c>
      <c r="D1487" s="133" t="s">
        <v>2346</v>
      </c>
      <c r="E1487" s="133" t="s">
        <v>2357</v>
      </c>
    </row>
    <row r="1488" customFormat="false" ht="12.75" hidden="false" customHeight="false" outlineLevel="1" collapsed="false">
      <c r="A1488" s="135" t="s">
        <v>2868</v>
      </c>
      <c r="B1488" s="133"/>
      <c r="C1488" s="134" t="n">
        <f aca="false">SUBTOTAL(9,C1484:C1487)</f>
        <v>620.34</v>
      </c>
      <c r="D1488" s="133"/>
      <c r="E1488" s="133"/>
    </row>
    <row r="1489" customFormat="false" ht="12.75" hidden="false" customHeight="false" outlineLevel="2" collapsed="false">
      <c r="A1489" s="133" t="s">
        <v>1092</v>
      </c>
      <c r="B1489" s="133" t="s">
        <v>2288</v>
      </c>
      <c r="C1489" s="134" t="n">
        <v>40</v>
      </c>
      <c r="D1489" s="133" t="s">
        <v>2736</v>
      </c>
      <c r="E1489" s="133" t="s">
        <v>2869</v>
      </c>
    </row>
    <row r="1490" customFormat="false" ht="12.75" hidden="false" customHeight="false" outlineLevel="1" collapsed="false">
      <c r="A1490" s="135" t="s">
        <v>2870</v>
      </c>
      <c r="B1490" s="133"/>
      <c r="C1490" s="134" t="n">
        <f aca="false">SUBTOTAL(9,C1489)</f>
        <v>40</v>
      </c>
      <c r="D1490" s="133"/>
      <c r="E1490" s="133"/>
    </row>
    <row r="1491" customFormat="false" ht="12.75" hidden="false" customHeight="false" outlineLevel="2" collapsed="false">
      <c r="A1491" s="133" t="s">
        <v>928</v>
      </c>
      <c r="B1491" s="133" t="s">
        <v>2292</v>
      </c>
      <c r="C1491" s="134" t="n">
        <v>31.9</v>
      </c>
      <c r="D1491" s="133" t="s">
        <v>2293</v>
      </c>
      <c r="E1491" s="133" t="s">
        <v>2871</v>
      </c>
    </row>
    <row r="1492" customFormat="false" ht="12.75" hidden="false" customHeight="false" outlineLevel="2" collapsed="false">
      <c r="A1492" s="133" t="s">
        <v>928</v>
      </c>
      <c r="B1492" s="133" t="s">
        <v>2295</v>
      </c>
      <c r="C1492" s="134" t="n">
        <v>54</v>
      </c>
      <c r="D1492" s="133" t="s">
        <v>2293</v>
      </c>
      <c r="E1492" s="133" t="s">
        <v>2871</v>
      </c>
    </row>
    <row r="1493" customFormat="false" ht="12.75" hidden="false" customHeight="false" outlineLevel="2" collapsed="false">
      <c r="A1493" s="133" t="s">
        <v>928</v>
      </c>
      <c r="B1493" s="133" t="s">
        <v>2296</v>
      </c>
      <c r="C1493" s="134" t="n">
        <v>371.9</v>
      </c>
      <c r="D1493" s="133" t="s">
        <v>2293</v>
      </c>
      <c r="E1493" s="133" t="s">
        <v>2871</v>
      </c>
    </row>
    <row r="1494" customFormat="false" ht="12.75" hidden="false" customHeight="false" outlineLevel="2" collapsed="false">
      <c r="A1494" s="133" t="s">
        <v>928</v>
      </c>
      <c r="B1494" s="133" t="s">
        <v>2297</v>
      </c>
      <c r="C1494" s="134" t="n">
        <v>54.34</v>
      </c>
      <c r="D1494" s="133" t="s">
        <v>2293</v>
      </c>
      <c r="E1494" s="133" t="s">
        <v>2871</v>
      </c>
    </row>
    <row r="1495" customFormat="false" ht="12.75" hidden="false" customHeight="false" outlineLevel="2" collapsed="false">
      <c r="A1495" s="133" t="s">
        <v>928</v>
      </c>
      <c r="B1495" s="133" t="s">
        <v>2298</v>
      </c>
      <c r="C1495" s="134" t="n">
        <v>13.84</v>
      </c>
      <c r="D1495" s="133" t="s">
        <v>2293</v>
      </c>
      <c r="E1495" s="133" t="s">
        <v>2871</v>
      </c>
    </row>
    <row r="1496" customFormat="false" ht="12.75" hidden="false" customHeight="false" outlineLevel="2" collapsed="false">
      <c r="A1496" s="133" t="s">
        <v>928</v>
      </c>
      <c r="B1496" s="133" t="s">
        <v>2299</v>
      </c>
      <c r="C1496" s="134" t="n">
        <v>6</v>
      </c>
      <c r="D1496" s="133" t="s">
        <v>2293</v>
      </c>
      <c r="E1496" s="133" t="s">
        <v>2871</v>
      </c>
    </row>
    <row r="1497" customFormat="false" ht="12.75" hidden="false" customHeight="false" outlineLevel="2" collapsed="false">
      <c r="A1497" s="133" t="s">
        <v>928</v>
      </c>
      <c r="B1497" s="133" t="s">
        <v>2300</v>
      </c>
      <c r="C1497" s="134" t="n">
        <v>3.21</v>
      </c>
      <c r="D1497" s="133" t="s">
        <v>2293</v>
      </c>
      <c r="E1497" s="133" t="s">
        <v>2871</v>
      </c>
    </row>
    <row r="1498" customFormat="false" ht="12.75" hidden="false" customHeight="false" outlineLevel="2" collapsed="false">
      <c r="A1498" s="133" t="s">
        <v>928</v>
      </c>
      <c r="B1498" s="133" t="s">
        <v>2301</v>
      </c>
      <c r="C1498" s="134" t="n">
        <v>9</v>
      </c>
      <c r="D1498" s="133" t="s">
        <v>2293</v>
      </c>
      <c r="E1498" s="133" t="s">
        <v>2871</v>
      </c>
    </row>
    <row r="1499" customFormat="false" ht="12.75" hidden="false" customHeight="false" outlineLevel="2" collapsed="false">
      <c r="A1499" s="133" t="s">
        <v>928</v>
      </c>
      <c r="B1499" s="133" t="s">
        <v>2302</v>
      </c>
      <c r="C1499" s="134" t="n">
        <v>10.65</v>
      </c>
      <c r="D1499" s="133" t="s">
        <v>2293</v>
      </c>
      <c r="E1499" s="133" t="s">
        <v>2871</v>
      </c>
    </row>
    <row r="1500" customFormat="false" ht="12.75" hidden="false" customHeight="false" outlineLevel="2" collapsed="false">
      <c r="A1500" s="133" t="s">
        <v>928</v>
      </c>
      <c r="B1500" s="133" t="s">
        <v>2303</v>
      </c>
      <c r="C1500" s="134" t="n">
        <v>5</v>
      </c>
      <c r="D1500" s="133" t="s">
        <v>2293</v>
      </c>
      <c r="E1500" s="133" t="s">
        <v>2871</v>
      </c>
    </row>
    <row r="1501" customFormat="false" ht="12.75" hidden="false" customHeight="false" outlineLevel="2" collapsed="false">
      <c r="A1501" s="133" t="s">
        <v>928</v>
      </c>
      <c r="B1501" s="133" t="s">
        <v>2304</v>
      </c>
      <c r="C1501" s="134" t="n">
        <v>5.46</v>
      </c>
      <c r="D1501" s="133" t="s">
        <v>2293</v>
      </c>
      <c r="E1501" s="133" t="s">
        <v>2871</v>
      </c>
    </row>
    <row r="1502" customFormat="false" ht="12.75" hidden="false" customHeight="false" outlineLevel="2" collapsed="false">
      <c r="A1502" s="133" t="s">
        <v>928</v>
      </c>
      <c r="B1502" s="133" t="s">
        <v>2308</v>
      </c>
      <c r="C1502" s="134" t="n">
        <v>148.89</v>
      </c>
      <c r="D1502" s="133" t="s">
        <v>2293</v>
      </c>
      <c r="E1502" s="133" t="s">
        <v>2871</v>
      </c>
    </row>
    <row r="1503" customFormat="false" ht="12.75" hidden="false" customHeight="false" outlineLevel="2" collapsed="false">
      <c r="A1503" s="133" t="s">
        <v>928</v>
      </c>
      <c r="B1503" s="133" t="s">
        <v>2309</v>
      </c>
      <c r="C1503" s="134" t="n">
        <v>227.32</v>
      </c>
      <c r="D1503" s="133" t="s">
        <v>2293</v>
      </c>
      <c r="E1503" s="133" t="s">
        <v>2871</v>
      </c>
    </row>
    <row r="1504" customFormat="false" ht="12.75" hidden="false" customHeight="false" outlineLevel="2" collapsed="false">
      <c r="A1504" s="133" t="s">
        <v>928</v>
      </c>
      <c r="B1504" s="133" t="s">
        <v>2310</v>
      </c>
      <c r="C1504" s="134" t="n">
        <v>14.46</v>
      </c>
      <c r="D1504" s="133" t="s">
        <v>2293</v>
      </c>
      <c r="E1504" s="133" t="s">
        <v>2871</v>
      </c>
    </row>
    <row r="1505" customFormat="false" ht="12.75" hidden="false" customHeight="false" outlineLevel="2" collapsed="false">
      <c r="A1505" s="133" t="s">
        <v>928</v>
      </c>
      <c r="B1505" s="133" t="s">
        <v>2311</v>
      </c>
      <c r="C1505" s="134" t="n">
        <v>4.12</v>
      </c>
      <c r="D1505" s="133" t="s">
        <v>2293</v>
      </c>
      <c r="E1505" s="133" t="s">
        <v>2871</v>
      </c>
    </row>
    <row r="1506" customFormat="false" ht="12.75" hidden="false" customHeight="false" outlineLevel="2" collapsed="false">
      <c r="A1506" s="133" t="s">
        <v>928</v>
      </c>
      <c r="B1506" s="133" t="s">
        <v>2312</v>
      </c>
      <c r="C1506" s="134" t="n">
        <v>11.17</v>
      </c>
      <c r="D1506" s="133" t="s">
        <v>2293</v>
      </c>
      <c r="E1506" s="133" t="s">
        <v>2871</v>
      </c>
    </row>
    <row r="1507" customFormat="false" ht="12.75" hidden="false" customHeight="false" outlineLevel="1" collapsed="false">
      <c r="A1507" s="135" t="s">
        <v>2872</v>
      </c>
      <c r="B1507" s="133"/>
      <c r="C1507" s="134" t="n">
        <f aca="false">SUBTOTAL(9,C1491:C1506)</f>
        <v>971.26</v>
      </c>
      <c r="D1507" s="133"/>
      <c r="E1507" s="133"/>
    </row>
    <row r="1508" customFormat="false" ht="12.75" hidden="false" customHeight="false" outlineLevel="2" collapsed="false">
      <c r="A1508" s="133" t="s">
        <v>1338</v>
      </c>
      <c r="B1508" s="133" t="s">
        <v>2288</v>
      </c>
      <c r="C1508" s="134" t="n">
        <v>40</v>
      </c>
      <c r="D1508" s="133" t="s">
        <v>2575</v>
      </c>
      <c r="E1508" s="133" t="s">
        <v>2873</v>
      </c>
    </row>
    <row r="1509" customFormat="false" ht="12.75" hidden="false" customHeight="false" outlineLevel="1" collapsed="false">
      <c r="A1509" s="135" t="s">
        <v>2874</v>
      </c>
      <c r="B1509" s="133"/>
      <c r="C1509" s="134" t="n">
        <f aca="false">SUBTOTAL(9,C1508)</f>
        <v>40</v>
      </c>
      <c r="D1509" s="133"/>
      <c r="E1509" s="133"/>
    </row>
    <row r="1510" customFormat="false" ht="12.75" hidden="false" customHeight="false" outlineLevel="2" collapsed="false">
      <c r="A1510" s="133" t="s">
        <v>1199</v>
      </c>
      <c r="B1510" s="133" t="s">
        <v>2305</v>
      </c>
      <c r="C1510" s="134" t="n">
        <v>175</v>
      </c>
      <c r="D1510" s="133" t="s">
        <v>2875</v>
      </c>
      <c r="E1510" s="133" t="s">
        <v>2876</v>
      </c>
    </row>
    <row r="1511" customFormat="false" ht="12.75" hidden="false" customHeight="false" outlineLevel="2" collapsed="false">
      <c r="A1511" s="133" t="s">
        <v>1199</v>
      </c>
      <c r="B1511" s="133" t="s">
        <v>2306</v>
      </c>
      <c r="C1511" s="134" t="n">
        <v>50</v>
      </c>
      <c r="D1511" s="133" t="s">
        <v>2875</v>
      </c>
      <c r="E1511" s="133" t="s">
        <v>2876</v>
      </c>
    </row>
    <row r="1512" customFormat="false" ht="12.75" hidden="false" customHeight="false" outlineLevel="1" collapsed="false">
      <c r="A1512" s="135" t="s">
        <v>2877</v>
      </c>
      <c r="B1512" s="133"/>
      <c r="C1512" s="134" t="n">
        <f aca="false">SUBTOTAL(9,C1510:C1511)</f>
        <v>225</v>
      </c>
      <c r="D1512" s="133"/>
      <c r="E1512" s="133"/>
    </row>
    <row r="1513" customFormat="false" ht="12.75" hidden="false" customHeight="false" outlineLevel="2" collapsed="false">
      <c r="A1513" s="133" t="s">
        <v>1676</v>
      </c>
      <c r="B1513" s="133" t="s">
        <v>2288</v>
      </c>
      <c r="C1513" s="134" t="n">
        <v>40</v>
      </c>
      <c r="D1513" s="133" t="s">
        <v>2314</v>
      </c>
      <c r="E1513" s="133" t="s">
        <v>2551</v>
      </c>
    </row>
    <row r="1514" customFormat="false" ht="12.75" hidden="false" customHeight="false" outlineLevel="1" collapsed="false">
      <c r="A1514" s="135" t="s">
        <v>2878</v>
      </c>
      <c r="B1514" s="133"/>
      <c r="C1514" s="134" t="n">
        <f aca="false">SUBTOTAL(9,C1513)</f>
        <v>40</v>
      </c>
      <c r="D1514" s="133"/>
      <c r="E1514" s="133"/>
    </row>
    <row r="1515" customFormat="false" ht="12.75" hidden="false" customHeight="false" outlineLevel="2" collapsed="false">
      <c r="A1515" s="133" t="s">
        <v>813</v>
      </c>
      <c r="B1515" s="133" t="s">
        <v>2308</v>
      </c>
      <c r="C1515" s="134" t="n">
        <v>148.89</v>
      </c>
      <c r="D1515" s="133" t="s">
        <v>2293</v>
      </c>
      <c r="E1515" s="133" t="s">
        <v>2353</v>
      </c>
    </row>
    <row r="1516" customFormat="false" ht="12.75" hidden="false" customHeight="false" outlineLevel="2" collapsed="false">
      <c r="A1516" s="133" t="s">
        <v>813</v>
      </c>
      <c r="B1516" s="133" t="s">
        <v>2309</v>
      </c>
      <c r="C1516" s="134" t="n">
        <v>227.32</v>
      </c>
      <c r="D1516" s="133" t="s">
        <v>2293</v>
      </c>
      <c r="E1516" s="133" t="s">
        <v>2353</v>
      </c>
    </row>
    <row r="1517" customFormat="false" ht="12.75" hidden="false" customHeight="false" outlineLevel="2" collapsed="false">
      <c r="A1517" s="133" t="s">
        <v>813</v>
      </c>
      <c r="B1517" s="133" t="s">
        <v>2310</v>
      </c>
      <c r="C1517" s="134" t="n">
        <v>14.46</v>
      </c>
      <c r="D1517" s="133" t="s">
        <v>2293</v>
      </c>
      <c r="E1517" s="133" t="s">
        <v>2353</v>
      </c>
    </row>
    <row r="1518" customFormat="false" ht="12.75" hidden="false" customHeight="false" outlineLevel="2" collapsed="false">
      <c r="A1518" s="133" t="s">
        <v>813</v>
      </c>
      <c r="B1518" s="133" t="s">
        <v>2311</v>
      </c>
      <c r="C1518" s="134" t="n">
        <v>4.12</v>
      </c>
      <c r="D1518" s="133" t="s">
        <v>2293</v>
      </c>
      <c r="E1518" s="133" t="s">
        <v>2353</v>
      </c>
    </row>
    <row r="1519" customFormat="false" ht="12.75" hidden="false" customHeight="false" outlineLevel="2" collapsed="false">
      <c r="A1519" s="133" t="s">
        <v>813</v>
      </c>
      <c r="B1519" s="133" t="s">
        <v>2312</v>
      </c>
      <c r="C1519" s="134" t="n">
        <v>11.17</v>
      </c>
      <c r="D1519" s="133" t="s">
        <v>2293</v>
      </c>
      <c r="E1519" s="133" t="s">
        <v>2353</v>
      </c>
    </row>
    <row r="1520" customFormat="false" ht="12.75" hidden="false" customHeight="false" outlineLevel="1" collapsed="false">
      <c r="A1520" s="135" t="s">
        <v>2879</v>
      </c>
      <c r="B1520" s="133"/>
      <c r="C1520" s="134" t="n">
        <f aca="false">SUBTOTAL(9,C1515:C1519)</f>
        <v>405.96</v>
      </c>
      <c r="D1520" s="133"/>
      <c r="E1520" s="133"/>
    </row>
    <row r="1521" customFormat="false" ht="12.75" hidden="false" customHeight="false" outlineLevel="2" collapsed="false">
      <c r="A1521" s="133" t="s">
        <v>1827</v>
      </c>
      <c r="B1521" s="133" t="s">
        <v>2308</v>
      </c>
      <c r="C1521" s="134" t="n">
        <v>148.89</v>
      </c>
      <c r="D1521" s="133" t="s">
        <v>2314</v>
      </c>
      <c r="E1521" s="133" t="s">
        <v>2843</v>
      </c>
    </row>
    <row r="1522" customFormat="false" ht="12.75" hidden="false" customHeight="false" outlineLevel="2" collapsed="false">
      <c r="A1522" s="133" t="s">
        <v>1827</v>
      </c>
      <c r="B1522" s="133" t="s">
        <v>2309</v>
      </c>
      <c r="C1522" s="134" t="n">
        <v>227.32</v>
      </c>
      <c r="D1522" s="133" t="s">
        <v>2314</v>
      </c>
      <c r="E1522" s="133" t="s">
        <v>2843</v>
      </c>
    </row>
    <row r="1523" customFormat="false" ht="12.75" hidden="false" customHeight="false" outlineLevel="2" collapsed="false">
      <c r="A1523" s="133" t="s">
        <v>1827</v>
      </c>
      <c r="B1523" s="133" t="s">
        <v>2310</v>
      </c>
      <c r="C1523" s="134" t="n">
        <v>14.46</v>
      </c>
      <c r="D1523" s="133" t="s">
        <v>2314</v>
      </c>
      <c r="E1523" s="133" t="s">
        <v>2843</v>
      </c>
    </row>
    <row r="1524" customFormat="false" ht="12.75" hidden="false" customHeight="false" outlineLevel="2" collapsed="false">
      <c r="A1524" s="133" t="s">
        <v>1827</v>
      </c>
      <c r="B1524" s="133" t="s">
        <v>2311</v>
      </c>
      <c r="C1524" s="134" t="n">
        <v>4.12</v>
      </c>
      <c r="D1524" s="133" t="s">
        <v>2314</v>
      </c>
      <c r="E1524" s="133" t="s">
        <v>2843</v>
      </c>
    </row>
    <row r="1525" customFormat="false" ht="12.75" hidden="false" customHeight="false" outlineLevel="2" collapsed="false">
      <c r="A1525" s="133" t="s">
        <v>1827</v>
      </c>
      <c r="B1525" s="133" t="s">
        <v>2312</v>
      </c>
      <c r="C1525" s="134" t="n">
        <v>11.17</v>
      </c>
      <c r="D1525" s="133" t="s">
        <v>2314</v>
      </c>
      <c r="E1525" s="133" t="s">
        <v>2843</v>
      </c>
    </row>
    <row r="1526" customFormat="false" ht="12.75" hidden="false" customHeight="false" outlineLevel="1" collapsed="false">
      <c r="A1526" s="135" t="s">
        <v>2880</v>
      </c>
      <c r="B1526" s="133"/>
      <c r="C1526" s="134" t="n">
        <f aca="false">SUBTOTAL(9,C1521:C1525)</f>
        <v>405.96</v>
      </c>
      <c r="D1526" s="133"/>
      <c r="E1526" s="133"/>
    </row>
    <row r="1527" customFormat="false" ht="12.75" hidden="false" customHeight="false" outlineLevel="2" collapsed="false">
      <c r="A1527" s="133" t="s">
        <v>1171</v>
      </c>
      <c r="B1527" s="133" t="s">
        <v>2465</v>
      </c>
      <c r="C1527" s="134" t="n">
        <v>10</v>
      </c>
      <c r="D1527" s="133" t="s">
        <v>2429</v>
      </c>
      <c r="E1527" s="133" t="s">
        <v>2780</v>
      </c>
    </row>
    <row r="1528" customFormat="false" ht="12.75" hidden="false" customHeight="false" outlineLevel="2" collapsed="false">
      <c r="A1528" s="133" t="s">
        <v>1171</v>
      </c>
      <c r="B1528" s="133" t="s">
        <v>2499</v>
      </c>
      <c r="C1528" s="134" t="n">
        <v>43</v>
      </c>
      <c r="D1528" s="133" t="s">
        <v>2429</v>
      </c>
      <c r="E1528" s="133" t="s">
        <v>2780</v>
      </c>
    </row>
    <row r="1529" customFormat="false" ht="12.75" hidden="false" customHeight="false" outlineLevel="2" collapsed="false">
      <c r="A1529" s="133" t="s">
        <v>1171</v>
      </c>
      <c r="B1529" s="133" t="s">
        <v>2342</v>
      </c>
      <c r="C1529" s="134" t="n">
        <v>13</v>
      </c>
      <c r="D1529" s="133" t="s">
        <v>2429</v>
      </c>
      <c r="E1529" s="133" t="s">
        <v>2780</v>
      </c>
    </row>
    <row r="1530" customFormat="false" ht="12.75" hidden="false" customHeight="false" outlineLevel="2" collapsed="false">
      <c r="A1530" s="133" t="s">
        <v>1171</v>
      </c>
      <c r="B1530" s="133" t="s">
        <v>2409</v>
      </c>
      <c r="C1530" s="134" t="n">
        <v>3</v>
      </c>
      <c r="D1530" s="133" t="s">
        <v>2429</v>
      </c>
      <c r="E1530" s="133" t="s">
        <v>2780</v>
      </c>
    </row>
    <row r="1531" customFormat="false" ht="12.75" hidden="false" customHeight="false" outlineLevel="2" collapsed="false">
      <c r="A1531" s="133" t="s">
        <v>1171</v>
      </c>
      <c r="B1531" s="133" t="s">
        <v>2411</v>
      </c>
      <c r="C1531" s="134" t="n">
        <v>4</v>
      </c>
      <c r="D1531" s="133" t="s">
        <v>2429</v>
      </c>
      <c r="E1531" s="133" t="s">
        <v>2780</v>
      </c>
    </row>
    <row r="1532" customFormat="false" ht="12.75" hidden="false" customHeight="false" outlineLevel="2" collapsed="false">
      <c r="A1532" s="133" t="s">
        <v>1171</v>
      </c>
      <c r="B1532" s="133" t="s">
        <v>2343</v>
      </c>
      <c r="C1532" s="134" t="n">
        <v>10</v>
      </c>
      <c r="D1532" s="133" t="s">
        <v>2429</v>
      </c>
      <c r="E1532" s="133" t="s">
        <v>2780</v>
      </c>
    </row>
    <row r="1533" customFormat="false" ht="12.75" hidden="false" customHeight="false" outlineLevel="2" collapsed="false">
      <c r="A1533" s="133" t="s">
        <v>1171</v>
      </c>
      <c r="B1533" s="133" t="s">
        <v>2413</v>
      </c>
      <c r="C1533" s="134" t="n">
        <v>22</v>
      </c>
      <c r="D1533" s="133" t="s">
        <v>2429</v>
      </c>
      <c r="E1533" s="133" t="s">
        <v>2780</v>
      </c>
    </row>
    <row r="1534" customFormat="false" ht="12.75" hidden="false" customHeight="false" outlineLevel="1" collapsed="false">
      <c r="A1534" s="135" t="s">
        <v>2881</v>
      </c>
      <c r="B1534" s="133"/>
      <c r="C1534" s="134" t="n">
        <f aca="false">SUBTOTAL(9,C1527:C1533)</f>
        <v>105</v>
      </c>
      <c r="D1534" s="133"/>
      <c r="E1534" s="133"/>
    </row>
    <row r="1535" customFormat="false" ht="12.75" hidden="false" customHeight="false" outlineLevel="2" collapsed="false">
      <c r="A1535" s="133" t="s">
        <v>1629</v>
      </c>
      <c r="B1535" s="133" t="s">
        <v>2288</v>
      </c>
      <c r="C1535" s="134" t="n">
        <v>40</v>
      </c>
      <c r="D1535" s="133" t="s">
        <v>2314</v>
      </c>
      <c r="E1535" s="133" t="s">
        <v>2473</v>
      </c>
    </row>
    <row r="1536" customFormat="false" ht="12.75" hidden="false" customHeight="false" outlineLevel="1" collapsed="false">
      <c r="A1536" s="135" t="s">
        <v>2882</v>
      </c>
      <c r="B1536" s="133"/>
      <c r="C1536" s="134" t="n">
        <f aca="false">SUBTOTAL(9,C1535)</f>
        <v>40</v>
      </c>
      <c r="D1536" s="133"/>
      <c r="E1536" s="133"/>
    </row>
    <row r="1537" customFormat="false" ht="12.75" hidden="false" customHeight="false" outlineLevel="2" collapsed="false">
      <c r="A1537" s="133" t="s">
        <v>1664</v>
      </c>
      <c r="B1537" s="133" t="s">
        <v>2308</v>
      </c>
      <c r="C1537" s="134" t="n">
        <v>148.89</v>
      </c>
      <c r="D1537" s="133" t="s">
        <v>2314</v>
      </c>
      <c r="E1537" s="133" t="s">
        <v>2883</v>
      </c>
    </row>
    <row r="1538" customFormat="false" ht="12.75" hidden="false" customHeight="false" outlineLevel="2" collapsed="false">
      <c r="A1538" s="133" t="s">
        <v>1664</v>
      </c>
      <c r="B1538" s="133" t="s">
        <v>2309</v>
      </c>
      <c r="C1538" s="134" t="n">
        <v>227.32</v>
      </c>
      <c r="D1538" s="133" t="s">
        <v>2314</v>
      </c>
      <c r="E1538" s="133" t="s">
        <v>2883</v>
      </c>
    </row>
    <row r="1539" customFormat="false" ht="12.75" hidden="false" customHeight="false" outlineLevel="2" collapsed="false">
      <c r="A1539" s="133" t="s">
        <v>1664</v>
      </c>
      <c r="B1539" s="133" t="s">
        <v>2310</v>
      </c>
      <c r="C1539" s="134" t="n">
        <v>14.46</v>
      </c>
      <c r="D1539" s="133" t="s">
        <v>2314</v>
      </c>
      <c r="E1539" s="133" t="s">
        <v>2883</v>
      </c>
    </row>
    <row r="1540" customFormat="false" ht="12.75" hidden="false" customHeight="false" outlineLevel="2" collapsed="false">
      <c r="A1540" s="133" t="s">
        <v>1664</v>
      </c>
      <c r="B1540" s="133" t="s">
        <v>2311</v>
      </c>
      <c r="C1540" s="134" t="n">
        <v>4.12</v>
      </c>
      <c r="D1540" s="133" t="s">
        <v>2314</v>
      </c>
      <c r="E1540" s="133" t="s">
        <v>2883</v>
      </c>
    </row>
    <row r="1541" customFormat="false" ht="12.75" hidden="false" customHeight="false" outlineLevel="2" collapsed="false">
      <c r="A1541" s="133" t="s">
        <v>1664</v>
      </c>
      <c r="B1541" s="133" t="s">
        <v>2312</v>
      </c>
      <c r="C1541" s="134" t="n">
        <v>11.17</v>
      </c>
      <c r="D1541" s="133" t="s">
        <v>2314</v>
      </c>
      <c r="E1541" s="133" t="s">
        <v>2883</v>
      </c>
    </row>
    <row r="1542" customFormat="false" ht="12.75" hidden="false" customHeight="false" outlineLevel="1" collapsed="false">
      <c r="A1542" s="135" t="s">
        <v>2884</v>
      </c>
      <c r="B1542" s="133"/>
      <c r="C1542" s="134" t="n">
        <f aca="false">SUBTOTAL(9,C1537:C1541)</f>
        <v>405.96</v>
      </c>
      <c r="D1542" s="133"/>
      <c r="E1542" s="133"/>
    </row>
    <row r="1543" customFormat="false" ht="12.75" hidden="false" customHeight="false" outlineLevel="2" collapsed="false">
      <c r="A1543" s="133" t="s">
        <v>814</v>
      </c>
      <c r="B1543" s="133" t="s">
        <v>2774</v>
      </c>
      <c r="C1543" s="134" t="n">
        <v>148.89</v>
      </c>
      <c r="D1543" s="133" t="s">
        <v>2293</v>
      </c>
      <c r="E1543" s="133" t="s">
        <v>2353</v>
      </c>
    </row>
    <row r="1544" customFormat="false" ht="12.75" hidden="false" customHeight="false" outlineLevel="2" collapsed="false">
      <c r="A1544" s="133" t="s">
        <v>814</v>
      </c>
      <c r="B1544" s="133" t="s">
        <v>2775</v>
      </c>
      <c r="C1544" s="134" t="n">
        <v>227.32</v>
      </c>
      <c r="D1544" s="133" t="s">
        <v>2293</v>
      </c>
      <c r="E1544" s="133" t="s">
        <v>2353</v>
      </c>
    </row>
    <row r="1545" customFormat="false" ht="12.75" hidden="false" customHeight="false" outlineLevel="2" collapsed="false">
      <c r="A1545" s="133" t="s">
        <v>814</v>
      </c>
      <c r="B1545" s="133" t="s">
        <v>2776</v>
      </c>
      <c r="C1545" s="134" t="n">
        <v>14.46</v>
      </c>
      <c r="D1545" s="133" t="s">
        <v>2293</v>
      </c>
      <c r="E1545" s="133" t="s">
        <v>2353</v>
      </c>
    </row>
    <row r="1546" customFormat="false" ht="12.75" hidden="false" customHeight="false" outlineLevel="2" collapsed="false">
      <c r="A1546" s="133" t="s">
        <v>814</v>
      </c>
      <c r="B1546" s="133" t="s">
        <v>2777</v>
      </c>
      <c r="C1546" s="134" t="n">
        <v>0</v>
      </c>
      <c r="D1546" s="133" t="s">
        <v>2293</v>
      </c>
      <c r="E1546" s="133" t="s">
        <v>2353</v>
      </c>
    </row>
    <row r="1547" customFormat="false" ht="12.75" hidden="false" customHeight="false" outlineLevel="2" collapsed="false">
      <c r="A1547" s="133" t="s">
        <v>814</v>
      </c>
      <c r="B1547" s="133" t="s">
        <v>2778</v>
      </c>
      <c r="C1547" s="134" t="n">
        <v>11.17</v>
      </c>
      <c r="D1547" s="133" t="s">
        <v>2293</v>
      </c>
      <c r="E1547" s="133" t="s">
        <v>2353</v>
      </c>
    </row>
    <row r="1548" customFormat="false" ht="12.75" hidden="false" customHeight="false" outlineLevel="1" collapsed="false">
      <c r="A1548" s="135" t="s">
        <v>2885</v>
      </c>
      <c r="B1548" s="133"/>
      <c r="C1548" s="134" t="n">
        <f aca="false">SUBTOTAL(9,C1543:C1547)</f>
        <v>401.84</v>
      </c>
      <c r="D1548" s="133"/>
      <c r="E1548" s="133"/>
    </row>
    <row r="1549" customFormat="false" ht="12.75" hidden="false" customHeight="false" outlineLevel="2" collapsed="false">
      <c r="A1549" s="133" t="s">
        <v>706</v>
      </c>
      <c r="B1549" s="133" t="s">
        <v>2288</v>
      </c>
      <c r="C1549" s="134" t="n">
        <v>40</v>
      </c>
      <c r="D1549" s="133" t="s">
        <v>2293</v>
      </c>
      <c r="E1549" s="133" t="s">
        <v>2523</v>
      </c>
    </row>
    <row r="1550" customFormat="false" ht="12.75" hidden="false" customHeight="false" outlineLevel="1" collapsed="false">
      <c r="A1550" s="135" t="s">
        <v>2886</v>
      </c>
      <c r="B1550" s="133"/>
      <c r="C1550" s="134" t="n">
        <f aca="false">SUBTOTAL(9,C1549)</f>
        <v>40</v>
      </c>
      <c r="D1550" s="133"/>
      <c r="E1550" s="133"/>
    </row>
    <row r="1551" customFormat="false" ht="12.75" hidden="false" customHeight="false" outlineLevel="2" collapsed="false">
      <c r="A1551" s="133" t="s">
        <v>1894</v>
      </c>
      <c r="B1551" s="133" t="s">
        <v>2348</v>
      </c>
      <c r="C1551" s="134" t="n">
        <v>367.34</v>
      </c>
      <c r="D1551" s="133" t="s">
        <v>2289</v>
      </c>
      <c r="E1551" s="133" t="s">
        <v>2290</v>
      </c>
    </row>
    <row r="1552" customFormat="false" ht="12.75" hidden="false" customHeight="false" outlineLevel="2" collapsed="false">
      <c r="A1552" s="133" t="s">
        <v>1894</v>
      </c>
      <c r="B1552" s="133" t="s">
        <v>2349</v>
      </c>
      <c r="C1552" s="134" t="n">
        <v>230</v>
      </c>
      <c r="D1552" s="133" t="s">
        <v>2289</v>
      </c>
      <c r="E1552" s="133" t="s">
        <v>2290</v>
      </c>
    </row>
    <row r="1553" customFormat="false" ht="12.75" hidden="false" customHeight="false" outlineLevel="2" collapsed="false">
      <c r="A1553" s="133" t="s">
        <v>1894</v>
      </c>
      <c r="B1553" s="133" t="s">
        <v>2350</v>
      </c>
      <c r="C1553" s="134" t="n">
        <v>13</v>
      </c>
      <c r="D1553" s="133" t="s">
        <v>2289</v>
      </c>
      <c r="E1553" s="133" t="s">
        <v>2290</v>
      </c>
    </row>
    <row r="1554" customFormat="false" ht="12.75" hidden="false" customHeight="false" outlineLevel="2" collapsed="false">
      <c r="A1554" s="133" t="s">
        <v>1894</v>
      </c>
      <c r="B1554" s="133" t="s">
        <v>2351</v>
      </c>
      <c r="C1554" s="134" t="n">
        <v>10</v>
      </c>
      <c r="D1554" s="133" t="s">
        <v>2289</v>
      </c>
      <c r="E1554" s="133" t="s">
        <v>2290</v>
      </c>
    </row>
    <row r="1555" customFormat="false" ht="12.75" hidden="false" customHeight="false" outlineLevel="1" collapsed="false">
      <c r="A1555" s="135" t="s">
        <v>2887</v>
      </c>
      <c r="B1555" s="133"/>
      <c r="C1555" s="134" t="n">
        <f aca="false">SUBTOTAL(9,C1551:C1554)</f>
        <v>620.34</v>
      </c>
      <c r="D1555" s="133"/>
      <c r="E1555" s="133"/>
    </row>
    <row r="1556" customFormat="false" ht="12.75" hidden="false" customHeight="false" outlineLevel="2" collapsed="false">
      <c r="A1556" s="133" t="s">
        <v>1137</v>
      </c>
      <c r="B1556" s="133" t="s">
        <v>2305</v>
      </c>
      <c r="C1556" s="134" t="n">
        <v>175</v>
      </c>
      <c r="D1556" s="133" t="s">
        <v>2429</v>
      </c>
      <c r="E1556" s="133" t="s">
        <v>2888</v>
      </c>
    </row>
    <row r="1557" customFormat="false" ht="12.75" hidden="false" customHeight="false" outlineLevel="2" collapsed="false">
      <c r="A1557" s="133" t="s">
        <v>1137</v>
      </c>
      <c r="B1557" s="133" t="s">
        <v>2307</v>
      </c>
      <c r="C1557" s="134" t="n">
        <v>50</v>
      </c>
      <c r="D1557" s="133" t="s">
        <v>2429</v>
      </c>
      <c r="E1557" s="133" t="s">
        <v>2888</v>
      </c>
    </row>
    <row r="1558" customFormat="false" ht="12.75" hidden="false" customHeight="false" outlineLevel="1" collapsed="false">
      <c r="A1558" s="135" t="s">
        <v>2889</v>
      </c>
      <c r="B1558" s="133"/>
      <c r="C1558" s="134" t="n">
        <f aca="false">SUBTOTAL(9,C1556:C1557)</f>
        <v>225</v>
      </c>
      <c r="D1558" s="133"/>
      <c r="E1558" s="133"/>
    </row>
    <row r="1559" customFormat="false" ht="12.75" hidden="false" customHeight="false" outlineLevel="2" collapsed="false">
      <c r="A1559" s="133" t="s">
        <v>1459</v>
      </c>
      <c r="B1559" s="133" t="s">
        <v>2378</v>
      </c>
      <c r="C1559" s="134" t="n">
        <v>50.62</v>
      </c>
      <c r="D1559" s="133" t="s">
        <v>2346</v>
      </c>
      <c r="E1559" s="133" t="s">
        <v>2890</v>
      </c>
    </row>
    <row r="1560" customFormat="false" ht="12.75" hidden="false" customHeight="false" outlineLevel="2" collapsed="false">
      <c r="A1560" s="133" t="s">
        <v>1459</v>
      </c>
      <c r="B1560" s="133" t="s">
        <v>2380</v>
      </c>
      <c r="C1560" s="134" t="n">
        <v>29</v>
      </c>
      <c r="D1560" s="133" t="s">
        <v>2346</v>
      </c>
      <c r="E1560" s="133" t="s">
        <v>2890</v>
      </c>
    </row>
    <row r="1561" customFormat="false" ht="12.75" hidden="false" customHeight="false" outlineLevel="2" collapsed="false">
      <c r="A1561" s="133" t="s">
        <v>1459</v>
      </c>
      <c r="B1561" s="133" t="s">
        <v>2348</v>
      </c>
      <c r="C1561" s="134" t="n">
        <v>367.34</v>
      </c>
      <c r="D1561" s="133" t="s">
        <v>2346</v>
      </c>
      <c r="E1561" s="133" t="s">
        <v>2890</v>
      </c>
    </row>
    <row r="1562" customFormat="false" ht="12.75" hidden="false" customHeight="false" outlineLevel="2" collapsed="false">
      <c r="A1562" s="133" t="s">
        <v>1459</v>
      </c>
      <c r="B1562" s="133" t="s">
        <v>2381</v>
      </c>
      <c r="C1562" s="134" t="n">
        <v>625</v>
      </c>
      <c r="D1562" s="133" t="s">
        <v>2346</v>
      </c>
      <c r="E1562" s="133" t="s">
        <v>2890</v>
      </c>
    </row>
    <row r="1563" customFormat="false" ht="12.75" hidden="false" customHeight="false" outlineLevel="1" collapsed="false">
      <c r="A1563" s="135" t="s">
        <v>2891</v>
      </c>
      <c r="B1563" s="133"/>
      <c r="C1563" s="134" t="n">
        <f aca="false">SUBTOTAL(9,C1559:C1562)</f>
        <v>1071.96</v>
      </c>
      <c r="D1563" s="133"/>
      <c r="E1563" s="133"/>
    </row>
    <row r="1564" customFormat="false" ht="12.75" hidden="false" customHeight="false" outlineLevel="2" collapsed="false">
      <c r="A1564" s="133" t="s">
        <v>1442</v>
      </c>
      <c r="B1564" s="133" t="s">
        <v>2295</v>
      </c>
      <c r="C1564" s="134" t="n">
        <v>54</v>
      </c>
      <c r="D1564" s="133" t="s">
        <v>2622</v>
      </c>
      <c r="E1564" s="133" t="s">
        <v>2800</v>
      </c>
    </row>
    <row r="1565" customFormat="false" ht="12.75" hidden="false" customHeight="false" outlineLevel="2" collapsed="false">
      <c r="A1565" s="133" t="s">
        <v>1442</v>
      </c>
      <c r="B1565" s="133" t="s">
        <v>2296</v>
      </c>
      <c r="C1565" s="134" t="n">
        <v>371.9</v>
      </c>
      <c r="D1565" s="133" t="s">
        <v>2622</v>
      </c>
      <c r="E1565" s="133" t="s">
        <v>2800</v>
      </c>
    </row>
    <row r="1566" customFormat="false" ht="12.75" hidden="false" customHeight="false" outlineLevel="2" collapsed="false">
      <c r="A1566" s="133" t="s">
        <v>1442</v>
      </c>
      <c r="B1566" s="133" t="s">
        <v>2297</v>
      </c>
      <c r="C1566" s="134" t="n">
        <v>54.34</v>
      </c>
      <c r="D1566" s="133" t="s">
        <v>2622</v>
      </c>
      <c r="E1566" s="133" t="s">
        <v>2800</v>
      </c>
    </row>
    <row r="1567" customFormat="false" ht="12.75" hidden="false" customHeight="false" outlineLevel="2" collapsed="false">
      <c r="A1567" s="133" t="s">
        <v>1442</v>
      </c>
      <c r="B1567" s="133" t="s">
        <v>2298</v>
      </c>
      <c r="C1567" s="134" t="n">
        <v>13.84</v>
      </c>
      <c r="D1567" s="133" t="s">
        <v>2622</v>
      </c>
      <c r="E1567" s="133" t="s">
        <v>2800</v>
      </c>
    </row>
    <row r="1568" customFormat="false" ht="12.75" hidden="false" customHeight="false" outlineLevel="2" collapsed="false">
      <c r="A1568" s="133" t="s">
        <v>1442</v>
      </c>
      <c r="B1568" s="133" t="s">
        <v>2299</v>
      </c>
      <c r="C1568" s="134" t="n">
        <v>6</v>
      </c>
      <c r="D1568" s="133" t="s">
        <v>2622</v>
      </c>
      <c r="E1568" s="133" t="s">
        <v>2800</v>
      </c>
    </row>
    <row r="1569" customFormat="false" ht="12.75" hidden="false" customHeight="false" outlineLevel="2" collapsed="false">
      <c r="A1569" s="133" t="s">
        <v>1442</v>
      </c>
      <c r="B1569" s="133" t="s">
        <v>2302</v>
      </c>
      <c r="C1569" s="134" t="n">
        <v>10.65</v>
      </c>
      <c r="D1569" s="133" t="s">
        <v>2622</v>
      </c>
      <c r="E1569" s="133" t="s">
        <v>2800</v>
      </c>
    </row>
    <row r="1570" customFormat="false" ht="12.75" hidden="false" customHeight="false" outlineLevel="2" collapsed="false">
      <c r="A1570" s="133" t="s">
        <v>1442</v>
      </c>
      <c r="B1570" s="133" t="s">
        <v>2303</v>
      </c>
      <c r="C1570" s="134" t="n">
        <v>5</v>
      </c>
      <c r="D1570" s="133" t="s">
        <v>2622</v>
      </c>
      <c r="E1570" s="133" t="s">
        <v>2800</v>
      </c>
    </row>
    <row r="1571" customFormat="false" ht="12.75" hidden="false" customHeight="false" outlineLevel="2" collapsed="false">
      <c r="A1571" s="133" t="s">
        <v>1442</v>
      </c>
      <c r="B1571" s="133" t="s">
        <v>2304</v>
      </c>
      <c r="C1571" s="134" t="n">
        <v>5.46</v>
      </c>
      <c r="D1571" s="133" t="s">
        <v>2622</v>
      </c>
      <c r="E1571" s="133" t="s">
        <v>2800</v>
      </c>
    </row>
    <row r="1572" customFormat="false" ht="12.75" hidden="false" customHeight="false" outlineLevel="2" collapsed="false">
      <c r="A1572" s="133" t="s">
        <v>1442</v>
      </c>
      <c r="B1572" s="133" t="s">
        <v>2305</v>
      </c>
      <c r="C1572" s="134" t="n">
        <v>175</v>
      </c>
      <c r="D1572" s="133" t="s">
        <v>2622</v>
      </c>
      <c r="E1572" s="133" t="s">
        <v>2800</v>
      </c>
    </row>
    <row r="1573" customFormat="false" ht="12.75" hidden="false" customHeight="false" outlineLevel="2" collapsed="false">
      <c r="A1573" s="133" t="s">
        <v>1442</v>
      </c>
      <c r="B1573" s="133" t="s">
        <v>2307</v>
      </c>
      <c r="C1573" s="134" t="n">
        <v>50</v>
      </c>
      <c r="D1573" s="133" t="s">
        <v>2622</v>
      </c>
      <c r="E1573" s="133" t="s">
        <v>2800</v>
      </c>
    </row>
    <row r="1574" customFormat="false" ht="12.75" hidden="false" customHeight="false" outlineLevel="2" collapsed="false">
      <c r="A1574" s="133" t="s">
        <v>1442</v>
      </c>
      <c r="B1574" s="133" t="s">
        <v>2608</v>
      </c>
      <c r="C1574" s="134" t="n">
        <v>16.32</v>
      </c>
      <c r="D1574" s="133" t="s">
        <v>2622</v>
      </c>
      <c r="E1574" s="133" t="s">
        <v>2800</v>
      </c>
    </row>
    <row r="1575" customFormat="false" ht="12.75" hidden="false" customHeight="false" outlineLevel="2" collapsed="false">
      <c r="A1575" s="133" t="s">
        <v>1442</v>
      </c>
      <c r="B1575" s="133" t="s">
        <v>2610</v>
      </c>
      <c r="C1575" s="134" t="n">
        <v>11.65</v>
      </c>
      <c r="D1575" s="133" t="s">
        <v>2622</v>
      </c>
      <c r="E1575" s="133" t="s">
        <v>2800</v>
      </c>
    </row>
    <row r="1576" customFormat="false" ht="12.75" hidden="false" customHeight="false" outlineLevel="2" collapsed="false">
      <c r="A1576" s="133" t="s">
        <v>1442</v>
      </c>
      <c r="B1576" s="133" t="s">
        <v>2611</v>
      </c>
      <c r="C1576" s="134" t="n">
        <v>369.3</v>
      </c>
      <c r="D1576" s="133" t="s">
        <v>2622</v>
      </c>
      <c r="E1576" s="133" t="s">
        <v>2800</v>
      </c>
    </row>
    <row r="1577" customFormat="false" ht="12.75" hidden="false" customHeight="false" outlineLevel="2" collapsed="false">
      <c r="A1577" s="133" t="s">
        <v>1442</v>
      </c>
      <c r="B1577" s="133" t="s">
        <v>2612</v>
      </c>
      <c r="C1577" s="134" t="n">
        <v>14.46</v>
      </c>
      <c r="D1577" s="133" t="s">
        <v>2622</v>
      </c>
      <c r="E1577" s="133" t="s">
        <v>2800</v>
      </c>
    </row>
    <row r="1578" customFormat="false" ht="12.75" hidden="false" customHeight="false" outlineLevel="2" collapsed="false">
      <c r="A1578" s="133" t="s">
        <v>1442</v>
      </c>
      <c r="B1578" s="133" t="s">
        <v>2613</v>
      </c>
      <c r="C1578" s="134" t="n">
        <v>4.12</v>
      </c>
      <c r="D1578" s="133" t="s">
        <v>2622</v>
      </c>
      <c r="E1578" s="133" t="s">
        <v>2800</v>
      </c>
    </row>
    <row r="1579" customFormat="false" ht="12.75" hidden="false" customHeight="false" outlineLevel="2" collapsed="false">
      <c r="A1579" s="133" t="s">
        <v>1442</v>
      </c>
      <c r="B1579" s="133" t="s">
        <v>2614</v>
      </c>
      <c r="C1579" s="134" t="n">
        <v>880.07</v>
      </c>
      <c r="D1579" s="133" t="s">
        <v>2622</v>
      </c>
      <c r="E1579" s="133" t="s">
        <v>2800</v>
      </c>
    </row>
    <row r="1580" customFormat="false" ht="12.75" hidden="false" customHeight="false" outlineLevel="2" collapsed="false">
      <c r="A1580" s="133" t="s">
        <v>1442</v>
      </c>
      <c r="B1580" s="133" t="s">
        <v>2615</v>
      </c>
      <c r="C1580" s="134" t="n">
        <v>11.17</v>
      </c>
      <c r="D1580" s="133" t="s">
        <v>2622</v>
      </c>
      <c r="E1580" s="133" t="s">
        <v>2800</v>
      </c>
    </row>
    <row r="1581" customFormat="false" ht="12.75" hidden="false" customHeight="false" outlineLevel="2" collapsed="false">
      <c r="A1581" s="133" t="s">
        <v>1442</v>
      </c>
      <c r="B1581" s="133" t="s">
        <v>2340</v>
      </c>
      <c r="C1581" s="134" t="n">
        <v>78</v>
      </c>
      <c r="D1581" s="133" t="s">
        <v>2622</v>
      </c>
      <c r="E1581" s="133" t="s">
        <v>2800</v>
      </c>
    </row>
    <row r="1582" customFormat="false" ht="12.75" hidden="false" customHeight="false" outlineLevel="2" collapsed="false">
      <c r="A1582" s="133" t="s">
        <v>1442</v>
      </c>
      <c r="B1582" s="133" t="s">
        <v>2341</v>
      </c>
      <c r="C1582" s="134" t="n">
        <v>177</v>
      </c>
      <c r="D1582" s="133" t="s">
        <v>2622</v>
      </c>
      <c r="E1582" s="133" t="s">
        <v>2800</v>
      </c>
    </row>
    <row r="1583" customFormat="false" ht="12.75" hidden="false" customHeight="false" outlineLevel="2" collapsed="false">
      <c r="A1583" s="133" t="s">
        <v>1442</v>
      </c>
      <c r="B1583" s="133" t="s">
        <v>2342</v>
      </c>
      <c r="C1583" s="134" t="n">
        <v>13</v>
      </c>
      <c r="D1583" s="133" t="s">
        <v>2622</v>
      </c>
      <c r="E1583" s="133" t="s">
        <v>2800</v>
      </c>
    </row>
    <row r="1584" customFormat="false" ht="12.75" hidden="false" customHeight="false" outlineLevel="2" collapsed="false">
      <c r="A1584" s="133" t="s">
        <v>1442</v>
      </c>
      <c r="B1584" s="133" t="s">
        <v>2343</v>
      </c>
      <c r="C1584" s="134" t="n">
        <v>10</v>
      </c>
      <c r="D1584" s="133" t="s">
        <v>2622</v>
      </c>
      <c r="E1584" s="133" t="s">
        <v>2800</v>
      </c>
    </row>
    <row r="1585" customFormat="false" ht="12.75" hidden="false" customHeight="false" outlineLevel="2" collapsed="false">
      <c r="A1585" s="133" t="s">
        <v>1442</v>
      </c>
      <c r="B1585" s="133" t="s">
        <v>2616</v>
      </c>
      <c r="C1585" s="134" t="n">
        <v>245</v>
      </c>
      <c r="D1585" s="133" t="s">
        <v>2622</v>
      </c>
      <c r="E1585" s="133" t="s">
        <v>2800</v>
      </c>
    </row>
    <row r="1586" customFormat="false" ht="12.75" hidden="false" customHeight="false" outlineLevel="2" collapsed="false">
      <c r="A1586" s="133" t="s">
        <v>1442</v>
      </c>
      <c r="B1586" s="133" t="s">
        <v>2344</v>
      </c>
      <c r="C1586" s="134" t="n">
        <v>6.19</v>
      </c>
      <c r="D1586" s="133" t="s">
        <v>2622</v>
      </c>
      <c r="E1586" s="133" t="s">
        <v>2800</v>
      </c>
    </row>
    <row r="1587" customFormat="false" ht="12.75" hidden="false" customHeight="false" outlineLevel="1" collapsed="false">
      <c r="A1587" s="135" t="s">
        <v>2892</v>
      </c>
      <c r="B1587" s="133"/>
      <c r="C1587" s="134" t="n">
        <f aca="false">SUBTOTAL(9,C1564:C1586)</f>
        <v>2582.47</v>
      </c>
      <c r="D1587" s="133"/>
      <c r="E1587" s="133"/>
    </row>
    <row r="1588" customFormat="false" ht="12.75" hidden="false" customHeight="false" outlineLevel="2" collapsed="false">
      <c r="A1588" s="133" t="s">
        <v>1665</v>
      </c>
      <c r="B1588" s="133" t="s">
        <v>2418</v>
      </c>
      <c r="C1588" s="134" t="n">
        <v>5.36</v>
      </c>
      <c r="D1588" s="133" t="s">
        <v>2314</v>
      </c>
      <c r="E1588" s="133" t="s">
        <v>2883</v>
      </c>
    </row>
    <row r="1589" customFormat="false" ht="12.75" hidden="false" customHeight="false" outlineLevel="2" collapsed="false">
      <c r="A1589" s="133" t="s">
        <v>1665</v>
      </c>
      <c r="B1589" s="133" t="s">
        <v>2419</v>
      </c>
      <c r="C1589" s="134" t="n">
        <v>54</v>
      </c>
      <c r="D1589" s="133" t="s">
        <v>2314</v>
      </c>
      <c r="E1589" s="133" t="s">
        <v>2883</v>
      </c>
    </row>
    <row r="1590" customFormat="false" ht="12.75" hidden="false" customHeight="false" outlineLevel="2" collapsed="false">
      <c r="A1590" s="133" t="s">
        <v>1665</v>
      </c>
      <c r="B1590" s="133" t="s">
        <v>2432</v>
      </c>
      <c r="C1590" s="134" t="n">
        <v>31</v>
      </c>
      <c r="D1590" s="133" t="s">
        <v>2314</v>
      </c>
      <c r="E1590" s="133" t="s">
        <v>2883</v>
      </c>
    </row>
    <row r="1591" customFormat="false" ht="12.75" hidden="false" customHeight="false" outlineLevel="2" collapsed="false">
      <c r="A1591" s="133" t="s">
        <v>1665</v>
      </c>
      <c r="B1591" s="133" t="s">
        <v>2433</v>
      </c>
      <c r="C1591" s="134" t="n">
        <v>12.14</v>
      </c>
      <c r="D1591" s="133" t="s">
        <v>2314</v>
      </c>
      <c r="E1591" s="133" t="s">
        <v>2883</v>
      </c>
    </row>
    <row r="1592" customFormat="false" ht="12.75" hidden="false" customHeight="false" outlineLevel="2" collapsed="false">
      <c r="A1592" s="133" t="s">
        <v>1665</v>
      </c>
      <c r="B1592" s="133" t="s">
        <v>2434</v>
      </c>
      <c r="C1592" s="134" t="n">
        <v>13.85</v>
      </c>
      <c r="D1592" s="133" t="s">
        <v>2314</v>
      </c>
      <c r="E1592" s="133" t="s">
        <v>2883</v>
      </c>
    </row>
    <row r="1593" customFormat="false" ht="12.75" hidden="false" customHeight="false" outlineLevel="2" collapsed="false">
      <c r="A1593" s="133" t="s">
        <v>1665</v>
      </c>
      <c r="B1593" s="133" t="s">
        <v>2549</v>
      </c>
      <c r="C1593" s="134" t="n">
        <v>50</v>
      </c>
      <c r="D1593" s="133" t="s">
        <v>2314</v>
      </c>
      <c r="E1593" s="133" t="s">
        <v>2883</v>
      </c>
    </row>
    <row r="1594" customFormat="false" ht="12.75" hidden="false" customHeight="false" outlineLevel="2" collapsed="false">
      <c r="A1594" s="133" t="s">
        <v>1665</v>
      </c>
      <c r="B1594" s="133" t="s">
        <v>2425</v>
      </c>
      <c r="C1594" s="134" t="n">
        <v>1391.01</v>
      </c>
      <c r="D1594" s="133" t="s">
        <v>2314</v>
      </c>
      <c r="E1594" s="133" t="s">
        <v>2883</v>
      </c>
    </row>
    <row r="1595" customFormat="false" ht="12.75" hidden="false" customHeight="false" outlineLevel="2" collapsed="false">
      <c r="A1595" s="133" t="s">
        <v>1665</v>
      </c>
      <c r="B1595" s="133" t="s">
        <v>2318</v>
      </c>
      <c r="C1595" s="134" t="n">
        <v>22.61</v>
      </c>
      <c r="D1595" s="133" t="s">
        <v>2314</v>
      </c>
      <c r="E1595" s="133" t="s">
        <v>2883</v>
      </c>
    </row>
    <row r="1596" customFormat="false" ht="12.75" hidden="false" customHeight="false" outlineLevel="2" collapsed="false">
      <c r="A1596" s="133" t="s">
        <v>1665</v>
      </c>
      <c r="B1596" s="133" t="s">
        <v>2695</v>
      </c>
      <c r="C1596" s="134" t="n">
        <v>16.53</v>
      </c>
      <c r="D1596" s="133" t="s">
        <v>2314</v>
      </c>
      <c r="E1596" s="133" t="s">
        <v>2883</v>
      </c>
    </row>
    <row r="1597" customFormat="false" ht="12.75" hidden="false" customHeight="false" outlineLevel="2" collapsed="false">
      <c r="A1597" s="133" t="s">
        <v>1665</v>
      </c>
      <c r="B1597" s="133" t="s">
        <v>2319</v>
      </c>
      <c r="C1597" s="134" t="n">
        <v>15</v>
      </c>
      <c r="D1597" s="133" t="s">
        <v>2314</v>
      </c>
      <c r="E1597" s="133" t="s">
        <v>2883</v>
      </c>
    </row>
    <row r="1598" customFormat="false" ht="12.75" hidden="false" customHeight="false" outlineLevel="2" collapsed="false">
      <c r="A1598" s="133" t="s">
        <v>1665</v>
      </c>
      <c r="B1598" s="133" t="s">
        <v>2629</v>
      </c>
      <c r="C1598" s="134" t="n">
        <v>6.57</v>
      </c>
      <c r="D1598" s="133" t="s">
        <v>2314</v>
      </c>
      <c r="E1598" s="133" t="s">
        <v>2883</v>
      </c>
    </row>
    <row r="1599" customFormat="false" ht="12.75" hidden="false" customHeight="false" outlineLevel="2" collapsed="false">
      <c r="A1599" s="133" t="s">
        <v>1665</v>
      </c>
      <c r="B1599" s="133" t="s">
        <v>2630</v>
      </c>
      <c r="C1599" s="134" t="n">
        <v>10</v>
      </c>
      <c r="D1599" s="133" t="s">
        <v>2314</v>
      </c>
      <c r="E1599" s="133" t="s">
        <v>2883</v>
      </c>
    </row>
    <row r="1600" customFormat="false" ht="12.75" hidden="false" customHeight="false" outlineLevel="2" collapsed="false">
      <c r="A1600" s="133" t="s">
        <v>1665</v>
      </c>
      <c r="B1600" s="133" t="s">
        <v>2631</v>
      </c>
      <c r="C1600" s="134" t="n">
        <v>10</v>
      </c>
      <c r="D1600" s="133" t="s">
        <v>2314</v>
      </c>
      <c r="E1600" s="133" t="s">
        <v>2883</v>
      </c>
    </row>
    <row r="1601" customFormat="false" ht="12.75" hidden="false" customHeight="false" outlineLevel="2" collapsed="false">
      <c r="A1601" s="133" t="s">
        <v>1665</v>
      </c>
      <c r="B1601" s="133" t="s">
        <v>2632</v>
      </c>
      <c r="C1601" s="134" t="n">
        <v>15.36</v>
      </c>
      <c r="D1601" s="133" t="s">
        <v>2314</v>
      </c>
      <c r="E1601" s="133" t="s">
        <v>2883</v>
      </c>
    </row>
    <row r="1602" customFormat="false" ht="12.75" hidden="false" customHeight="false" outlineLevel="2" collapsed="false">
      <c r="A1602" s="133" t="s">
        <v>1665</v>
      </c>
      <c r="B1602" s="133" t="s">
        <v>2633</v>
      </c>
      <c r="C1602" s="134" t="n">
        <v>10</v>
      </c>
      <c r="D1602" s="133" t="s">
        <v>2314</v>
      </c>
      <c r="E1602" s="133" t="s">
        <v>2883</v>
      </c>
    </row>
    <row r="1603" customFormat="false" ht="12.75" hidden="false" customHeight="false" outlineLevel="2" collapsed="false">
      <c r="A1603" s="133" t="s">
        <v>1665</v>
      </c>
      <c r="B1603" s="133" t="s">
        <v>2634</v>
      </c>
      <c r="C1603" s="134" t="n">
        <v>15</v>
      </c>
      <c r="D1603" s="133" t="s">
        <v>2314</v>
      </c>
      <c r="E1603" s="133" t="s">
        <v>2883</v>
      </c>
    </row>
    <row r="1604" customFormat="false" ht="12.75" hidden="false" customHeight="false" outlineLevel="2" collapsed="false">
      <c r="A1604" s="133" t="s">
        <v>1665</v>
      </c>
      <c r="B1604" s="133" t="s">
        <v>2635</v>
      </c>
      <c r="C1604" s="134" t="n">
        <v>5.55</v>
      </c>
      <c r="D1604" s="133" t="s">
        <v>2314</v>
      </c>
      <c r="E1604" s="133" t="s">
        <v>2883</v>
      </c>
    </row>
    <row r="1605" customFormat="false" ht="12.75" hidden="false" customHeight="false" outlineLevel="2" collapsed="false">
      <c r="A1605" s="133" t="s">
        <v>1665</v>
      </c>
      <c r="B1605" s="133" t="s">
        <v>2636</v>
      </c>
      <c r="C1605" s="134" t="n">
        <v>30</v>
      </c>
      <c r="D1605" s="133" t="s">
        <v>2314</v>
      </c>
      <c r="E1605" s="133" t="s">
        <v>2883</v>
      </c>
    </row>
    <row r="1606" customFormat="false" ht="12.75" hidden="false" customHeight="false" outlineLevel="2" collapsed="false">
      <c r="A1606" s="133" t="s">
        <v>1665</v>
      </c>
      <c r="B1606" s="133" t="s">
        <v>2320</v>
      </c>
      <c r="C1606" s="134" t="n">
        <v>10</v>
      </c>
      <c r="D1606" s="133" t="s">
        <v>2314</v>
      </c>
      <c r="E1606" s="133" t="s">
        <v>2883</v>
      </c>
    </row>
    <row r="1607" customFormat="false" ht="12.75" hidden="false" customHeight="false" outlineLevel="2" collapsed="false">
      <c r="A1607" s="133" t="s">
        <v>1665</v>
      </c>
      <c r="B1607" s="133" t="s">
        <v>2321</v>
      </c>
      <c r="C1607" s="134" t="n">
        <v>11.11</v>
      </c>
      <c r="D1607" s="133" t="s">
        <v>2314</v>
      </c>
      <c r="E1607" s="133" t="s">
        <v>2883</v>
      </c>
    </row>
    <row r="1608" customFormat="false" ht="12.75" hidden="false" customHeight="false" outlineLevel="2" collapsed="false">
      <c r="A1608" s="133" t="s">
        <v>1665</v>
      </c>
      <c r="B1608" s="133" t="s">
        <v>2322</v>
      </c>
      <c r="C1608" s="134" t="n">
        <v>10</v>
      </c>
      <c r="D1608" s="133" t="s">
        <v>2314</v>
      </c>
      <c r="E1608" s="133" t="s">
        <v>2883</v>
      </c>
    </row>
    <row r="1609" customFormat="false" ht="12.75" hidden="false" customHeight="false" outlineLevel="2" collapsed="false">
      <c r="A1609" s="133" t="s">
        <v>1665</v>
      </c>
      <c r="B1609" s="133" t="s">
        <v>2323</v>
      </c>
      <c r="C1609" s="134" t="n">
        <v>3.1</v>
      </c>
      <c r="D1609" s="133" t="s">
        <v>2314</v>
      </c>
      <c r="E1609" s="133" t="s">
        <v>2883</v>
      </c>
    </row>
    <row r="1610" customFormat="false" ht="12.75" hidden="false" customHeight="false" outlineLevel="2" collapsed="false">
      <c r="A1610" s="133" t="s">
        <v>1665</v>
      </c>
      <c r="B1610" s="133" t="s">
        <v>2637</v>
      </c>
      <c r="C1610" s="134" t="n">
        <v>10</v>
      </c>
      <c r="D1610" s="133" t="s">
        <v>2314</v>
      </c>
      <c r="E1610" s="133" t="s">
        <v>2883</v>
      </c>
    </row>
    <row r="1611" customFormat="false" ht="12.75" hidden="false" customHeight="false" outlineLevel="2" collapsed="false">
      <c r="A1611" s="133" t="s">
        <v>1665</v>
      </c>
      <c r="B1611" s="133" t="s">
        <v>2324</v>
      </c>
      <c r="C1611" s="134" t="n">
        <v>54</v>
      </c>
      <c r="D1611" s="133" t="s">
        <v>2314</v>
      </c>
      <c r="E1611" s="133" t="s">
        <v>2883</v>
      </c>
    </row>
    <row r="1612" customFormat="false" ht="12.75" hidden="false" customHeight="false" outlineLevel="2" collapsed="false">
      <c r="A1612" s="133" t="s">
        <v>1665</v>
      </c>
      <c r="B1612" s="133" t="s">
        <v>2325</v>
      </c>
      <c r="C1612" s="134" t="n">
        <v>20.85</v>
      </c>
      <c r="D1612" s="133" t="s">
        <v>2314</v>
      </c>
      <c r="E1612" s="133" t="s">
        <v>2883</v>
      </c>
    </row>
    <row r="1613" customFormat="false" ht="12.75" hidden="false" customHeight="false" outlineLevel="2" collapsed="false">
      <c r="A1613" s="133" t="s">
        <v>1665</v>
      </c>
      <c r="B1613" s="133" t="s">
        <v>2641</v>
      </c>
      <c r="C1613" s="134" t="n">
        <v>8.68</v>
      </c>
      <c r="D1613" s="133" t="s">
        <v>2314</v>
      </c>
      <c r="E1613" s="133" t="s">
        <v>2883</v>
      </c>
    </row>
    <row r="1614" customFormat="false" ht="12.75" hidden="false" customHeight="false" outlineLevel="2" collapsed="false">
      <c r="A1614" s="133" t="s">
        <v>1665</v>
      </c>
      <c r="B1614" s="133" t="s">
        <v>2642</v>
      </c>
      <c r="C1614" s="134" t="n">
        <v>3.22</v>
      </c>
      <c r="D1614" s="133" t="s">
        <v>2314</v>
      </c>
      <c r="E1614" s="133" t="s">
        <v>2883</v>
      </c>
    </row>
    <row r="1615" customFormat="false" ht="12.75" hidden="false" customHeight="false" outlineLevel="2" collapsed="false">
      <c r="A1615" s="133" t="s">
        <v>1665</v>
      </c>
      <c r="B1615" s="133" t="s">
        <v>2643</v>
      </c>
      <c r="C1615" s="134" t="n">
        <v>25.78</v>
      </c>
      <c r="D1615" s="133" t="s">
        <v>2314</v>
      </c>
      <c r="E1615" s="133" t="s">
        <v>2883</v>
      </c>
    </row>
    <row r="1616" customFormat="false" ht="12.75" hidden="false" customHeight="false" outlineLevel="2" collapsed="false">
      <c r="A1616" s="133" t="s">
        <v>1665</v>
      </c>
      <c r="B1616" s="133" t="s">
        <v>2646</v>
      </c>
      <c r="C1616" s="134" t="n">
        <v>20</v>
      </c>
      <c r="D1616" s="133" t="s">
        <v>2314</v>
      </c>
      <c r="E1616" s="133" t="s">
        <v>2883</v>
      </c>
    </row>
    <row r="1617" customFormat="false" ht="12.75" hidden="false" customHeight="false" outlineLevel="2" collapsed="false">
      <c r="A1617" s="133" t="s">
        <v>1665</v>
      </c>
      <c r="B1617" s="133" t="s">
        <v>2647</v>
      </c>
      <c r="C1617" s="134" t="n">
        <v>4.13</v>
      </c>
      <c r="D1617" s="133" t="s">
        <v>2314</v>
      </c>
      <c r="E1617" s="133" t="s">
        <v>2883</v>
      </c>
    </row>
    <row r="1618" customFormat="false" ht="12.75" hidden="false" customHeight="false" outlineLevel="2" collapsed="false">
      <c r="A1618" s="133" t="s">
        <v>1665</v>
      </c>
      <c r="B1618" s="133" t="s">
        <v>2696</v>
      </c>
      <c r="C1618" s="134" t="n">
        <v>10</v>
      </c>
      <c r="D1618" s="133" t="s">
        <v>2314</v>
      </c>
      <c r="E1618" s="133" t="s">
        <v>2883</v>
      </c>
    </row>
    <row r="1619" customFormat="false" ht="12.75" hidden="false" customHeight="false" outlineLevel="2" collapsed="false">
      <c r="A1619" s="133" t="s">
        <v>1665</v>
      </c>
      <c r="B1619" s="133" t="s">
        <v>2648</v>
      </c>
      <c r="C1619" s="134" t="n">
        <v>45</v>
      </c>
      <c r="D1619" s="133" t="s">
        <v>2314</v>
      </c>
      <c r="E1619" s="133" t="s">
        <v>2883</v>
      </c>
    </row>
    <row r="1620" customFormat="false" ht="12.75" hidden="false" customHeight="false" outlineLevel="2" collapsed="false">
      <c r="A1620" s="133" t="s">
        <v>1665</v>
      </c>
      <c r="B1620" s="133" t="s">
        <v>2651</v>
      </c>
      <c r="C1620" s="134" t="n">
        <v>5</v>
      </c>
      <c r="D1620" s="133" t="s">
        <v>2314</v>
      </c>
      <c r="E1620" s="133" t="s">
        <v>2883</v>
      </c>
    </row>
    <row r="1621" customFormat="false" ht="12.75" hidden="false" customHeight="false" outlineLevel="2" collapsed="false">
      <c r="A1621" s="133" t="s">
        <v>1665</v>
      </c>
      <c r="B1621" s="133" t="s">
        <v>2652</v>
      </c>
      <c r="C1621" s="134" t="n">
        <v>7</v>
      </c>
      <c r="D1621" s="133" t="s">
        <v>2314</v>
      </c>
      <c r="E1621" s="133" t="s">
        <v>2883</v>
      </c>
    </row>
    <row r="1622" customFormat="false" ht="12.75" hidden="false" customHeight="false" outlineLevel="2" collapsed="false">
      <c r="A1622" s="133" t="s">
        <v>1665</v>
      </c>
      <c r="B1622" s="133" t="s">
        <v>2326</v>
      </c>
      <c r="C1622" s="134" t="n">
        <v>5.3</v>
      </c>
      <c r="D1622" s="133" t="s">
        <v>2314</v>
      </c>
      <c r="E1622" s="133" t="s">
        <v>2883</v>
      </c>
    </row>
    <row r="1623" customFormat="false" ht="12.75" hidden="false" customHeight="false" outlineLevel="2" collapsed="false">
      <c r="A1623" s="133" t="s">
        <v>1665</v>
      </c>
      <c r="B1623" s="133" t="s">
        <v>2697</v>
      </c>
      <c r="C1623" s="134" t="n">
        <v>10</v>
      </c>
      <c r="D1623" s="133" t="s">
        <v>2314</v>
      </c>
      <c r="E1623" s="133" t="s">
        <v>2883</v>
      </c>
    </row>
    <row r="1624" customFormat="false" ht="12.75" hidden="false" customHeight="false" outlineLevel="2" collapsed="false">
      <c r="A1624" s="133" t="s">
        <v>1665</v>
      </c>
      <c r="B1624" s="133" t="s">
        <v>2328</v>
      </c>
      <c r="C1624" s="134" t="n">
        <v>50.62</v>
      </c>
      <c r="D1624" s="133" t="s">
        <v>2314</v>
      </c>
      <c r="E1624" s="133" t="s">
        <v>2883</v>
      </c>
    </row>
    <row r="1625" customFormat="false" ht="12.75" hidden="false" customHeight="false" outlineLevel="2" collapsed="false">
      <c r="A1625" s="133" t="s">
        <v>1665</v>
      </c>
      <c r="B1625" s="133" t="s">
        <v>2329</v>
      </c>
      <c r="C1625" s="134" t="n">
        <v>5.29</v>
      </c>
      <c r="D1625" s="133" t="s">
        <v>2314</v>
      </c>
      <c r="E1625" s="133" t="s">
        <v>2883</v>
      </c>
    </row>
    <row r="1626" customFormat="false" ht="12.75" hidden="false" customHeight="false" outlineLevel="2" collapsed="false">
      <c r="A1626" s="133" t="s">
        <v>1665</v>
      </c>
      <c r="B1626" s="133" t="s">
        <v>2657</v>
      </c>
      <c r="C1626" s="134" t="n">
        <v>2.48</v>
      </c>
      <c r="D1626" s="133" t="s">
        <v>2314</v>
      </c>
      <c r="E1626" s="133" t="s">
        <v>2883</v>
      </c>
    </row>
    <row r="1627" customFormat="false" ht="12.75" hidden="false" customHeight="false" outlineLevel="2" collapsed="false">
      <c r="A1627" s="133" t="s">
        <v>1665</v>
      </c>
      <c r="B1627" s="133" t="s">
        <v>2658</v>
      </c>
      <c r="C1627" s="134" t="n">
        <v>8.26</v>
      </c>
      <c r="D1627" s="133" t="s">
        <v>2314</v>
      </c>
      <c r="E1627" s="133" t="s">
        <v>2883</v>
      </c>
    </row>
    <row r="1628" customFormat="false" ht="12.75" hidden="false" customHeight="false" outlineLevel="2" collapsed="false">
      <c r="A1628" s="133" t="s">
        <v>1665</v>
      </c>
      <c r="B1628" s="133" t="s">
        <v>2330</v>
      </c>
      <c r="C1628" s="134" t="n">
        <v>10</v>
      </c>
      <c r="D1628" s="133" t="s">
        <v>2314</v>
      </c>
      <c r="E1628" s="133" t="s">
        <v>2883</v>
      </c>
    </row>
    <row r="1629" customFormat="false" ht="12.75" hidden="false" customHeight="false" outlineLevel="2" collapsed="false">
      <c r="A1629" s="133" t="s">
        <v>1665</v>
      </c>
      <c r="B1629" s="133" t="s">
        <v>2331</v>
      </c>
      <c r="C1629" s="134" t="n">
        <v>8.94</v>
      </c>
      <c r="D1629" s="133" t="s">
        <v>2314</v>
      </c>
      <c r="E1629" s="133" t="s">
        <v>2883</v>
      </c>
    </row>
    <row r="1630" customFormat="false" ht="12.75" hidden="false" customHeight="false" outlineLevel="2" collapsed="false">
      <c r="A1630" s="133" t="s">
        <v>1665</v>
      </c>
      <c r="B1630" s="133" t="s">
        <v>2659</v>
      </c>
      <c r="C1630" s="134" t="n">
        <v>3.72</v>
      </c>
      <c r="D1630" s="133" t="s">
        <v>2314</v>
      </c>
      <c r="E1630" s="133" t="s">
        <v>2883</v>
      </c>
    </row>
    <row r="1631" customFormat="false" ht="12.75" hidden="false" customHeight="false" outlineLevel="2" collapsed="false">
      <c r="A1631" s="133" t="s">
        <v>1665</v>
      </c>
      <c r="B1631" s="133" t="s">
        <v>2698</v>
      </c>
      <c r="C1631" s="134" t="n">
        <v>10</v>
      </c>
      <c r="D1631" s="133" t="s">
        <v>2314</v>
      </c>
      <c r="E1631" s="133" t="s">
        <v>2883</v>
      </c>
    </row>
    <row r="1632" customFormat="false" ht="12.75" hidden="false" customHeight="false" outlineLevel="2" collapsed="false">
      <c r="A1632" s="133" t="s">
        <v>1665</v>
      </c>
      <c r="B1632" s="133" t="s">
        <v>2662</v>
      </c>
      <c r="C1632" s="134" t="n">
        <v>10</v>
      </c>
      <c r="D1632" s="133" t="s">
        <v>2314</v>
      </c>
      <c r="E1632" s="133" t="s">
        <v>2883</v>
      </c>
    </row>
    <row r="1633" customFormat="false" ht="12.75" hidden="false" customHeight="false" outlineLevel="2" collapsed="false">
      <c r="A1633" s="133" t="s">
        <v>1665</v>
      </c>
      <c r="B1633" s="133" t="s">
        <v>2663</v>
      </c>
      <c r="C1633" s="134" t="n">
        <v>30</v>
      </c>
      <c r="D1633" s="133" t="s">
        <v>2314</v>
      </c>
      <c r="E1633" s="133" t="s">
        <v>2883</v>
      </c>
    </row>
    <row r="1634" customFormat="false" ht="12.75" hidden="false" customHeight="false" outlineLevel="2" collapsed="false">
      <c r="A1634" s="133" t="s">
        <v>1665</v>
      </c>
      <c r="B1634" s="133" t="s">
        <v>2664</v>
      </c>
      <c r="C1634" s="134" t="n">
        <v>30</v>
      </c>
      <c r="D1634" s="133" t="s">
        <v>2314</v>
      </c>
      <c r="E1634" s="133" t="s">
        <v>2883</v>
      </c>
    </row>
    <row r="1635" customFormat="false" ht="12.75" hidden="false" customHeight="false" outlineLevel="2" collapsed="false">
      <c r="A1635" s="133" t="s">
        <v>1665</v>
      </c>
      <c r="B1635" s="133" t="s">
        <v>2666</v>
      </c>
      <c r="C1635" s="134" t="n">
        <v>20</v>
      </c>
      <c r="D1635" s="133" t="s">
        <v>2314</v>
      </c>
      <c r="E1635" s="133" t="s">
        <v>2883</v>
      </c>
    </row>
    <row r="1636" customFormat="false" ht="12.75" hidden="false" customHeight="false" outlineLevel="2" collapsed="false">
      <c r="A1636" s="133" t="s">
        <v>1665</v>
      </c>
      <c r="B1636" s="133" t="s">
        <v>2333</v>
      </c>
      <c r="C1636" s="134" t="n">
        <v>76.92</v>
      </c>
      <c r="D1636" s="133" t="s">
        <v>2314</v>
      </c>
      <c r="E1636" s="133" t="s">
        <v>2883</v>
      </c>
    </row>
    <row r="1637" customFormat="false" ht="12.75" hidden="false" customHeight="false" outlineLevel="2" collapsed="false">
      <c r="A1637" s="133" t="s">
        <v>1665</v>
      </c>
      <c r="B1637" s="133" t="s">
        <v>2668</v>
      </c>
      <c r="C1637" s="134" t="n">
        <v>9.25</v>
      </c>
      <c r="D1637" s="133" t="s">
        <v>2314</v>
      </c>
      <c r="E1637" s="133" t="s">
        <v>2883</v>
      </c>
    </row>
    <row r="1638" customFormat="false" ht="12.75" hidden="false" customHeight="false" outlineLevel="2" collapsed="false">
      <c r="A1638" s="133" t="s">
        <v>1665</v>
      </c>
      <c r="B1638" s="133" t="s">
        <v>2669</v>
      </c>
      <c r="C1638" s="134" t="n">
        <v>11.83</v>
      </c>
      <c r="D1638" s="133" t="s">
        <v>2314</v>
      </c>
      <c r="E1638" s="133" t="s">
        <v>2883</v>
      </c>
    </row>
    <row r="1639" customFormat="false" ht="12.75" hidden="false" customHeight="false" outlineLevel="2" collapsed="false">
      <c r="A1639" s="133" t="s">
        <v>1665</v>
      </c>
      <c r="B1639" s="133" t="s">
        <v>2334</v>
      </c>
      <c r="C1639" s="134" t="n">
        <v>825</v>
      </c>
      <c r="D1639" s="133" t="s">
        <v>2314</v>
      </c>
      <c r="E1639" s="133" t="s">
        <v>2883</v>
      </c>
    </row>
    <row r="1640" customFormat="false" ht="12.75" hidden="false" customHeight="false" outlineLevel="2" collapsed="false">
      <c r="A1640" s="133" t="s">
        <v>1665</v>
      </c>
      <c r="B1640" s="133" t="s">
        <v>2672</v>
      </c>
      <c r="C1640" s="134" t="n">
        <v>15</v>
      </c>
      <c r="D1640" s="133" t="s">
        <v>2314</v>
      </c>
      <c r="E1640" s="133" t="s">
        <v>2883</v>
      </c>
    </row>
    <row r="1641" customFormat="false" ht="12.75" hidden="false" customHeight="false" outlineLevel="2" collapsed="false">
      <c r="A1641" s="133" t="s">
        <v>1665</v>
      </c>
      <c r="B1641" s="133" t="s">
        <v>2336</v>
      </c>
      <c r="C1641" s="134" t="n">
        <v>2.73</v>
      </c>
      <c r="D1641" s="133" t="s">
        <v>2314</v>
      </c>
      <c r="E1641" s="133" t="s">
        <v>2883</v>
      </c>
    </row>
    <row r="1642" customFormat="false" ht="12.75" hidden="false" customHeight="false" outlineLevel="1" collapsed="false">
      <c r="A1642" s="135" t="s">
        <v>2893</v>
      </c>
      <c r="B1642" s="133"/>
      <c r="C1642" s="134" t="n">
        <f aca="false">SUBTOTAL(9,C1588:C1641)</f>
        <v>3107.19</v>
      </c>
      <c r="D1642" s="133"/>
      <c r="E1642" s="133"/>
    </row>
    <row r="1643" customFormat="false" ht="12.75" hidden="false" customHeight="false" outlineLevel="2" collapsed="false">
      <c r="A1643" s="133" t="s">
        <v>956</v>
      </c>
      <c r="B1643" s="133" t="s">
        <v>2292</v>
      </c>
      <c r="C1643" s="134" t="n">
        <v>31.9</v>
      </c>
      <c r="D1643" s="133" t="s">
        <v>2809</v>
      </c>
      <c r="E1643" s="133" t="s">
        <v>2894</v>
      </c>
    </row>
    <row r="1644" customFormat="false" ht="12.75" hidden="false" customHeight="false" outlineLevel="2" collapsed="false">
      <c r="A1644" s="133" t="s">
        <v>956</v>
      </c>
      <c r="B1644" s="133" t="s">
        <v>2295</v>
      </c>
      <c r="C1644" s="134" t="n">
        <v>54</v>
      </c>
      <c r="D1644" s="133" t="s">
        <v>2809</v>
      </c>
      <c r="E1644" s="133" t="s">
        <v>2894</v>
      </c>
    </row>
    <row r="1645" customFormat="false" ht="12.75" hidden="false" customHeight="false" outlineLevel="2" collapsed="false">
      <c r="A1645" s="133" t="s">
        <v>956</v>
      </c>
      <c r="B1645" s="133" t="s">
        <v>2296</v>
      </c>
      <c r="C1645" s="134" t="n">
        <v>371.9</v>
      </c>
      <c r="D1645" s="133" t="s">
        <v>2809</v>
      </c>
      <c r="E1645" s="133" t="s">
        <v>2894</v>
      </c>
    </row>
    <row r="1646" customFormat="false" ht="12.75" hidden="false" customHeight="false" outlineLevel="2" collapsed="false">
      <c r="A1646" s="133" t="s">
        <v>956</v>
      </c>
      <c r="B1646" s="133" t="s">
        <v>2297</v>
      </c>
      <c r="C1646" s="134" t="n">
        <v>54.34</v>
      </c>
      <c r="D1646" s="133" t="s">
        <v>2809</v>
      </c>
      <c r="E1646" s="133" t="s">
        <v>2894</v>
      </c>
    </row>
    <row r="1647" customFormat="false" ht="12.75" hidden="false" customHeight="false" outlineLevel="2" collapsed="false">
      <c r="A1647" s="133" t="s">
        <v>956</v>
      </c>
      <c r="B1647" s="133" t="s">
        <v>2298</v>
      </c>
      <c r="C1647" s="134" t="n">
        <v>13.84</v>
      </c>
      <c r="D1647" s="133" t="s">
        <v>2809</v>
      </c>
      <c r="E1647" s="133" t="s">
        <v>2894</v>
      </c>
    </row>
    <row r="1648" customFormat="false" ht="12.75" hidden="false" customHeight="false" outlineLevel="2" collapsed="false">
      <c r="A1648" s="133" t="s">
        <v>956</v>
      </c>
      <c r="B1648" s="133" t="s">
        <v>2299</v>
      </c>
      <c r="C1648" s="134" t="n">
        <v>6</v>
      </c>
      <c r="D1648" s="133" t="s">
        <v>2809</v>
      </c>
      <c r="E1648" s="133" t="s">
        <v>2894</v>
      </c>
    </row>
    <row r="1649" customFormat="false" ht="12.75" hidden="false" customHeight="false" outlineLevel="2" collapsed="false">
      <c r="A1649" s="133" t="s">
        <v>956</v>
      </c>
      <c r="B1649" s="133" t="s">
        <v>2300</v>
      </c>
      <c r="C1649" s="134" t="n">
        <v>3.21</v>
      </c>
      <c r="D1649" s="133" t="s">
        <v>2809</v>
      </c>
      <c r="E1649" s="133" t="s">
        <v>2894</v>
      </c>
    </row>
    <row r="1650" customFormat="false" ht="12.75" hidden="false" customHeight="false" outlineLevel="2" collapsed="false">
      <c r="A1650" s="133" t="s">
        <v>956</v>
      </c>
      <c r="B1650" s="133" t="s">
        <v>2301</v>
      </c>
      <c r="C1650" s="134" t="n">
        <v>9</v>
      </c>
      <c r="D1650" s="133" t="s">
        <v>2809</v>
      </c>
      <c r="E1650" s="133" t="s">
        <v>2894</v>
      </c>
    </row>
    <row r="1651" customFormat="false" ht="12.75" hidden="false" customHeight="false" outlineLevel="2" collapsed="false">
      <c r="A1651" s="133" t="s">
        <v>956</v>
      </c>
      <c r="B1651" s="133" t="s">
        <v>2302</v>
      </c>
      <c r="C1651" s="134" t="n">
        <v>10.65</v>
      </c>
      <c r="D1651" s="133" t="s">
        <v>2809</v>
      </c>
      <c r="E1651" s="133" t="s">
        <v>2894</v>
      </c>
    </row>
    <row r="1652" customFormat="false" ht="12.75" hidden="false" customHeight="false" outlineLevel="2" collapsed="false">
      <c r="A1652" s="133" t="s">
        <v>956</v>
      </c>
      <c r="B1652" s="133" t="s">
        <v>2303</v>
      </c>
      <c r="C1652" s="134" t="n">
        <v>5</v>
      </c>
      <c r="D1652" s="133" t="s">
        <v>2809</v>
      </c>
      <c r="E1652" s="133" t="s">
        <v>2894</v>
      </c>
    </row>
    <row r="1653" customFormat="false" ht="12.75" hidden="false" customHeight="false" outlineLevel="2" collapsed="false">
      <c r="A1653" s="133" t="s">
        <v>956</v>
      </c>
      <c r="B1653" s="133" t="s">
        <v>2304</v>
      </c>
      <c r="C1653" s="134" t="n">
        <v>5.46</v>
      </c>
      <c r="D1653" s="133" t="s">
        <v>2809</v>
      </c>
      <c r="E1653" s="133" t="s">
        <v>2894</v>
      </c>
    </row>
    <row r="1654" customFormat="false" ht="12.75" hidden="false" customHeight="false" outlineLevel="2" collapsed="false">
      <c r="A1654" s="133" t="s">
        <v>956</v>
      </c>
      <c r="B1654" s="133" t="s">
        <v>2340</v>
      </c>
      <c r="C1654" s="134" t="n">
        <v>78</v>
      </c>
      <c r="D1654" s="133" t="s">
        <v>2809</v>
      </c>
      <c r="E1654" s="133" t="s">
        <v>2894</v>
      </c>
    </row>
    <row r="1655" customFormat="false" ht="12.75" hidden="false" customHeight="false" outlineLevel="2" collapsed="false">
      <c r="A1655" s="133" t="s">
        <v>956</v>
      </c>
      <c r="B1655" s="133" t="s">
        <v>2341</v>
      </c>
      <c r="C1655" s="134" t="n">
        <v>177</v>
      </c>
      <c r="D1655" s="133" t="s">
        <v>2809</v>
      </c>
      <c r="E1655" s="133" t="s">
        <v>2894</v>
      </c>
    </row>
    <row r="1656" customFormat="false" ht="12.75" hidden="false" customHeight="false" outlineLevel="2" collapsed="false">
      <c r="A1656" s="133" t="s">
        <v>956</v>
      </c>
      <c r="B1656" s="133" t="s">
        <v>2342</v>
      </c>
      <c r="C1656" s="134" t="n">
        <v>13</v>
      </c>
      <c r="D1656" s="133" t="s">
        <v>2809</v>
      </c>
      <c r="E1656" s="133" t="s">
        <v>2894</v>
      </c>
    </row>
    <row r="1657" customFormat="false" ht="12.75" hidden="false" customHeight="false" outlineLevel="2" collapsed="false">
      <c r="A1657" s="133" t="s">
        <v>956</v>
      </c>
      <c r="B1657" s="133" t="s">
        <v>2343</v>
      </c>
      <c r="C1657" s="134" t="n">
        <v>10</v>
      </c>
      <c r="D1657" s="133" t="s">
        <v>2809</v>
      </c>
      <c r="E1657" s="133" t="s">
        <v>2894</v>
      </c>
    </row>
    <row r="1658" customFormat="false" ht="12.75" hidden="false" customHeight="false" outlineLevel="2" collapsed="false">
      <c r="A1658" s="133" t="s">
        <v>956</v>
      </c>
      <c r="B1658" s="133" t="s">
        <v>2344</v>
      </c>
      <c r="C1658" s="134" t="n">
        <v>6.19</v>
      </c>
      <c r="D1658" s="133" t="s">
        <v>2809</v>
      </c>
      <c r="E1658" s="133" t="s">
        <v>2894</v>
      </c>
    </row>
    <row r="1659" customFormat="false" ht="12.75" hidden="false" customHeight="false" outlineLevel="1" collapsed="false">
      <c r="A1659" s="135" t="s">
        <v>2895</v>
      </c>
      <c r="B1659" s="133"/>
      <c r="C1659" s="134" t="n">
        <f aca="false">SUBTOTAL(9,C1643:C1658)</f>
        <v>849.49</v>
      </c>
      <c r="D1659" s="133"/>
      <c r="E1659" s="133"/>
    </row>
    <row r="1660" customFormat="false" ht="12.75" hidden="false" customHeight="false" outlineLevel="2" collapsed="false">
      <c r="A1660" s="133" t="s">
        <v>815</v>
      </c>
      <c r="B1660" s="133" t="s">
        <v>2896</v>
      </c>
      <c r="C1660" s="134" t="n">
        <v>492.46</v>
      </c>
      <c r="D1660" s="133" t="s">
        <v>2293</v>
      </c>
      <c r="E1660" s="133" t="s">
        <v>2353</v>
      </c>
    </row>
    <row r="1661" customFormat="false" ht="12.75" hidden="false" customHeight="false" outlineLevel="2" collapsed="false">
      <c r="A1661" s="133" t="s">
        <v>815</v>
      </c>
      <c r="B1661" s="133" t="s">
        <v>2308</v>
      </c>
      <c r="C1661" s="134" t="n">
        <v>148.89</v>
      </c>
      <c r="D1661" s="133" t="s">
        <v>2293</v>
      </c>
      <c r="E1661" s="133" t="s">
        <v>2353</v>
      </c>
    </row>
    <row r="1662" customFormat="false" ht="12.75" hidden="false" customHeight="false" outlineLevel="2" collapsed="false">
      <c r="A1662" s="133" t="s">
        <v>815</v>
      </c>
      <c r="B1662" s="133" t="s">
        <v>2309</v>
      </c>
      <c r="C1662" s="134" t="n">
        <v>227.32</v>
      </c>
      <c r="D1662" s="133" t="s">
        <v>2293</v>
      </c>
      <c r="E1662" s="133" t="s">
        <v>2353</v>
      </c>
    </row>
    <row r="1663" customFormat="false" ht="12.75" hidden="false" customHeight="false" outlineLevel="2" collapsed="false">
      <c r="A1663" s="133" t="s">
        <v>815</v>
      </c>
      <c r="B1663" s="133" t="s">
        <v>2310</v>
      </c>
      <c r="C1663" s="134" t="n">
        <v>14.46</v>
      </c>
      <c r="D1663" s="133" t="s">
        <v>2293</v>
      </c>
      <c r="E1663" s="133" t="s">
        <v>2353</v>
      </c>
    </row>
    <row r="1664" customFormat="false" ht="12.75" hidden="false" customHeight="false" outlineLevel="2" collapsed="false">
      <c r="A1664" s="133" t="s">
        <v>815</v>
      </c>
      <c r="B1664" s="133" t="s">
        <v>2311</v>
      </c>
      <c r="C1664" s="134" t="n">
        <v>4.12</v>
      </c>
      <c r="D1664" s="133" t="s">
        <v>2293</v>
      </c>
      <c r="E1664" s="133" t="s">
        <v>2353</v>
      </c>
    </row>
    <row r="1665" customFormat="false" ht="12.75" hidden="false" customHeight="false" outlineLevel="2" collapsed="false">
      <c r="A1665" s="133" t="s">
        <v>815</v>
      </c>
      <c r="B1665" s="133" t="s">
        <v>2312</v>
      </c>
      <c r="C1665" s="134" t="n">
        <v>11.17</v>
      </c>
      <c r="D1665" s="133" t="s">
        <v>2293</v>
      </c>
      <c r="E1665" s="133" t="s">
        <v>2353</v>
      </c>
    </row>
    <row r="1666" customFormat="false" ht="12.75" hidden="false" customHeight="false" outlineLevel="1" collapsed="false">
      <c r="A1666" s="135" t="s">
        <v>2897</v>
      </c>
      <c r="B1666" s="133"/>
      <c r="C1666" s="134" t="n">
        <f aca="false">SUBTOTAL(9,C1660:C1665)</f>
        <v>898.42</v>
      </c>
      <c r="D1666" s="133"/>
      <c r="E1666" s="133"/>
    </row>
    <row r="1667" customFormat="false" ht="12.75" hidden="false" customHeight="false" outlineLevel="2" collapsed="false">
      <c r="A1667" s="133" t="s">
        <v>797</v>
      </c>
      <c r="B1667" s="133" t="s">
        <v>2288</v>
      </c>
      <c r="C1667" s="134" t="n">
        <v>40</v>
      </c>
      <c r="D1667" s="133" t="s">
        <v>2293</v>
      </c>
      <c r="E1667" s="133" t="s">
        <v>2898</v>
      </c>
    </row>
    <row r="1668" customFormat="false" ht="12.75" hidden="false" customHeight="false" outlineLevel="1" collapsed="false">
      <c r="A1668" s="135" t="s">
        <v>2899</v>
      </c>
      <c r="B1668" s="133"/>
      <c r="C1668" s="134" t="n">
        <f aca="false">SUBTOTAL(9,C1667)</f>
        <v>40</v>
      </c>
      <c r="D1668" s="133"/>
      <c r="E1668" s="133"/>
    </row>
    <row r="1669" customFormat="false" ht="12.75" hidden="false" customHeight="false" outlineLevel="2" collapsed="false">
      <c r="A1669" s="133" t="s">
        <v>1725</v>
      </c>
      <c r="B1669" s="133" t="s">
        <v>2288</v>
      </c>
      <c r="C1669" s="134" t="n">
        <v>40</v>
      </c>
      <c r="D1669" s="133" t="s">
        <v>2314</v>
      </c>
      <c r="E1669" s="133" t="s">
        <v>2506</v>
      </c>
    </row>
    <row r="1670" customFormat="false" ht="12.75" hidden="false" customHeight="false" outlineLevel="1" collapsed="false">
      <c r="A1670" s="135" t="s">
        <v>2900</v>
      </c>
      <c r="B1670" s="133"/>
      <c r="C1670" s="134" t="n">
        <f aca="false">SUBTOTAL(9,C1669)</f>
        <v>40</v>
      </c>
      <c r="D1670" s="133"/>
      <c r="E1670" s="133"/>
    </row>
    <row r="1671" customFormat="false" ht="12.75" hidden="false" customHeight="false" outlineLevel="2" collapsed="false">
      <c r="A1671" s="133" t="s">
        <v>1895</v>
      </c>
      <c r="B1671" s="133" t="s">
        <v>2464</v>
      </c>
      <c r="C1671" s="134" t="n">
        <v>10</v>
      </c>
      <c r="D1671" s="133" t="s">
        <v>2289</v>
      </c>
      <c r="E1671" s="133" t="s">
        <v>2290</v>
      </c>
    </row>
    <row r="1672" customFormat="false" ht="12.75" hidden="false" customHeight="false" outlineLevel="2" collapsed="false">
      <c r="A1672" s="133" t="s">
        <v>1895</v>
      </c>
      <c r="B1672" s="133" t="s">
        <v>2340</v>
      </c>
      <c r="C1672" s="134" t="n">
        <v>78</v>
      </c>
      <c r="D1672" s="133" t="s">
        <v>2289</v>
      </c>
      <c r="E1672" s="133" t="s">
        <v>2290</v>
      </c>
    </row>
    <row r="1673" customFormat="false" ht="12.75" hidden="false" customHeight="false" outlineLevel="2" collapsed="false">
      <c r="A1673" s="133" t="s">
        <v>1895</v>
      </c>
      <c r="B1673" s="133" t="s">
        <v>2341</v>
      </c>
      <c r="C1673" s="134" t="n">
        <v>177</v>
      </c>
      <c r="D1673" s="133" t="s">
        <v>2289</v>
      </c>
      <c r="E1673" s="133" t="s">
        <v>2290</v>
      </c>
    </row>
    <row r="1674" customFormat="false" ht="12.75" hidden="false" customHeight="false" outlineLevel="2" collapsed="false">
      <c r="A1674" s="133" t="s">
        <v>1895</v>
      </c>
      <c r="B1674" s="133" t="s">
        <v>2342</v>
      </c>
      <c r="C1674" s="134" t="n">
        <v>13</v>
      </c>
      <c r="D1674" s="133" t="s">
        <v>2289</v>
      </c>
      <c r="E1674" s="133" t="s">
        <v>2290</v>
      </c>
    </row>
    <row r="1675" customFormat="false" ht="12.75" hidden="false" customHeight="false" outlineLevel="2" collapsed="false">
      <c r="A1675" s="133" t="s">
        <v>1895</v>
      </c>
      <c r="B1675" s="133" t="s">
        <v>2501</v>
      </c>
      <c r="C1675" s="134" t="n">
        <v>3.5</v>
      </c>
      <c r="D1675" s="133" t="s">
        <v>2289</v>
      </c>
      <c r="E1675" s="133" t="s">
        <v>2290</v>
      </c>
    </row>
    <row r="1676" customFormat="false" ht="12.75" hidden="false" customHeight="false" outlineLevel="2" collapsed="false">
      <c r="A1676" s="133" t="s">
        <v>1895</v>
      </c>
      <c r="B1676" s="133" t="s">
        <v>2343</v>
      </c>
      <c r="C1676" s="134" t="n">
        <v>10</v>
      </c>
      <c r="D1676" s="133" t="s">
        <v>2289</v>
      </c>
      <c r="E1676" s="133" t="s">
        <v>2290</v>
      </c>
    </row>
    <row r="1677" customFormat="false" ht="12.75" hidden="false" customHeight="false" outlineLevel="2" collapsed="false">
      <c r="A1677" s="133" t="s">
        <v>1895</v>
      </c>
      <c r="B1677" s="133" t="s">
        <v>2344</v>
      </c>
      <c r="C1677" s="134" t="n">
        <v>6.19</v>
      </c>
      <c r="D1677" s="133" t="s">
        <v>2289</v>
      </c>
      <c r="E1677" s="133" t="s">
        <v>2290</v>
      </c>
    </row>
    <row r="1678" customFormat="false" ht="12.75" hidden="false" customHeight="false" outlineLevel="1" collapsed="false">
      <c r="A1678" s="135" t="s">
        <v>2901</v>
      </c>
      <c r="B1678" s="133"/>
      <c r="C1678" s="134" t="n">
        <f aca="false">SUBTOTAL(9,C1671:C1677)</f>
        <v>297.69</v>
      </c>
      <c r="D1678" s="133"/>
      <c r="E1678" s="133"/>
    </row>
    <row r="1679" customFormat="false" ht="12.75" hidden="false" customHeight="false" outlineLevel="2" collapsed="false">
      <c r="A1679" s="133" t="s">
        <v>890</v>
      </c>
      <c r="B1679" s="133" t="s">
        <v>2415</v>
      </c>
      <c r="C1679" s="134" t="n">
        <v>23.61</v>
      </c>
      <c r="D1679" s="133" t="s">
        <v>2293</v>
      </c>
      <c r="E1679" s="133" t="s">
        <v>2902</v>
      </c>
    </row>
    <row r="1680" customFormat="false" ht="12.75" hidden="false" customHeight="false" outlineLevel="2" collapsed="false">
      <c r="A1680" s="133" t="s">
        <v>890</v>
      </c>
      <c r="B1680" s="133" t="s">
        <v>2418</v>
      </c>
      <c r="C1680" s="134" t="n">
        <v>5.36</v>
      </c>
      <c r="D1680" s="133" t="s">
        <v>2293</v>
      </c>
      <c r="E1680" s="133" t="s">
        <v>2902</v>
      </c>
    </row>
    <row r="1681" customFormat="false" ht="12.75" hidden="false" customHeight="false" outlineLevel="2" collapsed="false">
      <c r="A1681" s="133" t="s">
        <v>890</v>
      </c>
      <c r="B1681" s="133" t="s">
        <v>2419</v>
      </c>
      <c r="C1681" s="134" t="n">
        <v>54</v>
      </c>
      <c r="D1681" s="133" t="s">
        <v>2293</v>
      </c>
      <c r="E1681" s="133" t="s">
        <v>2902</v>
      </c>
    </row>
    <row r="1682" customFormat="false" ht="12.75" hidden="false" customHeight="false" outlineLevel="2" collapsed="false">
      <c r="A1682" s="133" t="s">
        <v>890</v>
      </c>
      <c r="B1682" s="133" t="s">
        <v>2420</v>
      </c>
      <c r="C1682" s="134" t="n">
        <v>1</v>
      </c>
      <c r="D1682" s="133" t="s">
        <v>2293</v>
      </c>
      <c r="E1682" s="133" t="s">
        <v>2902</v>
      </c>
    </row>
    <row r="1683" customFormat="false" ht="12.75" hidden="false" customHeight="false" outlineLevel="2" collapsed="false">
      <c r="A1683" s="133" t="s">
        <v>890</v>
      </c>
      <c r="B1683" s="133" t="s">
        <v>2432</v>
      </c>
      <c r="C1683" s="134" t="n">
        <v>31</v>
      </c>
      <c r="D1683" s="133" t="s">
        <v>2293</v>
      </c>
      <c r="E1683" s="133" t="s">
        <v>2902</v>
      </c>
    </row>
    <row r="1684" customFormat="false" ht="12.75" hidden="false" customHeight="false" outlineLevel="2" collapsed="false">
      <c r="A1684" s="133" t="s">
        <v>890</v>
      </c>
      <c r="B1684" s="133" t="s">
        <v>2433</v>
      </c>
      <c r="C1684" s="134" t="n">
        <v>12.14</v>
      </c>
      <c r="D1684" s="133" t="s">
        <v>2293</v>
      </c>
      <c r="E1684" s="133" t="s">
        <v>2902</v>
      </c>
    </row>
    <row r="1685" customFormat="false" ht="12.75" hidden="false" customHeight="false" outlineLevel="2" collapsed="false">
      <c r="A1685" s="133" t="s">
        <v>890</v>
      </c>
      <c r="B1685" s="133" t="s">
        <v>2421</v>
      </c>
      <c r="C1685" s="134" t="n">
        <v>1</v>
      </c>
      <c r="D1685" s="133" t="s">
        <v>2293</v>
      </c>
      <c r="E1685" s="133" t="s">
        <v>2902</v>
      </c>
    </row>
    <row r="1686" customFormat="false" ht="12.75" hidden="false" customHeight="false" outlineLevel="2" collapsed="false">
      <c r="A1686" s="133" t="s">
        <v>890</v>
      </c>
      <c r="B1686" s="133" t="s">
        <v>2422</v>
      </c>
      <c r="C1686" s="134" t="n">
        <v>20</v>
      </c>
      <c r="D1686" s="133" t="s">
        <v>2293</v>
      </c>
      <c r="E1686" s="133" t="s">
        <v>2902</v>
      </c>
    </row>
    <row r="1687" customFormat="false" ht="12.75" hidden="false" customHeight="false" outlineLevel="2" collapsed="false">
      <c r="A1687" s="133" t="s">
        <v>890</v>
      </c>
      <c r="B1687" s="133" t="s">
        <v>2424</v>
      </c>
      <c r="C1687" s="134" t="n">
        <v>1</v>
      </c>
      <c r="D1687" s="133" t="s">
        <v>2293</v>
      </c>
      <c r="E1687" s="133" t="s">
        <v>2902</v>
      </c>
    </row>
    <row r="1688" customFormat="false" ht="12.75" hidden="false" customHeight="false" outlineLevel="2" collapsed="false">
      <c r="A1688" s="133" t="s">
        <v>890</v>
      </c>
      <c r="B1688" s="133" t="s">
        <v>2425</v>
      </c>
      <c r="C1688" s="134" t="n">
        <v>1391.01</v>
      </c>
      <c r="D1688" s="133" t="s">
        <v>2293</v>
      </c>
      <c r="E1688" s="133" t="s">
        <v>2902</v>
      </c>
    </row>
    <row r="1689" customFormat="false" ht="12.75" hidden="false" customHeight="false" outlineLevel="2" collapsed="false">
      <c r="A1689" s="133" t="s">
        <v>890</v>
      </c>
      <c r="B1689" s="133" t="s">
        <v>2426</v>
      </c>
      <c r="C1689" s="134" t="n">
        <v>51.62</v>
      </c>
      <c r="D1689" s="133" t="s">
        <v>2293</v>
      </c>
      <c r="E1689" s="133" t="s">
        <v>2902</v>
      </c>
    </row>
    <row r="1690" customFormat="false" ht="12.75" hidden="false" customHeight="false" outlineLevel="2" collapsed="false">
      <c r="A1690" s="133" t="s">
        <v>890</v>
      </c>
      <c r="B1690" s="133" t="s">
        <v>2318</v>
      </c>
      <c r="C1690" s="134" t="n">
        <v>22.61</v>
      </c>
      <c r="D1690" s="133" t="s">
        <v>2293</v>
      </c>
      <c r="E1690" s="133" t="s">
        <v>2902</v>
      </c>
    </row>
    <row r="1691" customFormat="false" ht="12.75" hidden="false" customHeight="false" outlineLevel="2" collapsed="false">
      <c r="A1691" s="133" t="s">
        <v>890</v>
      </c>
      <c r="B1691" s="133" t="s">
        <v>2320</v>
      </c>
      <c r="C1691" s="134" t="n">
        <v>10</v>
      </c>
      <c r="D1691" s="133" t="s">
        <v>2293</v>
      </c>
      <c r="E1691" s="133" t="s">
        <v>2902</v>
      </c>
    </row>
    <row r="1692" customFormat="false" ht="12.75" hidden="false" customHeight="false" outlineLevel="2" collapsed="false">
      <c r="A1692" s="133" t="s">
        <v>890</v>
      </c>
      <c r="B1692" s="133" t="s">
        <v>2321</v>
      </c>
      <c r="C1692" s="134" t="n">
        <v>11.11</v>
      </c>
      <c r="D1692" s="133" t="s">
        <v>2293</v>
      </c>
      <c r="E1692" s="133" t="s">
        <v>2902</v>
      </c>
    </row>
    <row r="1693" customFormat="false" ht="12.75" hidden="false" customHeight="false" outlineLevel="2" collapsed="false">
      <c r="A1693" s="133" t="s">
        <v>890</v>
      </c>
      <c r="B1693" s="133" t="s">
        <v>2324</v>
      </c>
      <c r="C1693" s="134" t="n">
        <v>54</v>
      </c>
      <c r="D1693" s="133" t="s">
        <v>2293</v>
      </c>
      <c r="E1693" s="133" t="s">
        <v>2902</v>
      </c>
    </row>
    <row r="1694" customFormat="false" ht="12.75" hidden="false" customHeight="false" outlineLevel="2" collapsed="false">
      <c r="A1694" s="133" t="s">
        <v>890</v>
      </c>
      <c r="B1694" s="133" t="s">
        <v>2463</v>
      </c>
      <c r="C1694" s="134" t="n">
        <v>1</v>
      </c>
      <c r="D1694" s="133" t="s">
        <v>2293</v>
      </c>
      <c r="E1694" s="133" t="s">
        <v>2902</v>
      </c>
    </row>
    <row r="1695" customFormat="false" ht="12.75" hidden="false" customHeight="false" outlineLevel="2" collapsed="false">
      <c r="A1695" s="133" t="s">
        <v>890</v>
      </c>
      <c r="B1695" s="133" t="s">
        <v>2498</v>
      </c>
      <c r="C1695" s="134" t="n">
        <v>8.5</v>
      </c>
      <c r="D1695" s="133" t="s">
        <v>2293</v>
      </c>
      <c r="E1695" s="133" t="s">
        <v>2902</v>
      </c>
    </row>
    <row r="1696" customFormat="false" ht="12.75" hidden="false" customHeight="false" outlineLevel="2" collapsed="false">
      <c r="A1696" s="133" t="s">
        <v>890</v>
      </c>
      <c r="B1696" s="133" t="s">
        <v>2327</v>
      </c>
      <c r="C1696" s="134" t="n">
        <v>25</v>
      </c>
      <c r="D1696" s="133" t="s">
        <v>2293</v>
      </c>
      <c r="E1696" s="133" t="s">
        <v>2902</v>
      </c>
    </row>
    <row r="1697" customFormat="false" ht="12.75" hidden="false" customHeight="false" outlineLevel="2" collapsed="false">
      <c r="A1697" s="133" t="s">
        <v>890</v>
      </c>
      <c r="B1697" s="133" t="s">
        <v>2328</v>
      </c>
      <c r="C1697" s="134" t="n">
        <v>50.62</v>
      </c>
      <c r="D1697" s="133" t="s">
        <v>2293</v>
      </c>
      <c r="E1697" s="133" t="s">
        <v>2902</v>
      </c>
    </row>
    <row r="1698" customFormat="false" ht="12.75" hidden="false" customHeight="false" outlineLevel="2" collapsed="false">
      <c r="A1698" s="133" t="s">
        <v>890</v>
      </c>
      <c r="B1698" s="133" t="s">
        <v>2332</v>
      </c>
      <c r="C1698" s="134" t="n">
        <v>14.32</v>
      </c>
      <c r="D1698" s="133" t="s">
        <v>2293</v>
      </c>
      <c r="E1698" s="133" t="s">
        <v>2902</v>
      </c>
    </row>
    <row r="1699" customFormat="false" ht="12.75" hidden="false" customHeight="false" outlineLevel="2" collapsed="false">
      <c r="A1699" s="133" t="s">
        <v>890</v>
      </c>
      <c r="B1699" s="133" t="s">
        <v>2333</v>
      </c>
      <c r="C1699" s="134" t="n">
        <v>76.92</v>
      </c>
      <c r="D1699" s="133" t="s">
        <v>2293</v>
      </c>
      <c r="E1699" s="133" t="s">
        <v>2902</v>
      </c>
    </row>
    <row r="1700" customFormat="false" ht="12.75" hidden="false" customHeight="false" outlineLevel="2" collapsed="false">
      <c r="A1700" s="133" t="s">
        <v>890</v>
      </c>
      <c r="B1700" s="133" t="s">
        <v>2334</v>
      </c>
      <c r="C1700" s="134" t="n">
        <v>825</v>
      </c>
      <c r="D1700" s="133" t="s">
        <v>2293</v>
      </c>
      <c r="E1700" s="133" t="s">
        <v>2902</v>
      </c>
    </row>
    <row r="1701" customFormat="false" ht="12.75" hidden="false" customHeight="false" outlineLevel="2" collapsed="false">
      <c r="A1701" s="133" t="s">
        <v>890</v>
      </c>
      <c r="B1701" s="133" t="s">
        <v>2336</v>
      </c>
      <c r="C1701" s="134" t="n">
        <v>2.73</v>
      </c>
      <c r="D1701" s="133" t="s">
        <v>2293</v>
      </c>
      <c r="E1701" s="133" t="s">
        <v>2902</v>
      </c>
    </row>
    <row r="1702" customFormat="false" ht="12.75" hidden="false" customHeight="false" outlineLevel="2" collapsed="false">
      <c r="A1702" s="133" t="s">
        <v>890</v>
      </c>
      <c r="B1702" s="133" t="s">
        <v>2337</v>
      </c>
      <c r="C1702" s="134" t="n">
        <v>0</v>
      </c>
      <c r="D1702" s="133" t="s">
        <v>2293</v>
      </c>
      <c r="E1702" s="133" t="s">
        <v>2902</v>
      </c>
    </row>
    <row r="1703" customFormat="false" ht="12.75" hidden="false" customHeight="false" outlineLevel="1" collapsed="false">
      <c r="A1703" s="135" t="s">
        <v>2903</v>
      </c>
      <c r="B1703" s="133"/>
      <c r="C1703" s="134" t="n">
        <f aca="false">SUBTOTAL(9,C1679:C1702)</f>
        <v>2693.55</v>
      </c>
      <c r="D1703" s="133"/>
      <c r="E1703" s="133"/>
    </row>
    <row r="1704" customFormat="false" ht="12.75" hidden="false" customHeight="false" outlineLevel="2" collapsed="false">
      <c r="A1704" s="133" t="s">
        <v>1602</v>
      </c>
      <c r="B1704" s="133" t="s">
        <v>2465</v>
      </c>
      <c r="C1704" s="134" t="n">
        <v>10</v>
      </c>
      <c r="D1704" s="133" t="s">
        <v>2385</v>
      </c>
      <c r="E1704" s="133" t="s">
        <v>2904</v>
      </c>
    </row>
    <row r="1705" customFormat="false" ht="12.75" hidden="false" customHeight="false" outlineLevel="2" collapsed="false">
      <c r="A1705" s="133" t="s">
        <v>1602</v>
      </c>
      <c r="B1705" s="133" t="s">
        <v>2499</v>
      </c>
      <c r="C1705" s="134" t="n">
        <v>43</v>
      </c>
      <c r="D1705" s="133" t="s">
        <v>2385</v>
      </c>
      <c r="E1705" s="133" t="s">
        <v>2904</v>
      </c>
    </row>
    <row r="1706" customFormat="false" ht="12.75" hidden="false" customHeight="false" outlineLevel="2" collapsed="false">
      <c r="A1706" s="133" t="s">
        <v>1602</v>
      </c>
      <c r="B1706" s="133" t="s">
        <v>2342</v>
      </c>
      <c r="C1706" s="134" t="n">
        <v>13</v>
      </c>
      <c r="D1706" s="133" t="s">
        <v>2385</v>
      </c>
      <c r="E1706" s="133" t="s">
        <v>2904</v>
      </c>
    </row>
    <row r="1707" customFormat="false" ht="12.75" hidden="false" customHeight="false" outlineLevel="2" collapsed="false">
      <c r="A1707" s="133" t="s">
        <v>1602</v>
      </c>
      <c r="B1707" s="133" t="s">
        <v>2409</v>
      </c>
      <c r="C1707" s="134" t="n">
        <v>3</v>
      </c>
      <c r="D1707" s="133" t="s">
        <v>2385</v>
      </c>
      <c r="E1707" s="133" t="s">
        <v>2904</v>
      </c>
    </row>
    <row r="1708" customFormat="false" ht="12.75" hidden="false" customHeight="false" outlineLevel="2" collapsed="false">
      <c r="A1708" s="133" t="s">
        <v>1602</v>
      </c>
      <c r="B1708" s="133" t="s">
        <v>2411</v>
      </c>
      <c r="C1708" s="134" t="n">
        <v>4</v>
      </c>
      <c r="D1708" s="133" t="s">
        <v>2385</v>
      </c>
      <c r="E1708" s="133" t="s">
        <v>2904</v>
      </c>
    </row>
    <row r="1709" customFormat="false" ht="12.75" hidden="false" customHeight="false" outlineLevel="2" collapsed="false">
      <c r="A1709" s="133" t="s">
        <v>1602</v>
      </c>
      <c r="B1709" s="133" t="s">
        <v>2343</v>
      </c>
      <c r="C1709" s="134" t="n">
        <v>10</v>
      </c>
      <c r="D1709" s="133" t="s">
        <v>2385</v>
      </c>
      <c r="E1709" s="133" t="s">
        <v>2904</v>
      </c>
    </row>
    <row r="1710" customFormat="false" ht="12.75" hidden="false" customHeight="false" outlineLevel="2" collapsed="false">
      <c r="A1710" s="133" t="s">
        <v>1602</v>
      </c>
      <c r="B1710" s="133" t="s">
        <v>2413</v>
      </c>
      <c r="C1710" s="134" t="n">
        <v>22</v>
      </c>
      <c r="D1710" s="133" t="s">
        <v>2385</v>
      </c>
      <c r="E1710" s="133" t="s">
        <v>2904</v>
      </c>
    </row>
    <row r="1711" customFormat="false" ht="12.75" hidden="false" customHeight="false" outlineLevel="1" collapsed="false">
      <c r="A1711" s="135" t="s">
        <v>2905</v>
      </c>
      <c r="B1711" s="133"/>
      <c r="C1711" s="134" t="n">
        <f aca="false">SUBTOTAL(9,C1704:C1710)</f>
        <v>105</v>
      </c>
      <c r="D1711" s="133"/>
      <c r="E1711" s="133"/>
    </row>
    <row r="1712" customFormat="false" ht="12.75" hidden="false" customHeight="false" outlineLevel="2" collapsed="false">
      <c r="A1712" s="133" t="s">
        <v>1350</v>
      </c>
      <c r="B1712" s="133" t="s">
        <v>2288</v>
      </c>
      <c r="C1712" s="134" t="n">
        <v>40</v>
      </c>
      <c r="D1712" s="133" t="s">
        <v>2575</v>
      </c>
      <c r="E1712" s="133" t="s">
        <v>2906</v>
      </c>
    </row>
    <row r="1713" customFormat="false" ht="12.75" hidden="false" customHeight="false" outlineLevel="2" collapsed="false">
      <c r="A1713" s="133" t="s">
        <v>1350</v>
      </c>
      <c r="B1713" s="133" t="s">
        <v>2308</v>
      </c>
      <c r="C1713" s="134" t="n">
        <v>148.89</v>
      </c>
      <c r="D1713" s="133" t="s">
        <v>2575</v>
      </c>
      <c r="E1713" s="133" t="s">
        <v>2906</v>
      </c>
    </row>
    <row r="1714" customFormat="false" ht="12.75" hidden="false" customHeight="false" outlineLevel="2" collapsed="false">
      <c r="A1714" s="133" t="s">
        <v>1350</v>
      </c>
      <c r="B1714" s="133" t="s">
        <v>2309</v>
      </c>
      <c r="C1714" s="134" t="n">
        <v>227.32</v>
      </c>
      <c r="D1714" s="133" t="s">
        <v>2575</v>
      </c>
      <c r="E1714" s="133" t="s">
        <v>2906</v>
      </c>
    </row>
    <row r="1715" customFormat="false" ht="12.75" hidden="false" customHeight="false" outlineLevel="2" collapsed="false">
      <c r="A1715" s="133" t="s">
        <v>1350</v>
      </c>
      <c r="B1715" s="133" t="s">
        <v>2310</v>
      </c>
      <c r="C1715" s="134" t="n">
        <v>14.46</v>
      </c>
      <c r="D1715" s="133" t="s">
        <v>2575</v>
      </c>
      <c r="E1715" s="133" t="s">
        <v>2906</v>
      </c>
    </row>
    <row r="1716" customFormat="false" ht="12.75" hidden="false" customHeight="false" outlineLevel="2" collapsed="false">
      <c r="A1716" s="133" t="s">
        <v>1350</v>
      </c>
      <c r="B1716" s="133" t="s">
        <v>2311</v>
      </c>
      <c r="C1716" s="134" t="n">
        <v>4.12</v>
      </c>
      <c r="D1716" s="133" t="s">
        <v>2575</v>
      </c>
      <c r="E1716" s="133" t="s">
        <v>2906</v>
      </c>
    </row>
    <row r="1717" customFormat="false" ht="12.75" hidden="false" customHeight="false" outlineLevel="2" collapsed="false">
      <c r="A1717" s="133" t="s">
        <v>1350</v>
      </c>
      <c r="B1717" s="133" t="s">
        <v>2312</v>
      </c>
      <c r="C1717" s="134" t="n">
        <v>11.17</v>
      </c>
      <c r="D1717" s="133" t="s">
        <v>2575</v>
      </c>
      <c r="E1717" s="133" t="s">
        <v>2906</v>
      </c>
    </row>
    <row r="1718" customFormat="false" ht="12.75" hidden="false" customHeight="false" outlineLevel="1" collapsed="false">
      <c r="A1718" s="135" t="s">
        <v>2907</v>
      </c>
      <c r="B1718" s="133"/>
      <c r="C1718" s="134" t="n">
        <f aca="false">SUBTOTAL(9,C1712:C1717)</f>
        <v>445.96</v>
      </c>
      <c r="D1718" s="133"/>
      <c r="E1718" s="133"/>
    </row>
    <row r="1719" customFormat="false" ht="12.75" hidden="false" customHeight="false" outlineLevel="2" collapsed="false">
      <c r="A1719" s="133" t="s">
        <v>1015</v>
      </c>
      <c r="B1719" s="133" t="s">
        <v>2305</v>
      </c>
      <c r="C1719" s="134" t="n">
        <v>175</v>
      </c>
      <c r="D1719" s="133" t="s">
        <v>2388</v>
      </c>
      <c r="E1719" s="133" t="s">
        <v>2389</v>
      </c>
    </row>
    <row r="1720" customFormat="false" ht="12.75" hidden="false" customHeight="false" outlineLevel="2" collapsed="false">
      <c r="A1720" s="133" t="s">
        <v>1015</v>
      </c>
      <c r="B1720" s="133" t="s">
        <v>2307</v>
      </c>
      <c r="C1720" s="134" t="n">
        <v>50</v>
      </c>
      <c r="D1720" s="133" t="s">
        <v>2388</v>
      </c>
      <c r="E1720" s="133" t="s">
        <v>2389</v>
      </c>
    </row>
    <row r="1721" customFormat="false" ht="12.75" hidden="false" customHeight="false" outlineLevel="1" collapsed="false">
      <c r="A1721" s="135" t="s">
        <v>2908</v>
      </c>
      <c r="B1721" s="133"/>
      <c r="C1721" s="134" t="n">
        <f aca="false">SUBTOTAL(9,C1719:C1720)</f>
        <v>225</v>
      </c>
      <c r="D1721" s="133"/>
      <c r="E1721" s="133"/>
    </row>
    <row r="1722" customFormat="false" ht="12.75" hidden="false" customHeight="false" outlineLevel="2" collapsed="false">
      <c r="A1722" s="133" t="s">
        <v>965</v>
      </c>
      <c r="B1722" s="133" t="s">
        <v>2292</v>
      </c>
      <c r="C1722" s="134" t="n">
        <v>31.9</v>
      </c>
      <c r="D1722" s="133" t="s">
        <v>2809</v>
      </c>
      <c r="E1722" s="133" t="s">
        <v>2909</v>
      </c>
    </row>
    <row r="1723" customFormat="false" ht="12.75" hidden="false" customHeight="false" outlineLevel="2" collapsed="false">
      <c r="A1723" s="133" t="s">
        <v>965</v>
      </c>
      <c r="B1723" s="133" t="s">
        <v>2295</v>
      </c>
      <c r="C1723" s="134" t="n">
        <v>54</v>
      </c>
      <c r="D1723" s="133" t="s">
        <v>2809</v>
      </c>
      <c r="E1723" s="133" t="s">
        <v>2909</v>
      </c>
    </row>
    <row r="1724" customFormat="false" ht="12.75" hidden="false" customHeight="false" outlineLevel="2" collapsed="false">
      <c r="A1724" s="133" t="s">
        <v>965</v>
      </c>
      <c r="B1724" s="133" t="s">
        <v>2296</v>
      </c>
      <c r="C1724" s="134" t="n">
        <v>371.9</v>
      </c>
      <c r="D1724" s="133" t="s">
        <v>2809</v>
      </c>
      <c r="E1724" s="133" t="s">
        <v>2909</v>
      </c>
    </row>
    <row r="1725" customFormat="false" ht="12.75" hidden="false" customHeight="false" outlineLevel="2" collapsed="false">
      <c r="A1725" s="133" t="s">
        <v>965</v>
      </c>
      <c r="B1725" s="133" t="s">
        <v>2297</v>
      </c>
      <c r="C1725" s="134" t="n">
        <v>54.34</v>
      </c>
      <c r="D1725" s="133" t="s">
        <v>2809</v>
      </c>
      <c r="E1725" s="133" t="s">
        <v>2909</v>
      </c>
    </row>
    <row r="1726" customFormat="false" ht="12.75" hidden="false" customHeight="false" outlineLevel="2" collapsed="false">
      <c r="A1726" s="133" t="s">
        <v>965</v>
      </c>
      <c r="B1726" s="133" t="s">
        <v>2298</v>
      </c>
      <c r="C1726" s="134" t="n">
        <v>13.84</v>
      </c>
      <c r="D1726" s="133" t="s">
        <v>2809</v>
      </c>
      <c r="E1726" s="133" t="s">
        <v>2909</v>
      </c>
    </row>
    <row r="1727" customFormat="false" ht="12.75" hidden="false" customHeight="false" outlineLevel="2" collapsed="false">
      <c r="A1727" s="133" t="s">
        <v>965</v>
      </c>
      <c r="B1727" s="133" t="s">
        <v>2299</v>
      </c>
      <c r="C1727" s="134" t="n">
        <v>6</v>
      </c>
      <c r="D1727" s="133" t="s">
        <v>2809</v>
      </c>
      <c r="E1727" s="133" t="s">
        <v>2909</v>
      </c>
    </row>
    <row r="1728" customFormat="false" ht="12.75" hidden="false" customHeight="false" outlineLevel="2" collapsed="false">
      <c r="A1728" s="133" t="s">
        <v>965</v>
      </c>
      <c r="B1728" s="133" t="s">
        <v>2300</v>
      </c>
      <c r="C1728" s="134" t="n">
        <v>3.21</v>
      </c>
      <c r="D1728" s="133" t="s">
        <v>2809</v>
      </c>
      <c r="E1728" s="133" t="s">
        <v>2909</v>
      </c>
    </row>
    <row r="1729" customFormat="false" ht="12.75" hidden="false" customHeight="false" outlineLevel="2" collapsed="false">
      <c r="A1729" s="133" t="s">
        <v>965</v>
      </c>
      <c r="B1729" s="133" t="s">
        <v>2301</v>
      </c>
      <c r="C1729" s="134" t="n">
        <v>9</v>
      </c>
      <c r="D1729" s="133" t="s">
        <v>2809</v>
      </c>
      <c r="E1729" s="133" t="s">
        <v>2909</v>
      </c>
    </row>
    <row r="1730" customFormat="false" ht="12.75" hidden="false" customHeight="false" outlineLevel="2" collapsed="false">
      <c r="A1730" s="133" t="s">
        <v>965</v>
      </c>
      <c r="B1730" s="133" t="s">
        <v>2302</v>
      </c>
      <c r="C1730" s="134" t="n">
        <v>10.65</v>
      </c>
      <c r="D1730" s="133" t="s">
        <v>2809</v>
      </c>
      <c r="E1730" s="133" t="s">
        <v>2909</v>
      </c>
    </row>
    <row r="1731" customFormat="false" ht="12.75" hidden="false" customHeight="false" outlineLevel="2" collapsed="false">
      <c r="A1731" s="133" t="s">
        <v>965</v>
      </c>
      <c r="B1731" s="133" t="s">
        <v>2303</v>
      </c>
      <c r="C1731" s="134" t="n">
        <v>5</v>
      </c>
      <c r="D1731" s="133" t="s">
        <v>2809</v>
      </c>
      <c r="E1731" s="133" t="s">
        <v>2909</v>
      </c>
    </row>
    <row r="1732" customFormat="false" ht="12.75" hidden="false" customHeight="false" outlineLevel="2" collapsed="false">
      <c r="A1732" s="133" t="s">
        <v>965</v>
      </c>
      <c r="B1732" s="133" t="s">
        <v>2304</v>
      </c>
      <c r="C1732" s="134" t="n">
        <v>5.46</v>
      </c>
      <c r="D1732" s="133" t="s">
        <v>2809</v>
      </c>
      <c r="E1732" s="133" t="s">
        <v>2909</v>
      </c>
    </row>
    <row r="1733" customFormat="false" ht="12.75" hidden="false" customHeight="false" outlineLevel="1" collapsed="false">
      <c r="A1733" s="135" t="s">
        <v>2910</v>
      </c>
      <c r="B1733" s="133"/>
      <c r="C1733" s="134" t="n">
        <f aca="false">SUBTOTAL(9,C1722:C1732)</f>
        <v>565.3</v>
      </c>
      <c r="D1733" s="133"/>
      <c r="E1733" s="133"/>
    </row>
    <row r="1734" customFormat="false" ht="12.75" hidden="false" customHeight="false" outlineLevel="2" collapsed="false">
      <c r="A1734" s="133" t="s">
        <v>640</v>
      </c>
      <c r="B1734" s="133" t="s">
        <v>2288</v>
      </c>
      <c r="C1734" s="134" t="n">
        <v>40</v>
      </c>
      <c r="D1734" s="133" t="s">
        <v>2293</v>
      </c>
      <c r="E1734" s="133" t="s">
        <v>2829</v>
      </c>
    </row>
    <row r="1735" customFormat="false" ht="12.75" hidden="false" customHeight="false" outlineLevel="1" collapsed="false">
      <c r="A1735" s="135" t="s">
        <v>2911</v>
      </c>
      <c r="B1735" s="133"/>
      <c r="C1735" s="134" t="n">
        <f aca="false">SUBTOTAL(9,C1734)</f>
        <v>40</v>
      </c>
      <c r="D1735" s="133"/>
      <c r="E1735" s="133"/>
    </row>
    <row r="1736" customFormat="false" ht="12.75" hidden="false" customHeight="false" outlineLevel="2" collapsed="false">
      <c r="A1736" s="133" t="s">
        <v>895</v>
      </c>
      <c r="B1736" s="133" t="s">
        <v>2415</v>
      </c>
      <c r="C1736" s="134" t="n">
        <v>23.61</v>
      </c>
      <c r="D1736" s="133" t="s">
        <v>2293</v>
      </c>
      <c r="E1736" s="133" t="s">
        <v>2912</v>
      </c>
    </row>
    <row r="1737" customFormat="false" ht="12.75" hidden="false" customHeight="false" outlineLevel="2" collapsed="false">
      <c r="A1737" s="133" t="s">
        <v>895</v>
      </c>
      <c r="B1737" s="133" t="s">
        <v>2418</v>
      </c>
      <c r="C1737" s="134" t="n">
        <v>5.36</v>
      </c>
      <c r="D1737" s="133" t="s">
        <v>2293</v>
      </c>
      <c r="E1737" s="133" t="s">
        <v>2912</v>
      </c>
    </row>
    <row r="1738" customFormat="false" ht="12.75" hidden="false" customHeight="false" outlineLevel="2" collapsed="false">
      <c r="A1738" s="133" t="s">
        <v>895</v>
      </c>
      <c r="B1738" s="133" t="s">
        <v>2419</v>
      </c>
      <c r="C1738" s="134" t="n">
        <v>54</v>
      </c>
      <c r="D1738" s="133" t="s">
        <v>2293</v>
      </c>
      <c r="E1738" s="133" t="s">
        <v>2912</v>
      </c>
    </row>
    <row r="1739" customFormat="false" ht="12.75" hidden="false" customHeight="false" outlineLevel="2" collapsed="false">
      <c r="A1739" s="133" t="s">
        <v>895</v>
      </c>
      <c r="B1739" s="133" t="s">
        <v>2432</v>
      </c>
      <c r="C1739" s="134" t="n">
        <v>31</v>
      </c>
      <c r="D1739" s="133" t="s">
        <v>2293</v>
      </c>
      <c r="E1739" s="133" t="s">
        <v>2912</v>
      </c>
    </row>
    <row r="1740" customFormat="false" ht="12.75" hidden="false" customHeight="false" outlineLevel="2" collapsed="false">
      <c r="A1740" s="133" t="s">
        <v>895</v>
      </c>
      <c r="B1740" s="133" t="s">
        <v>2433</v>
      </c>
      <c r="C1740" s="134" t="n">
        <v>12.14</v>
      </c>
      <c r="D1740" s="133" t="s">
        <v>2293</v>
      </c>
      <c r="E1740" s="133" t="s">
        <v>2912</v>
      </c>
    </row>
    <row r="1741" customFormat="false" ht="12.75" hidden="false" customHeight="false" outlineLevel="2" collapsed="false">
      <c r="A1741" s="133" t="s">
        <v>895</v>
      </c>
      <c r="B1741" s="133" t="s">
        <v>2913</v>
      </c>
      <c r="C1741" s="134" t="n">
        <v>25</v>
      </c>
      <c r="D1741" s="133" t="s">
        <v>2293</v>
      </c>
      <c r="E1741" s="133" t="s">
        <v>2912</v>
      </c>
    </row>
    <row r="1742" customFormat="false" ht="12.75" hidden="false" customHeight="false" outlineLevel="2" collapsed="false">
      <c r="A1742" s="133" t="s">
        <v>895</v>
      </c>
      <c r="B1742" s="133" t="s">
        <v>2425</v>
      </c>
      <c r="C1742" s="134" t="n">
        <v>1391.01</v>
      </c>
      <c r="D1742" s="133" t="s">
        <v>2293</v>
      </c>
      <c r="E1742" s="133" t="s">
        <v>2912</v>
      </c>
    </row>
    <row r="1743" customFormat="false" ht="12.75" hidden="false" customHeight="false" outlineLevel="2" collapsed="false">
      <c r="A1743" s="133" t="s">
        <v>895</v>
      </c>
      <c r="B1743" s="133" t="s">
        <v>2426</v>
      </c>
      <c r="C1743" s="134" t="n">
        <v>51.62</v>
      </c>
      <c r="D1743" s="133" t="s">
        <v>2293</v>
      </c>
      <c r="E1743" s="133" t="s">
        <v>2912</v>
      </c>
    </row>
    <row r="1744" customFormat="false" ht="12.75" hidden="false" customHeight="false" outlineLevel="2" collapsed="false">
      <c r="A1744" s="133" t="s">
        <v>895</v>
      </c>
      <c r="B1744" s="133" t="s">
        <v>2441</v>
      </c>
      <c r="C1744" s="134" t="n">
        <v>2.73</v>
      </c>
      <c r="D1744" s="133" t="s">
        <v>2293</v>
      </c>
      <c r="E1744" s="133" t="s">
        <v>2912</v>
      </c>
    </row>
    <row r="1745" customFormat="false" ht="12.75" hidden="false" customHeight="false" outlineLevel="2" collapsed="false">
      <c r="A1745" s="133" t="s">
        <v>895</v>
      </c>
      <c r="B1745" s="133" t="s">
        <v>2914</v>
      </c>
      <c r="C1745" s="134" t="n">
        <v>63.78</v>
      </c>
      <c r="D1745" s="133" t="s">
        <v>2293</v>
      </c>
      <c r="E1745" s="133" t="s">
        <v>2912</v>
      </c>
    </row>
    <row r="1746" customFormat="false" ht="12.75" hidden="false" customHeight="false" outlineLevel="2" collapsed="false">
      <c r="A1746" s="133" t="s">
        <v>895</v>
      </c>
      <c r="B1746" s="133" t="s">
        <v>2442</v>
      </c>
      <c r="C1746" s="134" t="n">
        <v>22.61</v>
      </c>
      <c r="D1746" s="133" t="s">
        <v>2293</v>
      </c>
      <c r="E1746" s="133" t="s">
        <v>2912</v>
      </c>
    </row>
    <row r="1747" customFormat="false" ht="12.75" hidden="false" customHeight="false" outlineLevel="2" collapsed="false">
      <c r="A1747" s="133" t="s">
        <v>895</v>
      </c>
      <c r="B1747" s="133" t="s">
        <v>2292</v>
      </c>
      <c r="C1747" s="134" t="n">
        <v>31.9</v>
      </c>
      <c r="D1747" s="133" t="s">
        <v>2293</v>
      </c>
      <c r="E1747" s="133" t="s">
        <v>2912</v>
      </c>
    </row>
    <row r="1748" customFormat="false" ht="12.75" hidden="false" customHeight="false" outlineLevel="2" collapsed="false">
      <c r="A1748" s="133" t="s">
        <v>895</v>
      </c>
      <c r="B1748" s="133" t="s">
        <v>2443</v>
      </c>
      <c r="C1748" s="134" t="n">
        <v>10.65</v>
      </c>
      <c r="D1748" s="133" t="s">
        <v>2293</v>
      </c>
      <c r="E1748" s="133" t="s">
        <v>2912</v>
      </c>
    </row>
    <row r="1749" customFormat="false" ht="12.75" hidden="false" customHeight="false" outlineLevel="2" collapsed="false">
      <c r="A1749" s="133" t="s">
        <v>895</v>
      </c>
      <c r="B1749" s="133" t="s">
        <v>2444</v>
      </c>
      <c r="C1749" s="134" t="n">
        <v>15.96</v>
      </c>
      <c r="D1749" s="133" t="s">
        <v>2293</v>
      </c>
      <c r="E1749" s="133" t="s">
        <v>2912</v>
      </c>
    </row>
    <row r="1750" customFormat="false" ht="12.75" hidden="false" customHeight="false" outlineLevel="2" collapsed="false">
      <c r="A1750" s="133" t="s">
        <v>895</v>
      </c>
      <c r="B1750" s="133" t="s">
        <v>2295</v>
      </c>
      <c r="C1750" s="134" t="n">
        <v>54</v>
      </c>
      <c r="D1750" s="133" t="s">
        <v>2293</v>
      </c>
      <c r="E1750" s="133" t="s">
        <v>2912</v>
      </c>
    </row>
    <row r="1751" customFormat="false" ht="12.75" hidden="false" customHeight="false" outlineLevel="2" collapsed="false">
      <c r="A1751" s="133" t="s">
        <v>895</v>
      </c>
      <c r="B1751" s="133" t="s">
        <v>2296</v>
      </c>
      <c r="C1751" s="134" t="n">
        <v>371.9</v>
      </c>
      <c r="D1751" s="133" t="s">
        <v>2293</v>
      </c>
      <c r="E1751" s="133" t="s">
        <v>2912</v>
      </c>
    </row>
    <row r="1752" customFormat="false" ht="12.75" hidden="false" customHeight="false" outlineLevel="2" collapsed="false">
      <c r="A1752" s="133" t="s">
        <v>895</v>
      </c>
      <c r="B1752" s="133" t="s">
        <v>2297</v>
      </c>
      <c r="C1752" s="134" t="n">
        <v>54.34</v>
      </c>
      <c r="D1752" s="133" t="s">
        <v>2293</v>
      </c>
      <c r="E1752" s="133" t="s">
        <v>2912</v>
      </c>
    </row>
    <row r="1753" customFormat="false" ht="12.75" hidden="false" customHeight="false" outlineLevel="2" collapsed="false">
      <c r="A1753" s="133" t="s">
        <v>895</v>
      </c>
      <c r="B1753" s="133" t="s">
        <v>2446</v>
      </c>
      <c r="C1753" s="134" t="n">
        <v>19.15</v>
      </c>
      <c r="D1753" s="133" t="s">
        <v>2293</v>
      </c>
      <c r="E1753" s="133" t="s">
        <v>2912</v>
      </c>
    </row>
    <row r="1754" customFormat="false" ht="12.75" hidden="false" customHeight="false" outlineLevel="2" collapsed="false">
      <c r="A1754" s="133" t="s">
        <v>895</v>
      </c>
      <c r="B1754" s="133" t="s">
        <v>2447</v>
      </c>
      <c r="C1754" s="134" t="n">
        <v>175.34</v>
      </c>
      <c r="D1754" s="133" t="s">
        <v>2293</v>
      </c>
      <c r="E1754" s="133" t="s">
        <v>2912</v>
      </c>
    </row>
    <row r="1755" customFormat="false" ht="12.75" hidden="false" customHeight="false" outlineLevel="2" collapsed="false">
      <c r="A1755" s="133" t="s">
        <v>895</v>
      </c>
      <c r="B1755" s="133" t="s">
        <v>2298</v>
      </c>
      <c r="C1755" s="134" t="n">
        <v>13.84</v>
      </c>
      <c r="D1755" s="133" t="s">
        <v>2293</v>
      </c>
      <c r="E1755" s="133" t="s">
        <v>2912</v>
      </c>
    </row>
    <row r="1756" customFormat="false" ht="12.75" hidden="false" customHeight="false" outlineLevel="2" collapsed="false">
      <c r="A1756" s="133" t="s">
        <v>895</v>
      </c>
      <c r="B1756" s="133" t="s">
        <v>2299</v>
      </c>
      <c r="C1756" s="134" t="n">
        <v>6</v>
      </c>
      <c r="D1756" s="133" t="s">
        <v>2293</v>
      </c>
      <c r="E1756" s="133" t="s">
        <v>2912</v>
      </c>
    </row>
    <row r="1757" customFormat="false" ht="12.75" hidden="false" customHeight="false" outlineLevel="2" collapsed="false">
      <c r="A1757" s="133" t="s">
        <v>895</v>
      </c>
      <c r="B1757" s="133" t="s">
        <v>2448</v>
      </c>
      <c r="C1757" s="134" t="n">
        <v>22.34</v>
      </c>
      <c r="D1757" s="133" t="s">
        <v>2293</v>
      </c>
      <c r="E1757" s="133" t="s">
        <v>2912</v>
      </c>
    </row>
    <row r="1758" customFormat="false" ht="12.75" hidden="false" customHeight="false" outlineLevel="2" collapsed="false">
      <c r="A1758" s="133" t="s">
        <v>895</v>
      </c>
      <c r="B1758" s="133" t="s">
        <v>2449</v>
      </c>
      <c r="C1758" s="134" t="n">
        <v>8.53</v>
      </c>
      <c r="D1758" s="133" t="s">
        <v>2293</v>
      </c>
      <c r="E1758" s="133" t="s">
        <v>2912</v>
      </c>
    </row>
    <row r="1759" customFormat="false" ht="12.75" hidden="false" customHeight="false" outlineLevel="2" collapsed="false">
      <c r="A1759" s="133" t="s">
        <v>895</v>
      </c>
      <c r="B1759" s="133" t="s">
        <v>2450</v>
      </c>
      <c r="C1759" s="134" t="n">
        <v>11.71</v>
      </c>
      <c r="D1759" s="133" t="s">
        <v>2293</v>
      </c>
      <c r="E1759" s="133" t="s">
        <v>2912</v>
      </c>
    </row>
    <row r="1760" customFormat="false" ht="12.75" hidden="false" customHeight="false" outlineLevel="2" collapsed="false">
      <c r="A1760" s="133" t="s">
        <v>895</v>
      </c>
      <c r="B1760" s="133" t="s">
        <v>2451</v>
      </c>
      <c r="C1760" s="134" t="n">
        <v>74.4</v>
      </c>
      <c r="D1760" s="133" t="s">
        <v>2293</v>
      </c>
      <c r="E1760" s="133" t="s">
        <v>2912</v>
      </c>
    </row>
    <row r="1761" customFormat="false" ht="12.75" hidden="false" customHeight="false" outlineLevel="2" collapsed="false">
      <c r="A1761" s="133" t="s">
        <v>895</v>
      </c>
      <c r="B1761" s="133" t="s">
        <v>2452</v>
      </c>
      <c r="C1761" s="134" t="n">
        <v>15.96</v>
      </c>
      <c r="D1761" s="133" t="s">
        <v>2293</v>
      </c>
      <c r="E1761" s="133" t="s">
        <v>2912</v>
      </c>
    </row>
    <row r="1762" customFormat="false" ht="12.75" hidden="false" customHeight="false" outlineLevel="2" collapsed="false">
      <c r="A1762" s="133" t="s">
        <v>895</v>
      </c>
      <c r="B1762" s="133" t="s">
        <v>2453</v>
      </c>
      <c r="C1762" s="134" t="n">
        <v>0</v>
      </c>
      <c r="D1762" s="133" t="s">
        <v>2293</v>
      </c>
      <c r="E1762" s="133" t="s">
        <v>2912</v>
      </c>
    </row>
    <row r="1763" customFormat="false" ht="12.75" hidden="false" customHeight="false" outlineLevel="2" collapsed="false">
      <c r="A1763" s="133" t="s">
        <v>895</v>
      </c>
      <c r="B1763" s="133" t="s">
        <v>2454</v>
      </c>
      <c r="C1763" s="134" t="n">
        <v>57.94</v>
      </c>
      <c r="D1763" s="133" t="s">
        <v>2293</v>
      </c>
      <c r="E1763" s="133" t="s">
        <v>2912</v>
      </c>
    </row>
    <row r="1764" customFormat="false" ht="12.75" hidden="false" customHeight="false" outlineLevel="2" collapsed="false">
      <c r="A1764" s="133" t="s">
        <v>895</v>
      </c>
      <c r="B1764" s="133" t="s">
        <v>2455</v>
      </c>
      <c r="C1764" s="134" t="n">
        <v>50.62</v>
      </c>
      <c r="D1764" s="133" t="s">
        <v>2293</v>
      </c>
      <c r="E1764" s="133" t="s">
        <v>2912</v>
      </c>
    </row>
    <row r="1765" customFormat="false" ht="12.75" hidden="false" customHeight="false" outlineLevel="2" collapsed="false">
      <c r="A1765" s="133" t="s">
        <v>895</v>
      </c>
      <c r="B1765" s="133" t="s">
        <v>2456</v>
      </c>
      <c r="C1765" s="134" t="n">
        <v>9.59</v>
      </c>
      <c r="D1765" s="133" t="s">
        <v>2293</v>
      </c>
      <c r="E1765" s="133" t="s">
        <v>2912</v>
      </c>
    </row>
    <row r="1766" customFormat="false" ht="12.75" hidden="false" customHeight="false" outlineLevel="2" collapsed="false">
      <c r="A1766" s="133" t="s">
        <v>895</v>
      </c>
      <c r="B1766" s="133" t="s">
        <v>2457</v>
      </c>
      <c r="C1766" s="134" t="n">
        <v>0</v>
      </c>
      <c r="D1766" s="133" t="s">
        <v>2293</v>
      </c>
      <c r="E1766" s="133" t="s">
        <v>2912</v>
      </c>
    </row>
    <row r="1767" customFormat="false" ht="12.75" hidden="false" customHeight="false" outlineLevel="2" collapsed="false">
      <c r="A1767" s="133" t="s">
        <v>895</v>
      </c>
      <c r="B1767" s="133" t="s">
        <v>2302</v>
      </c>
      <c r="C1767" s="134" t="n">
        <v>10.65</v>
      </c>
      <c r="D1767" s="133" t="s">
        <v>2293</v>
      </c>
      <c r="E1767" s="133" t="s">
        <v>2912</v>
      </c>
    </row>
    <row r="1768" customFormat="false" ht="12.75" hidden="false" customHeight="false" outlineLevel="2" collapsed="false">
      <c r="A1768" s="133" t="s">
        <v>895</v>
      </c>
      <c r="B1768" s="133" t="s">
        <v>2303</v>
      </c>
      <c r="C1768" s="134" t="n">
        <v>5</v>
      </c>
      <c r="D1768" s="133" t="s">
        <v>2293</v>
      </c>
      <c r="E1768" s="133" t="s">
        <v>2912</v>
      </c>
    </row>
    <row r="1769" customFormat="false" ht="12.75" hidden="false" customHeight="false" outlineLevel="2" collapsed="false">
      <c r="A1769" s="133" t="s">
        <v>895</v>
      </c>
      <c r="B1769" s="133" t="s">
        <v>2458</v>
      </c>
      <c r="C1769" s="134" t="n">
        <v>14.32</v>
      </c>
      <c r="D1769" s="133" t="s">
        <v>2293</v>
      </c>
      <c r="E1769" s="133" t="s">
        <v>2912</v>
      </c>
    </row>
    <row r="1770" customFormat="false" ht="12.75" hidden="false" customHeight="false" outlineLevel="2" collapsed="false">
      <c r="A1770" s="133" t="s">
        <v>895</v>
      </c>
      <c r="B1770" s="133" t="s">
        <v>2304</v>
      </c>
      <c r="C1770" s="134" t="n">
        <v>5.46</v>
      </c>
      <c r="D1770" s="133" t="s">
        <v>2293</v>
      </c>
      <c r="E1770" s="133" t="s">
        <v>2912</v>
      </c>
    </row>
    <row r="1771" customFormat="false" ht="12.75" hidden="false" customHeight="false" outlineLevel="2" collapsed="false">
      <c r="A1771" s="133" t="s">
        <v>895</v>
      </c>
      <c r="B1771" s="133" t="s">
        <v>2459</v>
      </c>
      <c r="C1771" s="134" t="n">
        <v>15.96</v>
      </c>
      <c r="D1771" s="133" t="s">
        <v>2293</v>
      </c>
      <c r="E1771" s="133" t="s">
        <v>2912</v>
      </c>
    </row>
    <row r="1772" customFormat="false" ht="12.75" hidden="false" customHeight="false" outlineLevel="2" collapsed="false">
      <c r="A1772" s="133" t="s">
        <v>895</v>
      </c>
      <c r="B1772" s="133" t="s">
        <v>2461</v>
      </c>
      <c r="C1772" s="134" t="n">
        <v>20.21</v>
      </c>
      <c r="D1772" s="133" t="s">
        <v>2293</v>
      </c>
      <c r="E1772" s="133" t="s">
        <v>2912</v>
      </c>
    </row>
    <row r="1773" customFormat="false" ht="12.75" hidden="false" customHeight="false" outlineLevel="2" collapsed="false">
      <c r="A1773" s="133" t="s">
        <v>895</v>
      </c>
      <c r="B1773" s="133" t="s">
        <v>2462</v>
      </c>
      <c r="C1773" s="134" t="n">
        <v>2.73</v>
      </c>
      <c r="D1773" s="133" t="s">
        <v>2293</v>
      </c>
      <c r="E1773" s="133" t="s">
        <v>2912</v>
      </c>
    </row>
    <row r="1774" customFormat="false" ht="12.75" hidden="false" customHeight="false" outlineLevel="2" collapsed="false">
      <c r="A1774" s="133" t="s">
        <v>895</v>
      </c>
      <c r="B1774" s="133" t="s">
        <v>2318</v>
      </c>
      <c r="C1774" s="134" t="n">
        <v>22.61</v>
      </c>
      <c r="D1774" s="133" t="s">
        <v>2293</v>
      </c>
      <c r="E1774" s="133" t="s">
        <v>2912</v>
      </c>
    </row>
    <row r="1775" customFormat="false" ht="12.75" hidden="false" customHeight="false" outlineLevel="2" collapsed="false">
      <c r="A1775" s="133" t="s">
        <v>895</v>
      </c>
      <c r="B1775" s="133" t="s">
        <v>2324</v>
      </c>
      <c r="C1775" s="134" t="n">
        <v>54</v>
      </c>
      <c r="D1775" s="133" t="s">
        <v>2293</v>
      </c>
      <c r="E1775" s="133" t="s">
        <v>2912</v>
      </c>
    </row>
    <row r="1776" customFormat="false" ht="12.75" hidden="false" customHeight="false" outlineLevel="2" collapsed="false">
      <c r="A1776" s="133" t="s">
        <v>895</v>
      </c>
      <c r="B1776" s="133" t="s">
        <v>2328</v>
      </c>
      <c r="C1776" s="134" t="n">
        <v>50.62</v>
      </c>
      <c r="D1776" s="133" t="s">
        <v>2293</v>
      </c>
      <c r="E1776" s="133" t="s">
        <v>2912</v>
      </c>
    </row>
    <row r="1777" customFormat="false" ht="12.75" hidden="false" customHeight="false" outlineLevel="2" collapsed="false">
      <c r="A1777" s="133" t="s">
        <v>895</v>
      </c>
      <c r="B1777" s="133" t="s">
        <v>2332</v>
      </c>
      <c r="C1777" s="134" t="n">
        <v>14.32</v>
      </c>
      <c r="D1777" s="133" t="s">
        <v>2293</v>
      </c>
      <c r="E1777" s="133" t="s">
        <v>2912</v>
      </c>
    </row>
    <row r="1778" customFormat="false" ht="12.75" hidden="false" customHeight="false" outlineLevel="2" collapsed="false">
      <c r="A1778" s="133" t="s">
        <v>895</v>
      </c>
      <c r="B1778" s="133" t="s">
        <v>2333</v>
      </c>
      <c r="C1778" s="134" t="n">
        <v>76.92</v>
      </c>
      <c r="D1778" s="133" t="s">
        <v>2293</v>
      </c>
      <c r="E1778" s="133" t="s">
        <v>2912</v>
      </c>
    </row>
    <row r="1779" customFormat="false" ht="12.75" hidden="false" customHeight="false" outlineLevel="2" collapsed="false">
      <c r="A1779" s="133" t="s">
        <v>895</v>
      </c>
      <c r="B1779" s="133" t="s">
        <v>2334</v>
      </c>
      <c r="C1779" s="134" t="n">
        <v>825</v>
      </c>
      <c r="D1779" s="133" t="s">
        <v>2293</v>
      </c>
      <c r="E1779" s="133" t="s">
        <v>2912</v>
      </c>
    </row>
    <row r="1780" customFormat="false" ht="12.75" hidden="false" customHeight="false" outlineLevel="2" collapsed="false">
      <c r="A1780" s="133" t="s">
        <v>895</v>
      </c>
      <c r="B1780" s="133" t="s">
        <v>2337</v>
      </c>
      <c r="C1780" s="134" t="n">
        <v>0</v>
      </c>
      <c r="D1780" s="133" t="s">
        <v>2293</v>
      </c>
      <c r="E1780" s="133" t="s">
        <v>2912</v>
      </c>
    </row>
    <row r="1781" customFormat="false" ht="12.75" hidden="false" customHeight="false" outlineLevel="1" collapsed="false">
      <c r="A1781" s="135" t="s">
        <v>2915</v>
      </c>
      <c r="B1781" s="133"/>
      <c r="C1781" s="134" t="n">
        <f aca="false">SUBTOTAL(9,C1736:C1780)</f>
        <v>3804.83</v>
      </c>
      <c r="D1781" s="133"/>
      <c r="E1781" s="133"/>
    </row>
    <row r="1782" customFormat="false" ht="12.75" hidden="false" customHeight="false" outlineLevel="2" collapsed="false">
      <c r="A1782" s="133" t="s">
        <v>753</v>
      </c>
      <c r="B1782" s="133" t="s">
        <v>2418</v>
      </c>
      <c r="C1782" s="134" t="n">
        <v>5.36</v>
      </c>
      <c r="D1782" s="133" t="s">
        <v>2293</v>
      </c>
      <c r="E1782" s="133" t="s">
        <v>2916</v>
      </c>
    </row>
    <row r="1783" customFormat="false" ht="12.75" hidden="false" customHeight="false" outlineLevel="2" collapsed="false">
      <c r="A1783" s="133" t="s">
        <v>753</v>
      </c>
      <c r="B1783" s="133" t="s">
        <v>2419</v>
      </c>
      <c r="C1783" s="134" t="n">
        <v>54</v>
      </c>
      <c r="D1783" s="133" t="s">
        <v>2293</v>
      </c>
      <c r="E1783" s="133" t="s">
        <v>2916</v>
      </c>
    </row>
    <row r="1784" customFormat="false" ht="12.75" hidden="false" customHeight="false" outlineLevel="2" collapsed="false">
      <c r="A1784" s="133" t="s">
        <v>753</v>
      </c>
      <c r="B1784" s="133" t="s">
        <v>2425</v>
      </c>
      <c r="C1784" s="134" t="n">
        <v>1391.01</v>
      </c>
      <c r="D1784" s="133" t="s">
        <v>2293</v>
      </c>
      <c r="E1784" s="133" t="s">
        <v>2916</v>
      </c>
    </row>
    <row r="1785" customFormat="false" ht="12.75" hidden="false" customHeight="false" outlineLevel="2" collapsed="false">
      <c r="A1785" s="133" t="s">
        <v>753</v>
      </c>
      <c r="B1785" s="133" t="s">
        <v>2308</v>
      </c>
      <c r="C1785" s="134" t="n">
        <v>148.89</v>
      </c>
      <c r="D1785" s="133" t="s">
        <v>2293</v>
      </c>
      <c r="E1785" s="133" t="s">
        <v>2916</v>
      </c>
    </row>
    <row r="1786" customFormat="false" ht="12.75" hidden="false" customHeight="false" outlineLevel="2" collapsed="false">
      <c r="A1786" s="133" t="s">
        <v>753</v>
      </c>
      <c r="B1786" s="133" t="s">
        <v>2309</v>
      </c>
      <c r="C1786" s="134" t="n">
        <v>227.32</v>
      </c>
      <c r="D1786" s="133" t="s">
        <v>2293</v>
      </c>
      <c r="E1786" s="133" t="s">
        <v>2916</v>
      </c>
    </row>
    <row r="1787" customFormat="false" ht="12.75" hidden="false" customHeight="false" outlineLevel="2" collapsed="false">
      <c r="A1787" s="133" t="s">
        <v>753</v>
      </c>
      <c r="B1787" s="133" t="s">
        <v>2310</v>
      </c>
      <c r="C1787" s="134" t="n">
        <v>14.46</v>
      </c>
      <c r="D1787" s="133" t="s">
        <v>2293</v>
      </c>
      <c r="E1787" s="133" t="s">
        <v>2916</v>
      </c>
    </row>
    <row r="1788" customFormat="false" ht="12.75" hidden="false" customHeight="false" outlineLevel="2" collapsed="false">
      <c r="A1788" s="133" t="s">
        <v>753</v>
      </c>
      <c r="B1788" s="133" t="s">
        <v>2311</v>
      </c>
      <c r="C1788" s="134" t="n">
        <v>4.12</v>
      </c>
      <c r="D1788" s="133" t="s">
        <v>2293</v>
      </c>
      <c r="E1788" s="133" t="s">
        <v>2916</v>
      </c>
    </row>
    <row r="1789" customFormat="false" ht="12.75" hidden="false" customHeight="false" outlineLevel="2" collapsed="false">
      <c r="A1789" s="133" t="s">
        <v>753</v>
      </c>
      <c r="B1789" s="133" t="s">
        <v>2312</v>
      </c>
      <c r="C1789" s="134" t="n">
        <v>11.17</v>
      </c>
      <c r="D1789" s="133" t="s">
        <v>2293</v>
      </c>
      <c r="E1789" s="133" t="s">
        <v>2916</v>
      </c>
    </row>
    <row r="1790" customFormat="false" ht="12.75" hidden="false" customHeight="false" outlineLevel="1" collapsed="false">
      <c r="A1790" s="135" t="s">
        <v>2917</v>
      </c>
      <c r="B1790" s="133"/>
      <c r="C1790" s="134" t="n">
        <f aca="false">SUBTOTAL(9,C1782:C1789)</f>
        <v>1856.33</v>
      </c>
      <c r="D1790" s="133"/>
      <c r="E1790" s="133"/>
    </row>
    <row r="1791" customFormat="false" ht="12.75" hidden="false" customHeight="false" outlineLevel="2" collapsed="false">
      <c r="A1791" s="133" t="s">
        <v>1111</v>
      </c>
      <c r="B1791" s="133" t="s">
        <v>2305</v>
      </c>
      <c r="C1791" s="134" t="n">
        <v>175</v>
      </c>
      <c r="D1791" s="133" t="s">
        <v>2476</v>
      </c>
      <c r="E1791" s="133" t="s">
        <v>2918</v>
      </c>
    </row>
    <row r="1792" customFormat="false" ht="12.75" hidden="false" customHeight="false" outlineLevel="2" collapsed="false">
      <c r="A1792" s="133" t="s">
        <v>1111</v>
      </c>
      <c r="B1792" s="133" t="s">
        <v>2306</v>
      </c>
      <c r="C1792" s="134" t="n">
        <v>50</v>
      </c>
      <c r="D1792" s="133" t="s">
        <v>2476</v>
      </c>
      <c r="E1792" s="133" t="s">
        <v>2918</v>
      </c>
    </row>
    <row r="1793" customFormat="false" ht="12.75" hidden="false" customHeight="false" outlineLevel="2" collapsed="false">
      <c r="A1793" s="133" t="s">
        <v>1111</v>
      </c>
      <c r="B1793" s="133" t="s">
        <v>2307</v>
      </c>
      <c r="C1793" s="134" t="n">
        <v>50</v>
      </c>
      <c r="D1793" s="133" t="s">
        <v>2476</v>
      </c>
      <c r="E1793" s="133" t="s">
        <v>2918</v>
      </c>
    </row>
    <row r="1794" customFormat="false" ht="12.75" hidden="false" customHeight="false" outlineLevel="1" collapsed="false">
      <c r="A1794" s="135" t="s">
        <v>2919</v>
      </c>
      <c r="B1794" s="133"/>
      <c r="C1794" s="134" t="n">
        <f aca="false">SUBTOTAL(9,C1791:C1793)</f>
        <v>275</v>
      </c>
      <c r="D1794" s="133"/>
      <c r="E1794" s="133"/>
    </row>
    <row r="1795" customFormat="false" ht="12.75" hidden="false" customHeight="false" outlineLevel="2" collapsed="false">
      <c r="A1795" s="133" t="s">
        <v>1844</v>
      </c>
      <c r="B1795" s="133" t="s">
        <v>2292</v>
      </c>
      <c r="C1795" s="134" t="n">
        <v>31.9</v>
      </c>
      <c r="D1795" s="133" t="s">
        <v>2314</v>
      </c>
      <c r="E1795" s="133" t="s">
        <v>2374</v>
      </c>
    </row>
    <row r="1796" customFormat="false" ht="12.75" hidden="false" customHeight="false" outlineLevel="2" collapsed="false">
      <c r="A1796" s="133" t="s">
        <v>1844</v>
      </c>
      <c r="B1796" s="133" t="s">
        <v>2295</v>
      </c>
      <c r="C1796" s="134" t="n">
        <v>54</v>
      </c>
      <c r="D1796" s="133" t="s">
        <v>2314</v>
      </c>
      <c r="E1796" s="133" t="s">
        <v>2374</v>
      </c>
    </row>
    <row r="1797" customFormat="false" ht="12.75" hidden="false" customHeight="false" outlineLevel="2" collapsed="false">
      <c r="A1797" s="133" t="s">
        <v>1844</v>
      </c>
      <c r="B1797" s="133" t="s">
        <v>2296</v>
      </c>
      <c r="C1797" s="134" t="n">
        <v>371.9</v>
      </c>
      <c r="D1797" s="133" t="s">
        <v>2314</v>
      </c>
      <c r="E1797" s="133" t="s">
        <v>2374</v>
      </c>
    </row>
    <row r="1798" customFormat="false" ht="12.75" hidden="false" customHeight="false" outlineLevel="2" collapsed="false">
      <c r="A1798" s="133" t="s">
        <v>1844</v>
      </c>
      <c r="B1798" s="133" t="s">
        <v>2297</v>
      </c>
      <c r="C1798" s="134" t="n">
        <v>54.34</v>
      </c>
      <c r="D1798" s="133" t="s">
        <v>2314</v>
      </c>
      <c r="E1798" s="133" t="s">
        <v>2374</v>
      </c>
    </row>
    <row r="1799" customFormat="false" ht="12.75" hidden="false" customHeight="false" outlineLevel="2" collapsed="false">
      <c r="A1799" s="133" t="s">
        <v>1844</v>
      </c>
      <c r="B1799" s="133" t="s">
        <v>2298</v>
      </c>
      <c r="C1799" s="134" t="n">
        <v>13.84</v>
      </c>
      <c r="D1799" s="133" t="s">
        <v>2314</v>
      </c>
      <c r="E1799" s="133" t="s">
        <v>2374</v>
      </c>
    </row>
    <row r="1800" customFormat="false" ht="12.75" hidden="false" customHeight="false" outlineLevel="2" collapsed="false">
      <c r="A1800" s="133" t="s">
        <v>1844</v>
      </c>
      <c r="B1800" s="133" t="s">
        <v>2299</v>
      </c>
      <c r="C1800" s="134" t="n">
        <v>6</v>
      </c>
      <c r="D1800" s="133" t="s">
        <v>2314</v>
      </c>
      <c r="E1800" s="133" t="s">
        <v>2374</v>
      </c>
    </row>
    <row r="1801" customFormat="false" ht="12.75" hidden="false" customHeight="false" outlineLevel="2" collapsed="false">
      <c r="A1801" s="133" t="s">
        <v>1844</v>
      </c>
      <c r="B1801" s="133" t="s">
        <v>2300</v>
      </c>
      <c r="C1801" s="134" t="n">
        <v>3.21</v>
      </c>
      <c r="D1801" s="133" t="s">
        <v>2314</v>
      </c>
      <c r="E1801" s="133" t="s">
        <v>2374</v>
      </c>
    </row>
    <row r="1802" customFormat="false" ht="12.75" hidden="false" customHeight="false" outlineLevel="2" collapsed="false">
      <c r="A1802" s="133" t="s">
        <v>1844</v>
      </c>
      <c r="B1802" s="133" t="s">
        <v>2301</v>
      </c>
      <c r="C1802" s="134" t="n">
        <v>9</v>
      </c>
      <c r="D1802" s="133" t="s">
        <v>2314</v>
      </c>
      <c r="E1802" s="133" t="s">
        <v>2374</v>
      </c>
    </row>
    <row r="1803" customFormat="false" ht="12.75" hidden="false" customHeight="false" outlineLevel="2" collapsed="false">
      <c r="A1803" s="133" t="s">
        <v>1844</v>
      </c>
      <c r="B1803" s="133" t="s">
        <v>2302</v>
      </c>
      <c r="C1803" s="134" t="n">
        <v>10.65</v>
      </c>
      <c r="D1803" s="133" t="s">
        <v>2314</v>
      </c>
      <c r="E1803" s="133" t="s">
        <v>2374</v>
      </c>
    </row>
    <row r="1804" customFormat="false" ht="12.75" hidden="false" customHeight="false" outlineLevel="2" collapsed="false">
      <c r="A1804" s="133" t="s">
        <v>1844</v>
      </c>
      <c r="B1804" s="133" t="s">
        <v>2303</v>
      </c>
      <c r="C1804" s="134" t="n">
        <v>5</v>
      </c>
      <c r="D1804" s="133" t="s">
        <v>2314</v>
      </c>
      <c r="E1804" s="133" t="s">
        <v>2374</v>
      </c>
    </row>
    <row r="1805" customFormat="false" ht="12.75" hidden="false" customHeight="false" outlineLevel="2" collapsed="false">
      <c r="A1805" s="133" t="s">
        <v>1844</v>
      </c>
      <c r="B1805" s="133" t="s">
        <v>2304</v>
      </c>
      <c r="C1805" s="134" t="n">
        <v>5.46</v>
      </c>
      <c r="D1805" s="133" t="s">
        <v>2314</v>
      </c>
      <c r="E1805" s="133" t="s">
        <v>2374</v>
      </c>
    </row>
    <row r="1806" customFormat="false" ht="12.75" hidden="false" customHeight="false" outlineLevel="2" collapsed="false">
      <c r="A1806" s="133" t="s">
        <v>1844</v>
      </c>
      <c r="B1806" s="133" t="s">
        <v>2308</v>
      </c>
      <c r="C1806" s="134" t="n">
        <v>148.89</v>
      </c>
      <c r="D1806" s="133" t="s">
        <v>2314</v>
      </c>
      <c r="E1806" s="133" t="s">
        <v>2374</v>
      </c>
    </row>
    <row r="1807" customFormat="false" ht="12.75" hidden="false" customHeight="false" outlineLevel="2" collapsed="false">
      <c r="A1807" s="133" t="s">
        <v>1844</v>
      </c>
      <c r="B1807" s="133" t="s">
        <v>2309</v>
      </c>
      <c r="C1807" s="134" t="n">
        <v>227.32</v>
      </c>
      <c r="D1807" s="133" t="s">
        <v>2314</v>
      </c>
      <c r="E1807" s="133" t="s">
        <v>2374</v>
      </c>
    </row>
    <row r="1808" customFormat="false" ht="12.75" hidden="false" customHeight="false" outlineLevel="2" collapsed="false">
      <c r="A1808" s="133" t="s">
        <v>1844</v>
      </c>
      <c r="B1808" s="133" t="s">
        <v>2310</v>
      </c>
      <c r="C1808" s="134" t="n">
        <v>14.46</v>
      </c>
      <c r="D1808" s="133" t="s">
        <v>2314</v>
      </c>
      <c r="E1808" s="133" t="s">
        <v>2374</v>
      </c>
    </row>
    <row r="1809" customFormat="false" ht="12.75" hidden="false" customHeight="false" outlineLevel="2" collapsed="false">
      <c r="A1809" s="133" t="s">
        <v>1844</v>
      </c>
      <c r="B1809" s="133" t="s">
        <v>2311</v>
      </c>
      <c r="C1809" s="134" t="n">
        <v>4.12</v>
      </c>
      <c r="D1809" s="133" t="s">
        <v>2314</v>
      </c>
      <c r="E1809" s="133" t="s">
        <v>2374</v>
      </c>
    </row>
    <row r="1810" customFormat="false" ht="12.75" hidden="false" customHeight="false" outlineLevel="2" collapsed="false">
      <c r="A1810" s="133" t="s">
        <v>1844</v>
      </c>
      <c r="B1810" s="133" t="s">
        <v>2312</v>
      </c>
      <c r="C1810" s="134" t="n">
        <v>11.17</v>
      </c>
      <c r="D1810" s="133" t="s">
        <v>2314</v>
      </c>
      <c r="E1810" s="133" t="s">
        <v>2374</v>
      </c>
    </row>
    <row r="1811" customFormat="false" ht="12.75" hidden="false" customHeight="false" outlineLevel="1" collapsed="false">
      <c r="A1811" s="135" t="s">
        <v>2920</v>
      </c>
      <c r="B1811" s="133"/>
      <c r="C1811" s="134" t="n">
        <f aca="false">SUBTOTAL(9,C1795:C1810)</f>
        <v>971.26</v>
      </c>
      <c r="D1811" s="133"/>
      <c r="E1811" s="133"/>
    </row>
    <row r="1812" customFormat="false" ht="12.75" hidden="false" customHeight="false" outlineLevel="2" collapsed="false">
      <c r="A1812" s="133" t="s">
        <v>1715</v>
      </c>
      <c r="B1812" s="133" t="s">
        <v>2338</v>
      </c>
      <c r="C1812" s="134" t="n">
        <v>50</v>
      </c>
      <c r="D1812" s="133" t="s">
        <v>2314</v>
      </c>
      <c r="E1812" s="133" t="s">
        <v>2814</v>
      </c>
    </row>
    <row r="1813" customFormat="false" ht="12.75" hidden="false" customHeight="false" outlineLevel="1" collapsed="false">
      <c r="A1813" s="135" t="s">
        <v>2921</v>
      </c>
      <c r="B1813" s="133"/>
      <c r="C1813" s="134" t="n">
        <f aca="false">SUBTOTAL(9,C1812)</f>
        <v>50</v>
      </c>
      <c r="D1813" s="133"/>
      <c r="E1813" s="133"/>
    </row>
    <row r="1814" customFormat="false" ht="12.75" hidden="false" customHeight="false" outlineLevel="2" collapsed="false">
      <c r="A1814" s="133" t="s">
        <v>1828</v>
      </c>
      <c r="B1814" s="133" t="s">
        <v>2510</v>
      </c>
      <c r="C1814" s="134" t="n">
        <v>148.3</v>
      </c>
      <c r="D1814" s="133" t="s">
        <v>2314</v>
      </c>
      <c r="E1814" s="133" t="s">
        <v>2843</v>
      </c>
    </row>
    <row r="1815" customFormat="false" ht="12.75" hidden="false" customHeight="false" outlineLevel="2" collapsed="false">
      <c r="A1815" s="133" t="s">
        <v>1828</v>
      </c>
      <c r="B1815" s="133" t="s">
        <v>2513</v>
      </c>
      <c r="C1815" s="134" t="n">
        <v>220.41</v>
      </c>
      <c r="D1815" s="133" t="s">
        <v>2314</v>
      </c>
      <c r="E1815" s="133" t="s">
        <v>2843</v>
      </c>
    </row>
    <row r="1816" customFormat="false" ht="12.75" hidden="false" customHeight="false" outlineLevel="2" collapsed="false">
      <c r="A1816" s="133" t="s">
        <v>1828</v>
      </c>
      <c r="B1816" s="133" t="s">
        <v>2514</v>
      </c>
      <c r="C1816" s="134" t="n">
        <v>227.32</v>
      </c>
      <c r="D1816" s="133" t="s">
        <v>2314</v>
      </c>
      <c r="E1816" s="133" t="s">
        <v>2843</v>
      </c>
    </row>
    <row r="1817" customFormat="false" ht="12.75" hidden="false" customHeight="false" outlineLevel="2" collapsed="false">
      <c r="A1817" s="133" t="s">
        <v>1828</v>
      </c>
      <c r="B1817" s="133" t="s">
        <v>2515</v>
      </c>
      <c r="C1817" s="134" t="n">
        <v>14.46</v>
      </c>
      <c r="D1817" s="133" t="s">
        <v>2314</v>
      </c>
      <c r="E1817" s="133" t="s">
        <v>2843</v>
      </c>
    </row>
    <row r="1818" customFormat="false" ht="12.75" hidden="false" customHeight="false" outlineLevel="2" collapsed="false">
      <c r="A1818" s="133" t="s">
        <v>1828</v>
      </c>
      <c r="B1818" s="133" t="s">
        <v>2516</v>
      </c>
      <c r="C1818" s="134" t="n">
        <v>232.73</v>
      </c>
      <c r="D1818" s="133" t="s">
        <v>2314</v>
      </c>
      <c r="E1818" s="133" t="s">
        <v>2843</v>
      </c>
    </row>
    <row r="1819" customFormat="false" ht="12.75" hidden="false" customHeight="false" outlineLevel="2" collapsed="false">
      <c r="A1819" s="133" t="s">
        <v>1828</v>
      </c>
      <c r="B1819" s="133" t="s">
        <v>2517</v>
      </c>
      <c r="C1819" s="134" t="n">
        <v>11.17</v>
      </c>
      <c r="D1819" s="133" t="s">
        <v>2314</v>
      </c>
      <c r="E1819" s="133" t="s">
        <v>2843</v>
      </c>
    </row>
    <row r="1820" customFormat="false" ht="12.75" hidden="false" customHeight="false" outlineLevel="1" collapsed="false">
      <c r="A1820" s="135" t="s">
        <v>2922</v>
      </c>
      <c r="B1820" s="133"/>
      <c r="C1820" s="134" t="n">
        <f aca="false">SUBTOTAL(9,C1814:C1819)</f>
        <v>854.39</v>
      </c>
      <c r="D1820" s="133"/>
      <c r="E1820" s="133"/>
    </row>
    <row r="1821" customFormat="false" ht="12.75" hidden="false" customHeight="false" outlineLevel="2" collapsed="false">
      <c r="A1821" s="133" t="s">
        <v>1153</v>
      </c>
      <c r="B1821" s="133" t="s">
        <v>2288</v>
      </c>
      <c r="C1821" s="134" t="n">
        <v>40</v>
      </c>
      <c r="D1821" s="133" t="s">
        <v>2429</v>
      </c>
      <c r="E1821" s="133" t="s">
        <v>2923</v>
      </c>
    </row>
    <row r="1822" customFormat="false" ht="12.75" hidden="false" customHeight="false" outlineLevel="1" collapsed="false">
      <c r="A1822" s="135" t="s">
        <v>2924</v>
      </c>
      <c r="B1822" s="133"/>
      <c r="C1822" s="134" t="n">
        <f aca="false">SUBTOTAL(9,C1821)</f>
        <v>40</v>
      </c>
      <c r="D1822" s="133"/>
      <c r="E1822" s="133"/>
    </row>
    <row r="1823" customFormat="false" ht="12.75" hidden="false" customHeight="false" outlineLevel="2" collapsed="false">
      <c r="A1823" s="133" t="s">
        <v>1896</v>
      </c>
      <c r="B1823" s="133" t="s">
        <v>2288</v>
      </c>
      <c r="C1823" s="134" t="n">
        <v>40</v>
      </c>
      <c r="D1823" s="133" t="s">
        <v>2925</v>
      </c>
      <c r="E1823" s="133" t="s">
        <v>2926</v>
      </c>
    </row>
    <row r="1824" customFormat="false" ht="12.75" hidden="false" customHeight="false" outlineLevel="1" collapsed="false">
      <c r="A1824" s="135" t="s">
        <v>2927</v>
      </c>
      <c r="B1824" s="133"/>
      <c r="C1824" s="134" t="n">
        <f aca="false">SUBTOTAL(9,C1823)</f>
        <v>40</v>
      </c>
      <c r="D1824" s="133"/>
      <c r="E1824" s="133"/>
    </row>
    <row r="1825" customFormat="false" ht="12.75" hidden="false" customHeight="false" outlineLevel="2" collapsed="false">
      <c r="A1825" s="133" t="s">
        <v>1496</v>
      </c>
      <c r="B1825" s="133" t="s">
        <v>2418</v>
      </c>
      <c r="C1825" s="134" t="n">
        <v>5.36</v>
      </c>
      <c r="D1825" s="133" t="s">
        <v>2503</v>
      </c>
      <c r="E1825" s="133" t="s">
        <v>2928</v>
      </c>
    </row>
    <row r="1826" customFormat="false" ht="12.75" hidden="false" customHeight="false" outlineLevel="2" collapsed="false">
      <c r="A1826" s="133" t="s">
        <v>1496</v>
      </c>
      <c r="B1826" s="133" t="s">
        <v>2419</v>
      </c>
      <c r="C1826" s="134" t="n">
        <v>54</v>
      </c>
      <c r="D1826" s="133" t="s">
        <v>2503</v>
      </c>
      <c r="E1826" s="133" t="s">
        <v>2928</v>
      </c>
    </row>
    <row r="1827" customFormat="false" ht="12.75" hidden="false" customHeight="false" outlineLevel="2" collapsed="false">
      <c r="A1827" s="133" t="s">
        <v>1496</v>
      </c>
      <c r="B1827" s="133" t="s">
        <v>2424</v>
      </c>
      <c r="C1827" s="134" t="n">
        <v>1</v>
      </c>
      <c r="D1827" s="133" t="s">
        <v>2503</v>
      </c>
      <c r="E1827" s="133" t="s">
        <v>2928</v>
      </c>
    </row>
    <row r="1828" customFormat="false" ht="12.75" hidden="false" customHeight="false" outlineLevel="2" collapsed="false">
      <c r="A1828" s="133" t="s">
        <v>1496</v>
      </c>
      <c r="B1828" s="133" t="s">
        <v>2425</v>
      </c>
      <c r="C1828" s="134" t="n">
        <v>1391.01</v>
      </c>
      <c r="D1828" s="133" t="s">
        <v>2503</v>
      </c>
      <c r="E1828" s="133" t="s">
        <v>2928</v>
      </c>
    </row>
    <row r="1829" customFormat="false" ht="12.75" hidden="false" customHeight="false" outlineLevel="2" collapsed="false">
      <c r="A1829" s="133" t="s">
        <v>1496</v>
      </c>
      <c r="B1829" s="133" t="s">
        <v>2426</v>
      </c>
      <c r="C1829" s="134" t="n">
        <v>51.62</v>
      </c>
      <c r="D1829" s="133" t="s">
        <v>2503</v>
      </c>
      <c r="E1829" s="133" t="s">
        <v>2928</v>
      </c>
    </row>
    <row r="1830" customFormat="false" ht="12.75" hidden="false" customHeight="false" outlineLevel="1" collapsed="false">
      <c r="A1830" s="135" t="s">
        <v>2929</v>
      </c>
      <c r="B1830" s="133"/>
      <c r="C1830" s="134" t="n">
        <f aca="false">SUBTOTAL(9,C1825:C1829)</f>
        <v>1502.99</v>
      </c>
      <c r="D1830" s="133"/>
      <c r="E1830" s="133"/>
    </row>
    <row r="1831" customFormat="false" ht="12.75" hidden="false" customHeight="false" outlineLevel="2" collapsed="false">
      <c r="A1831" s="133" t="s">
        <v>908</v>
      </c>
      <c r="B1831" s="133" t="s">
        <v>2418</v>
      </c>
      <c r="C1831" s="134" t="n">
        <v>5.36</v>
      </c>
      <c r="D1831" s="133" t="s">
        <v>2293</v>
      </c>
      <c r="E1831" s="133" t="s">
        <v>2930</v>
      </c>
    </row>
    <row r="1832" customFormat="false" ht="12.75" hidden="false" customHeight="false" outlineLevel="2" collapsed="false">
      <c r="A1832" s="133" t="s">
        <v>908</v>
      </c>
      <c r="B1832" s="133" t="s">
        <v>2419</v>
      </c>
      <c r="C1832" s="134" t="n">
        <v>54</v>
      </c>
      <c r="D1832" s="133" t="s">
        <v>2293</v>
      </c>
      <c r="E1832" s="133" t="s">
        <v>2930</v>
      </c>
    </row>
    <row r="1833" customFormat="false" ht="12.75" hidden="false" customHeight="false" outlineLevel="2" collapsed="false">
      <c r="A1833" s="133" t="s">
        <v>908</v>
      </c>
      <c r="B1833" s="133" t="s">
        <v>2425</v>
      </c>
      <c r="C1833" s="134" t="n">
        <v>1391.01</v>
      </c>
      <c r="D1833" s="133" t="s">
        <v>2293</v>
      </c>
      <c r="E1833" s="133" t="s">
        <v>2930</v>
      </c>
    </row>
    <row r="1834" customFormat="false" ht="12.75" hidden="false" customHeight="false" outlineLevel="1" collapsed="false">
      <c r="A1834" s="135" t="s">
        <v>2931</v>
      </c>
      <c r="B1834" s="133"/>
      <c r="C1834" s="134" t="n">
        <f aca="false">SUBTOTAL(9,C1831:C1833)</f>
        <v>1450.37</v>
      </c>
      <c r="D1834" s="133"/>
      <c r="E1834" s="133"/>
    </row>
    <row r="1835" customFormat="false" ht="12.75" hidden="false" customHeight="false" outlineLevel="2" collapsed="false">
      <c r="A1835" s="133" t="s">
        <v>995</v>
      </c>
      <c r="B1835" s="133" t="s">
        <v>2288</v>
      </c>
      <c r="C1835" s="134" t="n">
        <v>40</v>
      </c>
      <c r="D1835" s="133" t="s">
        <v>2314</v>
      </c>
      <c r="E1835" s="133" t="s">
        <v>2932</v>
      </c>
    </row>
    <row r="1836" customFormat="false" ht="12.75" hidden="false" customHeight="false" outlineLevel="1" collapsed="false">
      <c r="A1836" s="135" t="s">
        <v>2933</v>
      </c>
      <c r="B1836" s="133"/>
      <c r="C1836" s="134" t="n">
        <f aca="false">SUBTOTAL(9,C1835)</f>
        <v>40</v>
      </c>
      <c r="D1836" s="133"/>
      <c r="E1836" s="133"/>
    </row>
    <row r="1837" customFormat="false" ht="12.75" hidden="false" customHeight="false" outlineLevel="2" collapsed="false">
      <c r="A1837" s="133" t="s">
        <v>512</v>
      </c>
      <c r="B1837" s="133" t="s">
        <v>2305</v>
      </c>
      <c r="C1837" s="134" t="n">
        <v>175</v>
      </c>
      <c r="D1837" s="133" t="s">
        <v>2293</v>
      </c>
      <c r="E1837" s="133" t="s">
        <v>2742</v>
      </c>
    </row>
    <row r="1838" customFormat="false" ht="12.75" hidden="false" customHeight="false" outlineLevel="2" collapsed="false">
      <c r="A1838" s="133" t="s">
        <v>512</v>
      </c>
      <c r="B1838" s="133" t="s">
        <v>2306</v>
      </c>
      <c r="C1838" s="134" t="n">
        <v>50</v>
      </c>
      <c r="D1838" s="133" t="s">
        <v>2293</v>
      </c>
      <c r="E1838" s="133" t="s">
        <v>2742</v>
      </c>
    </row>
    <row r="1839" customFormat="false" ht="12.75" hidden="false" customHeight="false" outlineLevel="1" collapsed="false">
      <c r="A1839" s="135" t="s">
        <v>2934</v>
      </c>
      <c r="B1839" s="133"/>
      <c r="C1839" s="134" t="n">
        <f aca="false">SUBTOTAL(9,C1837:C1838)</f>
        <v>225</v>
      </c>
      <c r="D1839" s="133"/>
      <c r="E1839" s="133"/>
    </row>
    <row r="1840" customFormat="false" ht="12.75" hidden="false" customHeight="false" outlineLevel="2" collapsed="false">
      <c r="A1840" s="133" t="s">
        <v>1016</v>
      </c>
      <c r="B1840" s="133" t="s">
        <v>2305</v>
      </c>
      <c r="C1840" s="134" t="n">
        <v>175</v>
      </c>
      <c r="D1840" s="133" t="s">
        <v>2388</v>
      </c>
      <c r="E1840" s="133" t="s">
        <v>2389</v>
      </c>
    </row>
    <row r="1841" customFormat="false" ht="12.75" hidden="false" customHeight="false" outlineLevel="2" collapsed="false">
      <c r="A1841" s="133" t="s">
        <v>1016</v>
      </c>
      <c r="B1841" s="133" t="s">
        <v>2307</v>
      </c>
      <c r="C1841" s="134" t="n">
        <v>50</v>
      </c>
      <c r="D1841" s="133" t="s">
        <v>2388</v>
      </c>
      <c r="E1841" s="133" t="s">
        <v>2389</v>
      </c>
    </row>
    <row r="1842" customFormat="false" ht="12.75" hidden="false" customHeight="false" outlineLevel="1" collapsed="false">
      <c r="A1842" s="135" t="s">
        <v>2935</v>
      </c>
      <c r="B1842" s="133"/>
      <c r="C1842" s="134" t="n">
        <f aca="false">SUBTOTAL(9,C1840:C1841)</f>
        <v>225</v>
      </c>
      <c r="D1842" s="133"/>
      <c r="E1842" s="133"/>
    </row>
    <row r="1843" customFormat="false" ht="12.75" hidden="false" customHeight="false" outlineLevel="2" collapsed="false">
      <c r="A1843" s="133" t="s">
        <v>771</v>
      </c>
      <c r="B1843" s="133" t="s">
        <v>2292</v>
      </c>
      <c r="C1843" s="134" t="n">
        <v>31.9</v>
      </c>
      <c r="D1843" s="133" t="s">
        <v>2936</v>
      </c>
      <c r="E1843" s="133" t="s">
        <v>2937</v>
      </c>
    </row>
    <row r="1844" customFormat="false" ht="12.75" hidden="false" customHeight="false" outlineLevel="2" collapsed="false">
      <c r="A1844" s="133" t="s">
        <v>771</v>
      </c>
      <c r="B1844" s="133" t="s">
        <v>2295</v>
      </c>
      <c r="C1844" s="134" t="n">
        <v>54</v>
      </c>
      <c r="D1844" s="133" t="s">
        <v>2936</v>
      </c>
      <c r="E1844" s="133" t="s">
        <v>2937</v>
      </c>
    </row>
    <row r="1845" customFormat="false" ht="12.75" hidden="false" customHeight="false" outlineLevel="2" collapsed="false">
      <c r="A1845" s="133" t="s">
        <v>771</v>
      </c>
      <c r="B1845" s="133" t="s">
        <v>2296</v>
      </c>
      <c r="C1845" s="134" t="n">
        <v>371.9</v>
      </c>
      <c r="D1845" s="133" t="s">
        <v>2936</v>
      </c>
      <c r="E1845" s="133" t="s">
        <v>2937</v>
      </c>
    </row>
    <row r="1846" customFormat="false" ht="12.75" hidden="false" customHeight="false" outlineLevel="2" collapsed="false">
      <c r="A1846" s="133" t="s">
        <v>771</v>
      </c>
      <c r="B1846" s="133" t="s">
        <v>2297</v>
      </c>
      <c r="C1846" s="134" t="n">
        <v>54.34</v>
      </c>
      <c r="D1846" s="133" t="s">
        <v>2936</v>
      </c>
      <c r="E1846" s="133" t="s">
        <v>2937</v>
      </c>
    </row>
    <row r="1847" customFormat="false" ht="12.75" hidden="false" customHeight="false" outlineLevel="2" collapsed="false">
      <c r="A1847" s="133" t="s">
        <v>771</v>
      </c>
      <c r="B1847" s="133" t="s">
        <v>2298</v>
      </c>
      <c r="C1847" s="134" t="n">
        <v>13.84</v>
      </c>
      <c r="D1847" s="133" t="s">
        <v>2936</v>
      </c>
      <c r="E1847" s="133" t="s">
        <v>2937</v>
      </c>
    </row>
    <row r="1848" customFormat="false" ht="12.75" hidden="false" customHeight="false" outlineLevel="2" collapsed="false">
      <c r="A1848" s="133" t="s">
        <v>771</v>
      </c>
      <c r="B1848" s="133" t="s">
        <v>2299</v>
      </c>
      <c r="C1848" s="134" t="n">
        <v>6</v>
      </c>
      <c r="D1848" s="133" t="s">
        <v>2936</v>
      </c>
      <c r="E1848" s="133" t="s">
        <v>2937</v>
      </c>
    </row>
    <row r="1849" customFormat="false" ht="12.75" hidden="false" customHeight="false" outlineLevel="2" collapsed="false">
      <c r="A1849" s="133" t="s">
        <v>771</v>
      </c>
      <c r="B1849" s="133" t="s">
        <v>2300</v>
      </c>
      <c r="C1849" s="134" t="n">
        <v>3.21</v>
      </c>
      <c r="D1849" s="133" t="s">
        <v>2936</v>
      </c>
      <c r="E1849" s="133" t="s">
        <v>2937</v>
      </c>
    </row>
    <row r="1850" customFormat="false" ht="12.75" hidden="false" customHeight="false" outlineLevel="2" collapsed="false">
      <c r="A1850" s="133" t="s">
        <v>771</v>
      </c>
      <c r="B1850" s="133" t="s">
        <v>2301</v>
      </c>
      <c r="C1850" s="134" t="n">
        <v>9</v>
      </c>
      <c r="D1850" s="133" t="s">
        <v>2936</v>
      </c>
      <c r="E1850" s="133" t="s">
        <v>2937</v>
      </c>
    </row>
    <row r="1851" customFormat="false" ht="12.75" hidden="false" customHeight="false" outlineLevel="2" collapsed="false">
      <c r="A1851" s="133" t="s">
        <v>771</v>
      </c>
      <c r="B1851" s="133" t="s">
        <v>2302</v>
      </c>
      <c r="C1851" s="134" t="n">
        <v>10.65</v>
      </c>
      <c r="D1851" s="133" t="s">
        <v>2936</v>
      </c>
      <c r="E1851" s="133" t="s">
        <v>2937</v>
      </c>
    </row>
    <row r="1852" customFormat="false" ht="12.75" hidden="false" customHeight="false" outlineLevel="2" collapsed="false">
      <c r="A1852" s="133" t="s">
        <v>771</v>
      </c>
      <c r="B1852" s="133" t="s">
        <v>2303</v>
      </c>
      <c r="C1852" s="134" t="n">
        <v>5</v>
      </c>
      <c r="D1852" s="133" t="s">
        <v>2936</v>
      </c>
      <c r="E1852" s="133" t="s">
        <v>2937</v>
      </c>
    </row>
    <row r="1853" customFormat="false" ht="12.75" hidden="false" customHeight="false" outlineLevel="2" collapsed="false">
      <c r="A1853" s="133" t="s">
        <v>771</v>
      </c>
      <c r="B1853" s="133" t="s">
        <v>2304</v>
      </c>
      <c r="C1853" s="134" t="n">
        <v>5.46</v>
      </c>
      <c r="D1853" s="133" t="s">
        <v>2936</v>
      </c>
      <c r="E1853" s="133" t="s">
        <v>2937</v>
      </c>
    </row>
    <row r="1854" customFormat="false" ht="12.75" hidden="false" customHeight="false" outlineLevel="2" collapsed="false">
      <c r="A1854" s="133" t="s">
        <v>771</v>
      </c>
      <c r="B1854" s="133" t="s">
        <v>2305</v>
      </c>
      <c r="C1854" s="134" t="n">
        <v>175</v>
      </c>
      <c r="D1854" s="133" t="s">
        <v>2936</v>
      </c>
      <c r="E1854" s="133" t="s">
        <v>2937</v>
      </c>
    </row>
    <row r="1855" customFormat="false" ht="12.75" hidden="false" customHeight="false" outlineLevel="2" collapsed="false">
      <c r="A1855" s="133" t="s">
        <v>771</v>
      </c>
      <c r="B1855" s="133" t="s">
        <v>2306</v>
      </c>
      <c r="C1855" s="134" t="n">
        <v>50</v>
      </c>
      <c r="D1855" s="133" t="s">
        <v>2936</v>
      </c>
      <c r="E1855" s="133" t="s">
        <v>2937</v>
      </c>
    </row>
    <row r="1856" customFormat="false" ht="12.75" hidden="false" customHeight="false" outlineLevel="2" collapsed="false">
      <c r="A1856" s="133" t="s">
        <v>771</v>
      </c>
      <c r="B1856" s="133" t="s">
        <v>2307</v>
      </c>
      <c r="C1856" s="134" t="n">
        <v>50</v>
      </c>
      <c r="D1856" s="133" t="s">
        <v>2936</v>
      </c>
      <c r="E1856" s="133" t="s">
        <v>2937</v>
      </c>
    </row>
    <row r="1857" customFormat="false" ht="12.75" hidden="false" customHeight="false" outlineLevel="2" collapsed="false">
      <c r="A1857" s="133" t="s">
        <v>771</v>
      </c>
      <c r="B1857" s="133" t="s">
        <v>2308</v>
      </c>
      <c r="C1857" s="134" t="n">
        <v>148.89</v>
      </c>
      <c r="D1857" s="133" t="s">
        <v>2936</v>
      </c>
      <c r="E1857" s="133" t="s">
        <v>2937</v>
      </c>
    </row>
    <row r="1858" customFormat="false" ht="12.75" hidden="false" customHeight="false" outlineLevel="2" collapsed="false">
      <c r="A1858" s="133" t="s">
        <v>771</v>
      </c>
      <c r="B1858" s="133" t="s">
        <v>2309</v>
      </c>
      <c r="C1858" s="134" t="n">
        <v>227.32</v>
      </c>
      <c r="D1858" s="133" t="s">
        <v>2936</v>
      </c>
      <c r="E1858" s="133" t="s">
        <v>2937</v>
      </c>
    </row>
    <row r="1859" customFormat="false" ht="12.75" hidden="false" customHeight="false" outlineLevel="2" collapsed="false">
      <c r="A1859" s="133" t="s">
        <v>771</v>
      </c>
      <c r="B1859" s="133" t="s">
        <v>2310</v>
      </c>
      <c r="C1859" s="134" t="n">
        <v>14.46</v>
      </c>
      <c r="D1859" s="133" t="s">
        <v>2936</v>
      </c>
      <c r="E1859" s="133" t="s">
        <v>2937</v>
      </c>
    </row>
    <row r="1860" customFormat="false" ht="12.75" hidden="false" customHeight="false" outlineLevel="2" collapsed="false">
      <c r="A1860" s="133" t="s">
        <v>771</v>
      </c>
      <c r="B1860" s="133" t="s">
        <v>2311</v>
      </c>
      <c r="C1860" s="134" t="n">
        <v>4.12</v>
      </c>
      <c r="D1860" s="133" t="s">
        <v>2936</v>
      </c>
      <c r="E1860" s="133" t="s">
        <v>2937</v>
      </c>
    </row>
    <row r="1861" customFormat="false" ht="12.75" hidden="false" customHeight="false" outlineLevel="2" collapsed="false">
      <c r="A1861" s="133" t="s">
        <v>771</v>
      </c>
      <c r="B1861" s="133" t="s">
        <v>2312</v>
      </c>
      <c r="C1861" s="134" t="n">
        <v>11.17</v>
      </c>
      <c r="D1861" s="133" t="s">
        <v>2936</v>
      </c>
      <c r="E1861" s="133" t="s">
        <v>2937</v>
      </c>
    </row>
    <row r="1862" customFormat="false" ht="12.75" hidden="false" customHeight="false" outlineLevel="1" collapsed="false">
      <c r="A1862" s="135" t="s">
        <v>2938</v>
      </c>
      <c r="B1862" s="133"/>
      <c r="C1862" s="134" t="n">
        <f aca="false">SUBTOTAL(9,C1843:C1861)</f>
        <v>1246.26</v>
      </c>
      <c r="D1862" s="133"/>
      <c r="E1862" s="133"/>
    </row>
    <row r="1863" customFormat="false" ht="12.75" hidden="false" customHeight="false" outlineLevel="2" collapsed="false">
      <c r="A1863" s="133" t="s">
        <v>551</v>
      </c>
      <c r="B1863" s="133" t="s">
        <v>2288</v>
      </c>
      <c r="C1863" s="134" t="n">
        <v>40</v>
      </c>
      <c r="D1863" s="133" t="s">
        <v>2293</v>
      </c>
      <c r="E1863" s="133" t="s">
        <v>2508</v>
      </c>
    </row>
    <row r="1864" customFormat="false" ht="12.75" hidden="false" customHeight="false" outlineLevel="1" collapsed="false">
      <c r="A1864" s="135" t="s">
        <v>2939</v>
      </c>
      <c r="B1864" s="133"/>
      <c r="C1864" s="134" t="n">
        <f aca="false">SUBTOTAL(9,C1863)</f>
        <v>40</v>
      </c>
      <c r="D1864" s="133"/>
      <c r="E1864" s="133"/>
    </row>
    <row r="1865" customFormat="false" ht="12.75" hidden="false" customHeight="false" outlineLevel="2" collapsed="false">
      <c r="A1865" s="133" t="s">
        <v>962</v>
      </c>
      <c r="B1865" s="133" t="s">
        <v>2340</v>
      </c>
      <c r="C1865" s="134" t="n">
        <v>78</v>
      </c>
      <c r="D1865" s="133" t="s">
        <v>2809</v>
      </c>
      <c r="E1865" s="133" t="s">
        <v>2940</v>
      </c>
    </row>
    <row r="1866" customFormat="false" ht="12.75" hidden="false" customHeight="false" outlineLevel="2" collapsed="false">
      <c r="A1866" s="133" t="s">
        <v>962</v>
      </c>
      <c r="B1866" s="133" t="s">
        <v>2341</v>
      </c>
      <c r="C1866" s="134" t="n">
        <v>177</v>
      </c>
      <c r="D1866" s="133" t="s">
        <v>2809</v>
      </c>
      <c r="E1866" s="133" t="s">
        <v>2940</v>
      </c>
    </row>
    <row r="1867" customFormat="false" ht="12.75" hidden="false" customHeight="false" outlineLevel="2" collapsed="false">
      <c r="A1867" s="133" t="s">
        <v>962</v>
      </c>
      <c r="B1867" s="133" t="s">
        <v>2342</v>
      </c>
      <c r="C1867" s="134" t="n">
        <v>13</v>
      </c>
      <c r="D1867" s="133" t="s">
        <v>2809</v>
      </c>
      <c r="E1867" s="133" t="s">
        <v>2940</v>
      </c>
    </row>
    <row r="1868" customFormat="false" ht="12.75" hidden="false" customHeight="false" outlineLevel="2" collapsed="false">
      <c r="A1868" s="133" t="s">
        <v>962</v>
      </c>
      <c r="B1868" s="133" t="s">
        <v>2343</v>
      </c>
      <c r="C1868" s="134" t="n">
        <v>10</v>
      </c>
      <c r="D1868" s="133" t="s">
        <v>2809</v>
      </c>
      <c r="E1868" s="133" t="s">
        <v>2940</v>
      </c>
    </row>
    <row r="1869" customFormat="false" ht="12.75" hidden="false" customHeight="false" outlineLevel="2" collapsed="false">
      <c r="A1869" s="133" t="s">
        <v>962</v>
      </c>
      <c r="B1869" s="133" t="s">
        <v>2344</v>
      </c>
      <c r="C1869" s="134" t="n">
        <v>6.19</v>
      </c>
      <c r="D1869" s="133" t="s">
        <v>2809</v>
      </c>
      <c r="E1869" s="133" t="s">
        <v>2940</v>
      </c>
    </row>
    <row r="1870" customFormat="false" ht="12.75" hidden="false" customHeight="false" outlineLevel="1" collapsed="false">
      <c r="A1870" s="135" t="s">
        <v>2941</v>
      </c>
      <c r="B1870" s="133"/>
      <c r="C1870" s="134" t="n">
        <f aca="false">SUBTOTAL(9,C1865:C1869)</f>
        <v>284.19</v>
      </c>
      <c r="D1870" s="133"/>
      <c r="E1870" s="133"/>
    </row>
    <row r="1871" customFormat="false" ht="12.75" hidden="false" customHeight="false" outlineLevel="2" collapsed="false">
      <c r="A1871" s="133" t="s">
        <v>856</v>
      </c>
      <c r="B1871" s="133" t="s">
        <v>2292</v>
      </c>
      <c r="C1871" s="134" t="n">
        <v>31.9</v>
      </c>
      <c r="D1871" s="133" t="s">
        <v>2293</v>
      </c>
      <c r="E1871" s="133" t="s">
        <v>2751</v>
      </c>
    </row>
    <row r="1872" customFormat="false" ht="12.75" hidden="false" customHeight="false" outlineLevel="2" collapsed="false">
      <c r="A1872" s="133" t="s">
        <v>856</v>
      </c>
      <c r="B1872" s="133" t="s">
        <v>2295</v>
      </c>
      <c r="C1872" s="134" t="n">
        <v>54</v>
      </c>
      <c r="D1872" s="133" t="s">
        <v>2293</v>
      </c>
      <c r="E1872" s="133" t="s">
        <v>2751</v>
      </c>
    </row>
    <row r="1873" customFormat="false" ht="12.75" hidden="false" customHeight="false" outlineLevel="2" collapsed="false">
      <c r="A1873" s="133" t="s">
        <v>856</v>
      </c>
      <c r="B1873" s="133" t="s">
        <v>2296</v>
      </c>
      <c r="C1873" s="134" t="n">
        <v>371.9</v>
      </c>
      <c r="D1873" s="133" t="s">
        <v>2293</v>
      </c>
      <c r="E1873" s="133" t="s">
        <v>2751</v>
      </c>
    </row>
    <row r="1874" customFormat="false" ht="12.75" hidden="false" customHeight="false" outlineLevel="2" collapsed="false">
      <c r="A1874" s="133" t="s">
        <v>856</v>
      </c>
      <c r="B1874" s="133" t="s">
        <v>2297</v>
      </c>
      <c r="C1874" s="134" t="n">
        <v>54.34</v>
      </c>
      <c r="D1874" s="133" t="s">
        <v>2293</v>
      </c>
      <c r="E1874" s="133" t="s">
        <v>2751</v>
      </c>
    </row>
    <row r="1875" customFormat="false" ht="12.75" hidden="false" customHeight="false" outlineLevel="2" collapsed="false">
      <c r="A1875" s="133" t="s">
        <v>856</v>
      </c>
      <c r="B1875" s="133" t="s">
        <v>2298</v>
      </c>
      <c r="C1875" s="134" t="n">
        <v>13.84</v>
      </c>
      <c r="D1875" s="133" t="s">
        <v>2293</v>
      </c>
      <c r="E1875" s="133" t="s">
        <v>2751</v>
      </c>
    </row>
    <row r="1876" customFormat="false" ht="12.75" hidden="false" customHeight="false" outlineLevel="2" collapsed="false">
      <c r="A1876" s="133" t="s">
        <v>856</v>
      </c>
      <c r="B1876" s="133" t="s">
        <v>2299</v>
      </c>
      <c r="C1876" s="134" t="n">
        <v>6</v>
      </c>
      <c r="D1876" s="133" t="s">
        <v>2293</v>
      </c>
      <c r="E1876" s="133" t="s">
        <v>2751</v>
      </c>
    </row>
    <row r="1877" customFormat="false" ht="12.75" hidden="false" customHeight="false" outlineLevel="2" collapsed="false">
      <c r="A1877" s="133" t="s">
        <v>856</v>
      </c>
      <c r="B1877" s="133" t="s">
        <v>2300</v>
      </c>
      <c r="C1877" s="134" t="n">
        <v>3.21</v>
      </c>
      <c r="D1877" s="133" t="s">
        <v>2293</v>
      </c>
      <c r="E1877" s="133" t="s">
        <v>2751</v>
      </c>
    </row>
    <row r="1878" customFormat="false" ht="12.75" hidden="false" customHeight="false" outlineLevel="2" collapsed="false">
      <c r="A1878" s="133" t="s">
        <v>856</v>
      </c>
      <c r="B1878" s="133" t="s">
        <v>2301</v>
      </c>
      <c r="C1878" s="134" t="n">
        <v>9</v>
      </c>
      <c r="D1878" s="133" t="s">
        <v>2293</v>
      </c>
      <c r="E1878" s="133" t="s">
        <v>2751</v>
      </c>
    </row>
    <row r="1879" customFormat="false" ht="12.75" hidden="false" customHeight="false" outlineLevel="2" collapsed="false">
      <c r="A1879" s="133" t="s">
        <v>856</v>
      </c>
      <c r="B1879" s="133" t="s">
        <v>2302</v>
      </c>
      <c r="C1879" s="134" t="n">
        <v>10.65</v>
      </c>
      <c r="D1879" s="133" t="s">
        <v>2293</v>
      </c>
      <c r="E1879" s="133" t="s">
        <v>2751</v>
      </c>
    </row>
    <row r="1880" customFormat="false" ht="12.75" hidden="false" customHeight="false" outlineLevel="2" collapsed="false">
      <c r="A1880" s="133" t="s">
        <v>856</v>
      </c>
      <c r="B1880" s="133" t="s">
        <v>2303</v>
      </c>
      <c r="C1880" s="134" t="n">
        <v>5</v>
      </c>
      <c r="D1880" s="133" t="s">
        <v>2293</v>
      </c>
      <c r="E1880" s="133" t="s">
        <v>2751</v>
      </c>
    </row>
    <row r="1881" customFormat="false" ht="12.75" hidden="false" customHeight="false" outlineLevel="2" collapsed="false">
      <c r="A1881" s="133" t="s">
        <v>856</v>
      </c>
      <c r="B1881" s="133" t="s">
        <v>2304</v>
      </c>
      <c r="C1881" s="134" t="n">
        <v>5.46</v>
      </c>
      <c r="D1881" s="133" t="s">
        <v>2293</v>
      </c>
      <c r="E1881" s="133" t="s">
        <v>2751</v>
      </c>
    </row>
    <row r="1882" customFormat="false" ht="12.75" hidden="false" customHeight="false" outlineLevel="1" collapsed="false">
      <c r="A1882" s="135" t="s">
        <v>2942</v>
      </c>
      <c r="B1882" s="133"/>
      <c r="C1882" s="134" t="n">
        <f aca="false">SUBTOTAL(9,C1871:C1881)</f>
        <v>565.3</v>
      </c>
      <c r="D1882" s="133"/>
      <c r="E1882" s="133"/>
    </row>
    <row r="1883" customFormat="false" ht="12.75" hidden="false" customHeight="false" outlineLevel="2" collapsed="false">
      <c r="A1883" s="133" t="s">
        <v>1790</v>
      </c>
      <c r="B1883" s="133" t="s">
        <v>2288</v>
      </c>
      <c r="C1883" s="134" t="n">
        <v>40</v>
      </c>
      <c r="D1883" s="133" t="s">
        <v>2314</v>
      </c>
      <c r="E1883" s="133" t="s">
        <v>2943</v>
      </c>
    </row>
    <row r="1884" customFormat="false" ht="12.75" hidden="false" customHeight="false" outlineLevel="1" collapsed="false">
      <c r="A1884" s="135" t="s">
        <v>2944</v>
      </c>
      <c r="B1884" s="133"/>
      <c r="C1884" s="134" t="n">
        <f aca="false">SUBTOTAL(9,C1883)</f>
        <v>40</v>
      </c>
      <c r="D1884" s="133"/>
      <c r="E1884" s="133"/>
    </row>
    <row r="1885" customFormat="false" ht="12.75" hidden="false" customHeight="false" outlineLevel="2" collapsed="false">
      <c r="A1885" s="133" t="s">
        <v>966</v>
      </c>
      <c r="B1885" s="133" t="s">
        <v>2292</v>
      </c>
      <c r="C1885" s="134" t="n">
        <v>31.9</v>
      </c>
      <c r="D1885" s="133" t="s">
        <v>2809</v>
      </c>
      <c r="E1885" s="133" t="s">
        <v>2909</v>
      </c>
    </row>
    <row r="1886" customFormat="false" ht="12.75" hidden="false" customHeight="false" outlineLevel="2" collapsed="false">
      <c r="A1886" s="133" t="s">
        <v>966</v>
      </c>
      <c r="B1886" s="133" t="s">
        <v>2295</v>
      </c>
      <c r="C1886" s="134" t="n">
        <v>54</v>
      </c>
      <c r="D1886" s="133" t="s">
        <v>2809</v>
      </c>
      <c r="E1886" s="133" t="s">
        <v>2909</v>
      </c>
    </row>
    <row r="1887" customFormat="false" ht="12.75" hidden="false" customHeight="false" outlineLevel="2" collapsed="false">
      <c r="A1887" s="133" t="s">
        <v>966</v>
      </c>
      <c r="B1887" s="133" t="s">
        <v>2811</v>
      </c>
      <c r="C1887" s="134" t="n">
        <v>106.28</v>
      </c>
      <c r="D1887" s="133" t="s">
        <v>2809</v>
      </c>
      <c r="E1887" s="133" t="s">
        <v>2909</v>
      </c>
    </row>
    <row r="1888" customFormat="false" ht="12.75" hidden="false" customHeight="false" outlineLevel="2" collapsed="false">
      <c r="A1888" s="133" t="s">
        <v>966</v>
      </c>
      <c r="B1888" s="133" t="s">
        <v>2296</v>
      </c>
      <c r="C1888" s="134" t="n">
        <v>371.9</v>
      </c>
      <c r="D1888" s="133" t="s">
        <v>2809</v>
      </c>
      <c r="E1888" s="133" t="s">
        <v>2909</v>
      </c>
    </row>
    <row r="1889" customFormat="false" ht="12.75" hidden="false" customHeight="false" outlineLevel="2" collapsed="false">
      <c r="A1889" s="133" t="s">
        <v>966</v>
      </c>
      <c r="B1889" s="133" t="s">
        <v>2297</v>
      </c>
      <c r="C1889" s="134" t="n">
        <v>54.34</v>
      </c>
      <c r="D1889" s="133" t="s">
        <v>2809</v>
      </c>
      <c r="E1889" s="133" t="s">
        <v>2909</v>
      </c>
    </row>
    <row r="1890" customFormat="false" ht="12.75" hidden="false" customHeight="false" outlineLevel="2" collapsed="false">
      <c r="A1890" s="133" t="s">
        <v>966</v>
      </c>
      <c r="B1890" s="133" t="s">
        <v>2298</v>
      </c>
      <c r="C1890" s="134" t="n">
        <v>13.84</v>
      </c>
      <c r="D1890" s="133" t="s">
        <v>2809</v>
      </c>
      <c r="E1890" s="133" t="s">
        <v>2909</v>
      </c>
    </row>
    <row r="1891" customFormat="false" ht="12.75" hidden="false" customHeight="false" outlineLevel="2" collapsed="false">
      <c r="A1891" s="133" t="s">
        <v>966</v>
      </c>
      <c r="B1891" s="133" t="s">
        <v>2299</v>
      </c>
      <c r="C1891" s="134" t="n">
        <v>6</v>
      </c>
      <c r="D1891" s="133" t="s">
        <v>2809</v>
      </c>
      <c r="E1891" s="133" t="s">
        <v>2909</v>
      </c>
    </row>
    <row r="1892" customFormat="false" ht="12.75" hidden="false" customHeight="false" outlineLevel="2" collapsed="false">
      <c r="A1892" s="133" t="s">
        <v>966</v>
      </c>
      <c r="B1892" s="133" t="s">
        <v>2302</v>
      </c>
      <c r="C1892" s="134" t="n">
        <v>10.65</v>
      </c>
      <c r="D1892" s="133" t="s">
        <v>2809</v>
      </c>
      <c r="E1892" s="133" t="s">
        <v>2909</v>
      </c>
    </row>
    <row r="1893" customFormat="false" ht="12.75" hidden="false" customHeight="false" outlineLevel="2" collapsed="false">
      <c r="A1893" s="133" t="s">
        <v>966</v>
      </c>
      <c r="B1893" s="133" t="s">
        <v>2303</v>
      </c>
      <c r="C1893" s="134" t="n">
        <v>5</v>
      </c>
      <c r="D1893" s="133" t="s">
        <v>2809</v>
      </c>
      <c r="E1893" s="133" t="s">
        <v>2909</v>
      </c>
    </row>
    <row r="1894" customFormat="false" ht="12.75" hidden="false" customHeight="false" outlineLevel="2" collapsed="false">
      <c r="A1894" s="133" t="s">
        <v>966</v>
      </c>
      <c r="B1894" s="133" t="s">
        <v>2304</v>
      </c>
      <c r="C1894" s="134" t="n">
        <v>5.46</v>
      </c>
      <c r="D1894" s="133" t="s">
        <v>2809</v>
      </c>
      <c r="E1894" s="133" t="s">
        <v>2909</v>
      </c>
    </row>
    <row r="1895" customFormat="false" ht="12.75" hidden="false" customHeight="false" outlineLevel="1" collapsed="false">
      <c r="A1895" s="135" t="s">
        <v>2945</v>
      </c>
      <c r="B1895" s="133"/>
      <c r="C1895" s="134" t="n">
        <f aca="false">SUBTOTAL(9,C1885:C1894)</f>
        <v>659.37</v>
      </c>
      <c r="D1895" s="133"/>
      <c r="E1895" s="133"/>
    </row>
    <row r="1896" customFormat="false" ht="12.75" hidden="false" customHeight="false" outlineLevel="2" collapsed="false">
      <c r="A1896" s="133" t="s">
        <v>548</v>
      </c>
      <c r="B1896" s="133" t="s">
        <v>2418</v>
      </c>
      <c r="C1896" s="134" t="n">
        <v>5.36</v>
      </c>
      <c r="D1896" s="133" t="s">
        <v>2293</v>
      </c>
      <c r="E1896" s="133" t="s">
        <v>2606</v>
      </c>
    </row>
    <row r="1897" customFormat="false" ht="12.75" hidden="false" customHeight="false" outlineLevel="2" collapsed="false">
      <c r="A1897" s="133" t="s">
        <v>548</v>
      </c>
      <c r="B1897" s="133" t="s">
        <v>2419</v>
      </c>
      <c r="C1897" s="134" t="n">
        <v>54</v>
      </c>
      <c r="D1897" s="133" t="s">
        <v>2293</v>
      </c>
      <c r="E1897" s="133" t="s">
        <v>2606</v>
      </c>
    </row>
    <row r="1898" customFormat="false" ht="12.75" hidden="false" customHeight="false" outlineLevel="2" collapsed="false">
      <c r="A1898" s="133" t="s">
        <v>548</v>
      </c>
      <c r="B1898" s="133" t="s">
        <v>2425</v>
      </c>
      <c r="C1898" s="134" t="n">
        <v>1391.01</v>
      </c>
      <c r="D1898" s="133" t="s">
        <v>2293</v>
      </c>
      <c r="E1898" s="133" t="s">
        <v>2606</v>
      </c>
    </row>
    <row r="1899" customFormat="false" ht="12.75" hidden="false" customHeight="false" outlineLevel="1" collapsed="false">
      <c r="A1899" s="135" t="s">
        <v>2946</v>
      </c>
      <c r="B1899" s="133"/>
      <c r="C1899" s="134" t="n">
        <f aca="false">SUBTOTAL(9,C1896:C1898)</f>
        <v>1450.37</v>
      </c>
      <c r="D1899" s="133"/>
      <c r="E1899" s="133"/>
    </row>
    <row r="1900" customFormat="false" ht="12.75" hidden="false" customHeight="false" outlineLevel="2" collapsed="false">
      <c r="A1900" s="133" t="s">
        <v>929</v>
      </c>
      <c r="B1900" s="133" t="s">
        <v>2292</v>
      </c>
      <c r="C1900" s="134" t="n">
        <v>31.9</v>
      </c>
      <c r="D1900" s="133" t="s">
        <v>2293</v>
      </c>
      <c r="E1900" s="133" t="s">
        <v>2871</v>
      </c>
    </row>
    <row r="1901" customFormat="false" ht="12.75" hidden="false" customHeight="false" outlineLevel="2" collapsed="false">
      <c r="A1901" s="133" t="s">
        <v>929</v>
      </c>
      <c r="B1901" s="133" t="s">
        <v>2295</v>
      </c>
      <c r="C1901" s="134" t="n">
        <v>54</v>
      </c>
      <c r="D1901" s="133" t="s">
        <v>2293</v>
      </c>
      <c r="E1901" s="133" t="s">
        <v>2871</v>
      </c>
    </row>
    <row r="1902" customFormat="false" ht="12.75" hidden="false" customHeight="false" outlineLevel="2" collapsed="false">
      <c r="A1902" s="133" t="s">
        <v>929</v>
      </c>
      <c r="B1902" s="133" t="s">
        <v>2296</v>
      </c>
      <c r="C1902" s="134" t="n">
        <v>371.9</v>
      </c>
      <c r="D1902" s="133" t="s">
        <v>2293</v>
      </c>
      <c r="E1902" s="133" t="s">
        <v>2871</v>
      </c>
    </row>
    <row r="1903" customFormat="false" ht="12.75" hidden="false" customHeight="false" outlineLevel="2" collapsed="false">
      <c r="A1903" s="133" t="s">
        <v>929</v>
      </c>
      <c r="B1903" s="133" t="s">
        <v>2297</v>
      </c>
      <c r="C1903" s="134" t="n">
        <v>54.34</v>
      </c>
      <c r="D1903" s="133" t="s">
        <v>2293</v>
      </c>
      <c r="E1903" s="133" t="s">
        <v>2871</v>
      </c>
    </row>
    <row r="1904" customFormat="false" ht="12.75" hidden="false" customHeight="false" outlineLevel="2" collapsed="false">
      <c r="A1904" s="133" t="s">
        <v>929</v>
      </c>
      <c r="B1904" s="133" t="s">
        <v>2298</v>
      </c>
      <c r="C1904" s="134" t="n">
        <v>13.84</v>
      </c>
      <c r="D1904" s="133" t="s">
        <v>2293</v>
      </c>
      <c r="E1904" s="133" t="s">
        <v>2871</v>
      </c>
    </row>
    <row r="1905" customFormat="false" ht="12.75" hidden="false" customHeight="false" outlineLevel="2" collapsed="false">
      <c r="A1905" s="133" t="s">
        <v>929</v>
      </c>
      <c r="B1905" s="133" t="s">
        <v>2299</v>
      </c>
      <c r="C1905" s="134" t="n">
        <v>6</v>
      </c>
      <c r="D1905" s="133" t="s">
        <v>2293</v>
      </c>
      <c r="E1905" s="133" t="s">
        <v>2871</v>
      </c>
    </row>
    <row r="1906" customFormat="false" ht="12.75" hidden="false" customHeight="false" outlineLevel="2" collapsed="false">
      <c r="A1906" s="133" t="s">
        <v>929</v>
      </c>
      <c r="B1906" s="133" t="s">
        <v>2300</v>
      </c>
      <c r="C1906" s="134" t="n">
        <v>3.21</v>
      </c>
      <c r="D1906" s="133" t="s">
        <v>2293</v>
      </c>
      <c r="E1906" s="133" t="s">
        <v>2871</v>
      </c>
    </row>
    <row r="1907" customFormat="false" ht="12.75" hidden="false" customHeight="false" outlineLevel="2" collapsed="false">
      <c r="A1907" s="133" t="s">
        <v>929</v>
      </c>
      <c r="B1907" s="133" t="s">
        <v>2301</v>
      </c>
      <c r="C1907" s="134" t="n">
        <v>9</v>
      </c>
      <c r="D1907" s="133" t="s">
        <v>2293</v>
      </c>
      <c r="E1907" s="133" t="s">
        <v>2871</v>
      </c>
    </row>
    <row r="1908" customFormat="false" ht="12.75" hidden="false" customHeight="false" outlineLevel="2" collapsed="false">
      <c r="A1908" s="133" t="s">
        <v>929</v>
      </c>
      <c r="B1908" s="133" t="s">
        <v>2302</v>
      </c>
      <c r="C1908" s="134" t="n">
        <v>10.65</v>
      </c>
      <c r="D1908" s="133" t="s">
        <v>2293</v>
      </c>
      <c r="E1908" s="133" t="s">
        <v>2871</v>
      </c>
    </row>
    <row r="1909" customFormat="false" ht="12.75" hidden="false" customHeight="false" outlineLevel="2" collapsed="false">
      <c r="A1909" s="133" t="s">
        <v>929</v>
      </c>
      <c r="B1909" s="133" t="s">
        <v>2303</v>
      </c>
      <c r="C1909" s="134" t="n">
        <v>5</v>
      </c>
      <c r="D1909" s="133" t="s">
        <v>2293</v>
      </c>
      <c r="E1909" s="133" t="s">
        <v>2871</v>
      </c>
    </row>
    <row r="1910" customFormat="false" ht="12.75" hidden="false" customHeight="false" outlineLevel="2" collapsed="false">
      <c r="A1910" s="133" t="s">
        <v>929</v>
      </c>
      <c r="B1910" s="133" t="s">
        <v>2304</v>
      </c>
      <c r="C1910" s="134" t="n">
        <v>5.46</v>
      </c>
      <c r="D1910" s="133" t="s">
        <v>2293</v>
      </c>
      <c r="E1910" s="133" t="s">
        <v>2871</v>
      </c>
    </row>
    <row r="1911" customFormat="false" ht="12.75" hidden="false" customHeight="false" outlineLevel="2" collapsed="false">
      <c r="A1911" s="133" t="s">
        <v>929</v>
      </c>
      <c r="B1911" s="133" t="s">
        <v>2305</v>
      </c>
      <c r="C1911" s="134" t="n">
        <v>175</v>
      </c>
      <c r="D1911" s="133" t="s">
        <v>2293</v>
      </c>
      <c r="E1911" s="133" t="s">
        <v>2871</v>
      </c>
    </row>
    <row r="1912" customFormat="false" ht="12.75" hidden="false" customHeight="false" outlineLevel="2" collapsed="false">
      <c r="A1912" s="133" t="s">
        <v>929</v>
      </c>
      <c r="B1912" s="133" t="s">
        <v>2306</v>
      </c>
      <c r="C1912" s="134" t="n">
        <v>50</v>
      </c>
      <c r="D1912" s="133" t="s">
        <v>2293</v>
      </c>
      <c r="E1912" s="133" t="s">
        <v>2871</v>
      </c>
    </row>
    <row r="1913" customFormat="false" ht="12.75" hidden="false" customHeight="false" outlineLevel="2" collapsed="false">
      <c r="A1913" s="133" t="s">
        <v>929</v>
      </c>
      <c r="B1913" s="133" t="s">
        <v>2308</v>
      </c>
      <c r="C1913" s="134" t="n">
        <v>148.89</v>
      </c>
      <c r="D1913" s="133" t="s">
        <v>2293</v>
      </c>
      <c r="E1913" s="133" t="s">
        <v>2871</v>
      </c>
    </row>
    <row r="1914" customFormat="false" ht="12.75" hidden="false" customHeight="false" outlineLevel="2" collapsed="false">
      <c r="A1914" s="133" t="s">
        <v>929</v>
      </c>
      <c r="B1914" s="133" t="s">
        <v>2309</v>
      </c>
      <c r="C1914" s="134" t="n">
        <v>227.32</v>
      </c>
      <c r="D1914" s="133" t="s">
        <v>2293</v>
      </c>
      <c r="E1914" s="133" t="s">
        <v>2871</v>
      </c>
    </row>
    <row r="1915" customFormat="false" ht="12.75" hidden="false" customHeight="false" outlineLevel="2" collapsed="false">
      <c r="A1915" s="133" t="s">
        <v>929</v>
      </c>
      <c r="B1915" s="133" t="s">
        <v>2310</v>
      </c>
      <c r="C1915" s="134" t="n">
        <v>14.46</v>
      </c>
      <c r="D1915" s="133" t="s">
        <v>2293</v>
      </c>
      <c r="E1915" s="133" t="s">
        <v>2871</v>
      </c>
    </row>
    <row r="1916" customFormat="false" ht="12.75" hidden="false" customHeight="false" outlineLevel="2" collapsed="false">
      <c r="A1916" s="133" t="s">
        <v>929</v>
      </c>
      <c r="B1916" s="133" t="s">
        <v>2311</v>
      </c>
      <c r="C1916" s="134" t="n">
        <v>4.12</v>
      </c>
      <c r="D1916" s="133" t="s">
        <v>2293</v>
      </c>
      <c r="E1916" s="133" t="s">
        <v>2871</v>
      </c>
    </row>
    <row r="1917" customFormat="false" ht="12.75" hidden="false" customHeight="false" outlineLevel="2" collapsed="false">
      <c r="A1917" s="133" t="s">
        <v>929</v>
      </c>
      <c r="B1917" s="133" t="s">
        <v>2312</v>
      </c>
      <c r="C1917" s="134" t="n">
        <v>11.17</v>
      </c>
      <c r="D1917" s="133" t="s">
        <v>2293</v>
      </c>
      <c r="E1917" s="133" t="s">
        <v>2871</v>
      </c>
    </row>
    <row r="1918" customFormat="false" ht="12.75" hidden="false" customHeight="false" outlineLevel="1" collapsed="false">
      <c r="A1918" s="135" t="s">
        <v>2947</v>
      </c>
      <c r="B1918" s="133"/>
      <c r="C1918" s="134" t="n">
        <f aca="false">SUBTOTAL(9,C1900:C1917)</f>
        <v>1196.26</v>
      </c>
      <c r="D1918" s="133"/>
      <c r="E1918" s="133"/>
    </row>
    <row r="1919" customFormat="false" ht="12.75" hidden="false" customHeight="false" outlineLevel="2" collapsed="false">
      <c r="A1919" s="133" t="s">
        <v>967</v>
      </c>
      <c r="B1919" s="133" t="s">
        <v>2292</v>
      </c>
      <c r="C1919" s="134" t="n">
        <v>31.9</v>
      </c>
      <c r="D1919" s="133" t="s">
        <v>2809</v>
      </c>
      <c r="E1919" s="133" t="s">
        <v>2909</v>
      </c>
    </row>
    <row r="1920" customFormat="false" ht="12.75" hidden="false" customHeight="false" outlineLevel="2" collapsed="false">
      <c r="A1920" s="133" t="s">
        <v>967</v>
      </c>
      <c r="B1920" s="133" t="s">
        <v>2295</v>
      </c>
      <c r="C1920" s="134" t="n">
        <v>54</v>
      </c>
      <c r="D1920" s="133" t="s">
        <v>2809</v>
      </c>
      <c r="E1920" s="133" t="s">
        <v>2909</v>
      </c>
    </row>
    <row r="1921" customFormat="false" ht="12.75" hidden="false" customHeight="false" outlineLevel="2" collapsed="false">
      <c r="A1921" s="133" t="s">
        <v>967</v>
      </c>
      <c r="B1921" s="133" t="s">
        <v>2811</v>
      </c>
      <c r="C1921" s="134" t="n">
        <v>106.28</v>
      </c>
      <c r="D1921" s="133" t="s">
        <v>2809</v>
      </c>
      <c r="E1921" s="133" t="s">
        <v>2909</v>
      </c>
    </row>
    <row r="1922" customFormat="false" ht="12.75" hidden="false" customHeight="false" outlineLevel="2" collapsed="false">
      <c r="A1922" s="133" t="s">
        <v>967</v>
      </c>
      <c r="B1922" s="133" t="s">
        <v>2296</v>
      </c>
      <c r="C1922" s="134" t="n">
        <v>371.9</v>
      </c>
      <c r="D1922" s="133" t="s">
        <v>2809</v>
      </c>
      <c r="E1922" s="133" t="s">
        <v>2909</v>
      </c>
    </row>
    <row r="1923" customFormat="false" ht="12.75" hidden="false" customHeight="false" outlineLevel="2" collapsed="false">
      <c r="A1923" s="133" t="s">
        <v>967</v>
      </c>
      <c r="B1923" s="133" t="s">
        <v>2297</v>
      </c>
      <c r="C1923" s="134" t="n">
        <v>54.34</v>
      </c>
      <c r="D1923" s="133" t="s">
        <v>2809</v>
      </c>
      <c r="E1923" s="133" t="s">
        <v>2909</v>
      </c>
    </row>
    <row r="1924" customFormat="false" ht="12.75" hidden="false" customHeight="false" outlineLevel="2" collapsed="false">
      <c r="A1924" s="133" t="s">
        <v>967</v>
      </c>
      <c r="B1924" s="133" t="s">
        <v>2298</v>
      </c>
      <c r="C1924" s="134" t="n">
        <v>13.84</v>
      </c>
      <c r="D1924" s="133" t="s">
        <v>2809</v>
      </c>
      <c r="E1924" s="133" t="s">
        <v>2909</v>
      </c>
    </row>
    <row r="1925" customFormat="false" ht="12.75" hidden="false" customHeight="false" outlineLevel="2" collapsed="false">
      <c r="A1925" s="133" t="s">
        <v>967</v>
      </c>
      <c r="B1925" s="133" t="s">
        <v>2299</v>
      </c>
      <c r="C1925" s="134" t="n">
        <v>6</v>
      </c>
      <c r="D1925" s="133" t="s">
        <v>2809</v>
      </c>
      <c r="E1925" s="133" t="s">
        <v>2909</v>
      </c>
    </row>
    <row r="1926" customFormat="false" ht="12.75" hidden="false" customHeight="false" outlineLevel="2" collapsed="false">
      <c r="A1926" s="133" t="s">
        <v>967</v>
      </c>
      <c r="B1926" s="133" t="s">
        <v>2302</v>
      </c>
      <c r="C1926" s="134" t="n">
        <v>10.65</v>
      </c>
      <c r="D1926" s="133" t="s">
        <v>2809</v>
      </c>
      <c r="E1926" s="133" t="s">
        <v>2909</v>
      </c>
    </row>
    <row r="1927" customFormat="false" ht="12.75" hidden="false" customHeight="false" outlineLevel="2" collapsed="false">
      <c r="A1927" s="133" t="s">
        <v>967</v>
      </c>
      <c r="B1927" s="133" t="s">
        <v>2303</v>
      </c>
      <c r="C1927" s="134" t="n">
        <v>5</v>
      </c>
      <c r="D1927" s="133" t="s">
        <v>2809</v>
      </c>
      <c r="E1927" s="133" t="s">
        <v>2909</v>
      </c>
    </row>
    <row r="1928" customFormat="false" ht="12.75" hidden="false" customHeight="false" outlineLevel="2" collapsed="false">
      <c r="A1928" s="133" t="s">
        <v>967</v>
      </c>
      <c r="B1928" s="133" t="s">
        <v>2304</v>
      </c>
      <c r="C1928" s="134" t="n">
        <v>5.46</v>
      </c>
      <c r="D1928" s="133" t="s">
        <v>2809</v>
      </c>
      <c r="E1928" s="133" t="s">
        <v>2909</v>
      </c>
    </row>
    <row r="1929" customFormat="false" ht="12.75" hidden="false" customHeight="false" outlineLevel="1" collapsed="false">
      <c r="A1929" s="135" t="s">
        <v>2948</v>
      </c>
      <c r="B1929" s="133"/>
      <c r="C1929" s="134" t="n">
        <f aca="false">SUBTOTAL(9,C1919:C1928)</f>
        <v>659.37</v>
      </c>
      <c r="D1929" s="133"/>
      <c r="E1929" s="133"/>
    </row>
    <row r="1930" customFormat="false" ht="12.75" hidden="false" customHeight="false" outlineLevel="2" collapsed="false">
      <c r="A1930" s="133" t="s">
        <v>1058</v>
      </c>
      <c r="B1930" s="133" t="s">
        <v>2288</v>
      </c>
      <c r="C1930" s="134" t="n">
        <v>40</v>
      </c>
      <c r="D1930" s="133" t="s">
        <v>2736</v>
      </c>
      <c r="E1930" s="133" t="s">
        <v>2949</v>
      </c>
    </row>
    <row r="1931" customFormat="false" ht="12.75" hidden="false" customHeight="false" outlineLevel="1" collapsed="false">
      <c r="A1931" s="135" t="s">
        <v>2950</v>
      </c>
      <c r="B1931" s="133"/>
      <c r="C1931" s="134" t="n">
        <f aca="false">SUBTOTAL(9,C1930)</f>
        <v>40</v>
      </c>
      <c r="D1931" s="133"/>
      <c r="E1931" s="133"/>
    </row>
    <row r="1932" customFormat="false" ht="12.75" hidden="false" customHeight="false" outlineLevel="2" collapsed="false">
      <c r="A1932" s="133" t="s">
        <v>1845</v>
      </c>
      <c r="B1932" s="133" t="s">
        <v>2288</v>
      </c>
      <c r="C1932" s="134" t="n">
        <v>40</v>
      </c>
      <c r="D1932" s="133" t="s">
        <v>2314</v>
      </c>
      <c r="E1932" s="133" t="s">
        <v>2374</v>
      </c>
    </row>
    <row r="1933" customFormat="false" ht="12.75" hidden="false" customHeight="false" outlineLevel="1" collapsed="false">
      <c r="A1933" s="135" t="s">
        <v>2951</v>
      </c>
      <c r="B1933" s="133"/>
      <c r="C1933" s="134" t="n">
        <f aca="false">SUBTOTAL(9,C1932)</f>
        <v>40</v>
      </c>
      <c r="D1933" s="133"/>
      <c r="E1933" s="133"/>
    </row>
    <row r="1934" customFormat="false" ht="12.75" hidden="false" customHeight="false" outlineLevel="2" collapsed="false">
      <c r="A1934" s="133" t="s">
        <v>475</v>
      </c>
      <c r="B1934" s="133" t="s">
        <v>2288</v>
      </c>
      <c r="C1934" s="134" t="n">
        <v>40</v>
      </c>
      <c r="D1934" s="133" t="s">
        <v>2293</v>
      </c>
      <c r="E1934" s="133" t="s">
        <v>2592</v>
      </c>
    </row>
    <row r="1935" customFormat="false" ht="12.75" hidden="false" customHeight="false" outlineLevel="1" collapsed="false">
      <c r="A1935" s="135" t="s">
        <v>2952</v>
      </c>
      <c r="B1935" s="133"/>
      <c r="C1935" s="134" t="n">
        <f aca="false">SUBTOTAL(9,C1934)</f>
        <v>40</v>
      </c>
      <c r="D1935" s="133"/>
      <c r="E1935" s="133"/>
    </row>
    <row r="1936" customFormat="false" ht="12.75" hidden="false" customHeight="false" outlineLevel="2" collapsed="false">
      <c r="A1936" s="133" t="s">
        <v>739</v>
      </c>
      <c r="B1936" s="133" t="s">
        <v>2418</v>
      </c>
      <c r="C1936" s="134" t="n">
        <v>5.36</v>
      </c>
      <c r="D1936" s="133" t="s">
        <v>2293</v>
      </c>
      <c r="E1936" s="133" t="s">
        <v>2397</v>
      </c>
    </row>
    <row r="1937" customFormat="false" ht="12.75" hidden="false" customHeight="false" outlineLevel="2" collapsed="false">
      <c r="A1937" s="133" t="s">
        <v>739</v>
      </c>
      <c r="B1937" s="133" t="s">
        <v>2419</v>
      </c>
      <c r="C1937" s="134" t="n">
        <v>54</v>
      </c>
      <c r="D1937" s="133" t="s">
        <v>2293</v>
      </c>
      <c r="E1937" s="133" t="s">
        <v>2397</v>
      </c>
    </row>
    <row r="1938" customFormat="false" ht="12.75" hidden="false" customHeight="false" outlineLevel="2" collapsed="false">
      <c r="A1938" s="133" t="s">
        <v>739</v>
      </c>
      <c r="B1938" s="133" t="s">
        <v>2425</v>
      </c>
      <c r="C1938" s="134" t="n">
        <v>1391.01</v>
      </c>
      <c r="D1938" s="133" t="s">
        <v>2293</v>
      </c>
      <c r="E1938" s="133" t="s">
        <v>2397</v>
      </c>
    </row>
    <row r="1939" customFormat="false" ht="12.75" hidden="false" customHeight="false" outlineLevel="1" collapsed="false">
      <c r="A1939" s="135" t="s">
        <v>2953</v>
      </c>
      <c r="B1939" s="133"/>
      <c r="C1939" s="134" t="n">
        <f aca="false">SUBTOTAL(9,C1936:C1938)</f>
        <v>1450.37</v>
      </c>
      <c r="D1939" s="133"/>
      <c r="E1939" s="133"/>
    </row>
    <row r="1940" customFormat="false" ht="12.75" hidden="false" customHeight="false" outlineLevel="2" collapsed="false">
      <c r="A1940" s="133" t="s">
        <v>1897</v>
      </c>
      <c r="B1940" s="133" t="s">
        <v>2288</v>
      </c>
      <c r="C1940" s="134" t="n">
        <v>40</v>
      </c>
      <c r="D1940" s="133" t="s">
        <v>2289</v>
      </c>
      <c r="E1940" s="133" t="s">
        <v>2290</v>
      </c>
    </row>
    <row r="1941" customFormat="false" ht="12.75" hidden="false" customHeight="false" outlineLevel="1" collapsed="false">
      <c r="A1941" s="135" t="s">
        <v>2954</v>
      </c>
      <c r="B1941" s="133"/>
      <c r="C1941" s="134" t="n">
        <f aca="false">SUBTOTAL(9,C1940)</f>
        <v>40</v>
      </c>
      <c r="D1941" s="133"/>
      <c r="E1941" s="133"/>
    </row>
    <row r="1942" customFormat="false" ht="12.75" hidden="false" customHeight="false" outlineLevel="2" collapsed="false">
      <c r="A1942" s="133" t="s">
        <v>1898</v>
      </c>
      <c r="B1942" s="133" t="s">
        <v>2292</v>
      </c>
      <c r="C1942" s="134" t="n">
        <v>31.9</v>
      </c>
      <c r="D1942" s="133" t="s">
        <v>2289</v>
      </c>
      <c r="E1942" s="133" t="s">
        <v>2290</v>
      </c>
    </row>
    <row r="1943" customFormat="false" ht="12.75" hidden="false" customHeight="false" outlineLevel="2" collapsed="false">
      <c r="A1943" s="133" t="s">
        <v>1898</v>
      </c>
      <c r="B1943" s="133" t="s">
        <v>2296</v>
      </c>
      <c r="C1943" s="134" t="n">
        <v>371.9</v>
      </c>
      <c r="D1943" s="133" t="s">
        <v>2289</v>
      </c>
      <c r="E1943" s="133" t="s">
        <v>2290</v>
      </c>
    </row>
    <row r="1944" customFormat="false" ht="12.75" hidden="false" customHeight="false" outlineLevel="2" collapsed="false">
      <c r="A1944" s="133" t="s">
        <v>1898</v>
      </c>
      <c r="B1944" s="133" t="s">
        <v>2297</v>
      </c>
      <c r="C1944" s="134" t="n">
        <v>54.34</v>
      </c>
      <c r="D1944" s="133" t="s">
        <v>2289</v>
      </c>
      <c r="E1944" s="133" t="s">
        <v>2290</v>
      </c>
    </row>
    <row r="1945" customFormat="false" ht="12.75" hidden="false" customHeight="false" outlineLevel="2" collapsed="false">
      <c r="A1945" s="133" t="s">
        <v>1898</v>
      </c>
      <c r="B1945" s="133" t="s">
        <v>2298</v>
      </c>
      <c r="C1945" s="134" t="n">
        <v>13.84</v>
      </c>
      <c r="D1945" s="133" t="s">
        <v>2289</v>
      </c>
      <c r="E1945" s="133" t="s">
        <v>2290</v>
      </c>
    </row>
    <row r="1946" customFormat="false" ht="12.75" hidden="false" customHeight="false" outlineLevel="2" collapsed="false">
      <c r="A1946" s="133" t="s">
        <v>1898</v>
      </c>
      <c r="B1946" s="133" t="s">
        <v>2299</v>
      </c>
      <c r="C1946" s="134" t="n">
        <v>6</v>
      </c>
      <c r="D1946" s="133" t="s">
        <v>2289</v>
      </c>
      <c r="E1946" s="133" t="s">
        <v>2290</v>
      </c>
    </row>
    <row r="1947" customFormat="false" ht="12.75" hidden="false" customHeight="false" outlineLevel="2" collapsed="false">
      <c r="A1947" s="133" t="s">
        <v>1898</v>
      </c>
      <c r="B1947" s="133" t="s">
        <v>2302</v>
      </c>
      <c r="C1947" s="134" t="n">
        <v>10.65</v>
      </c>
      <c r="D1947" s="133" t="s">
        <v>2289</v>
      </c>
      <c r="E1947" s="133" t="s">
        <v>2290</v>
      </c>
    </row>
    <row r="1948" customFormat="false" ht="12.75" hidden="false" customHeight="false" outlineLevel="2" collapsed="false">
      <c r="A1948" s="133" t="s">
        <v>1898</v>
      </c>
      <c r="B1948" s="133" t="s">
        <v>2303</v>
      </c>
      <c r="C1948" s="134" t="n">
        <v>5</v>
      </c>
      <c r="D1948" s="133" t="s">
        <v>2289</v>
      </c>
      <c r="E1948" s="133" t="s">
        <v>2290</v>
      </c>
    </row>
    <row r="1949" customFormat="false" ht="12.75" hidden="false" customHeight="false" outlineLevel="2" collapsed="false">
      <c r="A1949" s="133" t="s">
        <v>1898</v>
      </c>
      <c r="B1949" s="133" t="s">
        <v>2304</v>
      </c>
      <c r="C1949" s="134" t="n">
        <v>5.46</v>
      </c>
      <c r="D1949" s="133" t="s">
        <v>2289</v>
      </c>
      <c r="E1949" s="133" t="s">
        <v>2290</v>
      </c>
    </row>
    <row r="1950" customFormat="false" ht="12.75" hidden="false" customHeight="false" outlineLevel="2" collapsed="false">
      <c r="A1950" s="133" t="s">
        <v>1898</v>
      </c>
      <c r="B1950" s="133" t="s">
        <v>2305</v>
      </c>
      <c r="C1950" s="134" t="n">
        <v>175</v>
      </c>
      <c r="D1950" s="133" t="s">
        <v>2289</v>
      </c>
      <c r="E1950" s="133" t="s">
        <v>2290</v>
      </c>
    </row>
    <row r="1951" customFormat="false" ht="12.75" hidden="false" customHeight="false" outlineLevel="2" collapsed="false">
      <c r="A1951" s="133" t="s">
        <v>1898</v>
      </c>
      <c r="B1951" s="133" t="s">
        <v>2306</v>
      </c>
      <c r="C1951" s="134" t="n">
        <v>50</v>
      </c>
      <c r="D1951" s="133" t="s">
        <v>2289</v>
      </c>
      <c r="E1951" s="133" t="s">
        <v>2290</v>
      </c>
    </row>
    <row r="1952" customFormat="false" ht="12.75" hidden="false" customHeight="false" outlineLevel="2" collapsed="false">
      <c r="A1952" s="133" t="s">
        <v>1898</v>
      </c>
      <c r="B1952" s="133" t="s">
        <v>2307</v>
      </c>
      <c r="C1952" s="134" t="n">
        <v>50</v>
      </c>
      <c r="D1952" s="133" t="s">
        <v>2289</v>
      </c>
      <c r="E1952" s="133" t="s">
        <v>2290</v>
      </c>
    </row>
    <row r="1953" customFormat="false" ht="12.75" hidden="false" customHeight="false" outlineLevel="2" collapsed="false">
      <c r="A1953" s="133" t="s">
        <v>1898</v>
      </c>
      <c r="B1953" s="133" t="s">
        <v>2364</v>
      </c>
      <c r="C1953" s="134" t="n">
        <v>200</v>
      </c>
      <c r="D1953" s="133" t="s">
        <v>2289</v>
      </c>
      <c r="E1953" s="133" t="s">
        <v>2290</v>
      </c>
    </row>
    <row r="1954" customFormat="false" ht="12.75" hidden="false" customHeight="false" outlineLevel="1" collapsed="false">
      <c r="A1954" s="135" t="s">
        <v>2955</v>
      </c>
      <c r="B1954" s="133"/>
      <c r="C1954" s="134" t="n">
        <f aca="false">SUBTOTAL(9,C1942:C1953)</f>
        <v>974.09</v>
      </c>
      <c r="D1954" s="133"/>
      <c r="E1954" s="133"/>
    </row>
    <row r="1955" customFormat="false" ht="12.75" hidden="false" customHeight="false" outlineLevel="2" collapsed="false">
      <c r="A1955" s="133" t="s">
        <v>968</v>
      </c>
      <c r="B1955" s="133" t="s">
        <v>2292</v>
      </c>
      <c r="C1955" s="134" t="n">
        <v>31.9</v>
      </c>
      <c r="D1955" s="133" t="s">
        <v>2809</v>
      </c>
      <c r="E1955" s="133" t="s">
        <v>2909</v>
      </c>
    </row>
    <row r="1956" customFormat="false" ht="12.75" hidden="false" customHeight="false" outlineLevel="2" collapsed="false">
      <c r="A1956" s="133" t="s">
        <v>968</v>
      </c>
      <c r="B1956" s="133" t="s">
        <v>2295</v>
      </c>
      <c r="C1956" s="134" t="n">
        <v>54</v>
      </c>
      <c r="D1956" s="133" t="s">
        <v>2809</v>
      </c>
      <c r="E1956" s="133" t="s">
        <v>2909</v>
      </c>
    </row>
    <row r="1957" customFormat="false" ht="12.75" hidden="false" customHeight="false" outlineLevel="2" collapsed="false">
      <c r="A1957" s="133" t="s">
        <v>968</v>
      </c>
      <c r="B1957" s="133" t="s">
        <v>2811</v>
      </c>
      <c r="C1957" s="134" t="n">
        <v>106.28</v>
      </c>
      <c r="D1957" s="133" t="s">
        <v>2809</v>
      </c>
      <c r="E1957" s="133" t="s">
        <v>2909</v>
      </c>
    </row>
    <row r="1958" customFormat="false" ht="12.75" hidden="false" customHeight="false" outlineLevel="2" collapsed="false">
      <c r="A1958" s="133" t="s">
        <v>968</v>
      </c>
      <c r="B1958" s="133" t="s">
        <v>2296</v>
      </c>
      <c r="C1958" s="134" t="n">
        <v>371.9</v>
      </c>
      <c r="D1958" s="133" t="s">
        <v>2809</v>
      </c>
      <c r="E1958" s="133" t="s">
        <v>2909</v>
      </c>
    </row>
    <row r="1959" customFormat="false" ht="12.75" hidden="false" customHeight="false" outlineLevel="2" collapsed="false">
      <c r="A1959" s="133" t="s">
        <v>968</v>
      </c>
      <c r="B1959" s="133" t="s">
        <v>2297</v>
      </c>
      <c r="C1959" s="134" t="n">
        <v>54.34</v>
      </c>
      <c r="D1959" s="133" t="s">
        <v>2809</v>
      </c>
      <c r="E1959" s="133" t="s">
        <v>2909</v>
      </c>
    </row>
    <row r="1960" customFormat="false" ht="12.75" hidden="false" customHeight="false" outlineLevel="2" collapsed="false">
      <c r="A1960" s="133" t="s">
        <v>968</v>
      </c>
      <c r="B1960" s="133" t="s">
        <v>2298</v>
      </c>
      <c r="C1960" s="134" t="n">
        <v>13.84</v>
      </c>
      <c r="D1960" s="133" t="s">
        <v>2809</v>
      </c>
      <c r="E1960" s="133" t="s">
        <v>2909</v>
      </c>
    </row>
    <row r="1961" customFormat="false" ht="12.75" hidden="false" customHeight="false" outlineLevel="2" collapsed="false">
      <c r="A1961" s="133" t="s">
        <v>968</v>
      </c>
      <c r="B1961" s="133" t="s">
        <v>2299</v>
      </c>
      <c r="C1961" s="134" t="n">
        <v>6</v>
      </c>
      <c r="D1961" s="133" t="s">
        <v>2809</v>
      </c>
      <c r="E1961" s="133" t="s">
        <v>2909</v>
      </c>
    </row>
    <row r="1962" customFormat="false" ht="12.75" hidden="false" customHeight="false" outlineLevel="2" collapsed="false">
      <c r="A1962" s="133" t="s">
        <v>968</v>
      </c>
      <c r="B1962" s="133" t="s">
        <v>2300</v>
      </c>
      <c r="C1962" s="134" t="n">
        <v>3.21</v>
      </c>
      <c r="D1962" s="133" t="s">
        <v>2809</v>
      </c>
      <c r="E1962" s="133" t="s">
        <v>2909</v>
      </c>
    </row>
    <row r="1963" customFormat="false" ht="12.75" hidden="false" customHeight="false" outlineLevel="2" collapsed="false">
      <c r="A1963" s="133" t="s">
        <v>968</v>
      </c>
      <c r="B1963" s="133" t="s">
        <v>2301</v>
      </c>
      <c r="C1963" s="134" t="n">
        <v>9</v>
      </c>
      <c r="D1963" s="133" t="s">
        <v>2809</v>
      </c>
      <c r="E1963" s="133" t="s">
        <v>2909</v>
      </c>
    </row>
    <row r="1964" customFormat="false" ht="12.75" hidden="false" customHeight="false" outlineLevel="2" collapsed="false">
      <c r="A1964" s="133" t="s">
        <v>968</v>
      </c>
      <c r="B1964" s="133" t="s">
        <v>2302</v>
      </c>
      <c r="C1964" s="134" t="n">
        <v>10.65</v>
      </c>
      <c r="D1964" s="133" t="s">
        <v>2809</v>
      </c>
      <c r="E1964" s="133" t="s">
        <v>2909</v>
      </c>
    </row>
    <row r="1965" customFormat="false" ht="12.75" hidden="false" customHeight="false" outlineLevel="2" collapsed="false">
      <c r="A1965" s="133" t="s">
        <v>968</v>
      </c>
      <c r="B1965" s="133" t="s">
        <v>2303</v>
      </c>
      <c r="C1965" s="134" t="n">
        <v>5</v>
      </c>
      <c r="D1965" s="133" t="s">
        <v>2809</v>
      </c>
      <c r="E1965" s="133" t="s">
        <v>2909</v>
      </c>
    </row>
    <row r="1966" customFormat="false" ht="12.75" hidden="false" customHeight="false" outlineLevel="2" collapsed="false">
      <c r="A1966" s="133" t="s">
        <v>968</v>
      </c>
      <c r="B1966" s="133" t="s">
        <v>2304</v>
      </c>
      <c r="C1966" s="134" t="n">
        <v>5.46</v>
      </c>
      <c r="D1966" s="133" t="s">
        <v>2809</v>
      </c>
      <c r="E1966" s="133" t="s">
        <v>2909</v>
      </c>
    </row>
    <row r="1967" customFormat="false" ht="12.75" hidden="false" customHeight="false" outlineLevel="1" collapsed="false">
      <c r="A1967" s="135" t="s">
        <v>2956</v>
      </c>
      <c r="B1967" s="133"/>
      <c r="C1967" s="134" t="n">
        <f aca="false">SUBTOTAL(9,C1955:C1966)</f>
        <v>671.58</v>
      </c>
      <c r="D1967" s="133"/>
      <c r="E1967" s="133"/>
    </row>
    <row r="1968" customFormat="false" ht="12.75" hidden="false" customHeight="false" outlineLevel="2" collapsed="false">
      <c r="A1968" s="133" t="s">
        <v>996</v>
      </c>
      <c r="B1968" s="133" t="s">
        <v>2288</v>
      </c>
      <c r="C1968" s="134" t="n">
        <v>40</v>
      </c>
      <c r="D1968" s="133" t="s">
        <v>2314</v>
      </c>
      <c r="E1968" s="133" t="s">
        <v>2932</v>
      </c>
    </row>
    <row r="1969" customFormat="false" ht="12.75" hidden="false" customHeight="false" outlineLevel="1" collapsed="false">
      <c r="A1969" s="135" t="s">
        <v>2957</v>
      </c>
      <c r="B1969" s="133"/>
      <c r="C1969" s="134" t="n">
        <f aca="false">SUBTOTAL(9,C1968)</f>
        <v>40</v>
      </c>
      <c r="D1969" s="133"/>
      <c r="E1969" s="133"/>
    </row>
    <row r="1970" customFormat="false" ht="12.75" hidden="false" customHeight="false" outlineLevel="2" collapsed="false">
      <c r="A1970" s="133" t="s">
        <v>463</v>
      </c>
      <c r="B1970" s="133" t="s">
        <v>2288</v>
      </c>
      <c r="C1970" s="134" t="n">
        <v>40</v>
      </c>
      <c r="D1970" s="133" t="s">
        <v>2293</v>
      </c>
      <c r="E1970" s="133" t="s">
        <v>2958</v>
      </c>
    </row>
    <row r="1971" customFormat="false" ht="12.75" hidden="false" customHeight="false" outlineLevel="1" collapsed="false">
      <c r="A1971" s="135" t="s">
        <v>2959</v>
      </c>
      <c r="B1971" s="133"/>
      <c r="C1971" s="134" t="n">
        <f aca="false">SUBTOTAL(9,C1970)</f>
        <v>40</v>
      </c>
      <c r="D1971" s="133"/>
      <c r="E1971" s="133"/>
    </row>
    <row r="1972" customFormat="false" ht="12.75" hidden="false" customHeight="false" outlineLevel="2" collapsed="false">
      <c r="A1972" s="133" t="s">
        <v>816</v>
      </c>
      <c r="B1972" s="133" t="s">
        <v>2340</v>
      </c>
      <c r="C1972" s="134" t="n">
        <v>78</v>
      </c>
      <c r="D1972" s="133" t="s">
        <v>2293</v>
      </c>
      <c r="E1972" s="133" t="s">
        <v>2353</v>
      </c>
    </row>
    <row r="1973" customFormat="false" ht="12.75" hidden="false" customHeight="false" outlineLevel="2" collapsed="false">
      <c r="A1973" s="133" t="s">
        <v>816</v>
      </c>
      <c r="B1973" s="133" t="s">
        <v>2341</v>
      </c>
      <c r="C1973" s="134" t="n">
        <v>177</v>
      </c>
      <c r="D1973" s="133" t="s">
        <v>2293</v>
      </c>
      <c r="E1973" s="133" t="s">
        <v>2353</v>
      </c>
    </row>
    <row r="1974" customFormat="false" ht="12.75" hidden="false" customHeight="false" outlineLevel="2" collapsed="false">
      <c r="A1974" s="133" t="s">
        <v>816</v>
      </c>
      <c r="B1974" s="133" t="s">
        <v>2342</v>
      </c>
      <c r="C1974" s="134" t="n">
        <v>13</v>
      </c>
      <c r="D1974" s="133" t="s">
        <v>2293</v>
      </c>
      <c r="E1974" s="133" t="s">
        <v>2353</v>
      </c>
    </row>
    <row r="1975" customFormat="false" ht="12.75" hidden="false" customHeight="false" outlineLevel="2" collapsed="false">
      <c r="A1975" s="133" t="s">
        <v>816</v>
      </c>
      <c r="B1975" s="133" t="s">
        <v>2501</v>
      </c>
      <c r="C1975" s="134" t="n">
        <v>3.5</v>
      </c>
      <c r="D1975" s="133" t="s">
        <v>2293</v>
      </c>
      <c r="E1975" s="133" t="s">
        <v>2353</v>
      </c>
    </row>
    <row r="1976" customFormat="false" ht="12.75" hidden="false" customHeight="false" outlineLevel="2" collapsed="false">
      <c r="A1976" s="133" t="s">
        <v>816</v>
      </c>
      <c r="B1976" s="133" t="s">
        <v>2343</v>
      </c>
      <c r="C1976" s="134" t="n">
        <v>10</v>
      </c>
      <c r="D1976" s="133" t="s">
        <v>2293</v>
      </c>
      <c r="E1976" s="133" t="s">
        <v>2353</v>
      </c>
    </row>
    <row r="1977" customFormat="false" ht="12.75" hidden="false" customHeight="false" outlineLevel="2" collapsed="false">
      <c r="A1977" s="133" t="s">
        <v>816</v>
      </c>
      <c r="B1977" s="133" t="s">
        <v>2344</v>
      </c>
      <c r="C1977" s="134" t="n">
        <v>6.19</v>
      </c>
      <c r="D1977" s="133" t="s">
        <v>2293</v>
      </c>
      <c r="E1977" s="133" t="s">
        <v>2353</v>
      </c>
    </row>
    <row r="1978" customFormat="false" ht="12.75" hidden="false" customHeight="false" outlineLevel="1" collapsed="false">
      <c r="A1978" s="135" t="s">
        <v>2960</v>
      </c>
      <c r="B1978" s="133"/>
      <c r="C1978" s="134" t="n">
        <f aca="false">SUBTOTAL(9,C1972:C1977)</f>
        <v>287.69</v>
      </c>
      <c r="D1978" s="133"/>
      <c r="E1978" s="133"/>
    </row>
    <row r="1979" customFormat="false" ht="12.75" hidden="false" customHeight="false" outlineLevel="2" collapsed="false">
      <c r="A1979" s="133" t="s">
        <v>1846</v>
      </c>
      <c r="B1979" s="133" t="s">
        <v>2292</v>
      </c>
      <c r="C1979" s="134" t="n">
        <v>31.9</v>
      </c>
      <c r="D1979" s="133" t="s">
        <v>2314</v>
      </c>
      <c r="E1979" s="133" t="s">
        <v>2374</v>
      </c>
    </row>
    <row r="1980" customFormat="false" ht="12.75" hidden="false" customHeight="false" outlineLevel="2" collapsed="false">
      <c r="A1980" s="133" t="s">
        <v>1846</v>
      </c>
      <c r="B1980" s="133" t="s">
        <v>2295</v>
      </c>
      <c r="C1980" s="134" t="n">
        <v>54</v>
      </c>
      <c r="D1980" s="133" t="s">
        <v>2314</v>
      </c>
      <c r="E1980" s="133" t="s">
        <v>2374</v>
      </c>
    </row>
    <row r="1981" customFormat="false" ht="12.75" hidden="false" customHeight="false" outlineLevel="2" collapsed="false">
      <c r="A1981" s="133" t="s">
        <v>1846</v>
      </c>
      <c r="B1981" s="133" t="s">
        <v>2296</v>
      </c>
      <c r="C1981" s="134" t="n">
        <v>371.9</v>
      </c>
      <c r="D1981" s="133" t="s">
        <v>2314</v>
      </c>
      <c r="E1981" s="133" t="s">
        <v>2374</v>
      </c>
    </row>
    <row r="1982" customFormat="false" ht="12.75" hidden="false" customHeight="false" outlineLevel="2" collapsed="false">
      <c r="A1982" s="133" t="s">
        <v>1846</v>
      </c>
      <c r="B1982" s="133" t="s">
        <v>2297</v>
      </c>
      <c r="C1982" s="134" t="n">
        <v>54.34</v>
      </c>
      <c r="D1982" s="133" t="s">
        <v>2314</v>
      </c>
      <c r="E1982" s="133" t="s">
        <v>2374</v>
      </c>
    </row>
    <row r="1983" customFormat="false" ht="12.75" hidden="false" customHeight="false" outlineLevel="2" collapsed="false">
      <c r="A1983" s="133" t="s">
        <v>1846</v>
      </c>
      <c r="B1983" s="133" t="s">
        <v>2298</v>
      </c>
      <c r="C1983" s="134" t="n">
        <v>13.84</v>
      </c>
      <c r="D1983" s="133" t="s">
        <v>2314</v>
      </c>
      <c r="E1983" s="133" t="s">
        <v>2374</v>
      </c>
    </row>
    <row r="1984" customFormat="false" ht="12.75" hidden="false" customHeight="false" outlineLevel="2" collapsed="false">
      <c r="A1984" s="133" t="s">
        <v>1846</v>
      </c>
      <c r="B1984" s="133" t="s">
        <v>2299</v>
      </c>
      <c r="C1984" s="134" t="n">
        <v>6</v>
      </c>
      <c r="D1984" s="133" t="s">
        <v>2314</v>
      </c>
      <c r="E1984" s="133" t="s">
        <v>2374</v>
      </c>
    </row>
    <row r="1985" customFormat="false" ht="12.75" hidden="false" customHeight="false" outlineLevel="2" collapsed="false">
      <c r="A1985" s="133" t="s">
        <v>1846</v>
      </c>
      <c r="B1985" s="133" t="s">
        <v>2300</v>
      </c>
      <c r="C1985" s="134" t="n">
        <v>3.21</v>
      </c>
      <c r="D1985" s="133" t="s">
        <v>2314</v>
      </c>
      <c r="E1985" s="133" t="s">
        <v>2374</v>
      </c>
    </row>
    <row r="1986" customFormat="false" ht="12.75" hidden="false" customHeight="false" outlineLevel="2" collapsed="false">
      <c r="A1986" s="133" t="s">
        <v>1846</v>
      </c>
      <c r="B1986" s="133" t="s">
        <v>2301</v>
      </c>
      <c r="C1986" s="134" t="n">
        <v>9</v>
      </c>
      <c r="D1986" s="133" t="s">
        <v>2314</v>
      </c>
      <c r="E1986" s="133" t="s">
        <v>2374</v>
      </c>
    </row>
    <row r="1987" customFormat="false" ht="12.75" hidden="false" customHeight="false" outlineLevel="2" collapsed="false">
      <c r="A1987" s="133" t="s">
        <v>1846</v>
      </c>
      <c r="B1987" s="133" t="s">
        <v>2302</v>
      </c>
      <c r="C1987" s="134" t="n">
        <v>10.65</v>
      </c>
      <c r="D1987" s="133" t="s">
        <v>2314</v>
      </c>
      <c r="E1987" s="133" t="s">
        <v>2374</v>
      </c>
    </row>
    <row r="1988" customFormat="false" ht="12.75" hidden="false" customHeight="false" outlineLevel="2" collapsed="false">
      <c r="A1988" s="133" t="s">
        <v>1846</v>
      </c>
      <c r="B1988" s="133" t="s">
        <v>2303</v>
      </c>
      <c r="C1988" s="134" t="n">
        <v>5</v>
      </c>
      <c r="D1988" s="133" t="s">
        <v>2314</v>
      </c>
      <c r="E1988" s="133" t="s">
        <v>2374</v>
      </c>
    </row>
    <row r="1989" customFormat="false" ht="12.75" hidden="false" customHeight="false" outlineLevel="2" collapsed="false">
      <c r="A1989" s="133" t="s">
        <v>1846</v>
      </c>
      <c r="B1989" s="133" t="s">
        <v>2304</v>
      </c>
      <c r="C1989" s="134" t="n">
        <v>5.46</v>
      </c>
      <c r="D1989" s="133" t="s">
        <v>2314</v>
      </c>
      <c r="E1989" s="133" t="s">
        <v>2374</v>
      </c>
    </row>
    <row r="1990" customFormat="false" ht="12.75" hidden="false" customHeight="false" outlineLevel="2" collapsed="false">
      <c r="A1990" s="133" t="s">
        <v>1846</v>
      </c>
      <c r="B1990" s="133" t="s">
        <v>2305</v>
      </c>
      <c r="C1990" s="134" t="n">
        <v>175</v>
      </c>
      <c r="D1990" s="133" t="s">
        <v>2314</v>
      </c>
      <c r="E1990" s="133" t="s">
        <v>2374</v>
      </c>
    </row>
    <row r="1991" customFormat="false" ht="12.75" hidden="false" customHeight="false" outlineLevel="2" collapsed="false">
      <c r="A1991" s="133" t="s">
        <v>1846</v>
      </c>
      <c r="B1991" s="133" t="s">
        <v>2306</v>
      </c>
      <c r="C1991" s="134" t="n">
        <v>50</v>
      </c>
      <c r="D1991" s="133" t="s">
        <v>2314</v>
      </c>
      <c r="E1991" s="133" t="s">
        <v>2374</v>
      </c>
    </row>
    <row r="1992" customFormat="false" ht="12.75" hidden="false" customHeight="false" outlineLevel="2" collapsed="false">
      <c r="A1992" s="133" t="s">
        <v>1846</v>
      </c>
      <c r="B1992" s="133" t="s">
        <v>2308</v>
      </c>
      <c r="C1992" s="134" t="n">
        <v>148.89</v>
      </c>
      <c r="D1992" s="133" t="s">
        <v>2314</v>
      </c>
      <c r="E1992" s="133" t="s">
        <v>2374</v>
      </c>
    </row>
    <row r="1993" customFormat="false" ht="12.75" hidden="false" customHeight="false" outlineLevel="2" collapsed="false">
      <c r="A1993" s="133" t="s">
        <v>1846</v>
      </c>
      <c r="B1993" s="133" t="s">
        <v>2309</v>
      </c>
      <c r="C1993" s="134" t="n">
        <v>227.32</v>
      </c>
      <c r="D1993" s="133" t="s">
        <v>2314</v>
      </c>
      <c r="E1993" s="133" t="s">
        <v>2374</v>
      </c>
    </row>
    <row r="1994" customFormat="false" ht="12.75" hidden="false" customHeight="false" outlineLevel="2" collapsed="false">
      <c r="A1994" s="133" t="s">
        <v>1846</v>
      </c>
      <c r="B1994" s="133" t="s">
        <v>2310</v>
      </c>
      <c r="C1994" s="134" t="n">
        <v>14.46</v>
      </c>
      <c r="D1994" s="133" t="s">
        <v>2314</v>
      </c>
      <c r="E1994" s="133" t="s">
        <v>2374</v>
      </c>
    </row>
    <row r="1995" customFormat="false" ht="12.75" hidden="false" customHeight="false" outlineLevel="2" collapsed="false">
      <c r="A1995" s="133" t="s">
        <v>1846</v>
      </c>
      <c r="B1995" s="133" t="s">
        <v>2311</v>
      </c>
      <c r="C1995" s="134" t="n">
        <v>4.12</v>
      </c>
      <c r="D1995" s="133" t="s">
        <v>2314</v>
      </c>
      <c r="E1995" s="133" t="s">
        <v>2374</v>
      </c>
    </row>
    <row r="1996" customFormat="false" ht="12.75" hidden="false" customHeight="false" outlineLevel="2" collapsed="false">
      <c r="A1996" s="133" t="s">
        <v>1846</v>
      </c>
      <c r="B1996" s="133" t="s">
        <v>2312</v>
      </c>
      <c r="C1996" s="134" t="n">
        <v>11.17</v>
      </c>
      <c r="D1996" s="133" t="s">
        <v>2314</v>
      </c>
      <c r="E1996" s="133" t="s">
        <v>2374</v>
      </c>
    </row>
    <row r="1997" customFormat="false" ht="12.75" hidden="false" customHeight="false" outlineLevel="1" collapsed="false">
      <c r="A1997" s="135" t="s">
        <v>2961</v>
      </c>
      <c r="B1997" s="133"/>
      <c r="C1997" s="134" t="n">
        <f aca="false">SUBTOTAL(9,C1979:C1996)</f>
        <v>1196.26</v>
      </c>
      <c r="D1997" s="133"/>
      <c r="E1997" s="133"/>
    </row>
    <row r="1998" customFormat="false" ht="12.75" hidden="false" customHeight="false" outlineLevel="2" collapsed="false">
      <c r="A1998" s="133" t="s">
        <v>1847</v>
      </c>
      <c r="B1998" s="133" t="s">
        <v>2288</v>
      </c>
      <c r="C1998" s="134" t="n">
        <v>40</v>
      </c>
      <c r="D1998" s="133" t="s">
        <v>2314</v>
      </c>
      <c r="E1998" s="133" t="s">
        <v>2374</v>
      </c>
    </row>
    <row r="1999" customFormat="false" ht="12.75" hidden="false" customHeight="false" outlineLevel="1" collapsed="false">
      <c r="A1999" s="135" t="s">
        <v>2962</v>
      </c>
      <c r="B1999" s="133"/>
      <c r="C1999" s="134" t="n">
        <f aca="false">SUBTOTAL(9,C1998)</f>
        <v>40</v>
      </c>
      <c r="D1999" s="133"/>
      <c r="E1999" s="133"/>
    </row>
    <row r="2000" customFormat="false" ht="12.75" hidden="false" customHeight="false" outlineLevel="2" collapsed="false">
      <c r="A2000" s="133" t="s">
        <v>593</v>
      </c>
      <c r="B2000" s="133" t="s">
        <v>2292</v>
      </c>
      <c r="C2000" s="134" t="n">
        <v>31.9</v>
      </c>
      <c r="D2000" s="133" t="s">
        <v>2293</v>
      </c>
      <c r="E2000" s="133" t="s">
        <v>2963</v>
      </c>
    </row>
    <row r="2001" customFormat="false" ht="12.75" hidden="false" customHeight="false" outlineLevel="2" collapsed="false">
      <c r="A2001" s="133" t="s">
        <v>593</v>
      </c>
      <c r="B2001" s="133" t="s">
        <v>2295</v>
      </c>
      <c r="C2001" s="134" t="n">
        <v>54</v>
      </c>
      <c r="D2001" s="133" t="s">
        <v>2293</v>
      </c>
      <c r="E2001" s="133" t="s">
        <v>2963</v>
      </c>
    </row>
    <row r="2002" customFormat="false" ht="12.75" hidden="false" customHeight="false" outlineLevel="2" collapsed="false">
      <c r="A2002" s="133" t="s">
        <v>593</v>
      </c>
      <c r="B2002" s="133" t="s">
        <v>2296</v>
      </c>
      <c r="C2002" s="134" t="n">
        <v>371.9</v>
      </c>
      <c r="D2002" s="133" t="s">
        <v>2293</v>
      </c>
      <c r="E2002" s="133" t="s">
        <v>2963</v>
      </c>
    </row>
    <row r="2003" customFormat="false" ht="12.75" hidden="false" customHeight="false" outlineLevel="2" collapsed="false">
      <c r="A2003" s="133" t="s">
        <v>593</v>
      </c>
      <c r="B2003" s="133" t="s">
        <v>2297</v>
      </c>
      <c r="C2003" s="134" t="n">
        <v>54.34</v>
      </c>
      <c r="D2003" s="133" t="s">
        <v>2293</v>
      </c>
      <c r="E2003" s="133" t="s">
        <v>2963</v>
      </c>
    </row>
    <row r="2004" customFormat="false" ht="12.75" hidden="false" customHeight="false" outlineLevel="2" collapsed="false">
      <c r="A2004" s="133" t="s">
        <v>593</v>
      </c>
      <c r="B2004" s="133" t="s">
        <v>2298</v>
      </c>
      <c r="C2004" s="134" t="n">
        <v>13.84</v>
      </c>
      <c r="D2004" s="133" t="s">
        <v>2293</v>
      </c>
      <c r="E2004" s="133" t="s">
        <v>2963</v>
      </c>
    </row>
    <row r="2005" customFormat="false" ht="12.75" hidden="false" customHeight="false" outlineLevel="2" collapsed="false">
      <c r="A2005" s="133" t="s">
        <v>593</v>
      </c>
      <c r="B2005" s="133" t="s">
        <v>2299</v>
      </c>
      <c r="C2005" s="134" t="n">
        <v>6</v>
      </c>
      <c r="D2005" s="133" t="s">
        <v>2293</v>
      </c>
      <c r="E2005" s="133" t="s">
        <v>2963</v>
      </c>
    </row>
    <row r="2006" customFormat="false" ht="12.75" hidden="false" customHeight="false" outlineLevel="2" collapsed="false">
      <c r="A2006" s="133" t="s">
        <v>593</v>
      </c>
      <c r="B2006" s="133" t="s">
        <v>2300</v>
      </c>
      <c r="C2006" s="134" t="n">
        <v>3.21</v>
      </c>
      <c r="D2006" s="133" t="s">
        <v>2293</v>
      </c>
      <c r="E2006" s="133" t="s">
        <v>2963</v>
      </c>
    </row>
    <row r="2007" customFormat="false" ht="12.75" hidden="false" customHeight="false" outlineLevel="2" collapsed="false">
      <c r="A2007" s="133" t="s">
        <v>593</v>
      </c>
      <c r="B2007" s="133" t="s">
        <v>2301</v>
      </c>
      <c r="C2007" s="134" t="n">
        <v>9</v>
      </c>
      <c r="D2007" s="133" t="s">
        <v>2293</v>
      </c>
      <c r="E2007" s="133" t="s">
        <v>2963</v>
      </c>
    </row>
    <row r="2008" customFormat="false" ht="12.75" hidden="false" customHeight="false" outlineLevel="2" collapsed="false">
      <c r="A2008" s="133" t="s">
        <v>593</v>
      </c>
      <c r="B2008" s="133" t="s">
        <v>2302</v>
      </c>
      <c r="C2008" s="134" t="n">
        <v>10.65</v>
      </c>
      <c r="D2008" s="133" t="s">
        <v>2293</v>
      </c>
      <c r="E2008" s="133" t="s">
        <v>2963</v>
      </c>
    </row>
    <row r="2009" customFormat="false" ht="12.75" hidden="false" customHeight="false" outlineLevel="2" collapsed="false">
      <c r="A2009" s="133" t="s">
        <v>593</v>
      </c>
      <c r="B2009" s="133" t="s">
        <v>2303</v>
      </c>
      <c r="C2009" s="134" t="n">
        <v>5</v>
      </c>
      <c r="D2009" s="133" t="s">
        <v>2293</v>
      </c>
      <c r="E2009" s="133" t="s">
        <v>2963</v>
      </c>
    </row>
    <row r="2010" customFormat="false" ht="12.75" hidden="false" customHeight="false" outlineLevel="2" collapsed="false">
      <c r="A2010" s="133" t="s">
        <v>593</v>
      </c>
      <c r="B2010" s="133" t="s">
        <v>2304</v>
      </c>
      <c r="C2010" s="134" t="n">
        <v>5.46</v>
      </c>
      <c r="D2010" s="133" t="s">
        <v>2293</v>
      </c>
      <c r="E2010" s="133" t="s">
        <v>2963</v>
      </c>
    </row>
    <row r="2011" customFormat="false" ht="12.75" hidden="false" customHeight="false" outlineLevel="2" collapsed="false">
      <c r="A2011" s="133" t="s">
        <v>593</v>
      </c>
      <c r="B2011" s="133" t="s">
        <v>2305</v>
      </c>
      <c r="C2011" s="134" t="n">
        <v>175</v>
      </c>
      <c r="D2011" s="133" t="s">
        <v>2293</v>
      </c>
      <c r="E2011" s="133" t="s">
        <v>2963</v>
      </c>
    </row>
    <row r="2012" customFormat="false" ht="12.75" hidden="false" customHeight="false" outlineLevel="2" collapsed="false">
      <c r="A2012" s="133" t="s">
        <v>593</v>
      </c>
      <c r="B2012" s="133" t="s">
        <v>2306</v>
      </c>
      <c r="C2012" s="134" t="n">
        <v>50</v>
      </c>
      <c r="D2012" s="133" t="s">
        <v>2293</v>
      </c>
      <c r="E2012" s="133" t="s">
        <v>2963</v>
      </c>
    </row>
    <row r="2013" customFormat="false" ht="12.75" hidden="false" customHeight="false" outlineLevel="2" collapsed="false">
      <c r="A2013" s="133" t="s">
        <v>593</v>
      </c>
      <c r="B2013" s="133" t="s">
        <v>2307</v>
      </c>
      <c r="C2013" s="134" t="n">
        <v>50</v>
      </c>
      <c r="D2013" s="133" t="s">
        <v>2293</v>
      </c>
      <c r="E2013" s="133" t="s">
        <v>2963</v>
      </c>
    </row>
    <row r="2014" customFormat="false" ht="12.75" hidden="false" customHeight="false" outlineLevel="2" collapsed="false">
      <c r="A2014" s="133" t="s">
        <v>593</v>
      </c>
      <c r="B2014" s="133" t="s">
        <v>2308</v>
      </c>
      <c r="C2014" s="134" t="n">
        <v>148.89</v>
      </c>
      <c r="D2014" s="133" t="s">
        <v>2293</v>
      </c>
      <c r="E2014" s="133" t="s">
        <v>2963</v>
      </c>
    </row>
    <row r="2015" customFormat="false" ht="12.75" hidden="false" customHeight="false" outlineLevel="2" collapsed="false">
      <c r="A2015" s="133" t="s">
        <v>593</v>
      </c>
      <c r="B2015" s="133" t="s">
        <v>2309</v>
      </c>
      <c r="C2015" s="134" t="n">
        <v>227.32</v>
      </c>
      <c r="D2015" s="133" t="s">
        <v>2293</v>
      </c>
      <c r="E2015" s="133" t="s">
        <v>2963</v>
      </c>
    </row>
    <row r="2016" customFormat="false" ht="12.75" hidden="false" customHeight="false" outlineLevel="2" collapsed="false">
      <c r="A2016" s="133" t="s">
        <v>593</v>
      </c>
      <c r="B2016" s="133" t="s">
        <v>2310</v>
      </c>
      <c r="C2016" s="134" t="n">
        <v>14.46</v>
      </c>
      <c r="D2016" s="133" t="s">
        <v>2293</v>
      </c>
      <c r="E2016" s="133" t="s">
        <v>2963</v>
      </c>
    </row>
    <row r="2017" customFormat="false" ht="12.75" hidden="false" customHeight="false" outlineLevel="2" collapsed="false">
      <c r="A2017" s="133" t="s">
        <v>593</v>
      </c>
      <c r="B2017" s="133" t="s">
        <v>2311</v>
      </c>
      <c r="C2017" s="134" t="n">
        <v>4.12</v>
      </c>
      <c r="D2017" s="133" t="s">
        <v>2293</v>
      </c>
      <c r="E2017" s="133" t="s">
        <v>2963</v>
      </c>
    </row>
    <row r="2018" customFormat="false" ht="12.75" hidden="false" customHeight="false" outlineLevel="2" collapsed="false">
      <c r="A2018" s="133" t="s">
        <v>593</v>
      </c>
      <c r="B2018" s="133" t="s">
        <v>2312</v>
      </c>
      <c r="C2018" s="134" t="n">
        <v>11.17</v>
      </c>
      <c r="D2018" s="133" t="s">
        <v>2293</v>
      </c>
      <c r="E2018" s="133" t="s">
        <v>2963</v>
      </c>
    </row>
    <row r="2019" customFormat="false" ht="12.75" hidden="false" customHeight="false" outlineLevel="1" collapsed="false">
      <c r="A2019" s="135" t="s">
        <v>2964</v>
      </c>
      <c r="B2019" s="133"/>
      <c r="C2019" s="134" t="n">
        <f aca="false">SUBTOTAL(9,C2000:C2018)</f>
        <v>1246.26</v>
      </c>
      <c r="D2019" s="133"/>
      <c r="E2019" s="133"/>
    </row>
    <row r="2020" customFormat="false" ht="12.75" hidden="false" customHeight="false" outlineLevel="2" collapsed="false">
      <c r="A2020" s="133" t="s">
        <v>688</v>
      </c>
      <c r="B2020" s="133" t="s">
        <v>2288</v>
      </c>
      <c r="C2020" s="134" t="n">
        <v>40</v>
      </c>
      <c r="D2020" s="133" t="s">
        <v>2293</v>
      </c>
      <c r="E2020" s="133" t="s">
        <v>2965</v>
      </c>
    </row>
    <row r="2021" customFormat="false" ht="12.75" hidden="false" customHeight="false" outlineLevel="1" collapsed="false">
      <c r="A2021" s="135" t="s">
        <v>2966</v>
      </c>
      <c r="B2021" s="133"/>
      <c r="C2021" s="134" t="n">
        <f aca="false">SUBTOTAL(9,C2020)</f>
        <v>40</v>
      </c>
      <c r="D2021" s="133"/>
      <c r="E2021" s="133"/>
    </row>
    <row r="2022" customFormat="false" ht="12.75" hidden="false" customHeight="false" outlineLevel="2" collapsed="false">
      <c r="A2022" s="133" t="s">
        <v>1333</v>
      </c>
      <c r="B2022" s="133" t="s">
        <v>2288</v>
      </c>
      <c r="C2022" s="134" t="n">
        <v>40</v>
      </c>
      <c r="D2022" s="133" t="s">
        <v>2575</v>
      </c>
      <c r="E2022" s="133" t="s">
        <v>2967</v>
      </c>
    </row>
    <row r="2023" customFormat="false" ht="12.75" hidden="false" customHeight="false" outlineLevel="1" collapsed="false">
      <c r="A2023" s="135" t="s">
        <v>2968</v>
      </c>
      <c r="B2023" s="133"/>
      <c r="C2023" s="134" t="n">
        <f aca="false">SUBTOTAL(9,C2022)</f>
        <v>40</v>
      </c>
      <c r="D2023" s="133"/>
      <c r="E2023" s="133"/>
    </row>
    <row r="2024" customFormat="false" ht="12.75" hidden="false" customHeight="false" outlineLevel="2" collapsed="false">
      <c r="A2024" s="133" t="s">
        <v>1480</v>
      </c>
      <c r="B2024" s="133" t="s">
        <v>2288</v>
      </c>
      <c r="C2024" s="134" t="n">
        <v>40</v>
      </c>
      <c r="D2024" s="133" t="s">
        <v>2503</v>
      </c>
      <c r="E2024" s="133" t="s">
        <v>2969</v>
      </c>
    </row>
    <row r="2025" customFormat="false" ht="12.75" hidden="false" customHeight="false" outlineLevel="1" collapsed="false">
      <c r="A2025" s="135" t="s">
        <v>2970</v>
      </c>
      <c r="B2025" s="133"/>
      <c r="C2025" s="134" t="n">
        <f aca="false">SUBTOTAL(9,C2024)</f>
        <v>40</v>
      </c>
      <c r="D2025" s="133"/>
      <c r="E2025" s="133"/>
    </row>
    <row r="2026" customFormat="false" ht="12.75" hidden="false" customHeight="false" outlineLevel="2" collapsed="false">
      <c r="A2026" s="133" t="s">
        <v>1282</v>
      </c>
      <c r="B2026" s="133" t="s">
        <v>2308</v>
      </c>
      <c r="C2026" s="134" t="n">
        <v>148.89</v>
      </c>
      <c r="D2026" s="133" t="s">
        <v>2388</v>
      </c>
      <c r="E2026" s="133" t="s">
        <v>2971</v>
      </c>
    </row>
    <row r="2027" customFormat="false" ht="12.75" hidden="false" customHeight="false" outlineLevel="2" collapsed="false">
      <c r="A2027" s="133" t="s">
        <v>1282</v>
      </c>
      <c r="B2027" s="133" t="s">
        <v>2309</v>
      </c>
      <c r="C2027" s="134" t="n">
        <v>227.32</v>
      </c>
      <c r="D2027" s="133" t="s">
        <v>2388</v>
      </c>
      <c r="E2027" s="133" t="s">
        <v>2971</v>
      </c>
    </row>
    <row r="2028" customFormat="false" ht="12.75" hidden="false" customHeight="false" outlineLevel="2" collapsed="false">
      <c r="A2028" s="133" t="s">
        <v>1282</v>
      </c>
      <c r="B2028" s="133" t="s">
        <v>2310</v>
      </c>
      <c r="C2028" s="134" t="n">
        <v>14.46</v>
      </c>
      <c r="D2028" s="133" t="s">
        <v>2388</v>
      </c>
      <c r="E2028" s="133" t="s">
        <v>2971</v>
      </c>
    </row>
    <row r="2029" customFormat="false" ht="12.75" hidden="false" customHeight="false" outlineLevel="2" collapsed="false">
      <c r="A2029" s="133" t="s">
        <v>1282</v>
      </c>
      <c r="B2029" s="133" t="s">
        <v>2311</v>
      </c>
      <c r="C2029" s="134" t="n">
        <v>4.12</v>
      </c>
      <c r="D2029" s="133" t="s">
        <v>2388</v>
      </c>
      <c r="E2029" s="133" t="s">
        <v>2971</v>
      </c>
    </row>
    <row r="2030" customFormat="false" ht="12.75" hidden="false" customHeight="false" outlineLevel="2" collapsed="false">
      <c r="A2030" s="133" t="s">
        <v>1282</v>
      </c>
      <c r="B2030" s="133" t="s">
        <v>2312</v>
      </c>
      <c r="C2030" s="134" t="n">
        <v>11.17</v>
      </c>
      <c r="D2030" s="133" t="s">
        <v>2388</v>
      </c>
      <c r="E2030" s="133" t="s">
        <v>2971</v>
      </c>
    </row>
    <row r="2031" customFormat="false" ht="12.75" hidden="false" customHeight="false" outlineLevel="1" collapsed="false">
      <c r="A2031" s="135" t="s">
        <v>2972</v>
      </c>
      <c r="B2031" s="133"/>
      <c r="C2031" s="134" t="n">
        <f aca="false">SUBTOTAL(9,C2026:C2030)</f>
        <v>405.96</v>
      </c>
      <c r="D2031" s="133"/>
      <c r="E2031" s="133"/>
    </row>
    <row r="2032" customFormat="false" ht="12.75" hidden="false" customHeight="false" outlineLevel="2" collapsed="false">
      <c r="A2032" s="133" t="s">
        <v>495</v>
      </c>
      <c r="B2032" s="133" t="s">
        <v>2288</v>
      </c>
      <c r="C2032" s="134" t="n">
        <v>40</v>
      </c>
      <c r="D2032" s="133" t="s">
        <v>2293</v>
      </c>
      <c r="E2032" s="133" t="s">
        <v>2973</v>
      </c>
    </row>
    <row r="2033" customFormat="false" ht="12.75" hidden="false" customHeight="false" outlineLevel="1" collapsed="false">
      <c r="A2033" s="135" t="s">
        <v>2974</v>
      </c>
      <c r="B2033" s="133"/>
      <c r="C2033" s="134" t="n">
        <f aca="false">SUBTOTAL(9,C2032)</f>
        <v>40</v>
      </c>
      <c r="D2033" s="133"/>
      <c r="E2033" s="133"/>
    </row>
    <row r="2034" customFormat="false" ht="12.75" hidden="false" customHeight="false" outlineLevel="2" collapsed="false">
      <c r="A2034" s="133" t="s">
        <v>1283</v>
      </c>
      <c r="B2034" s="133" t="s">
        <v>2305</v>
      </c>
      <c r="C2034" s="134" t="n">
        <v>175</v>
      </c>
      <c r="D2034" s="133" t="s">
        <v>2388</v>
      </c>
      <c r="E2034" s="133" t="s">
        <v>2971</v>
      </c>
    </row>
    <row r="2035" customFormat="false" ht="12.75" hidden="false" customHeight="false" outlineLevel="2" collapsed="false">
      <c r="A2035" s="133" t="s">
        <v>1283</v>
      </c>
      <c r="B2035" s="133" t="s">
        <v>2307</v>
      </c>
      <c r="C2035" s="134" t="n">
        <v>50</v>
      </c>
      <c r="D2035" s="133" t="s">
        <v>2388</v>
      </c>
      <c r="E2035" s="133" t="s">
        <v>2971</v>
      </c>
    </row>
    <row r="2036" customFormat="false" ht="12.75" hidden="false" customHeight="false" outlineLevel="2" collapsed="false">
      <c r="A2036" s="133" t="s">
        <v>1283</v>
      </c>
      <c r="B2036" s="133" t="s">
        <v>2608</v>
      </c>
      <c r="C2036" s="134" t="n">
        <v>16.32</v>
      </c>
      <c r="D2036" s="133" t="s">
        <v>2388</v>
      </c>
      <c r="E2036" s="133" t="s">
        <v>2971</v>
      </c>
    </row>
    <row r="2037" customFormat="false" ht="12.75" hidden="false" customHeight="false" outlineLevel="2" collapsed="false">
      <c r="A2037" s="133" t="s">
        <v>1283</v>
      </c>
      <c r="B2037" s="133" t="s">
        <v>2610</v>
      </c>
      <c r="C2037" s="134" t="n">
        <v>11.65</v>
      </c>
      <c r="D2037" s="133" t="s">
        <v>2388</v>
      </c>
      <c r="E2037" s="133" t="s">
        <v>2971</v>
      </c>
    </row>
    <row r="2038" customFormat="false" ht="12.75" hidden="false" customHeight="false" outlineLevel="2" collapsed="false">
      <c r="A2038" s="133" t="s">
        <v>1283</v>
      </c>
      <c r="B2038" s="133" t="s">
        <v>2611</v>
      </c>
      <c r="C2038" s="134" t="n">
        <v>369.3</v>
      </c>
      <c r="D2038" s="133" t="s">
        <v>2388</v>
      </c>
      <c r="E2038" s="133" t="s">
        <v>2971</v>
      </c>
    </row>
    <row r="2039" customFormat="false" ht="12.75" hidden="false" customHeight="false" outlineLevel="2" collapsed="false">
      <c r="A2039" s="133" t="s">
        <v>1283</v>
      </c>
      <c r="B2039" s="133" t="s">
        <v>2612</v>
      </c>
      <c r="C2039" s="134" t="n">
        <v>14.46</v>
      </c>
      <c r="D2039" s="133" t="s">
        <v>2388</v>
      </c>
      <c r="E2039" s="133" t="s">
        <v>2971</v>
      </c>
    </row>
    <row r="2040" customFormat="false" ht="12.75" hidden="false" customHeight="false" outlineLevel="2" collapsed="false">
      <c r="A2040" s="133" t="s">
        <v>1283</v>
      </c>
      <c r="B2040" s="133" t="s">
        <v>2613</v>
      </c>
      <c r="C2040" s="134" t="n">
        <v>4.12</v>
      </c>
      <c r="D2040" s="133" t="s">
        <v>2388</v>
      </c>
      <c r="E2040" s="133" t="s">
        <v>2971</v>
      </c>
    </row>
    <row r="2041" customFormat="false" ht="12.75" hidden="false" customHeight="false" outlineLevel="2" collapsed="false">
      <c r="A2041" s="133" t="s">
        <v>1283</v>
      </c>
      <c r="B2041" s="133" t="s">
        <v>2614</v>
      </c>
      <c r="C2041" s="134" t="n">
        <v>880.07</v>
      </c>
      <c r="D2041" s="133" t="s">
        <v>2388</v>
      </c>
      <c r="E2041" s="133" t="s">
        <v>2971</v>
      </c>
    </row>
    <row r="2042" customFormat="false" ht="12.75" hidden="false" customHeight="false" outlineLevel="2" collapsed="false">
      <c r="A2042" s="133" t="s">
        <v>1283</v>
      </c>
      <c r="B2042" s="133" t="s">
        <v>2615</v>
      </c>
      <c r="C2042" s="134" t="n">
        <v>11.17</v>
      </c>
      <c r="D2042" s="133" t="s">
        <v>2388</v>
      </c>
      <c r="E2042" s="133" t="s">
        <v>2971</v>
      </c>
    </row>
    <row r="2043" customFormat="false" ht="12.75" hidden="false" customHeight="false" outlineLevel="1" collapsed="false">
      <c r="A2043" s="135" t="s">
        <v>2975</v>
      </c>
      <c r="B2043" s="133"/>
      <c r="C2043" s="134" t="n">
        <f aca="false">SUBTOTAL(9,C2034:C2042)</f>
        <v>1532.09</v>
      </c>
      <c r="D2043" s="133"/>
      <c r="E2043" s="133"/>
    </row>
    <row r="2044" customFormat="false" ht="12.75" hidden="false" customHeight="false" outlineLevel="2" collapsed="false">
      <c r="A2044" s="133" t="s">
        <v>438</v>
      </c>
      <c r="B2044" s="133" t="s">
        <v>2292</v>
      </c>
      <c r="C2044" s="134" t="n">
        <v>31.9</v>
      </c>
      <c r="D2044" s="133" t="s">
        <v>2293</v>
      </c>
      <c r="E2044" s="133" t="s">
        <v>2362</v>
      </c>
    </row>
    <row r="2045" customFormat="false" ht="12.75" hidden="false" customHeight="false" outlineLevel="2" collapsed="false">
      <c r="A2045" s="133" t="s">
        <v>438</v>
      </c>
      <c r="B2045" s="133" t="s">
        <v>2295</v>
      </c>
      <c r="C2045" s="134" t="n">
        <v>54</v>
      </c>
      <c r="D2045" s="133" t="s">
        <v>2293</v>
      </c>
      <c r="E2045" s="133" t="s">
        <v>2362</v>
      </c>
    </row>
    <row r="2046" customFormat="false" ht="12.75" hidden="false" customHeight="false" outlineLevel="2" collapsed="false">
      <c r="A2046" s="133" t="s">
        <v>438</v>
      </c>
      <c r="B2046" s="133" t="s">
        <v>2296</v>
      </c>
      <c r="C2046" s="134" t="n">
        <v>371.9</v>
      </c>
      <c r="D2046" s="133" t="s">
        <v>2293</v>
      </c>
      <c r="E2046" s="133" t="s">
        <v>2362</v>
      </c>
    </row>
    <row r="2047" customFormat="false" ht="12.75" hidden="false" customHeight="false" outlineLevel="2" collapsed="false">
      <c r="A2047" s="133" t="s">
        <v>438</v>
      </c>
      <c r="B2047" s="133" t="s">
        <v>2297</v>
      </c>
      <c r="C2047" s="134" t="n">
        <v>54.34</v>
      </c>
      <c r="D2047" s="133" t="s">
        <v>2293</v>
      </c>
      <c r="E2047" s="133" t="s">
        <v>2362</v>
      </c>
    </row>
    <row r="2048" customFormat="false" ht="12.75" hidden="false" customHeight="false" outlineLevel="2" collapsed="false">
      <c r="A2048" s="133" t="s">
        <v>438</v>
      </c>
      <c r="B2048" s="133" t="s">
        <v>2298</v>
      </c>
      <c r="C2048" s="134" t="n">
        <v>13.84</v>
      </c>
      <c r="D2048" s="133" t="s">
        <v>2293</v>
      </c>
      <c r="E2048" s="133" t="s">
        <v>2362</v>
      </c>
    </row>
    <row r="2049" customFormat="false" ht="12.75" hidden="false" customHeight="false" outlineLevel="2" collapsed="false">
      <c r="A2049" s="133" t="s">
        <v>438</v>
      </c>
      <c r="B2049" s="133" t="s">
        <v>2299</v>
      </c>
      <c r="C2049" s="134" t="n">
        <v>6</v>
      </c>
      <c r="D2049" s="133" t="s">
        <v>2293</v>
      </c>
      <c r="E2049" s="133" t="s">
        <v>2362</v>
      </c>
    </row>
    <row r="2050" customFormat="false" ht="12.75" hidden="false" customHeight="false" outlineLevel="2" collapsed="false">
      <c r="A2050" s="133" t="s">
        <v>438</v>
      </c>
      <c r="B2050" s="133" t="s">
        <v>2300</v>
      </c>
      <c r="C2050" s="134" t="n">
        <v>3.21</v>
      </c>
      <c r="D2050" s="133" t="s">
        <v>2293</v>
      </c>
      <c r="E2050" s="133" t="s">
        <v>2362</v>
      </c>
    </row>
    <row r="2051" customFormat="false" ht="12.75" hidden="false" customHeight="false" outlineLevel="2" collapsed="false">
      <c r="A2051" s="133" t="s">
        <v>438</v>
      </c>
      <c r="B2051" s="133" t="s">
        <v>2301</v>
      </c>
      <c r="C2051" s="134" t="n">
        <v>9</v>
      </c>
      <c r="D2051" s="133" t="s">
        <v>2293</v>
      </c>
      <c r="E2051" s="133" t="s">
        <v>2362</v>
      </c>
    </row>
    <row r="2052" customFormat="false" ht="12.75" hidden="false" customHeight="false" outlineLevel="2" collapsed="false">
      <c r="A2052" s="133" t="s">
        <v>438</v>
      </c>
      <c r="B2052" s="133" t="s">
        <v>2302</v>
      </c>
      <c r="C2052" s="134" t="n">
        <v>10.65</v>
      </c>
      <c r="D2052" s="133" t="s">
        <v>2293</v>
      </c>
      <c r="E2052" s="133" t="s">
        <v>2362</v>
      </c>
    </row>
    <row r="2053" customFormat="false" ht="12.75" hidden="false" customHeight="false" outlineLevel="2" collapsed="false">
      <c r="A2053" s="133" t="s">
        <v>438</v>
      </c>
      <c r="B2053" s="133" t="s">
        <v>2303</v>
      </c>
      <c r="C2053" s="134" t="n">
        <v>5</v>
      </c>
      <c r="D2053" s="133" t="s">
        <v>2293</v>
      </c>
      <c r="E2053" s="133" t="s">
        <v>2362</v>
      </c>
    </row>
    <row r="2054" customFormat="false" ht="12.75" hidden="false" customHeight="false" outlineLevel="2" collapsed="false">
      <c r="A2054" s="133" t="s">
        <v>438</v>
      </c>
      <c r="B2054" s="133" t="s">
        <v>2304</v>
      </c>
      <c r="C2054" s="134" t="n">
        <v>5.46</v>
      </c>
      <c r="D2054" s="133" t="s">
        <v>2293</v>
      </c>
      <c r="E2054" s="133" t="s">
        <v>2362</v>
      </c>
    </row>
    <row r="2055" customFormat="false" ht="12.75" hidden="false" customHeight="false" outlineLevel="1" collapsed="false">
      <c r="A2055" s="135" t="s">
        <v>2976</v>
      </c>
      <c r="B2055" s="133"/>
      <c r="C2055" s="134" t="n">
        <f aca="false">SUBTOTAL(9,C2044:C2054)</f>
        <v>565.3</v>
      </c>
      <c r="D2055" s="133"/>
      <c r="E2055" s="133"/>
    </row>
    <row r="2056" customFormat="false" ht="12.75" hidden="false" customHeight="false" outlineLevel="2" collapsed="false">
      <c r="A2056" s="133" t="s">
        <v>1625</v>
      </c>
      <c r="B2056" s="133" t="s">
        <v>2288</v>
      </c>
      <c r="C2056" s="134" t="n">
        <v>40</v>
      </c>
      <c r="D2056" s="133" t="s">
        <v>2385</v>
      </c>
      <c r="E2056" s="133" t="s">
        <v>2977</v>
      </c>
    </row>
    <row r="2057" customFormat="false" ht="12.75" hidden="false" customHeight="false" outlineLevel="1" collapsed="false">
      <c r="A2057" s="135" t="s">
        <v>2978</v>
      </c>
      <c r="B2057" s="133"/>
      <c r="C2057" s="134" t="n">
        <f aca="false">SUBTOTAL(9,C2056)</f>
        <v>40</v>
      </c>
      <c r="D2057" s="133"/>
      <c r="E2057" s="133"/>
    </row>
    <row r="2058" customFormat="false" ht="12.75" hidden="false" customHeight="false" outlineLevel="2" collapsed="false">
      <c r="A2058" s="133" t="s">
        <v>1544</v>
      </c>
      <c r="B2058" s="133" t="s">
        <v>2288</v>
      </c>
      <c r="C2058" s="134" t="n">
        <v>40</v>
      </c>
      <c r="D2058" s="133" t="s">
        <v>2359</v>
      </c>
      <c r="E2058" s="133" t="s">
        <v>2979</v>
      </c>
    </row>
    <row r="2059" customFormat="false" ht="12.75" hidden="false" customHeight="false" outlineLevel="1" collapsed="false">
      <c r="A2059" s="135" t="s">
        <v>2980</v>
      </c>
      <c r="B2059" s="133"/>
      <c r="C2059" s="134" t="n">
        <f aca="false">SUBTOTAL(9,C2058)</f>
        <v>40</v>
      </c>
      <c r="D2059" s="133"/>
      <c r="E2059" s="133"/>
    </row>
    <row r="2060" customFormat="false" ht="12.75" hidden="false" customHeight="false" outlineLevel="2" collapsed="false">
      <c r="A2060" s="133" t="s">
        <v>584</v>
      </c>
      <c r="B2060" s="133" t="s">
        <v>2305</v>
      </c>
      <c r="C2060" s="134" t="n">
        <v>175</v>
      </c>
      <c r="D2060" s="133" t="s">
        <v>2429</v>
      </c>
      <c r="E2060" s="133" t="s">
        <v>2981</v>
      </c>
    </row>
    <row r="2061" customFormat="false" ht="12.75" hidden="false" customHeight="false" outlineLevel="2" collapsed="false">
      <c r="A2061" s="133" t="s">
        <v>584</v>
      </c>
      <c r="B2061" s="133" t="s">
        <v>2307</v>
      </c>
      <c r="C2061" s="134" t="n">
        <v>50</v>
      </c>
      <c r="D2061" s="133" t="s">
        <v>2429</v>
      </c>
      <c r="E2061" s="133" t="s">
        <v>2981</v>
      </c>
    </row>
    <row r="2062" customFormat="false" ht="12.75" hidden="false" customHeight="false" outlineLevel="2" collapsed="false">
      <c r="A2062" s="133" t="s">
        <v>584</v>
      </c>
      <c r="B2062" s="133" t="s">
        <v>2982</v>
      </c>
      <c r="C2062" s="134" t="n">
        <v>58</v>
      </c>
      <c r="D2062" s="133" t="s">
        <v>2429</v>
      </c>
      <c r="E2062" s="133" t="s">
        <v>2981</v>
      </c>
    </row>
    <row r="2063" customFormat="false" ht="12.75" hidden="false" customHeight="false" outlineLevel="1" collapsed="false">
      <c r="A2063" s="135" t="s">
        <v>2983</v>
      </c>
      <c r="B2063" s="133"/>
      <c r="C2063" s="134" t="n">
        <f aca="false">SUBTOTAL(9,C2060:C2062)</f>
        <v>283</v>
      </c>
      <c r="D2063" s="133"/>
      <c r="E2063" s="133"/>
    </row>
    <row r="2064" customFormat="false" ht="12.75" hidden="false" customHeight="false" outlineLevel="2" collapsed="false">
      <c r="A2064" s="133" t="s">
        <v>1374</v>
      </c>
      <c r="B2064" s="133" t="s">
        <v>2288</v>
      </c>
      <c r="C2064" s="134" t="n">
        <v>40</v>
      </c>
      <c r="D2064" s="133" t="s">
        <v>2575</v>
      </c>
      <c r="E2064" s="133" t="s">
        <v>2984</v>
      </c>
    </row>
    <row r="2065" customFormat="false" ht="12.75" hidden="false" customHeight="false" outlineLevel="2" collapsed="false">
      <c r="A2065" s="133" t="s">
        <v>1374</v>
      </c>
      <c r="B2065" s="133" t="s">
        <v>2305</v>
      </c>
      <c r="C2065" s="134" t="n">
        <v>175</v>
      </c>
      <c r="D2065" s="133" t="s">
        <v>2575</v>
      </c>
      <c r="E2065" s="133" t="s">
        <v>2984</v>
      </c>
    </row>
    <row r="2066" customFormat="false" ht="12.75" hidden="false" customHeight="false" outlineLevel="2" collapsed="false">
      <c r="A2066" s="133" t="s">
        <v>1374</v>
      </c>
      <c r="B2066" s="133" t="s">
        <v>2306</v>
      </c>
      <c r="C2066" s="134" t="n">
        <v>50</v>
      </c>
      <c r="D2066" s="133" t="s">
        <v>2575</v>
      </c>
      <c r="E2066" s="133" t="s">
        <v>2984</v>
      </c>
    </row>
    <row r="2067" customFormat="false" ht="12.75" hidden="false" customHeight="false" outlineLevel="2" collapsed="false">
      <c r="A2067" s="133" t="s">
        <v>1374</v>
      </c>
      <c r="B2067" s="133" t="s">
        <v>2307</v>
      </c>
      <c r="C2067" s="134" t="n">
        <v>50</v>
      </c>
      <c r="D2067" s="133" t="s">
        <v>2575</v>
      </c>
      <c r="E2067" s="133" t="s">
        <v>2984</v>
      </c>
    </row>
    <row r="2068" customFormat="false" ht="12.75" hidden="false" customHeight="false" outlineLevel="2" collapsed="false">
      <c r="A2068" s="133" t="s">
        <v>1374</v>
      </c>
      <c r="B2068" s="133" t="s">
        <v>2364</v>
      </c>
      <c r="C2068" s="134" t="n">
        <v>200</v>
      </c>
      <c r="D2068" s="133" t="s">
        <v>2575</v>
      </c>
      <c r="E2068" s="133" t="s">
        <v>2984</v>
      </c>
    </row>
    <row r="2069" customFormat="false" ht="12.75" hidden="false" customHeight="false" outlineLevel="1" collapsed="false">
      <c r="A2069" s="135" t="s">
        <v>2985</v>
      </c>
      <c r="B2069" s="133"/>
      <c r="C2069" s="134" t="n">
        <f aca="false">SUBTOTAL(9,C2064:C2068)</f>
        <v>515</v>
      </c>
      <c r="D2069" s="133"/>
      <c r="E2069" s="133"/>
    </row>
    <row r="2070" customFormat="false" ht="12.75" hidden="false" customHeight="false" outlineLevel="2" collapsed="false">
      <c r="A2070" s="133" t="s">
        <v>1816</v>
      </c>
      <c r="B2070" s="133" t="s">
        <v>2288</v>
      </c>
      <c r="C2070" s="134" t="n">
        <v>40</v>
      </c>
      <c r="D2070" s="133" t="s">
        <v>2314</v>
      </c>
      <c r="E2070" s="133" t="s">
        <v>2315</v>
      </c>
    </row>
    <row r="2071" customFormat="false" ht="12.75" hidden="false" customHeight="false" outlineLevel="1" collapsed="false">
      <c r="A2071" s="135" t="s">
        <v>2986</v>
      </c>
      <c r="B2071" s="133"/>
      <c r="C2071" s="134" t="n">
        <f aca="false">SUBTOTAL(9,C2070)</f>
        <v>40</v>
      </c>
      <c r="D2071" s="133"/>
      <c r="E2071" s="133"/>
    </row>
    <row r="2072" customFormat="false" ht="12.75" hidden="false" customHeight="false" outlineLevel="2" collapsed="false">
      <c r="A2072" s="133" t="s">
        <v>1586</v>
      </c>
      <c r="B2072" s="133" t="s">
        <v>2288</v>
      </c>
      <c r="C2072" s="134" t="n">
        <v>40</v>
      </c>
      <c r="D2072" s="133" t="s">
        <v>2359</v>
      </c>
      <c r="E2072" s="133" t="s">
        <v>2360</v>
      </c>
    </row>
    <row r="2073" customFormat="false" ht="12.75" hidden="false" customHeight="false" outlineLevel="1" collapsed="false">
      <c r="A2073" s="135" t="s">
        <v>2987</v>
      </c>
      <c r="B2073" s="133"/>
      <c r="C2073" s="134" t="n">
        <f aca="false">SUBTOTAL(9,C2072)</f>
        <v>40</v>
      </c>
      <c r="D2073" s="133"/>
      <c r="E2073" s="133"/>
    </row>
    <row r="2074" customFormat="false" ht="12.75" hidden="false" customHeight="false" outlineLevel="2" collapsed="false">
      <c r="A2074" s="133" t="s">
        <v>884</v>
      </c>
      <c r="B2074" s="133" t="s">
        <v>2308</v>
      </c>
      <c r="C2074" s="134" t="n">
        <v>148.89</v>
      </c>
      <c r="D2074" s="133" t="s">
        <v>2293</v>
      </c>
      <c r="E2074" s="133" t="s">
        <v>2988</v>
      </c>
    </row>
    <row r="2075" customFormat="false" ht="12.75" hidden="false" customHeight="false" outlineLevel="2" collapsed="false">
      <c r="A2075" s="133" t="s">
        <v>884</v>
      </c>
      <c r="B2075" s="133" t="s">
        <v>2309</v>
      </c>
      <c r="C2075" s="134" t="n">
        <v>227.32</v>
      </c>
      <c r="D2075" s="133" t="s">
        <v>2293</v>
      </c>
      <c r="E2075" s="133" t="s">
        <v>2988</v>
      </c>
    </row>
    <row r="2076" customFormat="false" ht="12.75" hidden="false" customHeight="false" outlineLevel="2" collapsed="false">
      <c r="A2076" s="133" t="s">
        <v>884</v>
      </c>
      <c r="B2076" s="133" t="s">
        <v>2310</v>
      </c>
      <c r="C2076" s="134" t="n">
        <v>14.46</v>
      </c>
      <c r="D2076" s="133" t="s">
        <v>2293</v>
      </c>
      <c r="E2076" s="133" t="s">
        <v>2988</v>
      </c>
    </row>
    <row r="2077" customFormat="false" ht="12.75" hidden="false" customHeight="false" outlineLevel="2" collapsed="false">
      <c r="A2077" s="133" t="s">
        <v>884</v>
      </c>
      <c r="B2077" s="133" t="s">
        <v>2311</v>
      </c>
      <c r="C2077" s="134" t="n">
        <v>4.12</v>
      </c>
      <c r="D2077" s="133" t="s">
        <v>2293</v>
      </c>
      <c r="E2077" s="133" t="s">
        <v>2988</v>
      </c>
    </row>
    <row r="2078" customFormat="false" ht="12.75" hidden="false" customHeight="false" outlineLevel="2" collapsed="false">
      <c r="A2078" s="133" t="s">
        <v>884</v>
      </c>
      <c r="B2078" s="133" t="s">
        <v>2312</v>
      </c>
      <c r="C2078" s="134" t="n">
        <v>11.17</v>
      </c>
      <c r="D2078" s="133" t="s">
        <v>2293</v>
      </c>
      <c r="E2078" s="133" t="s">
        <v>2988</v>
      </c>
    </row>
    <row r="2079" customFormat="false" ht="12.75" hidden="false" customHeight="false" outlineLevel="1" collapsed="false">
      <c r="A2079" s="135" t="s">
        <v>2989</v>
      </c>
      <c r="B2079" s="133"/>
      <c r="C2079" s="134" t="n">
        <f aca="false">SUBTOTAL(9,C2074:C2078)</f>
        <v>405.96</v>
      </c>
      <c r="D2079" s="133"/>
      <c r="E2079" s="133"/>
    </row>
    <row r="2080" customFormat="false" ht="12.75" hidden="false" customHeight="false" outlineLevel="2" collapsed="false">
      <c r="A2080" s="133" t="s">
        <v>1103</v>
      </c>
      <c r="B2080" s="133" t="s">
        <v>2288</v>
      </c>
      <c r="C2080" s="134" t="n">
        <v>40</v>
      </c>
      <c r="D2080" s="133" t="s">
        <v>2990</v>
      </c>
      <c r="E2080" s="133" t="s">
        <v>2991</v>
      </c>
    </row>
    <row r="2081" customFormat="false" ht="12.75" hidden="false" customHeight="false" outlineLevel="2" collapsed="false">
      <c r="A2081" s="133" t="s">
        <v>1103</v>
      </c>
      <c r="B2081" s="133" t="s">
        <v>2305</v>
      </c>
      <c r="C2081" s="134" t="n">
        <v>175</v>
      </c>
      <c r="D2081" s="133" t="s">
        <v>2990</v>
      </c>
      <c r="E2081" s="133" t="s">
        <v>2991</v>
      </c>
    </row>
    <row r="2082" customFormat="false" ht="12.75" hidden="false" customHeight="false" outlineLevel="2" collapsed="false">
      <c r="A2082" s="133" t="s">
        <v>1103</v>
      </c>
      <c r="B2082" s="133" t="s">
        <v>2307</v>
      </c>
      <c r="C2082" s="134" t="n">
        <v>50</v>
      </c>
      <c r="D2082" s="133" t="s">
        <v>2990</v>
      </c>
      <c r="E2082" s="133" t="s">
        <v>2991</v>
      </c>
    </row>
    <row r="2083" customFormat="false" ht="12.75" hidden="false" customHeight="false" outlineLevel="1" collapsed="false">
      <c r="A2083" s="135" t="s">
        <v>2992</v>
      </c>
      <c r="B2083" s="133"/>
      <c r="C2083" s="134" t="n">
        <f aca="false">SUBTOTAL(9,C2080:C2082)</f>
        <v>265</v>
      </c>
      <c r="D2083" s="133"/>
      <c r="E2083" s="133"/>
    </row>
    <row r="2084" customFormat="false" ht="12.75" hidden="false" customHeight="false" outlineLevel="2" collapsed="false">
      <c r="A2084" s="133" t="s">
        <v>1426</v>
      </c>
      <c r="B2084" s="133" t="s">
        <v>2378</v>
      </c>
      <c r="C2084" s="134" t="n">
        <v>50.62</v>
      </c>
      <c r="D2084" s="133" t="s">
        <v>2346</v>
      </c>
      <c r="E2084" s="133" t="s">
        <v>2993</v>
      </c>
    </row>
    <row r="2085" customFormat="false" ht="12.75" hidden="false" customHeight="false" outlineLevel="2" collapsed="false">
      <c r="A2085" s="133" t="s">
        <v>1426</v>
      </c>
      <c r="B2085" s="133" t="s">
        <v>2380</v>
      </c>
      <c r="C2085" s="134" t="n">
        <v>29</v>
      </c>
      <c r="D2085" s="133" t="s">
        <v>2346</v>
      </c>
      <c r="E2085" s="133" t="s">
        <v>2993</v>
      </c>
    </row>
    <row r="2086" customFormat="false" ht="12.75" hidden="false" customHeight="false" outlineLevel="2" collapsed="false">
      <c r="A2086" s="133" t="s">
        <v>1426</v>
      </c>
      <c r="B2086" s="133" t="s">
        <v>2348</v>
      </c>
      <c r="C2086" s="134" t="n">
        <v>367.34</v>
      </c>
      <c r="D2086" s="133" t="s">
        <v>2346</v>
      </c>
      <c r="E2086" s="133" t="s">
        <v>2993</v>
      </c>
    </row>
    <row r="2087" customFormat="false" ht="12.75" hidden="false" customHeight="false" outlineLevel="2" collapsed="false">
      <c r="A2087" s="133" t="s">
        <v>1426</v>
      </c>
      <c r="B2087" s="133" t="s">
        <v>2349</v>
      </c>
      <c r="C2087" s="134" t="n">
        <v>230</v>
      </c>
      <c r="D2087" s="133" t="s">
        <v>2346</v>
      </c>
      <c r="E2087" s="133" t="s">
        <v>2993</v>
      </c>
    </row>
    <row r="2088" customFormat="false" ht="12.75" hidden="false" customHeight="false" outlineLevel="2" collapsed="false">
      <c r="A2088" s="133" t="s">
        <v>1426</v>
      </c>
      <c r="B2088" s="133" t="s">
        <v>2350</v>
      </c>
      <c r="C2088" s="134" t="n">
        <v>13</v>
      </c>
      <c r="D2088" s="133" t="s">
        <v>2346</v>
      </c>
      <c r="E2088" s="133" t="s">
        <v>2993</v>
      </c>
    </row>
    <row r="2089" customFormat="false" ht="12.75" hidden="false" customHeight="false" outlineLevel="2" collapsed="false">
      <c r="A2089" s="133" t="s">
        <v>1426</v>
      </c>
      <c r="B2089" s="133" t="s">
        <v>2351</v>
      </c>
      <c r="C2089" s="134" t="n">
        <v>10</v>
      </c>
      <c r="D2089" s="133" t="s">
        <v>2346</v>
      </c>
      <c r="E2089" s="133" t="s">
        <v>2993</v>
      </c>
    </row>
    <row r="2090" customFormat="false" ht="12.75" hidden="false" customHeight="false" outlineLevel="1" collapsed="false">
      <c r="A2090" s="135" t="s">
        <v>2994</v>
      </c>
      <c r="B2090" s="133"/>
      <c r="C2090" s="134" t="n">
        <f aca="false">SUBTOTAL(9,C2084:C2089)</f>
        <v>699.96</v>
      </c>
      <c r="D2090" s="133"/>
      <c r="E2090" s="133"/>
    </row>
    <row r="2091" customFormat="false" ht="12.75" hidden="false" customHeight="false" outlineLevel="2" collapsed="false">
      <c r="A2091" s="133" t="s">
        <v>817</v>
      </c>
      <c r="B2091" s="133" t="s">
        <v>2774</v>
      </c>
      <c r="C2091" s="134" t="n">
        <v>148.89</v>
      </c>
      <c r="D2091" s="133" t="s">
        <v>2293</v>
      </c>
      <c r="E2091" s="133" t="s">
        <v>2353</v>
      </c>
    </row>
    <row r="2092" customFormat="false" ht="12.75" hidden="false" customHeight="false" outlineLevel="2" collapsed="false">
      <c r="A2092" s="133" t="s">
        <v>817</v>
      </c>
      <c r="B2092" s="133" t="s">
        <v>2775</v>
      </c>
      <c r="C2092" s="134" t="n">
        <v>227.32</v>
      </c>
      <c r="D2092" s="133" t="s">
        <v>2293</v>
      </c>
      <c r="E2092" s="133" t="s">
        <v>2353</v>
      </c>
    </row>
    <row r="2093" customFormat="false" ht="12.75" hidden="false" customHeight="false" outlineLevel="2" collapsed="false">
      <c r="A2093" s="133" t="s">
        <v>817</v>
      </c>
      <c r="B2093" s="133" t="s">
        <v>2776</v>
      </c>
      <c r="C2093" s="134" t="n">
        <v>14.46</v>
      </c>
      <c r="D2093" s="133" t="s">
        <v>2293</v>
      </c>
      <c r="E2093" s="133" t="s">
        <v>2353</v>
      </c>
    </row>
    <row r="2094" customFormat="false" ht="12.75" hidden="false" customHeight="false" outlineLevel="2" collapsed="false">
      <c r="A2094" s="133" t="s">
        <v>817</v>
      </c>
      <c r="B2094" s="133" t="s">
        <v>2777</v>
      </c>
      <c r="C2094" s="134" t="n">
        <v>0</v>
      </c>
      <c r="D2094" s="133" t="s">
        <v>2293</v>
      </c>
      <c r="E2094" s="133" t="s">
        <v>2353</v>
      </c>
    </row>
    <row r="2095" customFormat="false" ht="12.75" hidden="false" customHeight="false" outlineLevel="2" collapsed="false">
      <c r="A2095" s="133" t="s">
        <v>817</v>
      </c>
      <c r="B2095" s="133" t="s">
        <v>2778</v>
      </c>
      <c r="C2095" s="134" t="n">
        <v>11.17</v>
      </c>
      <c r="D2095" s="133" t="s">
        <v>2293</v>
      </c>
      <c r="E2095" s="133" t="s">
        <v>2353</v>
      </c>
    </row>
    <row r="2096" customFormat="false" ht="12.75" hidden="false" customHeight="false" outlineLevel="1" collapsed="false">
      <c r="A2096" s="135" t="s">
        <v>2995</v>
      </c>
      <c r="B2096" s="133"/>
      <c r="C2096" s="134" t="n">
        <f aca="false">SUBTOTAL(9,C2091:C2095)</f>
        <v>401.84</v>
      </c>
      <c r="D2096" s="133"/>
      <c r="E2096" s="133"/>
    </row>
    <row r="2097" customFormat="false" ht="12.75" hidden="false" customHeight="false" outlineLevel="2" collapsed="false">
      <c r="A2097" s="133" t="s">
        <v>529</v>
      </c>
      <c r="B2097" s="133" t="s">
        <v>2292</v>
      </c>
      <c r="C2097" s="134" t="n">
        <v>31.9</v>
      </c>
      <c r="D2097" s="133" t="s">
        <v>2681</v>
      </c>
      <c r="E2097" s="133" t="s">
        <v>2996</v>
      </c>
    </row>
    <row r="2098" customFormat="false" ht="12.75" hidden="false" customHeight="false" outlineLevel="2" collapsed="false">
      <c r="A2098" s="133" t="s">
        <v>529</v>
      </c>
      <c r="B2098" s="133" t="s">
        <v>2295</v>
      </c>
      <c r="C2098" s="134" t="n">
        <v>54</v>
      </c>
      <c r="D2098" s="133" t="s">
        <v>2681</v>
      </c>
      <c r="E2098" s="133" t="s">
        <v>2996</v>
      </c>
    </row>
    <row r="2099" customFormat="false" ht="12.75" hidden="false" customHeight="false" outlineLevel="2" collapsed="false">
      <c r="A2099" s="133" t="s">
        <v>529</v>
      </c>
      <c r="B2099" s="133" t="s">
        <v>2296</v>
      </c>
      <c r="C2099" s="134" t="n">
        <v>371.9</v>
      </c>
      <c r="D2099" s="133" t="s">
        <v>2681</v>
      </c>
      <c r="E2099" s="133" t="s">
        <v>2996</v>
      </c>
    </row>
    <row r="2100" customFormat="false" ht="12.75" hidden="false" customHeight="false" outlineLevel="2" collapsed="false">
      <c r="A2100" s="133" t="s">
        <v>529</v>
      </c>
      <c r="B2100" s="133" t="s">
        <v>2297</v>
      </c>
      <c r="C2100" s="134" t="n">
        <v>54.34</v>
      </c>
      <c r="D2100" s="133" t="s">
        <v>2681</v>
      </c>
      <c r="E2100" s="133" t="s">
        <v>2996</v>
      </c>
    </row>
    <row r="2101" customFormat="false" ht="12.75" hidden="false" customHeight="false" outlineLevel="2" collapsed="false">
      <c r="A2101" s="133" t="s">
        <v>529</v>
      </c>
      <c r="B2101" s="133" t="s">
        <v>2298</v>
      </c>
      <c r="C2101" s="134" t="n">
        <v>13.84</v>
      </c>
      <c r="D2101" s="133" t="s">
        <v>2681</v>
      </c>
      <c r="E2101" s="133" t="s">
        <v>2996</v>
      </c>
    </row>
    <row r="2102" customFormat="false" ht="12.75" hidden="false" customHeight="false" outlineLevel="2" collapsed="false">
      <c r="A2102" s="133" t="s">
        <v>529</v>
      </c>
      <c r="B2102" s="133" t="s">
        <v>2299</v>
      </c>
      <c r="C2102" s="134" t="n">
        <v>6</v>
      </c>
      <c r="D2102" s="133" t="s">
        <v>2681</v>
      </c>
      <c r="E2102" s="133" t="s">
        <v>2996</v>
      </c>
    </row>
    <row r="2103" customFormat="false" ht="12.75" hidden="false" customHeight="false" outlineLevel="2" collapsed="false">
      <c r="A2103" s="133" t="s">
        <v>529</v>
      </c>
      <c r="B2103" s="133" t="s">
        <v>2300</v>
      </c>
      <c r="C2103" s="134" t="n">
        <v>3.21</v>
      </c>
      <c r="D2103" s="133" t="s">
        <v>2681</v>
      </c>
      <c r="E2103" s="133" t="s">
        <v>2996</v>
      </c>
    </row>
    <row r="2104" customFormat="false" ht="12.75" hidden="false" customHeight="false" outlineLevel="2" collapsed="false">
      <c r="A2104" s="133" t="s">
        <v>529</v>
      </c>
      <c r="B2104" s="133" t="s">
        <v>2301</v>
      </c>
      <c r="C2104" s="134" t="n">
        <v>9</v>
      </c>
      <c r="D2104" s="133" t="s">
        <v>2681</v>
      </c>
      <c r="E2104" s="133" t="s">
        <v>2996</v>
      </c>
    </row>
    <row r="2105" customFormat="false" ht="12.75" hidden="false" customHeight="false" outlineLevel="2" collapsed="false">
      <c r="A2105" s="133" t="s">
        <v>529</v>
      </c>
      <c r="B2105" s="133" t="s">
        <v>2302</v>
      </c>
      <c r="C2105" s="134" t="n">
        <v>10.65</v>
      </c>
      <c r="D2105" s="133" t="s">
        <v>2681</v>
      </c>
      <c r="E2105" s="133" t="s">
        <v>2996</v>
      </c>
    </row>
    <row r="2106" customFormat="false" ht="12.75" hidden="false" customHeight="false" outlineLevel="2" collapsed="false">
      <c r="A2106" s="133" t="s">
        <v>529</v>
      </c>
      <c r="B2106" s="133" t="s">
        <v>2303</v>
      </c>
      <c r="C2106" s="134" t="n">
        <v>5</v>
      </c>
      <c r="D2106" s="133" t="s">
        <v>2681</v>
      </c>
      <c r="E2106" s="133" t="s">
        <v>2996</v>
      </c>
    </row>
    <row r="2107" customFormat="false" ht="12.75" hidden="false" customHeight="false" outlineLevel="2" collapsed="false">
      <c r="A2107" s="133" t="s">
        <v>529</v>
      </c>
      <c r="B2107" s="133" t="s">
        <v>2304</v>
      </c>
      <c r="C2107" s="134" t="n">
        <v>5.46</v>
      </c>
      <c r="D2107" s="133" t="s">
        <v>2681</v>
      </c>
      <c r="E2107" s="133" t="s">
        <v>2996</v>
      </c>
    </row>
    <row r="2108" customFormat="false" ht="12.75" hidden="false" customHeight="false" outlineLevel="2" collapsed="false">
      <c r="A2108" s="133" t="s">
        <v>529</v>
      </c>
      <c r="B2108" s="133" t="s">
        <v>2308</v>
      </c>
      <c r="C2108" s="134" t="n">
        <v>148.89</v>
      </c>
      <c r="D2108" s="133" t="s">
        <v>2681</v>
      </c>
      <c r="E2108" s="133" t="s">
        <v>2996</v>
      </c>
    </row>
    <row r="2109" customFormat="false" ht="12.75" hidden="false" customHeight="false" outlineLevel="2" collapsed="false">
      <c r="A2109" s="133" t="s">
        <v>529</v>
      </c>
      <c r="B2109" s="133" t="s">
        <v>2309</v>
      </c>
      <c r="C2109" s="134" t="n">
        <v>227.32</v>
      </c>
      <c r="D2109" s="133" t="s">
        <v>2681</v>
      </c>
      <c r="E2109" s="133" t="s">
        <v>2996</v>
      </c>
    </row>
    <row r="2110" customFormat="false" ht="12.75" hidden="false" customHeight="false" outlineLevel="2" collapsed="false">
      <c r="A2110" s="133" t="s">
        <v>529</v>
      </c>
      <c r="B2110" s="133" t="s">
        <v>2310</v>
      </c>
      <c r="C2110" s="134" t="n">
        <v>14.46</v>
      </c>
      <c r="D2110" s="133" t="s">
        <v>2681</v>
      </c>
      <c r="E2110" s="133" t="s">
        <v>2996</v>
      </c>
    </row>
    <row r="2111" customFormat="false" ht="12.75" hidden="false" customHeight="false" outlineLevel="2" collapsed="false">
      <c r="A2111" s="133" t="s">
        <v>529</v>
      </c>
      <c r="B2111" s="133" t="s">
        <v>2311</v>
      </c>
      <c r="C2111" s="134" t="n">
        <v>4.12</v>
      </c>
      <c r="D2111" s="133" t="s">
        <v>2681</v>
      </c>
      <c r="E2111" s="133" t="s">
        <v>2996</v>
      </c>
    </row>
    <row r="2112" customFormat="false" ht="12.75" hidden="false" customHeight="false" outlineLevel="2" collapsed="false">
      <c r="A2112" s="133" t="s">
        <v>529</v>
      </c>
      <c r="B2112" s="133" t="s">
        <v>2312</v>
      </c>
      <c r="C2112" s="134" t="n">
        <v>11.17</v>
      </c>
      <c r="D2112" s="133" t="s">
        <v>2681</v>
      </c>
      <c r="E2112" s="133" t="s">
        <v>2996</v>
      </c>
    </row>
    <row r="2113" customFormat="false" ht="12.75" hidden="false" customHeight="false" outlineLevel="1" collapsed="false">
      <c r="A2113" s="135" t="s">
        <v>2997</v>
      </c>
      <c r="B2113" s="133"/>
      <c r="C2113" s="134" t="n">
        <f aca="false">SUBTOTAL(9,C2097:C2112)</f>
        <v>971.26</v>
      </c>
      <c r="D2113" s="133"/>
      <c r="E2113" s="133"/>
    </row>
    <row r="2114" customFormat="false" ht="12.75" hidden="false" customHeight="false" outlineLevel="2" collapsed="false">
      <c r="A2114" s="133" t="s">
        <v>1655</v>
      </c>
      <c r="B2114" s="133" t="s">
        <v>2418</v>
      </c>
      <c r="C2114" s="134" t="n">
        <v>5.36</v>
      </c>
      <c r="D2114" s="133" t="s">
        <v>2314</v>
      </c>
      <c r="E2114" s="133" t="s">
        <v>2998</v>
      </c>
    </row>
    <row r="2115" customFormat="false" ht="12.75" hidden="false" customHeight="false" outlineLevel="2" collapsed="false">
      <c r="A2115" s="133" t="s">
        <v>1655</v>
      </c>
      <c r="B2115" s="133" t="s">
        <v>2419</v>
      </c>
      <c r="C2115" s="134" t="n">
        <v>54</v>
      </c>
      <c r="D2115" s="133" t="s">
        <v>2314</v>
      </c>
      <c r="E2115" s="133" t="s">
        <v>2998</v>
      </c>
    </row>
    <row r="2116" customFormat="false" ht="12.75" hidden="false" customHeight="false" outlineLevel="2" collapsed="false">
      <c r="A2116" s="133" t="s">
        <v>1655</v>
      </c>
      <c r="B2116" s="133" t="s">
        <v>2425</v>
      </c>
      <c r="C2116" s="134" t="n">
        <v>1391.01</v>
      </c>
      <c r="D2116" s="133" t="s">
        <v>2314</v>
      </c>
      <c r="E2116" s="133" t="s">
        <v>2998</v>
      </c>
    </row>
    <row r="2117" customFormat="false" ht="12.75" hidden="false" customHeight="false" outlineLevel="1" collapsed="false">
      <c r="A2117" s="135" t="s">
        <v>2999</v>
      </c>
      <c r="B2117" s="133"/>
      <c r="C2117" s="134" t="n">
        <f aca="false">SUBTOTAL(9,C2114:C2116)</f>
        <v>1450.37</v>
      </c>
      <c r="D2117" s="133"/>
      <c r="E2117" s="133"/>
    </row>
    <row r="2118" customFormat="false" ht="12.75" hidden="false" customHeight="false" outlineLevel="2" collapsed="false">
      <c r="A2118" s="133" t="s">
        <v>1587</v>
      </c>
      <c r="B2118" s="133" t="s">
        <v>2288</v>
      </c>
      <c r="C2118" s="134" t="n">
        <v>40</v>
      </c>
      <c r="D2118" s="133" t="s">
        <v>2359</v>
      </c>
      <c r="E2118" s="133" t="s">
        <v>2360</v>
      </c>
    </row>
    <row r="2119" customFormat="false" ht="12.75" hidden="false" customHeight="false" outlineLevel="1" collapsed="false">
      <c r="A2119" s="135" t="s">
        <v>3000</v>
      </c>
      <c r="B2119" s="133"/>
      <c r="C2119" s="134" t="n">
        <f aca="false">SUBTOTAL(9,C2118)</f>
        <v>40</v>
      </c>
      <c r="D2119" s="133"/>
      <c r="E2119" s="133"/>
    </row>
    <row r="2120" customFormat="false" ht="12.75" hidden="false" customHeight="false" outlineLevel="2" collapsed="false">
      <c r="A2120" s="133" t="s">
        <v>1315</v>
      </c>
      <c r="B2120" s="133" t="s">
        <v>3001</v>
      </c>
      <c r="C2120" s="134" t="n">
        <v>215.68</v>
      </c>
      <c r="D2120" s="133" t="s">
        <v>2575</v>
      </c>
      <c r="E2120" s="133" t="s">
        <v>3002</v>
      </c>
    </row>
    <row r="2121" customFormat="false" ht="12.75" hidden="false" customHeight="false" outlineLevel="2" collapsed="false">
      <c r="A2121" s="133" t="s">
        <v>1315</v>
      </c>
      <c r="B2121" s="133" t="s">
        <v>2305</v>
      </c>
      <c r="C2121" s="134" t="n">
        <v>175</v>
      </c>
      <c r="D2121" s="133" t="s">
        <v>2575</v>
      </c>
      <c r="E2121" s="133" t="s">
        <v>3002</v>
      </c>
    </row>
    <row r="2122" customFormat="false" ht="12.75" hidden="false" customHeight="false" outlineLevel="2" collapsed="false">
      <c r="A2122" s="133" t="s">
        <v>1315</v>
      </c>
      <c r="B2122" s="133" t="s">
        <v>2306</v>
      </c>
      <c r="C2122" s="134" t="n">
        <v>50</v>
      </c>
      <c r="D2122" s="133" t="s">
        <v>2575</v>
      </c>
      <c r="E2122" s="133" t="s">
        <v>3002</v>
      </c>
    </row>
    <row r="2123" customFormat="false" ht="12.75" hidden="false" customHeight="false" outlineLevel="1" collapsed="false">
      <c r="A2123" s="135" t="s">
        <v>3003</v>
      </c>
      <c r="B2123" s="133"/>
      <c r="C2123" s="134" t="n">
        <f aca="false">SUBTOTAL(9,C2120:C2122)</f>
        <v>440.68</v>
      </c>
      <c r="D2123" s="133"/>
      <c r="E2123" s="133"/>
    </row>
    <row r="2124" customFormat="false" ht="12.75" hidden="false" customHeight="false" outlineLevel="2" collapsed="false">
      <c r="A2124" s="133" t="s">
        <v>868</v>
      </c>
      <c r="B2124" s="133" t="s">
        <v>2415</v>
      </c>
      <c r="C2124" s="134" t="n">
        <v>23.61</v>
      </c>
      <c r="D2124" s="133" t="s">
        <v>2293</v>
      </c>
      <c r="E2124" s="133" t="s">
        <v>2527</v>
      </c>
    </row>
    <row r="2125" customFormat="false" ht="12.75" hidden="false" customHeight="false" outlineLevel="2" collapsed="false">
      <c r="A2125" s="133" t="s">
        <v>868</v>
      </c>
      <c r="B2125" s="133" t="s">
        <v>2418</v>
      </c>
      <c r="C2125" s="134" t="n">
        <v>5.36</v>
      </c>
      <c r="D2125" s="133" t="s">
        <v>2293</v>
      </c>
      <c r="E2125" s="133" t="s">
        <v>2527</v>
      </c>
    </row>
    <row r="2126" customFormat="false" ht="12.75" hidden="false" customHeight="false" outlineLevel="2" collapsed="false">
      <c r="A2126" s="133" t="s">
        <v>868</v>
      </c>
      <c r="B2126" s="133" t="s">
        <v>2419</v>
      </c>
      <c r="C2126" s="134" t="n">
        <v>54</v>
      </c>
      <c r="D2126" s="133" t="s">
        <v>2293</v>
      </c>
      <c r="E2126" s="133" t="s">
        <v>2527</v>
      </c>
    </row>
    <row r="2127" customFormat="false" ht="12.75" hidden="false" customHeight="false" outlineLevel="2" collapsed="false">
      <c r="A2127" s="133" t="s">
        <v>868</v>
      </c>
      <c r="B2127" s="133" t="s">
        <v>2420</v>
      </c>
      <c r="C2127" s="134" t="n">
        <v>1</v>
      </c>
      <c r="D2127" s="133" t="s">
        <v>2293</v>
      </c>
      <c r="E2127" s="133" t="s">
        <v>2527</v>
      </c>
    </row>
    <row r="2128" customFormat="false" ht="12.75" hidden="false" customHeight="false" outlineLevel="2" collapsed="false">
      <c r="A2128" s="133" t="s">
        <v>868</v>
      </c>
      <c r="B2128" s="133" t="s">
        <v>2432</v>
      </c>
      <c r="C2128" s="134" t="n">
        <v>31</v>
      </c>
      <c r="D2128" s="133" t="s">
        <v>2293</v>
      </c>
      <c r="E2128" s="133" t="s">
        <v>2527</v>
      </c>
    </row>
    <row r="2129" customFormat="false" ht="12.75" hidden="false" customHeight="false" outlineLevel="2" collapsed="false">
      <c r="A2129" s="133" t="s">
        <v>868</v>
      </c>
      <c r="B2129" s="133" t="s">
        <v>2423</v>
      </c>
      <c r="C2129" s="134" t="n">
        <v>11.88</v>
      </c>
      <c r="D2129" s="133" t="s">
        <v>2293</v>
      </c>
      <c r="E2129" s="133" t="s">
        <v>2527</v>
      </c>
    </row>
    <row r="2130" customFormat="false" ht="12.75" hidden="false" customHeight="false" outlineLevel="2" collapsed="false">
      <c r="A2130" s="133" t="s">
        <v>868</v>
      </c>
      <c r="B2130" s="133" t="s">
        <v>2425</v>
      </c>
      <c r="C2130" s="134" t="n">
        <v>1391.01</v>
      </c>
      <c r="D2130" s="133" t="s">
        <v>2293</v>
      </c>
      <c r="E2130" s="133" t="s">
        <v>2527</v>
      </c>
    </row>
    <row r="2131" customFormat="false" ht="12.75" hidden="false" customHeight="false" outlineLevel="2" collapsed="false">
      <c r="A2131" s="133" t="s">
        <v>868</v>
      </c>
      <c r="B2131" s="133" t="s">
        <v>2426</v>
      </c>
      <c r="C2131" s="134" t="n">
        <v>51.62</v>
      </c>
      <c r="D2131" s="133" t="s">
        <v>2293</v>
      </c>
      <c r="E2131" s="133" t="s">
        <v>2527</v>
      </c>
    </row>
    <row r="2132" customFormat="false" ht="12.75" hidden="false" customHeight="false" outlineLevel="2" collapsed="false">
      <c r="A2132" s="133" t="s">
        <v>868</v>
      </c>
      <c r="B2132" s="133" t="s">
        <v>2305</v>
      </c>
      <c r="C2132" s="134" t="n">
        <v>175</v>
      </c>
      <c r="D2132" s="133" t="s">
        <v>2293</v>
      </c>
      <c r="E2132" s="133" t="s">
        <v>2527</v>
      </c>
    </row>
    <row r="2133" customFormat="false" ht="12.75" hidden="false" customHeight="false" outlineLevel="2" collapsed="false">
      <c r="A2133" s="133" t="s">
        <v>868</v>
      </c>
      <c r="B2133" s="133" t="s">
        <v>2307</v>
      </c>
      <c r="C2133" s="134" t="n">
        <v>50</v>
      </c>
      <c r="D2133" s="133" t="s">
        <v>2293</v>
      </c>
      <c r="E2133" s="133" t="s">
        <v>2527</v>
      </c>
    </row>
    <row r="2134" customFormat="false" ht="12.75" hidden="false" customHeight="false" outlineLevel="2" collapsed="false">
      <c r="A2134" s="133" t="s">
        <v>868</v>
      </c>
      <c r="B2134" s="133" t="s">
        <v>2318</v>
      </c>
      <c r="C2134" s="134" t="n">
        <v>22.61</v>
      </c>
      <c r="D2134" s="133" t="s">
        <v>2293</v>
      </c>
      <c r="E2134" s="133" t="s">
        <v>2527</v>
      </c>
    </row>
    <row r="2135" customFormat="false" ht="12.75" hidden="false" customHeight="false" outlineLevel="2" collapsed="false">
      <c r="A2135" s="133" t="s">
        <v>868</v>
      </c>
      <c r="B2135" s="133" t="s">
        <v>2320</v>
      </c>
      <c r="C2135" s="134" t="n">
        <v>10</v>
      </c>
      <c r="D2135" s="133" t="s">
        <v>2293</v>
      </c>
      <c r="E2135" s="133" t="s">
        <v>2527</v>
      </c>
    </row>
    <row r="2136" customFormat="false" ht="12.75" hidden="false" customHeight="false" outlineLevel="2" collapsed="false">
      <c r="A2136" s="133" t="s">
        <v>868</v>
      </c>
      <c r="B2136" s="133" t="s">
        <v>2321</v>
      </c>
      <c r="C2136" s="134" t="n">
        <v>11.11</v>
      </c>
      <c r="D2136" s="133" t="s">
        <v>2293</v>
      </c>
      <c r="E2136" s="133" t="s">
        <v>2527</v>
      </c>
    </row>
    <row r="2137" customFormat="false" ht="12.75" hidden="false" customHeight="false" outlineLevel="2" collapsed="false">
      <c r="A2137" s="133" t="s">
        <v>868</v>
      </c>
      <c r="B2137" s="133" t="s">
        <v>2324</v>
      </c>
      <c r="C2137" s="134" t="n">
        <v>54</v>
      </c>
      <c r="D2137" s="133" t="s">
        <v>2293</v>
      </c>
      <c r="E2137" s="133" t="s">
        <v>2527</v>
      </c>
    </row>
    <row r="2138" customFormat="false" ht="12.75" hidden="false" customHeight="false" outlineLevel="2" collapsed="false">
      <c r="A2138" s="133" t="s">
        <v>868</v>
      </c>
      <c r="B2138" s="133" t="s">
        <v>2463</v>
      </c>
      <c r="C2138" s="134" t="n">
        <v>1</v>
      </c>
      <c r="D2138" s="133" t="s">
        <v>2293</v>
      </c>
      <c r="E2138" s="133" t="s">
        <v>2527</v>
      </c>
    </row>
    <row r="2139" customFormat="false" ht="12.75" hidden="false" customHeight="false" outlineLevel="2" collapsed="false">
      <c r="A2139" s="133" t="s">
        <v>868</v>
      </c>
      <c r="B2139" s="133" t="s">
        <v>2327</v>
      </c>
      <c r="C2139" s="134" t="n">
        <v>25</v>
      </c>
      <c r="D2139" s="133" t="s">
        <v>2293</v>
      </c>
      <c r="E2139" s="133" t="s">
        <v>2527</v>
      </c>
    </row>
    <row r="2140" customFormat="false" ht="12.75" hidden="false" customHeight="false" outlineLevel="2" collapsed="false">
      <c r="A2140" s="133" t="s">
        <v>868</v>
      </c>
      <c r="B2140" s="133" t="s">
        <v>2328</v>
      </c>
      <c r="C2140" s="134" t="n">
        <v>50.62</v>
      </c>
      <c r="D2140" s="133" t="s">
        <v>2293</v>
      </c>
      <c r="E2140" s="133" t="s">
        <v>2527</v>
      </c>
    </row>
    <row r="2141" customFormat="false" ht="12.75" hidden="false" customHeight="false" outlineLevel="2" collapsed="false">
      <c r="A2141" s="133" t="s">
        <v>868</v>
      </c>
      <c r="B2141" s="133" t="s">
        <v>2332</v>
      </c>
      <c r="C2141" s="134" t="n">
        <v>14.32</v>
      </c>
      <c r="D2141" s="133" t="s">
        <v>2293</v>
      </c>
      <c r="E2141" s="133" t="s">
        <v>2527</v>
      </c>
    </row>
    <row r="2142" customFormat="false" ht="12.75" hidden="false" customHeight="false" outlineLevel="2" collapsed="false">
      <c r="A2142" s="133" t="s">
        <v>868</v>
      </c>
      <c r="B2142" s="133" t="s">
        <v>2333</v>
      </c>
      <c r="C2142" s="134" t="n">
        <v>76.92</v>
      </c>
      <c r="D2142" s="133" t="s">
        <v>2293</v>
      </c>
      <c r="E2142" s="133" t="s">
        <v>2527</v>
      </c>
    </row>
    <row r="2143" customFormat="false" ht="12.75" hidden="false" customHeight="false" outlineLevel="2" collapsed="false">
      <c r="A2143" s="133" t="s">
        <v>868</v>
      </c>
      <c r="B2143" s="133" t="s">
        <v>2334</v>
      </c>
      <c r="C2143" s="134" t="n">
        <v>825</v>
      </c>
      <c r="D2143" s="133" t="s">
        <v>2293</v>
      </c>
      <c r="E2143" s="133" t="s">
        <v>2527</v>
      </c>
    </row>
    <row r="2144" customFormat="false" ht="12.75" hidden="false" customHeight="false" outlineLevel="2" collapsed="false">
      <c r="A2144" s="133" t="s">
        <v>868</v>
      </c>
      <c r="B2144" s="133" t="s">
        <v>2336</v>
      </c>
      <c r="C2144" s="134" t="n">
        <v>2.73</v>
      </c>
      <c r="D2144" s="133" t="s">
        <v>2293</v>
      </c>
      <c r="E2144" s="133" t="s">
        <v>2527</v>
      </c>
    </row>
    <row r="2145" customFormat="false" ht="12.75" hidden="false" customHeight="false" outlineLevel="2" collapsed="false">
      <c r="A2145" s="133" t="s">
        <v>868</v>
      </c>
      <c r="B2145" s="133" t="s">
        <v>2337</v>
      </c>
      <c r="C2145" s="134" t="n">
        <v>0</v>
      </c>
      <c r="D2145" s="133" t="s">
        <v>2293</v>
      </c>
      <c r="E2145" s="133" t="s">
        <v>2527</v>
      </c>
    </row>
    <row r="2146" customFormat="false" ht="12.75" hidden="false" customHeight="false" outlineLevel="1" collapsed="false">
      <c r="A2146" s="135" t="s">
        <v>3004</v>
      </c>
      <c r="B2146" s="133"/>
      <c r="C2146" s="134" t="n">
        <f aca="false">SUBTOTAL(9,C2124:C2145)</f>
        <v>2887.79</v>
      </c>
      <c r="D2146" s="133"/>
      <c r="E2146" s="133"/>
    </row>
    <row r="2147" customFormat="false" ht="12.75" hidden="false" customHeight="false" outlineLevel="2" collapsed="false">
      <c r="A2147" s="133" t="s">
        <v>930</v>
      </c>
      <c r="B2147" s="133" t="s">
        <v>2292</v>
      </c>
      <c r="C2147" s="134" t="n">
        <v>31.9</v>
      </c>
      <c r="D2147" s="133" t="s">
        <v>2293</v>
      </c>
      <c r="E2147" s="133" t="s">
        <v>2871</v>
      </c>
    </row>
    <row r="2148" customFormat="false" ht="12.75" hidden="false" customHeight="false" outlineLevel="2" collapsed="false">
      <c r="A2148" s="133" t="s">
        <v>930</v>
      </c>
      <c r="B2148" s="133" t="s">
        <v>2295</v>
      </c>
      <c r="C2148" s="134" t="n">
        <v>54</v>
      </c>
      <c r="D2148" s="133" t="s">
        <v>2293</v>
      </c>
      <c r="E2148" s="133" t="s">
        <v>2871</v>
      </c>
    </row>
    <row r="2149" customFormat="false" ht="12.75" hidden="false" customHeight="false" outlineLevel="2" collapsed="false">
      <c r="A2149" s="133" t="s">
        <v>930</v>
      </c>
      <c r="B2149" s="133" t="s">
        <v>2296</v>
      </c>
      <c r="C2149" s="134" t="n">
        <v>371.9</v>
      </c>
      <c r="D2149" s="133" t="s">
        <v>2293</v>
      </c>
      <c r="E2149" s="133" t="s">
        <v>2871</v>
      </c>
    </row>
    <row r="2150" customFormat="false" ht="12.75" hidden="false" customHeight="false" outlineLevel="2" collapsed="false">
      <c r="A2150" s="133" t="s">
        <v>930</v>
      </c>
      <c r="B2150" s="133" t="s">
        <v>2297</v>
      </c>
      <c r="C2150" s="134" t="n">
        <v>54.34</v>
      </c>
      <c r="D2150" s="133" t="s">
        <v>2293</v>
      </c>
      <c r="E2150" s="133" t="s">
        <v>2871</v>
      </c>
    </row>
    <row r="2151" customFormat="false" ht="12.75" hidden="false" customHeight="false" outlineLevel="2" collapsed="false">
      <c r="A2151" s="133" t="s">
        <v>930</v>
      </c>
      <c r="B2151" s="133" t="s">
        <v>2298</v>
      </c>
      <c r="C2151" s="134" t="n">
        <v>13.84</v>
      </c>
      <c r="D2151" s="133" t="s">
        <v>2293</v>
      </c>
      <c r="E2151" s="133" t="s">
        <v>2871</v>
      </c>
    </row>
    <row r="2152" customFormat="false" ht="12.75" hidden="false" customHeight="false" outlineLevel="2" collapsed="false">
      <c r="A2152" s="133" t="s">
        <v>930</v>
      </c>
      <c r="B2152" s="133" t="s">
        <v>2299</v>
      </c>
      <c r="C2152" s="134" t="n">
        <v>6</v>
      </c>
      <c r="D2152" s="133" t="s">
        <v>2293</v>
      </c>
      <c r="E2152" s="133" t="s">
        <v>2871</v>
      </c>
    </row>
    <row r="2153" customFormat="false" ht="12.75" hidden="false" customHeight="false" outlineLevel="2" collapsed="false">
      <c r="A2153" s="133" t="s">
        <v>930</v>
      </c>
      <c r="B2153" s="133" t="s">
        <v>2300</v>
      </c>
      <c r="C2153" s="134" t="n">
        <v>3.21</v>
      </c>
      <c r="D2153" s="133" t="s">
        <v>2293</v>
      </c>
      <c r="E2153" s="133" t="s">
        <v>2871</v>
      </c>
    </row>
    <row r="2154" customFormat="false" ht="12.75" hidden="false" customHeight="false" outlineLevel="2" collapsed="false">
      <c r="A2154" s="133" t="s">
        <v>930</v>
      </c>
      <c r="B2154" s="133" t="s">
        <v>2301</v>
      </c>
      <c r="C2154" s="134" t="n">
        <v>9</v>
      </c>
      <c r="D2154" s="133" t="s">
        <v>2293</v>
      </c>
      <c r="E2154" s="133" t="s">
        <v>2871</v>
      </c>
    </row>
    <row r="2155" customFormat="false" ht="12.75" hidden="false" customHeight="false" outlineLevel="2" collapsed="false">
      <c r="A2155" s="133" t="s">
        <v>930</v>
      </c>
      <c r="B2155" s="133" t="s">
        <v>2302</v>
      </c>
      <c r="C2155" s="134" t="n">
        <v>10.65</v>
      </c>
      <c r="D2155" s="133" t="s">
        <v>2293</v>
      </c>
      <c r="E2155" s="133" t="s">
        <v>2871</v>
      </c>
    </row>
    <row r="2156" customFormat="false" ht="12.75" hidden="false" customHeight="false" outlineLevel="2" collapsed="false">
      <c r="A2156" s="133" t="s">
        <v>930</v>
      </c>
      <c r="B2156" s="133" t="s">
        <v>2303</v>
      </c>
      <c r="C2156" s="134" t="n">
        <v>5</v>
      </c>
      <c r="D2156" s="133" t="s">
        <v>2293</v>
      </c>
      <c r="E2156" s="133" t="s">
        <v>2871</v>
      </c>
    </row>
    <row r="2157" customFormat="false" ht="12.75" hidden="false" customHeight="false" outlineLevel="2" collapsed="false">
      <c r="A2157" s="133" t="s">
        <v>930</v>
      </c>
      <c r="B2157" s="133" t="s">
        <v>2304</v>
      </c>
      <c r="C2157" s="134" t="n">
        <v>5.46</v>
      </c>
      <c r="D2157" s="133" t="s">
        <v>2293</v>
      </c>
      <c r="E2157" s="133" t="s">
        <v>2871</v>
      </c>
    </row>
    <row r="2158" customFormat="false" ht="12.75" hidden="false" customHeight="false" outlineLevel="2" collapsed="false">
      <c r="A2158" s="133" t="s">
        <v>930</v>
      </c>
      <c r="B2158" s="133" t="s">
        <v>2308</v>
      </c>
      <c r="C2158" s="134" t="n">
        <v>148.89</v>
      </c>
      <c r="D2158" s="133" t="s">
        <v>2293</v>
      </c>
      <c r="E2158" s="133" t="s">
        <v>2871</v>
      </c>
    </row>
    <row r="2159" customFormat="false" ht="12.75" hidden="false" customHeight="false" outlineLevel="2" collapsed="false">
      <c r="A2159" s="133" t="s">
        <v>930</v>
      </c>
      <c r="B2159" s="133" t="s">
        <v>2309</v>
      </c>
      <c r="C2159" s="134" t="n">
        <v>227.32</v>
      </c>
      <c r="D2159" s="133" t="s">
        <v>2293</v>
      </c>
      <c r="E2159" s="133" t="s">
        <v>2871</v>
      </c>
    </row>
    <row r="2160" customFormat="false" ht="12.75" hidden="false" customHeight="false" outlineLevel="2" collapsed="false">
      <c r="A2160" s="133" t="s">
        <v>930</v>
      </c>
      <c r="B2160" s="133" t="s">
        <v>2310</v>
      </c>
      <c r="C2160" s="134" t="n">
        <v>14.46</v>
      </c>
      <c r="D2160" s="133" t="s">
        <v>2293</v>
      </c>
      <c r="E2160" s="133" t="s">
        <v>2871</v>
      </c>
    </row>
    <row r="2161" customFormat="false" ht="12.75" hidden="false" customHeight="false" outlineLevel="2" collapsed="false">
      <c r="A2161" s="133" t="s">
        <v>930</v>
      </c>
      <c r="B2161" s="133" t="s">
        <v>2311</v>
      </c>
      <c r="C2161" s="134" t="n">
        <v>4.12</v>
      </c>
      <c r="D2161" s="133" t="s">
        <v>2293</v>
      </c>
      <c r="E2161" s="133" t="s">
        <v>2871</v>
      </c>
    </row>
    <row r="2162" customFormat="false" ht="12.75" hidden="false" customHeight="false" outlineLevel="2" collapsed="false">
      <c r="A2162" s="133" t="s">
        <v>930</v>
      </c>
      <c r="B2162" s="133" t="s">
        <v>2312</v>
      </c>
      <c r="C2162" s="134" t="n">
        <v>11.17</v>
      </c>
      <c r="D2162" s="133" t="s">
        <v>2293</v>
      </c>
      <c r="E2162" s="133" t="s">
        <v>2871</v>
      </c>
    </row>
    <row r="2163" customFormat="false" ht="12.75" hidden="false" customHeight="false" outlineLevel="1" collapsed="false">
      <c r="A2163" s="135" t="s">
        <v>3005</v>
      </c>
      <c r="B2163" s="133"/>
      <c r="C2163" s="134" t="n">
        <f aca="false">SUBTOTAL(9,C2147:C2162)</f>
        <v>971.26</v>
      </c>
      <c r="D2163" s="133"/>
      <c r="E2163" s="133"/>
    </row>
    <row r="2164" customFormat="false" ht="12.75" hidden="false" customHeight="false" outlineLevel="2" collapsed="false">
      <c r="A2164" s="133" t="s">
        <v>1493</v>
      </c>
      <c r="B2164" s="133" t="s">
        <v>2415</v>
      </c>
      <c r="C2164" s="134" t="n">
        <v>23.61</v>
      </c>
      <c r="D2164" s="133" t="s">
        <v>2503</v>
      </c>
      <c r="E2164" s="133" t="s">
        <v>3006</v>
      </c>
    </row>
    <row r="2165" customFormat="false" ht="12.75" hidden="false" customHeight="false" outlineLevel="2" collapsed="false">
      <c r="A2165" s="133" t="s">
        <v>1493</v>
      </c>
      <c r="B2165" s="133" t="s">
        <v>2418</v>
      </c>
      <c r="C2165" s="134" t="n">
        <v>5.36</v>
      </c>
      <c r="D2165" s="133" t="s">
        <v>2503</v>
      </c>
      <c r="E2165" s="133" t="s">
        <v>3006</v>
      </c>
    </row>
    <row r="2166" customFormat="false" ht="12.75" hidden="false" customHeight="false" outlineLevel="2" collapsed="false">
      <c r="A2166" s="133" t="s">
        <v>1493</v>
      </c>
      <c r="B2166" s="133" t="s">
        <v>2419</v>
      </c>
      <c r="C2166" s="134" t="n">
        <v>54</v>
      </c>
      <c r="D2166" s="133" t="s">
        <v>2503</v>
      </c>
      <c r="E2166" s="133" t="s">
        <v>3006</v>
      </c>
    </row>
    <row r="2167" customFormat="false" ht="12.75" hidden="false" customHeight="false" outlineLevel="2" collapsed="false">
      <c r="A2167" s="133" t="s">
        <v>1493</v>
      </c>
      <c r="B2167" s="133" t="s">
        <v>2420</v>
      </c>
      <c r="C2167" s="134" t="n">
        <v>1</v>
      </c>
      <c r="D2167" s="133" t="s">
        <v>2503</v>
      </c>
      <c r="E2167" s="133" t="s">
        <v>3006</v>
      </c>
    </row>
    <row r="2168" customFormat="false" ht="12.75" hidden="false" customHeight="false" outlineLevel="2" collapsed="false">
      <c r="A2168" s="133" t="s">
        <v>1493</v>
      </c>
      <c r="B2168" s="133" t="s">
        <v>2421</v>
      </c>
      <c r="C2168" s="134" t="n">
        <v>1</v>
      </c>
      <c r="D2168" s="133" t="s">
        <v>2503</v>
      </c>
      <c r="E2168" s="133" t="s">
        <v>3006</v>
      </c>
    </row>
    <row r="2169" customFormat="false" ht="12.75" hidden="false" customHeight="false" outlineLevel="2" collapsed="false">
      <c r="A2169" s="133" t="s">
        <v>1493</v>
      </c>
      <c r="B2169" s="133" t="s">
        <v>2422</v>
      </c>
      <c r="C2169" s="134" t="n">
        <v>20</v>
      </c>
      <c r="D2169" s="133" t="s">
        <v>2503</v>
      </c>
      <c r="E2169" s="133" t="s">
        <v>3006</v>
      </c>
    </row>
    <row r="2170" customFormat="false" ht="12.75" hidden="false" customHeight="false" outlineLevel="2" collapsed="false">
      <c r="A2170" s="133" t="s">
        <v>1493</v>
      </c>
      <c r="B2170" s="133" t="s">
        <v>2424</v>
      </c>
      <c r="C2170" s="134" t="n">
        <v>1</v>
      </c>
      <c r="D2170" s="133" t="s">
        <v>2503</v>
      </c>
      <c r="E2170" s="133" t="s">
        <v>3006</v>
      </c>
    </row>
    <row r="2171" customFormat="false" ht="12.75" hidden="false" customHeight="false" outlineLevel="2" collapsed="false">
      <c r="A2171" s="133" t="s">
        <v>1493</v>
      </c>
      <c r="B2171" s="133" t="s">
        <v>2425</v>
      </c>
      <c r="C2171" s="134" t="n">
        <v>1391.01</v>
      </c>
      <c r="D2171" s="133" t="s">
        <v>2503</v>
      </c>
      <c r="E2171" s="133" t="s">
        <v>3006</v>
      </c>
    </row>
    <row r="2172" customFormat="false" ht="12.75" hidden="false" customHeight="false" outlineLevel="2" collapsed="false">
      <c r="A2172" s="133" t="s">
        <v>1493</v>
      </c>
      <c r="B2172" s="133" t="s">
        <v>2426</v>
      </c>
      <c r="C2172" s="134" t="n">
        <v>51.62</v>
      </c>
      <c r="D2172" s="133" t="s">
        <v>2503</v>
      </c>
      <c r="E2172" s="133" t="s">
        <v>3006</v>
      </c>
    </row>
    <row r="2173" customFormat="false" ht="12.75" hidden="false" customHeight="false" outlineLevel="2" collapsed="false">
      <c r="A2173" s="133" t="s">
        <v>1493</v>
      </c>
      <c r="B2173" s="133" t="s">
        <v>3007</v>
      </c>
      <c r="C2173" s="134" t="n">
        <v>395</v>
      </c>
      <c r="D2173" s="133" t="s">
        <v>2503</v>
      </c>
      <c r="E2173" s="133" t="s">
        <v>3006</v>
      </c>
    </row>
    <row r="2174" customFormat="false" ht="12.75" hidden="false" customHeight="false" outlineLevel="1" collapsed="false">
      <c r="A2174" s="135" t="s">
        <v>3008</v>
      </c>
      <c r="B2174" s="133"/>
      <c r="C2174" s="134" t="n">
        <f aca="false">SUBTOTAL(9,C2164:C2173)</f>
        <v>1943.6</v>
      </c>
      <c r="D2174" s="133"/>
      <c r="E2174" s="133"/>
    </row>
    <row r="2175" customFormat="false" ht="12.75" hidden="false" customHeight="false" outlineLevel="2" collapsed="false">
      <c r="A2175" s="133" t="s">
        <v>1735</v>
      </c>
      <c r="B2175" s="133" t="s">
        <v>2305</v>
      </c>
      <c r="C2175" s="134" t="n">
        <v>175</v>
      </c>
      <c r="D2175" s="133" t="s">
        <v>2314</v>
      </c>
      <c r="E2175" s="133" t="s">
        <v>2708</v>
      </c>
    </row>
    <row r="2176" customFormat="false" ht="12.75" hidden="false" customHeight="false" outlineLevel="2" collapsed="false">
      <c r="A2176" s="133" t="s">
        <v>1735</v>
      </c>
      <c r="B2176" s="133" t="s">
        <v>2306</v>
      </c>
      <c r="C2176" s="134" t="n">
        <v>50</v>
      </c>
      <c r="D2176" s="133" t="s">
        <v>2314</v>
      </c>
      <c r="E2176" s="133" t="s">
        <v>2708</v>
      </c>
    </row>
    <row r="2177" customFormat="false" ht="12.75" hidden="false" customHeight="false" outlineLevel="2" collapsed="false">
      <c r="A2177" s="133" t="s">
        <v>1735</v>
      </c>
      <c r="B2177" s="133" t="s">
        <v>2590</v>
      </c>
      <c r="C2177" s="134" t="n">
        <v>50</v>
      </c>
      <c r="D2177" s="133" t="s">
        <v>2314</v>
      </c>
      <c r="E2177" s="133" t="s">
        <v>2708</v>
      </c>
    </row>
    <row r="2178" customFormat="false" ht="12.75" hidden="false" customHeight="false" outlineLevel="2" collapsed="false">
      <c r="A2178" s="133" t="s">
        <v>1735</v>
      </c>
      <c r="B2178" s="133" t="s">
        <v>2307</v>
      </c>
      <c r="C2178" s="134" t="n">
        <v>50</v>
      </c>
      <c r="D2178" s="133" t="s">
        <v>2314</v>
      </c>
      <c r="E2178" s="133" t="s">
        <v>2708</v>
      </c>
    </row>
    <row r="2179" customFormat="false" ht="12.75" hidden="false" customHeight="false" outlineLevel="1" collapsed="false">
      <c r="A2179" s="135" t="s">
        <v>3009</v>
      </c>
      <c r="B2179" s="133"/>
      <c r="C2179" s="134" t="n">
        <f aca="false">SUBTOTAL(9,C2175:C2178)</f>
        <v>325</v>
      </c>
      <c r="D2179" s="133"/>
      <c r="E2179" s="133"/>
    </row>
    <row r="2180" customFormat="false" ht="12.75" hidden="false" customHeight="false" outlineLevel="2" collapsed="false">
      <c r="A2180" s="133" t="s">
        <v>1831</v>
      </c>
      <c r="B2180" s="133" t="s">
        <v>3010</v>
      </c>
      <c r="C2180" s="134" t="n">
        <v>5.34</v>
      </c>
      <c r="D2180" s="133" t="s">
        <v>2314</v>
      </c>
      <c r="E2180" s="133" t="s">
        <v>3011</v>
      </c>
    </row>
    <row r="2181" customFormat="false" ht="12.75" hidden="false" customHeight="false" outlineLevel="2" collapsed="false">
      <c r="A2181" s="133" t="s">
        <v>1831</v>
      </c>
      <c r="B2181" s="133" t="s">
        <v>2302</v>
      </c>
      <c r="C2181" s="134" t="n">
        <v>10.65</v>
      </c>
      <c r="D2181" s="133" t="s">
        <v>2314</v>
      </c>
      <c r="E2181" s="133" t="s">
        <v>3011</v>
      </c>
    </row>
    <row r="2182" customFormat="false" ht="12.75" hidden="false" customHeight="false" outlineLevel="2" collapsed="false">
      <c r="A2182" s="133" t="s">
        <v>1831</v>
      </c>
      <c r="B2182" s="133" t="s">
        <v>2303</v>
      </c>
      <c r="C2182" s="134" t="n">
        <v>5</v>
      </c>
      <c r="D2182" s="133" t="s">
        <v>2314</v>
      </c>
      <c r="E2182" s="133" t="s">
        <v>3011</v>
      </c>
    </row>
    <row r="2183" customFormat="false" ht="12.75" hidden="false" customHeight="false" outlineLevel="2" collapsed="false">
      <c r="A2183" s="133" t="s">
        <v>1831</v>
      </c>
      <c r="B2183" s="133" t="s">
        <v>2342</v>
      </c>
      <c r="C2183" s="134" t="n">
        <v>13</v>
      </c>
      <c r="D2183" s="133" t="s">
        <v>2314</v>
      </c>
      <c r="E2183" s="133" t="s">
        <v>3011</v>
      </c>
    </row>
    <row r="2184" customFormat="false" ht="12.75" hidden="false" customHeight="false" outlineLevel="2" collapsed="false">
      <c r="A2184" s="133" t="s">
        <v>1831</v>
      </c>
      <c r="B2184" s="133" t="s">
        <v>2343</v>
      </c>
      <c r="C2184" s="134" t="n">
        <v>10</v>
      </c>
      <c r="D2184" s="133" t="s">
        <v>2314</v>
      </c>
      <c r="E2184" s="133" t="s">
        <v>3011</v>
      </c>
    </row>
    <row r="2185" customFormat="false" ht="12.75" hidden="false" customHeight="false" outlineLevel="1" collapsed="false">
      <c r="A2185" s="135" t="s">
        <v>3012</v>
      </c>
      <c r="B2185" s="133"/>
      <c r="C2185" s="134" t="n">
        <f aca="false">SUBTOTAL(9,C2180:C2184)</f>
        <v>43.99</v>
      </c>
      <c r="D2185" s="133"/>
      <c r="E2185" s="133"/>
    </row>
    <row r="2186" customFormat="false" ht="12.75" hidden="false" customHeight="false" outlineLevel="2" collapsed="false">
      <c r="A2186" s="133" t="s">
        <v>602</v>
      </c>
      <c r="B2186" s="133" t="s">
        <v>2305</v>
      </c>
      <c r="C2186" s="134" t="n">
        <v>175</v>
      </c>
      <c r="D2186" s="133" t="s">
        <v>2293</v>
      </c>
      <c r="E2186" s="133" t="s">
        <v>2294</v>
      </c>
    </row>
    <row r="2187" customFormat="false" ht="12.75" hidden="false" customHeight="false" outlineLevel="2" collapsed="false">
      <c r="A2187" s="133" t="s">
        <v>602</v>
      </c>
      <c r="B2187" s="133" t="s">
        <v>2307</v>
      </c>
      <c r="C2187" s="134" t="n">
        <v>50</v>
      </c>
      <c r="D2187" s="133" t="s">
        <v>2293</v>
      </c>
      <c r="E2187" s="133" t="s">
        <v>2294</v>
      </c>
    </row>
    <row r="2188" customFormat="false" ht="12.75" hidden="false" customHeight="false" outlineLevel="2" collapsed="false">
      <c r="A2188" s="133" t="s">
        <v>602</v>
      </c>
      <c r="B2188" s="133" t="s">
        <v>2308</v>
      </c>
      <c r="C2188" s="134" t="n">
        <v>148.89</v>
      </c>
      <c r="D2188" s="133" t="s">
        <v>2293</v>
      </c>
      <c r="E2188" s="133" t="s">
        <v>2294</v>
      </c>
    </row>
    <row r="2189" customFormat="false" ht="12.75" hidden="false" customHeight="false" outlineLevel="2" collapsed="false">
      <c r="A2189" s="133" t="s">
        <v>602</v>
      </c>
      <c r="B2189" s="133" t="s">
        <v>2309</v>
      </c>
      <c r="C2189" s="134" t="n">
        <v>227.32</v>
      </c>
      <c r="D2189" s="133" t="s">
        <v>2293</v>
      </c>
      <c r="E2189" s="133" t="s">
        <v>2294</v>
      </c>
    </row>
    <row r="2190" customFormat="false" ht="12.75" hidden="false" customHeight="false" outlineLevel="2" collapsed="false">
      <c r="A2190" s="133" t="s">
        <v>602</v>
      </c>
      <c r="B2190" s="133" t="s">
        <v>2310</v>
      </c>
      <c r="C2190" s="134" t="n">
        <v>14.46</v>
      </c>
      <c r="D2190" s="133" t="s">
        <v>2293</v>
      </c>
      <c r="E2190" s="133" t="s">
        <v>2294</v>
      </c>
    </row>
    <row r="2191" customFormat="false" ht="12.75" hidden="false" customHeight="false" outlineLevel="2" collapsed="false">
      <c r="A2191" s="133" t="s">
        <v>602</v>
      </c>
      <c r="B2191" s="133" t="s">
        <v>2311</v>
      </c>
      <c r="C2191" s="134" t="n">
        <v>4.12</v>
      </c>
      <c r="D2191" s="133" t="s">
        <v>2293</v>
      </c>
      <c r="E2191" s="133" t="s">
        <v>2294</v>
      </c>
    </row>
    <row r="2192" customFormat="false" ht="12.75" hidden="false" customHeight="false" outlineLevel="2" collapsed="false">
      <c r="A2192" s="133" t="s">
        <v>602</v>
      </c>
      <c r="B2192" s="133" t="s">
        <v>2312</v>
      </c>
      <c r="C2192" s="134" t="n">
        <v>11.17</v>
      </c>
      <c r="D2192" s="133" t="s">
        <v>2293</v>
      </c>
      <c r="E2192" s="133" t="s">
        <v>2294</v>
      </c>
    </row>
    <row r="2193" customFormat="false" ht="12.75" hidden="false" customHeight="false" outlineLevel="1" collapsed="false">
      <c r="A2193" s="135" t="s">
        <v>3013</v>
      </c>
      <c r="B2193" s="133"/>
      <c r="C2193" s="134" t="n">
        <f aca="false">SUBTOTAL(9,C2186:C2192)</f>
        <v>630.96</v>
      </c>
      <c r="D2193" s="133"/>
      <c r="E2193" s="133"/>
    </row>
    <row r="2194" customFormat="false" ht="12.75" hidden="false" customHeight="false" outlineLevel="2" collapsed="false">
      <c r="A2194" s="133" t="s">
        <v>1457</v>
      </c>
      <c r="B2194" s="133" t="s">
        <v>2348</v>
      </c>
      <c r="C2194" s="134" t="n">
        <v>367.34</v>
      </c>
      <c r="D2194" s="133" t="s">
        <v>2346</v>
      </c>
      <c r="E2194" s="133" t="s">
        <v>2701</v>
      </c>
    </row>
    <row r="2195" customFormat="false" ht="12.75" hidden="false" customHeight="false" outlineLevel="2" collapsed="false">
      <c r="A2195" s="133" t="s">
        <v>1457</v>
      </c>
      <c r="B2195" s="133" t="s">
        <v>2702</v>
      </c>
      <c r="C2195" s="134" t="n">
        <v>55</v>
      </c>
      <c r="D2195" s="133" t="s">
        <v>2346</v>
      </c>
      <c r="E2195" s="133" t="s">
        <v>2701</v>
      </c>
    </row>
    <row r="2196" customFormat="false" ht="12.75" hidden="false" customHeight="false" outlineLevel="2" collapsed="false">
      <c r="A2196" s="133" t="s">
        <v>1457</v>
      </c>
      <c r="B2196" s="133" t="s">
        <v>2381</v>
      </c>
      <c r="C2196" s="134" t="n">
        <v>625</v>
      </c>
      <c r="D2196" s="133" t="s">
        <v>2346</v>
      </c>
      <c r="E2196" s="133" t="s">
        <v>2701</v>
      </c>
    </row>
    <row r="2197" customFormat="false" ht="12.75" hidden="false" customHeight="false" outlineLevel="1" collapsed="false">
      <c r="A2197" s="135" t="s">
        <v>3014</v>
      </c>
      <c r="B2197" s="133"/>
      <c r="C2197" s="134" t="n">
        <f aca="false">SUBTOTAL(9,C2194:C2196)</f>
        <v>1047.34</v>
      </c>
      <c r="D2197" s="133"/>
      <c r="E2197" s="133"/>
    </row>
    <row r="2198" customFormat="false" ht="12.75" hidden="false" customHeight="false" outlineLevel="2" collapsed="false">
      <c r="A2198" s="133" t="s">
        <v>1324</v>
      </c>
      <c r="B2198" s="133" t="s">
        <v>2305</v>
      </c>
      <c r="C2198" s="134" t="n">
        <v>175</v>
      </c>
      <c r="D2198" s="133" t="s">
        <v>3015</v>
      </c>
      <c r="E2198" s="133" t="s">
        <v>3016</v>
      </c>
    </row>
    <row r="2199" customFormat="false" ht="12.75" hidden="false" customHeight="false" outlineLevel="2" collapsed="false">
      <c r="A2199" s="133" t="s">
        <v>1324</v>
      </c>
      <c r="B2199" s="133" t="s">
        <v>2307</v>
      </c>
      <c r="C2199" s="134" t="n">
        <v>50</v>
      </c>
      <c r="D2199" s="133" t="s">
        <v>3015</v>
      </c>
      <c r="E2199" s="133" t="s">
        <v>3016</v>
      </c>
    </row>
    <row r="2200" customFormat="false" ht="12.75" hidden="false" customHeight="false" outlineLevel="1" collapsed="false">
      <c r="A2200" s="135" t="s">
        <v>3017</v>
      </c>
      <c r="B2200" s="133"/>
      <c r="C2200" s="134" t="n">
        <f aca="false">SUBTOTAL(9,C2198:C2199)</f>
        <v>225</v>
      </c>
      <c r="D2200" s="133"/>
      <c r="E2200" s="133"/>
    </row>
    <row r="2201" customFormat="false" ht="12.75" hidden="false" customHeight="false" outlineLevel="2" collapsed="false">
      <c r="A2201" s="133" t="s">
        <v>1300</v>
      </c>
      <c r="B2201" s="133" t="s">
        <v>2288</v>
      </c>
      <c r="C2201" s="134" t="n">
        <v>40</v>
      </c>
      <c r="D2201" s="133" t="s">
        <v>2575</v>
      </c>
      <c r="E2201" s="133" t="s">
        <v>3018</v>
      </c>
    </row>
    <row r="2202" customFormat="false" ht="12.75" hidden="false" customHeight="false" outlineLevel="1" collapsed="false">
      <c r="A2202" s="135" t="s">
        <v>3019</v>
      </c>
      <c r="B2202" s="133"/>
      <c r="C2202" s="134" t="n">
        <f aca="false">SUBTOTAL(9,C2201)</f>
        <v>40</v>
      </c>
      <c r="D2202" s="133"/>
      <c r="E2202" s="133"/>
    </row>
    <row r="2203" customFormat="false" ht="12.75" hidden="false" customHeight="false" outlineLevel="2" collapsed="false">
      <c r="A2203" s="133" t="s">
        <v>422</v>
      </c>
      <c r="B2203" s="133" t="s">
        <v>2308</v>
      </c>
      <c r="C2203" s="134" t="n">
        <v>148.89</v>
      </c>
      <c r="D2203" s="133" t="s">
        <v>2293</v>
      </c>
      <c r="E2203" s="133" t="s">
        <v>2372</v>
      </c>
    </row>
    <row r="2204" customFormat="false" ht="12.75" hidden="false" customHeight="false" outlineLevel="2" collapsed="false">
      <c r="A2204" s="133" t="s">
        <v>422</v>
      </c>
      <c r="B2204" s="133" t="s">
        <v>2309</v>
      </c>
      <c r="C2204" s="134" t="n">
        <v>227.32</v>
      </c>
      <c r="D2204" s="133" t="s">
        <v>2293</v>
      </c>
      <c r="E2204" s="133" t="s">
        <v>2372</v>
      </c>
    </row>
    <row r="2205" customFormat="false" ht="12.75" hidden="false" customHeight="false" outlineLevel="2" collapsed="false">
      <c r="A2205" s="133" t="s">
        <v>422</v>
      </c>
      <c r="B2205" s="133" t="s">
        <v>2310</v>
      </c>
      <c r="C2205" s="134" t="n">
        <v>14.46</v>
      </c>
      <c r="D2205" s="133" t="s">
        <v>2293</v>
      </c>
      <c r="E2205" s="133" t="s">
        <v>2372</v>
      </c>
    </row>
    <row r="2206" customFormat="false" ht="12.75" hidden="false" customHeight="false" outlineLevel="2" collapsed="false">
      <c r="A2206" s="133" t="s">
        <v>422</v>
      </c>
      <c r="B2206" s="133" t="s">
        <v>2311</v>
      </c>
      <c r="C2206" s="134" t="n">
        <v>4.12</v>
      </c>
      <c r="D2206" s="133" t="s">
        <v>2293</v>
      </c>
      <c r="E2206" s="133" t="s">
        <v>2372</v>
      </c>
    </row>
    <row r="2207" customFormat="false" ht="12.75" hidden="false" customHeight="false" outlineLevel="2" collapsed="false">
      <c r="A2207" s="133" t="s">
        <v>422</v>
      </c>
      <c r="B2207" s="133" t="s">
        <v>2312</v>
      </c>
      <c r="C2207" s="134" t="n">
        <v>11.17</v>
      </c>
      <c r="D2207" s="133" t="s">
        <v>2293</v>
      </c>
      <c r="E2207" s="133" t="s">
        <v>2372</v>
      </c>
    </row>
    <row r="2208" customFormat="false" ht="12.75" hidden="false" customHeight="false" outlineLevel="1" collapsed="false">
      <c r="A2208" s="135" t="s">
        <v>3020</v>
      </c>
      <c r="B2208" s="133"/>
      <c r="C2208" s="134" t="n">
        <f aca="false">SUBTOTAL(9,C2203:C2207)</f>
        <v>405.96</v>
      </c>
      <c r="D2208" s="133"/>
      <c r="E2208" s="133"/>
    </row>
    <row r="2209" customFormat="false" ht="12.75" hidden="false" customHeight="false" outlineLevel="2" collapsed="false">
      <c r="A2209" s="133" t="s">
        <v>641</v>
      </c>
      <c r="B2209" s="133" t="s">
        <v>2288</v>
      </c>
      <c r="C2209" s="134" t="n">
        <v>40</v>
      </c>
      <c r="D2209" s="133" t="s">
        <v>2293</v>
      </c>
      <c r="E2209" s="133" t="s">
        <v>2829</v>
      </c>
    </row>
    <row r="2210" customFormat="false" ht="12.75" hidden="false" customHeight="false" outlineLevel="1" collapsed="false">
      <c r="A2210" s="135" t="s">
        <v>3021</v>
      </c>
      <c r="B2210" s="133"/>
      <c r="C2210" s="134" t="n">
        <f aca="false">SUBTOTAL(9,C2209)</f>
        <v>40</v>
      </c>
      <c r="D2210" s="133"/>
      <c r="E2210" s="133"/>
    </row>
    <row r="2211" customFormat="false" ht="12.75" hidden="false" customHeight="false" outlineLevel="2" collapsed="false">
      <c r="A2211" s="133" t="s">
        <v>707</v>
      </c>
      <c r="B2211" s="133" t="s">
        <v>2288</v>
      </c>
      <c r="C2211" s="134" t="n">
        <v>40</v>
      </c>
      <c r="D2211" s="133" t="s">
        <v>2293</v>
      </c>
      <c r="E2211" s="133" t="s">
        <v>2523</v>
      </c>
    </row>
    <row r="2212" customFormat="false" ht="12.75" hidden="false" customHeight="false" outlineLevel="1" collapsed="false">
      <c r="A2212" s="135" t="s">
        <v>3022</v>
      </c>
      <c r="B2212" s="133"/>
      <c r="C2212" s="134" t="n">
        <f aca="false">SUBTOTAL(9,C2211)</f>
        <v>40</v>
      </c>
      <c r="D2212" s="133"/>
      <c r="E2212" s="133"/>
    </row>
    <row r="2213" customFormat="false" ht="12.75" hidden="false" customHeight="false" outlineLevel="2" collapsed="false">
      <c r="A2213" s="133" t="s">
        <v>552</v>
      </c>
      <c r="B2213" s="133" t="s">
        <v>2288</v>
      </c>
      <c r="C2213" s="134" t="n">
        <v>40</v>
      </c>
      <c r="D2213" s="133" t="s">
        <v>2293</v>
      </c>
      <c r="E2213" s="133" t="s">
        <v>2508</v>
      </c>
    </row>
    <row r="2214" customFormat="false" ht="12.75" hidden="false" customHeight="false" outlineLevel="1" collapsed="false">
      <c r="A2214" s="135" t="s">
        <v>3023</v>
      </c>
      <c r="B2214" s="133"/>
      <c r="C2214" s="134" t="n">
        <f aca="false">SUBTOTAL(9,C2213)</f>
        <v>40</v>
      </c>
      <c r="D2214" s="133"/>
      <c r="E2214" s="133"/>
    </row>
    <row r="2215" customFormat="false" ht="12.75" hidden="false" customHeight="false" outlineLevel="2" collapsed="false">
      <c r="A2215" s="133" t="s">
        <v>1397</v>
      </c>
      <c r="B2215" s="133" t="s">
        <v>2348</v>
      </c>
      <c r="C2215" s="134" t="n">
        <v>367.34</v>
      </c>
      <c r="D2215" s="133" t="s">
        <v>2622</v>
      </c>
      <c r="E2215" s="133" t="s">
        <v>3024</v>
      </c>
    </row>
    <row r="2216" customFormat="false" ht="12.75" hidden="false" customHeight="false" outlineLevel="2" collapsed="false">
      <c r="A2216" s="133" t="s">
        <v>1397</v>
      </c>
      <c r="B2216" s="133" t="s">
        <v>2349</v>
      </c>
      <c r="C2216" s="134" t="n">
        <v>230</v>
      </c>
      <c r="D2216" s="133" t="s">
        <v>2622</v>
      </c>
      <c r="E2216" s="133" t="s">
        <v>3024</v>
      </c>
    </row>
    <row r="2217" customFormat="false" ht="12.75" hidden="false" customHeight="false" outlineLevel="2" collapsed="false">
      <c r="A2217" s="133" t="s">
        <v>1397</v>
      </c>
      <c r="B2217" s="133" t="s">
        <v>2350</v>
      </c>
      <c r="C2217" s="134" t="n">
        <v>13</v>
      </c>
      <c r="D2217" s="133" t="s">
        <v>2622</v>
      </c>
      <c r="E2217" s="133" t="s">
        <v>3024</v>
      </c>
    </row>
    <row r="2218" customFormat="false" ht="12.75" hidden="false" customHeight="false" outlineLevel="2" collapsed="false">
      <c r="A2218" s="133" t="s">
        <v>1397</v>
      </c>
      <c r="B2218" s="133" t="s">
        <v>2351</v>
      </c>
      <c r="C2218" s="134" t="n">
        <v>10</v>
      </c>
      <c r="D2218" s="133" t="s">
        <v>2622</v>
      </c>
      <c r="E2218" s="133" t="s">
        <v>3024</v>
      </c>
    </row>
    <row r="2219" customFormat="false" ht="12.75" hidden="false" customHeight="false" outlineLevel="1" collapsed="false">
      <c r="A2219" s="135" t="s">
        <v>3025</v>
      </c>
      <c r="B2219" s="133"/>
      <c r="C2219" s="134" t="n">
        <f aca="false">SUBTOTAL(9,C2215:C2218)</f>
        <v>620.34</v>
      </c>
      <c r="D2219" s="133"/>
      <c r="E2219" s="133"/>
    </row>
    <row r="2220" customFormat="false" ht="12.75" hidden="false" customHeight="false" outlineLevel="2" collapsed="false">
      <c r="A2220" s="133" t="s">
        <v>1443</v>
      </c>
      <c r="B2220" s="133" t="s">
        <v>2305</v>
      </c>
      <c r="C2220" s="134" t="n">
        <v>175</v>
      </c>
      <c r="D2220" s="133" t="s">
        <v>2622</v>
      </c>
      <c r="E2220" s="133" t="s">
        <v>2800</v>
      </c>
    </row>
    <row r="2221" customFormat="false" ht="12.75" hidden="false" customHeight="false" outlineLevel="2" collapsed="false">
      <c r="A2221" s="133" t="s">
        <v>1443</v>
      </c>
      <c r="B2221" s="133" t="s">
        <v>2306</v>
      </c>
      <c r="C2221" s="134" t="n">
        <v>50</v>
      </c>
      <c r="D2221" s="133" t="s">
        <v>2622</v>
      </c>
      <c r="E2221" s="133" t="s">
        <v>2800</v>
      </c>
    </row>
    <row r="2222" customFormat="false" ht="12.75" hidden="false" customHeight="false" outlineLevel="2" collapsed="false">
      <c r="A2222" s="133" t="s">
        <v>1443</v>
      </c>
      <c r="B2222" s="133" t="s">
        <v>2307</v>
      </c>
      <c r="C2222" s="134" t="n">
        <v>50</v>
      </c>
      <c r="D2222" s="133" t="s">
        <v>2622</v>
      </c>
      <c r="E2222" s="133" t="s">
        <v>2800</v>
      </c>
    </row>
    <row r="2223" customFormat="false" ht="12.75" hidden="false" customHeight="false" outlineLevel="2" collapsed="false">
      <c r="A2223" s="133" t="s">
        <v>1443</v>
      </c>
      <c r="B2223" s="133" t="s">
        <v>2608</v>
      </c>
      <c r="C2223" s="134" t="n">
        <v>16.32</v>
      </c>
      <c r="D2223" s="133" t="s">
        <v>2622</v>
      </c>
      <c r="E2223" s="133" t="s">
        <v>2800</v>
      </c>
    </row>
    <row r="2224" customFormat="false" ht="12.75" hidden="false" customHeight="false" outlineLevel="2" collapsed="false">
      <c r="A2224" s="133" t="s">
        <v>1443</v>
      </c>
      <c r="B2224" s="133" t="s">
        <v>2610</v>
      </c>
      <c r="C2224" s="134" t="n">
        <v>11.65</v>
      </c>
      <c r="D2224" s="133" t="s">
        <v>2622</v>
      </c>
      <c r="E2224" s="133" t="s">
        <v>2800</v>
      </c>
    </row>
    <row r="2225" customFormat="false" ht="12.75" hidden="false" customHeight="false" outlineLevel="2" collapsed="false">
      <c r="A2225" s="133" t="s">
        <v>1443</v>
      </c>
      <c r="B2225" s="133" t="s">
        <v>2611</v>
      </c>
      <c r="C2225" s="134" t="n">
        <v>369.3</v>
      </c>
      <c r="D2225" s="133" t="s">
        <v>2622</v>
      </c>
      <c r="E2225" s="133" t="s">
        <v>2800</v>
      </c>
    </row>
    <row r="2226" customFormat="false" ht="12.75" hidden="false" customHeight="false" outlineLevel="2" collapsed="false">
      <c r="A2226" s="133" t="s">
        <v>1443</v>
      </c>
      <c r="B2226" s="133" t="s">
        <v>2612</v>
      </c>
      <c r="C2226" s="134" t="n">
        <v>14.46</v>
      </c>
      <c r="D2226" s="133" t="s">
        <v>2622</v>
      </c>
      <c r="E2226" s="133" t="s">
        <v>2800</v>
      </c>
    </row>
    <row r="2227" customFormat="false" ht="12.75" hidden="false" customHeight="false" outlineLevel="2" collapsed="false">
      <c r="A2227" s="133" t="s">
        <v>1443</v>
      </c>
      <c r="B2227" s="133" t="s">
        <v>2613</v>
      </c>
      <c r="C2227" s="134" t="n">
        <v>4.12</v>
      </c>
      <c r="D2227" s="133" t="s">
        <v>2622</v>
      </c>
      <c r="E2227" s="133" t="s">
        <v>2800</v>
      </c>
    </row>
    <row r="2228" customFormat="false" ht="12.75" hidden="false" customHeight="false" outlineLevel="2" collapsed="false">
      <c r="A2228" s="133" t="s">
        <v>1443</v>
      </c>
      <c r="B2228" s="133" t="s">
        <v>2614</v>
      </c>
      <c r="C2228" s="134" t="n">
        <v>880.07</v>
      </c>
      <c r="D2228" s="133" t="s">
        <v>2622</v>
      </c>
      <c r="E2228" s="133" t="s">
        <v>2800</v>
      </c>
    </row>
    <row r="2229" customFormat="false" ht="12.75" hidden="false" customHeight="false" outlineLevel="2" collapsed="false">
      <c r="A2229" s="133" t="s">
        <v>1443</v>
      </c>
      <c r="B2229" s="133" t="s">
        <v>2615</v>
      </c>
      <c r="C2229" s="134" t="n">
        <v>11.17</v>
      </c>
      <c r="D2229" s="133" t="s">
        <v>2622</v>
      </c>
      <c r="E2229" s="133" t="s">
        <v>2800</v>
      </c>
    </row>
    <row r="2230" customFormat="false" ht="12.75" hidden="false" customHeight="false" outlineLevel="2" collapsed="false">
      <c r="A2230" s="133" t="s">
        <v>1443</v>
      </c>
      <c r="B2230" s="133" t="s">
        <v>2690</v>
      </c>
      <c r="C2230" s="134" t="n">
        <v>0</v>
      </c>
      <c r="D2230" s="133" t="s">
        <v>2622</v>
      </c>
      <c r="E2230" s="133" t="s">
        <v>2800</v>
      </c>
    </row>
    <row r="2231" customFormat="false" ht="12.75" hidden="false" customHeight="false" outlineLevel="2" collapsed="false">
      <c r="A2231" s="133" t="s">
        <v>1443</v>
      </c>
      <c r="B2231" s="133" t="s">
        <v>2340</v>
      </c>
      <c r="C2231" s="134" t="n">
        <v>78</v>
      </c>
      <c r="D2231" s="133" t="s">
        <v>2622</v>
      </c>
      <c r="E2231" s="133" t="s">
        <v>2800</v>
      </c>
    </row>
    <row r="2232" customFormat="false" ht="12.75" hidden="false" customHeight="false" outlineLevel="2" collapsed="false">
      <c r="A2232" s="133" t="s">
        <v>1443</v>
      </c>
      <c r="B2232" s="133" t="s">
        <v>2341</v>
      </c>
      <c r="C2232" s="134" t="n">
        <v>177</v>
      </c>
      <c r="D2232" s="133" t="s">
        <v>2622</v>
      </c>
      <c r="E2232" s="133" t="s">
        <v>2800</v>
      </c>
    </row>
    <row r="2233" customFormat="false" ht="12.75" hidden="false" customHeight="false" outlineLevel="2" collapsed="false">
      <c r="A2233" s="133" t="s">
        <v>1443</v>
      </c>
      <c r="B2233" s="133" t="s">
        <v>2342</v>
      </c>
      <c r="C2233" s="134" t="n">
        <v>13</v>
      </c>
      <c r="D2233" s="133" t="s">
        <v>2622</v>
      </c>
      <c r="E2233" s="133" t="s">
        <v>2800</v>
      </c>
    </row>
    <row r="2234" customFormat="false" ht="12.75" hidden="false" customHeight="false" outlineLevel="2" collapsed="false">
      <c r="A2234" s="133" t="s">
        <v>1443</v>
      </c>
      <c r="B2234" s="133" t="s">
        <v>2343</v>
      </c>
      <c r="C2234" s="134" t="n">
        <v>10</v>
      </c>
      <c r="D2234" s="133" t="s">
        <v>2622</v>
      </c>
      <c r="E2234" s="133" t="s">
        <v>2800</v>
      </c>
    </row>
    <row r="2235" customFormat="false" ht="12.75" hidden="false" customHeight="false" outlineLevel="2" collapsed="false">
      <c r="A2235" s="133" t="s">
        <v>1443</v>
      </c>
      <c r="B2235" s="133" t="s">
        <v>2616</v>
      </c>
      <c r="C2235" s="134" t="n">
        <v>245</v>
      </c>
      <c r="D2235" s="133" t="s">
        <v>2622</v>
      </c>
      <c r="E2235" s="133" t="s">
        <v>2800</v>
      </c>
    </row>
    <row r="2236" customFormat="false" ht="12.75" hidden="false" customHeight="false" outlineLevel="2" collapsed="false">
      <c r="A2236" s="133" t="s">
        <v>1443</v>
      </c>
      <c r="B2236" s="133" t="s">
        <v>2344</v>
      </c>
      <c r="C2236" s="134" t="n">
        <v>6.19</v>
      </c>
      <c r="D2236" s="133" t="s">
        <v>2622</v>
      </c>
      <c r="E2236" s="133" t="s">
        <v>2800</v>
      </c>
    </row>
    <row r="2237" customFormat="false" ht="12.75" hidden="false" customHeight="false" outlineLevel="1" collapsed="false">
      <c r="A2237" s="135" t="s">
        <v>3026</v>
      </c>
      <c r="B2237" s="133"/>
      <c r="C2237" s="134" t="n">
        <f aca="false">SUBTOTAL(9,C2220:C2236)</f>
        <v>2111.28</v>
      </c>
      <c r="D2237" s="133"/>
      <c r="E2237" s="133"/>
    </row>
    <row r="2238" customFormat="false" ht="12.75" hidden="false" customHeight="false" outlineLevel="2" collapsed="false">
      <c r="A2238" s="133" t="s">
        <v>580</v>
      </c>
      <c r="B2238" s="133" t="s">
        <v>2318</v>
      </c>
      <c r="C2238" s="134" t="n">
        <v>22.61</v>
      </c>
      <c r="D2238" s="133" t="s">
        <v>2293</v>
      </c>
      <c r="E2238" s="133" t="s">
        <v>3027</v>
      </c>
    </row>
    <row r="2239" customFormat="false" ht="12.75" hidden="false" customHeight="false" outlineLevel="2" collapsed="false">
      <c r="A2239" s="133" t="s">
        <v>580</v>
      </c>
      <c r="B2239" s="133" t="s">
        <v>2695</v>
      </c>
      <c r="C2239" s="134" t="n">
        <v>16.53</v>
      </c>
      <c r="D2239" s="133" t="s">
        <v>2293</v>
      </c>
      <c r="E2239" s="133" t="s">
        <v>3027</v>
      </c>
    </row>
    <row r="2240" customFormat="false" ht="12.75" hidden="false" customHeight="false" outlineLevel="2" collapsed="false">
      <c r="A2240" s="133" t="s">
        <v>580</v>
      </c>
      <c r="B2240" s="133" t="s">
        <v>2629</v>
      </c>
      <c r="C2240" s="134" t="n">
        <v>6.57</v>
      </c>
      <c r="D2240" s="133" t="s">
        <v>2293</v>
      </c>
      <c r="E2240" s="133" t="s">
        <v>3027</v>
      </c>
    </row>
    <row r="2241" customFormat="false" ht="12.75" hidden="false" customHeight="false" outlineLevel="2" collapsed="false">
      <c r="A2241" s="133" t="s">
        <v>580</v>
      </c>
      <c r="B2241" s="133" t="s">
        <v>2630</v>
      </c>
      <c r="C2241" s="134" t="n">
        <v>10</v>
      </c>
      <c r="D2241" s="133" t="s">
        <v>2293</v>
      </c>
      <c r="E2241" s="133" t="s">
        <v>3027</v>
      </c>
    </row>
    <row r="2242" customFormat="false" ht="12.75" hidden="false" customHeight="false" outlineLevel="2" collapsed="false">
      <c r="A2242" s="133" t="s">
        <v>580</v>
      </c>
      <c r="B2242" s="133" t="s">
        <v>2631</v>
      </c>
      <c r="C2242" s="134" t="n">
        <v>10</v>
      </c>
      <c r="D2242" s="133" t="s">
        <v>2293</v>
      </c>
      <c r="E2242" s="133" t="s">
        <v>3027</v>
      </c>
    </row>
    <row r="2243" customFormat="false" ht="12.75" hidden="false" customHeight="false" outlineLevel="2" collapsed="false">
      <c r="A2243" s="133" t="s">
        <v>580</v>
      </c>
      <c r="B2243" s="133" t="s">
        <v>3028</v>
      </c>
      <c r="C2243" s="134" t="n">
        <v>0</v>
      </c>
      <c r="D2243" s="133" t="s">
        <v>2293</v>
      </c>
      <c r="E2243" s="133" t="s">
        <v>3027</v>
      </c>
    </row>
    <row r="2244" customFormat="false" ht="12.75" hidden="false" customHeight="false" outlineLevel="2" collapsed="false">
      <c r="A2244" s="133" t="s">
        <v>580</v>
      </c>
      <c r="B2244" s="133" t="s">
        <v>2632</v>
      </c>
      <c r="C2244" s="134" t="n">
        <v>15.36</v>
      </c>
      <c r="D2244" s="133" t="s">
        <v>2293</v>
      </c>
      <c r="E2244" s="133" t="s">
        <v>3027</v>
      </c>
    </row>
    <row r="2245" customFormat="false" ht="12.75" hidden="false" customHeight="false" outlineLevel="2" collapsed="false">
      <c r="A2245" s="133" t="s">
        <v>580</v>
      </c>
      <c r="B2245" s="133" t="s">
        <v>2634</v>
      </c>
      <c r="C2245" s="134" t="n">
        <v>15</v>
      </c>
      <c r="D2245" s="133" t="s">
        <v>2293</v>
      </c>
      <c r="E2245" s="133" t="s">
        <v>3027</v>
      </c>
    </row>
    <row r="2246" customFormat="false" ht="12.75" hidden="false" customHeight="false" outlineLevel="2" collapsed="false">
      <c r="A2246" s="133" t="s">
        <v>580</v>
      </c>
      <c r="B2246" s="133" t="s">
        <v>2635</v>
      </c>
      <c r="C2246" s="134" t="n">
        <v>5.55</v>
      </c>
      <c r="D2246" s="133" t="s">
        <v>2293</v>
      </c>
      <c r="E2246" s="133" t="s">
        <v>3027</v>
      </c>
    </row>
    <row r="2247" customFormat="false" ht="12.75" hidden="false" customHeight="false" outlineLevel="2" collapsed="false">
      <c r="A2247" s="133" t="s">
        <v>580</v>
      </c>
      <c r="B2247" s="133" t="s">
        <v>2636</v>
      </c>
      <c r="C2247" s="134" t="n">
        <v>30</v>
      </c>
      <c r="D2247" s="133" t="s">
        <v>2293</v>
      </c>
      <c r="E2247" s="133" t="s">
        <v>3027</v>
      </c>
    </row>
    <row r="2248" customFormat="false" ht="12.75" hidden="false" customHeight="false" outlineLevel="2" collapsed="false">
      <c r="A2248" s="133" t="s">
        <v>580</v>
      </c>
      <c r="B2248" s="133" t="s">
        <v>2320</v>
      </c>
      <c r="C2248" s="134" t="n">
        <v>10</v>
      </c>
      <c r="D2248" s="133" t="s">
        <v>2293</v>
      </c>
      <c r="E2248" s="133" t="s">
        <v>3027</v>
      </c>
    </row>
    <row r="2249" customFormat="false" ht="12.75" hidden="false" customHeight="false" outlineLevel="2" collapsed="false">
      <c r="A2249" s="133" t="s">
        <v>580</v>
      </c>
      <c r="B2249" s="133" t="s">
        <v>2321</v>
      </c>
      <c r="C2249" s="134" t="n">
        <v>11.11</v>
      </c>
      <c r="D2249" s="133" t="s">
        <v>2293</v>
      </c>
      <c r="E2249" s="133" t="s">
        <v>3027</v>
      </c>
    </row>
    <row r="2250" customFormat="false" ht="12.75" hidden="false" customHeight="false" outlineLevel="2" collapsed="false">
      <c r="A2250" s="133" t="s">
        <v>580</v>
      </c>
      <c r="B2250" s="133" t="s">
        <v>2322</v>
      </c>
      <c r="C2250" s="134" t="n">
        <v>10</v>
      </c>
      <c r="D2250" s="133" t="s">
        <v>2293</v>
      </c>
      <c r="E2250" s="133" t="s">
        <v>3027</v>
      </c>
    </row>
    <row r="2251" customFormat="false" ht="12.75" hidden="false" customHeight="false" outlineLevel="2" collapsed="false">
      <c r="A2251" s="133" t="s">
        <v>580</v>
      </c>
      <c r="B2251" s="133" t="s">
        <v>2323</v>
      </c>
      <c r="C2251" s="134" t="n">
        <v>3.1</v>
      </c>
      <c r="D2251" s="133" t="s">
        <v>2293</v>
      </c>
      <c r="E2251" s="133" t="s">
        <v>3027</v>
      </c>
    </row>
    <row r="2252" customFormat="false" ht="12.75" hidden="false" customHeight="false" outlineLevel="2" collapsed="false">
      <c r="A2252" s="133" t="s">
        <v>580</v>
      </c>
      <c r="B2252" s="133" t="s">
        <v>3029</v>
      </c>
      <c r="C2252" s="134" t="n">
        <v>9</v>
      </c>
      <c r="D2252" s="133" t="s">
        <v>2293</v>
      </c>
      <c r="E2252" s="133" t="s">
        <v>3027</v>
      </c>
    </row>
    <row r="2253" customFormat="false" ht="12.75" hidden="false" customHeight="false" outlineLevel="2" collapsed="false">
      <c r="A2253" s="133" t="s">
        <v>580</v>
      </c>
      <c r="B2253" s="133" t="s">
        <v>3030</v>
      </c>
      <c r="C2253" s="134" t="n">
        <v>11.28</v>
      </c>
      <c r="D2253" s="133" t="s">
        <v>2293</v>
      </c>
      <c r="E2253" s="133" t="s">
        <v>3027</v>
      </c>
    </row>
    <row r="2254" customFormat="false" ht="12.75" hidden="false" customHeight="false" outlineLevel="2" collapsed="false">
      <c r="A2254" s="133" t="s">
        <v>580</v>
      </c>
      <c r="B2254" s="133" t="s">
        <v>2324</v>
      </c>
      <c r="C2254" s="134" t="n">
        <v>54</v>
      </c>
      <c r="D2254" s="133" t="s">
        <v>2293</v>
      </c>
      <c r="E2254" s="133" t="s">
        <v>3027</v>
      </c>
    </row>
    <row r="2255" customFormat="false" ht="12.75" hidden="false" customHeight="false" outlineLevel="2" collapsed="false">
      <c r="A2255" s="133" t="s">
        <v>580</v>
      </c>
      <c r="B2255" s="133" t="s">
        <v>2325</v>
      </c>
      <c r="C2255" s="134" t="n">
        <v>20.85</v>
      </c>
      <c r="D2255" s="133" t="s">
        <v>2293</v>
      </c>
      <c r="E2255" s="133" t="s">
        <v>3027</v>
      </c>
    </row>
    <row r="2256" customFormat="false" ht="12.75" hidden="false" customHeight="false" outlineLevel="2" collapsed="false">
      <c r="A2256" s="133" t="s">
        <v>580</v>
      </c>
      <c r="B2256" s="133" t="s">
        <v>2463</v>
      </c>
      <c r="C2256" s="134" t="n">
        <v>1</v>
      </c>
      <c r="D2256" s="133" t="s">
        <v>2293</v>
      </c>
      <c r="E2256" s="133" t="s">
        <v>3027</v>
      </c>
    </row>
    <row r="2257" customFormat="false" ht="12.75" hidden="false" customHeight="false" outlineLevel="2" collapsed="false">
      <c r="A2257" s="133" t="s">
        <v>580</v>
      </c>
      <c r="B2257" s="133" t="s">
        <v>2638</v>
      </c>
      <c r="C2257" s="134" t="n">
        <v>10</v>
      </c>
      <c r="D2257" s="133" t="s">
        <v>2293</v>
      </c>
      <c r="E2257" s="133" t="s">
        <v>3027</v>
      </c>
    </row>
    <row r="2258" customFormat="false" ht="12.75" hidden="false" customHeight="false" outlineLevel="2" collapsed="false">
      <c r="A2258" s="133" t="s">
        <v>580</v>
      </c>
      <c r="B2258" s="133" t="s">
        <v>2639</v>
      </c>
      <c r="C2258" s="134" t="n">
        <v>15.5</v>
      </c>
      <c r="D2258" s="133" t="s">
        <v>2293</v>
      </c>
      <c r="E2258" s="133" t="s">
        <v>3027</v>
      </c>
    </row>
    <row r="2259" customFormat="false" ht="12.75" hidden="false" customHeight="false" outlineLevel="2" collapsed="false">
      <c r="A2259" s="133" t="s">
        <v>580</v>
      </c>
      <c r="B2259" s="133" t="s">
        <v>2640</v>
      </c>
      <c r="C2259" s="134" t="n">
        <v>16.53</v>
      </c>
      <c r="D2259" s="133" t="s">
        <v>2293</v>
      </c>
      <c r="E2259" s="133" t="s">
        <v>3027</v>
      </c>
    </row>
    <row r="2260" customFormat="false" ht="12.75" hidden="false" customHeight="false" outlineLevel="2" collapsed="false">
      <c r="A2260" s="133" t="s">
        <v>580</v>
      </c>
      <c r="B2260" s="133" t="s">
        <v>2498</v>
      </c>
      <c r="C2260" s="134" t="n">
        <v>8.5</v>
      </c>
      <c r="D2260" s="133" t="s">
        <v>2293</v>
      </c>
      <c r="E2260" s="133" t="s">
        <v>3027</v>
      </c>
    </row>
    <row r="2261" customFormat="false" ht="12.75" hidden="false" customHeight="false" outlineLevel="2" collapsed="false">
      <c r="A2261" s="133" t="s">
        <v>580</v>
      </c>
      <c r="B2261" s="133" t="s">
        <v>3031</v>
      </c>
      <c r="C2261" s="134" t="n">
        <v>20.66</v>
      </c>
      <c r="D2261" s="133" t="s">
        <v>2293</v>
      </c>
      <c r="E2261" s="133" t="s">
        <v>3027</v>
      </c>
    </row>
    <row r="2262" customFormat="false" ht="12.75" hidden="false" customHeight="false" outlineLevel="2" collapsed="false">
      <c r="A2262" s="133" t="s">
        <v>580</v>
      </c>
      <c r="B2262" s="133" t="s">
        <v>2641</v>
      </c>
      <c r="C2262" s="134" t="n">
        <v>8.68</v>
      </c>
      <c r="D2262" s="133" t="s">
        <v>2293</v>
      </c>
      <c r="E2262" s="133" t="s">
        <v>3027</v>
      </c>
    </row>
    <row r="2263" customFormat="false" ht="12.75" hidden="false" customHeight="false" outlineLevel="2" collapsed="false">
      <c r="A2263" s="133" t="s">
        <v>580</v>
      </c>
      <c r="B2263" s="133" t="s">
        <v>2642</v>
      </c>
      <c r="C2263" s="134" t="n">
        <v>3.22</v>
      </c>
      <c r="D2263" s="133" t="s">
        <v>2293</v>
      </c>
      <c r="E2263" s="133" t="s">
        <v>3027</v>
      </c>
    </row>
    <row r="2264" customFormat="false" ht="12.75" hidden="false" customHeight="false" outlineLevel="2" collapsed="false">
      <c r="A2264" s="133" t="s">
        <v>580</v>
      </c>
      <c r="B2264" s="133" t="s">
        <v>2643</v>
      </c>
      <c r="C2264" s="134" t="n">
        <v>25.78</v>
      </c>
      <c r="D2264" s="133" t="s">
        <v>2293</v>
      </c>
      <c r="E2264" s="133" t="s">
        <v>3027</v>
      </c>
    </row>
    <row r="2265" customFormat="false" ht="12.75" hidden="false" customHeight="false" outlineLevel="2" collapsed="false">
      <c r="A2265" s="133" t="s">
        <v>580</v>
      </c>
      <c r="B2265" s="133" t="s">
        <v>2644</v>
      </c>
      <c r="C2265" s="134" t="n">
        <v>13</v>
      </c>
      <c r="D2265" s="133" t="s">
        <v>2293</v>
      </c>
      <c r="E2265" s="133" t="s">
        <v>3027</v>
      </c>
    </row>
    <row r="2266" customFormat="false" ht="12.75" hidden="false" customHeight="false" outlineLevel="2" collapsed="false">
      <c r="A2266" s="133" t="s">
        <v>580</v>
      </c>
      <c r="B2266" s="133" t="s">
        <v>2645</v>
      </c>
      <c r="C2266" s="134" t="n">
        <v>12.1</v>
      </c>
      <c r="D2266" s="133" t="s">
        <v>2293</v>
      </c>
      <c r="E2266" s="133" t="s">
        <v>3027</v>
      </c>
    </row>
    <row r="2267" customFormat="false" ht="12.75" hidden="false" customHeight="false" outlineLevel="2" collapsed="false">
      <c r="A2267" s="133" t="s">
        <v>580</v>
      </c>
      <c r="B2267" s="133" t="s">
        <v>3032</v>
      </c>
      <c r="C2267" s="134" t="n">
        <v>10</v>
      </c>
      <c r="D2267" s="133" t="s">
        <v>2293</v>
      </c>
      <c r="E2267" s="133" t="s">
        <v>3027</v>
      </c>
    </row>
    <row r="2268" customFormat="false" ht="12.75" hidden="false" customHeight="false" outlineLevel="2" collapsed="false">
      <c r="A2268" s="133" t="s">
        <v>580</v>
      </c>
      <c r="B2268" s="133" t="s">
        <v>2646</v>
      </c>
      <c r="C2268" s="134" t="n">
        <v>20</v>
      </c>
      <c r="D2268" s="133" t="s">
        <v>2293</v>
      </c>
      <c r="E2268" s="133" t="s">
        <v>3027</v>
      </c>
    </row>
    <row r="2269" customFormat="false" ht="12.75" hidden="false" customHeight="false" outlineLevel="2" collapsed="false">
      <c r="A2269" s="133" t="s">
        <v>580</v>
      </c>
      <c r="B2269" s="133" t="s">
        <v>2647</v>
      </c>
      <c r="C2269" s="134" t="n">
        <v>4.13</v>
      </c>
      <c r="D2269" s="133" t="s">
        <v>2293</v>
      </c>
      <c r="E2269" s="133" t="s">
        <v>3027</v>
      </c>
    </row>
    <row r="2270" customFormat="false" ht="12.75" hidden="false" customHeight="false" outlineLevel="2" collapsed="false">
      <c r="A2270" s="133" t="s">
        <v>580</v>
      </c>
      <c r="B2270" s="133" t="s">
        <v>2696</v>
      </c>
      <c r="C2270" s="134" t="n">
        <v>10</v>
      </c>
      <c r="D2270" s="133" t="s">
        <v>2293</v>
      </c>
      <c r="E2270" s="133" t="s">
        <v>3027</v>
      </c>
    </row>
    <row r="2271" customFormat="false" ht="12.75" hidden="false" customHeight="false" outlineLevel="2" collapsed="false">
      <c r="A2271" s="133" t="s">
        <v>580</v>
      </c>
      <c r="B2271" s="133" t="s">
        <v>2648</v>
      </c>
      <c r="C2271" s="134" t="n">
        <v>45</v>
      </c>
      <c r="D2271" s="133" t="s">
        <v>2293</v>
      </c>
      <c r="E2271" s="133" t="s">
        <v>3027</v>
      </c>
    </row>
    <row r="2272" customFormat="false" ht="12.75" hidden="false" customHeight="false" outlineLevel="2" collapsed="false">
      <c r="A2272" s="133" t="s">
        <v>580</v>
      </c>
      <c r="B2272" s="133" t="s">
        <v>2649</v>
      </c>
      <c r="C2272" s="134" t="n">
        <v>19.68</v>
      </c>
      <c r="D2272" s="133" t="s">
        <v>2293</v>
      </c>
      <c r="E2272" s="133" t="s">
        <v>3027</v>
      </c>
    </row>
    <row r="2273" customFormat="false" ht="12.75" hidden="false" customHeight="false" outlineLevel="2" collapsed="false">
      <c r="A2273" s="133" t="s">
        <v>580</v>
      </c>
      <c r="B2273" s="133" t="s">
        <v>2650</v>
      </c>
      <c r="C2273" s="134" t="n">
        <v>10</v>
      </c>
      <c r="D2273" s="133" t="s">
        <v>2293</v>
      </c>
      <c r="E2273" s="133" t="s">
        <v>3027</v>
      </c>
    </row>
    <row r="2274" customFormat="false" ht="12.75" hidden="false" customHeight="false" outlineLevel="2" collapsed="false">
      <c r="A2274" s="133" t="s">
        <v>580</v>
      </c>
      <c r="B2274" s="133" t="s">
        <v>3033</v>
      </c>
      <c r="C2274" s="134" t="n">
        <v>0</v>
      </c>
      <c r="D2274" s="133" t="s">
        <v>2293</v>
      </c>
      <c r="E2274" s="133" t="s">
        <v>3027</v>
      </c>
    </row>
    <row r="2275" customFormat="false" ht="12.75" hidden="false" customHeight="false" outlineLevel="2" collapsed="false">
      <c r="A2275" s="133" t="s">
        <v>580</v>
      </c>
      <c r="B2275" s="133" t="s">
        <v>2651</v>
      </c>
      <c r="C2275" s="134" t="n">
        <v>5</v>
      </c>
      <c r="D2275" s="133" t="s">
        <v>2293</v>
      </c>
      <c r="E2275" s="133" t="s">
        <v>3027</v>
      </c>
    </row>
    <row r="2276" customFormat="false" ht="12.75" hidden="false" customHeight="false" outlineLevel="2" collapsed="false">
      <c r="A2276" s="133" t="s">
        <v>580</v>
      </c>
      <c r="B2276" s="133" t="s">
        <v>2652</v>
      </c>
      <c r="C2276" s="134" t="n">
        <v>7</v>
      </c>
      <c r="D2276" s="133" t="s">
        <v>2293</v>
      </c>
      <c r="E2276" s="133" t="s">
        <v>3027</v>
      </c>
    </row>
    <row r="2277" customFormat="false" ht="12.75" hidden="false" customHeight="false" outlineLevel="2" collapsed="false">
      <c r="A2277" s="133" t="s">
        <v>580</v>
      </c>
      <c r="B2277" s="133" t="s">
        <v>2653</v>
      </c>
      <c r="C2277" s="134" t="n">
        <v>118.07</v>
      </c>
      <c r="D2277" s="133" t="s">
        <v>2293</v>
      </c>
      <c r="E2277" s="133" t="s">
        <v>3027</v>
      </c>
    </row>
    <row r="2278" customFormat="false" ht="12.75" hidden="false" customHeight="false" outlineLevel="2" collapsed="false">
      <c r="A2278" s="133" t="s">
        <v>580</v>
      </c>
      <c r="B2278" s="133" t="s">
        <v>2654</v>
      </c>
      <c r="C2278" s="134" t="n">
        <v>22.03</v>
      </c>
      <c r="D2278" s="133" t="s">
        <v>2293</v>
      </c>
      <c r="E2278" s="133" t="s">
        <v>3027</v>
      </c>
    </row>
    <row r="2279" customFormat="false" ht="12.75" hidden="false" customHeight="false" outlineLevel="2" collapsed="false">
      <c r="A2279" s="133" t="s">
        <v>580</v>
      </c>
      <c r="B2279" s="133" t="s">
        <v>2655</v>
      </c>
      <c r="C2279" s="134" t="n">
        <v>10.33</v>
      </c>
      <c r="D2279" s="133" t="s">
        <v>2293</v>
      </c>
      <c r="E2279" s="133" t="s">
        <v>3027</v>
      </c>
    </row>
    <row r="2280" customFormat="false" ht="12.75" hidden="false" customHeight="false" outlineLevel="2" collapsed="false">
      <c r="A2280" s="133" t="s">
        <v>580</v>
      </c>
      <c r="B2280" s="133" t="s">
        <v>3034</v>
      </c>
      <c r="C2280" s="134" t="n">
        <v>28.75</v>
      </c>
      <c r="D2280" s="133" t="s">
        <v>2293</v>
      </c>
      <c r="E2280" s="133" t="s">
        <v>3027</v>
      </c>
    </row>
    <row r="2281" customFormat="false" ht="12.75" hidden="false" customHeight="false" outlineLevel="2" collapsed="false">
      <c r="A2281" s="133" t="s">
        <v>580</v>
      </c>
      <c r="B2281" s="133" t="s">
        <v>2326</v>
      </c>
      <c r="C2281" s="134" t="n">
        <v>5.3</v>
      </c>
      <c r="D2281" s="133" t="s">
        <v>2293</v>
      </c>
      <c r="E2281" s="133" t="s">
        <v>3027</v>
      </c>
    </row>
    <row r="2282" customFormat="false" ht="12.75" hidden="false" customHeight="false" outlineLevel="2" collapsed="false">
      <c r="A2282" s="133" t="s">
        <v>580</v>
      </c>
      <c r="B2282" s="133" t="s">
        <v>2656</v>
      </c>
      <c r="C2282" s="134" t="n">
        <v>15.5</v>
      </c>
      <c r="D2282" s="133" t="s">
        <v>2293</v>
      </c>
      <c r="E2282" s="133" t="s">
        <v>3027</v>
      </c>
    </row>
    <row r="2283" customFormat="false" ht="12.75" hidden="false" customHeight="false" outlineLevel="2" collapsed="false">
      <c r="A2283" s="133" t="s">
        <v>580</v>
      </c>
      <c r="B2283" s="133" t="s">
        <v>2327</v>
      </c>
      <c r="C2283" s="134" t="n">
        <v>25</v>
      </c>
      <c r="D2283" s="133" t="s">
        <v>2293</v>
      </c>
      <c r="E2283" s="133" t="s">
        <v>3027</v>
      </c>
    </row>
    <row r="2284" customFormat="false" ht="12.75" hidden="false" customHeight="false" outlineLevel="2" collapsed="false">
      <c r="A2284" s="133" t="s">
        <v>580</v>
      </c>
      <c r="B2284" s="133" t="s">
        <v>2328</v>
      </c>
      <c r="C2284" s="134" t="n">
        <v>50.62</v>
      </c>
      <c r="D2284" s="133" t="s">
        <v>2293</v>
      </c>
      <c r="E2284" s="133" t="s">
        <v>3027</v>
      </c>
    </row>
    <row r="2285" customFormat="false" ht="12.75" hidden="false" customHeight="false" outlineLevel="2" collapsed="false">
      <c r="A2285" s="133" t="s">
        <v>580</v>
      </c>
      <c r="B2285" s="133" t="s">
        <v>2329</v>
      </c>
      <c r="C2285" s="134" t="n">
        <v>5.29</v>
      </c>
      <c r="D2285" s="133" t="s">
        <v>2293</v>
      </c>
      <c r="E2285" s="133" t="s">
        <v>3027</v>
      </c>
    </row>
    <row r="2286" customFormat="false" ht="12.75" hidden="false" customHeight="false" outlineLevel="2" collapsed="false">
      <c r="A2286" s="133" t="s">
        <v>580</v>
      </c>
      <c r="B2286" s="133" t="s">
        <v>2657</v>
      </c>
      <c r="C2286" s="134" t="n">
        <v>2.48</v>
      </c>
      <c r="D2286" s="133" t="s">
        <v>2293</v>
      </c>
      <c r="E2286" s="133" t="s">
        <v>3027</v>
      </c>
    </row>
    <row r="2287" customFormat="false" ht="12.75" hidden="false" customHeight="false" outlineLevel="2" collapsed="false">
      <c r="A2287" s="133" t="s">
        <v>580</v>
      </c>
      <c r="B2287" s="133" t="s">
        <v>2330</v>
      </c>
      <c r="C2287" s="134" t="n">
        <v>10</v>
      </c>
      <c r="D2287" s="133" t="s">
        <v>2293</v>
      </c>
      <c r="E2287" s="133" t="s">
        <v>3027</v>
      </c>
    </row>
    <row r="2288" customFormat="false" ht="12.75" hidden="false" customHeight="false" outlineLevel="2" collapsed="false">
      <c r="A2288" s="133" t="s">
        <v>580</v>
      </c>
      <c r="B2288" s="133" t="s">
        <v>2331</v>
      </c>
      <c r="C2288" s="134" t="n">
        <v>8.94</v>
      </c>
      <c r="D2288" s="133" t="s">
        <v>2293</v>
      </c>
      <c r="E2288" s="133" t="s">
        <v>3027</v>
      </c>
    </row>
    <row r="2289" customFormat="false" ht="12.75" hidden="false" customHeight="false" outlineLevel="2" collapsed="false">
      <c r="A2289" s="133" t="s">
        <v>580</v>
      </c>
      <c r="B2289" s="133" t="s">
        <v>2332</v>
      </c>
      <c r="C2289" s="134" t="n">
        <v>14.32</v>
      </c>
      <c r="D2289" s="133" t="s">
        <v>2293</v>
      </c>
      <c r="E2289" s="133" t="s">
        <v>3027</v>
      </c>
    </row>
    <row r="2290" customFormat="false" ht="12.75" hidden="false" customHeight="false" outlineLevel="2" collapsed="false">
      <c r="A2290" s="133" t="s">
        <v>580</v>
      </c>
      <c r="B2290" s="133" t="s">
        <v>2659</v>
      </c>
      <c r="C2290" s="134" t="n">
        <v>3.72</v>
      </c>
      <c r="D2290" s="133" t="s">
        <v>2293</v>
      </c>
      <c r="E2290" s="133" t="s">
        <v>3027</v>
      </c>
    </row>
    <row r="2291" customFormat="false" ht="12.75" hidden="false" customHeight="false" outlineLevel="2" collapsed="false">
      <c r="A2291" s="133" t="s">
        <v>580</v>
      </c>
      <c r="B2291" s="133" t="s">
        <v>2660</v>
      </c>
      <c r="C2291" s="134" t="n">
        <v>22.53</v>
      </c>
      <c r="D2291" s="133" t="s">
        <v>2293</v>
      </c>
      <c r="E2291" s="133" t="s">
        <v>3027</v>
      </c>
    </row>
    <row r="2292" customFormat="false" ht="12.75" hidden="false" customHeight="false" outlineLevel="2" collapsed="false">
      <c r="A2292" s="133" t="s">
        <v>580</v>
      </c>
      <c r="B2292" s="133" t="s">
        <v>2661</v>
      </c>
      <c r="C2292" s="134" t="n">
        <v>5.17</v>
      </c>
      <c r="D2292" s="133" t="s">
        <v>2293</v>
      </c>
      <c r="E2292" s="133" t="s">
        <v>3027</v>
      </c>
    </row>
    <row r="2293" customFormat="false" ht="12.75" hidden="false" customHeight="false" outlineLevel="2" collapsed="false">
      <c r="A2293" s="133" t="s">
        <v>580</v>
      </c>
      <c r="B2293" s="133" t="s">
        <v>2698</v>
      </c>
      <c r="C2293" s="134" t="n">
        <v>10</v>
      </c>
      <c r="D2293" s="133" t="s">
        <v>2293</v>
      </c>
      <c r="E2293" s="133" t="s">
        <v>3027</v>
      </c>
    </row>
    <row r="2294" customFormat="false" ht="12.75" hidden="false" customHeight="false" outlineLevel="2" collapsed="false">
      <c r="A2294" s="133" t="s">
        <v>580</v>
      </c>
      <c r="B2294" s="133" t="s">
        <v>2662</v>
      </c>
      <c r="C2294" s="134" t="n">
        <v>10</v>
      </c>
      <c r="D2294" s="133" t="s">
        <v>2293</v>
      </c>
      <c r="E2294" s="133" t="s">
        <v>3027</v>
      </c>
    </row>
    <row r="2295" customFormat="false" ht="12.75" hidden="false" customHeight="false" outlineLevel="2" collapsed="false">
      <c r="A2295" s="133" t="s">
        <v>580</v>
      </c>
      <c r="B2295" s="133" t="s">
        <v>2663</v>
      </c>
      <c r="C2295" s="134" t="n">
        <v>30</v>
      </c>
      <c r="D2295" s="133" t="s">
        <v>2293</v>
      </c>
      <c r="E2295" s="133" t="s">
        <v>3027</v>
      </c>
    </row>
    <row r="2296" customFormat="false" ht="12.75" hidden="false" customHeight="false" outlineLevel="2" collapsed="false">
      <c r="A2296" s="133" t="s">
        <v>580</v>
      </c>
      <c r="B2296" s="133" t="s">
        <v>2664</v>
      </c>
      <c r="C2296" s="134" t="n">
        <v>30</v>
      </c>
      <c r="D2296" s="133" t="s">
        <v>2293</v>
      </c>
      <c r="E2296" s="133" t="s">
        <v>3027</v>
      </c>
    </row>
    <row r="2297" customFormat="false" ht="12.75" hidden="false" customHeight="false" outlineLevel="2" collapsed="false">
      <c r="A2297" s="133" t="s">
        <v>580</v>
      </c>
      <c r="B2297" s="133" t="s">
        <v>2665</v>
      </c>
      <c r="C2297" s="134" t="n">
        <v>30</v>
      </c>
      <c r="D2297" s="133" t="s">
        <v>2293</v>
      </c>
      <c r="E2297" s="133" t="s">
        <v>3027</v>
      </c>
    </row>
    <row r="2298" customFormat="false" ht="12.75" hidden="false" customHeight="false" outlineLevel="2" collapsed="false">
      <c r="A2298" s="133" t="s">
        <v>580</v>
      </c>
      <c r="B2298" s="133" t="s">
        <v>2666</v>
      </c>
      <c r="C2298" s="134" t="n">
        <v>20</v>
      </c>
      <c r="D2298" s="133" t="s">
        <v>2293</v>
      </c>
      <c r="E2298" s="133" t="s">
        <v>3027</v>
      </c>
    </row>
    <row r="2299" customFormat="false" ht="12.75" hidden="false" customHeight="false" outlineLevel="2" collapsed="false">
      <c r="A2299" s="133" t="s">
        <v>580</v>
      </c>
      <c r="B2299" s="133" t="s">
        <v>2667</v>
      </c>
      <c r="C2299" s="134" t="n">
        <v>10.57</v>
      </c>
      <c r="D2299" s="133" t="s">
        <v>2293</v>
      </c>
      <c r="E2299" s="133" t="s">
        <v>3027</v>
      </c>
    </row>
    <row r="2300" customFormat="false" ht="12.75" hidden="false" customHeight="false" outlineLevel="2" collapsed="false">
      <c r="A2300" s="133" t="s">
        <v>580</v>
      </c>
      <c r="B2300" s="133" t="s">
        <v>2333</v>
      </c>
      <c r="C2300" s="134" t="n">
        <v>76.92</v>
      </c>
      <c r="D2300" s="133" t="s">
        <v>2293</v>
      </c>
      <c r="E2300" s="133" t="s">
        <v>3027</v>
      </c>
    </row>
    <row r="2301" customFormat="false" ht="12.75" hidden="false" customHeight="false" outlineLevel="2" collapsed="false">
      <c r="A2301" s="133" t="s">
        <v>580</v>
      </c>
      <c r="B2301" s="133" t="s">
        <v>2668</v>
      </c>
      <c r="C2301" s="134" t="n">
        <v>9.25</v>
      </c>
      <c r="D2301" s="133" t="s">
        <v>2293</v>
      </c>
      <c r="E2301" s="133" t="s">
        <v>3027</v>
      </c>
    </row>
    <row r="2302" customFormat="false" ht="12.75" hidden="false" customHeight="false" outlineLevel="2" collapsed="false">
      <c r="A2302" s="133" t="s">
        <v>580</v>
      </c>
      <c r="B2302" s="133" t="s">
        <v>2670</v>
      </c>
      <c r="C2302" s="134" t="n">
        <v>12.75</v>
      </c>
      <c r="D2302" s="133" t="s">
        <v>2293</v>
      </c>
      <c r="E2302" s="133" t="s">
        <v>3027</v>
      </c>
    </row>
    <row r="2303" customFormat="false" ht="12.75" hidden="false" customHeight="false" outlineLevel="2" collapsed="false">
      <c r="A2303" s="133" t="s">
        <v>580</v>
      </c>
      <c r="B2303" s="133" t="s">
        <v>2671</v>
      </c>
      <c r="C2303" s="134" t="n">
        <v>7.3</v>
      </c>
      <c r="D2303" s="133" t="s">
        <v>2293</v>
      </c>
      <c r="E2303" s="133" t="s">
        <v>3027</v>
      </c>
    </row>
    <row r="2304" customFormat="false" ht="12.75" hidden="false" customHeight="false" outlineLevel="2" collapsed="false">
      <c r="A2304" s="133" t="s">
        <v>580</v>
      </c>
      <c r="B2304" s="133" t="s">
        <v>2699</v>
      </c>
      <c r="C2304" s="134" t="n">
        <v>10</v>
      </c>
      <c r="D2304" s="133" t="s">
        <v>2293</v>
      </c>
      <c r="E2304" s="133" t="s">
        <v>3027</v>
      </c>
    </row>
    <row r="2305" customFormat="false" ht="12.75" hidden="false" customHeight="false" outlineLevel="2" collapsed="false">
      <c r="A2305" s="133" t="s">
        <v>580</v>
      </c>
      <c r="B2305" s="133" t="s">
        <v>2334</v>
      </c>
      <c r="C2305" s="134" t="n">
        <v>825</v>
      </c>
      <c r="D2305" s="133" t="s">
        <v>2293</v>
      </c>
      <c r="E2305" s="133" t="s">
        <v>3027</v>
      </c>
    </row>
    <row r="2306" customFormat="false" ht="12.75" hidden="false" customHeight="false" outlineLevel="2" collapsed="false">
      <c r="A2306" s="133" t="s">
        <v>580</v>
      </c>
      <c r="B2306" s="133" t="s">
        <v>2672</v>
      </c>
      <c r="C2306" s="134" t="n">
        <v>15</v>
      </c>
      <c r="D2306" s="133" t="s">
        <v>2293</v>
      </c>
      <c r="E2306" s="133" t="s">
        <v>3027</v>
      </c>
    </row>
    <row r="2307" customFormat="false" ht="12.75" hidden="false" customHeight="false" outlineLevel="2" collapsed="false">
      <c r="A2307" s="133" t="s">
        <v>580</v>
      </c>
      <c r="B2307" s="133" t="s">
        <v>2673</v>
      </c>
      <c r="C2307" s="134" t="n">
        <v>4.13</v>
      </c>
      <c r="D2307" s="133" t="s">
        <v>2293</v>
      </c>
      <c r="E2307" s="133" t="s">
        <v>3027</v>
      </c>
    </row>
    <row r="2308" customFormat="false" ht="12.75" hidden="false" customHeight="false" outlineLevel="2" collapsed="false">
      <c r="A2308" s="133" t="s">
        <v>580</v>
      </c>
      <c r="B2308" s="133" t="s">
        <v>3035</v>
      </c>
      <c r="C2308" s="134" t="n">
        <v>1.24</v>
      </c>
      <c r="D2308" s="133" t="s">
        <v>2293</v>
      </c>
      <c r="E2308" s="133" t="s">
        <v>3027</v>
      </c>
    </row>
    <row r="2309" customFormat="false" ht="12.75" hidden="false" customHeight="false" outlineLevel="2" collapsed="false">
      <c r="A2309" s="133" t="s">
        <v>580</v>
      </c>
      <c r="B2309" s="133" t="s">
        <v>2336</v>
      </c>
      <c r="C2309" s="134" t="n">
        <v>2.73</v>
      </c>
      <c r="D2309" s="133" t="s">
        <v>2293</v>
      </c>
      <c r="E2309" s="133" t="s">
        <v>3027</v>
      </c>
    </row>
    <row r="2310" customFormat="false" ht="12.75" hidden="false" customHeight="false" outlineLevel="2" collapsed="false">
      <c r="A2310" s="133" t="s">
        <v>580</v>
      </c>
      <c r="B2310" s="133" t="s">
        <v>2674</v>
      </c>
      <c r="C2310" s="134" t="n">
        <v>25.83</v>
      </c>
      <c r="D2310" s="133" t="s">
        <v>2293</v>
      </c>
      <c r="E2310" s="133" t="s">
        <v>3027</v>
      </c>
    </row>
    <row r="2311" customFormat="false" ht="12.75" hidden="false" customHeight="false" outlineLevel="2" collapsed="false">
      <c r="A2311" s="133" t="s">
        <v>580</v>
      </c>
      <c r="B2311" s="133" t="s">
        <v>3036</v>
      </c>
      <c r="C2311" s="134" t="n">
        <v>10</v>
      </c>
      <c r="D2311" s="133" t="s">
        <v>2293</v>
      </c>
      <c r="E2311" s="133" t="s">
        <v>3027</v>
      </c>
    </row>
    <row r="2312" customFormat="false" ht="12.75" hidden="false" customHeight="false" outlineLevel="2" collapsed="false">
      <c r="A2312" s="133" t="s">
        <v>580</v>
      </c>
      <c r="B2312" s="133" t="s">
        <v>2337</v>
      </c>
      <c r="C2312" s="134" t="n">
        <v>0</v>
      </c>
      <c r="D2312" s="133" t="s">
        <v>2293</v>
      </c>
      <c r="E2312" s="133" t="s">
        <v>3027</v>
      </c>
    </row>
    <row r="2313" customFormat="false" ht="12.75" hidden="false" customHeight="false" outlineLevel="2" collapsed="false">
      <c r="A2313" s="133" t="s">
        <v>580</v>
      </c>
      <c r="B2313" s="133" t="s">
        <v>2675</v>
      </c>
      <c r="C2313" s="134" t="n">
        <v>20.66</v>
      </c>
      <c r="D2313" s="133" t="s">
        <v>2293</v>
      </c>
      <c r="E2313" s="133" t="s">
        <v>3027</v>
      </c>
    </row>
    <row r="2314" customFormat="false" ht="12.75" hidden="false" customHeight="false" outlineLevel="1" collapsed="false">
      <c r="A2314" s="135" t="s">
        <v>3037</v>
      </c>
      <c r="B2314" s="133"/>
      <c r="C2314" s="134" t="n">
        <f aca="false">SUBTOTAL(9,C2238:C2313)</f>
        <v>2036.17</v>
      </c>
      <c r="D2314" s="133"/>
      <c r="E2314" s="133"/>
    </row>
    <row r="2315" customFormat="false" ht="12.75" hidden="false" customHeight="false" outlineLevel="2" collapsed="false">
      <c r="A2315" s="133" t="s">
        <v>1899</v>
      </c>
      <c r="B2315" s="133" t="s">
        <v>2305</v>
      </c>
      <c r="C2315" s="134" t="n">
        <v>175</v>
      </c>
      <c r="D2315" s="133" t="s">
        <v>2289</v>
      </c>
      <c r="E2315" s="133" t="s">
        <v>2290</v>
      </c>
    </row>
    <row r="2316" customFormat="false" ht="12.75" hidden="false" customHeight="false" outlineLevel="2" collapsed="false">
      <c r="A2316" s="133" t="s">
        <v>1899</v>
      </c>
      <c r="B2316" s="133" t="s">
        <v>2307</v>
      </c>
      <c r="C2316" s="134" t="n">
        <v>50</v>
      </c>
      <c r="D2316" s="133" t="s">
        <v>2289</v>
      </c>
      <c r="E2316" s="133" t="s">
        <v>2290</v>
      </c>
    </row>
    <row r="2317" customFormat="false" ht="12.75" hidden="false" customHeight="false" outlineLevel="2" collapsed="false">
      <c r="A2317" s="133" t="s">
        <v>1899</v>
      </c>
      <c r="B2317" s="133" t="s">
        <v>2348</v>
      </c>
      <c r="C2317" s="134" t="n">
        <v>367.34</v>
      </c>
      <c r="D2317" s="133" t="s">
        <v>2289</v>
      </c>
      <c r="E2317" s="133" t="s">
        <v>2290</v>
      </c>
    </row>
    <row r="2318" customFormat="false" ht="12.75" hidden="false" customHeight="false" outlineLevel="2" collapsed="false">
      <c r="A2318" s="133" t="s">
        <v>1899</v>
      </c>
      <c r="B2318" s="133" t="s">
        <v>2349</v>
      </c>
      <c r="C2318" s="134" t="n">
        <v>230</v>
      </c>
      <c r="D2318" s="133" t="s">
        <v>2289</v>
      </c>
      <c r="E2318" s="133" t="s">
        <v>2290</v>
      </c>
    </row>
    <row r="2319" customFormat="false" ht="12.75" hidden="false" customHeight="false" outlineLevel="2" collapsed="false">
      <c r="A2319" s="133" t="s">
        <v>1899</v>
      </c>
      <c r="B2319" s="133" t="s">
        <v>2350</v>
      </c>
      <c r="C2319" s="134" t="n">
        <v>13</v>
      </c>
      <c r="D2319" s="133" t="s">
        <v>2289</v>
      </c>
      <c r="E2319" s="133" t="s">
        <v>2290</v>
      </c>
    </row>
    <row r="2320" customFormat="false" ht="12.75" hidden="false" customHeight="false" outlineLevel="2" collapsed="false">
      <c r="A2320" s="133" t="s">
        <v>1899</v>
      </c>
      <c r="B2320" s="133" t="s">
        <v>2351</v>
      </c>
      <c r="C2320" s="134" t="n">
        <v>10</v>
      </c>
      <c r="D2320" s="133" t="s">
        <v>2289</v>
      </c>
      <c r="E2320" s="133" t="s">
        <v>2290</v>
      </c>
    </row>
    <row r="2321" customFormat="false" ht="12.75" hidden="false" customHeight="false" outlineLevel="1" collapsed="false">
      <c r="A2321" s="135" t="s">
        <v>3038</v>
      </c>
      <c r="B2321" s="133"/>
      <c r="C2321" s="134" t="n">
        <f aca="false">SUBTOTAL(9,C2315:C2320)</f>
        <v>845.34</v>
      </c>
      <c r="D2321" s="133"/>
      <c r="E2321" s="133"/>
    </row>
    <row r="2322" customFormat="false" ht="12.75" hidden="false" customHeight="false" outlineLevel="2" collapsed="false">
      <c r="A2322" s="133" t="s">
        <v>476</v>
      </c>
      <c r="B2322" s="133" t="s">
        <v>2288</v>
      </c>
      <c r="C2322" s="134" t="n">
        <v>40</v>
      </c>
      <c r="D2322" s="133" t="s">
        <v>2293</v>
      </c>
      <c r="E2322" s="133" t="s">
        <v>2592</v>
      </c>
    </row>
    <row r="2323" customFormat="false" ht="12.75" hidden="false" customHeight="false" outlineLevel="1" collapsed="false">
      <c r="A2323" s="135" t="s">
        <v>3039</v>
      </c>
      <c r="B2323" s="133"/>
      <c r="C2323" s="134" t="n">
        <f aca="false">SUBTOTAL(9,C2322)</f>
        <v>40</v>
      </c>
      <c r="D2323" s="133"/>
      <c r="E2323" s="133"/>
    </row>
    <row r="2324" customFormat="false" ht="12.75" hidden="false" customHeight="false" outlineLevel="2" collapsed="false">
      <c r="A2324" s="133" t="s">
        <v>1059</v>
      </c>
      <c r="B2324" s="133" t="s">
        <v>2288</v>
      </c>
      <c r="C2324" s="134" t="n">
        <v>40</v>
      </c>
      <c r="D2324" s="133" t="s">
        <v>2736</v>
      </c>
      <c r="E2324" s="133" t="s">
        <v>2949</v>
      </c>
    </row>
    <row r="2325" customFormat="false" ht="12.75" hidden="false" customHeight="false" outlineLevel="1" collapsed="false">
      <c r="A2325" s="135" t="s">
        <v>3040</v>
      </c>
      <c r="B2325" s="133"/>
      <c r="C2325" s="134" t="n">
        <f aca="false">SUBTOTAL(9,C2324)</f>
        <v>40</v>
      </c>
      <c r="D2325" s="133"/>
      <c r="E2325" s="133"/>
    </row>
    <row r="2326" customFormat="false" ht="12.75" hidden="false" customHeight="false" outlineLevel="2" collapsed="false">
      <c r="A2326" s="133" t="s">
        <v>1582</v>
      </c>
      <c r="B2326" s="133" t="s">
        <v>2288</v>
      </c>
      <c r="C2326" s="134" t="n">
        <v>40</v>
      </c>
      <c r="D2326" s="133" t="s">
        <v>2359</v>
      </c>
      <c r="E2326" s="133" t="s">
        <v>2545</v>
      </c>
    </row>
    <row r="2327" customFormat="false" ht="12.75" hidden="false" customHeight="false" outlineLevel="1" collapsed="false">
      <c r="A2327" s="135" t="s">
        <v>3041</v>
      </c>
      <c r="B2327" s="133"/>
      <c r="C2327" s="134" t="n">
        <f aca="false">SUBTOTAL(9,C2326)</f>
        <v>40</v>
      </c>
      <c r="D2327" s="133"/>
      <c r="E2327" s="133"/>
    </row>
    <row r="2328" customFormat="false" ht="12.75" hidden="false" customHeight="false" outlineLevel="2" collapsed="false">
      <c r="A2328" s="133" t="s">
        <v>989</v>
      </c>
      <c r="B2328" s="133" t="s">
        <v>2418</v>
      </c>
      <c r="C2328" s="134" t="n">
        <v>5.36</v>
      </c>
      <c r="D2328" s="133" t="s">
        <v>2293</v>
      </c>
      <c r="E2328" s="133" t="s">
        <v>3042</v>
      </c>
    </row>
    <row r="2329" customFormat="false" ht="12.75" hidden="false" customHeight="false" outlineLevel="2" collapsed="false">
      <c r="A2329" s="133" t="s">
        <v>989</v>
      </c>
      <c r="B2329" s="133" t="s">
        <v>2419</v>
      </c>
      <c r="C2329" s="134" t="n">
        <v>54</v>
      </c>
      <c r="D2329" s="133" t="s">
        <v>2293</v>
      </c>
      <c r="E2329" s="133" t="s">
        <v>3042</v>
      </c>
    </row>
    <row r="2330" customFormat="false" ht="12.75" hidden="false" customHeight="false" outlineLevel="2" collapsed="false">
      <c r="A2330" s="133" t="s">
        <v>989</v>
      </c>
      <c r="B2330" s="133" t="s">
        <v>2432</v>
      </c>
      <c r="C2330" s="134" t="n">
        <v>31</v>
      </c>
      <c r="D2330" s="133" t="s">
        <v>2293</v>
      </c>
      <c r="E2330" s="133" t="s">
        <v>3042</v>
      </c>
    </row>
    <row r="2331" customFormat="false" ht="12.75" hidden="false" customHeight="false" outlineLevel="2" collapsed="false">
      <c r="A2331" s="133" t="s">
        <v>989</v>
      </c>
      <c r="B2331" s="133" t="s">
        <v>2433</v>
      </c>
      <c r="C2331" s="134" t="n">
        <v>12.14</v>
      </c>
      <c r="D2331" s="133" t="s">
        <v>2293</v>
      </c>
      <c r="E2331" s="133" t="s">
        <v>3042</v>
      </c>
    </row>
    <row r="2332" customFormat="false" ht="12.75" hidden="false" customHeight="false" outlineLevel="2" collapsed="false">
      <c r="A2332" s="133" t="s">
        <v>989</v>
      </c>
      <c r="B2332" s="133" t="s">
        <v>2434</v>
      </c>
      <c r="C2332" s="134" t="n">
        <v>13.85</v>
      </c>
      <c r="D2332" s="133" t="s">
        <v>2293</v>
      </c>
      <c r="E2332" s="133" t="s">
        <v>3042</v>
      </c>
    </row>
    <row r="2333" customFormat="false" ht="12.75" hidden="false" customHeight="false" outlineLevel="2" collapsed="false">
      <c r="A2333" s="133" t="s">
        <v>989</v>
      </c>
      <c r="B2333" s="133" t="s">
        <v>2549</v>
      </c>
      <c r="C2333" s="134" t="n">
        <v>50</v>
      </c>
      <c r="D2333" s="133" t="s">
        <v>2293</v>
      </c>
      <c r="E2333" s="133" t="s">
        <v>3042</v>
      </c>
    </row>
    <row r="2334" customFormat="false" ht="12.75" hidden="false" customHeight="false" outlineLevel="2" collapsed="false">
      <c r="A2334" s="133" t="s">
        <v>989</v>
      </c>
      <c r="B2334" s="133" t="s">
        <v>2425</v>
      </c>
      <c r="C2334" s="134" t="n">
        <v>1391.01</v>
      </c>
      <c r="D2334" s="133" t="s">
        <v>2293</v>
      </c>
      <c r="E2334" s="133" t="s">
        <v>3042</v>
      </c>
    </row>
    <row r="2335" customFormat="false" ht="12.75" hidden="false" customHeight="false" outlineLevel="2" collapsed="false">
      <c r="A2335" s="133" t="s">
        <v>989</v>
      </c>
      <c r="B2335" s="133" t="s">
        <v>2914</v>
      </c>
      <c r="C2335" s="134" t="n">
        <v>63.78</v>
      </c>
      <c r="D2335" s="133" t="s">
        <v>2293</v>
      </c>
      <c r="E2335" s="133" t="s">
        <v>3042</v>
      </c>
    </row>
    <row r="2336" customFormat="false" ht="12.75" hidden="false" customHeight="false" outlineLevel="2" collapsed="false">
      <c r="A2336" s="133" t="s">
        <v>989</v>
      </c>
      <c r="B2336" s="133" t="s">
        <v>2292</v>
      </c>
      <c r="C2336" s="134" t="n">
        <v>31.9</v>
      </c>
      <c r="D2336" s="133" t="s">
        <v>2293</v>
      </c>
      <c r="E2336" s="133" t="s">
        <v>3042</v>
      </c>
    </row>
    <row r="2337" customFormat="false" ht="12.75" hidden="false" customHeight="false" outlineLevel="2" collapsed="false">
      <c r="A2337" s="133" t="s">
        <v>989</v>
      </c>
      <c r="B2337" s="133" t="s">
        <v>2443</v>
      </c>
      <c r="C2337" s="134" t="n">
        <v>10.65</v>
      </c>
      <c r="D2337" s="133" t="s">
        <v>2293</v>
      </c>
      <c r="E2337" s="133" t="s">
        <v>3042</v>
      </c>
    </row>
    <row r="2338" customFormat="false" ht="12.75" hidden="false" customHeight="false" outlineLevel="2" collapsed="false">
      <c r="A2338" s="133" t="s">
        <v>989</v>
      </c>
      <c r="B2338" s="133" t="s">
        <v>2445</v>
      </c>
      <c r="C2338" s="134" t="n">
        <v>10.65</v>
      </c>
      <c r="D2338" s="133" t="s">
        <v>2293</v>
      </c>
      <c r="E2338" s="133" t="s">
        <v>3042</v>
      </c>
    </row>
    <row r="2339" customFormat="false" ht="12.75" hidden="false" customHeight="false" outlineLevel="2" collapsed="false">
      <c r="A2339" s="133" t="s">
        <v>989</v>
      </c>
      <c r="B2339" s="133" t="s">
        <v>2295</v>
      </c>
      <c r="C2339" s="134" t="n">
        <v>54</v>
      </c>
      <c r="D2339" s="133" t="s">
        <v>2293</v>
      </c>
      <c r="E2339" s="133" t="s">
        <v>3042</v>
      </c>
    </row>
    <row r="2340" customFormat="false" ht="12.75" hidden="false" customHeight="false" outlineLevel="2" collapsed="false">
      <c r="A2340" s="133" t="s">
        <v>989</v>
      </c>
      <c r="B2340" s="133" t="s">
        <v>2296</v>
      </c>
      <c r="C2340" s="134" t="n">
        <v>371.9</v>
      </c>
      <c r="D2340" s="133" t="s">
        <v>2293</v>
      </c>
      <c r="E2340" s="133" t="s">
        <v>3042</v>
      </c>
    </row>
    <row r="2341" customFormat="false" ht="12.75" hidden="false" customHeight="false" outlineLevel="2" collapsed="false">
      <c r="A2341" s="133" t="s">
        <v>989</v>
      </c>
      <c r="B2341" s="133" t="s">
        <v>2297</v>
      </c>
      <c r="C2341" s="134" t="n">
        <v>54.34</v>
      </c>
      <c r="D2341" s="133" t="s">
        <v>2293</v>
      </c>
      <c r="E2341" s="133" t="s">
        <v>3042</v>
      </c>
    </row>
    <row r="2342" customFormat="false" ht="12.75" hidden="false" customHeight="false" outlineLevel="2" collapsed="false">
      <c r="A2342" s="133" t="s">
        <v>989</v>
      </c>
      <c r="B2342" s="133" t="s">
        <v>2446</v>
      </c>
      <c r="C2342" s="134" t="n">
        <v>19.15</v>
      </c>
      <c r="D2342" s="133" t="s">
        <v>2293</v>
      </c>
      <c r="E2342" s="133" t="s">
        <v>3042</v>
      </c>
    </row>
    <row r="2343" customFormat="false" ht="12.75" hidden="false" customHeight="false" outlineLevel="2" collapsed="false">
      <c r="A2343" s="133" t="s">
        <v>989</v>
      </c>
      <c r="B2343" s="133" t="s">
        <v>2448</v>
      </c>
      <c r="C2343" s="134" t="n">
        <v>22.34</v>
      </c>
      <c r="D2343" s="133" t="s">
        <v>2293</v>
      </c>
      <c r="E2343" s="133" t="s">
        <v>3042</v>
      </c>
    </row>
    <row r="2344" customFormat="false" ht="12.75" hidden="false" customHeight="false" outlineLevel="2" collapsed="false">
      <c r="A2344" s="133" t="s">
        <v>989</v>
      </c>
      <c r="B2344" s="133" t="s">
        <v>2456</v>
      </c>
      <c r="C2344" s="134" t="n">
        <v>9.59</v>
      </c>
      <c r="D2344" s="133" t="s">
        <v>2293</v>
      </c>
      <c r="E2344" s="133" t="s">
        <v>3042</v>
      </c>
    </row>
    <row r="2345" customFormat="false" ht="12.75" hidden="false" customHeight="false" outlineLevel="2" collapsed="false">
      <c r="A2345" s="133" t="s">
        <v>989</v>
      </c>
      <c r="B2345" s="133" t="s">
        <v>2302</v>
      </c>
      <c r="C2345" s="134" t="n">
        <v>10.65</v>
      </c>
      <c r="D2345" s="133" t="s">
        <v>2293</v>
      </c>
      <c r="E2345" s="133" t="s">
        <v>3042</v>
      </c>
    </row>
    <row r="2346" customFormat="false" ht="12.75" hidden="false" customHeight="false" outlineLevel="2" collapsed="false">
      <c r="A2346" s="133" t="s">
        <v>989</v>
      </c>
      <c r="B2346" s="133" t="s">
        <v>2303</v>
      </c>
      <c r="C2346" s="134" t="n">
        <v>5</v>
      </c>
      <c r="D2346" s="133" t="s">
        <v>2293</v>
      </c>
      <c r="E2346" s="133" t="s">
        <v>3042</v>
      </c>
    </row>
    <row r="2347" customFormat="false" ht="12.75" hidden="false" customHeight="false" outlineLevel="2" collapsed="false">
      <c r="A2347" s="133" t="s">
        <v>989</v>
      </c>
      <c r="B2347" s="133" t="s">
        <v>2304</v>
      </c>
      <c r="C2347" s="134" t="n">
        <v>5.46</v>
      </c>
      <c r="D2347" s="133" t="s">
        <v>2293</v>
      </c>
      <c r="E2347" s="133" t="s">
        <v>3042</v>
      </c>
    </row>
    <row r="2348" customFormat="false" ht="12.75" hidden="false" customHeight="false" outlineLevel="2" collapsed="false">
      <c r="A2348" s="133" t="s">
        <v>989</v>
      </c>
      <c r="B2348" s="133" t="s">
        <v>3043</v>
      </c>
      <c r="C2348" s="134" t="n">
        <v>80</v>
      </c>
      <c r="D2348" s="133" t="s">
        <v>2293</v>
      </c>
      <c r="E2348" s="133" t="s">
        <v>3042</v>
      </c>
    </row>
    <row r="2349" customFormat="false" ht="12.75" hidden="false" customHeight="false" outlineLevel="1" collapsed="false">
      <c r="A2349" s="135" t="s">
        <v>3044</v>
      </c>
      <c r="B2349" s="133"/>
      <c r="C2349" s="134" t="n">
        <f aca="false">SUBTOTAL(9,C2328:C2348)</f>
        <v>2306.77</v>
      </c>
      <c r="D2349" s="133"/>
      <c r="E2349" s="133"/>
    </row>
    <row r="2350" customFormat="false" ht="12.75" hidden="false" customHeight="false" outlineLevel="2" collapsed="false">
      <c r="A2350" s="133" t="s">
        <v>1588</v>
      </c>
      <c r="B2350" s="133" t="s">
        <v>2535</v>
      </c>
      <c r="C2350" s="134" t="n">
        <v>167</v>
      </c>
      <c r="D2350" s="133" t="s">
        <v>2359</v>
      </c>
      <c r="E2350" s="133" t="s">
        <v>2360</v>
      </c>
    </row>
    <row r="2351" customFormat="false" ht="12.75" hidden="false" customHeight="false" outlineLevel="1" collapsed="false">
      <c r="A2351" s="135" t="s">
        <v>3045</v>
      </c>
      <c r="B2351" s="133"/>
      <c r="C2351" s="134" t="n">
        <f aca="false">SUBTOTAL(9,C2350)</f>
        <v>167</v>
      </c>
      <c r="D2351" s="133"/>
      <c r="E2351" s="133"/>
    </row>
    <row r="2352" customFormat="false" ht="12.75" hidden="false" customHeight="false" outlineLevel="2" collapsed="false">
      <c r="A2352" s="133" t="s">
        <v>1699</v>
      </c>
      <c r="B2352" s="133" t="s">
        <v>2288</v>
      </c>
      <c r="C2352" s="134" t="n">
        <v>40</v>
      </c>
      <c r="D2352" s="133" t="s">
        <v>2314</v>
      </c>
      <c r="E2352" s="133" t="s">
        <v>2789</v>
      </c>
    </row>
    <row r="2353" customFormat="false" ht="12.75" hidden="false" customHeight="false" outlineLevel="1" collapsed="false">
      <c r="A2353" s="135" t="s">
        <v>3046</v>
      </c>
      <c r="B2353" s="133"/>
      <c r="C2353" s="134" t="n">
        <f aca="false">SUBTOTAL(9,C2352)</f>
        <v>40</v>
      </c>
      <c r="D2353" s="133"/>
      <c r="E2353" s="133"/>
    </row>
    <row r="2354" customFormat="false" ht="12.75" hidden="false" customHeight="false" outlineLevel="2" collapsed="false">
      <c r="A2354" s="133" t="s">
        <v>1432</v>
      </c>
      <c r="B2354" s="133" t="s">
        <v>2350</v>
      </c>
      <c r="C2354" s="134" t="n">
        <v>13</v>
      </c>
      <c r="D2354" s="133" t="s">
        <v>2346</v>
      </c>
      <c r="E2354" s="133" t="s">
        <v>3047</v>
      </c>
    </row>
    <row r="2355" customFormat="false" ht="12.75" hidden="false" customHeight="false" outlineLevel="2" collapsed="false">
      <c r="A2355" s="133" t="s">
        <v>1432</v>
      </c>
      <c r="B2355" s="133" t="s">
        <v>2351</v>
      </c>
      <c r="C2355" s="134" t="n">
        <v>10</v>
      </c>
      <c r="D2355" s="133" t="s">
        <v>2346</v>
      </c>
      <c r="E2355" s="133" t="s">
        <v>3047</v>
      </c>
    </row>
    <row r="2356" customFormat="false" ht="12.75" hidden="false" customHeight="false" outlineLevel="1" collapsed="false">
      <c r="A2356" s="135" t="s">
        <v>3048</v>
      </c>
      <c r="B2356" s="133"/>
      <c r="C2356" s="134" t="n">
        <f aca="false">SUBTOTAL(9,C2354:C2355)</f>
        <v>23</v>
      </c>
      <c r="D2356" s="133"/>
      <c r="E2356" s="133"/>
    </row>
    <row r="2357" customFormat="false" ht="12.75" hidden="false" customHeight="false" outlineLevel="2" collapsed="false">
      <c r="A2357" s="133" t="s">
        <v>575</v>
      </c>
      <c r="B2357" s="133" t="s">
        <v>2288</v>
      </c>
      <c r="C2357" s="134" t="n">
        <v>40</v>
      </c>
      <c r="D2357" s="133" t="s">
        <v>2293</v>
      </c>
      <c r="E2357" s="133" t="s">
        <v>2864</v>
      </c>
    </row>
    <row r="2358" customFormat="false" ht="12.75" hidden="false" customHeight="false" outlineLevel="1" collapsed="false">
      <c r="A2358" s="135" t="s">
        <v>3049</v>
      </c>
      <c r="B2358" s="133"/>
      <c r="C2358" s="134" t="n">
        <f aca="false">SUBTOTAL(9,C2357)</f>
        <v>40</v>
      </c>
      <c r="D2358" s="133"/>
      <c r="E2358" s="133"/>
    </row>
    <row r="2359" customFormat="false" ht="12.75" hidden="false" customHeight="false" outlineLevel="2" collapsed="false">
      <c r="A2359" s="133" t="s">
        <v>1848</v>
      </c>
      <c r="B2359" s="133" t="s">
        <v>2305</v>
      </c>
      <c r="C2359" s="134" t="n">
        <v>175</v>
      </c>
      <c r="D2359" s="133" t="s">
        <v>2314</v>
      </c>
      <c r="E2359" s="133" t="s">
        <v>2374</v>
      </c>
    </row>
    <row r="2360" customFormat="false" ht="12.75" hidden="false" customHeight="false" outlineLevel="2" collapsed="false">
      <c r="A2360" s="133" t="s">
        <v>1848</v>
      </c>
      <c r="B2360" s="133" t="s">
        <v>2306</v>
      </c>
      <c r="C2360" s="134" t="n">
        <v>50</v>
      </c>
      <c r="D2360" s="133" t="s">
        <v>2314</v>
      </c>
      <c r="E2360" s="133" t="s">
        <v>2374</v>
      </c>
    </row>
    <row r="2361" customFormat="false" ht="12.75" hidden="false" customHeight="false" outlineLevel="1" collapsed="false">
      <c r="A2361" s="135" t="s">
        <v>3050</v>
      </c>
      <c r="B2361" s="133"/>
      <c r="C2361" s="134" t="n">
        <f aca="false">SUBTOTAL(9,C2359:C2360)</f>
        <v>225</v>
      </c>
      <c r="D2361" s="133"/>
      <c r="E2361" s="133"/>
    </row>
    <row r="2362" customFormat="false" ht="12.75" hidden="false" customHeight="false" outlineLevel="2" collapsed="false">
      <c r="A2362" s="133" t="s">
        <v>603</v>
      </c>
      <c r="B2362" s="133" t="s">
        <v>2292</v>
      </c>
      <c r="C2362" s="134" t="n">
        <v>31.9</v>
      </c>
      <c r="D2362" s="133" t="s">
        <v>2293</v>
      </c>
      <c r="E2362" s="133" t="s">
        <v>2294</v>
      </c>
    </row>
    <row r="2363" customFormat="false" ht="12.75" hidden="false" customHeight="false" outlineLevel="2" collapsed="false">
      <c r="A2363" s="133" t="s">
        <v>603</v>
      </c>
      <c r="B2363" s="133" t="s">
        <v>2295</v>
      </c>
      <c r="C2363" s="134" t="n">
        <v>54</v>
      </c>
      <c r="D2363" s="133" t="s">
        <v>2293</v>
      </c>
      <c r="E2363" s="133" t="s">
        <v>2294</v>
      </c>
    </row>
    <row r="2364" customFormat="false" ht="12.75" hidden="false" customHeight="false" outlineLevel="2" collapsed="false">
      <c r="A2364" s="133" t="s">
        <v>603</v>
      </c>
      <c r="B2364" s="133" t="s">
        <v>2296</v>
      </c>
      <c r="C2364" s="134" t="n">
        <v>371.9</v>
      </c>
      <c r="D2364" s="133" t="s">
        <v>2293</v>
      </c>
      <c r="E2364" s="133" t="s">
        <v>2294</v>
      </c>
    </row>
    <row r="2365" customFormat="false" ht="12.75" hidden="false" customHeight="false" outlineLevel="2" collapsed="false">
      <c r="A2365" s="133" t="s">
        <v>603</v>
      </c>
      <c r="B2365" s="133" t="s">
        <v>2297</v>
      </c>
      <c r="C2365" s="134" t="n">
        <v>54.34</v>
      </c>
      <c r="D2365" s="133" t="s">
        <v>2293</v>
      </c>
      <c r="E2365" s="133" t="s">
        <v>2294</v>
      </c>
    </row>
    <row r="2366" customFormat="false" ht="12.75" hidden="false" customHeight="false" outlineLevel="2" collapsed="false">
      <c r="A2366" s="133" t="s">
        <v>603</v>
      </c>
      <c r="B2366" s="133" t="s">
        <v>2298</v>
      </c>
      <c r="C2366" s="134" t="n">
        <v>13.84</v>
      </c>
      <c r="D2366" s="133" t="s">
        <v>2293</v>
      </c>
      <c r="E2366" s="133" t="s">
        <v>2294</v>
      </c>
    </row>
    <row r="2367" customFormat="false" ht="12.75" hidden="false" customHeight="false" outlineLevel="2" collapsed="false">
      <c r="A2367" s="133" t="s">
        <v>603</v>
      </c>
      <c r="B2367" s="133" t="s">
        <v>2299</v>
      </c>
      <c r="C2367" s="134" t="n">
        <v>6</v>
      </c>
      <c r="D2367" s="133" t="s">
        <v>2293</v>
      </c>
      <c r="E2367" s="133" t="s">
        <v>2294</v>
      </c>
    </row>
    <row r="2368" customFormat="false" ht="12.75" hidden="false" customHeight="false" outlineLevel="2" collapsed="false">
      <c r="A2368" s="133" t="s">
        <v>603</v>
      </c>
      <c r="B2368" s="133" t="s">
        <v>2300</v>
      </c>
      <c r="C2368" s="134" t="n">
        <v>3.21</v>
      </c>
      <c r="D2368" s="133" t="s">
        <v>2293</v>
      </c>
      <c r="E2368" s="133" t="s">
        <v>2294</v>
      </c>
    </row>
    <row r="2369" customFormat="false" ht="12.75" hidden="false" customHeight="false" outlineLevel="2" collapsed="false">
      <c r="A2369" s="133" t="s">
        <v>603</v>
      </c>
      <c r="B2369" s="133" t="s">
        <v>2301</v>
      </c>
      <c r="C2369" s="134" t="n">
        <v>9</v>
      </c>
      <c r="D2369" s="133" t="s">
        <v>2293</v>
      </c>
      <c r="E2369" s="133" t="s">
        <v>2294</v>
      </c>
    </row>
    <row r="2370" customFormat="false" ht="12.75" hidden="false" customHeight="false" outlineLevel="2" collapsed="false">
      <c r="A2370" s="133" t="s">
        <v>603</v>
      </c>
      <c r="B2370" s="133" t="s">
        <v>2302</v>
      </c>
      <c r="C2370" s="134" t="n">
        <v>10.65</v>
      </c>
      <c r="D2370" s="133" t="s">
        <v>2293</v>
      </c>
      <c r="E2370" s="133" t="s">
        <v>2294</v>
      </c>
    </row>
    <row r="2371" customFormat="false" ht="12.75" hidden="false" customHeight="false" outlineLevel="2" collapsed="false">
      <c r="A2371" s="133" t="s">
        <v>603</v>
      </c>
      <c r="B2371" s="133" t="s">
        <v>2303</v>
      </c>
      <c r="C2371" s="134" t="n">
        <v>5</v>
      </c>
      <c r="D2371" s="133" t="s">
        <v>2293</v>
      </c>
      <c r="E2371" s="133" t="s">
        <v>2294</v>
      </c>
    </row>
    <row r="2372" customFormat="false" ht="12.75" hidden="false" customHeight="false" outlineLevel="2" collapsed="false">
      <c r="A2372" s="133" t="s">
        <v>603</v>
      </c>
      <c r="B2372" s="133" t="s">
        <v>2304</v>
      </c>
      <c r="C2372" s="134" t="n">
        <v>5.46</v>
      </c>
      <c r="D2372" s="133" t="s">
        <v>2293</v>
      </c>
      <c r="E2372" s="133" t="s">
        <v>2294</v>
      </c>
    </row>
    <row r="2373" customFormat="false" ht="12.75" hidden="false" customHeight="false" outlineLevel="2" collapsed="false">
      <c r="A2373" s="133" t="s">
        <v>603</v>
      </c>
      <c r="B2373" s="133" t="s">
        <v>2305</v>
      </c>
      <c r="C2373" s="134" t="n">
        <v>175</v>
      </c>
      <c r="D2373" s="133" t="s">
        <v>2293</v>
      </c>
      <c r="E2373" s="133" t="s">
        <v>2294</v>
      </c>
    </row>
    <row r="2374" customFormat="false" ht="12.75" hidden="false" customHeight="false" outlineLevel="2" collapsed="false">
      <c r="A2374" s="133" t="s">
        <v>603</v>
      </c>
      <c r="B2374" s="133" t="s">
        <v>2306</v>
      </c>
      <c r="C2374" s="134" t="n">
        <v>50</v>
      </c>
      <c r="D2374" s="133" t="s">
        <v>2293</v>
      </c>
      <c r="E2374" s="133" t="s">
        <v>2294</v>
      </c>
    </row>
    <row r="2375" customFormat="false" ht="12.75" hidden="false" customHeight="false" outlineLevel="2" collapsed="false">
      <c r="A2375" s="133" t="s">
        <v>603</v>
      </c>
      <c r="B2375" s="133" t="s">
        <v>2307</v>
      </c>
      <c r="C2375" s="134" t="n">
        <v>50</v>
      </c>
      <c r="D2375" s="133" t="s">
        <v>2293</v>
      </c>
      <c r="E2375" s="133" t="s">
        <v>2294</v>
      </c>
    </row>
    <row r="2376" customFormat="false" ht="12.75" hidden="false" customHeight="false" outlineLevel="2" collapsed="false">
      <c r="A2376" s="133" t="s">
        <v>603</v>
      </c>
      <c r="B2376" s="133" t="s">
        <v>2364</v>
      </c>
      <c r="C2376" s="134" t="n">
        <v>200</v>
      </c>
      <c r="D2376" s="133" t="s">
        <v>2293</v>
      </c>
      <c r="E2376" s="133" t="s">
        <v>2294</v>
      </c>
    </row>
    <row r="2377" customFormat="false" ht="12.75" hidden="false" customHeight="false" outlineLevel="2" collapsed="false">
      <c r="A2377" s="133" t="s">
        <v>603</v>
      </c>
      <c r="B2377" s="133" t="s">
        <v>2308</v>
      </c>
      <c r="C2377" s="134" t="n">
        <v>148.89</v>
      </c>
      <c r="D2377" s="133" t="s">
        <v>2293</v>
      </c>
      <c r="E2377" s="133" t="s">
        <v>2294</v>
      </c>
    </row>
    <row r="2378" customFormat="false" ht="12.75" hidden="false" customHeight="false" outlineLevel="2" collapsed="false">
      <c r="A2378" s="133" t="s">
        <v>603</v>
      </c>
      <c r="B2378" s="133" t="s">
        <v>2309</v>
      </c>
      <c r="C2378" s="134" t="n">
        <v>227.32</v>
      </c>
      <c r="D2378" s="133" t="s">
        <v>2293</v>
      </c>
      <c r="E2378" s="133" t="s">
        <v>2294</v>
      </c>
    </row>
    <row r="2379" customFormat="false" ht="12.75" hidden="false" customHeight="false" outlineLevel="2" collapsed="false">
      <c r="A2379" s="133" t="s">
        <v>603</v>
      </c>
      <c r="B2379" s="133" t="s">
        <v>2310</v>
      </c>
      <c r="C2379" s="134" t="n">
        <v>14.46</v>
      </c>
      <c r="D2379" s="133" t="s">
        <v>2293</v>
      </c>
      <c r="E2379" s="133" t="s">
        <v>2294</v>
      </c>
    </row>
    <row r="2380" customFormat="false" ht="12.75" hidden="false" customHeight="false" outlineLevel="2" collapsed="false">
      <c r="A2380" s="133" t="s">
        <v>603</v>
      </c>
      <c r="B2380" s="133" t="s">
        <v>2311</v>
      </c>
      <c r="C2380" s="134" t="n">
        <v>4.12</v>
      </c>
      <c r="D2380" s="133" t="s">
        <v>2293</v>
      </c>
      <c r="E2380" s="133" t="s">
        <v>2294</v>
      </c>
    </row>
    <row r="2381" customFormat="false" ht="12.75" hidden="false" customHeight="false" outlineLevel="2" collapsed="false">
      <c r="A2381" s="133" t="s">
        <v>603</v>
      </c>
      <c r="B2381" s="133" t="s">
        <v>2312</v>
      </c>
      <c r="C2381" s="134" t="n">
        <v>11.17</v>
      </c>
      <c r="D2381" s="133" t="s">
        <v>2293</v>
      </c>
      <c r="E2381" s="133" t="s">
        <v>2294</v>
      </c>
    </row>
    <row r="2382" customFormat="false" ht="12.75" hidden="false" customHeight="false" outlineLevel="1" collapsed="false">
      <c r="A2382" s="135" t="s">
        <v>3051</v>
      </c>
      <c r="B2382" s="133"/>
      <c r="C2382" s="134" t="n">
        <f aca="false">SUBTOTAL(9,C2362:C2381)</f>
        <v>1446.26</v>
      </c>
      <c r="D2382" s="133"/>
      <c r="E2382" s="133"/>
    </row>
    <row r="2383" customFormat="false" ht="12.75" hidden="false" customHeight="false" outlineLevel="2" collapsed="false">
      <c r="A2383" s="133" t="s">
        <v>869</v>
      </c>
      <c r="B2383" s="133" t="s">
        <v>2292</v>
      </c>
      <c r="C2383" s="134" t="n">
        <v>31.9</v>
      </c>
      <c r="D2383" s="133" t="s">
        <v>2293</v>
      </c>
      <c r="E2383" s="133" t="s">
        <v>2527</v>
      </c>
    </row>
    <row r="2384" customFormat="false" ht="12.75" hidden="false" customHeight="false" outlineLevel="2" collapsed="false">
      <c r="A2384" s="133" t="s">
        <v>869</v>
      </c>
      <c r="B2384" s="133" t="s">
        <v>2295</v>
      </c>
      <c r="C2384" s="134" t="n">
        <v>54</v>
      </c>
      <c r="D2384" s="133" t="s">
        <v>2293</v>
      </c>
      <c r="E2384" s="133" t="s">
        <v>2527</v>
      </c>
    </row>
    <row r="2385" customFormat="false" ht="12.75" hidden="false" customHeight="false" outlineLevel="2" collapsed="false">
      <c r="A2385" s="133" t="s">
        <v>869</v>
      </c>
      <c r="B2385" s="133" t="s">
        <v>2296</v>
      </c>
      <c r="C2385" s="134" t="n">
        <v>371.9</v>
      </c>
      <c r="D2385" s="133" t="s">
        <v>2293</v>
      </c>
      <c r="E2385" s="133" t="s">
        <v>2527</v>
      </c>
    </row>
    <row r="2386" customFormat="false" ht="12.75" hidden="false" customHeight="false" outlineLevel="2" collapsed="false">
      <c r="A2386" s="133" t="s">
        <v>869</v>
      </c>
      <c r="B2386" s="133" t="s">
        <v>2297</v>
      </c>
      <c r="C2386" s="134" t="n">
        <v>54.34</v>
      </c>
      <c r="D2386" s="133" t="s">
        <v>2293</v>
      </c>
      <c r="E2386" s="133" t="s">
        <v>2527</v>
      </c>
    </row>
    <row r="2387" customFormat="false" ht="12.75" hidden="false" customHeight="false" outlineLevel="2" collapsed="false">
      <c r="A2387" s="133" t="s">
        <v>869</v>
      </c>
      <c r="B2387" s="133" t="s">
        <v>2298</v>
      </c>
      <c r="C2387" s="134" t="n">
        <v>13.84</v>
      </c>
      <c r="D2387" s="133" t="s">
        <v>2293</v>
      </c>
      <c r="E2387" s="133" t="s">
        <v>2527</v>
      </c>
    </row>
    <row r="2388" customFormat="false" ht="12.75" hidden="false" customHeight="false" outlineLevel="2" collapsed="false">
      <c r="A2388" s="133" t="s">
        <v>869</v>
      </c>
      <c r="B2388" s="133" t="s">
        <v>2299</v>
      </c>
      <c r="C2388" s="134" t="n">
        <v>6</v>
      </c>
      <c r="D2388" s="133" t="s">
        <v>2293</v>
      </c>
      <c r="E2388" s="133" t="s">
        <v>2527</v>
      </c>
    </row>
    <row r="2389" customFormat="false" ht="12.75" hidden="false" customHeight="false" outlineLevel="2" collapsed="false">
      <c r="A2389" s="133" t="s">
        <v>869</v>
      </c>
      <c r="B2389" s="133" t="s">
        <v>2300</v>
      </c>
      <c r="C2389" s="134" t="n">
        <v>3.21</v>
      </c>
      <c r="D2389" s="133" t="s">
        <v>2293</v>
      </c>
      <c r="E2389" s="133" t="s">
        <v>2527</v>
      </c>
    </row>
    <row r="2390" customFormat="false" ht="12.75" hidden="false" customHeight="false" outlineLevel="2" collapsed="false">
      <c r="A2390" s="133" t="s">
        <v>869</v>
      </c>
      <c r="B2390" s="133" t="s">
        <v>2301</v>
      </c>
      <c r="C2390" s="134" t="n">
        <v>9</v>
      </c>
      <c r="D2390" s="133" t="s">
        <v>2293</v>
      </c>
      <c r="E2390" s="133" t="s">
        <v>2527</v>
      </c>
    </row>
    <row r="2391" customFormat="false" ht="12.75" hidden="false" customHeight="false" outlineLevel="2" collapsed="false">
      <c r="A2391" s="133" t="s">
        <v>869</v>
      </c>
      <c r="B2391" s="133" t="s">
        <v>2302</v>
      </c>
      <c r="C2391" s="134" t="n">
        <v>10.65</v>
      </c>
      <c r="D2391" s="133" t="s">
        <v>2293</v>
      </c>
      <c r="E2391" s="133" t="s">
        <v>2527</v>
      </c>
    </row>
    <row r="2392" customFormat="false" ht="12.75" hidden="false" customHeight="false" outlineLevel="2" collapsed="false">
      <c r="A2392" s="133" t="s">
        <v>869</v>
      </c>
      <c r="B2392" s="133" t="s">
        <v>2303</v>
      </c>
      <c r="C2392" s="134" t="n">
        <v>5</v>
      </c>
      <c r="D2392" s="133" t="s">
        <v>2293</v>
      </c>
      <c r="E2392" s="133" t="s">
        <v>2527</v>
      </c>
    </row>
    <row r="2393" customFormat="false" ht="12.75" hidden="false" customHeight="false" outlineLevel="2" collapsed="false">
      <c r="A2393" s="133" t="s">
        <v>869</v>
      </c>
      <c r="B2393" s="133" t="s">
        <v>2304</v>
      </c>
      <c r="C2393" s="134" t="n">
        <v>5.46</v>
      </c>
      <c r="D2393" s="133" t="s">
        <v>2293</v>
      </c>
      <c r="E2393" s="133" t="s">
        <v>2527</v>
      </c>
    </row>
    <row r="2394" customFormat="false" ht="12.75" hidden="false" customHeight="false" outlineLevel="2" collapsed="false">
      <c r="A2394" s="133" t="s">
        <v>869</v>
      </c>
      <c r="B2394" s="133" t="s">
        <v>2307</v>
      </c>
      <c r="C2394" s="134" t="n">
        <v>50</v>
      </c>
      <c r="D2394" s="133" t="s">
        <v>2293</v>
      </c>
      <c r="E2394" s="133" t="s">
        <v>2527</v>
      </c>
    </row>
    <row r="2395" customFormat="false" ht="12.75" hidden="false" customHeight="false" outlineLevel="2" collapsed="false">
      <c r="A2395" s="133" t="s">
        <v>869</v>
      </c>
      <c r="B2395" s="133" t="s">
        <v>2308</v>
      </c>
      <c r="C2395" s="134" t="n">
        <v>148.89</v>
      </c>
      <c r="D2395" s="133" t="s">
        <v>2293</v>
      </c>
      <c r="E2395" s="133" t="s">
        <v>2527</v>
      </c>
    </row>
    <row r="2396" customFormat="false" ht="12.75" hidden="false" customHeight="false" outlineLevel="2" collapsed="false">
      <c r="A2396" s="133" t="s">
        <v>869</v>
      </c>
      <c r="B2396" s="133" t="s">
        <v>2309</v>
      </c>
      <c r="C2396" s="134" t="n">
        <v>227.32</v>
      </c>
      <c r="D2396" s="133" t="s">
        <v>2293</v>
      </c>
      <c r="E2396" s="133" t="s">
        <v>2527</v>
      </c>
    </row>
    <row r="2397" customFormat="false" ht="12.75" hidden="false" customHeight="false" outlineLevel="2" collapsed="false">
      <c r="A2397" s="133" t="s">
        <v>869</v>
      </c>
      <c r="B2397" s="133" t="s">
        <v>2310</v>
      </c>
      <c r="C2397" s="134" t="n">
        <v>14.46</v>
      </c>
      <c r="D2397" s="133" t="s">
        <v>2293</v>
      </c>
      <c r="E2397" s="133" t="s">
        <v>2527</v>
      </c>
    </row>
    <row r="2398" customFormat="false" ht="12.75" hidden="false" customHeight="false" outlineLevel="2" collapsed="false">
      <c r="A2398" s="133" t="s">
        <v>869</v>
      </c>
      <c r="B2398" s="133" t="s">
        <v>2311</v>
      </c>
      <c r="C2398" s="134" t="n">
        <v>4.12</v>
      </c>
      <c r="D2398" s="133" t="s">
        <v>2293</v>
      </c>
      <c r="E2398" s="133" t="s">
        <v>2527</v>
      </c>
    </row>
    <row r="2399" customFormat="false" ht="12.75" hidden="false" customHeight="false" outlineLevel="2" collapsed="false">
      <c r="A2399" s="133" t="s">
        <v>869</v>
      </c>
      <c r="B2399" s="133" t="s">
        <v>2312</v>
      </c>
      <c r="C2399" s="134" t="n">
        <v>11.17</v>
      </c>
      <c r="D2399" s="133" t="s">
        <v>2293</v>
      </c>
      <c r="E2399" s="133" t="s">
        <v>2527</v>
      </c>
    </row>
    <row r="2400" customFormat="false" ht="12.75" hidden="false" customHeight="false" outlineLevel="1" collapsed="false">
      <c r="A2400" s="135" t="s">
        <v>3052</v>
      </c>
      <c r="B2400" s="133"/>
      <c r="C2400" s="134" t="n">
        <f aca="false">SUBTOTAL(9,C2383:C2399)</f>
        <v>1021.26</v>
      </c>
      <c r="D2400" s="133"/>
      <c r="E2400" s="133"/>
    </row>
    <row r="2401" customFormat="false" ht="12.75" hidden="false" customHeight="false" outlineLevel="2" collapsed="false">
      <c r="A2401" s="133" t="s">
        <v>1116</v>
      </c>
      <c r="B2401" s="133" t="s">
        <v>2288</v>
      </c>
      <c r="C2401" s="134" t="n">
        <v>40</v>
      </c>
      <c r="D2401" s="133" t="s">
        <v>2476</v>
      </c>
      <c r="E2401" s="133" t="s">
        <v>3053</v>
      </c>
    </row>
    <row r="2402" customFormat="false" ht="12.75" hidden="false" customHeight="false" outlineLevel="1" collapsed="false">
      <c r="A2402" s="135" t="s">
        <v>3054</v>
      </c>
      <c r="B2402" s="133"/>
      <c r="C2402" s="134" t="n">
        <f aca="false">SUBTOTAL(9,C2401)</f>
        <v>40</v>
      </c>
      <c r="D2402" s="133"/>
      <c r="E2402" s="133"/>
    </row>
    <row r="2403" customFormat="false" ht="12.75" hidden="false" customHeight="false" outlineLevel="2" collapsed="false">
      <c r="A2403" s="133" t="s">
        <v>477</v>
      </c>
      <c r="B2403" s="133" t="s">
        <v>2288</v>
      </c>
      <c r="C2403" s="134" t="n">
        <v>40</v>
      </c>
      <c r="D2403" s="133" t="s">
        <v>2293</v>
      </c>
      <c r="E2403" s="133" t="s">
        <v>2592</v>
      </c>
    </row>
    <row r="2404" customFormat="false" ht="12.75" hidden="false" customHeight="false" outlineLevel="1" collapsed="false">
      <c r="A2404" s="135" t="s">
        <v>3055</v>
      </c>
      <c r="B2404" s="133"/>
      <c r="C2404" s="134" t="n">
        <f aca="false">SUBTOTAL(9,C2403)</f>
        <v>40</v>
      </c>
      <c r="D2404" s="133"/>
      <c r="E2404" s="133"/>
    </row>
    <row r="2405" customFormat="false" ht="12.75" hidden="false" customHeight="false" outlineLevel="2" collapsed="false">
      <c r="A2405" s="133" t="s">
        <v>1339</v>
      </c>
      <c r="B2405" s="133" t="s">
        <v>2288</v>
      </c>
      <c r="C2405" s="134" t="n">
        <v>40</v>
      </c>
      <c r="D2405" s="133" t="s">
        <v>2575</v>
      </c>
      <c r="E2405" s="133" t="s">
        <v>2873</v>
      </c>
    </row>
    <row r="2406" customFormat="false" ht="12.75" hidden="false" customHeight="false" outlineLevel="1" collapsed="false">
      <c r="A2406" s="135" t="s">
        <v>3056</v>
      </c>
      <c r="B2406" s="133"/>
      <c r="C2406" s="134" t="n">
        <f aca="false">SUBTOTAL(9,C2405)</f>
        <v>40</v>
      </c>
      <c r="D2406" s="133"/>
      <c r="E2406" s="133"/>
    </row>
    <row r="2407" customFormat="false" ht="12.75" hidden="false" customHeight="false" outlineLevel="2" collapsed="false">
      <c r="A2407" s="133" t="s">
        <v>1497</v>
      </c>
      <c r="B2407" s="133" t="s">
        <v>2479</v>
      </c>
      <c r="C2407" s="134" t="n">
        <v>22.61</v>
      </c>
      <c r="D2407" s="133" t="s">
        <v>2503</v>
      </c>
      <c r="E2407" s="133" t="s">
        <v>2928</v>
      </c>
    </row>
    <row r="2408" customFormat="false" ht="12.75" hidden="false" customHeight="false" outlineLevel="2" collapsed="false">
      <c r="A2408" s="133" t="s">
        <v>1497</v>
      </c>
      <c r="B2408" s="133" t="s">
        <v>2481</v>
      </c>
      <c r="C2408" s="134" t="n">
        <v>45.46</v>
      </c>
      <c r="D2408" s="133" t="s">
        <v>2503</v>
      </c>
      <c r="E2408" s="133" t="s">
        <v>2928</v>
      </c>
    </row>
    <row r="2409" customFormat="false" ht="12.75" hidden="false" customHeight="false" outlineLevel="2" collapsed="false">
      <c r="A2409" s="133" t="s">
        <v>1497</v>
      </c>
      <c r="B2409" s="133" t="s">
        <v>2482</v>
      </c>
      <c r="C2409" s="134" t="n">
        <v>36.8</v>
      </c>
      <c r="D2409" s="133" t="s">
        <v>2503</v>
      </c>
      <c r="E2409" s="133" t="s">
        <v>2928</v>
      </c>
    </row>
    <row r="2410" customFormat="false" ht="12.75" hidden="false" customHeight="false" outlineLevel="2" collapsed="false">
      <c r="A2410" s="133" t="s">
        <v>1497</v>
      </c>
      <c r="B2410" s="133" t="s">
        <v>2483</v>
      </c>
      <c r="C2410" s="134" t="n">
        <v>16.32</v>
      </c>
      <c r="D2410" s="133" t="s">
        <v>2503</v>
      </c>
      <c r="E2410" s="133" t="s">
        <v>2928</v>
      </c>
    </row>
    <row r="2411" customFormat="false" ht="12.75" hidden="false" customHeight="false" outlineLevel="2" collapsed="false">
      <c r="A2411" s="133" t="s">
        <v>1497</v>
      </c>
      <c r="B2411" s="133" t="s">
        <v>2484</v>
      </c>
      <c r="C2411" s="134" t="n">
        <v>11.65</v>
      </c>
      <c r="D2411" s="133" t="s">
        <v>2503</v>
      </c>
      <c r="E2411" s="133" t="s">
        <v>2928</v>
      </c>
    </row>
    <row r="2412" customFormat="false" ht="12.75" hidden="false" customHeight="false" outlineLevel="2" collapsed="false">
      <c r="A2412" s="133" t="s">
        <v>1497</v>
      </c>
      <c r="B2412" s="133" t="s">
        <v>2485</v>
      </c>
      <c r="C2412" s="134" t="n">
        <v>148.89</v>
      </c>
      <c r="D2412" s="133" t="s">
        <v>2503</v>
      </c>
      <c r="E2412" s="133" t="s">
        <v>2928</v>
      </c>
    </row>
    <row r="2413" customFormat="false" ht="12.75" hidden="false" customHeight="false" outlineLevel="2" collapsed="false">
      <c r="A2413" s="133" t="s">
        <v>1497</v>
      </c>
      <c r="B2413" s="133" t="s">
        <v>2486</v>
      </c>
      <c r="C2413" s="134" t="n">
        <v>12.99</v>
      </c>
      <c r="D2413" s="133" t="s">
        <v>2503</v>
      </c>
      <c r="E2413" s="133" t="s">
        <v>2928</v>
      </c>
    </row>
    <row r="2414" customFormat="false" ht="12.75" hidden="false" customHeight="false" outlineLevel="2" collapsed="false">
      <c r="A2414" s="133" t="s">
        <v>1497</v>
      </c>
      <c r="B2414" s="133" t="s">
        <v>2487</v>
      </c>
      <c r="C2414" s="134" t="n">
        <v>8.66</v>
      </c>
      <c r="D2414" s="133" t="s">
        <v>2503</v>
      </c>
      <c r="E2414" s="133" t="s">
        <v>2928</v>
      </c>
    </row>
    <row r="2415" customFormat="false" ht="12.75" hidden="false" customHeight="false" outlineLevel="2" collapsed="false">
      <c r="A2415" s="133" t="s">
        <v>1497</v>
      </c>
      <c r="B2415" s="133" t="s">
        <v>2488</v>
      </c>
      <c r="C2415" s="134" t="n">
        <v>292.27</v>
      </c>
      <c r="D2415" s="133" t="s">
        <v>2503</v>
      </c>
      <c r="E2415" s="133" t="s">
        <v>2928</v>
      </c>
    </row>
    <row r="2416" customFormat="false" ht="12.75" hidden="false" customHeight="false" outlineLevel="2" collapsed="false">
      <c r="A2416" s="133" t="s">
        <v>1497</v>
      </c>
      <c r="B2416" s="133" t="s">
        <v>2489</v>
      </c>
      <c r="C2416" s="134" t="n">
        <v>37.88</v>
      </c>
      <c r="D2416" s="133" t="s">
        <v>2503</v>
      </c>
      <c r="E2416" s="133" t="s">
        <v>2928</v>
      </c>
    </row>
    <row r="2417" customFormat="false" ht="12.75" hidden="false" customHeight="false" outlineLevel="2" collapsed="false">
      <c r="A2417" s="133" t="s">
        <v>1497</v>
      </c>
      <c r="B2417" s="133" t="s">
        <v>2490</v>
      </c>
      <c r="C2417" s="134" t="n">
        <v>880.07</v>
      </c>
      <c r="D2417" s="133" t="s">
        <v>2503</v>
      </c>
      <c r="E2417" s="133" t="s">
        <v>2928</v>
      </c>
    </row>
    <row r="2418" customFormat="false" ht="12.75" hidden="false" customHeight="false" outlineLevel="2" collapsed="false">
      <c r="A2418" s="133" t="s">
        <v>1497</v>
      </c>
      <c r="B2418" s="133" t="s">
        <v>2491</v>
      </c>
      <c r="C2418" s="134" t="n">
        <v>54.51</v>
      </c>
      <c r="D2418" s="133" t="s">
        <v>2503</v>
      </c>
      <c r="E2418" s="133" t="s">
        <v>2928</v>
      </c>
    </row>
    <row r="2419" customFormat="false" ht="12.75" hidden="false" customHeight="false" outlineLevel="2" collapsed="false">
      <c r="A2419" s="133" t="s">
        <v>1497</v>
      </c>
      <c r="B2419" s="133" t="s">
        <v>2492</v>
      </c>
      <c r="C2419" s="134" t="n">
        <v>11.17</v>
      </c>
      <c r="D2419" s="133" t="s">
        <v>2503</v>
      </c>
      <c r="E2419" s="133" t="s">
        <v>2928</v>
      </c>
    </row>
    <row r="2420" customFormat="false" ht="12.75" hidden="false" customHeight="false" outlineLevel="2" collapsed="false">
      <c r="A2420" s="133" t="s">
        <v>1497</v>
      </c>
      <c r="B2420" s="133" t="s">
        <v>2493</v>
      </c>
      <c r="C2420" s="134" t="n">
        <v>50.62</v>
      </c>
      <c r="D2420" s="133" t="s">
        <v>2503</v>
      </c>
      <c r="E2420" s="133" t="s">
        <v>2928</v>
      </c>
    </row>
    <row r="2421" customFormat="false" ht="12.75" hidden="false" customHeight="false" outlineLevel="2" collapsed="false">
      <c r="A2421" s="133" t="s">
        <v>1497</v>
      </c>
      <c r="B2421" s="133" t="s">
        <v>2494</v>
      </c>
      <c r="C2421" s="134" t="n">
        <v>14.32</v>
      </c>
      <c r="D2421" s="133" t="s">
        <v>2503</v>
      </c>
      <c r="E2421" s="133" t="s">
        <v>2928</v>
      </c>
    </row>
    <row r="2422" customFormat="false" ht="12.75" hidden="false" customHeight="false" outlineLevel="2" collapsed="false">
      <c r="A2422" s="133" t="s">
        <v>1497</v>
      </c>
      <c r="B2422" s="133" t="s">
        <v>2495</v>
      </c>
      <c r="C2422" s="134" t="n">
        <v>32.47</v>
      </c>
      <c r="D2422" s="133" t="s">
        <v>2503</v>
      </c>
      <c r="E2422" s="133" t="s">
        <v>2928</v>
      </c>
    </row>
    <row r="2423" customFormat="false" ht="12.75" hidden="false" customHeight="false" outlineLevel="2" collapsed="false">
      <c r="A2423" s="133" t="s">
        <v>1497</v>
      </c>
      <c r="B2423" s="133" t="s">
        <v>2496</v>
      </c>
      <c r="C2423" s="134" t="n">
        <v>17.32</v>
      </c>
      <c r="D2423" s="133" t="s">
        <v>2503</v>
      </c>
      <c r="E2423" s="133" t="s">
        <v>2928</v>
      </c>
    </row>
    <row r="2424" customFormat="false" ht="12.75" hidden="false" customHeight="false" outlineLevel="2" collapsed="false">
      <c r="A2424" s="133" t="s">
        <v>1497</v>
      </c>
      <c r="B2424" s="133" t="s">
        <v>2497</v>
      </c>
      <c r="C2424" s="134" t="n">
        <v>2.73</v>
      </c>
      <c r="D2424" s="133" t="s">
        <v>2503</v>
      </c>
      <c r="E2424" s="133" t="s">
        <v>2928</v>
      </c>
    </row>
    <row r="2425" customFormat="false" ht="12.75" hidden="false" customHeight="false" outlineLevel="1" collapsed="false">
      <c r="A2425" s="135" t="s">
        <v>3057</v>
      </c>
      <c r="B2425" s="133"/>
      <c r="C2425" s="134" t="n">
        <f aca="false">SUBTOTAL(9,C2407:C2424)</f>
        <v>1696.74</v>
      </c>
      <c r="D2425" s="133"/>
      <c r="E2425" s="133"/>
    </row>
    <row r="2426" customFormat="false" ht="12.75" hidden="false" customHeight="false" outlineLevel="2" collapsed="false">
      <c r="A2426" s="133" t="s">
        <v>468</v>
      </c>
      <c r="B2426" s="133" t="s">
        <v>2305</v>
      </c>
      <c r="C2426" s="134" t="n">
        <v>175</v>
      </c>
      <c r="D2426" s="133" t="s">
        <v>2293</v>
      </c>
      <c r="E2426" s="133" t="s">
        <v>2847</v>
      </c>
    </row>
    <row r="2427" customFormat="false" ht="12.75" hidden="false" customHeight="false" outlineLevel="2" collapsed="false">
      <c r="A2427" s="133" t="s">
        <v>468</v>
      </c>
      <c r="B2427" s="133" t="s">
        <v>2306</v>
      </c>
      <c r="C2427" s="134" t="n">
        <v>50</v>
      </c>
      <c r="D2427" s="133" t="s">
        <v>2293</v>
      </c>
      <c r="E2427" s="133" t="s">
        <v>2847</v>
      </c>
    </row>
    <row r="2428" customFormat="false" ht="12.75" hidden="false" customHeight="false" outlineLevel="2" collapsed="false">
      <c r="A2428" s="133" t="s">
        <v>468</v>
      </c>
      <c r="B2428" s="133" t="s">
        <v>2307</v>
      </c>
      <c r="C2428" s="134" t="n">
        <v>50</v>
      </c>
      <c r="D2428" s="133" t="s">
        <v>2293</v>
      </c>
      <c r="E2428" s="133" t="s">
        <v>2847</v>
      </c>
    </row>
    <row r="2429" customFormat="false" ht="12.75" hidden="false" customHeight="false" outlineLevel="2" collapsed="false">
      <c r="A2429" s="133" t="s">
        <v>468</v>
      </c>
      <c r="B2429" s="133" t="s">
        <v>2364</v>
      </c>
      <c r="C2429" s="134" t="n">
        <v>200</v>
      </c>
      <c r="D2429" s="133" t="s">
        <v>2293</v>
      </c>
      <c r="E2429" s="133" t="s">
        <v>2847</v>
      </c>
    </row>
    <row r="2430" customFormat="false" ht="12.75" hidden="false" customHeight="false" outlineLevel="1" collapsed="false">
      <c r="A2430" s="135" t="s">
        <v>3058</v>
      </c>
      <c r="B2430" s="133"/>
      <c r="C2430" s="134" t="n">
        <f aca="false">SUBTOTAL(9,C2426:C2429)</f>
        <v>475</v>
      </c>
      <c r="D2430" s="133"/>
      <c r="E2430" s="133"/>
    </row>
    <row r="2431" customFormat="false" ht="12.75" hidden="false" customHeight="false" outlineLevel="2" collapsed="false">
      <c r="A2431" s="133" t="s">
        <v>1007</v>
      </c>
      <c r="B2431" s="133" t="s">
        <v>2305</v>
      </c>
      <c r="C2431" s="134" t="n">
        <v>175</v>
      </c>
      <c r="D2431" s="133" t="s">
        <v>2388</v>
      </c>
      <c r="E2431" s="133" t="s">
        <v>3059</v>
      </c>
    </row>
    <row r="2432" customFormat="false" ht="12.75" hidden="false" customHeight="false" outlineLevel="2" collapsed="false">
      <c r="A2432" s="133" t="s">
        <v>1007</v>
      </c>
      <c r="B2432" s="133" t="s">
        <v>2307</v>
      </c>
      <c r="C2432" s="134" t="n">
        <v>50</v>
      </c>
      <c r="D2432" s="133" t="s">
        <v>2388</v>
      </c>
      <c r="E2432" s="133" t="s">
        <v>3059</v>
      </c>
    </row>
    <row r="2433" customFormat="false" ht="12.75" hidden="false" customHeight="false" outlineLevel="1" collapsed="false">
      <c r="A2433" s="135" t="s">
        <v>3060</v>
      </c>
      <c r="B2433" s="133"/>
      <c r="C2433" s="134" t="n">
        <f aca="false">SUBTOTAL(9,C2431:C2432)</f>
        <v>225</v>
      </c>
      <c r="D2433" s="133"/>
      <c r="E2433" s="133"/>
    </row>
    <row r="2434" customFormat="false" ht="12.75" hidden="false" customHeight="false" outlineLevel="2" collapsed="false">
      <c r="A2434" s="133" t="s">
        <v>1418</v>
      </c>
      <c r="B2434" s="133" t="s">
        <v>2348</v>
      </c>
      <c r="C2434" s="134" t="n">
        <v>367.34</v>
      </c>
      <c r="D2434" s="133" t="s">
        <v>2346</v>
      </c>
      <c r="E2434" s="133" t="s">
        <v>3061</v>
      </c>
    </row>
    <row r="2435" customFormat="false" ht="12.75" hidden="false" customHeight="false" outlineLevel="2" collapsed="false">
      <c r="A2435" s="133" t="s">
        <v>1418</v>
      </c>
      <c r="B2435" s="133" t="s">
        <v>2349</v>
      </c>
      <c r="C2435" s="134" t="n">
        <v>230</v>
      </c>
      <c r="D2435" s="133" t="s">
        <v>2346</v>
      </c>
      <c r="E2435" s="133" t="s">
        <v>3061</v>
      </c>
    </row>
    <row r="2436" customFormat="false" ht="12.75" hidden="false" customHeight="false" outlineLevel="2" collapsed="false">
      <c r="A2436" s="133" t="s">
        <v>1418</v>
      </c>
      <c r="B2436" s="133" t="s">
        <v>2350</v>
      </c>
      <c r="C2436" s="134" t="n">
        <v>13</v>
      </c>
      <c r="D2436" s="133" t="s">
        <v>2346</v>
      </c>
      <c r="E2436" s="133" t="s">
        <v>3061</v>
      </c>
    </row>
    <row r="2437" customFormat="false" ht="12.75" hidden="false" customHeight="false" outlineLevel="2" collapsed="false">
      <c r="A2437" s="133" t="s">
        <v>1418</v>
      </c>
      <c r="B2437" s="133" t="s">
        <v>2351</v>
      </c>
      <c r="C2437" s="134" t="n">
        <v>10</v>
      </c>
      <c r="D2437" s="133" t="s">
        <v>2346</v>
      </c>
      <c r="E2437" s="133" t="s">
        <v>3061</v>
      </c>
    </row>
    <row r="2438" customFormat="false" ht="12.75" hidden="false" customHeight="false" outlineLevel="1" collapsed="false">
      <c r="A2438" s="135" t="s">
        <v>3062</v>
      </c>
      <c r="B2438" s="133"/>
      <c r="C2438" s="134" t="n">
        <f aca="false">SUBTOTAL(9,C2434:C2437)</f>
        <v>620.34</v>
      </c>
      <c r="D2438" s="133"/>
      <c r="E2438" s="133"/>
    </row>
    <row r="2439" customFormat="false" ht="12.75" hidden="false" customHeight="false" outlineLevel="2" collapsed="false">
      <c r="A2439" s="133" t="s">
        <v>673</v>
      </c>
      <c r="B2439" s="133" t="s">
        <v>2305</v>
      </c>
      <c r="C2439" s="134" t="n">
        <v>175</v>
      </c>
      <c r="D2439" s="133" t="s">
        <v>2293</v>
      </c>
      <c r="E2439" s="133" t="s">
        <v>2689</v>
      </c>
    </row>
    <row r="2440" customFormat="false" ht="12.75" hidden="false" customHeight="false" outlineLevel="2" collapsed="false">
      <c r="A2440" s="133" t="s">
        <v>673</v>
      </c>
      <c r="B2440" s="133" t="s">
        <v>2307</v>
      </c>
      <c r="C2440" s="134" t="n">
        <v>50</v>
      </c>
      <c r="D2440" s="133" t="s">
        <v>2293</v>
      </c>
      <c r="E2440" s="133" t="s">
        <v>2689</v>
      </c>
    </row>
    <row r="2441" customFormat="false" ht="12.75" hidden="false" customHeight="false" outlineLevel="2" collapsed="false">
      <c r="A2441" s="133" t="s">
        <v>673</v>
      </c>
      <c r="B2441" s="133" t="s">
        <v>2608</v>
      </c>
      <c r="C2441" s="134" t="n">
        <v>16.32</v>
      </c>
      <c r="D2441" s="133" t="s">
        <v>2293</v>
      </c>
      <c r="E2441" s="133" t="s">
        <v>2689</v>
      </c>
    </row>
    <row r="2442" customFormat="false" ht="12.75" hidden="false" customHeight="false" outlineLevel="2" collapsed="false">
      <c r="A2442" s="133" t="s">
        <v>673</v>
      </c>
      <c r="B2442" s="133" t="s">
        <v>2610</v>
      </c>
      <c r="C2442" s="134" t="n">
        <v>11.65</v>
      </c>
      <c r="D2442" s="133" t="s">
        <v>2293</v>
      </c>
      <c r="E2442" s="133" t="s">
        <v>2689</v>
      </c>
    </row>
    <row r="2443" customFormat="false" ht="12.75" hidden="false" customHeight="false" outlineLevel="2" collapsed="false">
      <c r="A2443" s="133" t="s">
        <v>673</v>
      </c>
      <c r="B2443" s="133" t="s">
        <v>2611</v>
      </c>
      <c r="C2443" s="134" t="n">
        <v>369.3</v>
      </c>
      <c r="D2443" s="133" t="s">
        <v>2293</v>
      </c>
      <c r="E2443" s="133" t="s">
        <v>2689</v>
      </c>
    </row>
    <row r="2444" customFormat="false" ht="12.75" hidden="false" customHeight="false" outlineLevel="2" collapsed="false">
      <c r="A2444" s="133" t="s">
        <v>673</v>
      </c>
      <c r="B2444" s="133" t="s">
        <v>2612</v>
      </c>
      <c r="C2444" s="134" t="n">
        <v>14.46</v>
      </c>
      <c r="D2444" s="133" t="s">
        <v>2293</v>
      </c>
      <c r="E2444" s="133" t="s">
        <v>2689</v>
      </c>
    </row>
    <row r="2445" customFormat="false" ht="12.75" hidden="false" customHeight="false" outlineLevel="2" collapsed="false">
      <c r="A2445" s="133" t="s">
        <v>673</v>
      </c>
      <c r="B2445" s="133" t="s">
        <v>2613</v>
      </c>
      <c r="C2445" s="134" t="n">
        <v>4.12</v>
      </c>
      <c r="D2445" s="133" t="s">
        <v>2293</v>
      </c>
      <c r="E2445" s="133" t="s">
        <v>2689</v>
      </c>
    </row>
    <row r="2446" customFormat="false" ht="12.75" hidden="false" customHeight="false" outlineLevel="2" collapsed="false">
      <c r="A2446" s="133" t="s">
        <v>673</v>
      </c>
      <c r="B2446" s="133" t="s">
        <v>2614</v>
      </c>
      <c r="C2446" s="134" t="n">
        <v>880.07</v>
      </c>
      <c r="D2446" s="133" t="s">
        <v>2293</v>
      </c>
      <c r="E2446" s="133" t="s">
        <v>2689</v>
      </c>
    </row>
    <row r="2447" customFormat="false" ht="12.75" hidden="false" customHeight="false" outlineLevel="2" collapsed="false">
      <c r="A2447" s="133" t="s">
        <v>673</v>
      </c>
      <c r="B2447" s="133" t="s">
        <v>2615</v>
      </c>
      <c r="C2447" s="134" t="n">
        <v>11.17</v>
      </c>
      <c r="D2447" s="133" t="s">
        <v>2293</v>
      </c>
      <c r="E2447" s="133" t="s">
        <v>2689</v>
      </c>
    </row>
    <row r="2448" customFormat="false" ht="12.75" hidden="false" customHeight="false" outlineLevel="2" collapsed="false">
      <c r="A2448" s="133" t="s">
        <v>673</v>
      </c>
      <c r="B2448" s="133" t="s">
        <v>2340</v>
      </c>
      <c r="C2448" s="134" t="n">
        <v>78</v>
      </c>
      <c r="D2448" s="133" t="s">
        <v>2293</v>
      </c>
      <c r="E2448" s="133" t="s">
        <v>2689</v>
      </c>
    </row>
    <row r="2449" customFormat="false" ht="12.75" hidden="false" customHeight="false" outlineLevel="2" collapsed="false">
      <c r="A2449" s="133" t="s">
        <v>673</v>
      </c>
      <c r="B2449" s="133" t="s">
        <v>2341</v>
      </c>
      <c r="C2449" s="134" t="n">
        <v>177</v>
      </c>
      <c r="D2449" s="133" t="s">
        <v>2293</v>
      </c>
      <c r="E2449" s="133" t="s">
        <v>2689</v>
      </c>
    </row>
    <row r="2450" customFormat="false" ht="12.75" hidden="false" customHeight="false" outlineLevel="2" collapsed="false">
      <c r="A2450" s="133" t="s">
        <v>673</v>
      </c>
      <c r="B2450" s="133" t="s">
        <v>2342</v>
      </c>
      <c r="C2450" s="134" t="n">
        <v>13</v>
      </c>
      <c r="D2450" s="133" t="s">
        <v>2293</v>
      </c>
      <c r="E2450" s="133" t="s">
        <v>2689</v>
      </c>
    </row>
    <row r="2451" customFormat="false" ht="12.75" hidden="false" customHeight="false" outlineLevel="2" collapsed="false">
      <c r="A2451" s="133" t="s">
        <v>673</v>
      </c>
      <c r="B2451" s="133" t="s">
        <v>2343</v>
      </c>
      <c r="C2451" s="134" t="n">
        <v>10</v>
      </c>
      <c r="D2451" s="133" t="s">
        <v>2293</v>
      </c>
      <c r="E2451" s="133" t="s">
        <v>2689</v>
      </c>
    </row>
    <row r="2452" customFormat="false" ht="12.75" hidden="false" customHeight="false" outlineLevel="2" collapsed="false">
      <c r="A2452" s="133" t="s">
        <v>673</v>
      </c>
      <c r="B2452" s="133" t="s">
        <v>2616</v>
      </c>
      <c r="C2452" s="134" t="n">
        <v>245</v>
      </c>
      <c r="D2452" s="133" t="s">
        <v>2293</v>
      </c>
      <c r="E2452" s="133" t="s">
        <v>2689</v>
      </c>
    </row>
    <row r="2453" customFormat="false" ht="12.75" hidden="false" customHeight="false" outlineLevel="1" collapsed="false">
      <c r="A2453" s="135" t="s">
        <v>3063</v>
      </c>
      <c r="B2453" s="133"/>
      <c r="C2453" s="134" t="n">
        <f aca="false">SUBTOTAL(9,C2439:C2452)</f>
        <v>2055.09</v>
      </c>
      <c r="D2453" s="133"/>
      <c r="E2453" s="133"/>
    </row>
    <row r="2454" customFormat="false" ht="12.75" hidden="false" customHeight="false" outlineLevel="2" collapsed="false">
      <c r="A2454" s="133" t="s">
        <v>1235</v>
      </c>
      <c r="B2454" s="133" t="s">
        <v>2288</v>
      </c>
      <c r="C2454" s="134" t="n">
        <v>40</v>
      </c>
      <c r="D2454" s="133" t="s">
        <v>2366</v>
      </c>
      <c r="E2454" s="133" t="s">
        <v>3064</v>
      </c>
    </row>
    <row r="2455" customFormat="false" ht="12.75" hidden="false" customHeight="false" outlineLevel="1" collapsed="false">
      <c r="A2455" s="135" t="s">
        <v>3065</v>
      </c>
      <c r="B2455" s="133"/>
      <c r="C2455" s="134" t="n">
        <f aca="false">SUBTOTAL(9,C2454)</f>
        <v>40</v>
      </c>
      <c r="D2455" s="133"/>
      <c r="E2455" s="133"/>
    </row>
    <row r="2456" customFormat="false" ht="12.75" hidden="false" customHeight="false" outlineLevel="2" collapsed="false">
      <c r="A2456" s="133" t="s">
        <v>1515</v>
      </c>
      <c r="B2456" s="133" t="s">
        <v>2510</v>
      </c>
      <c r="C2456" s="134" t="n">
        <v>148.3</v>
      </c>
      <c r="D2456" s="133" t="s">
        <v>2359</v>
      </c>
      <c r="E2456" s="133" t="s">
        <v>3066</v>
      </c>
    </row>
    <row r="2457" customFormat="false" ht="12.75" hidden="false" customHeight="false" outlineLevel="2" collapsed="false">
      <c r="A2457" s="133" t="s">
        <v>1515</v>
      </c>
      <c r="B2457" s="133" t="s">
        <v>3067</v>
      </c>
      <c r="C2457" s="134" t="n">
        <v>18.94</v>
      </c>
      <c r="D2457" s="133" t="s">
        <v>2359</v>
      </c>
      <c r="E2457" s="133" t="s">
        <v>3066</v>
      </c>
    </row>
    <row r="2458" customFormat="false" ht="12.75" hidden="false" customHeight="false" outlineLevel="2" collapsed="false">
      <c r="A2458" s="133" t="s">
        <v>1515</v>
      </c>
      <c r="B2458" s="133" t="s">
        <v>2513</v>
      </c>
      <c r="C2458" s="134" t="n">
        <v>220.41</v>
      </c>
      <c r="D2458" s="133" t="s">
        <v>2359</v>
      </c>
      <c r="E2458" s="133" t="s">
        <v>3066</v>
      </c>
    </row>
    <row r="2459" customFormat="false" ht="12.75" hidden="false" customHeight="false" outlineLevel="2" collapsed="false">
      <c r="A2459" s="133" t="s">
        <v>1515</v>
      </c>
      <c r="B2459" s="133" t="s">
        <v>2514</v>
      </c>
      <c r="C2459" s="134" t="n">
        <v>227.32</v>
      </c>
      <c r="D2459" s="133" t="s">
        <v>2359</v>
      </c>
      <c r="E2459" s="133" t="s">
        <v>3066</v>
      </c>
    </row>
    <row r="2460" customFormat="false" ht="12.75" hidden="false" customHeight="false" outlineLevel="2" collapsed="false">
      <c r="A2460" s="133" t="s">
        <v>1515</v>
      </c>
      <c r="B2460" s="133" t="s">
        <v>2515</v>
      </c>
      <c r="C2460" s="134" t="n">
        <v>14.46</v>
      </c>
      <c r="D2460" s="133" t="s">
        <v>2359</v>
      </c>
      <c r="E2460" s="133" t="s">
        <v>3066</v>
      </c>
    </row>
    <row r="2461" customFormat="false" ht="12.75" hidden="false" customHeight="false" outlineLevel="2" collapsed="false">
      <c r="A2461" s="133" t="s">
        <v>1515</v>
      </c>
      <c r="B2461" s="133" t="s">
        <v>2561</v>
      </c>
      <c r="C2461" s="134" t="n">
        <v>54.51</v>
      </c>
      <c r="D2461" s="133" t="s">
        <v>2359</v>
      </c>
      <c r="E2461" s="133" t="s">
        <v>3066</v>
      </c>
    </row>
    <row r="2462" customFormat="false" ht="12.75" hidden="false" customHeight="false" outlineLevel="2" collapsed="false">
      <c r="A2462" s="133" t="s">
        <v>1515</v>
      </c>
      <c r="B2462" s="133" t="s">
        <v>2517</v>
      </c>
      <c r="C2462" s="134" t="n">
        <v>11.17</v>
      </c>
      <c r="D2462" s="133" t="s">
        <v>2359</v>
      </c>
      <c r="E2462" s="133" t="s">
        <v>3066</v>
      </c>
    </row>
    <row r="2463" customFormat="false" ht="12.75" hidden="false" customHeight="false" outlineLevel="1" collapsed="false">
      <c r="A2463" s="135" t="s">
        <v>3068</v>
      </c>
      <c r="B2463" s="133"/>
      <c r="C2463" s="134" t="n">
        <f aca="false">SUBTOTAL(9,C2456:C2462)</f>
        <v>695.11</v>
      </c>
      <c r="D2463" s="133"/>
      <c r="E2463" s="133"/>
    </row>
    <row r="2464" customFormat="false" ht="12.75" hidden="false" customHeight="false" outlineLevel="2" collapsed="false">
      <c r="A2464" s="133" t="s">
        <v>740</v>
      </c>
      <c r="B2464" s="133" t="s">
        <v>2396</v>
      </c>
      <c r="C2464" s="134" t="n">
        <v>22.61</v>
      </c>
      <c r="D2464" s="133" t="s">
        <v>2293</v>
      </c>
      <c r="E2464" s="133" t="s">
        <v>2397</v>
      </c>
    </row>
    <row r="2465" customFormat="false" ht="12.75" hidden="false" customHeight="false" outlineLevel="2" collapsed="false">
      <c r="A2465" s="133" t="s">
        <v>740</v>
      </c>
      <c r="B2465" s="133" t="s">
        <v>2398</v>
      </c>
      <c r="C2465" s="134" t="n">
        <v>16.32</v>
      </c>
      <c r="D2465" s="133" t="s">
        <v>2293</v>
      </c>
      <c r="E2465" s="133" t="s">
        <v>2397</v>
      </c>
    </row>
    <row r="2466" customFormat="false" ht="12.75" hidden="false" customHeight="false" outlineLevel="2" collapsed="false">
      <c r="A2466" s="133" t="s">
        <v>740</v>
      </c>
      <c r="B2466" s="133" t="s">
        <v>2399</v>
      </c>
      <c r="C2466" s="134" t="n">
        <v>11.65</v>
      </c>
      <c r="D2466" s="133" t="s">
        <v>2293</v>
      </c>
      <c r="E2466" s="133" t="s">
        <v>2397</v>
      </c>
    </row>
    <row r="2467" customFormat="false" ht="12.75" hidden="false" customHeight="false" outlineLevel="2" collapsed="false">
      <c r="A2467" s="133" t="s">
        <v>740</v>
      </c>
      <c r="B2467" s="133" t="s">
        <v>2400</v>
      </c>
      <c r="C2467" s="134" t="n">
        <v>148.89</v>
      </c>
      <c r="D2467" s="133" t="s">
        <v>2293</v>
      </c>
      <c r="E2467" s="133" t="s">
        <v>2397</v>
      </c>
    </row>
    <row r="2468" customFormat="false" ht="12.75" hidden="false" customHeight="false" outlineLevel="2" collapsed="false">
      <c r="A2468" s="133" t="s">
        <v>740</v>
      </c>
      <c r="B2468" s="133" t="s">
        <v>2401</v>
      </c>
      <c r="C2468" s="134" t="n">
        <v>880.07</v>
      </c>
      <c r="D2468" s="133" t="s">
        <v>2293</v>
      </c>
      <c r="E2468" s="133" t="s">
        <v>2397</v>
      </c>
    </row>
    <row r="2469" customFormat="false" ht="12.75" hidden="false" customHeight="false" outlineLevel="2" collapsed="false">
      <c r="A2469" s="133" t="s">
        <v>740</v>
      </c>
      <c r="B2469" s="133" t="s">
        <v>2402</v>
      </c>
      <c r="C2469" s="134" t="n">
        <v>54.51</v>
      </c>
      <c r="D2469" s="133" t="s">
        <v>2293</v>
      </c>
      <c r="E2469" s="133" t="s">
        <v>2397</v>
      </c>
    </row>
    <row r="2470" customFormat="false" ht="12.75" hidden="false" customHeight="false" outlineLevel="2" collapsed="false">
      <c r="A2470" s="133" t="s">
        <v>740</v>
      </c>
      <c r="B2470" s="133" t="s">
        <v>2403</v>
      </c>
      <c r="C2470" s="134" t="n">
        <v>50.62</v>
      </c>
      <c r="D2470" s="133" t="s">
        <v>2293</v>
      </c>
      <c r="E2470" s="133" t="s">
        <v>2397</v>
      </c>
    </row>
    <row r="2471" customFormat="false" ht="12.75" hidden="false" customHeight="false" outlineLevel="2" collapsed="false">
      <c r="A2471" s="133" t="s">
        <v>740</v>
      </c>
      <c r="B2471" s="133" t="s">
        <v>2404</v>
      </c>
      <c r="C2471" s="134" t="n">
        <v>14.32</v>
      </c>
      <c r="D2471" s="133" t="s">
        <v>2293</v>
      </c>
      <c r="E2471" s="133" t="s">
        <v>2397</v>
      </c>
    </row>
    <row r="2472" customFormat="false" ht="12.75" hidden="false" customHeight="false" outlineLevel="2" collapsed="false">
      <c r="A2472" s="133" t="s">
        <v>740</v>
      </c>
      <c r="B2472" s="133" t="s">
        <v>2405</v>
      </c>
      <c r="C2472" s="134" t="n">
        <v>8.66</v>
      </c>
      <c r="D2472" s="133" t="s">
        <v>2293</v>
      </c>
      <c r="E2472" s="133" t="s">
        <v>2397</v>
      </c>
    </row>
    <row r="2473" customFormat="false" ht="12.75" hidden="false" customHeight="false" outlineLevel="2" collapsed="false">
      <c r="A2473" s="133" t="s">
        <v>740</v>
      </c>
      <c r="B2473" s="133" t="s">
        <v>2406</v>
      </c>
      <c r="C2473" s="134" t="n">
        <v>2.73</v>
      </c>
      <c r="D2473" s="133" t="s">
        <v>2293</v>
      </c>
      <c r="E2473" s="133" t="s">
        <v>2397</v>
      </c>
    </row>
    <row r="2474" customFormat="false" ht="12.75" hidden="false" customHeight="false" outlineLevel="2" collapsed="false">
      <c r="A2474" s="133" t="s">
        <v>740</v>
      </c>
      <c r="B2474" s="133" t="s">
        <v>2407</v>
      </c>
      <c r="C2474" s="134" t="n">
        <v>174</v>
      </c>
      <c r="D2474" s="133" t="s">
        <v>2293</v>
      </c>
      <c r="E2474" s="133" t="s">
        <v>2397</v>
      </c>
    </row>
    <row r="2475" customFormat="false" ht="12.75" hidden="false" customHeight="false" outlineLevel="2" collapsed="false">
      <c r="A2475" s="133" t="s">
        <v>740</v>
      </c>
      <c r="B2475" s="133" t="s">
        <v>2340</v>
      </c>
      <c r="C2475" s="134" t="n">
        <v>78</v>
      </c>
      <c r="D2475" s="133" t="s">
        <v>2293</v>
      </c>
      <c r="E2475" s="133" t="s">
        <v>2397</v>
      </c>
    </row>
    <row r="2476" customFormat="false" ht="12.75" hidden="false" customHeight="false" outlineLevel="2" collapsed="false">
      <c r="A2476" s="133" t="s">
        <v>740</v>
      </c>
      <c r="B2476" s="133" t="s">
        <v>2408</v>
      </c>
      <c r="C2476" s="134" t="n">
        <v>645</v>
      </c>
      <c r="D2476" s="133" t="s">
        <v>2293</v>
      </c>
      <c r="E2476" s="133" t="s">
        <v>2397</v>
      </c>
    </row>
    <row r="2477" customFormat="false" ht="12.75" hidden="false" customHeight="false" outlineLevel="2" collapsed="false">
      <c r="A2477" s="133" t="s">
        <v>740</v>
      </c>
      <c r="B2477" s="133" t="s">
        <v>2342</v>
      </c>
      <c r="C2477" s="134" t="n">
        <v>13</v>
      </c>
      <c r="D2477" s="133" t="s">
        <v>2293</v>
      </c>
      <c r="E2477" s="133" t="s">
        <v>2397</v>
      </c>
    </row>
    <row r="2478" customFormat="false" ht="12.75" hidden="false" customHeight="false" outlineLevel="2" collapsed="false">
      <c r="A2478" s="133" t="s">
        <v>740</v>
      </c>
      <c r="B2478" s="133" t="s">
        <v>2409</v>
      </c>
      <c r="C2478" s="134" t="n">
        <v>3</v>
      </c>
      <c r="D2478" s="133" t="s">
        <v>2293</v>
      </c>
      <c r="E2478" s="133" t="s">
        <v>2397</v>
      </c>
    </row>
    <row r="2479" customFormat="false" ht="12.75" hidden="false" customHeight="false" outlineLevel="2" collapsed="false">
      <c r="A2479" s="133" t="s">
        <v>740</v>
      </c>
      <c r="B2479" s="133" t="s">
        <v>2410</v>
      </c>
      <c r="C2479" s="134" t="n">
        <v>50</v>
      </c>
      <c r="D2479" s="133" t="s">
        <v>2293</v>
      </c>
      <c r="E2479" s="133" t="s">
        <v>2397</v>
      </c>
    </row>
    <row r="2480" customFormat="false" ht="12.75" hidden="false" customHeight="false" outlineLevel="2" collapsed="false">
      <c r="A2480" s="133" t="s">
        <v>740</v>
      </c>
      <c r="B2480" s="133" t="s">
        <v>2411</v>
      </c>
      <c r="C2480" s="134" t="n">
        <v>4</v>
      </c>
      <c r="D2480" s="133" t="s">
        <v>2293</v>
      </c>
      <c r="E2480" s="133" t="s">
        <v>2397</v>
      </c>
    </row>
    <row r="2481" customFormat="false" ht="12.75" hidden="false" customHeight="false" outlineLevel="2" collapsed="false">
      <c r="A2481" s="133" t="s">
        <v>740</v>
      </c>
      <c r="B2481" s="133" t="s">
        <v>2343</v>
      </c>
      <c r="C2481" s="134" t="n">
        <v>10</v>
      </c>
      <c r="D2481" s="133" t="s">
        <v>2293</v>
      </c>
      <c r="E2481" s="133" t="s">
        <v>2397</v>
      </c>
    </row>
    <row r="2482" customFormat="false" ht="12.75" hidden="false" customHeight="false" outlineLevel="2" collapsed="false">
      <c r="A2482" s="133" t="s">
        <v>740</v>
      </c>
      <c r="B2482" s="133" t="s">
        <v>2412</v>
      </c>
      <c r="C2482" s="134" t="n">
        <v>13.5</v>
      </c>
      <c r="D2482" s="133" t="s">
        <v>2293</v>
      </c>
      <c r="E2482" s="133" t="s">
        <v>2397</v>
      </c>
    </row>
    <row r="2483" customFormat="false" ht="12.75" hidden="false" customHeight="false" outlineLevel="2" collapsed="false">
      <c r="A2483" s="133" t="s">
        <v>740</v>
      </c>
      <c r="B2483" s="133" t="s">
        <v>2344</v>
      </c>
      <c r="C2483" s="134" t="n">
        <v>6.19</v>
      </c>
      <c r="D2483" s="133" t="s">
        <v>2293</v>
      </c>
      <c r="E2483" s="133" t="s">
        <v>2397</v>
      </c>
    </row>
    <row r="2484" customFormat="false" ht="12.75" hidden="false" customHeight="false" outlineLevel="2" collapsed="false">
      <c r="A2484" s="133" t="s">
        <v>740</v>
      </c>
      <c r="B2484" s="133" t="s">
        <v>2413</v>
      </c>
      <c r="C2484" s="134" t="n">
        <v>22</v>
      </c>
      <c r="D2484" s="133" t="s">
        <v>2293</v>
      </c>
      <c r="E2484" s="133" t="s">
        <v>2397</v>
      </c>
    </row>
    <row r="2485" customFormat="false" ht="12.75" hidden="false" customHeight="false" outlineLevel="1" collapsed="false">
      <c r="A2485" s="135" t="s">
        <v>3069</v>
      </c>
      <c r="B2485" s="133"/>
      <c r="C2485" s="134" t="n">
        <f aca="false">SUBTOTAL(9,C2464:C2484)</f>
        <v>2229.07</v>
      </c>
      <c r="D2485" s="133"/>
      <c r="E2485" s="133"/>
    </row>
    <row r="2486" customFormat="false" ht="12.75" hidden="false" customHeight="false" outlineLevel="2" collapsed="false">
      <c r="A2486" s="133" t="s">
        <v>1700</v>
      </c>
      <c r="B2486" s="133" t="s">
        <v>2288</v>
      </c>
      <c r="C2486" s="134" t="n">
        <v>40</v>
      </c>
      <c r="D2486" s="133" t="s">
        <v>2314</v>
      </c>
      <c r="E2486" s="133" t="s">
        <v>2789</v>
      </c>
    </row>
    <row r="2487" customFormat="false" ht="12.75" hidden="false" customHeight="false" outlineLevel="1" collapsed="false">
      <c r="A2487" s="135" t="s">
        <v>3070</v>
      </c>
      <c r="B2487" s="133"/>
      <c r="C2487" s="134" t="n">
        <f aca="false">SUBTOTAL(9,C2486)</f>
        <v>40</v>
      </c>
      <c r="D2487" s="133"/>
      <c r="E2487" s="133"/>
    </row>
    <row r="2488" customFormat="false" ht="12.75" hidden="false" customHeight="false" outlineLevel="2" collapsed="false">
      <c r="A2488" s="133" t="s">
        <v>1291</v>
      </c>
      <c r="B2488" s="133" t="s">
        <v>2292</v>
      </c>
      <c r="C2488" s="134" t="n">
        <v>31.9</v>
      </c>
      <c r="D2488" s="133" t="s">
        <v>2388</v>
      </c>
      <c r="E2488" s="133" t="s">
        <v>3071</v>
      </c>
    </row>
    <row r="2489" customFormat="false" ht="12.75" hidden="false" customHeight="false" outlineLevel="2" collapsed="false">
      <c r="A2489" s="133" t="s">
        <v>1291</v>
      </c>
      <c r="B2489" s="133" t="s">
        <v>2295</v>
      </c>
      <c r="C2489" s="134" t="n">
        <v>54</v>
      </c>
      <c r="D2489" s="133" t="s">
        <v>2388</v>
      </c>
      <c r="E2489" s="133" t="s">
        <v>3071</v>
      </c>
    </row>
    <row r="2490" customFormat="false" ht="12.75" hidden="false" customHeight="false" outlineLevel="2" collapsed="false">
      <c r="A2490" s="133" t="s">
        <v>1291</v>
      </c>
      <c r="B2490" s="133" t="s">
        <v>2296</v>
      </c>
      <c r="C2490" s="134" t="n">
        <v>371.9</v>
      </c>
      <c r="D2490" s="133" t="s">
        <v>2388</v>
      </c>
      <c r="E2490" s="133" t="s">
        <v>3071</v>
      </c>
    </row>
    <row r="2491" customFormat="false" ht="12.75" hidden="false" customHeight="false" outlineLevel="2" collapsed="false">
      <c r="A2491" s="133" t="s">
        <v>1291</v>
      </c>
      <c r="B2491" s="133" t="s">
        <v>2297</v>
      </c>
      <c r="C2491" s="134" t="n">
        <v>54.34</v>
      </c>
      <c r="D2491" s="133" t="s">
        <v>2388</v>
      </c>
      <c r="E2491" s="133" t="s">
        <v>3071</v>
      </c>
    </row>
    <row r="2492" customFormat="false" ht="12.75" hidden="false" customHeight="false" outlineLevel="2" collapsed="false">
      <c r="A2492" s="133" t="s">
        <v>1291</v>
      </c>
      <c r="B2492" s="133" t="s">
        <v>2298</v>
      </c>
      <c r="C2492" s="134" t="n">
        <v>13.84</v>
      </c>
      <c r="D2492" s="133" t="s">
        <v>2388</v>
      </c>
      <c r="E2492" s="133" t="s">
        <v>3071</v>
      </c>
    </row>
    <row r="2493" customFormat="false" ht="12.75" hidden="false" customHeight="false" outlineLevel="2" collapsed="false">
      <c r="A2493" s="133" t="s">
        <v>1291</v>
      </c>
      <c r="B2493" s="133" t="s">
        <v>2299</v>
      </c>
      <c r="C2493" s="134" t="n">
        <v>6</v>
      </c>
      <c r="D2493" s="133" t="s">
        <v>2388</v>
      </c>
      <c r="E2493" s="133" t="s">
        <v>3071</v>
      </c>
    </row>
    <row r="2494" customFormat="false" ht="12.75" hidden="false" customHeight="false" outlineLevel="2" collapsed="false">
      <c r="A2494" s="133" t="s">
        <v>1291</v>
      </c>
      <c r="B2494" s="133" t="s">
        <v>2300</v>
      </c>
      <c r="C2494" s="134" t="n">
        <v>3.21</v>
      </c>
      <c r="D2494" s="133" t="s">
        <v>2388</v>
      </c>
      <c r="E2494" s="133" t="s">
        <v>3071</v>
      </c>
    </row>
    <row r="2495" customFormat="false" ht="12.75" hidden="false" customHeight="false" outlineLevel="2" collapsed="false">
      <c r="A2495" s="133" t="s">
        <v>1291</v>
      </c>
      <c r="B2495" s="133" t="s">
        <v>2301</v>
      </c>
      <c r="C2495" s="134" t="n">
        <v>9</v>
      </c>
      <c r="D2495" s="133" t="s">
        <v>2388</v>
      </c>
      <c r="E2495" s="133" t="s">
        <v>3071</v>
      </c>
    </row>
    <row r="2496" customFormat="false" ht="12.75" hidden="false" customHeight="false" outlineLevel="2" collapsed="false">
      <c r="A2496" s="133" t="s">
        <v>1291</v>
      </c>
      <c r="B2496" s="133" t="s">
        <v>2302</v>
      </c>
      <c r="C2496" s="134" t="n">
        <v>10.65</v>
      </c>
      <c r="D2496" s="133" t="s">
        <v>2388</v>
      </c>
      <c r="E2496" s="133" t="s">
        <v>3071</v>
      </c>
    </row>
    <row r="2497" customFormat="false" ht="12.75" hidden="false" customHeight="false" outlineLevel="2" collapsed="false">
      <c r="A2497" s="133" t="s">
        <v>1291</v>
      </c>
      <c r="B2497" s="133" t="s">
        <v>2303</v>
      </c>
      <c r="C2497" s="134" t="n">
        <v>5</v>
      </c>
      <c r="D2497" s="133" t="s">
        <v>2388</v>
      </c>
      <c r="E2497" s="133" t="s">
        <v>3071</v>
      </c>
    </row>
    <row r="2498" customFormat="false" ht="12.75" hidden="false" customHeight="false" outlineLevel="2" collapsed="false">
      <c r="A2498" s="133" t="s">
        <v>1291</v>
      </c>
      <c r="B2498" s="133" t="s">
        <v>2304</v>
      </c>
      <c r="C2498" s="134" t="n">
        <v>5.46</v>
      </c>
      <c r="D2498" s="133" t="s">
        <v>2388</v>
      </c>
      <c r="E2498" s="133" t="s">
        <v>3071</v>
      </c>
    </row>
    <row r="2499" customFormat="false" ht="12.75" hidden="false" customHeight="false" outlineLevel="2" collapsed="false">
      <c r="A2499" s="133" t="s">
        <v>1291</v>
      </c>
      <c r="B2499" s="133" t="s">
        <v>2608</v>
      </c>
      <c r="C2499" s="134" t="n">
        <v>16.32</v>
      </c>
      <c r="D2499" s="133" t="s">
        <v>2388</v>
      </c>
      <c r="E2499" s="133" t="s">
        <v>3071</v>
      </c>
    </row>
    <row r="2500" customFormat="false" ht="12.75" hidden="false" customHeight="false" outlineLevel="2" collapsed="false">
      <c r="A2500" s="133" t="s">
        <v>1291</v>
      </c>
      <c r="B2500" s="133" t="s">
        <v>2610</v>
      </c>
      <c r="C2500" s="134" t="n">
        <v>11.65</v>
      </c>
      <c r="D2500" s="133" t="s">
        <v>2388</v>
      </c>
      <c r="E2500" s="133" t="s">
        <v>3071</v>
      </c>
    </row>
    <row r="2501" customFormat="false" ht="12.75" hidden="false" customHeight="false" outlineLevel="2" collapsed="false">
      <c r="A2501" s="133" t="s">
        <v>1291</v>
      </c>
      <c r="B2501" s="133" t="s">
        <v>2611</v>
      </c>
      <c r="C2501" s="134" t="n">
        <v>369.3</v>
      </c>
      <c r="D2501" s="133" t="s">
        <v>2388</v>
      </c>
      <c r="E2501" s="133" t="s">
        <v>3071</v>
      </c>
    </row>
    <row r="2502" customFormat="false" ht="12.75" hidden="false" customHeight="false" outlineLevel="2" collapsed="false">
      <c r="A2502" s="133" t="s">
        <v>1291</v>
      </c>
      <c r="B2502" s="133" t="s">
        <v>2612</v>
      </c>
      <c r="C2502" s="134" t="n">
        <v>14.46</v>
      </c>
      <c r="D2502" s="133" t="s">
        <v>2388</v>
      </c>
      <c r="E2502" s="133" t="s">
        <v>3071</v>
      </c>
    </row>
    <row r="2503" customFormat="false" ht="12.75" hidden="false" customHeight="false" outlineLevel="2" collapsed="false">
      <c r="A2503" s="133" t="s">
        <v>1291</v>
      </c>
      <c r="B2503" s="133" t="s">
        <v>2613</v>
      </c>
      <c r="C2503" s="134" t="n">
        <v>4.12</v>
      </c>
      <c r="D2503" s="133" t="s">
        <v>2388</v>
      </c>
      <c r="E2503" s="133" t="s">
        <v>3071</v>
      </c>
    </row>
    <row r="2504" customFormat="false" ht="12.75" hidden="false" customHeight="false" outlineLevel="2" collapsed="false">
      <c r="A2504" s="133" t="s">
        <v>1291</v>
      </c>
      <c r="B2504" s="133" t="s">
        <v>2614</v>
      </c>
      <c r="C2504" s="134" t="n">
        <v>880.07</v>
      </c>
      <c r="D2504" s="133" t="s">
        <v>2388</v>
      </c>
      <c r="E2504" s="133" t="s">
        <v>3071</v>
      </c>
    </row>
    <row r="2505" customFormat="false" ht="12.75" hidden="false" customHeight="false" outlineLevel="2" collapsed="false">
      <c r="A2505" s="133" t="s">
        <v>1291</v>
      </c>
      <c r="B2505" s="133" t="s">
        <v>2615</v>
      </c>
      <c r="C2505" s="134" t="n">
        <v>11.17</v>
      </c>
      <c r="D2505" s="133" t="s">
        <v>2388</v>
      </c>
      <c r="E2505" s="133" t="s">
        <v>3071</v>
      </c>
    </row>
    <row r="2506" customFormat="false" ht="12.75" hidden="false" customHeight="false" outlineLevel="2" collapsed="false">
      <c r="A2506" s="133" t="s">
        <v>1291</v>
      </c>
      <c r="B2506" s="133" t="s">
        <v>2690</v>
      </c>
      <c r="C2506" s="134" t="n">
        <v>0</v>
      </c>
      <c r="D2506" s="133" t="s">
        <v>2388</v>
      </c>
      <c r="E2506" s="133" t="s">
        <v>3071</v>
      </c>
    </row>
    <row r="2507" customFormat="false" ht="12.75" hidden="false" customHeight="false" outlineLevel="2" collapsed="false">
      <c r="A2507" s="133" t="s">
        <v>1291</v>
      </c>
      <c r="B2507" s="133" t="s">
        <v>2340</v>
      </c>
      <c r="C2507" s="134" t="n">
        <v>78</v>
      </c>
      <c r="D2507" s="133" t="s">
        <v>2388</v>
      </c>
      <c r="E2507" s="133" t="s">
        <v>3071</v>
      </c>
    </row>
    <row r="2508" customFormat="false" ht="12.75" hidden="false" customHeight="false" outlineLevel="2" collapsed="false">
      <c r="A2508" s="133" t="s">
        <v>1291</v>
      </c>
      <c r="B2508" s="133" t="s">
        <v>2341</v>
      </c>
      <c r="C2508" s="134" t="n">
        <v>177</v>
      </c>
      <c r="D2508" s="133" t="s">
        <v>2388</v>
      </c>
      <c r="E2508" s="133" t="s">
        <v>3071</v>
      </c>
    </row>
    <row r="2509" customFormat="false" ht="12.75" hidden="false" customHeight="false" outlineLevel="2" collapsed="false">
      <c r="A2509" s="133" t="s">
        <v>1291</v>
      </c>
      <c r="B2509" s="133" t="s">
        <v>2342</v>
      </c>
      <c r="C2509" s="134" t="n">
        <v>13</v>
      </c>
      <c r="D2509" s="133" t="s">
        <v>2388</v>
      </c>
      <c r="E2509" s="133" t="s">
        <v>3071</v>
      </c>
    </row>
    <row r="2510" customFormat="false" ht="12.75" hidden="false" customHeight="false" outlineLevel="2" collapsed="false">
      <c r="A2510" s="133" t="s">
        <v>1291</v>
      </c>
      <c r="B2510" s="133" t="s">
        <v>2343</v>
      </c>
      <c r="C2510" s="134" t="n">
        <v>10</v>
      </c>
      <c r="D2510" s="133" t="s">
        <v>2388</v>
      </c>
      <c r="E2510" s="133" t="s">
        <v>3071</v>
      </c>
    </row>
    <row r="2511" customFormat="false" ht="12.75" hidden="false" customHeight="false" outlineLevel="2" collapsed="false">
      <c r="A2511" s="133" t="s">
        <v>1291</v>
      </c>
      <c r="B2511" s="133" t="s">
        <v>2616</v>
      </c>
      <c r="C2511" s="134" t="n">
        <v>245</v>
      </c>
      <c r="D2511" s="133" t="s">
        <v>2388</v>
      </c>
      <c r="E2511" s="133" t="s">
        <v>3071</v>
      </c>
    </row>
    <row r="2512" customFormat="false" ht="12.75" hidden="false" customHeight="false" outlineLevel="2" collapsed="false">
      <c r="A2512" s="133" t="s">
        <v>1291</v>
      </c>
      <c r="B2512" s="133" t="s">
        <v>2344</v>
      </c>
      <c r="C2512" s="134" t="n">
        <v>6.19</v>
      </c>
      <c r="D2512" s="133" t="s">
        <v>2388</v>
      </c>
      <c r="E2512" s="133" t="s">
        <v>3071</v>
      </c>
    </row>
    <row r="2513" customFormat="false" ht="12.75" hidden="false" customHeight="false" outlineLevel="1" collapsed="false">
      <c r="A2513" s="135" t="s">
        <v>3072</v>
      </c>
      <c r="B2513" s="133"/>
      <c r="C2513" s="134" t="n">
        <f aca="false">SUBTOTAL(9,C2488:C2512)</f>
        <v>2401.58</v>
      </c>
      <c r="D2513" s="133"/>
      <c r="E2513" s="133"/>
    </row>
    <row r="2514" customFormat="false" ht="12.75" hidden="false" customHeight="false" outlineLevel="2" collapsed="false">
      <c r="A2514" s="133" t="s">
        <v>1800</v>
      </c>
      <c r="B2514" s="133" t="s">
        <v>2305</v>
      </c>
      <c r="C2514" s="134" t="n">
        <v>175</v>
      </c>
      <c r="D2514" s="133" t="s">
        <v>2314</v>
      </c>
      <c r="E2514" s="133" t="s">
        <v>3073</v>
      </c>
    </row>
    <row r="2515" customFormat="false" ht="12.75" hidden="false" customHeight="false" outlineLevel="2" collapsed="false">
      <c r="A2515" s="133" t="s">
        <v>1800</v>
      </c>
      <c r="B2515" s="133" t="s">
        <v>2307</v>
      </c>
      <c r="C2515" s="134" t="n">
        <v>50</v>
      </c>
      <c r="D2515" s="133" t="s">
        <v>2314</v>
      </c>
      <c r="E2515" s="133" t="s">
        <v>3073</v>
      </c>
    </row>
    <row r="2516" customFormat="false" ht="12.75" hidden="false" customHeight="false" outlineLevel="1" collapsed="false">
      <c r="A2516" s="135" t="s">
        <v>3074</v>
      </c>
      <c r="B2516" s="133"/>
      <c r="C2516" s="134" t="n">
        <f aca="false">SUBTOTAL(9,C2514:C2515)</f>
        <v>225</v>
      </c>
      <c r="D2516" s="133"/>
      <c r="E2516" s="133"/>
    </row>
    <row r="2517" customFormat="false" ht="12.75" hidden="false" customHeight="false" outlineLevel="2" collapsed="false">
      <c r="A2517" s="133" t="s">
        <v>1435</v>
      </c>
      <c r="B2517" s="133" t="s">
        <v>2348</v>
      </c>
      <c r="C2517" s="134" t="n">
        <v>367.34</v>
      </c>
      <c r="D2517" s="133" t="s">
        <v>2346</v>
      </c>
      <c r="E2517" s="133" t="s">
        <v>3075</v>
      </c>
    </row>
    <row r="2518" customFormat="false" ht="12.75" hidden="false" customHeight="false" outlineLevel="2" collapsed="false">
      <c r="A2518" s="133" t="s">
        <v>1435</v>
      </c>
      <c r="B2518" s="133" t="s">
        <v>2349</v>
      </c>
      <c r="C2518" s="134" t="n">
        <v>230</v>
      </c>
      <c r="D2518" s="133" t="s">
        <v>2346</v>
      </c>
      <c r="E2518" s="133" t="s">
        <v>3075</v>
      </c>
    </row>
    <row r="2519" customFormat="false" ht="12.75" hidden="false" customHeight="false" outlineLevel="2" collapsed="false">
      <c r="A2519" s="133" t="s">
        <v>1435</v>
      </c>
      <c r="B2519" s="133" t="s">
        <v>2350</v>
      </c>
      <c r="C2519" s="134" t="n">
        <v>13</v>
      </c>
      <c r="D2519" s="133" t="s">
        <v>2346</v>
      </c>
      <c r="E2519" s="133" t="s">
        <v>3075</v>
      </c>
    </row>
    <row r="2520" customFormat="false" ht="12.75" hidden="false" customHeight="false" outlineLevel="2" collapsed="false">
      <c r="A2520" s="133" t="s">
        <v>1435</v>
      </c>
      <c r="B2520" s="133" t="s">
        <v>2351</v>
      </c>
      <c r="C2520" s="134" t="n">
        <v>10</v>
      </c>
      <c r="D2520" s="133" t="s">
        <v>2346</v>
      </c>
      <c r="E2520" s="133" t="s">
        <v>3075</v>
      </c>
    </row>
    <row r="2521" customFormat="false" ht="12.75" hidden="false" customHeight="false" outlineLevel="1" collapsed="false">
      <c r="A2521" s="135" t="s">
        <v>3076</v>
      </c>
      <c r="B2521" s="133"/>
      <c r="C2521" s="134" t="n">
        <f aca="false">SUBTOTAL(9,C2517:C2520)</f>
        <v>620.34</v>
      </c>
      <c r="D2521" s="133"/>
      <c r="E2521" s="133"/>
    </row>
    <row r="2522" customFormat="false" ht="12.75" hidden="false" customHeight="false" outlineLevel="2" collapsed="false">
      <c r="A2522" s="133" t="s">
        <v>818</v>
      </c>
      <c r="B2522" s="133" t="s">
        <v>2305</v>
      </c>
      <c r="C2522" s="134" t="n">
        <v>175</v>
      </c>
      <c r="D2522" s="133" t="s">
        <v>2293</v>
      </c>
      <c r="E2522" s="133" t="s">
        <v>2353</v>
      </c>
    </row>
    <row r="2523" customFormat="false" ht="12.75" hidden="false" customHeight="false" outlineLevel="2" collapsed="false">
      <c r="A2523" s="133" t="s">
        <v>818</v>
      </c>
      <c r="B2523" s="133" t="s">
        <v>2306</v>
      </c>
      <c r="C2523" s="134" t="n">
        <v>50</v>
      </c>
      <c r="D2523" s="133" t="s">
        <v>2293</v>
      </c>
      <c r="E2523" s="133" t="s">
        <v>2353</v>
      </c>
    </row>
    <row r="2524" customFormat="false" ht="12.75" hidden="false" customHeight="false" outlineLevel="1" collapsed="false">
      <c r="A2524" s="135" t="s">
        <v>3077</v>
      </c>
      <c r="B2524" s="133"/>
      <c r="C2524" s="134" t="n">
        <f aca="false">SUBTOTAL(9,C2522:C2523)</f>
        <v>225</v>
      </c>
      <c r="D2524" s="133"/>
      <c r="E2524" s="133"/>
    </row>
    <row r="2525" customFormat="false" ht="12.75" hidden="false" customHeight="false" outlineLevel="2" collapsed="false">
      <c r="A2525" s="133" t="s">
        <v>1010</v>
      </c>
      <c r="B2525" s="133" t="s">
        <v>2608</v>
      </c>
      <c r="C2525" s="134" t="n">
        <v>16.32</v>
      </c>
      <c r="D2525" s="133" t="s">
        <v>2388</v>
      </c>
      <c r="E2525" s="133" t="s">
        <v>3078</v>
      </c>
    </row>
    <row r="2526" customFormat="false" ht="12.75" hidden="false" customHeight="false" outlineLevel="2" collapsed="false">
      <c r="A2526" s="133" t="s">
        <v>1010</v>
      </c>
      <c r="B2526" s="133" t="s">
        <v>2610</v>
      </c>
      <c r="C2526" s="134" t="n">
        <v>11.65</v>
      </c>
      <c r="D2526" s="133" t="s">
        <v>2388</v>
      </c>
      <c r="E2526" s="133" t="s">
        <v>3078</v>
      </c>
    </row>
    <row r="2527" customFormat="false" ht="12.75" hidden="false" customHeight="false" outlineLevel="2" collapsed="false">
      <c r="A2527" s="133" t="s">
        <v>1010</v>
      </c>
      <c r="B2527" s="133" t="s">
        <v>2611</v>
      </c>
      <c r="C2527" s="134" t="n">
        <v>369.3</v>
      </c>
      <c r="D2527" s="133" t="s">
        <v>2388</v>
      </c>
      <c r="E2527" s="133" t="s">
        <v>3078</v>
      </c>
    </row>
    <row r="2528" customFormat="false" ht="12.75" hidden="false" customHeight="false" outlineLevel="2" collapsed="false">
      <c r="A2528" s="133" t="s">
        <v>1010</v>
      </c>
      <c r="B2528" s="133" t="s">
        <v>2612</v>
      </c>
      <c r="C2528" s="134" t="n">
        <v>14.46</v>
      </c>
      <c r="D2528" s="133" t="s">
        <v>2388</v>
      </c>
      <c r="E2528" s="133" t="s">
        <v>3078</v>
      </c>
    </row>
    <row r="2529" customFormat="false" ht="12.75" hidden="false" customHeight="false" outlineLevel="2" collapsed="false">
      <c r="A2529" s="133" t="s">
        <v>1010</v>
      </c>
      <c r="B2529" s="133" t="s">
        <v>2613</v>
      </c>
      <c r="C2529" s="134" t="n">
        <v>4.12</v>
      </c>
      <c r="D2529" s="133" t="s">
        <v>2388</v>
      </c>
      <c r="E2529" s="133" t="s">
        <v>3078</v>
      </c>
    </row>
    <row r="2530" customFormat="false" ht="12.75" hidden="false" customHeight="false" outlineLevel="2" collapsed="false">
      <c r="A2530" s="133" t="s">
        <v>1010</v>
      </c>
      <c r="B2530" s="133" t="s">
        <v>2614</v>
      </c>
      <c r="C2530" s="134" t="n">
        <v>880.07</v>
      </c>
      <c r="D2530" s="133" t="s">
        <v>2388</v>
      </c>
      <c r="E2530" s="133" t="s">
        <v>3078</v>
      </c>
    </row>
    <row r="2531" customFormat="false" ht="12.75" hidden="false" customHeight="false" outlineLevel="2" collapsed="false">
      <c r="A2531" s="133" t="s">
        <v>1010</v>
      </c>
      <c r="B2531" s="133" t="s">
        <v>2615</v>
      </c>
      <c r="C2531" s="134" t="n">
        <v>11.17</v>
      </c>
      <c r="D2531" s="133" t="s">
        <v>2388</v>
      </c>
      <c r="E2531" s="133" t="s">
        <v>3078</v>
      </c>
    </row>
    <row r="2532" customFormat="false" ht="12.75" hidden="false" customHeight="false" outlineLevel="1" collapsed="false">
      <c r="A2532" s="135" t="s">
        <v>3079</v>
      </c>
      <c r="B2532" s="133"/>
      <c r="C2532" s="134" t="n">
        <f aca="false">SUBTOTAL(9,C2525:C2531)</f>
        <v>1307.09</v>
      </c>
      <c r="D2532" s="133"/>
      <c r="E2532" s="133"/>
    </row>
    <row r="2533" customFormat="false" ht="12.75" hidden="false" customHeight="false" outlineLevel="2" collapsed="false">
      <c r="A2533" s="133" t="s">
        <v>1427</v>
      </c>
      <c r="B2533" s="133" t="s">
        <v>2348</v>
      </c>
      <c r="C2533" s="134" t="n">
        <v>367.34</v>
      </c>
      <c r="D2533" s="133" t="s">
        <v>2622</v>
      </c>
      <c r="E2533" s="133" t="s">
        <v>2993</v>
      </c>
    </row>
    <row r="2534" customFormat="false" ht="12.75" hidden="false" customHeight="false" outlineLevel="2" collapsed="false">
      <c r="A2534" s="133" t="s">
        <v>1427</v>
      </c>
      <c r="B2534" s="133" t="s">
        <v>2349</v>
      </c>
      <c r="C2534" s="134" t="n">
        <v>230</v>
      </c>
      <c r="D2534" s="133" t="s">
        <v>2622</v>
      </c>
      <c r="E2534" s="133" t="s">
        <v>2993</v>
      </c>
    </row>
    <row r="2535" customFormat="false" ht="12.75" hidden="false" customHeight="false" outlineLevel="2" collapsed="false">
      <c r="A2535" s="133" t="s">
        <v>1427</v>
      </c>
      <c r="B2535" s="133" t="s">
        <v>2350</v>
      </c>
      <c r="C2535" s="134" t="n">
        <v>13</v>
      </c>
      <c r="D2535" s="133" t="s">
        <v>2622</v>
      </c>
      <c r="E2535" s="133" t="s">
        <v>2993</v>
      </c>
    </row>
    <row r="2536" customFormat="false" ht="12.75" hidden="false" customHeight="false" outlineLevel="2" collapsed="false">
      <c r="A2536" s="133" t="s">
        <v>1427</v>
      </c>
      <c r="B2536" s="133" t="s">
        <v>2351</v>
      </c>
      <c r="C2536" s="134" t="n">
        <v>10</v>
      </c>
      <c r="D2536" s="133" t="s">
        <v>2622</v>
      </c>
      <c r="E2536" s="133" t="s">
        <v>2993</v>
      </c>
    </row>
    <row r="2537" customFormat="false" ht="12.75" hidden="false" customHeight="false" outlineLevel="1" collapsed="false">
      <c r="A2537" s="135" t="s">
        <v>3080</v>
      </c>
      <c r="B2537" s="133"/>
      <c r="C2537" s="134" t="n">
        <f aca="false">SUBTOTAL(9,C2533:C2536)</f>
        <v>620.34</v>
      </c>
      <c r="D2537" s="133"/>
      <c r="E2537" s="133"/>
    </row>
    <row r="2538" customFormat="false" ht="12.75" hidden="false" customHeight="false" outlineLevel="2" collapsed="false">
      <c r="A2538" s="133" t="s">
        <v>1849</v>
      </c>
      <c r="B2538" s="133" t="s">
        <v>2305</v>
      </c>
      <c r="C2538" s="134" t="n">
        <v>175</v>
      </c>
      <c r="D2538" s="133" t="s">
        <v>2314</v>
      </c>
      <c r="E2538" s="133" t="s">
        <v>2374</v>
      </c>
    </row>
    <row r="2539" customFormat="false" ht="12.75" hidden="false" customHeight="false" outlineLevel="2" collapsed="false">
      <c r="A2539" s="133" t="s">
        <v>1849</v>
      </c>
      <c r="B2539" s="133" t="s">
        <v>2306</v>
      </c>
      <c r="C2539" s="134" t="n">
        <v>50</v>
      </c>
      <c r="D2539" s="133" t="s">
        <v>2314</v>
      </c>
      <c r="E2539" s="133" t="s">
        <v>2374</v>
      </c>
    </row>
    <row r="2540" customFormat="false" ht="12.75" hidden="false" customHeight="false" outlineLevel="2" collapsed="false">
      <c r="A2540" s="133" t="s">
        <v>1849</v>
      </c>
      <c r="B2540" s="133" t="s">
        <v>2307</v>
      </c>
      <c r="C2540" s="134" t="n">
        <v>50</v>
      </c>
      <c r="D2540" s="133" t="s">
        <v>2314</v>
      </c>
      <c r="E2540" s="133" t="s">
        <v>2374</v>
      </c>
    </row>
    <row r="2541" customFormat="false" ht="12.75" hidden="false" customHeight="false" outlineLevel="1" collapsed="false">
      <c r="A2541" s="135" t="s">
        <v>3081</v>
      </c>
      <c r="B2541" s="133"/>
      <c r="C2541" s="134" t="n">
        <f aca="false">SUBTOTAL(9,C2538:C2540)</f>
        <v>275</v>
      </c>
      <c r="D2541" s="133"/>
      <c r="E2541" s="133"/>
    </row>
    <row r="2542" customFormat="false" ht="12.75" hidden="false" customHeight="false" outlineLevel="2" collapsed="false">
      <c r="A2542" s="133" t="s">
        <v>1481</v>
      </c>
      <c r="B2542" s="133" t="s">
        <v>2308</v>
      </c>
      <c r="C2542" s="134" t="n">
        <v>148.89</v>
      </c>
      <c r="D2542" s="133" t="s">
        <v>2503</v>
      </c>
      <c r="E2542" s="133" t="s">
        <v>2969</v>
      </c>
    </row>
    <row r="2543" customFormat="false" ht="12.75" hidden="false" customHeight="false" outlineLevel="2" collapsed="false">
      <c r="A2543" s="133" t="s">
        <v>1481</v>
      </c>
      <c r="B2543" s="133" t="s">
        <v>2309</v>
      </c>
      <c r="C2543" s="134" t="n">
        <v>227.32</v>
      </c>
      <c r="D2543" s="133" t="s">
        <v>2503</v>
      </c>
      <c r="E2543" s="133" t="s">
        <v>2969</v>
      </c>
    </row>
    <row r="2544" customFormat="false" ht="12.75" hidden="false" customHeight="false" outlineLevel="2" collapsed="false">
      <c r="A2544" s="133" t="s">
        <v>1481</v>
      </c>
      <c r="B2544" s="133" t="s">
        <v>2310</v>
      </c>
      <c r="C2544" s="134" t="n">
        <v>14.46</v>
      </c>
      <c r="D2544" s="133" t="s">
        <v>2503</v>
      </c>
      <c r="E2544" s="133" t="s">
        <v>2969</v>
      </c>
    </row>
    <row r="2545" customFormat="false" ht="12.75" hidden="false" customHeight="false" outlineLevel="2" collapsed="false">
      <c r="A2545" s="133" t="s">
        <v>1481</v>
      </c>
      <c r="B2545" s="133" t="s">
        <v>2311</v>
      </c>
      <c r="C2545" s="134" t="n">
        <v>4.12</v>
      </c>
      <c r="D2545" s="133" t="s">
        <v>2503</v>
      </c>
      <c r="E2545" s="133" t="s">
        <v>2969</v>
      </c>
    </row>
    <row r="2546" customFormat="false" ht="12.75" hidden="false" customHeight="false" outlineLevel="2" collapsed="false">
      <c r="A2546" s="133" t="s">
        <v>1481</v>
      </c>
      <c r="B2546" s="133" t="s">
        <v>2312</v>
      </c>
      <c r="C2546" s="134" t="n">
        <v>11.17</v>
      </c>
      <c r="D2546" s="133" t="s">
        <v>2503</v>
      </c>
      <c r="E2546" s="133" t="s">
        <v>2969</v>
      </c>
    </row>
    <row r="2547" customFormat="false" ht="12.75" hidden="false" customHeight="false" outlineLevel="1" collapsed="false">
      <c r="A2547" s="135" t="s">
        <v>3082</v>
      </c>
      <c r="B2547" s="133"/>
      <c r="C2547" s="134" t="n">
        <f aca="false">SUBTOTAL(9,C2542:C2546)</f>
        <v>405.96</v>
      </c>
      <c r="D2547" s="133"/>
      <c r="E2547" s="133"/>
    </row>
    <row r="2548" customFormat="false" ht="12.75" hidden="false" customHeight="false" outlineLevel="2" collapsed="false">
      <c r="A2548" s="133" t="s">
        <v>997</v>
      </c>
      <c r="B2548" s="133" t="s">
        <v>2288</v>
      </c>
      <c r="C2548" s="134" t="n">
        <v>40</v>
      </c>
      <c r="D2548" s="133" t="s">
        <v>2314</v>
      </c>
      <c r="E2548" s="133" t="s">
        <v>2932</v>
      </c>
    </row>
    <row r="2549" customFormat="false" ht="12.75" hidden="false" customHeight="false" outlineLevel="1" collapsed="false">
      <c r="A2549" s="135" t="s">
        <v>3083</v>
      </c>
      <c r="B2549" s="133"/>
      <c r="C2549" s="134" t="n">
        <f aca="false">SUBTOTAL(9,C2548)</f>
        <v>40</v>
      </c>
      <c r="D2549" s="133"/>
      <c r="E2549" s="133"/>
    </row>
    <row r="2550" customFormat="false" ht="12.75" hidden="false" customHeight="false" outlineLevel="2" collapsed="false">
      <c r="A2550" s="133" t="s">
        <v>1555</v>
      </c>
      <c r="B2550" s="133" t="s">
        <v>2418</v>
      </c>
      <c r="C2550" s="134" t="n">
        <v>5.36</v>
      </c>
      <c r="D2550" s="133" t="s">
        <v>2359</v>
      </c>
      <c r="E2550" s="133" t="s">
        <v>3084</v>
      </c>
    </row>
    <row r="2551" customFormat="false" ht="12.75" hidden="false" customHeight="false" outlineLevel="2" collapsed="false">
      <c r="A2551" s="133" t="s">
        <v>1555</v>
      </c>
      <c r="B2551" s="133" t="s">
        <v>2419</v>
      </c>
      <c r="C2551" s="134" t="n">
        <v>54</v>
      </c>
      <c r="D2551" s="133" t="s">
        <v>2359</v>
      </c>
      <c r="E2551" s="133" t="s">
        <v>3084</v>
      </c>
    </row>
    <row r="2552" customFormat="false" ht="12.75" hidden="false" customHeight="false" outlineLevel="2" collapsed="false">
      <c r="A2552" s="133" t="s">
        <v>1555</v>
      </c>
      <c r="B2552" s="133" t="s">
        <v>2425</v>
      </c>
      <c r="C2552" s="134" t="n">
        <v>1391.01</v>
      </c>
      <c r="D2552" s="133" t="s">
        <v>2359</v>
      </c>
      <c r="E2552" s="133" t="s">
        <v>3084</v>
      </c>
    </row>
    <row r="2553" customFormat="false" ht="12.75" hidden="false" customHeight="false" outlineLevel="1" collapsed="false">
      <c r="A2553" s="135" t="s">
        <v>3085</v>
      </c>
      <c r="B2553" s="133"/>
      <c r="C2553" s="134" t="n">
        <f aca="false">SUBTOTAL(9,C2550:C2552)</f>
        <v>1450.37</v>
      </c>
      <c r="D2553" s="133"/>
      <c r="E2553" s="133"/>
    </row>
    <row r="2554" customFormat="false" ht="12.75" hidden="false" customHeight="false" outlineLevel="2" collapsed="false">
      <c r="A2554" s="133" t="s">
        <v>887</v>
      </c>
      <c r="B2554" s="133" t="s">
        <v>2305</v>
      </c>
      <c r="C2554" s="134" t="n">
        <v>175</v>
      </c>
      <c r="D2554" s="133" t="s">
        <v>2293</v>
      </c>
      <c r="E2554" s="133" t="s">
        <v>2547</v>
      </c>
    </row>
    <row r="2555" customFormat="false" ht="12.75" hidden="false" customHeight="false" outlineLevel="2" collapsed="false">
      <c r="A2555" s="133" t="s">
        <v>887</v>
      </c>
      <c r="B2555" s="133" t="s">
        <v>2307</v>
      </c>
      <c r="C2555" s="134" t="n">
        <v>50</v>
      </c>
      <c r="D2555" s="133" t="s">
        <v>2293</v>
      </c>
      <c r="E2555" s="133" t="s">
        <v>2547</v>
      </c>
    </row>
    <row r="2556" customFormat="false" ht="12.75" hidden="false" customHeight="false" outlineLevel="1" collapsed="false">
      <c r="A2556" s="135" t="s">
        <v>3086</v>
      </c>
      <c r="B2556" s="133"/>
      <c r="C2556" s="134" t="n">
        <f aca="false">SUBTOTAL(9,C2554:C2555)</f>
        <v>225</v>
      </c>
      <c r="D2556" s="133"/>
      <c r="E2556" s="133"/>
    </row>
    <row r="2557" customFormat="false" ht="12.75" hidden="false" customHeight="false" outlineLevel="2" collapsed="false">
      <c r="A2557" s="133" t="s">
        <v>478</v>
      </c>
      <c r="B2557" s="133" t="s">
        <v>2288</v>
      </c>
      <c r="C2557" s="134" t="n">
        <v>40</v>
      </c>
      <c r="D2557" s="133" t="s">
        <v>2293</v>
      </c>
      <c r="E2557" s="133" t="s">
        <v>2592</v>
      </c>
    </row>
    <row r="2558" customFormat="false" ht="12.75" hidden="false" customHeight="false" outlineLevel="1" collapsed="false">
      <c r="A2558" s="135" t="s">
        <v>3087</v>
      </c>
      <c r="B2558" s="133"/>
      <c r="C2558" s="134" t="n">
        <f aca="false">SUBTOTAL(9,C2557)</f>
        <v>40</v>
      </c>
      <c r="D2558" s="133"/>
      <c r="E2558" s="133"/>
    </row>
    <row r="2559" customFormat="false" ht="12.75" hidden="false" customHeight="false" outlineLevel="2" collapsed="false">
      <c r="A2559" s="133" t="s">
        <v>920</v>
      </c>
      <c r="B2559" s="133" t="s">
        <v>2308</v>
      </c>
      <c r="C2559" s="134" t="n">
        <v>148.89</v>
      </c>
      <c r="D2559" s="133" t="s">
        <v>2293</v>
      </c>
      <c r="E2559" s="133" t="s">
        <v>2619</v>
      </c>
    </row>
    <row r="2560" customFormat="false" ht="12.75" hidden="false" customHeight="false" outlineLevel="2" collapsed="false">
      <c r="A2560" s="133" t="s">
        <v>920</v>
      </c>
      <c r="B2560" s="133" t="s">
        <v>2309</v>
      </c>
      <c r="C2560" s="134" t="n">
        <v>227.32</v>
      </c>
      <c r="D2560" s="133" t="s">
        <v>2293</v>
      </c>
      <c r="E2560" s="133" t="s">
        <v>2619</v>
      </c>
    </row>
    <row r="2561" customFormat="false" ht="12.75" hidden="false" customHeight="false" outlineLevel="2" collapsed="false">
      <c r="A2561" s="133" t="s">
        <v>920</v>
      </c>
      <c r="B2561" s="133" t="s">
        <v>2310</v>
      </c>
      <c r="C2561" s="134" t="n">
        <v>14.46</v>
      </c>
      <c r="D2561" s="133" t="s">
        <v>2293</v>
      </c>
      <c r="E2561" s="133" t="s">
        <v>2619</v>
      </c>
    </row>
    <row r="2562" customFormat="false" ht="12.75" hidden="false" customHeight="false" outlineLevel="2" collapsed="false">
      <c r="A2562" s="133" t="s">
        <v>920</v>
      </c>
      <c r="B2562" s="133" t="s">
        <v>2311</v>
      </c>
      <c r="C2562" s="134" t="n">
        <v>4.12</v>
      </c>
      <c r="D2562" s="133" t="s">
        <v>2293</v>
      </c>
      <c r="E2562" s="133" t="s">
        <v>2619</v>
      </c>
    </row>
    <row r="2563" customFormat="false" ht="12.75" hidden="false" customHeight="false" outlineLevel="2" collapsed="false">
      <c r="A2563" s="133" t="s">
        <v>920</v>
      </c>
      <c r="B2563" s="133" t="s">
        <v>2312</v>
      </c>
      <c r="C2563" s="134" t="n">
        <v>11.17</v>
      </c>
      <c r="D2563" s="133" t="s">
        <v>2293</v>
      </c>
      <c r="E2563" s="133" t="s">
        <v>2619</v>
      </c>
    </row>
    <row r="2564" customFormat="false" ht="12.75" hidden="false" customHeight="false" outlineLevel="1" collapsed="false">
      <c r="A2564" s="135" t="s">
        <v>3088</v>
      </c>
      <c r="B2564" s="133"/>
      <c r="C2564" s="134" t="n">
        <f aca="false">SUBTOTAL(9,C2559:C2563)</f>
        <v>405.96</v>
      </c>
      <c r="D2564" s="133"/>
      <c r="E2564" s="133"/>
    </row>
    <row r="2565" customFormat="false" ht="12.75" hidden="false" customHeight="false" outlineLevel="2" collapsed="false">
      <c r="A2565" s="133" t="s">
        <v>1677</v>
      </c>
      <c r="B2565" s="133" t="s">
        <v>2288</v>
      </c>
      <c r="C2565" s="134" t="n">
        <v>40</v>
      </c>
      <c r="D2565" s="133" t="s">
        <v>2314</v>
      </c>
      <c r="E2565" s="133" t="s">
        <v>2551</v>
      </c>
    </row>
    <row r="2566" customFormat="false" ht="12.75" hidden="false" customHeight="false" outlineLevel="1" collapsed="false">
      <c r="A2566" s="135" t="s">
        <v>3089</v>
      </c>
      <c r="B2566" s="133"/>
      <c r="C2566" s="134" t="n">
        <f aca="false">SUBTOTAL(9,C2565)</f>
        <v>40</v>
      </c>
      <c r="D2566" s="133"/>
      <c r="E2566" s="133"/>
    </row>
    <row r="2567" customFormat="false" ht="12.75" hidden="false" customHeight="false" outlineLevel="2" collapsed="false">
      <c r="A2567" s="133" t="s">
        <v>674</v>
      </c>
      <c r="B2567" s="133" t="s">
        <v>2305</v>
      </c>
      <c r="C2567" s="134" t="n">
        <v>175</v>
      </c>
      <c r="D2567" s="133" t="s">
        <v>2293</v>
      </c>
      <c r="E2567" s="133" t="s">
        <v>2689</v>
      </c>
    </row>
    <row r="2568" customFormat="false" ht="12.75" hidden="false" customHeight="false" outlineLevel="2" collapsed="false">
      <c r="A2568" s="133" t="s">
        <v>674</v>
      </c>
      <c r="B2568" s="133" t="s">
        <v>2307</v>
      </c>
      <c r="C2568" s="134" t="n">
        <v>50</v>
      </c>
      <c r="D2568" s="133" t="s">
        <v>2293</v>
      </c>
      <c r="E2568" s="133" t="s">
        <v>2689</v>
      </c>
    </row>
    <row r="2569" customFormat="false" ht="12.75" hidden="false" customHeight="false" outlineLevel="1" collapsed="false">
      <c r="A2569" s="135" t="s">
        <v>3090</v>
      </c>
      <c r="B2569" s="133"/>
      <c r="C2569" s="134" t="n">
        <f aca="false">SUBTOTAL(9,C2567:C2568)</f>
        <v>225</v>
      </c>
      <c r="D2569" s="133"/>
      <c r="E2569" s="133"/>
    </row>
    <row r="2570" customFormat="false" ht="12.75" hidden="false" customHeight="false" outlineLevel="2" collapsed="false">
      <c r="A2570" s="133" t="s">
        <v>1270</v>
      </c>
      <c r="B2570" s="133" t="s">
        <v>2418</v>
      </c>
      <c r="C2570" s="134" t="n">
        <v>5.36</v>
      </c>
      <c r="D2570" s="133" t="s">
        <v>2559</v>
      </c>
      <c r="E2570" s="133" t="s">
        <v>2823</v>
      </c>
    </row>
    <row r="2571" customFormat="false" ht="12.75" hidden="false" customHeight="false" outlineLevel="2" collapsed="false">
      <c r="A2571" s="133" t="s">
        <v>1270</v>
      </c>
      <c r="B2571" s="133" t="s">
        <v>2419</v>
      </c>
      <c r="C2571" s="134" t="n">
        <v>54</v>
      </c>
      <c r="D2571" s="133" t="s">
        <v>2559</v>
      </c>
      <c r="E2571" s="133" t="s">
        <v>2823</v>
      </c>
    </row>
    <row r="2572" customFormat="false" ht="12.75" hidden="false" customHeight="false" outlineLevel="2" collapsed="false">
      <c r="A2572" s="133" t="s">
        <v>1270</v>
      </c>
      <c r="B2572" s="133" t="s">
        <v>2425</v>
      </c>
      <c r="C2572" s="134" t="n">
        <v>1391.01</v>
      </c>
      <c r="D2572" s="133" t="s">
        <v>2559</v>
      </c>
      <c r="E2572" s="133" t="s">
        <v>2823</v>
      </c>
    </row>
    <row r="2573" customFormat="false" ht="12.75" hidden="false" customHeight="false" outlineLevel="1" collapsed="false">
      <c r="A2573" s="135" t="s">
        <v>3091</v>
      </c>
      <c r="B2573" s="133"/>
      <c r="C2573" s="134" t="n">
        <f aca="false">SUBTOTAL(9,C2570:C2572)</f>
        <v>1450.37</v>
      </c>
      <c r="D2573" s="133"/>
      <c r="E2573" s="133"/>
    </row>
    <row r="2574" customFormat="false" ht="12.75" hidden="false" customHeight="false" outlineLevel="2" collapsed="false">
      <c r="A2574" s="133" t="s">
        <v>1127</v>
      </c>
      <c r="B2574" s="133" t="s">
        <v>2288</v>
      </c>
      <c r="C2574" s="134" t="n">
        <v>40</v>
      </c>
      <c r="D2574" s="133" t="s">
        <v>2476</v>
      </c>
      <c r="E2574" s="133" t="s">
        <v>3092</v>
      </c>
    </row>
    <row r="2575" customFormat="false" ht="12.75" hidden="false" customHeight="false" outlineLevel="1" collapsed="false">
      <c r="A2575" s="135" t="s">
        <v>3093</v>
      </c>
      <c r="B2575" s="133"/>
      <c r="C2575" s="134" t="n">
        <f aca="false">SUBTOTAL(9,C2574)</f>
        <v>40</v>
      </c>
      <c r="D2575" s="133"/>
      <c r="E2575" s="133"/>
    </row>
    <row r="2576" customFormat="false" ht="12.75" hidden="false" customHeight="false" outlineLevel="2" collapsed="false">
      <c r="A2576" s="133" t="s">
        <v>1221</v>
      </c>
      <c r="B2576" s="133" t="s">
        <v>2288</v>
      </c>
      <c r="C2576" s="134" t="n">
        <v>40</v>
      </c>
      <c r="D2576" s="133" t="s">
        <v>2366</v>
      </c>
      <c r="E2576" s="133" t="s">
        <v>3094</v>
      </c>
    </row>
    <row r="2577" customFormat="false" ht="12.75" hidden="false" customHeight="false" outlineLevel="1" collapsed="false">
      <c r="A2577" s="135" t="s">
        <v>3095</v>
      </c>
      <c r="B2577" s="133"/>
      <c r="C2577" s="134" t="n">
        <f aca="false">SUBTOTAL(9,C2576)</f>
        <v>40</v>
      </c>
      <c r="D2577" s="133"/>
      <c r="E2577" s="133"/>
    </row>
    <row r="2578" customFormat="false" ht="12.75" hidden="false" customHeight="false" outlineLevel="2" collapsed="false">
      <c r="A2578" s="133" t="s">
        <v>870</v>
      </c>
      <c r="B2578" s="133" t="s">
        <v>2292</v>
      </c>
      <c r="C2578" s="134" t="n">
        <v>31.9</v>
      </c>
      <c r="D2578" s="133" t="s">
        <v>2293</v>
      </c>
      <c r="E2578" s="133" t="s">
        <v>2527</v>
      </c>
    </row>
    <row r="2579" customFormat="false" ht="12.75" hidden="false" customHeight="false" outlineLevel="2" collapsed="false">
      <c r="A2579" s="133" t="s">
        <v>870</v>
      </c>
      <c r="B2579" s="133" t="s">
        <v>2295</v>
      </c>
      <c r="C2579" s="134" t="n">
        <v>54</v>
      </c>
      <c r="D2579" s="133" t="s">
        <v>2293</v>
      </c>
      <c r="E2579" s="133" t="s">
        <v>2527</v>
      </c>
    </row>
    <row r="2580" customFormat="false" ht="12.75" hidden="false" customHeight="false" outlineLevel="2" collapsed="false">
      <c r="A2580" s="133" t="s">
        <v>870</v>
      </c>
      <c r="B2580" s="133" t="s">
        <v>2296</v>
      </c>
      <c r="C2580" s="134" t="n">
        <v>371.9</v>
      </c>
      <c r="D2580" s="133" t="s">
        <v>2293</v>
      </c>
      <c r="E2580" s="133" t="s">
        <v>2527</v>
      </c>
    </row>
    <row r="2581" customFormat="false" ht="12.75" hidden="false" customHeight="false" outlineLevel="2" collapsed="false">
      <c r="A2581" s="133" t="s">
        <v>870</v>
      </c>
      <c r="B2581" s="133" t="s">
        <v>2297</v>
      </c>
      <c r="C2581" s="134" t="n">
        <v>54.34</v>
      </c>
      <c r="D2581" s="133" t="s">
        <v>2293</v>
      </c>
      <c r="E2581" s="133" t="s">
        <v>2527</v>
      </c>
    </row>
    <row r="2582" customFormat="false" ht="12.75" hidden="false" customHeight="false" outlineLevel="2" collapsed="false">
      <c r="A2582" s="133" t="s">
        <v>870</v>
      </c>
      <c r="B2582" s="133" t="s">
        <v>2298</v>
      </c>
      <c r="C2582" s="134" t="n">
        <v>13.84</v>
      </c>
      <c r="D2582" s="133" t="s">
        <v>2293</v>
      </c>
      <c r="E2582" s="133" t="s">
        <v>2527</v>
      </c>
    </row>
    <row r="2583" customFormat="false" ht="12.75" hidden="false" customHeight="false" outlineLevel="2" collapsed="false">
      <c r="A2583" s="133" t="s">
        <v>870</v>
      </c>
      <c r="B2583" s="133" t="s">
        <v>2299</v>
      </c>
      <c r="C2583" s="134" t="n">
        <v>6</v>
      </c>
      <c r="D2583" s="133" t="s">
        <v>2293</v>
      </c>
      <c r="E2583" s="133" t="s">
        <v>2527</v>
      </c>
    </row>
    <row r="2584" customFormat="false" ht="12.75" hidden="false" customHeight="false" outlineLevel="2" collapsed="false">
      <c r="A2584" s="133" t="s">
        <v>870</v>
      </c>
      <c r="B2584" s="133" t="s">
        <v>2300</v>
      </c>
      <c r="C2584" s="134" t="n">
        <v>3.21</v>
      </c>
      <c r="D2584" s="133" t="s">
        <v>2293</v>
      </c>
      <c r="E2584" s="133" t="s">
        <v>2527</v>
      </c>
    </row>
    <row r="2585" customFormat="false" ht="12.75" hidden="false" customHeight="false" outlineLevel="2" collapsed="false">
      <c r="A2585" s="133" t="s">
        <v>870</v>
      </c>
      <c r="B2585" s="133" t="s">
        <v>2301</v>
      </c>
      <c r="C2585" s="134" t="n">
        <v>9</v>
      </c>
      <c r="D2585" s="133" t="s">
        <v>2293</v>
      </c>
      <c r="E2585" s="133" t="s">
        <v>2527</v>
      </c>
    </row>
    <row r="2586" customFormat="false" ht="12.75" hidden="false" customHeight="false" outlineLevel="2" collapsed="false">
      <c r="A2586" s="133" t="s">
        <v>870</v>
      </c>
      <c r="B2586" s="133" t="s">
        <v>2302</v>
      </c>
      <c r="C2586" s="134" t="n">
        <v>10.65</v>
      </c>
      <c r="D2586" s="133" t="s">
        <v>2293</v>
      </c>
      <c r="E2586" s="133" t="s">
        <v>2527</v>
      </c>
    </row>
    <row r="2587" customFormat="false" ht="12.75" hidden="false" customHeight="false" outlineLevel="2" collapsed="false">
      <c r="A2587" s="133" t="s">
        <v>870</v>
      </c>
      <c r="B2587" s="133" t="s">
        <v>2303</v>
      </c>
      <c r="C2587" s="134" t="n">
        <v>5</v>
      </c>
      <c r="D2587" s="133" t="s">
        <v>2293</v>
      </c>
      <c r="E2587" s="133" t="s">
        <v>2527</v>
      </c>
    </row>
    <row r="2588" customFormat="false" ht="12.75" hidden="false" customHeight="false" outlineLevel="2" collapsed="false">
      <c r="A2588" s="133" t="s">
        <v>870</v>
      </c>
      <c r="B2588" s="133" t="s">
        <v>2304</v>
      </c>
      <c r="C2588" s="134" t="n">
        <v>5.46</v>
      </c>
      <c r="D2588" s="133" t="s">
        <v>2293</v>
      </c>
      <c r="E2588" s="133" t="s">
        <v>2527</v>
      </c>
    </row>
    <row r="2589" customFormat="false" ht="12.75" hidden="false" customHeight="false" outlineLevel="2" collapsed="false">
      <c r="A2589" s="133" t="s">
        <v>870</v>
      </c>
      <c r="B2589" s="133" t="s">
        <v>2308</v>
      </c>
      <c r="C2589" s="134" t="n">
        <v>148.89</v>
      </c>
      <c r="D2589" s="133" t="s">
        <v>2293</v>
      </c>
      <c r="E2589" s="133" t="s">
        <v>2527</v>
      </c>
    </row>
    <row r="2590" customFormat="false" ht="12.75" hidden="false" customHeight="false" outlineLevel="2" collapsed="false">
      <c r="A2590" s="133" t="s">
        <v>870</v>
      </c>
      <c r="B2590" s="133" t="s">
        <v>2309</v>
      </c>
      <c r="C2590" s="134" t="n">
        <v>227.32</v>
      </c>
      <c r="D2590" s="133" t="s">
        <v>2293</v>
      </c>
      <c r="E2590" s="133" t="s">
        <v>2527</v>
      </c>
    </row>
    <row r="2591" customFormat="false" ht="12.75" hidden="false" customHeight="false" outlineLevel="2" collapsed="false">
      <c r="A2591" s="133" t="s">
        <v>870</v>
      </c>
      <c r="B2591" s="133" t="s">
        <v>2310</v>
      </c>
      <c r="C2591" s="134" t="n">
        <v>14.46</v>
      </c>
      <c r="D2591" s="133" t="s">
        <v>2293</v>
      </c>
      <c r="E2591" s="133" t="s">
        <v>2527</v>
      </c>
    </row>
    <row r="2592" customFormat="false" ht="12.75" hidden="false" customHeight="false" outlineLevel="2" collapsed="false">
      <c r="A2592" s="133" t="s">
        <v>870</v>
      </c>
      <c r="B2592" s="133" t="s">
        <v>2311</v>
      </c>
      <c r="C2592" s="134" t="n">
        <v>4.12</v>
      </c>
      <c r="D2592" s="133" t="s">
        <v>2293</v>
      </c>
      <c r="E2592" s="133" t="s">
        <v>2527</v>
      </c>
    </row>
    <row r="2593" customFormat="false" ht="12.75" hidden="false" customHeight="false" outlineLevel="2" collapsed="false">
      <c r="A2593" s="133" t="s">
        <v>870</v>
      </c>
      <c r="B2593" s="133" t="s">
        <v>2312</v>
      </c>
      <c r="C2593" s="134" t="n">
        <v>11.17</v>
      </c>
      <c r="D2593" s="133" t="s">
        <v>2293</v>
      </c>
      <c r="E2593" s="133" t="s">
        <v>2527</v>
      </c>
    </row>
    <row r="2594" customFormat="false" ht="12.75" hidden="false" customHeight="false" outlineLevel="1" collapsed="false">
      <c r="A2594" s="135" t="s">
        <v>3096</v>
      </c>
      <c r="B2594" s="133"/>
      <c r="C2594" s="134" t="n">
        <f aca="false">SUBTOTAL(9,C2578:C2593)</f>
        <v>971.26</v>
      </c>
      <c r="D2594" s="133"/>
      <c r="E2594" s="133"/>
    </row>
    <row r="2595" customFormat="false" ht="12.75" hidden="false" customHeight="false" outlineLevel="2" collapsed="false">
      <c r="A2595" s="133" t="s">
        <v>1466</v>
      </c>
      <c r="B2595" s="133" t="s">
        <v>2305</v>
      </c>
      <c r="C2595" s="134" t="n">
        <v>175</v>
      </c>
      <c r="D2595" s="133" t="s">
        <v>2346</v>
      </c>
      <c r="E2595" s="133" t="s">
        <v>3097</v>
      </c>
    </row>
    <row r="2596" customFormat="false" ht="12.75" hidden="false" customHeight="false" outlineLevel="2" collapsed="false">
      <c r="A2596" s="133" t="s">
        <v>1466</v>
      </c>
      <c r="B2596" s="133" t="s">
        <v>2307</v>
      </c>
      <c r="C2596" s="134" t="n">
        <v>50</v>
      </c>
      <c r="D2596" s="133" t="s">
        <v>2346</v>
      </c>
      <c r="E2596" s="133" t="s">
        <v>3097</v>
      </c>
    </row>
    <row r="2597" customFormat="false" ht="12.75" hidden="false" customHeight="false" outlineLevel="2" collapsed="false">
      <c r="A2597" s="133" t="s">
        <v>1466</v>
      </c>
      <c r="B2597" s="133" t="s">
        <v>2348</v>
      </c>
      <c r="C2597" s="134" t="n">
        <v>367.34</v>
      </c>
      <c r="D2597" s="133" t="s">
        <v>2346</v>
      </c>
      <c r="E2597" s="133" t="s">
        <v>3097</v>
      </c>
    </row>
    <row r="2598" customFormat="false" ht="12.75" hidden="false" customHeight="false" outlineLevel="2" collapsed="false">
      <c r="A2598" s="133" t="s">
        <v>1466</v>
      </c>
      <c r="B2598" s="133" t="s">
        <v>2349</v>
      </c>
      <c r="C2598" s="134" t="n">
        <v>230</v>
      </c>
      <c r="D2598" s="133" t="s">
        <v>2346</v>
      </c>
      <c r="E2598" s="133" t="s">
        <v>3097</v>
      </c>
    </row>
    <row r="2599" customFormat="false" ht="12.75" hidden="false" customHeight="false" outlineLevel="2" collapsed="false">
      <c r="A2599" s="133" t="s">
        <v>1466</v>
      </c>
      <c r="B2599" s="133" t="s">
        <v>2350</v>
      </c>
      <c r="C2599" s="134" t="n">
        <v>13</v>
      </c>
      <c r="D2599" s="133" t="s">
        <v>2346</v>
      </c>
      <c r="E2599" s="133" t="s">
        <v>3097</v>
      </c>
    </row>
    <row r="2600" customFormat="false" ht="12.75" hidden="false" customHeight="false" outlineLevel="2" collapsed="false">
      <c r="A2600" s="133" t="s">
        <v>1466</v>
      </c>
      <c r="B2600" s="133" t="s">
        <v>2351</v>
      </c>
      <c r="C2600" s="134" t="n">
        <v>10</v>
      </c>
      <c r="D2600" s="133" t="s">
        <v>2346</v>
      </c>
      <c r="E2600" s="133" t="s">
        <v>3097</v>
      </c>
    </row>
    <row r="2601" customFormat="false" ht="12.75" hidden="false" customHeight="false" outlineLevel="1" collapsed="false">
      <c r="A2601" s="135" t="s">
        <v>3098</v>
      </c>
      <c r="B2601" s="133"/>
      <c r="C2601" s="134" t="n">
        <f aca="false">SUBTOTAL(9,C2595:C2600)</f>
        <v>845.34</v>
      </c>
      <c r="D2601" s="133"/>
      <c r="E2601" s="133"/>
    </row>
    <row r="2602" customFormat="false" ht="12.75" hidden="false" customHeight="false" outlineLevel="2" collapsed="false">
      <c r="A2602" s="133" t="s">
        <v>1394</v>
      </c>
      <c r="B2602" s="133" t="s">
        <v>2378</v>
      </c>
      <c r="C2602" s="134" t="n">
        <v>50.62</v>
      </c>
      <c r="D2602" s="133" t="s">
        <v>2346</v>
      </c>
      <c r="E2602" s="133" t="s">
        <v>3099</v>
      </c>
    </row>
    <row r="2603" customFormat="false" ht="12.75" hidden="false" customHeight="false" outlineLevel="2" collapsed="false">
      <c r="A2603" s="133" t="s">
        <v>1394</v>
      </c>
      <c r="B2603" s="133" t="s">
        <v>2380</v>
      </c>
      <c r="C2603" s="134" t="n">
        <v>29</v>
      </c>
      <c r="D2603" s="133" t="s">
        <v>2346</v>
      </c>
      <c r="E2603" s="133" t="s">
        <v>3099</v>
      </c>
    </row>
    <row r="2604" customFormat="false" ht="12.75" hidden="false" customHeight="false" outlineLevel="2" collapsed="false">
      <c r="A2604" s="133" t="s">
        <v>1394</v>
      </c>
      <c r="B2604" s="133" t="s">
        <v>2348</v>
      </c>
      <c r="C2604" s="134" t="n">
        <v>367.34</v>
      </c>
      <c r="D2604" s="133" t="s">
        <v>2346</v>
      </c>
      <c r="E2604" s="133" t="s">
        <v>3099</v>
      </c>
    </row>
    <row r="2605" customFormat="false" ht="12.75" hidden="false" customHeight="false" outlineLevel="2" collapsed="false">
      <c r="A2605" s="133" t="s">
        <v>1394</v>
      </c>
      <c r="B2605" s="133" t="s">
        <v>2349</v>
      </c>
      <c r="C2605" s="134" t="n">
        <v>230</v>
      </c>
      <c r="D2605" s="133" t="s">
        <v>2346</v>
      </c>
      <c r="E2605" s="133" t="s">
        <v>3099</v>
      </c>
    </row>
    <row r="2606" customFormat="false" ht="12.75" hidden="false" customHeight="false" outlineLevel="2" collapsed="false">
      <c r="A2606" s="133" t="s">
        <v>1394</v>
      </c>
      <c r="B2606" s="133" t="s">
        <v>2350</v>
      </c>
      <c r="C2606" s="134" t="n">
        <v>13</v>
      </c>
      <c r="D2606" s="133" t="s">
        <v>2346</v>
      </c>
      <c r="E2606" s="133" t="s">
        <v>3099</v>
      </c>
    </row>
    <row r="2607" customFormat="false" ht="12.75" hidden="false" customHeight="false" outlineLevel="2" collapsed="false">
      <c r="A2607" s="133" t="s">
        <v>1394</v>
      </c>
      <c r="B2607" s="133" t="s">
        <v>2351</v>
      </c>
      <c r="C2607" s="134" t="n">
        <v>10</v>
      </c>
      <c r="D2607" s="133" t="s">
        <v>2346</v>
      </c>
      <c r="E2607" s="133" t="s">
        <v>3099</v>
      </c>
    </row>
    <row r="2608" customFormat="false" ht="12.75" hidden="false" customHeight="false" outlineLevel="1" collapsed="false">
      <c r="A2608" s="135" t="s">
        <v>3100</v>
      </c>
      <c r="B2608" s="133"/>
      <c r="C2608" s="134" t="n">
        <f aca="false">SUBTOTAL(9,C2602:C2607)</f>
        <v>699.96</v>
      </c>
      <c r="D2608" s="133"/>
      <c r="E2608" s="133"/>
    </row>
    <row r="2609" customFormat="false" ht="12.75" hidden="false" customHeight="false" outlineLevel="2" collapsed="false">
      <c r="A2609" s="133" t="s">
        <v>1509</v>
      </c>
      <c r="B2609" s="133" t="s">
        <v>2288</v>
      </c>
      <c r="C2609" s="134" t="n">
        <v>40</v>
      </c>
      <c r="D2609" s="133" t="s">
        <v>2359</v>
      </c>
      <c r="E2609" s="133" t="s">
        <v>2724</v>
      </c>
    </row>
    <row r="2610" customFormat="false" ht="12.75" hidden="false" customHeight="false" outlineLevel="1" collapsed="false">
      <c r="A2610" s="135" t="s">
        <v>3101</v>
      </c>
      <c r="B2610" s="133"/>
      <c r="C2610" s="134" t="n">
        <f aca="false">SUBTOTAL(9,C2609)</f>
        <v>40</v>
      </c>
      <c r="D2610" s="133"/>
      <c r="E2610" s="133"/>
    </row>
    <row r="2611" customFormat="false" ht="12.75" hidden="false" customHeight="false" outlineLevel="2" collapsed="false">
      <c r="A2611" s="133" t="s">
        <v>1020</v>
      </c>
      <c r="B2611" s="133" t="s">
        <v>2305</v>
      </c>
      <c r="C2611" s="134" t="n">
        <v>175</v>
      </c>
      <c r="D2611" s="133" t="s">
        <v>2388</v>
      </c>
      <c r="E2611" s="133" t="s">
        <v>3102</v>
      </c>
    </row>
    <row r="2612" customFormat="false" ht="12.75" hidden="false" customHeight="false" outlineLevel="2" collapsed="false">
      <c r="A2612" s="133" t="s">
        <v>1020</v>
      </c>
      <c r="B2612" s="133" t="s">
        <v>2307</v>
      </c>
      <c r="C2612" s="134" t="n">
        <v>50</v>
      </c>
      <c r="D2612" s="133" t="s">
        <v>2388</v>
      </c>
      <c r="E2612" s="133" t="s">
        <v>3102</v>
      </c>
    </row>
    <row r="2613" customFormat="false" ht="12.75" hidden="false" customHeight="false" outlineLevel="2" collapsed="false">
      <c r="A2613" s="133" t="s">
        <v>1020</v>
      </c>
      <c r="B2613" s="133" t="s">
        <v>2340</v>
      </c>
      <c r="C2613" s="134" t="n">
        <v>78</v>
      </c>
      <c r="D2613" s="133" t="s">
        <v>2388</v>
      </c>
      <c r="E2613" s="133" t="s">
        <v>3102</v>
      </c>
    </row>
    <row r="2614" customFormat="false" ht="12.75" hidden="false" customHeight="false" outlineLevel="2" collapsed="false">
      <c r="A2614" s="133" t="s">
        <v>1020</v>
      </c>
      <c r="B2614" s="133" t="s">
        <v>2341</v>
      </c>
      <c r="C2614" s="134" t="n">
        <v>177</v>
      </c>
      <c r="D2614" s="133" t="s">
        <v>2388</v>
      </c>
      <c r="E2614" s="133" t="s">
        <v>3102</v>
      </c>
    </row>
    <row r="2615" customFormat="false" ht="12.75" hidden="false" customHeight="false" outlineLevel="2" collapsed="false">
      <c r="A2615" s="133" t="s">
        <v>1020</v>
      </c>
      <c r="B2615" s="133" t="s">
        <v>2342</v>
      </c>
      <c r="C2615" s="134" t="n">
        <v>13</v>
      </c>
      <c r="D2615" s="133" t="s">
        <v>2388</v>
      </c>
      <c r="E2615" s="133" t="s">
        <v>3102</v>
      </c>
    </row>
    <row r="2616" customFormat="false" ht="12.75" hidden="false" customHeight="false" outlineLevel="2" collapsed="false">
      <c r="A2616" s="133" t="s">
        <v>1020</v>
      </c>
      <c r="B2616" s="133" t="s">
        <v>2343</v>
      </c>
      <c r="C2616" s="134" t="n">
        <v>10</v>
      </c>
      <c r="D2616" s="133" t="s">
        <v>2388</v>
      </c>
      <c r="E2616" s="133" t="s">
        <v>3102</v>
      </c>
    </row>
    <row r="2617" customFormat="false" ht="12.75" hidden="false" customHeight="false" outlineLevel="2" collapsed="false">
      <c r="A2617" s="133" t="s">
        <v>1020</v>
      </c>
      <c r="B2617" s="133" t="s">
        <v>2344</v>
      </c>
      <c r="C2617" s="134" t="n">
        <v>6.19</v>
      </c>
      <c r="D2617" s="133" t="s">
        <v>2388</v>
      </c>
      <c r="E2617" s="133" t="s">
        <v>3102</v>
      </c>
    </row>
    <row r="2618" customFormat="false" ht="12.75" hidden="false" customHeight="false" outlineLevel="1" collapsed="false">
      <c r="A2618" s="135" t="s">
        <v>3103</v>
      </c>
      <c r="B2618" s="133"/>
      <c r="C2618" s="134" t="n">
        <f aca="false">SUBTOTAL(9,C2611:C2617)</f>
        <v>509.19</v>
      </c>
      <c r="D2618" s="133"/>
      <c r="E2618" s="133"/>
    </row>
    <row r="2619" customFormat="false" ht="12.75" hidden="false" customHeight="false" outlineLevel="2" collapsed="false">
      <c r="A2619" s="133" t="s">
        <v>819</v>
      </c>
      <c r="B2619" s="133" t="s">
        <v>2305</v>
      </c>
      <c r="C2619" s="134" t="n">
        <v>175</v>
      </c>
      <c r="D2619" s="133" t="s">
        <v>2293</v>
      </c>
      <c r="E2619" s="133" t="s">
        <v>2353</v>
      </c>
    </row>
    <row r="2620" customFormat="false" ht="12.75" hidden="false" customHeight="false" outlineLevel="2" collapsed="false">
      <c r="A2620" s="133" t="s">
        <v>819</v>
      </c>
      <c r="B2620" s="133" t="s">
        <v>2306</v>
      </c>
      <c r="C2620" s="134" t="n">
        <v>50</v>
      </c>
      <c r="D2620" s="133" t="s">
        <v>2293</v>
      </c>
      <c r="E2620" s="133" t="s">
        <v>2353</v>
      </c>
    </row>
    <row r="2621" customFormat="false" ht="12.75" hidden="false" customHeight="false" outlineLevel="2" collapsed="false">
      <c r="A2621" s="133" t="s">
        <v>819</v>
      </c>
      <c r="B2621" s="133" t="s">
        <v>2364</v>
      </c>
      <c r="C2621" s="134" t="n">
        <v>200</v>
      </c>
      <c r="D2621" s="133" t="s">
        <v>2293</v>
      </c>
      <c r="E2621" s="133" t="s">
        <v>2353</v>
      </c>
    </row>
    <row r="2622" customFormat="false" ht="12.75" hidden="false" customHeight="false" outlineLevel="1" collapsed="false">
      <c r="A2622" s="135" t="s">
        <v>3104</v>
      </c>
      <c r="B2622" s="133"/>
      <c r="C2622" s="134" t="n">
        <f aca="false">SUBTOTAL(9,C2619:C2621)</f>
        <v>425</v>
      </c>
      <c r="D2622" s="133"/>
      <c r="E2622" s="133"/>
    </row>
    <row r="2623" customFormat="false" ht="12.75" hidden="false" customHeight="false" outlineLevel="2" collapsed="false">
      <c r="A2623" s="133" t="s">
        <v>604</v>
      </c>
      <c r="B2623" s="133" t="s">
        <v>2292</v>
      </c>
      <c r="C2623" s="134" t="n">
        <v>31.9</v>
      </c>
      <c r="D2623" s="133" t="s">
        <v>2293</v>
      </c>
      <c r="E2623" s="133" t="s">
        <v>2294</v>
      </c>
    </row>
    <row r="2624" customFormat="false" ht="12.75" hidden="false" customHeight="false" outlineLevel="2" collapsed="false">
      <c r="A2624" s="133" t="s">
        <v>604</v>
      </c>
      <c r="B2624" s="133" t="s">
        <v>2295</v>
      </c>
      <c r="C2624" s="134" t="n">
        <v>54</v>
      </c>
      <c r="D2624" s="133" t="s">
        <v>2293</v>
      </c>
      <c r="E2624" s="133" t="s">
        <v>2294</v>
      </c>
    </row>
    <row r="2625" customFormat="false" ht="12.75" hidden="false" customHeight="false" outlineLevel="2" collapsed="false">
      <c r="A2625" s="133" t="s">
        <v>604</v>
      </c>
      <c r="B2625" s="133" t="s">
        <v>2296</v>
      </c>
      <c r="C2625" s="134" t="n">
        <v>371.9</v>
      </c>
      <c r="D2625" s="133" t="s">
        <v>2293</v>
      </c>
      <c r="E2625" s="133" t="s">
        <v>2294</v>
      </c>
    </row>
    <row r="2626" customFormat="false" ht="12.75" hidden="false" customHeight="false" outlineLevel="2" collapsed="false">
      <c r="A2626" s="133" t="s">
        <v>604</v>
      </c>
      <c r="B2626" s="133" t="s">
        <v>2297</v>
      </c>
      <c r="C2626" s="134" t="n">
        <v>54.34</v>
      </c>
      <c r="D2626" s="133" t="s">
        <v>2293</v>
      </c>
      <c r="E2626" s="133" t="s">
        <v>2294</v>
      </c>
    </row>
    <row r="2627" customFormat="false" ht="12.75" hidden="false" customHeight="false" outlineLevel="2" collapsed="false">
      <c r="A2627" s="133" t="s">
        <v>604</v>
      </c>
      <c r="B2627" s="133" t="s">
        <v>2298</v>
      </c>
      <c r="C2627" s="134" t="n">
        <v>13.84</v>
      </c>
      <c r="D2627" s="133" t="s">
        <v>2293</v>
      </c>
      <c r="E2627" s="133" t="s">
        <v>2294</v>
      </c>
    </row>
    <row r="2628" customFormat="false" ht="12.75" hidden="false" customHeight="false" outlineLevel="2" collapsed="false">
      <c r="A2628" s="133" t="s">
        <v>604</v>
      </c>
      <c r="B2628" s="133" t="s">
        <v>2299</v>
      </c>
      <c r="C2628" s="134" t="n">
        <v>6</v>
      </c>
      <c r="D2628" s="133" t="s">
        <v>2293</v>
      </c>
      <c r="E2628" s="133" t="s">
        <v>2294</v>
      </c>
    </row>
    <row r="2629" customFormat="false" ht="12.75" hidden="false" customHeight="false" outlineLevel="2" collapsed="false">
      <c r="A2629" s="133" t="s">
        <v>604</v>
      </c>
      <c r="B2629" s="133" t="s">
        <v>2300</v>
      </c>
      <c r="C2629" s="134" t="n">
        <v>3.21</v>
      </c>
      <c r="D2629" s="133" t="s">
        <v>2293</v>
      </c>
      <c r="E2629" s="133" t="s">
        <v>2294</v>
      </c>
    </row>
    <row r="2630" customFormat="false" ht="12.75" hidden="false" customHeight="false" outlineLevel="2" collapsed="false">
      <c r="A2630" s="133" t="s">
        <v>604</v>
      </c>
      <c r="B2630" s="133" t="s">
        <v>2301</v>
      </c>
      <c r="C2630" s="134" t="n">
        <v>9</v>
      </c>
      <c r="D2630" s="133" t="s">
        <v>2293</v>
      </c>
      <c r="E2630" s="133" t="s">
        <v>2294</v>
      </c>
    </row>
    <row r="2631" customFormat="false" ht="12.75" hidden="false" customHeight="false" outlineLevel="2" collapsed="false">
      <c r="A2631" s="133" t="s">
        <v>604</v>
      </c>
      <c r="B2631" s="133" t="s">
        <v>2302</v>
      </c>
      <c r="C2631" s="134" t="n">
        <v>10.65</v>
      </c>
      <c r="D2631" s="133" t="s">
        <v>2293</v>
      </c>
      <c r="E2631" s="133" t="s">
        <v>2294</v>
      </c>
    </row>
    <row r="2632" customFormat="false" ht="12.75" hidden="false" customHeight="false" outlineLevel="2" collapsed="false">
      <c r="A2632" s="133" t="s">
        <v>604</v>
      </c>
      <c r="B2632" s="133" t="s">
        <v>2303</v>
      </c>
      <c r="C2632" s="134" t="n">
        <v>5</v>
      </c>
      <c r="D2632" s="133" t="s">
        <v>2293</v>
      </c>
      <c r="E2632" s="133" t="s">
        <v>2294</v>
      </c>
    </row>
    <row r="2633" customFormat="false" ht="12.75" hidden="false" customHeight="false" outlineLevel="2" collapsed="false">
      <c r="A2633" s="133" t="s">
        <v>604</v>
      </c>
      <c r="B2633" s="133" t="s">
        <v>2304</v>
      </c>
      <c r="C2633" s="134" t="n">
        <v>5.46</v>
      </c>
      <c r="D2633" s="133" t="s">
        <v>2293</v>
      </c>
      <c r="E2633" s="133" t="s">
        <v>2294</v>
      </c>
    </row>
    <row r="2634" customFormat="false" ht="12.75" hidden="false" customHeight="false" outlineLevel="2" collapsed="false">
      <c r="A2634" s="133" t="s">
        <v>604</v>
      </c>
      <c r="B2634" s="133" t="s">
        <v>2305</v>
      </c>
      <c r="C2634" s="134" t="n">
        <v>175</v>
      </c>
      <c r="D2634" s="133" t="s">
        <v>2293</v>
      </c>
      <c r="E2634" s="133" t="s">
        <v>2294</v>
      </c>
    </row>
    <row r="2635" customFormat="false" ht="12.75" hidden="false" customHeight="false" outlineLevel="2" collapsed="false">
      <c r="A2635" s="133" t="s">
        <v>604</v>
      </c>
      <c r="B2635" s="133" t="s">
        <v>2307</v>
      </c>
      <c r="C2635" s="134" t="n">
        <v>50</v>
      </c>
      <c r="D2635" s="133" t="s">
        <v>2293</v>
      </c>
      <c r="E2635" s="133" t="s">
        <v>2294</v>
      </c>
    </row>
    <row r="2636" customFormat="false" ht="12.75" hidden="false" customHeight="false" outlineLevel="2" collapsed="false">
      <c r="A2636" s="133" t="s">
        <v>604</v>
      </c>
      <c r="B2636" s="133" t="s">
        <v>2308</v>
      </c>
      <c r="C2636" s="134" t="n">
        <v>148.89</v>
      </c>
      <c r="D2636" s="133" t="s">
        <v>2293</v>
      </c>
      <c r="E2636" s="133" t="s">
        <v>2294</v>
      </c>
    </row>
    <row r="2637" customFormat="false" ht="12.75" hidden="false" customHeight="false" outlineLevel="2" collapsed="false">
      <c r="A2637" s="133" t="s">
        <v>604</v>
      </c>
      <c r="B2637" s="133" t="s">
        <v>2309</v>
      </c>
      <c r="C2637" s="134" t="n">
        <v>227.32</v>
      </c>
      <c r="D2637" s="133" t="s">
        <v>2293</v>
      </c>
      <c r="E2637" s="133" t="s">
        <v>2294</v>
      </c>
    </row>
    <row r="2638" customFormat="false" ht="12.75" hidden="false" customHeight="false" outlineLevel="2" collapsed="false">
      <c r="A2638" s="133" t="s">
        <v>604</v>
      </c>
      <c r="B2638" s="133" t="s">
        <v>2310</v>
      </c>
      <c r="C2638" s="134" t="n">
        <v>14.46</v>
      </c>
      <c r="D2638" s="133" t="s">
        <v>2293</v>
      </c>
      <c r="E2638" s="133" t="s">
        <v>2294</v>
      </c>
    </row>
    <row r="2639" customFormat="false" ht="12.75" hidden="false" customHeight="false" outlineLevel="2" collapsed="false">
      <c r="A2639" s="133" t="s">
        <v>604</v>
      </c>
      <c r="B2639" s="133" t="s">
        <v>2311</v>
      </c>
      <c r="C2639" s="134" t="n">
        <v>4.12</v>
      </c>
      <c r="D2639" s="133" t="s">
        <v>2293</v>
      </c>
      <c r="E2639" s="133" t="s">
        <v>2294</v>
      </c>
    </row>
    <row r="2640" customFormat="false" ht="12.75" hidden="false" customHeight="false" outlineLevel="2" collapsed="false">
      <c r="A2640" s="133" t="s">
        <v>604</v>
      </c>
      <c r="B2640" s="133" t="s">
        <v>2312</v>
      </c>
      <c r="C2640" s="134" t="n">
        <v>11.17</v>
      </c>
      <c r="D2640" s="133" t="s">
        <v>2293</v>
      </c>
      <c r="E2640" s="133" t="s">
        <v>2294</v>
      </c>
    </row>
    <row r="2641" customFormat="false" ht="12.75" hidden="false" customHeight="false" outlineLevel="1" collapsed="false">
      <c r="A2641" s="135" t="s">
        <v>3105</v>
      </c>
      <c r="B2641" s="133"/>
      <c r="C2641" s="134" t="n">
        <f aca="false">SUBTOTAL(9,C2623:C2640)</f>
        <v>1196.26</v>
      </c>
      <c r="D2641" s="133"/>
      <c r="E2641" s="133"/>
    </row>
    <row r="2642" customFormat="false" ht="12.75" hidden="false" customHeight="false" outlineLevel="2" collapsed="false">
      <c r="A2642" s="133" t="s">
        <v>820</v>
      </c>
      <c r="B2642" s="133" t="s">
        <v>2295</v>
      </c>
      <c r="C2642" s="134" t="n">
        <v>54</v>
      </c>
      <c r="D2642" s="133" t="s">
        <v>2293</v>
      </c>
      <c r="E2642" s="133" t="s">
        <v>2353</v>
      </c>
    </row>
    <row r="2643" customFormat="false" ht="12.75" hidden="false" customHeight="false" outlineLevel="2" collapsed="false">
      <c r="A2643" s="133" t="s">
        <v>820</v>
      </c>
      <c r="B2643" s="133" t="s">
        <v>2296</v>
      </c>
      <c r="C2643" s="134" t="n">
        <v>371.9</v>
      </c>
      <c r="D2643" s="133" t="s">
        <v>2293</v>
      </c>
      <c r="E2643" s="133" t="s">
        <v>2353</v>
      </c>
    </row>
    <row r="2644" customFormat="false" ht="12.75" hidden="false" customHeight="false" outlineLevel="2" collapsed="false">
      <c r="A2644" s="133" t="s">
        <v>820</v>
      </c>
      <c r="B2644" s="133" t="s">
        <v>2297</v>
      </c>
      <c r="C2644" s="134" t="n">
        <v>54.34</v>
      </c>
      <c r="D2644" s="133" t="s">
        <v>2293</v>
      </c>
      <c r="E2644" s="133" t="s">
        <v>2353</v>
      </c>
    </row>
    <row r="2645" customFormat="false" ht="12.75" hidden="false" customHeight="false" outlineLevel="2" collapsed="false">
      <c r="A2645" s="133" t="s">
        <v>820</v>
      </c>
      <c r="B2645" s="133" t="s">
        <v>2302</v>
      </c>
      <c r="C2645" s="134" t="n">
        <v>10.65</v>
      </c>
      <c r="D2645" s="133" t="s">
        <v>2293</v>
      </c>
      <c r="E2645" s="133" t="s">
        <v>2353</v>
      </c>
    </row>
    <row r="2646" customFormat="false" ht="12.75" hidden="false" customHeight="false" outlineLevel="2" collapsed="false">
      <c r="A2646" s="133" t="s">
        <v>820</v>
      </c>
      <c r="B2646" s="133" t="s">
        <v>2303</v>
      </c>
      <c r="C2646" s="134" t="n">
        <v>5</v>
      </c>
      <c r="D2646" s="133" t="s">
        <v>2293</v>
      </c>
      <c r="E2646" s="133" t="s">
        <v>2353</v>
      </c>
    </row>
    <row r="2647" customFormat="false" ht="12.75" hidden="false" customHeight="false" outlineLevel="2" collapsed="false">
      <c r="A2647" s="133" t="s">
        <v>820</v>
      </c>
      <c r="B2647" s="133" t="s">
        <v>2304</v>
      </c>
      <c r="C2647" s="134" t="n">
        <v>5.46</v>
      </c>
      <c r="D2647" s="133" t="s">
        <v>2293</v>
      </c>
      <c r="E2647" s="133" t="s">
        <v>2353</v>
      </c>
    </row>
    <row r="2648" customFormat="false" ht="12.75" hidden="false" customHeight="false" outlineLevel="2" collapsed="false">
      <c r="A2648" s="133" t="s">
        <v>820</v>
      </c>
      <c r="B2648" s="133" t="s">
        <v>2305</v>
      </c>
      <c r="C2648" s="134" t="n">
        <v>175</v>
      </c>
      <c r="D2648" s="133" t="s">
        <v>2293</v>
      </c>
      <c r="E2648" s="133" t="s">
        <v>2353</v>
      </c>
    </row>
    <row r="2649" customFormat="false" ht="12.75" hidden="false" customHeight="false" outlineLevel="2" collapsed="false">
      <c r="A2649" s="133" t="s">
        <v>820</v>
      </c>
      <c r="B2649" s="133" t="s">
        <v>2306</v>
      </c>
      <c r="C2649" s="134" t="n">
        <v>50</v>
      </c>
      <c r="D2649" s="133" t="s">
        <v>2293</v>
      </c>
      <c r="E2649" s="133" t="s">
        <v>2353</v>
      </c>
    </row>
    <row r="2650" customFormat="false" ht="12.75" hidden="false" customHeight="false" outlineLevel="2" collapsed="false">
      <c r="A2650" s="133" t="s">
        <v>820</v>
      </c>
      <c r="B2650" s="133" t="s">
        <v>2308</v>
      </c>
      <c r="C2650" s="134" t="n">
        <v>148.89</v>
      </c>
      <c r="D2650" s="133" t="s">
        <v>2293</v>
      </c>
      <c r="E2650" s="133" t="s">
        <v>2353</v>
      </c>
    </row>
    <row r="2651" customFormat="false" ht="12.75" hidden="false" customHeight="false" outlineLevel="2" collapsed="false">
      <c r="A2651" s="133" t="s">
        <v>820</v>
      </c>
      <c r="B2651" s="133" t="s">
        <v>2309</v>
      </c>
      <c r="C2651" s="134" t="n">
        <v>227.32</v>
      </c>
      <c r="D2651" s="133" t="s">
        <v>2293</v>
      </c>
      <c r="E2651" s="133" t="s">
        <v>2353</v>
      </c>
    </row>
    <row r="2652" customFormat="false" ht="12.75" hidden="false" customHeight="false" outlineLevel="2" collapsed="false">
      <c r="A2652" s="133" t="s">
        <v>820</v>
      </c>
      <c r="B2652" s="133" t="s">
        <v>2310</v>
      </c>
      <c r="C2652" s="134" t="n">
        <v>14.46</v>
      </c>
      <c r="D2652" s="133" t="s">
        <v>2293</v>
      </c>
      <c r="E2652" s="133" t="s">
        <v>2353</v>
      </c>
    </row>
    <row r="2653" customFormat="false" ht="12.75" hidden="false" customHeight="false" outlineLevel="2" collapsed="false">
      <c r="A2653" s="133" t="s">
        <v>820</v>
      </c>
      <c r="B2653" s="133" t="s">
        <v>2311</v>
      </c>
      <c r="C2653" s="134" t="n">
        <v>4.12</v>
      </c>
      <c r="D2653" s="133" t="s">
        <v>2293</v>
      </c>
      <c r="E2653" s="133" t="s">
        <v>2353</v>
      </c>
    </row>
    <row r="2654" customFormat="false" ht="12.75" hidden="false" customHeight="false" outlineLevel="2" collapsed="false">
      <c r="A2654" s="133" t="s">
        <v>820</v>
      </c>
      <c r="B2654" s="133" t="s">
        <v>2312</v>
      </c>
      <c r="C2654" s="134" t="n">
        <v>11.17</v>
      </c>
      <c r="D2654" s="133" t="s">
        <v>2293</v>
      </c>
      <c r="E2654" s="133" t="s">
        <v>2353</v>
      </c>
    </row>
    <row r="2655" customFormat="false" ht="12.75" hidden="false" customHeight="false" outlineLevel="1" collapsed="false">
      <c r="A2655" s="135" t="s">
        <v>3106</v>
      </c>
      <c r="B2655" s="133"/>
      <c r="C2655" s="134" t="n">
        <f aca="false">SUBTOTAL(9,C2642:C2654)</f>
        <v>1132.31</v>
      </c>
      <c r="D2655" s="133"/>
      <c r="E2655" s="133"/>
    </row>
    <row r="2656" customFormat="false" ht="12.75" hidden="false" customHeight="false" outlineLevel="2" collapsed="false">
      <c r="A2656" s="133" t="s">
        <v>708</v>
      </c>
      <c r="B2656" s="133" t="s">
        <v>2288</v>
      </c>
      <c r="C2656" s="134" t="n">
        <v>40</v>
      </c>
      <c r="D2656" s="133" t="s">
        <v>2293</v>
      </c>
      <c r="E2656" s="133" t="s">
        <v>2523</v>
      </c>
    </row>
    <row r="2657" customFormat="false" ht="12.75" hidden="false" customHeight="false" outlineLevel="1" collapsed="false">
      <c r="A2657" s="135" t="s">
        <v>3107</v>
      </c>
      <c r="B2657" s="133"/>
      <c r="C2657" s="134" t="n">
        <f aca="false">SUBTOTAL(9,C2656)</f>
        <v>40</v>
      </c>
      <c r="D2657" s="133"/>
      <c r="E2657" s="133"/>
    </row>
    <row r="2658" customFormat="false" ht="12.75" hidden="false" customHeight="false" outlineLevel="2" collapsed="false">
      <c r="A2658" s="133" t="s">
        <v>1512</v>
      </c>
      <c r="B2658" s="133" t="s">
        <v>2288</v>
      </c>
      <c r="C2658" s="134" t="n">
        <v>40</v>
      </c>
      <c r="D2658" s="133" t="s">
        <v>2359</v>
      </c>
      <c r="E2658" s="133" t="s">
        <v>3108</v>
      </c>
    </row>
    <row r="2659" customFormat="false" ht="12.75" hidden="false" customHeight="false" outlineLevel="1" collapsed="false">
      <c r="A2659" s="135" t="s">
        <v>3109</v>
      </c>
      <c r="B2659" s="133"/>
      <c r="C2659" s="134" t="n">
        <f aca="false">SUBTOTAL(9,C2658)</f>
        <v>40</v>
      </c>
      <c r="D2659" s="133"/>
      <c r="E2659" s="133"/>
    </row>
    <row r="2660" customFormat="false" ht="12.75" hidden="false" customHeight="false" outlineLevel="2" collapsed="false">
      <c r="A2660" s="133" t="s">
        <v>998</v>
      </c>
      <c r="B2660" s="133" t="s">
        <v>2288</v>
      </c>
      <c r="C2660" s="134" t="n">
        <v>40</v>
      </c>
      <c r="D2660" s="133" t="s">
        <v>2314</v>
      </c>
      <c r="E2660" s="133" t="s">
        <v>2932</v>
      </c>
    </row>
    <row r="2661" customFormat="false" ht="12.75" hidden="false" customHeight="false" outlineLevel="1" collapsed="false">
      <c r="A2661" s="135" t="s">
        <v>3110</v>
      </c>
      <c r="B2661" s="133"/>
      <c r="C2661" s="134" t="n">
        <f aca="false">SUBTOTAL(9,C2660)</f>
        <v>40</v>
      </c>
      <c r="D2661" s="133"/>
      <c r="E2661" s="133"/>
    </row>
    <row r="2662" customFormat="false" ht="12.75" hidden="false" customHeight="false" outlineLevel="2" collapsed="false">
      <c r="A2662" s="133" t="s">
        <v>741</v>
      </c>
      <c r="B2662" s="133" t="s">
        <v>2418</v>
      </c>
      <c r="C2662" s="134" t="n">
        <v>5.36</v>
      </c>
      <c r="D2662" s="133" t="s">
        <v>2293</v>
      </c>
      <c r="E2662" s="133" t="s">
        <v>2397</v>
      </c>
    </row>
    <row r="2663" customFormat="false" ht="12.75" hidden="false" customHeight="false" outlineLevel="2" collapsed="false">
      <c r="A2663" s="133" t="s">
        <v>741</v>
      </c>
      <c r="B2663" s="133" t="s">
        <v>2419</v>
      </c>
      <c r="C2663" s="134" t="n">
        <v>54</v>
      </c>
      <c r="D2663" s="133" t="s">
        <v>2293</v>
      </c>
      <c r="E2663" s="133" t="s">
        <v>2397</v>
      </c>
    </row>
    <row r="2664" customFormat="false" ht="12.75" hidden="false" customHeight="false" outlineLevel="2" collapsed="false">
      <c r="A2664" s="133" t="s">
        <v>741</v>
      </c>
      <c r="B2664" s="133" t="s">
        <v>3111</v>
      </c>
      <c r="C2664" s="134" t="n">
        <v>100</v>
      </c>
      <c r="D2664" s="133" t="s">
        <v>2293</v>
      </c>
      <c r="E2664" s="133" t="s">
        <v>2397</v>
      </c>
    </row>
    <row r="2665" customFormat="false" ht="12.75" hidden="false" customHeight="false" outlineLevel="2" collapsed="false">
      <c r="A2665" s="133" t="s">
        <v>741</v>
      </c>
      <c r="B2665" s="133" t="s">
        <v>2425</v>
      </c>
      <c r="C2665" s="134" t="n">
        <v>1391.01</v>
      </c>
      <c r="D2665" s="133" t="s">
        <v>2293</v>
      </c>
      <c r="E2665" s="133" t="s">
        <v>2397</v>
      </c>
    </row>
    <row r="2666" customFormat="false" ht="12.75" hidden="false" customHeight="false" outlineLevel="2" collapsed="false">
      <c r="A2666" s="133" t="s">
        <v>741</v>
      </c>
      <c r="B2666" s="133" t="s">
        <v>2305</v>
      </c>
      <c r="C2666" s="134" t="n">
        <v>175</v>
      </c>
      <c r="D2666" s="133" t="s">
        <v>2293</v>
      </c>
      <c r="E2666" s="133" t="s">
        <v>2397</v>
      </c>
    </row>
    <row r="2667" customFormat="false" ht="12.75" hidden="false" customHeight="false" outlineLevel="2" collapsed="false">
      <c r="A2667" s="133" t="s">
        <v>741</v>
      </c>
      <c r="B2667" s="133" t="s">
        <v>2306</v>
      </c>
      <c r="C2667" s="134" t="n">
        <v>50</v>
      </c>
      <c r="D2667" s="133" t="s">
        <v>2293</v>
      </c>
      <c r="E2667" s="133" t="s">
        <v>2397</v>
      </c>
    </row>
    <row r="2668" customFormat="false" ht="12.75" hidden="false" customHeight="false" outlineLevel="1" collapsed="false">
      <c r="A2668" s="135" t="s">
        <v>3112</v>
      </c>
      <c r="B2668" s="133"/>
      <c r="C2668" s="134" t="n">
        <f aca="false">SUBTOTAL(9,C2662:C2667)</f>
        <v>1775.37</v>
      </c>
      <c r="D2668" s="133"/>
      <c r="E2668" s="133"/>
    </row>
    <row r="2669" customFormat="false" ht="12.75" hidden="false" customHeight="false" outlineLevel="2" collapsed="false">
      <c r="A2669" s="133" t="s">
        <v>479</v>
      </c>
      <c r="B2669" s="133" t="s">
        <v>2288</v>
      </c>
      <c r="C2669" s="134" t="n">
        <v>40</v>
      </c>
      <c r="D2669" s="133" t="s">
        <v>2293</v>
      </c>
      <c r="E2669" s="133" t="s">
        <v>2592</v>
      </c>
    </row>
    <row r="2670" customFormat="false" ht="12.75" hidden="false" customHeight="false" outlineLevel="1" collapsed="false">
      <c r="A2670" s="135" t="s">
        <v>3113</v>
      </c>
      <c r="B2670" s="133"/>
      <c r="C2670" s="134" t="n">
        <f aca="false">SUBTOTAL(9,C2669)</f>
        <v>40</v>
      </c>
      <c r="D2670" s="133"/>
      <c r="E2670" s="133"/>
    </row>
    <row r="2671" customFormat="false" ht="12.75" hidden="false" customHeight="false" outlineLevel="2" collapsed="false">
      <c r="A2671" s="133" t="s">
        <v>1589</v>
      </c>
      <c r="B2671" s="133" t="s">
        <v>2305</v>
      </c>
      <c r="C2671" s="134" t="n">
        <v>175</v>
      </c>
      <c r="D2671" s="133" t="s">
        <v>2359</v>
      </c>
      <c r="E2671" s="133" t="s">
        <v>2360</v>
      </c>
    </row>
    <row r="2672" customFormat="false" ht="12.75" hidden="false" customHeight="false" outlineLevel="2" collapsed="false">
      <c r="A2672" s="133" t="s">
        <v>1589</v>
      </c>
      <c r="B2672" s="133" t="s">
        <v>2306</v>
      </c>
      <c r="C2672" s="134" t="n">
        <v>50</v>
      </c>
      <c r="D2672" s="133" t="s">
        <v>2359</v>
      </c>
      <c r="E2672" s="133" t="s">
        <v>2360</v>
      </c>
    </row>
    <row r="2673" customFormat="false" ht="12.75" hidden="false" customHeight="false" outlineLevel="1" collapsed="false">
      <c r="A2673" s="135" t="s">
        <v>3114</v>
      </c>
      <c r="B2673" s="133"/>
      <c r="C2673" s="134" t="n">
        <f aca="false">SUBTOTAL(9,C2671:C2672)</f>
        <v>225</v>
      </c>
      <c r="D2673" s="133"/>
      <c r="E2673" s="133"/>
    </row>
    <row r="2674" customFormat="false" ht="12.75" hidden="false" customHeight="false" outlineLevel="2" collapsed="false">
      <c r="A2674" s="133" t="s">
        <v>460</v>
      </c>
      <c r="B2674" s="133" t="s">
        <v>2535</v>
      </c>
      <c r="C2674" s="134" t="n">
        <v>167</v>
      </c>
      <c r="D2674" s="133" t="s">
        <v>2293</v>
      </c>
      <c r="E2674" s="133" t="s">
        <v>3115</v>
      </c>
    </row>
    <row r="2675" customFormat="false" ht="12.75" hidden="false" customHeight="false" outlineLevel="1" collapsed="false">
      <c r="A2675" s="135" t="s">
        <v>3116</v>
      </c>
      <c r="B2675" s="133"/>
      <c r="C2675" s="134" t="n">
        <f aca="false">SUBTOTAL(9,C2674)</f>
        <v>167</v>
      </c>
      <c r="D2675" s="133"/>
      <c r="E2675" s="133"/>
    </row>
    <row r="2676" customFormat="false" ht="12.75" hidden="false" customHeight="false" outlineLevel="2" collapsed="false">
      <c r="A2676" s="133" t="s">
        <v>1215</v>
      </c>
      <c r="B2676" s="133" t="s">
        <v>2288</v>
      </c>
      <c r="C2676" s="134" t="n">
        <v>40</v>
      </c>
      <c r="D2676" s="133" t="s">
        <v>2366</v>
      </c>
      <c r="E2676" s="133" t="s">
        <v>3117</v>
      </c>
    </row>
    <row r="2677" customFormat="false" ht="12.75" hidden="false" customHeight="false" outlineLevel="1" collapsed="false">
      <c r="A2677" s="135" t="s">
        <v>3118</v>
      </c>
      <c r="B2677" s="133"/>
      <c r="C2677" s="134" t="n">
        <f aca="false">SUBTOTAL(9,C2676)</f>
        <v>40</v>
      </c>
      <c r="D2677" s="133"/>
      <c r="E2677" s="133"/>
    </row>
    <row r="2678" customFormat="false" ht="12.75" hidden="false" customHeight="false" outlineLevel="2" collapsed="false">
      <c r="A2678" s="133" t="s">
        <v>999</v>
      </c>
      <c r="B2678" s="133" t="s">
        <v>2288</v>
      </c>
      <c r="C2678" s="134" t="n">
        <v>40</v>
      </c>
      <c r="D2678" s="133" t="s">
        <v>2314</v>
      </c>
      <c r="E2678" s="133" t="s">
        <v>2932</v>
      </c>
    </row>
    <row r="2679" customFormat="false" ht="12.75" hidden="false" customHeight="false" outlineLevel="1" collapsed="false">
      <c r="A2679" s="135" t="s">
        <v>3119</v>
      </c>
      <c r="B2679" s="133"/>
      <c r="C2679" s="134" t="n">
        <f aca="false">SUBTOTAL(9,C2678)</f>
        <v>40</v>
      </c>
      <c r="D2679" s="133"/>
      <c r="E2679" s="133"/>
    </row>
    <row r="2680" customFormat="false" ht="12.75" hidden="false" customHeight="false" outlineLevel="2" collapsed="false">
      <c r="A2680" s="133" t="s">
        <v>1630</v>
      </c>
      <c r="B2680" s="133" t="s">
        <v>2288</v>
      </c>
      <c r="C2680" s="134" t="n">
        <v>40</v>
      </c>
      <c r="D2680" s="133" t="s">
        <v>2314</v>
      </c>
      <c r="E2680" s="133" t="s">
        <v>2473</v>
      </c>
    </row>
    <row r="2681" customFormat="false" ht="12.75" hidden="false" customHeight="false" outlineLevel="1" collapsed="false">
      <c r="A2681" s="135" t="s">
        <v>3120</v>
      </c>
      <c r="B2681" s="133"/>
      <c r="C2681" s="134" t="n">
        <f aca="false">SUBTOTAL(9,C2680)</f>
        <v>40</v>
      </c>
      <c r="D2681" s="133"/>
      <c r="E2681" s="133"/>
    </row>
    <row r="2682" customFormat="false" ht="12.75" hidden="false" customHeight="false" outlineLevel="2" collapsed="false">
      <c r="A2682" s="133" t="s">
        <v>1259</v>
      </c>
      <c r="B2682" s="133" t="s">
        <v>2614</v>
      </c>
      <c r="C2682" s="134" t="n">
        <v>880.07</v>
      </c>
      <c r="D2682" s="133" t="s">
        <v>2559</v>
      </c>
      <c r="E2682" s="133" t="s">
        <v>3121</v>
      </c>
    </row>
    <row r="2683" customFormat="false" ht="12.75" hidden="false" customHeight="false" outlineLevel="1" collapsed="false">
      <c r="A2683" s="135" t="s">
        <v>3122</v>
      </c>
      <c r="B2683" s="133"/>
      <c r="C2683" s="134" t="n">
        <f aca="false">SUBTOTAL(9,C2682)</f>
        <v>880.07</v>
      </c>
      <c r="D2683" s="133"/>
      <c r="E2683" s="133"/>
    </row>
    <row r="2684" customFormat="false" ht="12.75" hidden="false" customHeight="false" outlineLevel="2" collapsed="false">
      <c r="A2684" s="133" t="s">
        <v>464</v>
      </c>
      <c r="B2684" s="133" t="s">
        <v>2288</v>
      </c>
      <c r="C2684" s="134" t="n">
        <v>40</v>
      </c>
      <c r="D2684" s="133" t="s">
        <v>2293</v>
      </c>
      <c r="E2684" s="133" t="s">
        <v>2958</v>
      </c>
    </row>
    <row r="2685" customFormat="false" ht="12.75" hidden="false" customHeight="false" outlineLevel="1" collapsed="false">
      <c r="A2685" s="135" t="s">
        <v>3123</v>
      </c>
      <c r="B2685" s="133"/>
      <c r="C2685" s="134" t="n">
        <f aca="false">SUBTOTAL(9,C2684)</f>
        <v>40</v>
      </c>
      <c r="D2685" s="133"/>
      <c r="E2685" s="133"/>
    </row>
    <row r="2686" customFormat="false" ht="12.75" hidden="false" customHeight="false" outlineLevel="2" collapsed="false">
      <c r="A2686" s="133" t="s">
        <v>1666</v>
      </c>
      <c r="B2686" s="133" t="s">
        <v>2305</v>
      </c>
      <c r="C2686" s="134" t="n">
        <v>175</v>
      </c>
      <c r="D2686" s="133" t="s">
        <v>2314</v>
      </c>
      <c r="E2686" s="133" t="s">
        <v>2883</v>
      </c>
    </row>
    <row r="2687" customFormat="false" ht="12.75" hidden="false" customHeight="false" outlineLevel="2" collapsed="false">
      <c r="A2687" s="133" t="s">
        <v>1666</v>
      </c>
      <c r="B2687" s="133" t="s">
        <v>2364</v>
      </c>
      <c r="C2687" s="134" t="n">
        <v>200</v>
      </c>
      <c r="D2687" s="133" t="s">
        <v>2314</v>
      </c>
      <c r="E2687" s="133" t="s">
        <v>2883</v>
      </c>
    </row>
    <row r="2688" customFormat="false" ht="12.75" hidden="false" customHeight="false" outlineLevel="1" collapsed="false">
      <c r="A2688" s="135" t="s">
        <v>3124</v>
      </c>
      <c r="B2688" s="133"/>
      <c r="C2688" s="134" t="n">
        <f aca="false">SUBTOTAL(9,C2686:C2687)</f>
        <v>375</v>
      </c>
      <c r="D2688" s="133"/>
      <c r="E2688" s="133"/>
    </row>
    <row r="2689" customFormat="false" ht="12.75" hidden="false" customHeight="false" outlineLevel="2" collapsed="false">
      <c r="A2689" s="133" t="s">
        <v>689</v>
      </c>
      <c r="B2689" s="133" t="s">
        <v>2288</v>
      </c>
      <c r="C2689" s="134" t="n">
        <v>40</v>
      </c>
      <c r="D2689" s="133" t="s">
        <v>2293</v>
      </c>
      <c r="E2689" s="133" t="s">
        <v>2965</v>
      </c>
    </row>
    <row r="2690" customFormat="false" ht="12.75" hidden="false" customHeight="false" outlineLevel="1" collapsed="false">
      <c r="A2690" s="135" t="s">
        <v>3125</v>
      </c>
      <c r="B2690" s="133"/>
      <c r="C2690" s="134" t="n">
        <f aca="false">SUBTOTAL(9,C2689)</f>
        <v>40</v>
      </c>
      <c r="D2690" s="133"/>
      <c r="E2690" s="133"/>
    </row>
    <row r="2691" customFormat="false" ht="12.75" hidden="false" customHeight="false" outlineLevel="2" collapsed="false">
      <c r="A2691" s="133" t="s">
        <v>448</v>
      </c>
      <c r="B2691" s="133" t="s">
        <v>2308</v>
      </c>
      <c r="C2691" s="134" t="n">
        <v>148.89</v>
      </c>
      <c r="D2691" s="133" t="s">
        <v>2293</v>
      </c>
      <c r="E2691" s="133" t="s">
        <v>2570</v>
      </c>
    </row>
    <row r="2692" customFormat="false" ht="12.75" hidden="false" customHeight="false" outlineLevel="2" collapsed="false">
      <c r="A2692" s="133" t="s">
        <v>448</v>
      </c>
      <c r="B2692" s="133" t="s">
        <v>2309</v>
      </c>
      <c r="C2692" s="134" t="n">
        <v>227.32</v>
      </c>
      <c r="D2692" s="133" t="s">
        <v>2293</v>
      </c>
      <c r="E2692" s="133" t="s">
        <v>2570</v>
      </c>
    </row>
    <row r="2693" customFormat="false" ht="12.75" hidden="false" customHeight="false" outlineLevel="2" collapsed="false">
      <c r="A2693" s="133" t="s">
        <v>448</v>
      </c>
      <c r="B2693" s="133" t="s">
        <v>2310</v>
      </c>
      <c r="C2693" s="134" t="n">
        <v>14.46</v>
      </c>
      <c r="D2693" s="133" t="s">
        <v>2293</v>
      </c>
      <c r="E2693" s="133" t="s">
        <v>2570</v>
      </c>
    </row>
    <row r="2694" customFormat="false" ht="12.75" hidden="false" customHeight="false" outlineLevel="2" collapsed="false">
      <c r="A2694" s="133" t="s">
        <v>448</v>
      </c>
      <c r="B2694" s="133" t="s">
        <v>2311</v>
      </c>
      <c r="C2694" s="134" t="n">
        <v>4.12</v>
      </c>
      <c r="D2694" s="133" t="s">
        <v>2293</v>
      </c>
      <c r="E2694" s="133" t="s">
        <v>2570</v>
      </c>
    </row>
    <row r="2695" customFormat="false" ht="12.75" hidden="false" customHeight="false" outlineLevel="2" collapsed="false">
      <c r="A2695" s="133" t="s">
        <v>448</v>
      </c>
      <c r="B2695" s="133" t="s">
        <v>2312</v>
      </c>
      <c r="C2695" s="134" t="n">
        <v>11.17</v>
      </c>
      <c r="D2695" s="133" t="s">
        <v>2293</v>
      </c>
      <c r="E2695" s="133" t="s">
        <v>2570</v>
      </c>
    </row>
    <row r="2696" customFormat="false" ht="12.75" hidden="false" customHeight="false" outlineLevel="1" collapsed="false">
      <c r="A2696" s="135" t="s">
        <v>3126</v>
      </c>
      <c r="B2696" s="133"/>
      <c r="C2696" s="134" t="n">
        <f aca="false">SUBTOTAL(9,C2691:C2695)</f>
        <v>405.96</v>
      </c>
      <c r="D2696" s="133"/>
      <c r="E2696" s="133"/>
    </row>
    <row r="2697" customFormat="false" ht="12.75" hidden="false" customHeight="false" outlineLevel="2" collapsed="false">
      <c r="A2697" s="133" t="s">
        <v>649</v>
      </c>
      <c r="B2697" s="133" t="s">
        <v>2308</v>
      </c>
      <c r="C2697" s="134" t="n">
        <v>148.89</v>
      </c>
      <c r="D2697" s="133" t="s">
        <v>2681</v>
      </c>
      <c r="E2697" s="133" t="s">
        <v>3127</v>
      </c>
    </row>
    <row r="2698" customFormat="false" ht="12.75" hidden="false" customHeight="false" outlineLevel="2" collapsed="false">
      <c r="A2698" s="133" t="s">
        <v>649</v>
      </c>
      <c r="B2698" s="133" t="s">
        <v>2309</v>
      </c>
      <c r="C2698" s="134" t="n">
        <v>227.32</v>
      </c>
      <c r="D2698" s="133" t="s">
        <v>2681</v>
      </c>
      <c r="E2698" s="133" t="s">
        <v>3127</v>
      </c>
    </row>
    <row r="2699" customFormat="false" ht="12.75" hidden="false" customHeight="false" outlineLevel="2" collapsed="false">
      <c r="A2699" s="133" t="s">
        <v>649</v>
      </c>
      <c r="B2699" s="133" t="s">
        <v>2310</v>
      </c>
      <c r="C2699" s="134" t="n">
        <v>14.46</v>
      </c>
      <c r="D2699" s="133" t="s">
        <v>2681</v>
      </c>
      <c r="E2699" s="133" t="s">
        <v>3127</v>
      </c>
    </row>
    <row r="2700" customFormat="false" ht="12.75" hidden="false" customHeight="false" outlineLevel="2" collapsed="false">
      <c r="A2700" s="133" t="s">
        <v>649</v>
      </c>
      <c r="B2700" s="133" t="s">
        <v>2311</v>
      </c>
      <c r="C2700" s="134" t="n">
        <v>4.12</v>
      </c>
      <c r="D2700" s="133" t="s">
        <v>2681</v>
      </c>
      <c r="E2700" s="133" t="s">
        <v>3127</v>
      </c>
    </row>
    <row r="2701" customFormat="false" ht="12.75" hidden="false" customHeight="false" outlineLevel="2" collapsed="false">
      <c r="A2701" s="133" t="s">
        <v>649</v>
      </c>
      <c r="B2701" s="133" t="s">
        <v>2312</v>
      </c>
      <c r="C2701" s="134" t="n">
        <v>11.17</v>
      </c>
      <c r="D2701" s="133" t="s">
        <v>2681</v>
      </c>
      <c r="E2701" s="133" t="s">
        <v>3127</v>
      </c>
    </row>
    <row r="2702" customFormat="false" ht="12.75" hidden="false" customHeight="false" outlineLevel="1" collapsed="false">
      <c r="A2702" s="135" t="s">
        <v>3128</v>
      </c>
      <c r="B2702" s="133"/>
      <c r="C2702" s="134" t="n">
        <f aca="false">SUBTOTAL(9,C2697:C2701)</f>
        <v>405.96</v>
      </c>
      <c r="D2702" s="133"/>
      <c r="E2702" s="133"/>
    </row>
    <row r="2703" customFormat="false" ht="12.75" hidden="false" customHeight="false" outlineLevel="2" collapsed="false">
      <c r="A2703" s="133" t="s">
        <v>1281</v>
      </c>
      <c r="B2703" s="133" t="s">
        <v>2292</v>
      </c>
      <c r="C2703" s="134" t="n">
        <v>31.9</v>
      </c>
      <c r="D2703" s="133" t="s">
        <v>2388</v>
      </c>
      <c r="E2703" s="133" t="s">
        <v>2821</v>
      </c>
    </row>
    <row r="2704" customFormat="false" ht="12.75" hidden="false" customHeight="false" outlineLevel="2" collapsed="false">
      <c r="A2704" s="133" t="s">
        <v>1281</v>
      </c>
      <c r="B2704" s="133" t="s">
        <v>2295</v>
      </c>
      <c r="C2704" s="134" t="n">
        <v>54</v>
      </c>
      <c r="D2704" s="133" t="s">
        <v>2388</v>
      </c>
      <c r="E2704" s="133" t="s">
        <v>2821</v>
      </c>
    </row>
    <row r="2705" customFormat="false" ht="12.75" hidden="false" customHeight="false" outlineLevel="2" collapsed="false">
      <c r="A2705" s="133" t="s">
        <v>1281</v>
      </c>
      <c r="B2705" s="133" t="s">
        <v>2296</v>
      </c>
      <c r="C2705" s="134" t="n">
        <v>371.9</v>
      </c>
      <c r="D2705" s="133" t="s">
        <v>2388</v>
      </c>
      <c r="E2705" s="133" t="s">
        <v>2821</v>
      </c>
    </row>
    <row r="2706" customFormat="false" ht="12.75" hidden="false" customHeight="false" outlineLevel="2" collapsed="false">
      <c r="A2706" s="133" t="s">
        <v>1281</v>
      </c>
      <c r="B2706" s="133" t="s">
        <v>2297</v>
      </c>
      <c r="C2706" s="134" t="n">
        <v>54.34</v>
      </c>
      <c r="D2706" s="133" t="s">
        <v>2388</v>
      </c>
      <c r="E2706" s="133" t="s">
        <v>2821</v>
      </c>
    </row>
    <row r="2707" customFormat="false" ht="12.75" hidden="false" customHeight="false" outlineLevel="2" collapsed="false">
      <c r="A2707" s="133" t="s">
        <v>1281</v>
      </c>
      <c r="B2707" s="133" t="s">
        <v>2298</v>
      </c>
      <c r="C2707" s="134" t="n">
        <v>13.84</v>
      </c>
      <c r="D2707" s="133" t="s">
        <v>2388</v>
      </c>
      <c r="E2707" s="133" t="s">
        <v>2821</v>
      </c>
    </row>
    <row r="2708" customFormat="false" ht="12.75" hidden="false" customHeight="false" outlineLevel="2" collapsed="false">
      <c r="A2708" s="133" t="s">
        <v>1281</v>
      </c>
      <c r="B2708" s="133" t="s">
        <v>2299</v>
      </c>
      <c r="C2708" s="134" t="n">
        <v>6</v>
      </c>
      <c r="D2708" s="133" t="s">
        <v>2388</v>
      </c>
      <c r="E2708" s="133" t="s">
        <v>2821</v>
      </c>
    </row>
    <row r="2709" customFormat="false" ht="12.75" hidden="false" customHeight="false" outlineLevel="2" collapsed="false">
      <c r="A2709" s="133" t="s">
        <v>1281</v>
      </c>
      <c r="B2709" s="133" t="s">
        <v>2300</v>
      </c>
      <c r="C2709" s="134" t="n">
        <v>3.21</v>
      </c>
      <c r="D2709" s="133" t="s">
        <v>2388</v>
      </c>
      <c r="E2709" s="133" t="s">
        <v>2821</v>
      </c>
    </row>
    <row r="2710" customFormat="false" ht="12.75" hidden="false" customHeight="false" outlineLevel="2" collapsed="false">
      <c r="A2710" s="133" t="s">
        <v>1281</v>
      </c>
      <c r="B2710" s="133" t="s">
        <v>2301</v>
      </c>
      <c r="C2710" s="134" t="n">
        <v>9</v>
      </c>
      <c r="D2710" s="133" t="s">
        <v>2388</v>
      </c>
      <c r="E2710" s="133" t="s">
        <v>2821</v>
      </c>
    </row>
    <row r="2711" customFormat="false" ht="12.75" hidden="false" customHeight="false" outlineLevel="2" collapsed="false">
      <c r="A2711" s="133" t="s">
        <v>1281</v>
      </c>
      <c r="B2711" s="133" t="s">
        <v>2302</v>
      </c>
      <c r="C2711" s="134" t="n">
        <v>10.65</v>
      </c>
      <c r="D2711" s="133" t="s">
        <v>2388</v>
      </c>
      <c r="E2711" s="133" t="s">
        <v>2821</v>
      </c>
    </row>
    <row r="2712" customFormat="false" ht="12.75" hidden="false" customHeight="false" outlineLevel="2" collapsed="false">
      <c r="A2712" s="133" t="s">
        <v>1281</v>
      </c>
      <c r="B2712" s="133" t="s">
        <v>2303</v>
      </c>
      <c r="C2712" s="134" t="n">
        <v>5</v>
      </c>
      <c r="D2712" s="133" t="s">
        <v>2388</v>
      </c>
      <c r="E2712" s="133" t="s">
        <v>2821</v>
      </c>
    </row>
    <row r="2713" customFormat="false" ht="12.75" hidden="false" customHeight="false" outlineLevel="2" collapsed="false">
      <c r="A2713" s="133" t="s">
        <v>1281</v>
      </c>
      <c r="B2713" s="133" t="s">
        <v>2304</v>
      </c>
      <c r="C2713" s="134" t="n">
        <v>5.46</v>
      </c>
      <c r="D2713" s="133" t="s">
        <v>2388</v>
      </c>
      <c r="E2713" s="133" t="s">
        <v>2821</v>
      </c>
    </row>
    <row r="2714" customFormat="false" ht="12.75" hidden="false" customHeight="false" outlineLevel="2" collapsed="false">
      <c r="A2714" s="133" t="s">
        <v>1281</v>
      </c>
      <c r="B2714" s="133" t="s">
        <v>2305</v>
      </c>
      <c r="C2714" s="134" t="n">
        <v>175</v>
      </c>
      <c r="D2714" s="133" t="s">
        <v>2388</v>
      </c>
      <c r="E2714" s="133" t="s">
        <v>2821</v>
      </c>
    </row>
    <row r="2715" customFormat="false" ht="12.75" hidden="false" customHeight="false" outlineLevel="2" collapsed="false">
      <c r="A2715" s="133" t="s">
        <v>1281</v>
      </c>
      <c r="B2715" s="133" t="s">
        <v>2307</v>
      </c>
      <c r="C2715" s="134" t="n">
        <v>50</v>
      </c>
      <c r="D2715" s="133" t="s">
        <v>2388</v>
      </c>
      <c r="E2715" s="133" t="s">
        <v>2821</v>
      </c>
    </row>
    <row r="2716" customFormat="false" ht="12.75" hidden="false" customHeight="false" outlineLevel="2" collapsed="false">
      <c r="A2716" s="133" t="s">
        <v>1281</v>
      </c>
      <c r="B2716" s="133" t="s">
        <v>2608</v>
      </c>
      <c r="C2716" s="134" t="n">
        <v>16.32</v>
      </c>
      <c r="D2716" s="133" t="s">
        <v>2388</v>
      </c>
      <c r="E2716" s="133" t="s">
        <v>2821</v>
      </c>
    </row>
    <row r="2717" customFormat="false" ht="12.75" hidden="false" customHeight="false" outlineLevel="2" collapsed="false">
      <c r="A2717" s="133" t="s">
        <v>1281</v>
      </c>
      <c r="B2717" s="133" t="s">
        <v>2610</v>
      </c>
      <c r="C2717" s="134" t="n">
        <v>11.65</v>
      </c>
      <c r="D2717" s="133" t="s">
        <v>2388</v>
      </c>
      <c r="E2717" s="133" t="s">
        <v>2821</v>
      </c>
    </row>
    <row r="2718" customFormat="false" ht="12.75" hidden="false" customHeight="false" outlineLevel="2" collapsed="false">
      <c r="A2718" s="133" t="s">
        <v>1281</v>
      </c>
      <c r="B2718" s="133" t="s">
        <v>2611</v>
      </c>
      <c r="C2718" s="134" t="n">
        <v>369.3</v>
      </c>
      <c r="D2718" s="133" t="s">
        <v>2388</v>
      </c>
      <c r="E2718" s="133" t="s">
        <v>2821</v>
      </c>
    </row>
    <row r="2719" customFormat="false" ht="12.75" hidden="false" customHeight="false" outlineLevel="2" collapsed="false">
      <c r="A2719" s="133" t="s">
        <v>1281</v>
      </c>
      <c r="B2719" s="133" t="s">
        <v>2612</v>
      </c>
      <c r="C2719" s="134" t="n">
        <v>14.46</v>
      </c>
      <c r="D2719" s="133" t="s">
        <v>2388</v>
      </c>
      <c r="E2719" s="133" t="s">
        <v>2821</v>
      </c>
    </row>
    <row r="2720" customFormat="false" ht="12.75" hidden="false" customHeight="false" outlineLevel="2" collapsed="false">
      <c r="A2720" s="133" t="s">
        <v>1281</v>
      </c>
      <c r="B2720" s="133" t="s">
        <v>2613</v>
      </c>
      <c r="C2720" s="134" t="n">
        <v>4.12</v>
      </c>
      <c r="D2720" s="133" t="s">
        <v>2388</v>
      </c>
      <c r="E2720" s="133" t="s">
        <v>2821</v>
      </c>
    </row>
    <row r="2721" customFormat="false" ht="12.75" hidden="false" customHeight="false" outlineLevel="2" collapsed="false">
      <c r="A2721" s="133" t="s">
        <v>1281</v>
      </c>
      <c r="B2721" s="133" t="s">
        <v>2614</v>
      </c>
      <c r="C2721" s="134" t="n">
        <v>880.07</v>
      </c>
      <c r="D2721" s="133" t="s">
        <v>2388</v>
      </c>
      <c r="E2721" s="133" t="s">
        <v>2821</v>
      </c>
    </row>
    <row r="2722" customFormat="false" ht="12.75" hidden="false" customHeight="false" outlineLevel="2" collapsed="false">
      <c r="A2722" s="133" t="s">
        <v>1281</v>
      </c>
      <c r="B2722" s="133" t="s">
        <v>2615</v>
      </c>
      <c r="C2722" s="134" t="n">
        <v>11.17</v>
      </c>
      <c r="D2722" s="133" t="s">
        <v>2388</v>
      </c>
      <c r="E2722" s="133" t="s">
        <v>2821</v>
      </c>
    </row>
    <row r="2723" customFormat="false" ht="12.75" hidden="false" customHeight="false" outlineLevel="2" collapsed="false">
      <c r="A2723" s="133" t="s">
        <v>1281</v>
      </c>
      <c r="B2723" s="133" t="s">
        <v>2340</v>
      </c>
      <c r="C2723" s="134" t="n">
        <v>78</v>
      </c>
      <c r="D2723" s="133" t="s">
        <v>2388</v>
      </c>
      <c r="E2723" s="133" t="s">
        <v>2821</v>
      </c>
    </row>
    <row r="2724" customFormat="false" ht="12.75" hidden="false" customHeight="false" outlineLevel="2" collapsed="false">
      <c r="A2724" s="133" t="s">
        <v>1281</v>
      </c>
      <c r="B2724" s="133" t="s">
        <v>2341</v>
      </c>
      <c r="C2724" s="134" t="n">
        <v>177</v>
      </c>
      <c r="D2724" s="133" t="s">
        <v>2388</v>
      </c>
      <c r="E2724" s="133" t="s">
        <v>2821</v>
      </c>
    </row>
    <row r="2725" customFormat="false" ht="12.75" hidden="false" customHeight="false" outlineLevel="2" collapsed="false">
      <c r="A2725" s="133" t="s">
        <v>1281</v>
      </c>
      <c r="B2725" s="133" t="s">
        <v>2342</v>
      </c>
      <c r="C2725" s="134" t="n">
        <v>13</v>
      </c>
      <c r="D2725" s="133" t="s">
        <v>2388</v>
      </c>
      <c r="E2725" s="133" t="s">
        <v>2821</v>
      </c>
    </row>
    <row r="2726" customFormat="false" ht="12.75" hidden="false" customHeight="false" outlineLevel="2" collapsed="false">
      <c r="A2726" s="133" t="s">
        <v>1281</v>
      </c>
      <c r="B2726" s="133" t="s">
        <v>2343</v>
      </c>
      <c r="C2726" s="134" t="n">
        <v>10</v>
      </c>
      <c r="D2726" s="133" t="s">
        <v>2388</v>
      </c>
      <c r="E2726" s="133" t="s">
        <v>2821</v>
      </c>
    </row>
    <row r="2727" customFormat="false" ht="12.75" hidden="false" customHeight="false" outlineLevel="2" collapsed="false">
      <c r="A2727" s="133" t="s">
        <v>1281</v>
      </c>
      <c r="B2727" s="133" t="s">
        <v>2616</v>
      </c>
      <c r="C2727" s="134" t="n">
        <v>245</v>
      </c>
      <c r="D2727" s="133" t="s">
        <v>2388</v>
      </c>
      <c r="E2727" s="133" t="s">
        <v>2821</v>
      </c>
    </row>
    <row r="2728" customFormat="false" ht="12.75" hidden="false" customHeight="false" outlineLevel="2" collapsed="false">
      <c r="A2728" s="133" t="s">
        <v>1281</v>
      </c>
      <c r="B2728" s="133" t="s">
        <v>2344</v>
      </c>
      <c r="C2728" s="134" t="n">
        <v>6.19</v>
      </c>
      <c r="D2728" s="133" t="s">
        <v>2388</v>
      </c>
      <c r="E2728" s="133" t="s">
        <v>2821</v>
      </c>
    </row>
    <row r="2729" customFormat="false" ht="12.75" hidden="false" customHeight="false" outlineLevel="1" collapsed="false">
      <c r="A2729" s="135" t="s">
        <v>3129</v>
      </c>
      <c r="B2729" s="133"/>
      <c r="C2729" s="134" t="n">
        <f aca="false">SUBTOTAL(9,C2703:C2728)</f>
        <v>2626.58</v>
      </c>
      <c r="D2729" s="133"/>
      <c r="E2729" s="133"/>
    </row>
    <row r="2730" customFormat="false" ht="12.75" hidden="false" customHeight="false" outlineLevel="2" collapsed="false">
      <c r="A2730" s="133" t="s">
        <v>1726</v>
      </c>
      <c r="B2730" s="133" t="s">
        <v>2288</v>
      </c>
      <c r="C2730" s="134" t="n">
        <v>40</v>
      </c>
      <c r="D2730" s="133" t="s">
        <v>2314</v>
      </c>
      <c r="E2730" s="133" t="s">
        <v>2506</v>
      </c>
    </row>
    <row r="2731" customFormat="false" ht="12.75" hidden="false" customHeight="false" outlineLevel="1" collapsed="false">
      <c r="A2731" s="135" t="s">
        <v>3130</v>
      </c>
      <c r="B2731" s="133"/>
      <c r="C2731" s="134" t="n">
        <f aca="false">SUBTOTAL(9,C2730)</f>
        <v>40</v>
      </c>
      <c r="D2731" s="133"/>
      <c r="E2731" s="133"/>
    </row>
    <row r="2732" customFormat="false" ht="12.75" hidden="false" customHeight="false" outlineLevel="2" collapsed="false">
      <c r="A2732" s="133" t="s">
        <v>605</v>
      </c>
      <c r="B2732" s="133" t="s">
        <v>2292</v>
      </c>
      <c r="C2732" s="134" t="n">
        <v>31.9</v>
      </c>
      <c r="D2732" s="133" t="s">
        <v>2293</v>
      </c>
      <c r="E2732" s="133" t="s">
        <v>2294</v>
      </c>
    </row>
    <row r="2733" customFormat="false" ht="12.75" hidden="false" customHeight="false" outlineLevel="2" collapsed="false">
      <c r="A2733" s="133" t="s">
        <v>605</v>
      </c>
      <c r="B2733" s="133" t="s">
        <v>2295</v>
      </c>
      <c r="C2733" s="134" t="n">
        <v>54</v>
      </c>
      <c r="D2733" s="133" t="s">
        <v>2293</v>
      </c>
      <c r="E2733" s="133" t="s">
        <v>2294</v>
      </c>
    </row>
    <row r="2734" customFormat="false" ht="12.75" hidden="false" customHeight="false" outlineLevel="2" collapsed="false">
      <c r="A2734" s="133" t="s">
        <v>605</v>
      </c>
      <c r="B2734" s="133" t="s">
        <v>2296</v>
      </c>
      <c r="C2734" s="134" t="n">
        <v>371.9</v>
      </c>
      <c r="D2734" s="133" t="s">
        <v>2293</v>
      </c>
      <c r="E2734" s="133" t="s">
        <v>2294</v>
      </c>
    </row>
    <row r="2735" customFormat="false" ht="12.75" hidden="false" customHeight="false" outlineLevel="2" collapsed="false">
      <c r="A2735" s="133" t="s">
        <v>605</v>
      </c>
      <c r="B2735" s="133" t="s">
        <v>2297</v>
      </c>
      <c r="C2735" s="134" t="n">
        <v>54.34</v>
      </c>
      <c r="D2735" s="133" t="s">
        <v>2293</v>
      </c>
      <c r="E2735" s="133" t="s">
        <v>2294</v>
      </c>
    </row>
    <row r="2736" customFormat="false" ht="12.75" hidden="false" customHeight="false" outlineLevel="2" collapsed="false">
      <c r="A2736" s="133" t="s">
        <v>605</v>
      </c>
      <c r="B2736" s="133" t="s">
        <v>2298</v>
      </c>
      <c r="C2736" s="134" t="n">
        <v>13.84</v>
      </c>
      <c r="D2736" s="133" t="s">
        <v>2293</v>
      </c>
      <c r="E2736" s="133" t="s">
        <v>2294</v>
      </c>
    </row>
    <row r="2737" customFormat="false" ht="12.75" hidden="false" customHeight="false" outlineLevel="2" collapsed="false">
      <c r="A2737" s="133" t="s">
        <v>605</v>
      </c>
      <c r="B2737" s="133" t="s">
        <v>2299</v>
      </c>
      <c r="C2737" s="134" t="n">
        <v>6</v>
      </c>
      <c r="D2737" s="133" t="s">
        <v>2293</v>
      </c>
      <c r="E2737" s="133" t="s">
        <v>2294</v>
      </c>
    </row>
    <row r="2738" customFormat="false" ht="12.75" hidden="false" customHeight="false" outlineLevel="2" collapsed="false">
      <c r="A2738" s="133" t="s">
        <v>605</v>
      </c>
      <c r="B2738" s="133" t="s">
        <v>2300</v>
      </c>
      <c r="C2738" s="134" t="n">
        <v>3.21</v>
      </c>
      <c r="D2738" s="133" t="s">
        <v>2293</v>
      </c>
      <c r="E2738" s="133" t="s">
        <v>2294</v>
      </c>
    </row>
    <row r="2739" customFormat="false" ht="12.75" hidden="false" customHeight="false" outlineLevel="2" collapsed="false">
      <c r="A2739" s="133" t="s">
        <v>605</v>
      </c>
      <c r="B2739" s="133" t="s">
        <v>2301</v>
      </c>
      <c r="C2739" s="134" t="n">
        <v>9</v>
      </c>
      <c r="D2739" s="133" t="s">
        <v>2293</v>
      </c>
      <c r="E2739" s="133" t="s">
        <v>2294</v>
      </c>
    </row>
    <row r="2740" customFormat="false" ht="12.75" hidden="false" customHeight="false" outlineLevel="2" collapsed="false">
      <c r="A2740" s="133" t="s">
        <v>605</v>
      </c>
      <c r="B2740" s="133" t="s">
        <v>2302</v>
      </c>
      <c r="C2740" s="134" t="n">
        <v>10.65</v>
      </c>
      <c r="D2740" s="133" t="s">
        <v>2293</v>
      </c>
      <c r="E2740" s="133" t="s">
        <v>2294</v>
      </c>
    </row>
    <row r="2741" customFormat="false" ht="12.75" hidden="false" customHeight="false" outlineLevel="2" collapsed="false">
      <c r="A2741" s="133" t="s">
        <v>605</v>
      </c>
      <c r="B2741" s="133" t="s">
        <v>2303</v>
      </c>
      <c r="C2741" s="134" t="n">
        <v>5</v>
      </c>
      <c r="D2741" s="133" t="s">
        <v>2293</v>
      </c>
      <c r="E2741" s="133" t="s">
        <v>2294</v>
      </c>
    </row>
    <row r="2742" customFormat="false" ht="12.75" hidden="false" customHeight="false" outlineLevel="2" collapsed="false">
      <c r="A2742" s="133" t="s">
        <v>605</v>
      </c>
      <c r="B2742" s="133" t="s">
        <v>2304</v>
      </c>
      <c r="C2742" s="134" t="n">
        <v>5.46</v>
      </c>
      <c r="D2742" s="133" t="s">
        <v>2293</v>
      </c>
      <c r="E2742" s="133" t="s">
        <v>2294</v>
      </c>
    </row>
    <row r="2743" customFormat="false" ht="12.75" hidden="false" customHeight="false" outlineLevel="2" collapsed="false">
      <c r="A2743" s="133" t="s">
        <v>605</v>
      </c>
      <c r="B2743" s="133" t="s">
        <v>2305</v>
      </c>
      <c r="C2743" s="134" t="n">
        <v>175</v>
      </c>
      <c r="D2743" s="133" t="s">
        <v>2293</v>
      </c>
      <c r="E2743" s="133" t="s">
        <v>2294</v>
      </c>
    </row>
    <row r="2744" customFormat="false" ht="12.75" hidden="false" customHeight="false" outlineLevel="2" collapsed="false">
      <c r="A2744" s="133" t="s">
        <v>605</v>
      </c>
      <c r="B2744" s="133" t="s">
        <v>2307</v>
      </c>
      <c r="C2744" s="134" t="n">
        <v>50</v>
      </c>
      <c r="D2744" s="133" t="s">
        <v>2293</v>
      </c>
      <c r="E2744" s="133" t="s">
        <v>2294</v>
      </c>
    </row>
    <row r="2745" customFormat="false" ht="12.75" hidden="false" customHeight="false" outlineLevel="2" collapsed="false">
      <c r="A2745" s="133" t="s">
        <v>605</v>
      </c>
      <c r="B2745" s="133" t="s">
        <v>2308</v>
      </c>
      <c r="C2745" s="134" t="n">
        <v>148.89</v>
      </c>
      <c r="D2745" s="133" t="s">
        <v>2293</v>
      </c>
      <c r="E2745" s="133" t="s">
        <v>2294</v>
      </c>
    </row>
    <row r="2746" customFormat="false" ht="12.75" hidden="false" customHeight="false" outlineLevel="2" collapsed="false">
      <c r="A2746" s="133" t="s">
        <v>605</v>
      </c>
      <c r="B2746" s="133" t="s">
        <v>2309</v>
      </c>
      <c r="C2746" s="134" t="n">
        <v>227.32</v>
      </c>
      <c r="D2746" s="133" t="s">
        <v>2293</v>
      </c>
      <c r="E2746" s="133" t="s">
        <v>2294</v>
      </c>
    </row>
    <row r="2747" customFormat="false" ht="12.75" hidden="false" customHeight="false" outlineLevel="2" collapsed="false">
      <c r="A2747" s="133" t="s">
        <v>605</v>
      </c>
      <c r="B2747" s="133" t="s">
        <v>2310</v>
      </c>
      <c r="C2747" s="134" t="n">
        <v>14.46</v>
      </c>
      <c r="D2747" s="133" t="s">
        <v>2293</v>
      </c>
      <c r="E2747" s="133" t="s">
        <v>2294</v>
      </c>
    </row>
    <row r="2748" customFormat="false" ht="12.75" hidden="false" customHeight="false" outlineLevel="2" collapsed="false">
      <c r="A2748" s="133" t="s">
        <v>605</v>
      </c>
      <c r="B2748" s="133" t="s">
        <v>2311</v>
      </c>
      <c r="C2748" s="134" t="n">
        <v>4.12</v>
      </c>
      <c r="D2748" s="133" t="s">
        <v>2293</v>
      </c>
      <c r="E2748" s="133" t="s">
        <v>2294</v>
      </c>
    </row>
    <row r="2749" customFormat="false" ht="12.75" hidden="false" customHeight="false" outlineLevel="2" collapsed="false">
      <c r="A2749" s="133" t="s">
        <v>605</v>
      </c>
      <c r="B2749" s="133" t="s">
        <v>2312</v>
      </c>
      <c r="C2749" s="134" t="n">
        <v>11.17</v>
      </c>
      <c r="D2749" s="133" t="s">
        <v>2293</v>
      </c>
      <c r="E2749" s="133" t="s">
        <v>2294</v>
      </c>
    </row>
    <row r="2750" customFormat="false" ht="12.75" hidden="false" customHeight="false" outlineLevel="1" collapsed="false">
      <c r="A2750" s="135" t="s">
        <v>3131</v>
      </c>
      <c r="B2750" s="133"/>
      <c r="C2750" s="134" t="n">
        <f aca="false">SUBTOTAL(9,C2732:C2749)</f>
        <v>1196.26</v>
      </c>
      <c r="D2750" s="133"/>
      <c r="E2750" s="133"/>
    </row>
    <row r="2751" customFormat="false" ht="12.75" hidden="false" customHeight="false" outlineLevel="2" collapsed="false">
      <c r="A2751" s="133" t="s">
        <v>709</v>
      </c>
      <c r="B2751" s="133" t="s">
        <v>2288</v>
      </c>
      <c r="C2751" s="134" t="n">
        <v>40</v>
      </c>
      <c r="D2751" s="133" t="s">
        <v>2293</v>
      </c>
      <c r="E2751" s="133" t="s">
        <v>2523</v>
      </c>
    </row>
    <row r="2752" customFormat="false" ht="12.75" hidden="false" customHeight="false" outlineLevel="1" collapsed="false">
      <c r="A2752" s="135" t="s">
        <v>3132</v>
      </c>
      <c r="B2752" s="133"/>
      <c r="C2752" s="134" t="n">
        <f aca="false">SUBTOTAL(9,C2751)</f>
        <v>40</v>
      </c>
      <c r="D2752" s="133"/>
      <c r="E2752" s="133"/>
    </row>
    <row r="2753" customFormat="false" ht="12.75" hidden="false" customHeight="false" outlineLevel="2" collapsed="false">
      <c r="A2753" s="133" t="s">
        <v>1850</v>
      </c>
      <c r="B2753" s="133" t="s">
        <v>2418</v>
      </c>
      <c r="C2753" s="134" t="n">
        <v>5.36</v>
      </c>
      <c r="D2753" s="133" t="s">
        <v>2314</v>
      </c>
      <c r="E2753" s="133" t="s">
        <v>2374</v>
      </c>
    </row>
    <row r="2754" customFormat="false" ht="12.75" hidden="false" customHeight="false" outlineLevel="2" collapsed="false">
      <c r="A2754" s="133" t="s">
        <v>1850</v>
      </c>
      <c r="B2754" s="133" t="s">
        <v>2419</v>
      </c>
      <c r="C2754" s="134" t="n">
        <v>54</v>
      </c>
      <c r="D2754" s="133" t="s">
        <v>2314</v>
      </c>
      <c r="E2754" s="133" t="s">
        <v>2374</v>
      </c>
    </row>
    <row r="2755" customFormat="false" ht="12.75" hidden="false" customHeight="false" outlineLevel="2" collapsed="false">
      <c r="A2755" s="133" t="s">
        <v>1850</v>
      </c>
      <c r="B2755" s="133" t="s">
        <v>2425</v>
      </c>
      <c r="C2755" s="134" t="n">
        <v>1391.01</v>
      </c>
      <c r="D2755" s="133" t="s">
        <v>2314</v>
      </c>
      <c r="E2755" s="133" t="s">
        <v>2374</v>
      </c>
    </row>
    <row r="2756" customFormat="false" ht="12.75" hidden="false" customHeight="false" outlineLevel="2" collapsed="false">
      <c r="A2756" s="133" t="s">
        <v>1850</v>
      </c>
      <c r="B2756" s="133" t="s">
        <v>2318</v>
      </c>
      <c r="C2756" s="134" t="n">
        <v>22.61</v>
      </c>
      <c r="D2756" s="133" t="s">
        <v>2314</v>
      </c>
      <c r="E2756" s="133" t="s">
        <v>2374</v>
      </c>
    </row>
    <row r="2757" customFormat="false" ht="12.75" hidden="false" customHeight="false" outlineLevel="2" collapsed="false">
      <c r="A2757" s="133" t="s">
        <v>1850</v>
      </c>
      <c r="B2757" s="133" t="s">
        <v>2324</v>
      </c>
      <c r="C2757" s="134" t="n">
        <v>54</v>
      </c>
      <c r="D2757" s="133" t="s">
        <v>2314</v>
      </c>
      <c r="E2757" s="133" t="s">
        <v>2374</v>
      </c>
    </row>
    <row r="2758" customFormat="false" ht="12.75" hidden="false" customHeight="false" outlineLevel="2" collapsed="false">
      <c r="A2758" s="133" t="s">
        <v>1850</v>
      </c>
      <c r="B2758" s="133" t="s">
        <v>2463</v>
      </c>
      <c r="C2758" s="134" t="n">
        <v>1</v>
      </c>
      <c r="D2758" s="133" t="s">
        <v>2314</v>
      </c>
      <c r="E2758" s="133" t="s">
        <v>2374</v>
      </c>
    </row>
    <row r="2759" customFormat="false" ht="12.75" hidden="false" customHeight="false" outlineLevel="2" collapsed="false">
      <c r="A2759" s="133" t="s">
        <v>1850</v>
      </c>
      <c r="B2759" s="133" t="s">
        <v>2644</v>
      </c>
      <c r="C2759" s="134" t="n">
        <v>13</v>
      </c>
      <c r="D2759" s="133" t="s">
        <v>2314</v>
      </c>
      <c r="E2759" s="133" t="s">
        <v>2374</v>
      </c>
    </row>
    <row r="2760" customFormat="false" ht="12.75" hidden="false" customHeight="false" outlineLevel="2" collapsed="false">
      <c r="A2760" s="133" t="s">
        <v>1850</v>
      </c>
      <c r="B2760" s="133" t="s">
        <v>2645</v>
      </c>
      <c r="C2760" s="134" t="n">
        <v>12.1</v>
      </c>
      <c r="D2760" s="133" t="s">
        <v>2314</v>
      </c>
      <c r="E2760" s="133" t="s">
        <v>2374</v>
      </c>
    </row>
    <row r="2761" customFormat="false" ht="12.75" hidden="false" customHeight="false" outlineLevel="2" collapsed="false">
      <c r="A2761" s="133" t="s">
        <v>1850</v>
      </c>
      <c r="B2761" s="133" t="s">
        <v>2327</v>
      </c>
      <c r="C2761" s="134" t="n">
        <v>25</v>
      </c>
      <c r="D2761" s="133" t="s">
        <v>2314</v>
      </c>
      <c r="E2761" s="133" t="s">
        <v>2374</v>
      </c>
    </row>
    <row r="2762" customFormat="false" ht="12.75" hidden="false" customHeight="false" outlineLevel="2" collapsed="false">
      <c r="A2762" s="133" t="s">
        <v>1850</v>
      </c>
      <c r="B2762" s="133" t="s">
        <v>2328</v>
      </c>
      <c r="C2762" s="134" t="n">
        <v>50.62</v>
      </c>
      <c r="D2762" s="133" t="s">
        <v>2314</v>
      </c>
      <c r="E2762" s="133" t="s">
        <v>2374</v>
      </c>
    </row>
    <row r="2763" customFormat="false" ht="12.75" hidden="false" customHeight="false" outlineLevel="2" collapsed="false">
      <c r="A2763" s="133" t="s">
        <v>1850</v>
      </c>
      <c r="B2763" s="133" t="s">
        <v>2658</v>
      </c>
      <c r="C2763" s="134" t="n">
        <v>8.26</v>
      </c>
      <c r="D2763" s="133" t="s">
        <v>2314</v>
      </c>
      <c r="E2763" s="133" t="s">
        <v>2374</v>
      </c>
    </row>
    <row r="2764" customFormat="false" ht="12.75" hidden="false" customHeight="false" outlineLevel="2" collapsed="false">
      <c r="A2764" s="133" t="s">
        <v>1850</v>
      </c>
      <c r="B2764" s="133" t="s">
        <v>2330</v>
      </c>
      <c r="C2764" s="134" t="n">
        <v>10</v>
      </c>
      <c r="D2764" s="133" t="s">
        <v>2314</v>
      </c>
      <c r="E2764" s="133" t="s">
        <v>2374</v>
      </c>
    </row>
    <row r="2765" customFormat="false" ht="12.75" hidden="false" customHeight="false" outlineLevel="2" collapsed="false">
      <c r="A2765" s="133" t="s">
        <v>1850</v>
      </c>
      <c r="B2765" s="133" t="s">
        <v>2331</v>
      </c>
      <c r="C2765" s="134" t="n">
        <v>8.94</v>
      </c>
      <c r="D2765" s="133" t="s">
        <v>2314</v>
      </c>
      <c r="E2765" s="133" t="s">
        <v>2374</v>
      </c>
    </row>
    <row r="2766" customFormat="false" ht="12.75" hidden="false" customHeight="false" outlineLevel="2" collapsed="false">
      <c r="A2766" s="133" t="s">
        <v>1850</v>
      </c>
      <c r="B2766" s="133" t="s">
        <v>2332</v>
      </c>
      <c r="C2766" s="134" t="n">
        <v>14.32</v>
      </c>
      <c r="D2766" s="133" t="s">
        <v>2314</v>
      </c>
      <c r="E2766" s="133" t="s">
        <v>2374</v>
      </c>
    </row>
    <row r="2767" customFormat="false" ht="12.75" hidden="false" customHeight="false" outlineLevel="2" collapsed="false">
      <c r="A2767" s="133" t="s">
        <v>1850</v>
      </c>
      <c r="B2767" s="133" t="s">
        <v>2665</v>
      </c>
      <c r="C2767" s="134" t="n">
        <v>30</v>
      </c>
      <c r="D2767" s="133" t="s">
        <v>2314</v>
      </c>
      <c r="E2767" s="133" t="s">
        <v>2374</v>
      </c>
    </row>
    <row r="2768" customFormat="false" ht="12.75" hidden="false" customHeight="false" outlineLevel="2" collapsed="false">
      <c r="A2768" s="133" t="s">
        <v>1850</v>
      </c>
      <c r="B2768" s="133" t="s">
        <v>2333</v>
      </c>
      <c r="C2768" s="134" t="n">
        <v>76.92</v>
      </c>
      <c r="D2768" s="133" t="s">
        <v>2314</v>
      </c>
      <c r="E2768" s="133" t="s">
        <v>2374</v>
      </c>
    </row>
    <row r="2769" customFormat="false" ht="12.75" hidden="false" customHeight="false" outlineLevel="2" collapsed="false">
      <c r="A2769" s="133" t="s">
        <v>1850</v>
      </c>
      <c r="B2769" s="133" t="s">
        <v>2668</v>
      </c>
      <c r="C2769" s="134" t="n">
        <v>9.25</v>
      </c>
      <c r="D2769" s="133" t="s">
        <v>2314</v>
      </c>
      <c r="E2769" s="133" t="s">
        <v>2374</v>
      </c>
    </row>
    <row r="2770" customFormat="false" ht="12.75" hidden="false" customHeight="false" outlineLevel="2" collapsed="false">
      <c r="A2770" s="133" t="s">
        <v>1850</v>
      </c>
      <c r="B2770" s="133" t="s">
        <v>2334</v>
      </c>
      <c r="C2770" s="134" t="n">
        <v>825</v>
      </c>
      <c r="D2770" s="133" t="s">
        <v>2314</v>
      </c>
      <c r="E2770" s="133" t="s">
        <v>2374</v>
      </c>
    </row>
    <row r="2771" customFormat="false" ht="12.75" hidden="false" customHeight="false" outlineLevel="2" collapsed="false">
      <c r="A2771" s="133" t="s">
        <v>1850</v>
      </c>
      <c r="B2771" s="133" t="s">
        <v>2336</v>
      </c>
      <c r="C2771" s="134" t="n">
        <v>2.73</v>
      </c>
      <c r="D2771" s="133" t="s">
        <v>2314</v>
      </c>
      <c r="E2771" s="133" t="s">
        <v>2374</v>
      </c>
    </row>
    <row r="2772" customFormat="false" ht="12.75" hidden="false" customHeight="false" outlineLevel="2" collapsed="false">
      <c r="A2772" s="133" t="s">
        <v>1850</v>
      </c>
      <c r="B2772" s="133" t="s">
        <v>2337</v>
      </c>
      <c r="C2772" s="134" t="n">
        <v>0</v>
      </c>
      <c r="D2772" s="133" t="s">
        <v>2314</v>
      </c>
      <c r="E2772" s="133" t="s">
        <v>2374</v>
      </c>
    </row>
    <row r="2773" customFormat="false" ht="12.75" hidden="false" customHeight="false" outlineLevel="1" collapsed="false">
      <c r="A2773" s="135" t="s">
        <v>3133</v>
      </c>
      <c r="B2773" s="133"/>
      <c r="C2773" s="134" t="n">
        <f aca="false">SUBTOTAL(9,C2753:C2772)</f>
        <v>2614.12</v>
      </c>
      <c r="D2773" s="133"/>
      <c r="E2773" s="133"/>
    </row>
    <row r="2774" customFormat="false" ht="12.75" hidden="false" customHeight="false" outlineLevel="2" collapsed="false">
      <c r="A2774" s="133" t="s">
        <v>1803</v>
      </c>
      <c r="B2774" s="133" t="s">
        <v>2418</v>
      </c>
      <c r="C2774" s="134" t="n">
        <v>5.36</v>
      </c>
      <c r="D2774" s="133" t="s">
        <v>2314</v>
      </c>
      <c r="E2774" s="133" t="s">
        <v>3134</v>
      </c>
    </row>
    <row r="2775" customFormat="false" ht="12.75" hidden="false" customHeight="false" outlineLevel="2" collapsed="false">
      <c r="A2775" s="133" t="s">
        <v>1803</v>
      </c>
      <c r="B2775" s="133" t="s">
        <v>2419</v>
      </c>
      <c r="C2775" s="134" t="n">
        <v>54</v>
      </c>
      <c r="D2775" s="133" t="s">
        <v>2314</v>
      </c>
      <c r="E2775" s="133" t="s">
        <v>3134</v>
      </c>
    </row>
    <row r="2776" customFormat="false" ht="12.75" hidden="false" customHeight="false" outlineLevel="2" collapsed="false">
      <c r="A2776" s="133" t="s">
        <v>1803</v>
      </c>
      <c r="B2776" s="133" t="s">
        <v>2425</v>
      </c>
      <c r="C2776" s="134" t="n">
        <v>1391.01</v>
      </c>
      <c r="D2776" s="133" t="s">
        <v>2314</v>
      </c>
      <c r="E2776" s="133" t="s">
        <v>3134</v>
      </c>
    </row>
    <row r="2777" customFormat="false" ht="12.75" hidden="false" customHeight="false" outlineLevel="1" collapsed="false">
      <c r="A2777" s="135" t="s">
        <v>3135</v>
      </c>
      <c r="B2777" s="133"/>
      <c r="C2777" s="134" t="n">
        <f aca="false">SUBTOTAL(9,C2774:C2776)</f>
        <v>1450.37</v>
      </c>
      <c r="D2777" s="133"/>
      <c r="E2777" s="133"/>
    </row>
    <row r="2778" customFormat="false" ht="12.75" hidden="false" customHeight="false" outlineLevel="2" collapsed="false">
      <c r="A2778" s="133" t="s">
        <v>1900</v>
      </c>
      <c r="B2778" s="133" t="s">
        <v>2305</v>
      </c>
      <c r="C2778" s="134" t="n">
        <v>175</v>
      </c>
      <c r="D2778" s="133" t="s">
        <v>2809</v>
      </c>
      <c r="E2778" s="133" t="s">
        <v>2810</v>
      </c>
    </row>
    <row r="2779" customFormat="false" ht="12.75" hidden="false" customHeight="false" outlineLevel="2" collapsed="false">
      <c r="A2779" s="133" t="s">
        <v>1900</v>
      </c>
      <c r="B2779" s="133" t="s">
        <v>2306</v>
      </c>
      <c r="C2779" s="134" t="n">
        <v>50</v>
      </c>
      <c r="D2779" s="133" t="s">
        <v>2809</v>
      </c>
      <c r="E2779" s="133" t="s">
        <v>2810</v>
      </c>
    </row>
    <row r="2780" customFormat="false" ht="12.75" hidden="false" customHeight="false" outlineLevel="2" collapsed="false">
      <c r="A2780" s="133" t="s">
        <v>1900</v>
      </c>
      <c r="B2780" s="133" t="s">
        <v>2307</v>
      </c>
      <c r="C2780" s="134" t="n">
        <v>50</v>
      </c>
      <c r="D2780" s="133" t="s">
        <v>2809</v>
      </c>
      <c r="E2780" s="133" t="s">
        <v>2810</v>
      </c>
    </row>
    <row r="2781" customFormat="false" ht="12.75" hidden="false" customHeight="false" outlineLevel="2" collapsed="false">
      <c r="A2781" s="133" t="s">
        <v>1900</v>
      </c>
      <c r="B2781" s="133" t="s">
        <v>2364</v>
      </c>
      <c r="C2781" s="134" t="n">
        <v>200</v>
      </c>
      <c r="D2781" s="133" t="s">
        <v>2809</v>
      </c>
      <c r="E2781" s="133" t="s">
        <v>2810</v>
      </c>
    </row>
    <row r="2782" customFormat="false" ht="12.75" hidden="false" customHeight="false" outlineLevel="1" collapsed="false">
      <c r="A2782" s="135" t="s">
        <v>3136</v>
      </c>
      <c r="B2782" s="133"/>
      <c r="C2782" s="134" t="n">
        <f aca="false">SUBTOTAL(9,C2778:C2781)</f>
        <v>475</v>
      </c>
      <c r="D2782" s="133"/>
      <c r="E2782" s="133"/>
    </row>
    <row r="2783" customFormat="false" ht="12.75" hidden="false" customHeight="false" outlineLevel="2" collapsed="false">
      <c r="A2783" s="133" t="s">
        <v>758</v>
      </c>
      <c r="B2783" s="133" t="s">
        <v>2415</v>
      </c>
      <c r="C2783" s="134" t="n">
        <v>23.61</v>
      </c>
      <c r="D2783" s="133" t="s">
        <v>2293</v>
      </c>
      <c r="E2783" s="133" t="s">
        <v>2625</v>
      </c>
    </row>
    <row r="2784" customFormat="false" ht="12.75" hidden="false" customHeight="false" outlineLevel="2" collapsed="false">
      <c r="A2784" s="133" t="s">
        <v>758</v>
      </c>
      <c r="B2784" s="133" t="s">
        <v>2418</v>
      </c>
      <c r="C2784" s="134" t="n">
        <v>5.36</v>
      </c>
      <c r="D2784" s="133" t="s">
        <v>2293</v>
      </c>
      <c r="E2784" s="133" t="s">
        <v>2625</v>
      </c>
    </row>
    <row r="2785" customFormat="false" ht="12.75" hidden="false" customHeight="false" outlineLevel="2" collapsed="false">
      <c r="A2785" s="133" t="s">
        <v>758</v>
      </c>
      <c r="B2785" s="133" t="s">
        <v>2419</v>
      </c>
      <c r="C2785" s="134" t="n">
        <v>54</v>
      </c>
      <c r="D2785" s="133" t="s">
        <v>2293</v>
      </c>
      <c r="E2785" s="133" t="s">
        <v>2625</v>
      </c>
    </row>
    <row r="2786" customFormat="false" ht="12.75" hidden="false" customHeight="false" outlineLevel="2" collapsed="false">
      <c r="A2786" s="133" t="s">
        <v>758</v>
      </c>
      <c r="B2786" s="133" t="s">
        <v>2431</v>
      </c>
      <c r="C2786" s="134" t="n">
        <v>260</v>
      </c>
      <c r="D2786" s="133" t="s">
        <v>2293</v>
      </c>
      <c r="E2786" s="133" t="s">
        <v>2625</v>
      </c>
    </row>
    <row r="2787" customFormat="false" ht="12.75" hidden="false" customHeight="false" outlineLevel="2" collapsed="false">
      <c r="A2787" s="133" t="s">
        <v>758</v>
      </c>
      <c r="B2787" s="133" t="s">
        <v>2626</v>
      </c>
      <c r="C2787" s="134" t="n">
        <v>1</v>
      </c>
      <c r="D2787" s="133" t="s">
        <v>2293</v>
      </c>
      <c r="E2787" s="133" t="s">
        <v>2625</v>
      </c>
    </row>
    <row r="2788" customFormat="false" ht="12.75" hidden="false" customHeight="false" outlineLevel="2" collapsed="false">
      <c r="A2788" s="133" t="s">
        <v>758</v>
      </c>
      <c r="B2788" s="133" t="s">
        <v>2420</v>
      </c>
      <c r="C2788" s="134" t="n">
        <v>1</v>
      </c>
      <c r="D2788" s="133" t="s">
        <v>2293</v>
      </c>
      <c r="E2788" s="133" t="s">
        <v>2625</v>
      </c>
    </row>
    <row r="2789" customFormat="false" ht="12.75" hidden="false" customHeight="false" outlineLevel="2" collapsed="false">
      <c r="A2789" s="133" t="s">
        <v>758</v>
      </c>
      <c r="B2789" s="133" t="s">
        <v>2432</v>
      </c>
      <c r="C2789" s="134" t="n">
        <v>31</v>
      </c>
      <c r="D2789" s="133" t="s">
        <v>2293</v>
      </c>
      <c r="E2789" s="133" t="s">
        <v>2625</v>
      </c>
    </row>
    <row r="2790" customFormat="false" ht="12.75" hidden="false" customHeight="false" outlineLevel="2" collapsed="false">
      <c r="A2790" s="133" t="s">
        <v>758</v>
      </c>
      <c r="B2790" s="133" t="s">
        <v>2433</v>
      </c>
      <c r="C2790" s="134" t="n">
        <v>12.14</v>
      </c>
      <c r="D2790" s="133" t="s">
        <v>2293</v>
      </c>
      <c r="E2790" s="133" t="s">
        <v>2625</v>
      </c>
    </row>
    <row r="2791" customFormat="false" ht="12.75" hidden="false" customHeight="false" outlineLevel="2" collapsed="false">
      <c r="A2791" s="133" t="s">
        <v>758</v>
      </c>
      <c r="B2791" s="133" t="s">
        <v>2434</v>
      </c>
      <c r="C2791" s="134" t="n">
        <v>13.85</v>
      </c>
      <c r="D2791" s="133" t="s">
        <v>2293</v>
      </c>
      <c r="E2791" s="133" t="s">
        <v>2625</v>
      </c>
    </row>
    <row r="2792" customFormat="false" ht="12.75" hidden="false" customHeight="false" outlineLevel="2" collapsed="false">
      <c r="A2792" s="133" t="s">
        <v>758</v>
      </c>
      <c r="B2792" s="133" t="s">
        <v>2435</v>
      </c>
      <c r="C2792" s="134" t="n">
        <v>40</v>
      </c>
      <c r="D2792" s="133" t="s">
        <v>2293</v>
      </c>
      <c r="E2792" s="133" t="s">
        <v>2625</v>
      </c>
    </row>
    <row r="2793" customFormat="false" ht="12.75" hidden="false" customHeight="false" outlineLevel="2" collapsed="false">
      <c r="A2793" s="133" t="s">
        <v>758</v>
      </c>
      <c r="B2793" s="133" t="s">
        <v>2436</v>
      </c>
      <c r="C2793" s="134" t="n">
        <v>26</v>
      </c>
      <c r="D2793" s="133" t="s">
        <v>2293</v>
      </c>
      <c r="E2793" s="133" t="s">
        <v>2625</v>
      </c>
    </row>
    <row r="2794" customFormat="false" ht="12.75" hidden="false" customHeight="false" outlineLevel="2" collapsed="false">
      <c r="A2794" s="133" t="s">
        <v>758</v>
      </c>
      <c r="B2794" s="133" t="s">
        <v>3137</v>
      </c>
      <c r="C2794" s="134" t="n">
        <v>28</v>
      </c>
      <c r="D2794" s="133" t="s">
        <v>2293</v>
      </c>
      <c r="E2794" s="133" t="s">
        <v>2625</v>
      </c>
    </row>
    <row r="2795" customFormat="false" ht="12.75" hidden="false" customHeight="false" outlineLevel="2" collapsed="false">
      <c r="A2795" s="133" t="s">
        <v>758</v>
      </c>
      <c r="B2795" s="133" t="s">
        <v>2421</v>
      </c>
      <c r="C2795" s="134" t="n">
        <v>1</v>
      </c>
      <c r="D2795" s="133" t="s">
        <v>2293</v>
      </c>
      <c r="E2795" s="133" t="s">
        <v>2625</v>
      </c>
    </row>
    <row r="2796" customFormat="false" ht="12.75" hidden="false" customHeight="false" outlineLevel="2" collapsed="false">
      <c r="A2796" s="133" t="s">
        <v>758</v>
      </c>
      <c r="B2796" s="133" t="s">
        <v>2439</v>
      </c>
      <c r="C2796" s="134" t="n">
        <v>50</v>
      </c>
      <c r="D2796" s="133" t="s">
        <v>2293</v>
      </c>
      <c r="E2796" s="133" t="s">
        <v>2625</v>
      </c>
    </row>
    <row r="2797" customFormat="false" ht="12.75" hidden="false" customHeight="false" outlineLevel="2" collapsed="false">
      <c r="A2797" s="133" t="s">
        <v>758</v>
      </c>
      <c r="B2797" s="133" t="s">
        <v>2424</v>
      </c>
      <c r="C2797" s="134" t="n">
        <v>1</v>
      </c>
      <c r="D2797" s="133" t="s">
        <v>2293</v>
      </c>
      <c r="E2797" s="133" t="s">
        <v>2625</v>
      </c>
    </row>
    <row r="2798" customFormat="false" ht="12.75" hidden="false" customHeight="false" outlineLevel="2" collapsed="false">
      <c r="A2798" s="133" t="s">
        <v>758</v>
      </c>
      <c r="B2798" s="133" t="s">
        <v>2440</v>
      </c>
      <c r="C2798" s="134" t="n">
        <v>11</v>
      </c>
      <c r="D2798" s="133" t="s">
        <v>2293</v>
      </c>
      <c r="E2798" s="133" t="s">
        <v>2625</v>
      </c>
    </row>
    <row r="2799" customFormat="false" ht="12.75" hidden="false" customHeight="false" outlineLevel="2" collapsed="false">
      <c r="A2799" s="133" t="s">
        <v>758</v>
      </c>
      <c r="B2799" s="133" t="s">
        <v>2425</v>
      </c>
      <c r="C2799" s="134" t="n">
        <v>1391.01</v>
      </c>
      <c r="D2799" s="133" t="s">
        <v>2293</v>
      </c>
      <c r="E2799" s="133" t="s">
        <v>2625</v>
      </c>
    </row>
    <row r="2800" customFormat="false" ht="12.75" hidden="false" customHeight="false" outlineLevel="2" collapsed="false">
      <c r="A2800" s="133" t="s">
        <v>758</v>
      </c>
      <c r="B2800" s="133" t="s">
        <v>2426</v>
      </c>
      <c r="C2800" s="134" t="n">
        <v>51.62</v>
      </c>
      <c r="D2800" s="133" t="s">
        <v>2293</v>
      </c>
      <c r="E2800" s="133" t="s">
        <v>2625</v>
      </c>
    </row>
    <row r="2801" customFormat="false" ht="12.75" hidden="false" customHeight="false" outlineLevel="2" collapsed="false">
      <c r="A2801" s="133" t="s">
        <v>758</v>
      </c>
      <c r="B2801" s="133" t="s">
        <v>2427</v>
      </c>
      <c r="C2801" s="134" t="n">
        <v>14.32</v>
      </c>
      <c r="D2801" s="133" t="s">
        <v>2293</v>
      </c>
      <c r="E2801" s="133" t="s">
        <v>2625</v>
      </c>
    </row>
    <row r="2802" customFormat="false" ht="12.75" hidden="false" customHeight="false" outlineLevel="2" collapsed="false">
      <c r="A2802" s="133" t="s">
        <v>758</v>
      </c>
      <c r="B2802" s="133" t="s">
        <v>2441</v>
      </c>
      <c r="C2802" s="134" t="n">
        <v>2.73</v>
      </c>
      <c r="D2802" s="133" t="s">
        <v>2293</v>
      </c>
      <c r="E2802" s="133" t="s">
        <v>2625</v>
      </c>
    </row>
    <row r="2803" customFormat="false" ht="12.75" hidden="false" customHeight="false" outlineLevel="2" collapsed="false">
      <c r="A2803" s="133" t="s">
        <v>758</v>
      </c>
      <c r="B2803" s="133" t="s">
        <v>2914</v>
      </c>
      <c r="C2803" s="134" t="n">
        <v>63.78</v>
      </c>
      <c r="D2803" s="133" t="s">
        <v>2293</v>
      </c>
      <c r="E2803" s="133" t="s">
        <v>2625</v>
      </c>
    </row>
    <row r="2804" customFormat="false" ht="12.75" hidden="false" customHeight="false" outlineLevel="2" collapsed="false">
      <c r="A2804" s="133" t="s">
        <v>758</v>
      </c>
      <c r="B2804" s="133" t="s">
        <v>2442</v>
      </c>
      <c r="C2804" s="134" t="n">
        <v>22.61</v>
      </c>
      <c r="D2804" s="133" t="s">
        <v>2293</v>
      </c>
      <c r="E2804" s="133" t="s">
        <v>2625</v>
      </c>
    </row>
    <row r="2805" customFormat="false" ht="12.75" hidden="false" customHeight="false" outlineLevel="2" collapsed="false">
      <c r="A2805" s="133" t="s">
        <v>758</v>
      </c>
      <c r="B2805" s="133" t="s">
        <v>2292</v>
      </c>
      <c r="C2805" s="134" t="n">
        <v>31.9</v>
      </c>
      <c r="D2805" s="133" t="s">
        <v>2293</v>
      </c>
      <c r="E2805" s="133" t="s">
        <v>2625</v>
      </c>
    </row>
    <row r="2806" customFormat="false" ht="12.75" hidden="false" customHeight="false" outlineLevel="2" collapsed="false">
      <c r="A2806" s="133" t="s">
        <v>758</v>
      </c>
      <c r="B2806" s="133" t="s">
        <v>2443</v>
      </c>
      <c r="C2806" s="134" t="n">
        <v>10.65</v>
      </c>
      <c r="D2806" s="133" t="s">
        <v>2293</v>
      </c>
      <c r="E2806" s="133" t="s">
        <v>2625</v>
      </c>
    </row>
    <row r="2807" customFormat="false" ht="12.75" hidden="false" customHeight="false" outlineLevel="2" collapsed="false">
      <c r="A2807" s="133" t="s">
        <v>758</v>
      </c>
      <c r="B2807" s="133" t="s">
        <v>2444</v>
      </c>
      <c r="C2807" s="134" t="n">
        <v>15.96</v>
      </c>
      <c r="D2807" s="133" t="s">
        <v>2293</v>
      </c>
      <c r="E2807" s="133" t="s">
        <v>2625</v>
      </c>
    </row>
    <row r="2808" customFormat="false" ht="12.75" hidden="false" customHeight="false" outlineLevel="2" collapsed="false">
      <c r="A2808" s="133" t="s">
        <v>758</v>
      </c>
      <c r="B2808" s="133" t="s">
        <v>2295</v>
      </c>
      <c r="C2808" s="134" t="n">
        <v>54</v>
      </c>
      <c r="D2808" s="133" t="s">
        <v>2293</v>
      </c>
      <c r="E2808" s="133" t="s">
        <v>2625</v>
      </c>
    </row>
    <row r="2809" customFormat="false" ht="12.75" hidden="false" customHeight="false" outlineLevel="2" collapsed="false">
      <c r="A2809" s="133" t="s">
        <v>758</v>
      </c>
      <c r="B2809" s="133" t="s">
        <v>2296</v>
      </c>
      <c r="C2809" s="134" t="n">
        <v>371.9</v>
      </c>
      <c r="D2809" s="133" t="s">
        <v>2293</v>
      </c>
      <c r="E2809" s="133" t="s">
        <v>2625</v>
      </c>
    </row>
    <row r="2810" customFormat="false" ht="12.75" hidden="false" customHeight="false" outlineLevel="2" collapsed="false">
      <c r="A2810" s="133" t="s">
        <v>758</v>
      </c>
      <c r="B2810" s="133" t="s">
        <v>2297</v>
      </c>
      <c r="C2810" s="134" t="n">
        <v>54.34</v>
      </c>
      <c r="D2810" s="133" t="s">
        <v>2293</v>
      </c>
      <c r="E2810" s="133" t="s">
        <v>2625</v>
      </c>
    </row>
    <row r="2811" customFormat="false" ht="12.75" hidden="false" customHeight="false" outlineLevel="2" collapsed="false">
      <c r="A2811" s="133" t="s">
        <v>758</v>
      </c>
      <c r="B2811" s="133" t="s">
        <v>2447</v>
      </c>
      <c r="C2811" s="134" t="n">
        <v>175.34</v>
      </c>
      <c r="D2811" s="133" t="s">
        <v>2293</v>
      </c>
      <c r="E2811" s="133" t="s">
        <v>2625</v>
      </c>
    </row>
    <row r="2812" customFormat="false" ht="12.75" hidden="false" customHeight="false" outlineLevel="2" collapsed="false">
      <c r="A2812" s="133" t="s">
        <v>758</v>
      </c>
      <c r="B2812" s="133" t="s">
        <v>2298</v>
      </c>
      <c r="C2812" s="134" t="n">
        <v>13.84</v>
      </c>
      <c r="D2812" s="133" t="s">
        <v>2293</v>
      </c>
      <c r="E2812" s="133" t="s">
        <v>2625</v>
      </c>
    </row>
    <row r="2813" customFormat="false" ht="12.75" hidden="false" customHeight="false" outlineLevel="2" collapsed="false">
      <c r="A2813" s="133" t="s">
        <v>758</v>
      </c>
      <c r="B2813" s="133" t="s">
        <v>2299</v>
      </c>
      <c r="C2813" s="134" t="n">
        <v>6</v>
      </c>
      <c r="D2813" s="133" t="s">
        <v>2293</v>
      </c>
      <c r="E2813" s="133" t="s">
        <v>2625</v>
      </c>
    </row>
    <row r="2814" customFormat="false" ht="12.75" hidden="false" customHeight="false" outlineLevel="2" collapsed="false">
      <c r="A2814" s="133" t="s">
        <v>758</v>
      </c>
      <c r="B2814" s="133" t="s">
        <v>2448</v>
      </c>
      <c r="C2814" s="134" t="n">
        <v>22.34</v>
      </c>
      <c r="D2814" s="133" t="s">
        <v>2293</v>
      </c>
      <c r="E2814" s="133" t="s">
        <v>2625</v>
      </c>
    </row>
    <row r="2815" customFormat="false" ht="12.75" hidden="false" customHeight="false" outlineLevel="2" collapsed="false">
      <c r="A2815" s="133" t="s">
        <v>758</v>
      </c>
      <c r="B2815" s="133" t="s">
        <v>2449</v>
      </c>
      <c r="C2815" s="134" t="n">
        <v>8.53</v>
      </c>
      <c r="D2815" s="133" t="s">
        <v>2293</v>
      </c>
      <c r="E2815" s="133" t="s">
        <v>2625</v>
      </c>
    </row>
    <row r="2816" customFormat="false" ht="12.75" hidden="false" customHeight="false" outlineLevel="2" collapsed="false">
      <c r="A2816" s="133" t="s">
        <v>758</v>
      </c>
      <c r="B2816" s="133" t="s">
        <v>2450</v>
      </c>
      <c r="C2816" s="134" t="n">
        <v>11.71</v>
      </c>
      <c r="D2816" s="133" t="s">
        <v>2293</v>
      </c>
      <c r="E2816" s="133" t="s">
        <v>2625</v>
      </c>
    </row>
    <row r="2817" customFormat="false" ht="12.75" hidden="false" customHeight="false" outlineLevel="2" collapsed="false">
      <c r="A2817" s="133" t="s">
        <v>758</v>
      </c>
      <c r="B2817" s="133" t="s">
        <v>2451</v>
      </c>
      <c r="C2817" s="134" t="n">
        <v>74.4</v>
      </c>
      <c r="D2817" s="133" t="s">
        <v>2293</v>
      </c>
      <c r="E2817" s="133" t="s">
        <v>2625</v>
      </c>
    </row>
    <row r="2818" customFormat="false" ht="12.75" hidden="false" customHeight="false" outlineLevel="2" collapsed="false">
      <c r="A2818" s="133" t="s">
        <v>758</v>
      </c>
      <c r="B2818" s="133" t="s">
        <v>2452</v>
      </c>
      <c r="C2818" s="134" t="n">
        <v>15.96</v>
      </c>
      <c r="D2818" s="133" t="s">
        <v>2293</v>
      </c>
      <c r="E2818" s="133" t="s">
        <v>2625</v>
      </c>
    </row>
    <row r="2819" customFormat="false" ht="12.75" hidden="false" customHeight="false" outlineLevel="2" collapsed="false">
      <c r="A2819" s="133" t="s">
        <v>758</v>
      </c>
      <c r="B2819" s="133" t="s">
        <v>2453</v>
      </c>
      <c r="C2819" s="134" t="n">
        <v>0</v>
      </c>
      <c r="D2819" s="133" t="s">
        <v>2293</v>
      </c>
      <c r="E2819" s="133" t="s">
        <v>2625</v>
      </c>
    </row>
    <row r="2820" customFormat="false" ht="12.75" hidden="false" customHeight="false" outlineLevel="2" collapsed="false">
      <c r="A2820" s="133" t="s">
        <v>758</v>
      </c>
      <c r="B2820" s="133" t="s">
        <v>2454</v>
      </c>
      <c r="C2820" s="134" t="n">
        <v>57.94</v>
      </c>
      <c r="D2820" s="133" t="s">
        <v>2293</v>
      </c>
      <c r="E2820" s="133" t="s">
        <v>2625</v>
      </c>
    </row>
    <row r="2821" customFormat="false" ht="12.75" hidden="false" customHeight="false" outlineLevel="2" collapsed="false">
      <c r="A2821" s="133" t="s">
        <v>758</v>
      </c>
      <c r="B2821" s="133" t="s">
        <v>2455</v>
      </c>
      <c r="C2821" s="134" t="n">
        <v>50.62</v>
      </c>
      <c r="D2821" s="133" t="s">
        <v>2293</v>
      </c>
      <c r="E2821" s="133" t="s">
        <v>2625</v>
      </c>
    </row>
    <row r="2822" customFormat="false" ht="12.75" hidden="false" customHeight="false" outlineLevel="2" collapsed="false">
      <c r="A2822" s="133" t="s">
        <v>758</v>
      </c>
      <c r="B2822" s="133" t="s">
        <v>2456</v>
      </c>
      <c r="C2822" s="134" t="n">
        <v>9.59</v>
      </c>
      <c r="D2822" s="133" t="s">
        <v>2293</v>
      </c>
      <c r="E2822" s="133" t="s">
        <v>2625</v>
      </c>
    </row>
    <row r="2823" customFormat="false" ht="12.75" hidden="false" customHeight="false" outlineLevel="2" collapsed="false">
      <c r="A2823" s="133" t="s">
        <v>758</v>
      </c>
      <c r="B2823" s="133" t="s">
        <v>2302</v>
      </c>
      <c r="C2823" s="134" t="n">
        <v>10.65</v>
      </c>
      <c r="D2823" s="133" t="s">
        <v>2293</v>
      </c>
      <c r="E2823" s="133" t="s">
        <v>2625</v>
      </c>
    </row>
    <row r="2824" customFormat="false" ht="12.75" hidden="false" customHeight="false" outlineLevel="2" collapsed="false">
      <c r="A2824" s="133" t="s">
        <v>758</v>
      </c>
      <c r="B2824" s="133" t="s">
        <v>2303</v>
      </c>
      <c r="C2824" s="134" t="n">
        <v>5</v>
      </c>
      <c r="D2824" s="133" t="s">
        <v>2293</v>
      </c>
      <c r="E2824" s="133" t="s">
        <v>2625</v>
      </c>
    </row>
    <row r="2825" customFormat="false" ht="12.75" hidden="false" customHeight="false" outlineLevel="2" collapsed="false">
      <c r="A2825" s="133" t="s">
        <v>758</v>
      </c>
      <c r="B2825" s="133" t="s">
        <v>2458</v>
      </c>
      <c r="C2825" s="134" t="n">
        <v>14.32</v>
      </c>
      <c r="D2825" s="133" t="s">
        <v>2293</v>
      </c>
      <c r="E2825" s="133" t="s">
        <v>2625</v>
      </c>
    </row>
    <row r="2826" customFormat="false" ht="12.75" hidden="false" customHeight="false" outlineLevel="2" collapsed="false">
      <c r="A2826" s="133" t="s">
        <v>758</v>
      </c>
      <c r="B2826" s="133" t="s">
        <v>2304</v>
      </c>
      <c r="C2826" s="134" t="n">
        <v>5.46</v>
      </c>
      <c r="D2826" s="133" t="s">
        <v>2293</v>
      </c>
      <c r="E2826" s="133" t="s">
        <v>2625</v>
      </c>
    </row>
    <row r="2827" customFormat="false" ht="12.75" hidden="false" customHeight="false" outlineLevel="2" collapsed="false">
      <c r="A2827" s="133" t="s">
        <v>758</v>
      </c>
      <c r="B2827" s="133" t="s">
        <v>2459</v>
      </c>
      <c r="C2827" s="134" t="n">
        <v>15.96</v>
      </c>
      <c r="D2827" s="133" t="s">
        <v>2293</v>
      </c>
      <c r="E2827" s="133" t="s">
        <v>2625</v>
      </c>
    </row>
    <row r="2828" customFormat="false" ht="12.75" hidden="false" customHeight="false" outlineLevel="2" collapsed="false">
      <c r="A2828" s="133" t="s">
        <v>758</v>
      </c>
      <c r="B2828" s="133" t="s">
        <v>2461</v>
      </c>
      <c r="C2828" s="134" t="n">
        <v>20.21</v>
      </c>
      <c r="D2828" s="133" t="s">
        <v>2293</v>
      </c>
      <c r="E2828" s="133" t="s">
        <v>2625</v>
      </c>
    </row>
    <row r="2829" customFormat="false" ht="12.75" hidden="false" customHeight="false" outlineLevel="2" collapsed="false">
      <c r="A2829" s="133" t="s">
        <v>758</v>
      </c>
      <c r="B2829" s="133" t="s">
        <v>2462</v>
      </c>
      <c r="C2829" s="134" t="n">
        <v>2.73</v>
      </c>
      <c r="D2829" s="133" t="s">
        <v>2293</v>
      </c>
      <c r="E2829" s="133" t="s">
        <v>2625</v>
      </c>
    </row>
    <row r="2830" customFormat="false" ht="12.75" hidden="false" customHeight="false" outlineLevel="2" collapsed="false">
      <c r="A2830" s="133" t="s">
        <v>758</v>
      </c>
      <c r="B2830" s="133" t="s">
        <v>3138</v>
      </c>
      <c r="C2830" s="134" t="n">
        <v>1031</v>
      </c>
      <c r="D2830" s="133" t="s">
        <v>2293</v>
      </c>
      <c r="E2830" s="133" t="s">
        <v>2625</v>
      </c>
    </row>
    <row r="2831" customFormat="false" ht="12.75" hidden="false" customHeight="false" outlineLevel="2" collapsed="false">
      <c r="A2831" s="133" t="s">
        <v>758</v>
      </c>
      <c r="B2831" s="133" t="s">
        <v>3139</v>
      </c>
      <c r="C2831" s="134" t="n">
        <v>22.61</v>
      </c>
      <c r="D2831" s="133" t="s">
        <v>2293</v>
      </c>
      <c r="E2831" s="133" t="s">
        <v>2625</v>
      </c>
    </row>
    <row r="2832" customFormat="false" ht="12.75" hidden="false" customHeight="false" outlineLevel="2" collapsed="false">
      <c r="A2832" s="133" t="s">
        <v>758</v>
      </c>
      <c r="B2832" s="133" t="s">
        <v>2479</v>
      </c>
      <c r="C2832" s="134" t="n">
        <v>22.61</v>
      </c>
      <c r="D2832" s="133" t="s">
        <v>2293</v>
      </c>
      <c r="E2832" s="133" t="s">
        <v>2625</v>
      </c>
    </row>
    <row r="2833" customFormat="false" ht="12.75" hidden="false" customHeight="false" outlineLevel="2" collapsed="false">
      <c r="A2833" s="133" t="s">
        <v>758</v>
      </c>
      <c r="B2833" s="133" t="s">
        <v>2481</v>
      </c>
      <c r="C2833" s="134" t="n">
        <v>45.46</v>
      </c>
      <c r="D2833" s="133" t="s">
        <v>2293</v>
      </c>
      <c r="E2833" s="133" t="s">
        <v>2625</v>
      </c>
    </row>
    <row r="2834" customFormat="false" ht="12.75" hidden="false" customHeight="false" outlineLevel="2" collapsed="false">
      <c r="A2834" s="133" t="s">
        <v>758</v>
      </c>
      <c r="B2834" s="133" t="s">
        <v>2482</v>
      </c>
      <c r="C2834" s="134" t="n">
        <v>36.8</v>
      </c>
      <c r="D2834" s="133" t="s">
        <v>2293</v>
      </c>
      <c r="E2834" s="133" t="s">
        <v>2625</v>
      </c>
    </row>
    <row r="2835" customFormat="false" ht="12.75" hidden="false" customHeight="false" outlineLevel="2" collapsed="false">
      <c r="A2835" s="133" t="s">
        <v>758</v>
      </c>
      <c r="B2835" s="133" t="s">
        <v>2483</v>
      </c>
      <c r="C2835" s="134" t="n">
        <v>16.32</v>
      </c>
      <c r="D2835" s="133" t="s">
        <v>2293</v>
      </c>
      <c r="E2835" s="133" t="s">
        <v>2625</v>
      </c>
    </row>
    <row r="2836" customFormat="false" ht="12.75" hidden="false" customHeight="false" outlineLevel="2" collapsed="false">
      <c r="A2836" s="133" t="s">
        <v>758</v>
      </c>
      <c r="B2836" s="133" t="s">
        <v>2484</v>
      </c>
      <c r="C2836" s="134" t="n">
        <v>11.65</v>
      </c>
      <c r="D2836" s="133" t="s">
        <v>2293</v>
      </c>
      <c r="E2836" s="133" t="s">
        <v>2625</v>
      </c>
    </row>
    <row r="2837" customFormat="false" ht="12.75" hidden="false" customHeight="false" outlineLevel="2" collapsed="false">
      <c r="A2837" s="133" t="s">
        <v>758</v>
      </c>
      <c r="B2837" s="133" t="s">
        <v>2485</v>
      </c>
      <c r="C2837" s="134" t="n">
        <v>148.89</v>
      </c>
      <c r="D2837" s="133" t="s">
        <v>2293</v>
      </c>
      <c r="E2837" s="133" t="s">
        <v>2625</v>
      </c>
    </row>
    <row r="2838" customFormat="false" ht="12.75" hidden="false" customHeight="false" outlineLevel="2" collapsed="false">
      <c r="A2838" s="133" t="s">
        <v>758</v>
      </c>
      <c r="B2838" s="133" t="s">
        <v>2486</v>
      </c>
      <c r="C2838" s="134" t="n">
        <v>12.99</v>
      </c>
      <c r="D2838" s="133" t="s">
        <v>2293</v>
      </c>
      <c r="E2838" s="133" t="s">
        <v>2625</v>
      </c>
    </row>
    <row r="2839" customFormat="false" ht="12.75" hidden="false" customHeight="false" outlineLevel="2" collapsed="false">
      <c r="A2839" s="133" t="s">
        <v>758</v>
      </c>
      <c r="B2839" s="133" t="s">
        <v>2487</v>
      </c>
      <c r="C2839" s="134" t="n">
        <v>8.66</v>
      </c>
      <c r="D2839" s="133" t="s">
        <v>2293</v>
      </c>
      <c r="E2839" s="133" t="s">
        <v>2625</v>
      </c>
    </row>
    <row r="2840" customFormat="false" ht="12.75" hidden="false" customHeight="false" outlineLevel="2" collapsed="false">
      <c r="A2840" s="133" t="s">
        <v>758</v>
      </c>
      <c r="B2840" s="133" t="s">
        <v>2488</v>
      </c>
      <c r="C2840" s="134" t="n">
        <v>292.27</v>
      </c>
      <c r="D2840" s="133" t="s">
        <v>2293</v>
      </c>
      <c r="E2840" s="133" t="s">
        <v>2625</v>
      </c>
    </row>
    <row r="2841" customFormat="false" ht="12.75" hidden="false" customHeight="false" outlineLevel="2" collapsed="false">
      <c r="A2841" s="133" t="s">
        <v>758</v>
      </c>
      <c r="B2841" s="133" t="s">
        <v>2489</v>
      </c>
      <c r="C2841" s="134" t="n">
        <v>37.88</v>
      </c>
      <c r="D2841" s="133" t="s">
        <v>2293</v>
      </c>
      <c r="E2841" s="133" t="s">
        <v>2625</v>
      </c>
    </row>
    <row r="2842" customFormat="false" ht="12.75" hidden="false" customHeight="false" outlineLevel="2" collapsed="false">
      <c r="A2842" s="133" t="s">
        <v>758</v>
      </c>
      <c r="B2842" s="133" t="s">
        <v>2490</v>
      </c>
      <c r="C2842" s="134" t="n">
        <v>880.07</v>
      </c>
      <c r="D2842" s="133" t="s">
        <v>2293</v>
      </c>
      <c r="E2842" s="133" t="s">
        <v>2625</v>
      </c>
    </row>
    <row r="2843" customFormat="false" ht="12.75" hidden="false" customHeight="false" outlineLevel="2" collapsed="false">
      <c r="A2843" s="133" t="s">
        <v>758</v>
      </c>
      <c r="B2843" s="133" t="s">
        <v>2491</v>
      </c>
      <c r="C2843" s="134" t="n">
        <v>54.51</v>
      </c>
      <c r="D2843" s="133" t="s">
        <v>2293</v>
      </c>
      <c r="E2843" s="133" t="s">
        <v>2625</v>
      </c>
    </row>
    <row r="2844" customFormat="false" ht="12.75" hidden="false" customHeight="false" outlineLevel="2" collapsed="false">
      <c r="A2844" s="133" t="s">
        <v>758</v>
      </c>
      <c r="B2844" s="133" t="s">
        <v>2492</v>
      </c>
      <c r="C2844" s="134" t="n">
        <v>11.17</v>
      </c>
      <c r="D2844" s="133" t="s">
        <v>2293</v>
      </c>
      <c r="E2844" s="133" t="s">
        <v>2625</v>
      </c>
    </row>
    <row r="2845" customFormat="false" ht="12.75" hidden="false" customHeight="false" outlineLevel="2" collapsed="false">
      <c r="A2845" s="133" t="s">
        <v>758</v>
      </c>
      <c r="B2845" s="133" t="s">
        <v>2493</v>
      </c>
      <c r="C2845" s="134" t="n">
        <v>50.62</v>
      </c>
      <c r="D2845" s="133" t="s">
        <v>2293</v>
      </c>
      <c r="E2845" s="133" t="s">
        <v>2625</v>
      </c>
    </row>
    <row r="2846" customFormat="false" ht="12.75" hidden="false" customHeight="false" outlineLevel="2" collapsed="false">
      <c r="A2846" s="133" t="s">
        <v>758</v>
      </c>
      <c r="B2846" s="133" t="s">
        <v>2494</v>
      </c>
      <c r="C2846" s="134" t="n">
        <v>14.32</v>
      </c>
      <c r="D2846" s="133" t="s">
        <v>2293</v>
      </c>
      <c r="E2846" s="133" t="s">
        <v>2625</v>
      </c>
    </row>
    <row r="2847" customFormat="false" ht="12.75" hidden="false" customHeight="false" outlineLevel="2" collapsed="false">
      <c r="A2847" s="133" t="s">
        <v>758</v>
      </c>
      <c r="B2847" s="133" t="s">
        <v>2495</v>
      </c>
      <c r="C2847" s="134" t="n">
        <v>32.47</v>
      </c>
      <c r="D2847" s="133" t="s">
        <v>2293</v>
      </c>
      <c r="E2847" s="133" t="s">
        <v>2625</v>
      </c>
    </row>
    <row r="2848" customFormat="false" ht="12.75" hidden="false" customHeight="false" outlineLevel="2" collapsed="false">
      <c r="A2848" s="133" t="s">
        <v>758</v>
      </c>
      <c r="B2848" s="133" t="s">
        <v>2496</v>
      </c>
      <c r="C2848" s="134" t="n">
        <v>17.32</v>
      </c>
      <c r="D2848" s="133" t="s">
        <v>2293</v>
      </c>
      <c r="E2848" s="133" t="s">
        <v>2625</v>
      </c>
    </row>
    <row r="2849" customFormat="false" ht="12.75" hidden="false" customHeight="false" outlineLevel="2" collapsed="false">
      <c r="A2849" s="133" t="s">
        <v>758</v>
      </c>
      <c r="B2849" s="133" t="s">
        <v>2497</v>
      </c>
      <c r="C2849" s="134" t="n">
        <v>2.73</v>
      </c>
      <c r="D2849" s="133" t="s">
        <v>2293</v>
      </c>
      <c r="E2849" s="133" t="s">
        <v>2625</v>
      </c>
    </row>
    <row r="2850" customFormat="false" ht="12.75" hidden="false" customHeight="false" outlineLevel="2" collapsed="false">
      <c r="A2850" s="133" t="s">
        <v>758</v>
      </c>
      <c r="B2850" s="133" t="s">
        <v>2628</v>
      </c>
      <c r="C2850" s="134" t="n">
        <v>594</v>
      </c>
      <c r="D2850" s="133" t="s">
        <v>2293</v>
      </c>
      <c r="E2850" s="133" t="s">
        <v>2625</v>
      </c>
    </row>
    <row r="2851" customFormat="false" ht="12.75" hidden="false" customHeight="false" outlineLevel="2" collapsed="false">
      <c r="A2851" s="133" t="s">
        <v>758</v>
      </c>
      <c r="B2851" s="133" t="s">
        <v>2318</v>
      </c>
      <c r="C2851" s="134" t="n">
        <v>22.61</v>
      </c>
      <c r="D2851" s="133" t="s">
        <v>2293</v>
      </c>
      <c r="E2851" s="133" t="s">
        <v>2625</v>
      </c>
    </row>
    <row r="2852" customFormat="false" ht="12.75" hidden="false" customHeight="false" outlineLevel="2" collapsed="false">
      <c r="A2852" s="133" t="s">
        <v>758</v>
      </c>
      <c r="B2852" s="133" t="s">
        <v>2695</v>
      </c>
      <c r="C2852" s="134" t="n">
        <v>16.53</v>
      </c>
      <c r="D2852" s="133" t="s">
        <v>2293</v>
      </c>
      <c r="E2852" s="133" t="s">
        <v>2625</v>
      </c>
    </row>
    <row r="2853" customFormat="false" ht="12.75" hidden="false" customHeight="false" outlineLevel="2" collapsed="false">
      <c r="A2853" s="133" t="s">
        <v>758</v>
      </c>
      <c r="B2853" s="133" t="s">
        <v>2629</v>
      </c>
      <c r="C2853" s="134" t="n">
        <v>6.57</v>
      </c>
      <c r="D2853" s="133" t="s">
        <v>2293</v>
      </c>
      <c r="E2853" s="133" t="s">
        <v>2625</v>
      </c>
    </row>
    <row r="2854" customFormat="false" ht="12.75" hidden="false" customHeight="false" outlineLevel="2" collapsed="false">
      <c r="A2854" s="133" t="s">
        <v>758</v>
      </c>
      <c r="B2854" s="133" t="s">
        <v>2630</v>
      </c>
      <c r="C2854" s="134" t="n">
        <v>10</v>
      </c>
      <c r="D2854" s="133" t="s">
        <v>2293</v>
      </c>
      <c r="E2854" s="133" t="s">
        <v>2625</v>
      </c>
    </row>
    <row r="2855" customFormat="false" ht="12.75" hidden="false" customHeight="false" outlineLevel="2" collapsed="false">
      <c r="A2855" s="133" t="s">
        <v>758</v>
      </c>
      <c r="B2855" s="133" t="s">
        <v>2631</v>
      </c>
      <c r="C2855" s="134" t="n">
        <v>10</v>
      </c>
      <c r="D2855" s="133" t="s">
        <v>2293</v>
      </c>
      <c r="E2855" s="133" t="s">
        <v>2625</v>
      </c>
    </row>
    <row r="2856" customFormat="false" ht="12.75" hidden="false" customHeight="false" outlineLevel="2" collapsed="false">
      <c r="A2856" s="133" t="s">
        <v>758</v>
      </c>
      <c r="B2856" s="133" t="s">
        <v>2632</v>
      </c>
      <c r="C2856" s="134" t="n">
        <v>15.36</v>
      </c>
      <c r="D2856" s="133" t="s">
        <v>2293</v>
      </c>
      <c r="E2856" s="133" t="s">
        <v>2625</v>
      </c>
    </row>
    <row r="2857" customFormat="false" ht="12.75" hidden="false" customHeight="false" outlineLevel="2" collapsed="false">
      <c r="A2857" s="133" t="s">
        <v>758</v>
      </c>
      <c r="B2857" s="133" t="s">
        <v>2633</v>
      </c>
      <c r="C2857" s="134" t="n">
        <v>10</v>
      </c>
      <c r="D2857" s="133" t="s">
        <v>2293</v>
      </c>
      <c r="E2857" s="133" t="s">
        <v>2625</v>
      </c>
    </row>
    <row r="2858" customFormat="false" ht="12.75" hidden="false" customHeight="false" outlineLevel="2" collapsed="false">
      <c r="A2858" s="133" t="s">
        <v>758</v>
      </c>
      <c r="B2858" s="133" t="s">
        <v>2634</v>
      </c>
      <c r="C2858" s="134" t="n">
        <v>15</v>
      </c>
      <c r="D2858" s="133" t="s">
        <v>2293</v>
      </c>
      <c r="E2858" s="133" t="s">
        <v>2625</v>
      </c>
    </row>
    <row r="2859" customFormat="false" ht="12.75" hidden="false" customHeight="false" outlineLevel="2" collapsed="false">
      <c r="A2859" s="133" t="s">
        <v>758</v>
      </c>
      <c r="B2859" s="133" t="s">
        <v>2635</v>
      </c>
      <c r="C2859" s="134" t="n">
        <v>5.55</v>
      </c>
      <c r="D2859" s="133" t="s">
        <v>2293</v>
      </c>
      <c r="E2859" s="133" t="s">
        <v>2625</v>
      </c>
    </row>
    <row r="2860" customFormat="false" ht="12.75" hidden="false" customHeight="false" outlineLevel="2" collapsed="false">
      <c r="A2860" s="133" t="s">
        <v>758</v>
      </c>
      <c r="B2860" s="133" t="s">
        <v>2636</v>
      </c>
      <c r="C2860" s="134" t="n">
        <v>30</v>
      </c>
      <c r="D2860" s="133" t="s">
        <v>2293</v>
      </c>
      <c r="E2860" s="133" t="s">
        <v>2625</v>
      </c>
    </row>
    <row r="2861" customFormat="false" ht="12.75" hidden="false" customHeight="false" outlineLevel="2" collapsed="false">
      <c r="A2861" s="133" t="s">
        <v>758</v>
      </c>
      <c r="B2861" s="133" t="s">
        <v>2320</v>
      </c>
      <c r="C2861" s="134" t="n">
        <v>10</v>
      </c>
      <c r="D2861" s="133" t="s">
        <v>2293</v>
      </c>
      <c r="E2861" s="133" t="s">
        <v>2625</v>
      </c>
    </row>
    <row r="2862" customFormat="false" ht="12.75" hidden="false" customHeight="false" outlineLevel="2" collapsed="false">
      <c r="A2862" s="133" t="s">
        <v>758</v>
      </c>
      <c r="B2862" s="133" t="s">
        <v>2321</v>
      </c>
      <c r="C2862" s="134" t="n">
        <v>11.11</v>
      </c>
      <c r="D2862" s="133" t="s">
        <v>2293</v>
      </c>
      <c r="E2862" s="133" t="s">
        <v>2625</v>
      </c>
    </row>
    <row r="2863" customFormat="false" ht="12.75" hidden="false" customHeight="false" outlineLevel="2" collapsed="false">
      <c r="A2863" s="133" t="s">
        <v>758</v>
      </c>
      <c r="B2863" s="133" t="s">
        <v>2322</v>
      </c>
      <c r="C2863" s="134" t="n">
        <v>10</v>
      </c>
      <c r="D2863" s="133" t="s">
        <v>2293</v>
      </c>
      <c r="E2863" s="133" t="s">
        <v>2625</v>
      </c>
    </row>
    <row r="2864" customFormat="false" ht="12.75" hidden="false" customHeight="false" outlineLevel="2" collapsed="false">
      <c r="A2864" s="133" t="s">
        <v>758</v>
      </c>
      <c r="B2864" s="133" t="s">
        <v>2323</v>
      </c>
      <c r="C2864" s="134" t="n">
        <v>3.1</v>
      </c>
      <c r="D2864" s="133" t="s">
        <v>2293</v>
      </c>
      <c r="E2864" s="133" t="s">
        <v>2625</v>
      </c>
    </row>
    <row r="2865" customFormat="false" ht="12.75" hidden="false" customHeight="false" outlineLevel="2" collapsed="false">
      <c r="A2865" s="133" t="s">
        <v>758</v>
      </c>
      <c r="B2865" s="133" t="s">
        <v>2637</v>
      </c>
      <c r="C2865" s="134" t="n">
        <v>10</v>
      </c>
      <c r="D2865" s="133" t="s">
        <v>2293</v>
      </c>
      <c r="E2865" s="133" t="s">
        <v>2625</v>
      </c>
    </row>
    <row r="2866" customFormat="false" ht="12.75" hidden="false" customHeight="false" outlineLevel="2" collapsed="false">
      <c r="A2866" s="133" t="s">
        <v>758</v>
      </c>
      <c r="B2866" s="133" t="s">
        <v>2324</v>
      </c>
      <c r="C2866" s="134" t="n">
        <v>54</v>
      </c>
      <c r="D2866" s="133" t="s">
        <v>2293</v>
      </c>
      <c r="E2866" s="133" t="s">
        <v>2625</v>
      </c>
    </row>
    <row r="2867" customFormat="false" ht="12.75" hidden="false" customHeight="false" outlineLevel="2" collapsed="false">
      <c r="A2867" s="133" t="s">
        <v>758</v>
      </c>
      <c r="B2867" s="133" t="s">
        <v>2325</v>
      </c>
      <c r="C2867" s="134" t="n">
        <v>20.85</v>
      </c>
      <c r="D2867" s="133" t="s">
        <v>2293</v>
      </c>
      <c r="E2867" s="133" t="s">
        <v>2625</v>
      </c>
    </row>
    <row r="2868" customFormat="false" ht="12.75" hidden="false" customHeight="false" outlineLevel="2" collapsed="false">
      <c r="A2868" s="133" t="s">
        <v>758</v>
      </c>
      <c r="B2868" s="133" t="s">
        <v>2463</v>
      </c>
      <c r="C2868" s="134" t="n">
        <v>1</v>
      </c>
      <c r="D2868" s="133" t="s">
        <v>2293</v>
      </c>
      <c r="E2868" s="133" t="s">
        <v>2625</v>
      </c>
    </row>
    <row r="2869" customFormat="false" ht="12.75" hidden="false" customHeight="false" outlineLevel="2" collapsed="false">
      <c r="A2869" s="133" t="s">
        <v>758</v>
      </c>
      <c r="B2869" s="133" t="s">
        <v>2638</v>
      </c>
      <c r="C2869" s="134" t="n">
        <v>10</v>
      </c>
      <c r="D2869" s="133" t="s">
        <v>2293</v>
      </c>
      <c r="E2869" s="133" t="s">
        <v>2625</v>
      </c>
    </row>
    <row r="2870" customFormat="false" ht="12.75" hidden="false" customHeight="false" outlineLevel="2" collapsed="false">
      <c r="A2870" s="133" t="s">
        <v>758</v>
      </c>
      <c r="B2870" s="133" t="s">
        <v>2639</v>
      </c>
      <c r="C2870" s="134" t="n">
        <v>15.5</v>
      </c>
      <c r="D2870" s="133" t="s">
        <v>2293</v>
      </c>
      <c r="E2870" s="133" t="s">
        <v>2625</v>
      </c>
    </row>
    <row r="2871" customFormat="false" ht="12.75" hidden="false" customHeight="false" outlineLevel="2" collapsed="false">
      <c r="A2871" s="133" t="s">
        <v>758</v>
      </c>
      <c r="B2871" s="133" t="s">
        <v>2640</v>
      </c>
      <c r="C2871" s="134" t="n">
        <v>16.53</v>
      </c>
      <c r="D2871" s="133" t="s">
        <v>2293</v>
      </c>
      <c r="E2871" s="133" t="s">
        <v>2625</v>
      </c>
    </row>
    <row r="2872" customFormat="false" ht="12.75" hidden="false" customHeight="false" outlineLevel="2" collapsed="false">
      <c r="A2872" s="133" t="s">
        <v>758</v>
      </c>
      <c r="B2872" s="133" t="s">
        <v>2498</v>
      </c>
      <c r="C2872" s="134" t="n">
        <v>8.5</v>
      </c>
      <c r="D2872" s="133" t="s">
        <v>2293</v>
      </c>
      <c r="E2872" s="133" t="s">
        <v>2625</v>
      </c>
    </row>
    <row r="2873" customFormat="false" ht="12.75" hidden="false" customHeight="false" outlineLevel="2" collapsed="false">
      <c r="A2873" s="133" t="s">
        <v>758</v>
      </c>
      <c r="B2873" s="133" t="s">
        <v>3031</v>
      </c>
      <c r="C2873" s="134" t="n">
        <v>20.66</v>
      </c>
      <c r="D2873" s="133" t="s">
        <v>2293</v>
      </c>
      <c r="E2873" s="133" t="s">
        <v>2625</v>
      </c>
    </row>
    <row r="2874" customFormat="false" ht="12.75" hidden="false" customHeight="false" outlineLevel="2" collapsed="false">
      <c r="A2874" s="133" t="s">
        <v>758</v>
      </c>
      <c r="B2874" s="133" t="s">
        <v>2641</v>
      </c>
      <c r="C2874" s="134" t="n">
        <v>8.68</v>
      </c>
      <c r="D2874" s="133" t="s">
        <v>2293</v>
      </c>
      <c r="E2874" s="133" t="s">
        <v>2625</v>
      </c>
    </row>
    <row r="2875" customFormat="false" ht="12.75" hidden="false" customHeight="false" outlineLevel="2" collapsed="false">
      <c r="A2875" s="133" t="s">
        <v>758</v>
      </c>
      <c r="B2875" s="133" t="s">
        <v>2642</v>
      </c>
      <c r="C2875" s="134" t="n">
        <v>3.22</v>
      </c>
      <c r="D2875" s="133" t="s">
        <v>2293</v>
      </c>
      <c r="E2875" s="133" t="s">
        <v>2625</v>
      </c>
    </row>
    <row r="2876" customFormat="false" ht="12.75" hidden="false" customHeight="false" outlineLevel="2" collapsed="false">
      <c r="A2876" s="133" t="s">
        <v>758</v>
      </c>
      <c r="B2876" s="133" t="s">
        <v>2643</v>
      </c>
      <c r="C2876" s="134" t="n">
        <v>25.78</v>
      </c>
      <c r="D2876" s="133" t="s">
        <v>2293</v>
      </c>
      <c r="E2876" s="133" t="s">
        <v>2625</v>
      </c>
    </row>
    <row r="2877" customFormat="false" ht="12.75" hidden="false" customHeight="false" outlineLevel="2" collapsed="false">
      <c r="A2877" s="133" t="s">
        <v>758</v>
      </c>
      <c r="B2877" s="133" t="s">
        <v>2644</v>
      </c>
      <c r="C2877" s="134" t="n">
        <v>13</v>
      </c>
      <c r="D2877" s="133" t="s">
        <v>2293</v>
      </c>
      <c r="E2877" s="133" t="s">
        <v>2625</v>
      </c>
    </row>
    <row r="2878" customFormat="false" ht="12.75" hidden="false" customHeight="false" outlineLevel="2" collapsed="false">
      <c r="A2878" s="133" t="s">
        <v>758</v>
      </c>
      <c r="B2878" s="133" t="s">
        <v>2645</v>
      </c>
      <c r="C2878" s="134" t="n">
        <v>12.1</v>
      </c>
      <c r="D2878" s="133" t="s">
        <v>2293</v>
      </c>
      <c r="E2878" s="133" t="s">
        <v>2625</v>
      </c>
    </row>
    <row r="2879" customFormat="false" ht="12.75" hidden="false" customHeight="false" outlineLevel="2" collapsed="false">
      <c r="A2879" s="133" t="s">
        <v>758</v>
      </c>
      <c r="B2879" s="133" t="s">
        <v>2646</v>
      </c>
      <c r="C2879" s="134" t="n">
        <v>20</v>
      </c>
      <c r="D2879" s="133" t="s">
        <v>2293</v>
      </c>
      <c r="E2879" s="133" t="s">
        <v>2625</v>
      </c>
    </row>
    <row r="2880" customFormat="false" ht="12.75" hidden="false" customHeight="false" outlineLevel="2" collapsed="false">
      <c r="A2880" s="133" t="s">
        <v>758</v>
      </c>
      <c r="B2880" s="133" t="s">
        <v>2647</v>
      </c>
      <c r="C2880" s="134" t="n">
        <v>4.13</v>
      </c>
      <c r="D2880" s="133" t="s">
        <v>2293</v>
      </c>
      <c r="E2880" s="133" t="s">
        <v>2625</v>
      </c>
    </row>
    <row r="2881" customFormat="false" ht="12.75" hidden="false" customHeight="false" outlineLevel="2" collapsed="false">
      <c r="A2881" s="133" t="s">
        <v>758</v>
      </c>
      <c r="B2881" s="133" t="s">
        <v>2696</v>
      </c>
      <c r="C2881" s="134" t="n">
        <v>10</v>
      </c>
      <c r="D2881" s="133" t="s">
        <v>2293</v>
      </c>
      <c r="E2881" s="133" t="s">
        <v>2625</v>
      </c>
    </row>
    <row r="2882" customFormat="false" ht="12.75" hidden="false" customHeight="false" outlineLevel="2" collapsed="false">
      <c r="A2882" s="133" t="s">
        <v>758</v>
      </c>
      <c r="B2882" s="133" t="s">
        <v>2648</v>
      </c>
      <c r="C2882" s="134" t="n">
        <v>45</v>
      </c>
      <c r="D2882" s="133" t="s">
        <v>2293</v>
      </c>
      <c r="E2882" s="133" t="s">
        <v>2625</v>
      </c>
    </row>
    <row r="2883" customFormat="false" ht="12.75" hidden="false" customHeight="false" outlineLevel="2" collapsed="false">
      <c r="A2883" s="133" t="s">
        <v>758</v>
      </c>
      <c r="B2883" s="133" t="s">
        <v>2649</v>
      </c>
      <c r="C2883" s="134" t="n">
        <v>19.68</v>
      </c>
      <c r="D2883" s="133" t="s">
        <v>2293</v>
      </c>
      <c r="E2883" s="133" t="s">
        <v>2625</v>
      </c>
    </row>
    <row r="2884" customFormat="false" ht="12.75" hidden="false" customHeight="false" outlineLevel="2" collapsed="false">
      <c r="A2884" s="133" t="s">
        <v>758</v>
      </c>
      <c r="B2884" s="133" t="s">
        <v>2650</v>
      </c>
      <c r="C2884" s="134" t="n">
        <v>10</v>
      </c>
      <c r="D2884" s="133" t="s">
        <v>2293</v>
      </c>
      <c r="E2884" s="133" t="s">
        <v>2625</v>
      </c>
    </row>
    <row r="2885" customFormat="false" ht="12.75" hidden="false" customHeight="false" outlineLevel="2" collapsed="false">
      <c r="A2885" s="133" t="s">
        <v>758</v>
      </c>
      <c r="B2885" s="133" t="s">
        <v>2651</v>
      </c>
      <c r="C2885" s="134" t="n">
        <v>5</v>
      </c>
      <c r="D2885" s="133" t="s">
        <v>2293</v>
      </c>
      <c r="E2885" s="133" t="s">
        <v>2625</v>
      </c>
    </row>
    <row r="2886" customFormat="false" ht="12.75" hidden="false" customHeight="false" outlineLevel="2" collapsed="false">
      <c r="A2886" s="133" t="s">
        <v>758</v>
      </c>
      <c r="B2886" s="133" t="s">
        <v>2652</v>
      </c>
      <c r="C2886" s="134" t="n">
        <v>7</v>
      </c>
      <c r="D2886" s="133" t="s">
        <v>2293</v>
      </c>
      <c r="E2886" s="133" t="s">
        <v>2625</v>
      </c>
    </row>
    <row r="2887" customFormat="false" ht="12.75" hidden="false" customHeight="false" outlineLevel="2" collapsed="false">
      <c r="A2887" s="133" t="s">
        <v>758</v>
      </c>
      <c r="B2887" s="133" t="s">
        <v>2653</v>
      </c>
      <c r="C2887" s="134" t="n">
        <v>118.07</v>
      </c>
      <c r="D2887" s="133" t="s">
        <v>2293</v>
      </c>
      <c r="E2887" s="133" t="s">
        <v>2625</v>
      </c>
    </row>
    <row r="2888" customFormat="false" ht="12.75" hidden="false" customHeight="false" outlineLevel="2" collapsed="false">
      <c r="A2888" s="133" t="s">
        <v>758</v>
      </c>
      <c r="B2888" s="133" t="s">
        <v>2654</v>
      </c>
      <c r="C2888" s="134" t="n">
        <v>22.03</v>
      </c>
      <c r="D2888" s="133" t="s">
        <v>2293</v>
      </c>
      <c r="E2888" s="133" t="s">
        <v>2625</v>
      </c>
    </row>
    <row r="2889" customFormat="false" ht="12.75" hidden="false" customHeight="false" outlineLevel="2" collapsed="false">
      <c r="A2889" s="133" t="s">
        <v>758</v>
      </c>
      <c r="B2889" s="133" t="s">
        <v>2655</v>
      </c>
      <c r="C2889" s="134" t="n">
        <v>10.33</v>
      </c>
      <c r="D2889" s="133" t="s">
        <v>2293</v>
      </c>
      <c r="E2889" s="133" t="s">
        <v>2625</v>
      </c>
    </row>
    <row r="2890" customFormat="false" ht="12.75" hidden="false" customHeight="false" outlineLevel="2" collapsed="false">
      <c r="A2890" s="133" t="s">
        <v>758</v>
      </c>
      <c r="B2890" s="133" t="s">
        <v>2326</v>
      </c>
      <c r="C2890" s="134" t="n">
        <v>5.3</v>
      </c>
      <c r="D2890" s="133" t="s">
        <v>2293</v>
      </c>
      <c r="E2890" s="133" t="s">
        <v>2625</v>
      </c>
    </row>
    <row r="2891" customFormat="false" ht="12.75" hidden="false" customHeight="false" outlineLevel="2" collapsed="false">
      <c r="A2891" s="133" t="s">
        <v>758</v>
      </c>
      <c r="B2891" s="133" t="s">
        <v>2656</v>
      </c>
      <c r="C2891" s="134" t="n">
        <v>15.5</v>
      </c>
      <c r="D2891" s="133" t="s">
        <v>2293</v>
      </c>
      <c r="E2891" s="133" t="s">
        <v>2625</v>
      </c>
    </row>
    <row r="2892" customFormat="false" ht="12.75" hidden="false" customHeight="false" outlineLevel="2" collapsed="false">
      <c r="A2892" s="133" t="s">
        <v>758</v>
      </c>
      <c r="B2892" s="133" t="s">
        <v>2697</v>
      </c>
      <c r="C2892" s="134" t="n">
        <v>10</v>
      </c>
      <c r="D2892" s="133" t="s">
        <v>2293</v>
      </c>
      <c r="E2892" s="133" t="s">
        <v>2625</v>
      </c>
    </row>
    <row r="2893" customFormat="false" ht="12.75" hidden="false" customHeight="false" outlineLevel="2" collapsed="false">
      <c r="A2893" s="133" t="s">
        <v>758</v>
      </c>
      <c r="B2893" s="133" t="s">
        <v>2327</v>
      </c>
      <c r="C2893" s="134" t="n">
        <v>25</v>
      </c>
      <c r="D2893" s="133" t="s">
        <v>2293</v>
      </c>
      <c r="E2893" s="133" t="s">
        <v>2625</v>
      </c>
    </row>
    <row r="2894" customFormat="false" ht="12.75" hidden="false" customHeight="false" outlineLevel="2" collapsed="false">
      <c r="A2894" s="133" t="s">
        <v>758</v>
      </c>
      <c r="B2894" s="133" t="s">
        <v>2328</v>
      </c>
      <c r="C2894" s="134" t="n">
        <v>50.62</v>
      </c>
      <c r="D2894" s="133" t="s">
        <v>2293</v>
      </c>
      <c r="E2894" s="133" t="s">
        <v>2625</v>
      </c>
    </row>
    <row r="2895" customFormat="false" ht="12.75" hidden="false" customHeight="false" outlineLevel="2" collapsed="false">
      <c r="A2895" s="133" t="s">
        <v>758</v>
      </c>
      <c r="B2895" s="133" t="s">
        <v>2329</v>
      </c>
      <c r="C2895" s="134" t="n">
        <v>5.29</v>
      </c>
      <c r="D2895" s="133" t="s">
        <v>2293</v>
      </c>
      <c r="E2895" s="133" t="s">
        <v>2625</v>
      </c>
    </row>
    <row r="2896" customFormat="false" ht="12.75" hidden="false" customHeight="false" outlineLevel="2" collapsed="false">
      <c r="A2896" s="133" t="s">
        <v>758</v>
      </c>
      <c r="B2896" s="133" t="s">
        <v>2657</v>
      </c>
      <c r="C2896" s="134" t="n">
        <v>2.48</v>
      </c>
      <c r="D2896" s="133" t="s">
        <v>2293</v>
      </c>
      <c r="E2896" s="133" t="s">
        <v>2625</v>
      </c>
    </row>
    <row r="2897" customFormat="false" ht="12.75" hidden="false" customHeight="false" outlineLevel="2" collapsed="false">
      <c r="A2897" s="133" t="s">
        <v>758</v>
      </c>
      <c r="B2897" s="133" t="s">
        <v>2658</v>
      </c>
      <c r="C2897" s="134" t="n">
        <v>8.26</v>
      </c>
      <c r="D2897" s="133" t="s">
        <v>2293</v>
      </c>
      <c r="E2897" s="133" t="s">
        <v>2625</v>
      </c>
    </row>
    <row r="2898" customFormat="false" ht="12.75" hidden="false" customHeight="false" outlineLevel="2" collapsed="false">
      <c r="A2898" s="133" t="s">
        <v>758</v>
      </c>
      <c r="B2898" s="133" t="s">
        <v>2330</v>
      </c>
      <c r="C2898" s="134" t="n">
        <v>10</v>
      </c>
      <c r="D2898" s="133" t="s">
        <v>2293</v>
      </c>
      <c r="E2898" s="133" t="s">
        <v>2625</v>
      </c>
    </row>
    <row r="2899" customFormat="false" ht="12.75" hidden="false" customHeight="false" outlineLevel="2" collapsed="false">
      <c r="A2899" s="133" t="s">
        <v>758</v>
      </c>
      <c r="B2899" s="133" t="s">
        <v>2331</v>
      </c>
      <c r="C2899" s="134" t="n">
        <v>8.94</v>
      </c>
      <c r="D2899" s="133" t="s">
        <v>2293</v>
      </c>
      <c r="E2899" s="133" t="s">
        <v>2625</v>
      </c>
    </row>
    <row r="2900" customFormat="false" ht="12.75" hidden="false" customHeight="false" outlineLevel="2" collapsed="false">
      <c r="A2900" s="133" t="s">
        <v>758</v>
      </c>
      <c r="B2900" s="133" t="s">
        <v>2332</v>
      </c>
      <c r="C2900" s="134" t="n">
        <v>14.32</v>
      </c>
      <c r="D2900" s="133" t="s">
        <v>2293</v>
      </c>
      <c r="E2900" s="133" t="s">
        <v>2625</v>
      </c>
    </row>
    <row r="2901" customFormat="false" ht="12.75" hidden="false" customHeight="false" outlineLevel="2" collapsed="false">
      <c r="A2901" s="133" t="s">
        <v>758</v>
      </c>
      <c r="B2901" s="133" t="s">
        <v>2659</v>
      </c>
      <c r="C2901" s="134" t="n">
        <v>3.72</v>
      </c>
      <c r="D2901" s="133" t="s">
        <v>2293</v>
      </c>
      <c r="E2901" s="133" t="s">
        <v>2625</v>
      </c>
    </row>
    <row r="2902" customFormat="false" ht="12.75" hidden="false" customHeight="false" outlineLevel="2" collapsed="false">
      <c r="A2902" s="133" t="s">
        <v>758</v>
      </c>
      <c r="B2902" s="133" t="s">
        <v>2660</v>
      </c>
      <c r="C2902" s="134" t="n">
        <v>22.53</v>
      </c>
      <c r="D2902" s="133" t="s">
        <v>2293</v>
      </c>
      <c r="E2902" s="133" t="s">
        <v>2625</v>
      </c>
    </row>
    <row r="2903" customFormat="false" ht="12.75" hidden="false" customHeight="false" outlineLevel="2" collapsed="false">
      <c r="A2903" s="133" t="s">
        <v>758</v>
      </c>
      <c r="B2903" s="133" t="s">
        <v>2661</v>
      </c>
      <c r="C2903" s="134" t="n">
        <v>5.17</v>
      </c>
      <c r="D2903" s="133" t="s">
        <v>2293</v>
      </c>
      <c r="E2903" s="133" t="s">
        <v>2625</v>
      </c>
    </row>
    <row r="2904" customFormat="false" ht="12.75" hidden="false" customHeight="false" outlineLevel="2" collapsed="false">
      <c r="A2904" s="133" t="s">
        <v>758</v>
      </c>
      <c r="B2904" s="133" t="s">
        <v>2698</v>
      </c>
      <c r="C2904" s="134" t="n">
        <v>10</v>
      </c>
      <c r="D2904" s="133" t="s">
        <v>2293</v>
      </c>
      <c r="E2904" s="133" t="s">
        <v>2625</v>
      </c>
    </row>
    <row r="2905" customFormat="false" ht="12.75" hidden="false" customHeight="false" outlineLevel="2" collapsed="false">
      <c r="A2905" s="133" t="s">
        <v>758</v>
      </c>
      <c r="B2905" s="133" t="s">
        <v>2662</v>
      </c>
      <c r="C2905" s="134" t="n">
        <v>10</v>
      </c>
      <c r="D2905" s="133" t="s">
        <v>2293</v>
      </c>
      <c r="E2905" s="133" t="s">
        <v>2625</v>
      </c>
    </row>
    <row r="2906" customFormat="false" ht="12.75" hidden="false" customHeight="false" outlineLevel="2" collapsed="false">
      <c r="A2906" s="133" t="s">
        <v>758</v>
      </c>
      <c r="B2906" s="133" t="s">
        <v>2663</v>
      </c>
      <c r="C2906" s="134" t="n">
        <v>30</v>
      </c>
      <c r="D2906" s="133" t="s">
        <v>2293</v>
      </c>
      <c r="E2906" s="133" t="s">
        <v>2625</v>
      </c>
    </row>
    <row r="2907" customFormat="false" ht="12.75" hidden="false" customHeight="false" outlineLevel="2" collapsed="false">
      <c r="A2907" s="133" t="s">
        <v>758</v>
      </c>
      <c r="B2907" s="133" t="s">
        <v>2664</v>
      </c>
      <c r="C2907" s="134" t="n">
        <v>30</v>
      </c>
      <c r="D2907" s="133" t="s">
        <v>2293</v>
      </c>
      <c r="E2907" s="133" t="s">
        <v>2625</v>
      </c>
    </row>
    <row r="2908" customFormat="false" ht="12.75" hidden="false" customHeight="false" outlineLevel="2" collapsed="false">
      <c r="A2908" s="133" t="s">
        <v>758</v>
      </c>
      <c r="B2908" s="133" t="s">
        <v>2665</v>
      </c>
      <c r="C2908" s="134" t="n">
        <v>30</v>
      </c>
      <c r="D2908" s="133" t="s">
        <v>2293</v>
      </c>
      <c r="E2908" s="133" t="s">
        <v>2625</v>
      </c>
    </row>
    <row r="2909" customFormat="false" ht="12.75" hidden="false" customHeight="false" outlineLevel="2" collapsed="false">
      <c r="A2909" s="133" t="s">
        <v>758</v>
      </c>
      <c r="B2909" s="133" t="s">
        <v>2666</v>
      </c>
      <c r="C2909" s="134" t="n">
        <v>20</v>
      </c>
      <c r="D2909" s="133" t="s">
        <v>2293</v>
      </c>
      <c r="E2909" s="133" t="s">
        <v>2625</v>
      </c>
    </row>
    <row r="2910" customFormat="false" ht="12.75" hidden="false" customHeight="false" outlineLevel="2" collapsed="false">
      <c r="A2910" s="133" t="s">
        <v>758</v>
      </c>
      <c r="B2910" s="133" t="s">
        <v>2667</v>
      </c>
      <c r="C2910" s="134" t="n">
        <v>10.57</v>
      </c>
      <c r="D2910" s="133" t="s">
        <v>2293</v>
      </c>
      <c r="E2910" s="133" t="s">
        <v>2625</v>
      </c>
    </row>
    <row r="2911" customFormat="false" ht="12.75" hidden="false" customHeight="false" outlineLevel="2" collapsed="false">
      <c r="A2911" s="133" t="s">
        <v>758</v>
      </c>
      <c r="B2911" s="133" t="s">
        <v>2333</v>
      </c>
      <c r="C2911" s="134" t="n">
        <v>76.92</v>
      </c>
      <c r="D2911" s="133" t="s">
        <v>2293</v>
      </c>
      <c r="E2911" s="133" t="s">
        <v>2625</v>
      </c>
    </row>
    <row r="2912" customFormat="false" ht="12.75" hidden="false" customHeight="false" outlineLevel="2" collapsed="false">
      <c r="A2912" s="133" t="s">
        <v>758</v>
      </c>
      <c r="B2912" s="133" t="s">
        <v>2668</v>
      </c>
      <c r="C2912" s="134" t="n">
        <v>9.25</v>
      </c>
      <c r="D2912" s="133" t="s">
        <v>2293</v>
      </c>
      <c r="E2912" s="133" t="s">
        <v>2625</v>
      </c>
    </row>
    <row r="2913" customFormat="false" ht="12.75" hidden="false" customHeight="false" outlineLevel="2" collapsed="false">
      <c r="A2913" s="133" t="s">
        <v>758</v>
      </c>
      <c r="B2913" s="133" t="s">
        <v>2670</v>
      </c>
      <c r="C2913" s="134" t="n">
        <v>12.75</v>
      </c>
      <c r="D2913" s="133" t="s">
        <v>2293</v>
      </c>
      <c r="E2913" s="133" t="s">
        <v>2625</v>
      </c>
    </row>
    <row r="2914" customFormat="false" ht="12.75" hidden="false" customHeight="false" outlineLevel="2" collapsed="false">
      <c r="A2914" s="133" t="s">
        <v>758</v>
      </c>
      <c r="B2914" s="133" t="s">
        <v>2671</v>
      </c>
      <c r="C2914" s="134" t="n">
        <v>7.3</v>
      </c>
      <c r="D2914" s="133" t="s">
        <v>2293</v>
      </c>
      <c r="E2914" s="133" t="s">
        <v>2625</v>
      </c>
    </row>
    <row r="2915" customFormat="false" ht="12.75" hidden="false" customHeight="false" outlineLevel="2" collapsed="false">
      <c r="A2915" s="133" t="s">
        <v>758</v>
      </c>
      <c r="B2915" s="133" t="s">
        <v>2699</v>
      </c>
      <c r="C2915" s="134" t="n">
        <v>10</v>
      </c>
      <c r="D2915" s="133" t="s">
        <v>2293</v>
      </c>
      <c r="E2915" s="133" t="s">
        <v>2625</v>
      </c>
    </row>
    <row r="2916" customFormat="false" ht="12.75" hidden="false" customHeight="false" outlineLevel="2" collapsed="false">
      <c r="A2916" s="133" t="s">
        <v>758</v>
      </c>
      <c r="B2916" s="133" t="s">
        <v>2334</v>
      </c>
      <c r="C2916" s="134" t="n">
        <v>825</v>
      </c>
      <c r="D2916" s="133" t="s">
        <v>2293</v>
      </c>
      <c r="E2916" s="133" t="s">
        <v>2625</v>
      </c>
    </row>
    <row r="2917" customFormat="false" ht="12.75" hidden="false" customHeight="false" outlineLevel="2" collapsed="false">
      <c r="A2917" s="133" t="s">
        <v>758</v>
      </c>
      <c r="B2917" s="133" t="s">
        <v>2672</v>
      </c>
      <c r="C2917" s="134" t="n">
        <v>15</v>
      </c>
      <c r="D2917" s="133" t="s">
        <v>2293</v>
      </c>
      <c r="E2917" s="133" t="s">
        <v>2625</v>
      </c>
    </row>
    <row r="2918" customFormat="false" ht="12.75" hidden="false" customHeight="false" outlineLevel="2" collapsed="false">
      <c r="A2918" s="133" t="s">
        <v>758</v>
      </c>
      <c r="B2918" s="133" t="s">
        <v>2673</v>
      </c>
      <c r="C2918" s="134" t="n">
        <v>4.13</v>
      </c>
      <c r="D2918" s="133" t="s">
        <v>2293</v>
      </c>
      <c r="E2918" s="133" t="s">
        <v>2625</v>
      </c>
    </row>
    <row r="2919" customFormat="false" ht="12.75" hidden="false" customHeight="false" outlineLevel="2" collapsed="false">
      <c r="A2919" s="133" t="s">
        <v>758</v>
      </c>
      <c r="B2919" s="133" t="s">
        <v>2335</v>
      </c>
      <c r="C2919" s="134" t="n">
        <v>16.52</v>
      </c>
      <c r="D2919" s="133" t="s">
        <v>2293</v>
      </c>
      <c r="E2919" s="133" t="s">
        <v>2625</v>
      </c>
    </row>
    <row r="2920" customFormat="false" ht="12.75" hidden="false" customHeight="false" outlineLevel="2" collapsed="false">
      <c r="A2920" s="133" t="s">
        <v>758</v>
      </c>
      <c r="B2920" s="133" t="s">
        <v>2336</v>
      </c>
      <c r="C2920" s="134" t="n">
        <v>2.73</v>
      </c>
      <c r="D2920" s="133" t="s">
        <v>2293</v>
      </c>
      <c r="E2920" s="133" t="s">
        <v>2625</v>
      </c>
    </row>
    <row r="2921" customFormat="false" ht="12.75" hidden="false" customHeight="false" outlineLevel="2" collapsed="false">
      <c r="A2921" s="133" t="s">
        <v>758</v>
      </c>
      <c r="B2921" s="133" t="s">
        <v>2674</v>
      </c>
      <c r="C2921" s="134" t="n">
        <v>25.83</v>
      </c>
      <c r="D2921" s="133" t="s">
        <v>2293</v>
      </c>
      <c r="E2921" s="133" t="s">
        <v>2625</v>
      </c>
    </row>
    <row r="2922" customFormat="false" ht="12.75" hidden="false" customHeight="false" outlineLevel="2" collapsed="false">
      <c r="A2922" s="133" t="s">
        <v>758</v>
      </c>
      <c r="B2922" s="133" t="s">
        <v>2675</v>
      </c>
      <c r="C2922" s="134" t="n">
        <v>20.66</v>
      </c>
      <c r="D2922" s="133" t="s">
        <v>2293</v>
      </c>
      <c r="E2922" s="133" t="s">
        <v>2625</v>
      </c>
    </row>
    <row r="2923" customFormat="false" ht="12.75" hidden="false" customHeight="false" outlineLevel="2" collapsed="false">
      <c r="A2923" s="133" t="s">
        <v>758</v>
      </c>
      <c r="B2923" s="133" t="s">
        <v>3140</v>
      </c>
      <c r="C2923" s="134" t="n">
        <v>22.61</v>
      </c>
      <c r="D2923" s="133" t="s">
        <v>2293</v>
      </c>
      <c r="E2923" s="133" t="s">
        <v>2625</v>
      </c>
    </row>
    <row r="2924" customFormat="false" ht="12.75" hidden="false" customHeight="false" outlineLevel="1" collapsed="false">
      <c r="A2924" s="135" t="s">
        <v>3141</v>
      </c>
      <c r="B2924" s="133"/>
      <c r="C2924" s="134" t="n">
        <f aca="false">SUBTOTAL(9,C2783:C2923)</f>
        <v>8552.02</v>
      </c>
      <c r="D2924" s="133"/>
      <c r="E2924" s="133"/>
    </row>
    <row r="2925" customFormat="false" ht="12.75" hidden="false" customHeight="false" outlineLevel="2" collapsed="false">
      <c r="A2925" s="133" t="s">
        <v>969</v>
      </c>
      <c r="B2925" s="133" t="s">
        <v>2340</v>
      </c>
      <c r="C2925" s="134" t="n">
        <v>78</v>
      </c>
      <c r="D2925" s="133" t="s">
        <v>2809</v>
      </c>
      <c r="E2925" s="133" t="s">
        <v>2909</v>
      </c>
    </row>
    <row r="2926" customFormat="false" ht="12.75" hidden="false" customHeight="false" outlineLevel="2" collapsed="false">
      <c r="A2926" s="133" t="s">
        <v>969</v>
      </c>
      <c r="B2926" s="133" t="s">
        <v>2341</v>
      </c>
      <c r="C2926" s="134" t="n">
        <v>177</v>
      </c>
      <c r="D2926" s="133" t="s">
        <v>2809</v>
      </c>
      <c r="E2926" s="133" t="s">
        <v>2909</v>
      </c>
    </row>
    <row r="2927" customFormat="false" ht="12.75" hidden="false" customHeight="false" outlineLevel="2" collapsed="false">
      <c r="A2927" s="133" t="s">
        <v>969</v>
      </c>
      <c r="B2927" s="133" t="s">
        <v>2342</v>
      </c>
      <c r="C2927" s="134" t="n">
        <v>13</v>
      </c>
      <c r="D2927" s="133" t="s">
        <v>2809</v>
      </c>
      <c r="E2927" s="133" t="s">
        <v>2909</v>
      </c>
    </row>
    <row r="2928" customFormat="false" ht="12.75" hidden="false" customHeight="false" outlineLevel="2" collapsed="false">
      <c r="A2928" s="133" t="s">
        <v>969</v>
      </c>
      <c r="B2928" s="133" t="s">
        <v>2343</v>
      </c>
      <c r="C2928" s="134" t="n">
        <v>10</v>
      </c>
      <c r="D2928" s="133" t="s">
        <v>2809</v>
      </c>
      <c r="E2928" s="133" t="s">
        <v>2909</v>
      </c>
    </row>
    <row r="2929" customFormat="false" ht="12.75" hidden="false" customHeight="false" outlineLevel="2" collapsed="false">
      <c r="A2929" s="133" t="s">
        <v>969</v>
      </c>
      <c r="B2929" s="133" t="s">
        <v>2344</v>
      </c>
      <c r="C2929" s="134" t="n">
        <v>6.19</v>
      </c>
      <c r="D2929" s="133" t="s">
        <v>2809</v>
      </c>
      <c r="E2929" s="133" t="s">
        <v>2909</v>
      </c>
    </row>
    <row r="2930" customFormat="false" ht="12.75" hidden="false" customHeight="false" outlineLevel="1" collapsed="false">
      <c r="A2930" s="135" t="s">
        <v>3142</v>
      </c>
      <c r="B2930" s="133"/>
      <c r="C2930" s="134" t="n">
        <f aca="false">SUBTOTAL(9,C2925:C2929)</f>
        <v>284.19</v>
      </c>
      <c r="D2930" s="133"/>
      <c r="E2930" s="133"/>
    </row>
    <row r="2931" customFormat="false" ht="12.75" hidden="false" customHeight="false" outlineLevel="2" collapsed="false">
      <c r="A2931" s="133" t="s">
        <v>532</v>
      </c>
      <c r="B2931" s="133" t="s">
        <v>2418</v>
      </c>
      <c r="C2931" s="134" t="n">
        <v>5.36</v>
      </c>
      <c r="D2931" s="133" t="s">
        <v>2293</v>
      </c>
      <c r="E2931" s="133" t="s">
        <v>3143</v>
      </c>
    </row>
    <row r="2932" customFormat="false" ht="12.75" hidden="false" customHeight="false" outlineLevel="2" collapsed="false">
      <c r="A2932" s="133" t="s">
        <v>532</v>
      </c>
      <c r="B2932" s="133" t="s">
        <v>2419</v>
      </c>
      <c r="C2932" s="134" t="n">
        <v>54</v>
      </c>
      <c r="D2932" s="133" t="s">
        <v>2293</v>
      </c>
      <c r="E2932" s="133" t="s">
        <v>3143</v>
      </c>
    </row>
    <row r="2933" customFormat="false" ht="12.75" hidden="false" customHeight="false" outlineLevel="2" collapsed="false">
      <c r="A2933" s="133" t="s">
        <v>532</v>
      </c>
      <c r="B2933" s="133" t="s">
        <v>2626</v>
      </c>
      <c r="C2933" s="134" t="n">
        <v>1</v>
      </c>
      <c r="D2933" s="133" t="s">
        <v>2293</v>
      </c>
      <c r="E2933" s="133" t="s">
        <v>3143</v>
      </c>
    </row>
    <row r="2934" customFormat="false" ht="12.75" hidden="false" customHeight="false" outlineLevel="2" collapsed="false">
      <c r="A2934" s="133" t="s">
        <v>532</v>
      </c>
      <c r="B2934" s="133" t="s">
        <v>2420</v>
      </c>
      <c r="C2934" s="134" t="n">
        <v>1</v>
      </c>
      <c r="D2934" s="133" t="s">
        <v>2293</v>
      </c>
      <c r="E2934" s="133" t="s">
        <v>3143</v>
      </c>
    </row>
    <row r="2935" customFormat="false" ht="12.75" hidden="false" customHeight="false" outlineLevel="2" collapsed="false">
      <c r="A2935" s="133" t="s">
        <v>532</v>
      </c>
      <c r="B2935" s="133" t="s">
        <v>3144</v>
      </c>
      <c r="C2935" s="134" t="n">
        <v>38</v>
      </c>
      <c r="D2935" s="133" t="s">
        <v>2293</v>
      </c>
      <c r="E2935" s="133" t="s">
        <v>3143</v>
      </c>
    </row>
    <row r="2936" customFormat="false" ht="12.75" hidden="false" customHeight="false" outlineLevel="2" collapsed="false">
      <c r="A2936" s="133" t="s">
        <v>532</v>
      </c>
      <c r="B2936" s="133" t="s">
        <v>2421</v>
      </c>
      <c r="C2936" s="134" t="n">
        <v>1</v>
      </c>
      <c r="D2936" s="133" t="s">
        <v>2293</v>
      </c>
      <c r="E2936" s="133" t="s">
        <v>3143</v>
      </c>
    </row>
    <row r="2937" customFormat="false" ht="12.75" hidden="false" customHeight="false" outlineLevel="2" collapsed="false">
      <c r="A2937" s="133" t="s">
        <v>532</v>
      </c>
      <c r="B2937" s="133" t="s">
        <v>2422</v>
      </c>
      <c r="C2937" s="134" t="n">
        <v>20</v>
      </c>
      <c r="D2937" s="133" t="s">
        <v>2293</v>
      </c>
      <c r="E2937" s="133" t="s">
        <v>3143</v>
      </c>
    </row>
    <row r="2938" customFormat="false" ht="12.75" hidden="false" customHeight="false" outlineLevel="2" collapsed="false">
      <c r="A2938" s="133" t="s">
        <v>532</v>
      </c>
      <c r="B2938" s="133" t="s">
        <v>2424</v>
      </c>
      <c r="C2938" s="134" t="n">
        <v>1</v>
      </c>
      <c r="D2938" s="133" t="s">
        <v>2293</v>
      </c>
      <c r="E2938" s="133" t="s">
        <v>3143</v>
      </c>
    </row>
    <row r="2939" customFormat="false" ht="12.75" hidden="false" customHeight="false" outlineLevel="2" collapsed="false">
      <c r="A2939" s="133" t="s">
        <v>532</v>
      </c>
      <c r="B2939" s="133" t="s">
        <v>2425</v>
      </c>
      <c r="C2939" s="134" t="n">
        <v>1391.01</v>
      </c>
      <c r="D2939" s="133" t="s">
        <v>2293</v>
      </c>
      <c r="E2939" s="133" t="s">
        <v>3143</v>
      </c>
    </row>
    <row r="2940" customFormat="false" ht="12.75" hidden="false" customHeight="false" outlineLevel="1" collapsed="false">
      <c r="A2940" s="135" t="s">
        <v>3145</v>
      </c>
      <c r="B2940" s="133"/>
      <c r="C2940" s="134" t="n">
        <f aca="false">SUBTOTAL(9,C2931:C2939)</f>
        <v>1512.37</v>
      </c>
      <c r="D2940" s="133"/>
      <c r="E2940" s="133"/>
    </row>
    <row r="2941" customFormat="false" ht="12.75" hidden="false" customHeight="false" outlineLevel="2" collapsed="false">
      <c r="A2941" s="133" t="s">
        <v>642</v>
      </c>
      <c r="B2941" s="133" t="s">
        <v>2288</v>
      </c>
      <c r="C2941" s="134" t="n">
        <v>40</v>
      </c>
      <c r="D2941" s="133" t="s">
        <v>2293</v>
      </c>
      <c r="E2941" s="133" t="s">
        <v>2829</v>
      </c>
    </row>
    <row r="2942" customFormat="false" ht="12.75" hidden="false" customHeight="false" outlineLevel="1" collapsed="false">
      <c r="A2942" s="135" t="s">
        <v>3146</v>
      </c>
      <c r="B2942" s="133"/>
      <c r="C2942" s="134" t="n">
        <f aca="false">SUBTOTAL(9,C2941)</f>
        <v>40</v>
      </c>
      <c r="D2942" s="133"/>
      <c r="E2942" s="133"/>
    </row>
    <row r="2943" customFormat="false" ht="12.75" hidden="false" customHeight="false" outlineLevel="2" collapsed="false">
      <c r="A2943" s="133" t="s">
        <v>921</v>
      </c>
      <c r="B2943" s="133" t="s">
        <v>2305</v>
      </c>
      <c r="C2943" s="134" t="n">
        <v>175</v>
      </c>
      <c r="D2943" s="133" t="s">
        <v>2293</v>
      </c>
      <c r="E2943" s="133" t="s">
        <v>2619</v>
      </c>
    </row>
    <row r="2944" customFormat="false" ht="12.75" hidden="false" customHeight="false" outlineLevel="2" collapsed="false">
      <c r="A2944" s="133" t="s">
        <v>921</v>
      </c>
      <c r="B2944" s="133" t="s">
        <v>2307</v>
      </c>
      <c r="C2944" s="134" t="n">
        <v>50</v>
      </c>
      <c r="D2944" s="133" t="s">
        <v>2293</v>
      </c>
      <c r="E2944" s="133" t="s">
        <v>2619</v>
      </c>
    </row>
    <row r="2945" customFormat="false" ht="12.75" hidden="false" customHeight="false" outlineLevel="1" collapsed="false">
      <c r="A2945" s="135" t="s">
        <v>3147</v>
      </c>
      <c r="B2945" s="133"/>
      <c r="C2945" s="134" t="n">
        <f aca="false">SUBTOTAL(9,C2943:C2944)</f>
        <v>225</v>
      </c>
      <c r="D2945" s="133"/>
      <c r="E2945" s="133"/>
    </row>
    <row r="2946" customFormat="false" ht="12.75" hidden="false" customHeight="false" outlineLevel="2" collapsed="false">
      <c r="A2946" s="133" t="s">
        <v>439</v>
      </c>
      <c r="B2946" s="133" t="s">
        <v>2292</v>
      </c>
      <c r="C2946" s="134" t="n">
        <v>31.9</v>
      </c>
      <c r="D2946" s="133" t="s">
        <v>2293</v>
      </c>
      <c r="E2946" s="133" t="s">
        <v>2362</v>
      </c>
    </row>
    <row r="2947" customFormat="false" ht="12.75" hidden="false" customHeight="false" outlineLevel="2" collapsed="false">
      <c r="A2947" s="133" t="s">
        <v>439</v>
      </c>
      <c r="B2947" s="133" t="s">
        <v>2295</v>
      </c>
      <c r="C2947" s="134" t="n">
        <v>54</v>
      </c>
      <c r="D2947" s="133" t="s">
        <v>2293</v>
      </c>
      <c r="E2947" s="133" t="s">
        <v>2362</v>
      </c>
    </row>
    <row r="2948" customFormat="false" ht="12.75" hidden="false" customHeight="false" outlineLevel="2" collapsed="false">
      <c r="A2948" s="133" t="s">
        <v>439</v>
      </c>
      <c r="B2948" s="133" t="s">
        <v>2296</v>
      </c>
      <c r="C2948" s="134" t="n">
        <v>371.9</v>
      </c>
      <c r="D2948" s="133" t="s">
        <v>2293</v>
      </c>
      <c r="E2948" s="133" t="s">
        <v>2362</v>
      </c>
    </row>
    <row r="2949" customFormat="false" ht="12.75" hidden="false" customHeight="false" outlineLevel="2" collapsed="false">
      <c r="A2949" s="133" t="s">
        <v>439</v>
      </c>
      <c r="B2949" s="133" t="s">
        <v>2297</v>
      </c>
      <c r="C2949" s="134" t="n">
        <v>54.34</v>
      </c>
      <c r="D2949" s="133" t="s">
        <v>2293</v>
      </c>
      <c r="E2949" s="133" t="s">
        <v>2362</v>
      </c>
    </row>
    <row r="2950" customFormat="false" ht="12.75" hidden="false" customHeight="false" outlineLevel="2" collapsed="false">
      <c r="A2950" s="133" t="s">
        <v>439</v>
      </c>
      <c r="B2950" s="133" t="s">
        <v>2298</v>
      </c>
      <c r="C2950" s="134" t="n">
        <v>13.84</v>
      </c>
      <c r="D2950" s="133" t="s">
        <v>2293</v>
      </c>
      <c r="E2950" s="133" t="s">
        <v>2362</v>
      </c>
    </row>
    <row r="2951" customFormat="false" ht="12.75" hidden="false" customHeight="false" outlineLevel="2" collapsed="false">
      <c r="A2951" s="133" t="s">
        <v>439</v>
      </c>
      <c r="B2951" s="133" t="s">
        <v>2299</v>
      </c>
      <c r="C2951" s="134" t="n">
        <v>6</v>
      </c>
      <c r="D2951" s="133" t="s">
        <v>2293</v>
      </c>
      <c r="E2951" s="133" t="s">
        <v>2362</v>
      </c>
    </row>
    <row r="2952" customFormat="false" ht="12.75" hidden="false" customHeight="false" outlineLevel="2" collapsed="false">
      <c r="A2952" s="133" t="s">
        <v>439</v>
      </c>
      <c r="B2952" s="133" t="s">
        <v>2300</v>
      </c>
      <c r="C2952" s="134" t="n">
        <v>3.21</v>
      </c>
      <c r="D2952" s="133" t="s">
        <v>2293</v>
      </c>
      <c r="E2952" s="133" t="s">
        <v>2362</v>
      </c>
    </row>
    <row r="2953" customFormat="false" ht="12.75" hidden="false" customHeight="false" outlineLevel="2" collapsed="false">
      <c r="A2953" s="133" t="s">
        <v>439</v>
      </c>
      <c r="B2953" s="133" t="s">
        <v>2301</v>
      </c>
      <c r="C2953" s="134" t="n">
        <v>9</v>
      </c>
      <c r="D2953" s="133" t="s">
        <v>2293</v>
      </c>
      <c r="E2953" s="133" t="s">
        <v>2362</v>
      </c>
    </row>
    <row r="2954" customFormat="false" ht="12.75" hidden="false" customHeight="false" outlineLevel="2" collapsed="false">
      <c r="A2954" s="133" t="s">
        <v>439</v>
      </c>
      <c r="B2954" s="133" t="s">
        <v>2363</v>
      </c>
      <c r="C2954" s="134" t="n">
        <v>5.34</v>
      </c>
      <c r="D2954" s="133" t="s">
        <v>2293</v>
      </c>
      <c r="E2954" s="133" t="s">
        <v>2362</v>
      </c>
    </row>
    <row r="2955" customFormat="false" ht="12.75" hidden="false" customHeight="false" outlineLevel="2" collapsed="false">
      <c r="A2955" s="133" t="s">
        <v>439</v>
      </c>
      <c r="B2955" s="133" t="s">
        <v>3148</v>
      </c>
      <c r="C2955" s="134" t="n">
        <v>0</v>
      </c>
      <c r="D2955" s="133" t="s">
        <v>2293</v>
      </c>
      <c r="E2955" s="133" t="s">
        <v>2362</v>
      </c>
    </row>
    <row r="2956" customFormat="false" ht="12.75" hidden="false" customHeight="false" outlineLevel="2" collapsed="false">
      <c r="A2956" s="133" t="s">
        <v>439</v>
      </c>
      <c r="B2956" s="133" t="s">
        <v>2302</v>
      </c>
      <c r="C2956" s="134" t="n">
        <v>10.65</v>
      </c>
      <c r="D2956" s="133" t="s">
        <v>2293</v>
      </c>
      <c r="E2956" s="133" t="s">
        <v>2362</v>
      </c>
    </row>
    <row r="2957" customFormat="false" ht="12.75" hidden="false" customHeight="false" outlineLevel="2" collapsed="false">
      <c r="A2957" s="133" t="s">
        <v>439</v>
      </c>
      <c r="B2957" s="133" t="s">
        <v>2303</v>
      </c>
      <c r="C2957" s="134" t="n">
        <v>5</v>
      </c>
      <c r="D2957" s="133" t="s">
        <v>2293</v>
      </c>
      <c r="E2957" s="133" t="s">
        <v>2362</v>
      </c>
    </row>
    <row r="2958" customFormat="false" ht="12.75" hidden="false" customHeight="false" outlineLevel="2" collapsed="false">
      <c r="A2958" s="133" t="s">
        <v>439</v>
      </c>
      <c r="B2958" s="133" t="s">
        <v>2304</v>
      </c>
      <c r="C2958" s="134" t="n">
        <v>5.46</v>
      </c>
      <c r="D2958" s="133" t="s">
        <v>2293</v>
      </c>
      <c r="E2958" s="133" t="s">
        <v>2362</v>
      </c>
    </row>
    <row r="2959" customFormat="false" ht="12.75" hidden="false" customHeight="false" outlineLevel="2" collapsed="false">
      <c r="A2959" s="133" t="s">
        <v>439</v>
      </c>
      <c r="B2959" s="133" t="s">
        <v>2305</v>
      </c>
      <c r="C2959" s="134" t="n">
        <v>175</v>
      </c>
      <c r="D2959" s="133" t="s">
        <v>2293</v>
      </c>
      <c r="E2959" s="133" t="s">
        <v>2362</v>
      </c>
    </row>
    <row r="2960" customFormat="false" ht="12.75" hidden="false" customHeight="false" outlineLevel="2" collapsed="false">
      <c r="A2960" s="133" t="s">
        <v>439</v>
      </c>
      <c r="B2960" s="133" t="s">
        <v>2306</v>
      </c>
      <c r="C2960" s="134" t="n">
        <v>50</v>
      </c>
      <c r="D2960" s="133" t="s">
        <v>2293</v>
      </c>
      <c r="E2960" s="133" t="s">
        <v>2362</v>
      </c>
    </row>
    <row r="2961" customFormat="false" ht="12.75" hidden="false" customHeight="false" outlineLevel="2" collapsed="false">
      <c r="A2961" s="133" t="s">
        <v>439</v>
      </c>
      <c r="B2961" s="133" t="s">
        <v>2364</v>
      </c>
      <c r="C2961" s="134" t="n">
        <v>200</v>
      </c>
      <c r="D2961" s="133" t="s">
        <v>2293</v>
      </c>
      <c r="E2961" s="133" t="s">
        <v>2362</v>
      </c>
    </row>
    <row r="2962" customFormat="false" ht="12.75" hidden="false" customHeight="false" outlineLevel="2" collapsed="false">
      <c r="A2962" s="133" t="s">
        <v>439</v>
      </c>
      <c r="B2962" s="133" t="s">
        <v>2308</v>
      </c>
      <c r="C2962" s="134" t="n">
        <v>148.89</v>
      </c>
      <c r="D2962" s="133" t="s">
        <v>2293</v>
      </c>
      <c r="E2962" s="133" t="s">
        <v>2362</v>
      </c>
    </row>
    <row r="2963" customFormat="false" ht="12.75" hidden="false" customHeight="false" outlineLevel="2" collapsed="false">
      <c r="A2963" s="133" t="s">
        <v>439</v>
      </c>
      <c r="B2963" s="133" t="s">
        <v>2309</v>
      </c>
      <c r="C2963" s="134" t="n">
        <v>227.32</v>
      </c>
      <c r="D2963" s="133" t="s">
        <v>2293</v>
      </c>
      <c r="E2963" s="133" t="s">
        <v>2362</v>
      </c>
    </row>
    <row r="2964" customFormat="false" ht="12.75" hidden="false" customHeight="false" outlineLevel="2" collapsed="false">
      <c r="A2964" s="133" t="s">
        <v>439</v>
      </c>
      <c r="B2964" s="133" t="s">
        <v>2310</v>
      </c>
      <c r="C2964" s="134" t="n">
        <v>14.46</v>
      </c>
      <c r="D2964" s="133" t="s">
        <v>2293</v>
      </c>
      <c r="E2964" s="133" t="s">
        <v>2362</v>
      </c>
    </row>
    <row r="2965" customFormat="false" ht="12.75" hidden="false" customHeight="false" outlineLevel="2" collapsed="false">
      <c r="A2965" s="133" t="s">
        <v>439</v>
      </c>
      <c r="B2965" s="133" t="s">
        <v>2311</v>
      </c>
      <c r="C2965" s="134" t="n">
        <v>4.12</v>
      </c>
      <c r="D2965" s="133" t="s">
        <v>2293</v>
      </c>
      <c r="E2965" s="133" t="s">
        <v>2362</v>
      </c>
    </row>
    <row r="2966" customFormat="false" ht="12.75" hidden="false" customHeight="false" outlineLevel="2" collapsed="false">
      <c r="A2966" s="133" t="s">
        <v>439</v>
      </c>
      <c r="B2966" s="133" t="s">
        <v>2312</v>
      </c>
      <c r="C2966" s="134" t="n">
        <v>11.17</v>
      </c>
      <c r="D2966" s="133" t="s">
        <v>2293</v>
      </c>
      <c r="E2966" s="133" t="s">
        <v>2362</v>
      </c>
    </row>
    <row r="2967" customFormat="false" ht="12.75" hidden="false" customHeight="false" outlineLevel="1" collapsed="false">
      <c r="A2967" s="135" t="s">
        <v>3149</v>
      </c>
      <c r="B2967" s="133"/>
      <c r="C2967" s="134" t="n">
        <f aca="false">SUBTOTAL(9,C2946:C2966)</f>
        <v>1401.6</v>
      </c>
      <c r="D2967" s="133"/>
      <c r="E2967" s="133"/>
    </row>
    <row r="2968" customFormat="false" ht="12.75" hidden="false" customHeight="false" outlineLevel="2" collapsed="false">
      <c r="A2968" s="133" t="s">
        <v>1289</v>
      </c>
      <c r="B2968" s="133" t="s">
        <v>2292</v>
      </c>
      <c r="C2968" s="134" t="n">
        <v>31.9</v>
      </c>
      <c r="D2968" s="133" t="s">
        <v>2388</v>
      </c>
      <c r="E2968" s="133" t="s">
        <v>3150</v>
      </c>
    </row>
    <row r="2969" customFormat="false" ht="12.75" hidden="false" customHeight="false" outlineLevel="2" collapsed="false">
      <c r="A2969" s="133" t="s">
        <v>1289</v>
      </c>
      <c r="B2969" s="133" t="s">
        <v>2295</v>
      </c>
      <c r="C2969" s="134" t="n">
        <v>54</v>
      </c>
      <c r="D2969" s="133" t="s">
        <v>2388</v>
      </c>
      <c r="E2969" s="133" t="s">
        <v>3150</v>
      </c>
    </row>
    <row r="2970" customFormat="false" ht="12.75" hidden="false" customHeight="false" outlineLevel="2" collapsed="false">
      <c r="A2970" s="133" t="s">
        <v>1289</v>
      </c>
      <c r="B2970" s="133" t="s">
        <v>2296</v>
      </c>
      <c r="C2970" s="134" t="n">
        <v>371.9</v>
      </c>
      <c r="D2970" s="133" t="s">
        <v>2388</v>
      </c>
      <c r="E2970" s="133" t="s">
        <v>3150</v>
      </c>
    </row>
    <row r="2971" customFormat="false" ht="12.75" hidden="false" customHeight="false" outlineLevel="2" collapsed="false">
      <c r="A2971" s="133" t="s">
        <v>1289</v>
      </c>
      <c r="B2971" s="133" t="s">
        <v>2297</v>
      </c>
      <c r="C2971" s="134" t="n">
        <v>54.34</v>
      </c>
      <c r="D2971" s="133" t="s">
        <v>2388</v>
      </c>
      <c r="E2971" s="133" t="s">
        <v>3150</v>
      </c>
    </row>
    <row r="2972" customFormat="false" ht="12.75" hidden="false" customHeight="false" outlineLevel="2" collapsed="false">
      <c r="A2972" s="133" t="s">
        <v>1289</v>
      </c>
      <c r="B2972" s="133" t="s">
        <v>2298</v>
      </c>
      <c r="C2972" s="134" t="n">
        <v>13.84</v>
      </c>
      <c r="D2972" s="133" t="s">
        <v>2388</v>
      </c>
      <c r="E2972" s="133" t="s">
        <v>3150</v>
      </c>
    </row>
    <row r="2973" customFormat="false" ht="12.75" hidden="false" customHeight="false" outlineLevel="2" collapsed="false">
      <c r="A2973" s="133" t="s">
        <v>1289</v>
      </c>
      <c r="B2973" s="133" t="s">
        <v>2299</v>
      </c>
      <c r="C2973" s="134" t="n">
        <v>6</v>
      </c>
      <c r="D2973" s="133" t="s">
        <v>2388</v>
      </c>
      <c r="E2973" s="133" t="s">
        <v>3150</v>
      </c>
    </row>
    <row r="2974" customFormat="false" ht="12.75" hidden="false" customHeight="false" outlineLevel="2" collapsed="false">
      <c r="A2974" s="133" t="s">
        <v>1289</v>
      </c>
      <c r="B2974" s="133" t="s">
        <v>2300</v>
      </c>
      <c r="C2974" s="134" t="n">
        <v>3.21</v>
      </c>
      <c r="D2974" s="133" t="s">
        <v>2388</v>
      </c>
      <c r="E2974" s="133" t="s">
        <v>3150</v>
      </c>
    </row>
    <row r="2975" customFormat="false" ht="12.75" hidden="false" customHeight="false" outlineLevel="2" collapsed="false">
      <c r="A2975" s="133" t="s">
        <v>1289</v>
      </c>
      <c r="B2975" s="133" t="s">
        <v>2301</v>
      </c>
      <c r="C2975" s="134" t="n">
        <v>9</v>
      </c>
      <c r="D2975" s="133" t="s">
        <v>2388</v>
      </c>
      <c r="E2975" s="133" t="s">
        <v>3150</v>
      </c>
    </row>
    <row r="2976" customFormat="false" ht="12.75" hidden="false" customHeight="false" outlineLevel="2" collapsed="false">
      <c r="A2976" s="133" t="s">
        <v>1289</v>
      </c>
      <c r="B2976" s="133" t="s">
        <v>2302</v>
      </c>
      <c r="C2976" s="134" t="n">
        <v>10.65</v>
      </c>
      <c r="D2976" s="133" t="s">
        <v>2388</v>
      </c>
      <c r="E2976" s="133" t="s">
        <v>3150</v>
      </c>
    </row>
    <row r="2977" customFormat="false" ht="12.75" hidden="false" customHeight="false" outlineLevel="2" collapsed="false">
      <c r="A2977" s="133" t="s">
        <v>1289</v>
      </c>
      <c r="B2977" s="133" t="s">
        <v>2303</v>
      </c>
      <c r="C2977" s="134" t="n">
        <v>5</v>
      </c>
      <c r="D2977" s="133" t="s">
        <v>2388</v>
      </c>
      <c r="E2977" s="133" t="s">
        <v>3150</v>
      </c>
    </row>
    <row r="2978" customFormat="false" ht="12.75" hidden="false" customHeight="false" outlineLevel="2" collapsed="false">
      <c r="A2978" s="133" t="s">
        <v>1289</v>
      </c>
      <c r="B2978" s="133" t="s">
        <v>2304</v>
      </c>
      <c r="C2978" s="134" t="n">
        <v>5.46</v>
      </c>
      <c r="D2978" s="133" t="s">
        <v>2388</v>
      </c>
      <c r="E2978" s="133" t="s">
        <v>3150</v>
      </c>
    </row>
    <row r="2979" customFormat="false" ht="12.75" hidden="false" customHeight="false" outlineLevel="2" collapsed="false">
      <c r="A2979" s="133" t="s">
        <v>1289</v>
      </c>
      <c r="B2979" s="133" t="s">
        <v>2305</v>
      </c>
      <c r="C2979" s="134" t="n">
        <v>175</v>
      </c>
      <c r="D2979" s="133" t="s">
        <v>2388</v>
      </c>
      <c r="E2979" s="133" t="s">
        <v>3150</v>
      </c>
    </row>
    <row r="2980" customFormat="false" ht="12.75" hidden="false" customHeight="false" outlineLevel="2" collapsed="false">
      <c r="A2980" s="133" t="s">
        <v>1289</v>
      </c>
      <c r="B2980" s="133" t="s">
        <v>2307</v>
      </c>
      <c r="C2980" s="134" t="n">
        <v>50</v>
      </c>
      <c r="D2980" s="133" t="s">
        <v>2388</v>
      </c>
      <c r="E2980" s="133" t="s">
        <v>3150</v>
      </c>
    </row>
    <row r="2981" customFormat="false" ht="12.75" hidden="false" customHeight="false" outlineLevel="2" collapsed="false">
      <c r="A2981" s="133" t="s">
        <v>1289</v>
      </c>
      <c r="B2981" s="133" t="s">
        <v>2608</v>
      </c>
      <c r="C2981" s="134" t="n">
        <v>16.32</v>
      </c>
      <c r="D2981" s="133" t="s">
        <v>2388</v>
      </c>
      <c r="E2981" s="133" t="s">
        <v>3150</v>
      </c>
    </row>
    <row r="2982" customFormat="false" ht="12.75" hidden="false" customHeight="false" outlineLevel="2" collapsed="false">
      <c r="A2982" s="133" t="s">
        <v>1289</v>
      </c>
      <c r="B2982" s="133" t="s">
        <v>2610</v>
      </c>
      <c r="C2982" s="134" t="n">
        <v>11.65</v>
      </c>
      <c r="D2982" s="133" t="s">
        <v>2388</v>
      </c>
      <c r="E2982" s="133" t="s">
        <v>3150</v>
      </c>
    </row>
    <row r="2983" customFormat="false" ht="12.75" hidden="false" customHeight="false" outlineLevel="2" collapsed="false">
      <c r="A2983" s="133" t="s">
        <v>1289</v>
      </c>
      <c r="B2983" s="133" t="s">
        <v>2611</v>
      </c>
      <c r="C2983" s="134" t="n">
        <v>369.3</v>
      </c>
      <c r="D2983" s="133" t="s">
        <v>2388</v>
      </c>
      <c r="E2983" s="133" t="s">
        <v>3150</v>
      </c>
    </row>
    <row r="2984" customFormat="false" ht="12.75" hidden="false" customHeight="false" outlineLevel="2" collapsed="false">
      <c r="A2984" s="133" t="s">
        <v>1289</v>
      </c>
      <c r="B2984" s="133" t="s">
        <v>2612</v>
      </c>
      <c r="C2984" s="134" t="n">
        <v>14.46</v>
      </c>
      <c r="D2984" s="133" t="s">
        <v>2388</v>
      </c>
      <c r="E2984" s="133" t="s">
        <v>3150</v>
      </c>
    </row>
    <row r="2985" customFormat="false" ht="12.75" hidden="false" customHeight="false" outlineLevel="2" collapsed="false">
      <c r="A2985" s="133" t="s">
        <v>1289</v>
      </c>
      <c r="B2985" s="133" t="s">
        <v>2613</v>
      </c>
      <c r="C2985" s="134" t="n">
        <v>4.12</v>
      </c>
      <c r="D2985" s="133" t="s">
        <v>2388</v>
      </c>
      <c r="E2985" s="133" t="s">
        <v>3150</v>
      </c>
    </row>
    <row r="2986" customFormat="false" ht="12.75" hidden="false" customHeight="false" outlineLevel="2" collapsed="false">
      <c r="A2986" s="133" t="s">
        <v>1289</v>
      </c>
      <c r="B2986" s="133" t="s">
        <v>2614</v>
      </c>
      <c r="C2986" s="134" t="n">
        <v>880.07</v>
      </c>
      <c r="D2986" s="133" t="s">
        <v>2388</v>
      </c>
      <c r="E2986" s="133" t="s">
        <v>3150</v>
      </c>
    </row>
    <row r="2987" customFormat="false" ht="12.75" hidden="false" customHeight="false" outlineLevel="2" collapsed="false">
      <c r="A2987" s="133" t="s">
        <v>1289</v>
      </c>
      <c r="B2987" s="133" t="s">
        <v>2615</v>
      </c>
      <c r="C2987" s="134" t="n">
        <v>11.17</v>
      </c>
      <c r="D2987" s="133" t="s">
        <v>2388</v>
      </c>
      <c r="E2987" s="133" t="s">
        <v>3150</v>
      </c>
    </row>
    <row r="2988" customFormat="false" ht="12.75" hidden="false" customHeight="false" outlineLevel="2" collapsed="false">
      <c r="A2988" s="133" t="s">
        <v>1289</v>
      </c>
      <c r="B2988" s="133" t="s">
        <v>2340</v>
      </c>
      <c r="C2988" s="134" t="n">
        <v>78</v>
      </c>
      <c r="D2988" s="133" t="s">
        <v>2388</v>
      </c>
      <c r="E2988" s="133" t="s">
        <v>3150</v>
      </c>
    </row>
    <row r="2989" customFormat="false" ht="12.75" hidden="false" customHeight="false" outlineLevel="2" collapsed="false">
      <c r="A2989" s="133" t="s">
        <v>1289</v>
      </c>
      <c r="B2989" s="133" t="s">
        <v>2341</v>
      </c>
      <c r="C2989" s="134" t="n">
        <v>177</v>
      </c>
      <c r="D2989" s="133" t="s">
        <v>2388</v>
      </c>
      <c r="E2989" s="133" t="s">
        <v>3150</v>
      </c>
    </row>
    <row r="2990" customFormat="false" ht="12.75" hidden="false" customHeight="false" outlineLevel="2" collapsed="false">
      <c r="A2990" s="133" t="s">
        <v>1289</v>
      </c>
      <c r="B2990" s="133" t="s">
        <v>2342</v>
      </c>
      <c r="C2990" s="134" t="n">
        <v>13</v>
      </c>
      <c r="D2990" s="133" t="s">
        <v>2388</v>
      </c>
      <c r="E2990" s="133" t="s">
        <v>3150</v>
      </c>
    </row>
    <row r="2991" customFormat="false" ht="12.75" hidden="false" customHeight="false" outlineLevel="2" collapsed="false">
      <c r="A2991" s="133" t="s">
        <v>1289</v>
      </c>
      <c r="B2991" s="133" t="s">
        <v>2343</v>
      </c>
      <c r="C2991" s="134" t="n">
        <v>10</v>
      </c>
      <c r="D2991" s="133" t="s">
        <v>2388</v>
      </c>
      <c r="E2991" s="133" t="s">
        <v>3150</v>
      </c>
    </row>
    <row r="2992" customFormat="false" ht="12.75" hidden="false" customHeight="false" outlineLevel="2" collapsed="false">
      <c r="A2992" s="133" t="s">
        <v>1289</v>
      </c>
      <c r="B2992" s="133" t="s">
        <v>2616</v>
      </c>
      <c r="C2992" s="134" t="n">
        <v>245</v>
      </c>
      <c r="D2992" s="133" t="s">
        <v>2388</v>
      </c>
      <c r="E2992" s="133" t="s">
        <v>3150</v>
      </c>
    </row>
    <row r="2993" customFormat="false" ht="12.75" hidden="false" customHeight="false" outlineLevel="2" collapsed="false">
      <c r="A2993" s="133" t="s">
        <v>1289</v>
      </c>
      <c r="B2993" s="133" t="s">
        <v>2344</v>
      </c>
      <c r="C2993" s="134" t="n">
        <v>6.19</v>
      </c>
      <c r="D2993" s="133" t="s">
        <v>2388</v>
      </c>
      <c r="E2993" s="133" t="s">
        <v>3150</v>
      </c>
    </row>
    <row r="2994" customFormat="false" ht="12.75" hidden="false" customHeight="false" outlineLevel="1" collapsed="false">
      <c r="A2994" s="135" t="s">
        <v>3151</v>
      </c>
      <c r="B2994" s="133"/>
      <c r="C2994" s="134" t="n">
        <f aca="false">SUBTOTAL(9,C2968:C2993)</f>
        <v>2626.58</v>
      </c>
      <c r="D2994" s="133"/>
      <c r="E2994" s="133"/>
    </row>
    <row r="2995" customFormat="false" ht="12.75" hidden="false" customHeight="false" outlineLevel="2" collapsed="false">
      <c r="A2995" s="133" t="s">
        <v>945</v>
      </c>
      <c r="B2995" s="133" t="s">
        <v>2308</v>
      </c>
      <c r="C2995" s="134" t="n">
        <v>148.89</v>
      </c>
      <c r="D2995" s="133" t="s">
        <v>2293</v>
      </c>
      <c r="E2995" s="133" t="s">
        <v>3152</v>
      </c>
    </row>
    <row r="2996" customFormat="false" ht="12.75" hidden="false" customHeight="false" outlineLevel="2" collapsed="false">
      <c r="A2996" s="133" t="s">
        <v>945</v>
      </c>
      <c r="B2996" s="133" t="s">
        <v>2309</v>
      </c>
      <c r="C2996" s="134" t="n">
        <v>227.32</v>
      </c>
      <c r="D2996" s="133" t="s">
        <v>2293</v>
      </c>
      <c r="E2996" s="133" t="s">
        <v>3152</v>
      </c>
    </row>
    <row r="2997" customFormat="false" ht="12.75" hidden="false" customHeight="false" outlineLevel="2" collapsed="false">
      <c r="A2997" s="133" t="s">
        <v>945</v>
      </c>
      <c r="B2997" s="133" t="s">
        <v>2310</v>
      </c>
      <c r="C2997" s="134" t="n">
        <v>14.46</v>
      </c>
      <c r="D2997" s="133" t="s">
        <v>2293</v>
      </c>
      <c r="E2997" s="133" t="s">
        <v>3152</v>
      </c>
    </row>
    <row r="2998" customFormat="false" ht="12.75" hidden="false" customHeight="false" outlineLevel="2" collapsed="false">
      <c r="A2998" s="133" t="s">
        <v>945</v>
      </c>
      <c r="B2998" s="133" t="s">
        <v>2311</v>
      </c>
      <c r="C2998" s="134" t="n">
        <v>4.12</v>
      </c>
      <c r="D2998" s="133" t="s">
        <v>2293</v>
      </c>
      <c r="E2998" s="133" t="s">
        <v>3152</v>
      </c>
    </row>
    <row r="2999" customFormat="false" ht="12.75" hidden="false" customHeight="false" outlineLevel="2" collapsed="false">
      <c r="A2999" s="133" t="s">
        <v>945</v>
      </c>
      <c r="B2999" s="133" t="s">
        <v>2312</v>
      </c>
      <c r="C2999" s="134" t="n">
        <v>11.17</v>
      </c>
      <c r="D2999" s="133" t="s">
        <v>2293</v>
      </c>
      <c r="E2999" s="133" t="s">
        <v>3152</v>
      </c>
    </row>
    <row r="3000" customFormat="false" ht="12.75" hidden="false" customHeight="false" outlineLevel="1" collapsed="false">
      <c r="A3000" s="135" t="s">
        <v>3153</v>
      </c>
      <c r="B3000" s="133"/>
      <c r="C3000" s="134" t="n">
        <f aca="false">SUBTOTAL(9,C2995:C2999)</f>
        <v>405.96</v>
      </c>
      <c r="D3000" s="133"/>
      <c r="E3000" s="133"/>
    </row>
    <row r="3001" customFormat="false" ht="12.75" hidden="false" customHeight="false" outlineLevel="2" collapsed="false">
      <c r="A3001" s="133" t="s">
        <v>685</v>
      </c>
      <c r="B3001" s="133" t="s">
        <v>2288</v>
      </c>
      <c r="C3001" s="134" t="n">
        <v>40</v>
      </c>
      <c r="D3001" s="133" t="s">
        <v>2293</v>
      </c>
      <c r="E3001" s="133" t="s">
        <v>3154</v>
      </c>
    </row>
    <row r="3002" customFormat="false" ht="12.75" hidden="false" customHeight="false" outlineLevel="1" collapsed="false">
      <c r="A3002" s="135" t="s">
        <v>3155</v>
      </c>
      <c r="B3002" s="133"/>
      <c r="C3002" s="134" t="n">
        <f aca="false">SUBTOTAL(9,C3001)</f>
        <v>40</v>
      </c>
      <c r="D3002" s="133"/>
      <c r="E3002" s="133"/>
    </row>
    <row r="3003" customFormat="false" ht="12.75" hidden="false" customHeight="false" outlineLevel="2" collapsed="false">
      <c r="A3003" s="133" t="s">
        <v>635</v>
      </c>
      <c r="B3003" s="133" t="s">
        <v>2288</v>
      </c>
      <c r="C3003" s="134" t="n">
        <v>40</v>
      </c>
      <c r="D3003" s="133" t="s">
        <v>2293</v>
      </c>
      <c r="E3003" s="133" t="s">
        <v>3156</v>
      </c>
    </row>
    <row r="3004" customFormat="false" ht="12.75" hidden="false" customHeight="false" outlineLevel="1" collapsed="false">
      <c r="A3004" s="135" t="s">
        <v>3157</v>
      </c>
      <c r="B3004" s="133"/>
      <c r="C3004" s="134" t="n">
        <f aca="false">SUBTOTAL(9,C3003)</f>
        <v>40</v>
      </c>
      <c r="D3004" s="133"/>
      <c r="E3004" s="133"/>
    </row>
    <row r="3005" customFormat="false" ht="12.75" hidden="false" customHeight="false" outlineLevel="2" collapsed="false">
      <c r="A3005" s="133" t="s">
        <v>1631</v>
      </c>
      <c r="B3005" s="133" t="s">
        <v>2288</v>
      </c>
      <c r="C3005" s="134" t="n">
        <v>40</v>
      </c>
      <c r="D3005" s="133" t="s">
        <v>2314</v>
      </c>
      <c r="E3005" s="133" t="s">
        <v>2473</v>
      </c>
    </row>
    <row r="3006" customFormat="false" ht="12.75" hidden="false" customHeight="false" outlineLevel="1" collapsed="false">
      <c r="A3006" s="135" t="s">
        <v>3158</v>
      </c>
      <c r="B3006" s="133"/>
      <c r="C3006" s="134" t="n">
        <f aca="false">SUBTOTAL(9,C3005)</f>
        <v>40</v>
      </c>
      <c r="D3006" s="133"/>
      <c r="E3006" s="133"/>
    </row>
    <row r="3007" customFormat="false" ht="12.75" hidden="false" customHeight="false" outlineLevel="2" collapsed="false">
      <c r="A3007" s="133" t="s">
        <v>768</v>
      </c>
      <c r="B3007" s="133" t="s">
        <v>2288</v>
      </c>
      <c r="C3007" s="134" t="n">
        <v>40</v>
      </c>
      <c r="D3007" s="133" t="s">
        <v>2293</v>
      </c>
      <c r="E3007" s="133" t="s">
        <v>2355</v>
      </c>
    </row>
    <row r="3008" customFormat="false" ht="12.75" hidden="false" customHeight="false" outlineLevel="1" collapsed="false">
      <c r="A3008" s="135" t="s">
        <v>3159</v>
      </c>
      <c r="B3008" s="133"/>
      <c r="C3008" s="134" t="n">
        <f aca="false">SUBTOTAL(9,C3007)</f>
        <v>40</v>
      </c>
      <c r="D3008" s="133"/>
      <c r="E3008" s="133"/>
    </row>
    <row r="3009" customFormat="false" ht="12.75" hidden="false" customHeight="false" outlineLevel="2" collapsed="false">
      <c r="A3009" s="133" t="s">
        <v>1690</v>
      </c>
      <c r="B3009" s="133" t="s">
        <v>2288</v>
      </c>
      <c r="C3009" s="134" t="n">
        <v>40</v>
      </c>
      <c r="D3009" s="133" t="s">
        <v>3160</v>
      </c>
      <c r="E3009" s="133" t="s">
        <v>3161</v>
      </c>
    </row>
    <row r="3010" customFormat="false" ht="12.75" hidden="false" customHeight="false" outlineLevel="1" collapsed="false">
      <c r="A3010" s="135" t="s">
        <v>3162</v>
      </c>
      <c r="B3010" s="133"/>
      <c r="C3010" s="134" t="n">
        <f aca="false">SUBTOTAL(9,C3009)</f>
        <v>40</v>
      </c>
      <c r="D3010" s="133"/>
      <c r="E3010" s="133"/>
    </row>
    <row r="3011" customFormat="false" ht="12.75" hidden="false" customHeight="false" outlineLevel="2" collapsed="false">
      <c r="A3011" s="133" t="s">
        <v>1262</v>
      </c>
      <c r="B3011" s="133" t="s">
        <v>2288</v>
      </c>
      <c r="C3011" s="134" t="n">
        <v>40</v>
      </c>
      <c r="D3011" s="133" t="s">
        <v>2559</v>
      </c>
      <c r="E3011" s="133" t="s">
        <v>3163</v>
      </c>
    </row>
    <row r="3012" customFormat="false" ht="12.75" hidden="false" customHeight="false" outlineLevel="1" collapsed="false">
      <c r="A3012" s="135" t="s">
        <v>3164</v>
      </c>
      <c r="B3012" s="133"/>
      <c r="C3012" s="134" t="n">
        <f aca="false">SUBTOTAL(9,C3011)</f>
        <v>40</v>
      </c>
      <c r="D3012" s="133"/>
      <c r="E3012" s="133"/>
    </row>
    <row r="3013" customFormat="false" ht="12.75" hidden="false" customHeight="false" outlineLevel="2" collapsed="false">
      <c r="A3013" s="133" t="s">
        <v>896</v>
      </c>
      <c r="B3013" s="133" t="s">
        <v>2418</v>
      </c>
      <c r="C3013" s="134" t="n">
        <v>5.36</v>
      </c>
      <c r="D3013" s="133" t="s">
        <v>2293</v>
      </c>
      <c r="E3013" s="133" t="s">
        <v>2912</v>
      </c>
    </row>
    <row r="3014" customFormat="false" ht="12.75" hidden="false" customHeight="false" outlineLevel="2" collapsed="false">
      <c r="A3014" s="133" t="s">
        <v>896</v>
      </c>
      <c r="B3014" s="133" t="s">
        <v>2419</v>
      </c>
      <c r="C3014" s="134" t="n">
        <v>54</v>
      </c>
      <c r="D3014" s="133" t="s">
        <v>2293</v>
      </c>
      <c r="E3014" s="133" t="s">
        <v>2912</v>
      </c>
    </row>
    <row r="3015" customFormat="false" ht="12.75" hidden="false" customHeight="false" outlineLevel="2" collapsed="false">
      <c r="A3015" s="133" t="s">
        <v>896</v>
      </c>
      <c r="B3015" s="133" t="s">
        <v>2425</v>
      </c>
      <c r="C3015" s="134" t="n">
        <v>1391.01</v>
      </c>
      <c r="D3015" s="133" t="s">
        <v>2293</v>
      </c>
      <c r="E3015" s="133" t="s">
        <v>2912</v>
      </c>
    </row>
    <row r="3016" customFormat="false" ht="12.75" hidden="false" customHeight="false" outlineLevel="1" collapsed="false">
      <c r="A3016" s="135" t="s">
        <v>3165</v>
      </c>
      <c r="B3016" s="133"/>
      <c r="C3016" s="134" t="n">
        <f aca="false">SUBTOTAL(9,C3013:C3015)</f>
        <v>1450.37</v>
      </c>
      <c r="D3016" s="133"/>
      <c r="E3016" s="133"/>
    </row>
    <row r="3017" customFormat="false" ht="12.75" hidden="false" customHeight="false" outlineLevel="2" collapsed="false">
      <c r="A3017" s="133" t="s">
        <v>821</v>
      </c>
      <c r="B3017" s="133" t="s">
        <v>2464</v>
      </c>
      <c r="C3017" s="134" t="n">
        <v>10</v>
      </c>
      <c r="D3017" s="133" t="s">
        <v>2293</v>
      </c>
      <c r="E3017" s="133" t="s">
        <v>2353</v>
      </c>
    </row>
    <row r="3018" customFormat="false" ht="12.75" hidden="false" customHeight="false" outlineLevel="2" collapsed="false">
      <c r="A3018" s="133" t="s">
        <v>821</v>
      </c>
      <c r="B3018" s="133" t="s">
        <v>2340</v>
      </c>
      <c r="C3018" s="134" t="n">
        <v>78</v>
      </c>
      <c r="D3018" s="133" t="s">
        <v>2293</v>
      </c>
      <c r="E3018" s="133" t="s">
        <v>2353</v>
      </c>
    </row>
    <row r="3019" customFormat="false" ht="12.75" hidden="false" customHeight="false" outlineLevel="2" collapsed="false">
      <c r="A3019" s="133" t="s">
        <v>821</v>
      </c>
      <c r="B3019" s="133" t="s">
        <v>2341</v>
      </c>
      <c r="C3019" s="134" t="n">
        <v>177</v>
      </c>
      <c r="D3019" s="133" t="s">
        <v>2293</v>
      </c>
      <c r="E3019" s="133" t="s">
        <v>2353</v>
      </c>
    </row>
    <row r="3020" customFormat="false" ht="12.75" hidden="false" customHeight="false" outlineLevel="2" collapsed="false">
      <c r="A3020" s="133" t="s">
        <v>821</v>
      </c>
      <c r="B3020" s="133" t="s">
        <v>2342</v>
      </c>
      <c r="C3020" s="134" t="n">
        <v>13</v>
      </c>
      <c r="D3020" s="133" t="s">
        <v>2293</v>
      </c>
      <c r="E3020" s="133" t="s">
        <v>2353</v>
      </c>
    </row>
    <row r="3021" customFormat="false" ht="12.75" hidden="false" customHeight="false" outlineLevel="2" collapsed="false">
      <c r="A3021" s="133" t="s">
        <v>821</v>
      </c>
      <c r="B3021" s="133" t="s">
        <v>2501</v>
      </c>
      <c r="C3021" s="134" t="n">
        <v>3.5</v>
      </c>
      <c r="D3021" s="133" t="s">
        <v>2293</v>
      </c>
      <c r="E3021" s="133" t="s">
        <v>2353</v>
      </c>
    </row>
    <row r="3022" customFormat="false" ht="12.75" hidden="false" customHeight="false" outlineLevel="2" collapsed="false">
      <c r="A3022" s="133" t="s">
        <v>821</v>
      </c>
      <c r="B3022" s="133" t="s">
        <v>2343</v>
      </c>
      <c r="C3022" s="134" t="n">
        <v>10</v>
      </c>
      <c r="D3022" s="133" t="s">
        <v>2293</v>
      </c>
      <c r="E3022" s="133" t="s">
        <v>2353</v>
      </c>
    </row>
    <row r="3023" customFormat="false" ht="12.75" hidden="false" customHeight="false" outlineLevel="2" collapsed="false">
      <c r="A3023" s="133" t="s">
        <v>821</v>
      </c>
      <c r="B3023" s="133" t="s">
        <v>2344</v>
      </c>
      <c r="C3023" s="134" t="n">
        <v>6.19</v>
      </c>
      <c r="D3023" s="133" t="s">
        <v>2293</v>
      </c>
      <c r="E3023" s="133" t="s">
        <v>2353</v>
      </c>
    </row>
    <row r="3024" customFormat="false" ht="12.75" hidden="false" customHeight="false" outlineLevel="1" collapsed="false">
      <c r="A3024" s="135" t="s">
        <v>3166</v>
      </c>
      <c r="B3024" s="133"/>
      <c r="C3024" s="134" t="n">
        <f aca="false">SUBTOTAL(9,C3017:C3023)</f>
        <v>297.69</v>
      </c>
      <c r="D3024" s="133"/>
      <c r="E3024" s="133"/>
    </row>
    <row r="3025" customFormat="false" ht="12.75" hidden="false" customHeight="false" outlineLevel="2" collapsed="false">
      <c r="A3025" s="133" t="s">
        <v>1701</v>
      </c>
      <c r="B3025" s="133" t="s">
        <v>2288</v>
      </c>
      <c r="C3025" s="134" t="n">
        <v>40</v>
      </c>
      <c r="D3025" s="133" t="s">
        <v>2314</v>
      </c>
      <c r="E3025" s="133" t="s">
        <v>2789</v>
      </c>
    </row>
    <row r="3026" customFormat="false" ht="12.75" hidden="false" customHeight="false" outlineLevel="1" collapsed="false">
      <c r="A3026" s="135" t="s">
        <v>3167</v>
      </c>
      <c r="B3026" s="133"/>
      <c r="C3026" s="134" t="n">
        <f aca="false">SUBTOTAL(9,C3025)</f>
        <v>40</v>
      </c>
      <c r="D3026" s="133"/>
      <c r="E3026" s="133"/>
    </row>
    <row r="3027" customFormat="false" ht="12.75" hidden="false" customHeight="false" outlineLevel="2" collapsed="false">
      <c r="A3027" s="133" t="s">
        <v>1505</v>
      </c>
      <c r="B3027" s="133" t="s">
        <v>2288</v>
      </c>
      <c r="C3027" s="134" t="n">
        <v>40</v>
      </c>
      <c r="D3027" s="133" t="s">
        <v>2359</v>
      </c>
      <c r="E3027" s="133" t="s">
        <v>3168</v>
      </c>
    </row>
    <row r="3028" customFormat="false" ht="12.75" hidden="false" customHeight="false" outlineLevel="1" collapsed="false">
      <c r="A3028" s="135" t="s">
        <v>3169</v>
      </c>
      <c r="B3028" s="133"/>
      <c r="C3028" s="134" t="n">
        <f aca="false">SUBTOTAL(9,C3027)</f>
        <v>40</v>
      </c>
      <c r="D3028" s="133"/>
      <c r="E3028" s="133"/>
    </row>
    <row r="3029" customFormat="false" ht="12.75" hidden="false" customHeight="false" outlineLevel="2" collapsed="false">
      <c r="A3029" s="133" t="s">
        <v>621</v>
      </c>
      <c r="B3029" s="133" t="s">
        <v>2479</v>
      </c>
      <c r="C3029" s="134" t="n">
        <v>22.61</v>
      </c>
      <c r="D3029" s="133" t="s">
        <v>2293</v>
      </c>
      <c r="E3029" s="133" t="s">
        <v>2480</v>
      </c>
    </row>
    <row r="3030" customFormat="false" ht="12.75" hidden="false" customHeight="false" outlineLevel="2" collapsed="false">
      <c r="A3030" s="133" t="s">
        <v>621</v>
      </c>
      <c r="B3030" s="133" t="s">
        <v>2481</v>
      </c>
      <c r="C3030" s="134" t="n">
        <v>45.46</v>
      </c>
      <c r="D3030" s="133" t="s">
        <v>2293</v>
      </c>
      <c r="E3030" s="133" t="s">
        <v>2480</v>
      </c>
    </row>
    <row r="3031" customFormat="false" ht="12.75" hidden="false" customHeight="false" outlineLevel="2" collapsed="false">
      <c r="A3031" s="133" t="s">
        <v>621</v>
      </c>
      <c r="B3031" s="133" t="s">
        <v>2482</v>
      </c>
      <c r="C3031" s="134" t="n">
        <v>36.8</v>
      </c>
      <c r="D3031" s="133" t="s">
        <v>2293</v>
      </c>
      <c r="E3031" s="133" t="s">
        <v>2480</v>
      </c>
    </row>
    <row r="3032" customFormat="false" ht="12.75" hidden="false" customHeight="false" outlineLevel="2" collapsed="false">
      <c r="A3032" s="133" t="s">
        <v>621</v>
      </c>
      <c r="B3032" s="133" t="s">
        <v>2483</v>
      </c>
      <c r="C3032" s="134" t="n">
        <v>16.32</v>
      </c>
      <c r="D3032" s="133" t="s">
        <v>2293</v>
      </c>
      <c r="E3032" s="133" t="s">
        <v>2480</v>
      </c>
    </row>
    <row r="3033" customFormat="false" ht="12.75" hidden="false" customHeight="false" outlineLevel="2" collapsed="false">
      <c r="A3033" s="133" t="s">
        <v>621</v>
      </c>
      <c r="B3033" s="133" t="s">
        <v>2484</v>
      </c>
      <c r="C3033" s="134" t="n">
        <v>11.65</v>
      </c>
      <c r="D3033" s="133" t="s">
        <v>2293</v>
      </c>
      <c r="E3033" s="133" t="s">
        <v>2480</v>
      </c>
    </row>
    <row r="3034" customFormat="false" ht="12.75" hidden="false" customHeight="false" outlineLevel="2" collapsed="false">
      <c r="A3034" s="133" t="s">
        <v>621</v>
      </c>
      <c r="B3034" s="133" t="s">
        <v>2485</v>
      </c>
      <c r="C3034" s="134" t="n">
        <v>148.89</v>
      </c>
      <c r="D3034" s="133" t="s">
        <v>2293</v>
      </c>
      <c r="E3034" s="133" t="s">
        <v>2480</v>
      </c>
    </row>
    <row r="3035" customFormat="false" ht="12.75" hidden="false" customHeight="false" outlineLevel="2" collapsed="false">
      <c r="A3035" s="133" t="s">
        <v>621</v>
      </c>
      <c r="B3035" s="133" t="s">
        <v>2486</v>
      </c>
      <c r="C3035" s="134" t="n">
        <v>12.99</v>
      </c>
      <c r="D3035" s="133" t="s">
        <v>2293</v>
      </c>
      <c r="E3035" s="133" t="s">
        <v>2480</v>
      </c>
    </row>
    <row r="3036" customFormat="false" ht="12.75" hidden="false" customHeight="false" outlineLevel="2" collapsed="false">
      <c r="A3036" s="133" t="s">
        <v>621</v>
      </c>
      <c r="B3036" s="133" t="s">
        <v>2487</v>
      </c>
      <c r="C3036" s="134" t="n">
        <v>8.66</v>
      </c>
      <c r="D3036" s="133" t="s">
        <v>2293</v>
      </c>
      <c r="E3036" s="133" t="s">
        <v>2480</v>
      </c>
    </row>
    <row r="3037" customFormat="false" ht="12.75" hidden="false" customHeight="false" outlineLevel="2" collapsed="false">
      <c r="A3037" s="133" t="s">
        <v>621</v>
      </c>
      <c r="B3037" s="133" t="s">
        <v>2488</v>
      </c>
      <c r="C3037" s="134" t="n">
        <v>292.27</v>
      </c>
      <c r="D3037" s="133" t="s">
        <v>2293</v>
      </c>
      <c r="E3037" s="133" t="s">
        <v>2480</v>
      </c>
    </row>
    <row r="3038" customFormat="false" ht="12.75" hidden="false" customHeight="false" outlineLevel="2" collapsed="false">
      <c r="A3038" s="133" t="s">
        <v>621</v>
      </c>
      <c r="B3038" s="133" t="s">
        <v>2489</v>
      </c>
      <c r="C3038" s="134" t="n">
        <v>37.88</v>
      </c>
      <c r="D3038" s="133" t="s">
        <v>2293</v>
      </c>
      <c r="E3038" s="133" t="s">
        <v>2480</v>
      </c>
    </row>
    <row r="3039" customFormat="false" ht="12.75" hidden="false" customHeight="false" outlineLevel="2" collapsed="false">
      <c r="A3039" s="133" t="s">
        <v>621</v>
      </c>
      <c r="B3039" s="133" t="s">
        <v>2490</v>
      </c>
      <c r="C3039" s="134" t="n">
        <v>880.07</v>
      </c>
      <c r="D3039" s="133" t="s">
        <v>2293</v>
      </c>
      <c r="E3039" s="133" t="s">
        <v>2480</v>
      </c>
    </row>
    <row r="3040" customFormat="false" ht="12.75" hidden="false" customHeight="false" outlineLevel="2" collapsed="false">
      <c r="A3040" s="133" t="s">
        <v>621</v>
      </c>
      <c r="B3040" s="133" t="s">
        <v>2491</v>
      </c>
      <c r="C3040" s="134" t="n">
        <v>54.51</v>
      </c>
      <c r="D3040" s="133" t="s">
        <v>2293</v>
      </c>
      <c r="E3040" s="133" t="s">
        <v>2480</v>
      </c>
    </row>
    <row r="3041" customFormat="false" ht="12.75" hidden="false" customHeight="false" outlineLevel="2" collapsed="false">
      <c r="A3041" s="133" t="s">
        <v>621</v>
      </c>
      <c r="B3041" s="133" t="s">
        <v>2492</v>
      </c>
      <c r="C3041" s="134" t="n">
        <v>11.17</v>
      </c>
      <c r="D3041" s="133" t="s">
        <v>2293</v>
      </c>
      <c r="E3041" s="133" t="s">
        <v>2480</v>
      </c>
    </row>
    <row r="3042" customFormat="false" ht="12.75" hidden="false" customHeight="false" outlineLevel="2" collapsed="false">
      <c r="A3042" s="133" t="s">
        <v>621</v>
      </c>
      <c r="B3042" s="133" t="s">
        <v>2493</v>
      </c>
      <c r="C3042" s="134" t="n">
        <v>50.62</v>
      </c>
      <c r="D3042" s="133" t="s">
        <v>2293</v>
      </c>
      <c r="E3042" s="133" t="s">
        <v>2480</v>
      </c>
    </row>
    <row r="3043" customFormat="false" ht="12.75" hidden="false" customHeight="false" outlineLevel="2" collapsed="false">
      <c r="A3043" s="133" t="s">
        <v>621</v>
      </c>
      <c r="B3043" s="133" t="s">
        <v>2494</v>
      </c>
      <c r="C3043" s="134" t="n">
        <v>14.32</v>
      </c>
      <c r="D3043" s="133" t="s">
        <v>2293</v>
      </c>
      <c r="E3043" s="133" t="s">
        <v>2480</v>
      </c>
    </row>
    <row r="3044" customFormat="false" ht="12.75" hidden="false" customHeight="false" outlineLevel="2" collapsed="false">
      <c r="A3044" s="133" t="s">
        <v>621</v>
      </c>
      <c r="B3044" s="133" t="s">
        <v>2495</v>
      </c>
      <c r="C3044" s="134" t="n">
        <v>32.47</v>
      </c>
      <c r="D3044" s="133" t="s">
        <v>2293</v>
      </c>
      <c r="E3044" s="133" t="s">
        <v>2480</v>
      </c>
    </row>
    <row r="3045" customFormat="false" ht="12.75" hidden="false" customHeight="false" outlineLevel="2" collapsed="false">
      <c r="A3045" s="133" t="s">
        <v>621</v>
      </c>
      <c r="B3045" s="133" t="s">
        <v>2496</v>
      </c>
      <c r="C3045" s="134" t="n">
        <v>17.32</v>
      </c>
      <c r="D3045" s="133" t="s">
        <v>2293</v>
      </c>
      <c r="E3045" s="133" t="s">
        <v>2480</v>
      </c>
    </row>
    <row r="3046" customFormat="false" ht="12.75" hidden="false" customHeight="false" outlineLevel="2" collapsed="false">
      <c r="A3046" s="133" t="s">
        <v>621</v>
      </c>
      <c r="B3046" s="133" t="s">
        <v>2497</v>
      </c>
      <c r="C3046" s="134" t="n">
        <v>2.73</v>
      </c>
      <c r="D3046" s="133" t="s">
        <v>2293</v>
      </c>
      <c r="E3046" s="133" t="s">
        <v>2480</v>
      </c>
    </row>
    <row r="3047" customFormat="false" ht="12.75" hidden="false" customHeight="false" outlineLevel="2" collapsed="false">
      <c r="A3047" s="133" t="s">
        <v>621</v>
      </c>
      <c r="B3047" s="133" t="s">
        <v>2318</v>
      </c>
      <c r="C3047" s="134" t="n">
        <v>22.61</v>
      </c>
      <c r="D3047" s="133" t="s">
        <v>2293</v>
      </c>
      <c r="E3047" s="133" t="s">
        <v>2480</v>
      </c>
    </row>
    <row r="3048" customFormat="false" ht="12.75" hidden="false" customHeight="false" outlineLevel="2" collapsed="false">
      <c r="A3048" s="133" t="s">
        <v>621</v>
      </c>
      <c r="B3048" s="133" t="s">
        <v>2322</v>
      </c>
      <c r="C3048" s="134" t="n">
        <v>10</v>
      </c>
      <c r="D3048" s="133" t="s">
        <v>2293</v>
      </c>
      <c r="E3048" s="133" t="s">
        <v>2480</v>
      </c>
    </row>
    <row r="3049" customFormat="false" ht="12.75" hidden="false" customHeight="false" outlineLevel="2" collapsed="false">
      <c r="A3049" s="133" t="s">
        <v>621</v>
      </c>
      <c r="B3049" s="133" t="s">
        <v>2323</v>
      </c>
      <c r="C3049" s="134" t="n">
        <v>3.1</v>
      </c>
      <c r="D3049" s="133" t="s">
        <v>2293</v>
      </c>
      <c r="E3049" s="133" t="s">
        <v>2480</v>
      </c>
    </row>
    <row r="3050" customFormat="false" ht="12.75" hidden="false" customHeight="false" outlineLevel="2" collapsed="false">
      <c r="A3050" s="133" t="s">
        <v>621</v>
      </c>
      <c r="B3050" s="133" t="s">
        <v>2324</v>
      </c>
      <c r="C3050" s="134" t="n">
        <v>54</v>
      </c>
      <c r="D3050" s="133" t="s">
        <v>2293</v>
      </c>
      <c r="E3050" s="133" t="s">
        <v>2480</v>
      </c>
    </row>
    <row r="3051" customFormat="false" ht="12.75" hidden="false" customHeight="false" outlineLevel="2" collapsed="false">
      <c r="A3051" s="133" t="s">
        <v>621</v>
      </c>
      <c r="B3051" s="133" t="s">
        <v>2498</v>
      </c>
      <c r="C3051" s="134" t="n">
        <v>8.5</v>
      </c>
      <c r="D3051" s="133" t="s">
        <v>2293</v>
      </c>
      <c r="E3051" s="133" t="s">
        <v>2480</v>
      </c>
    </row>
    <row r="3052" customFormat="false" ht="12.75" hidden="false" customHeight="false" outlineLevel="2" collapsed="false">
      <c r="A3052" s="133" t="s">
        <v>621</v>
      </c>
      <c r="B3052" s="133" t="s">
        <v>2327</v>
      </c>
      <c r="C3052" s="134" t="n">
        <v>25</v>
      </c>
      <c r="D3052" s="133" t="s">
        <v>2293</v>
      </c>
      <c r="E3052" s="133" t="s">
        <v>2480</v>
      </c>
    </row>
    <row r="3053" customFormat="false" ht="12.75" hidden="false" customHeight="false" outlineLevel="2" collapsed="false">
      <c r="A3053" s="133" t="s">
        <v>621</v>
      </c>
      <c r="B3053" s="133" t="s">
        <v>2328</v>
      </c>
      <c r="C3053" s="134" t="n">
        <v>50.62</v>
      </c>
      <c r="D3053" s="133" t="s">
        <v>2293</v>
      </c>
      <c r="E3053" s="133" t="s">
        <v>2480</v>
      </c>
    </row>
    <row r="3054" customFormat="false" ht="12.75" hidden="false" customHeight="false" outlineLevel="2" collapsed="false">
      <c r="A3054" s="133" t="s">
        <v>621</v>
      </c>
      <c r="B3054" s="133" t="s">
        <v>2332</v>
      </c>
      <c r="C3054" s="134" t="n">
        <v>14.32</v>
      </c>
      <c r="D3054" s="133" t="s">
        <v>2293</v>
      </c>
      <c r="E3054" s="133" t="s">
        <v>2480</v>
      </c>
    </row>
    <row r="3055" customFormat="false" ht="12.75" hidden="false" customHeight="false" outlineLevel="2" collapsed="false">
      <c r="A3055" s="133" t="s">
        <v>621</v>
      </c>
      <c r="B3055" s="133" t="s">
        <v>2333</v>
      </c>
      <c r="C3055" s="134" t="n">
        <v>76.92</v>
      </c>
      <c r="D3055" s="133" t="s">
        <v>2293</v>
      </c>
      <c r="E3055" s="133" t="s">
        <v>2480</v>
      </c>
    </row>
    <row r="3056" customFormat="false" ht="12.75" hidden="false" customHeight="false" outlineLevel="2" collapsed="false">
      <c r="A3056" s="133" t="s">
        <v>621</v>
      </c>
      <c r="B3056" s="133" t="s">
        <v>2334</v>
      </c>
      <c r="C3056" s="134" t="n">
        <v>825</v>
      </c>
      <c r="D3056" s="133" t="s">
        <v>2293</v>
      </c>
      <c r="E3056" s="133" t="s">
        <v>2480</v>
      </c>
    </row>
    <row r="3057" customFormat="false" ht="12.75" hidden="false" customHeight="false" outlineLevel="2" collapsed="false">
      <c r="A3057" s="133" t="s">
        <v>621</v>
      </c>
      <c r="B3057" s="133" t="s">
        <v>2336</v>
      </c>
      <c r="C3057" s="134" t="n">
        <v>2.73</v>
      </c>
      <c r="D3057" s="133" t="s">
        <v>2293</v>
      </c>
      <c r="E3057" s="133" t="s">
        <v>2480</v>
      </c>
    </row>
    <row r="3058" customFormat="false" ht="12.75" hidden="false" customHeight="false" outlineLevel="2" collapsed="false">
      <c r="A3058" s="133" t="s">
        <v>621</v>
      </c>
      <c r="B3058" s="133" t="s">
        <v>2337</v>
      </c>
      <c r="C3058" s="134" t="n">
        <v>0</v>
      </c>
      <c r="D3058" s="133" t="s">
        <v>2293</v>
      </c>
      <c r="E3058" s="133" t="s">
        <v>2480</v>
      </c>
    </row>
    <row r="3059" customFormat="false" ht="12.75" hidden="false" customHeight="false" outlineLevel="2" collapsed="false">
      <c r="A3059" s="133" t="s">
        <v>621</v>
      </c>
      <c r="B3059" s="133" t="s">
        <v>2464</v>
      </c>
      <c r="C3059" s="134" t="n">
        <v>10</v>
      </c>
      <c r="D3059" s="133" t="s">
        <v>2293</v>
      </c>
      <c r="E3059" s="133" t="s">
        <v>2480</v>
      </c>
    </row>
    <row r="3060" customFormat="false" ht="12.75" hidden="false" customHeight="false" outlineLevel="2" collapsed="false">
      <c r="A3060" s="133" t="s">
        <v>621</v>
      </c>
      <c r="B3060" s="133" t="s">
        <v>2465</v>
      </c>
      <c r="C3060" s="134" t="n">
        <v>10</v>
      </c>
      <c r="D3060" s="133" t="s">
        <v>2293</v>
      </c>
      <c r="E3060" s="133" t="s">
        <v>2480</v>
      </c>
    </row>
    <row r="3061" customFormat="false" ht="12.75" hidden="false" customHeight="false" outlineLevel="2" collapsed="false">
      <c r="A3061" s="133" t="s">
        <v>621</v>
      </c>
      <c r="B3061" s="133" t="s">
        <v>2340</v>
      </c>
      <c r="C3061" s="134" t="n">
        <v>78</v>
      </c>
      <c r="D3061" s="133" t="s">
        <v>2293</v>
      </c>
      <c r="E3061" s="133" t="s">
        <v>2480</v>
      </c>
    </row>
    <row r="3062" customFormat="false" ht="12.75" hidden="false" customHeight="false" outlineLevel="2" collapsed="false">
      <c r="A3062" s="133" t="s">
        <v>621</v>
      </c>
      <c r="B3062" s="133" t="s">
        <v>2499</v>
      </c>
      <c r="C3062" s="134" t="n">
        <v>43</v>
      </c>
      <c r="D3062" s="133" t="s">
        <v>2293</v>
      </c>
      <c r="E3062" s="133" t="s">
        <v>2480</v>
      </c>
    </row>
    <row r="3063" customFormat="false" ht="12.75" hidden="false" customHeight="false" outlineLevel="2" collapsed="false">
      <c r="A3063" s="133" t="s">
        <v>621</v>
      </c>
      <c r="B3063" s="133" t="s">
        <v>2408</v>
      </c>
      <c r="C3063" s="134" t="n">
        <v>645</v>
      </c>
      <c r="D3063" s="133" t="s">
        <v>2293</v>
      </c>
      <c r="E3063" s="133" t="s">
        <v>2480</v>
      </c>
    </row>
    <row r="3064" customFormat="false" ht="12.75" hidden="false" customHeight="false" outlineLevel="2" collapsed="false">
      <c r="A3064" s="133" t="s">
        <v>621</v>
      </c>
      <c r="B3064" s="133" t="s">
        <v>2342</v>
      </c>
      <c r="C3064" s="134" t="n">
        <v>13</v>
      </c>
      <c r="D3064" s="133" t="s">
        <v>2293</v>
      </c>
      <c r="E3064" s="133" t="s">
        <v>2480</v>
      </c>
    </row>
    <row r="3065" customFormat="false" ht="12.75" hidden="false" customHeight="false" outlineLevel="2" collapsed="false">
      <c r="A3065" s="133" t="s">
        <v>621</v>
      </c>
      <c r="B3065" s="133" t="s">
        <v>2409</v>
      </c>
      <c r="C3065" s="134" t="n">
        <v>3</v>
      </c>
      <c r="D3065" s="133" t="s">
        <v>2293</v>
      </c>
      <c r="E3065" s="133" t="s">
        <v>2480</v>
      </c>
    </row>
    <row r="3066" customFormat="false" ht="12.75" hidden="false" customHeight="false" outlineLevel="2" collapsed="false">
      <c r="A3066" s="133" t="s">
        <v>621</v>
      </c>
      <c r="B3066" s="133" t="s">
        <v>2410</v>
      </c>
      <c r="C3066" s="134" t="n">
        <v>50</v>
      </c>
      <c r="D3066" s="133" t="s">
        <v>2293</v>
      </c>
      <c r="E3066" s="133" t="s">
        <v>2480</v>
      </c>
    </row>
    <row r="3067" customFormat="false" ht="12.75" hidden="false" customHeight="false" outlineLevel="2" collapsed="false">
      <c r="A3067" s="133" t="s">
        <v>621</v>
      </c>
      <c r="B3067" s="133" t="s">
        <v>2411</v>
      </c>
      <c r="C3067" s="134" t="n">
        <v>4</v>
      </c>
      <c r="D3067" s="133" t="s">
        <v>2293</v>
      </c>
      <c r="E3067" s="133" t="s">
        <v>2480</v>
      </c>
    </row>
    <row r="3068" customFormat="false" ht="12.75" hidden="false" customHeight="false" outlineLevel="2" collapsed="false">
      <c r="A3068" s="133" t="s">
        <v>621</v>
      </c>
      <c r="B3068" s="133" t="s">
        <v>2343</v>
      </c>
      <c r="C3068" s="134" t="n">
        <v>10</v>
      </c>
      <c r="D3068" s="133" t="s">
        <v>2293</v>
      </c>
      <c r="E3068" s="133" t="s">
        <v>2480</v>
      </c>
    </row>
    <row r="3069" customFormat="false" ht="12.75" hidden="false" customHeight="false" outlineLevel="2" collapsed="false">
      <c r="A3069" s="133" t="s">
        <v>621</v>
      </c>
      <c r="B3069" s="133" t="s">
        <v>2344</v>
      </c>
      <c r="C3069" s="134" t="n">
        <v>6.19</v>
      </c>
      <c r="D3069" s="133" t="s">
        <v>2293</v>
      </c>
      <c r="E3069" s="133" t="s">
        <v>2480</v>
      </c>
    </row>
    <row r="3070" customFormat="false" ht="12.75" hidden="false" customHeight="false" outlineLevel="2" collapsed="false">
      <c r="A3070" s="133" t="s">
        <v>621</v>
      </c>
      <c r="B3070" s="133" t="s">
        <v>2413</v>
      </c>
      <c r="C3070" s="134" t="n">
        <v>22</v>
      </c>
      <c r="D3070" s="133" t="s">
        <v>2293</v>
      </c>
      <c r="E3070" s="133" t="s">
        <v>2480</v>
      </c>
    </row>
    <row r="3071" customFormat="false" ht="12.75" hidden="false" customHeight="false" outlineLevel="1" collapsed="false">
      <c r="A3071" s="135" t="s">
        <v>3170</v>
      </c>
      <c r="B3071" s="133"/>
      <c r="C3071" s="134" t="n">
        <f aca="false">SUBTOTAL(9,C3029:C3070)</f>
        <v>3683.73</v>
      </c>
      <c r="D3071" s="133"/>
      <c r="E3071" s="133"/>
    </row>
    <row r="3072" customFormat="false" ht="12.75" hidden="false" customHeight="false" outlineLevel="2" collapsed="false">
      <c r="A3072" s="133" t="s">
        <v>1901</v>
      </c>
      <c r="B3072" s="133" t="s">
        <v>2288</v>
      </c>
      <c r="C3072" s="134" t="n">
        <v>40</v>
      </c>
      <c r="D3072" s="133" t="s">
        <v>2289</v>
      </c>
      <c r="E3072" s="133" t="s">
        <v>2290</v>
      </c>
    </row>
    <row r="3073" customFormat="false" ht="12.75" hidden="false" customHeight="false" outlineLevel="1" collapsed="false">
      <c r="A3073" s="135" t="s">
        <v>3171</v>
      </c>
      <c r="B3073" s="133"/>
      <c r="C3073" s="134" t="n">
        <f aca="false">SUBTOTAL(9,C3072)</f>
        <v>40</v>
      </c>
      <c r="D3073" s="133"/>
      <c r="E3073" s="133"/>
    </row>
    <row r="3074" customFormat="false" ht="12.75" hidden="false" customHeight="false" outlineLevel="2" collapsed="false">
      <c r="A3074" s="133" t="s">
        <v>1305</v>
      </c>
      <c r="B3074" s="133" t="s">
        <v>2308</v>
      </c>
      <c r="C3074" s="134" t="n">
        <v>148.89</v>
      </c>
      <c r="D3074" s="133" t="s">
        <v>2575</v>
      </c>
      <c r="E3074" s="133" t="s">
        <v>3172</v>
      </c>
    </row>
    <row r="3075" customFormat="false" ht="12.75" hidden="false" customHeight="false" outlineLevel="2" collapsed="false">
      <c r="A3075" s="133" t="s">
        <v>1305</v>
      </c>
      <c r="B3075" s="133" t="s">
        <v>2309</v>
      </c>
      <c r="C3075" s="134" t="n">
        <v>227.32</v>
      </c>
      <c r="D3075" s="133" t="s">
        <v>2575</v>
      </c>
      <c r="E3075" s="133" t="s">
        <v>3172</v>
      </c>
    </row>
    <row r="3076" customFormat="false" ht="12.75" hidden="false" customHeight="false" outlineLevel="2" collapsed="false">
      <c r="A3076" s="133" t="s">
        <v>1305</v>
      </c>
      <c r="B3076" s="133" t="s">
        <v>2310</v>
      </c>
      <c r="C3076" s="134" t="n">
        <v>14.46</v>
      </c>
      <c r="D3076" s="133" t="s">
        <v>2575</v>
      </c>
      <c r="E3076" s="133" t="s">
        <v>3172</v>
      </c>
    </row>
    <row r="3077" customFormat="false" ht="12.75" hidden="false" customHeight="false" outlineLevel="2" collapsed="false">
      <c r="A3077" s="133" t="s">
        <v>1305</v>
      </c>
      <c r="B3077" s="133" t="s">
        <v>2311</v>
      </c>
      <c r="C3077" s="134" t="n">
        <v>4.12</v>
      </c>
      <c r="D3077" s="133" t="s">
        <v>2575</v>
      </c>
      <c r="E3077" s="133" t="s">
        <v>3172</v>
      </c>
    </row>
    <row r="3078" customFormat="false" ht="12.75" hidden="false" customHeight="false" outlineLevel="2" collapsed="false">
      <c r="A3078" s="133" t="s">
        <v>1305</v>
      </c>
      <c r="B3078" s="133" t="s">
        <v>2312</v>
      </c>
      <c r="C3078" s="134" t="n">
        <v>11.17</v>
      </c>
      <c r="D3078" s="133" t="s">
        <v>2575</v>
      </c>
      <c r="E3078" s="133" t="s">
        <v>3172</v>
      </c>
    </row>
    <row r="3079" customFormat="false" ht="12.75" hidden="false" customHeight="false" outlineLevel="1" collapsed="false">
      <c r="A3079" s="135" t="s">
        <v>3173</v>
      </c>
      <c r="B3079" s="133"/>
      <c r="C3079" s="134" t="n">
        <f aca="false">SUBTOTAL(9,C3074:C3078)</f>
        <v>405.96</v>
      </c>
      <c r="D3079" s="133"/>
      <c r="E3079" s="133"/>
    </row>
    <row r="3080" customFormat="false" ht="12.75" hidden="false" customHeight="false" outlineLevel="2" collapsed="false">
      <c r="A3080" s="133" t="s">
        <v>1902</v>
      </c>
      <c r="B3080" s="133" t="s">
        <v>2288</v>
      </c>
      <c r="C3080" s="134" t="n">
        <v>40</v>
      </c>
      <c r="D3080" s="133" t="s">
        <v>2289</v>
      </c>
      <c r="E3080" s="133" t="s">
        <v>2290</v>
      </c>
    </row>
    <row r="3081" customFormat="false" ht="12.75" hidden="false" customHeight="false" outlineLevel="1" collapsed="false">
      <c r="A3081" s="135" t="s">
        <v>3174</v>
      </c>
      <c r="B3081" s="133"/>
      <c r="C3081" s="134" t="n">
        <f aca="false">SUBTOTAL(9,C3080)</f>
        <v>40</v>
      </c>
      <c r="D3081" s="133"/>
      <c r="E3081" s="133"/>
    </row>
    <row r="3082" customFormat="false" ht="12.75" hidden="false" customHeight="false" outlineLevel="2" collapsed="false">
      <c r="A3082" s="133" t="s">
        <v>1600</v>
      </c>
      <c r="B3082" s="133" t="s">
        <v>2418</v>
      </c>
      <c r="C3082" s="134" t="n">
        <v>5.36</v>
      </c>
      <c r="D3082" s="133" t="s">
        <v>2359</v>
      </c>
      <c r="E3082" s="133" t="s">
        <v>3175</v>
      </c>
    </row>
    <row r="3083" customFormat="false" ht="12.75" hidden="false" customHeight="false" outlineLevel="2" collapsed="false">
      <c r="A3083" s="133" t="s">
        <v>1600</v>
      </c>
      <c r="B3083" s="133" t="s">
        <v>2419</v>
      </c>
      <c r="C3083" s="134" t="n">
        <v>54</v>
      </c>
      <c r="D3083" s="133" t="s">
        <v>2359</v>
      </c>
      <c r="E3083" s="133" t="s">
        <v>3175</v>
      </c>
    </row>
    <row r="3084" customFormat="false" ht="12.75" hidden="false" customHeight="false" outlineLevel="2" collapsed="false">
      <c r="A3084" s="133" t="s">
        <v>1600</v>
      </c>
      <c r="B3084" s="133" t="s">
        <v>2425</v>
      </c>
      <c r="C3084" s="134" t="n">
        <v>1391.01</v>
      </c>
      <c r="D3084" s="133" t="s">
        <v>2359</v>
      </c>
      <c r="E3084" s="133" t="s">
        <v>3175</v>
      </c>
    </row>
    <row r="3085" customFormat="false" ht="12.75" hidden="false" customHeight="false" outlineLevel="2" collapsed="false">
      <c r="A3085" s="133" t="s">
        <v>1600</v>
      </c>
      <c r="B3085" s="133" t="s">
        <v>2727</v>
      </c>
      <c r="C3085" s="134" t="n">
        <v>232.73</v>
      </c>
      <c r="D3085" s="133" t="s">
        <v>2359</v>
      </c>
      <c r="E3085" s="133" t="s">
        <v>3175</v>
      </c>
    </row>
    <row r="3086" customFormat="false" ht="12.75" hidden="false" customHeight="false" outlineLevel="2" collapsed="false">
      <c r="A3086" s="133" t="s">
        <v>1600</v>
      </c>
      <c r="B3086" s="133" t="s">
        <v>2729</v>
      </c>
      <c r="C3086" s="134" t="n">
        <v>18.94</v>
      </c>
      <c r="D3086" s="133" t="s">
        <v>2359</v>
      </c>
      <c r="E3086" s="133" t="s">
        <v>3175</v>
      </c>
    </row>
    <row r="3087" customFormat="false" ht="12.75" hidden="false" customHeight="false" outlineLevel="2" collapsed="false">
      <c r="A3087" s="133" t="s">
        <v>1600</v>
      </c>
      <c r="B3087" s="133" t="s">
        <v>2730</v>
      </c>
      <c r="C3087" s="134" t="n">
        <v>148.89</v>
      </c>
      <c r="D3087" s="133" t="s">
        <v>2359</v>
      </c>
      <c r="E3087" s="133" t="s">
        <v>3175</v>
      </c>
    </row>
    <row r="3088" customFormat="false" ht="12.75" hidden="false" customHeight="false" outlineLevel="2" collapsed="false">
      <c r="A3088" s="133" t="s">
        <v>1600</v>
      </c>
      <c r="B3088" s="133" t="s">
        <v>2731</v>
      </c>
      <c r="C3088" s="134" t="n">
        <v>227.32</v>
      </c>
      <c r="D3088" s="133" t="s">
        <v>2359</v>
      </c>
      <c r="E3088" s="133" t="s">
        <v>3175</v>
      </c>
    </row>
    <row r="3089" customFormat="false" ht="12.75" hidden="false" customHeight="false" outlineLevel="2" collapsed="false">
      <c r="A3089" s="133" t="s">
        <v>1600</v>
      </c>
      <c r="B3089" s="133" t="s">
        <v>2732</v>
      </c>
      <c r="C3089" s="134" t="n">
        <v>14.46</v>
      </c>
      <c r="D3089" s="133" t="s">
        <v>2359</v>
      </c>
      <c r="E3089" s="133" t="s">
        <v>3175</v>
      </c>
    </row>
    <row r="3090" customFormat="false" ht="12.75" hidden="false" customHeight="false" outlineLevel="2" collapsed="false">
      <c r="A3090" s="133" t="s">
        <v>1600</v>
      </c>
      <c r="B3090" s="133" t="s">
        <v>2733</v>
      </c>
      <c r="C3090" s="134" t="n">
        <v>16.59</v>
      </c>
      <c r="D3090" s="133" t="s">
        <v>2359</v>
      </c>
      <c r="E3090" s="133" t="s">
        <v>3175</v>
      </c>
    </row>
    <row r="3091" customFormat="false" ht="12.75" hidden="false" customHeight="false" outlineLevel="2" collapsed="false">
      <c r="A3091" s="133" t="s">
        <v>1600</v>
      </c>
      <c r="B3091" s="133" t="s">
        <v>2734</v>
      </c>
      <c r="C3091" s="134" t="n">
        <v>11.17</v>
      </c>
      <c r="D3091" s="133" t="s">
        <v>2359</v>
      </c>
      <c r="E3091" s="133" t="s">
        <v>3175</v>
      </c>
    </row>
    <row r="3092" customFormat="false" ht="12.75" hidden="false" customHeight="false" outlineLevel="2" collapsed="false">
      <c r="A3092" s="133" t="s">
        <v>1600</v>
      </c>
      <c r="B3092" s="133" t="s">
        <v>2318</v>
      </c>
      <c r="C3092" s="134" t="n">
        <v>22.61</v>
      </c>
      <c r="D3092" s="133" t="s">
        <v>2359</v>
      </c>
      <c r="E3092" s="133" t="s">
        <v>3175</v>
      </c>
    </row>
    <row r="3093" customFormat="false" ht="12.75" hidden="false" customHeight="false" outlineLevel="2" collapsed="false">
      <c r="A3093" s="133" t="s">
        <v>1600</v>
      </c>
      <c r="B3093" s="133" t="s">
        <v>2322</v>
      </c>
      <c r="C3093" s="134" t="n">
        <v>10</v>
      </c>
      <c r="D3093" s="133" t="s">
        <v>2359</v>
      </c>
      <c r="E3093" s="133" t="s">
        <v>3175</v>
      </c>
    </row>
    <row r="3094" customFormat="false" ht="12.75" hidden="false" customHeight="false" outlineLevel="2" collapsed="false">
      <c r="A3094" s="133" t="s">
        <v>1600</v>
      </c>
      <c r="B3094" s="133" t="s">
        <v>2323</v>
      </c>
      <c r="C3094" s="134" t="n">
        <v>3.1</v>
      </c>
      <c r="D3094" s="133" t="s">
        <v>2359</v>
      </c>
      <c r="E3094" s="133" t="s">
        <v>3175</v>
      </c>
    </row>
    <row r="3095" customFormat="false" ht="12.75" hidden="false" customHeight="false" outlineLevel="2" collapsed="false">
      <c r="A3095" s="133" t="s">
        <v>1600</v>
      </c>
      <c r="B3095" s="133" t="s">
        <v>2324</v>
      </c>
      <c r="C3095" s="134" t="n">
        <v>54</v>
      </c>
      <c r="D3095" s="133" t="s">
        <v>2359</v>
      </c>
      <c r="E3095" s="133" t="s">
        <v>3175</v>
      </c>
    </row>
    <row r="3096" customFormat="false" ht="12.75" hidden="false" customHeight="false" outlineLevel="2" collapsed="false">
      <c r="A3096" s="133" t="s">
        <v>1600</v>
      </c>
      <c r="B3096" s="133" t="s">
        <v>2498</v>
      </c>
      <c r="C3096" s="134" t="n">
        <v>8.5</v>
      </c>
      <c r="D3096" s="133" t="s">
        <v>2359</v>
      </c>
      <c r="E3096" s="133" t="s">
        <v>3175</v>
      </c>
    </row>
    <row r="3097" customFormat="false" ht="12.75" hidden="false" customHeight="false" outlineLevel="2" collapsed="false">
      <c r="A3097" s="133" t="s">
        <v>1600</v>
      </c>
      <c r="B3097" s="133" t="s">
        <v>2327</v>
      </c>
      <c r="C3097" s="134" t="n">
        <v>25</v>
      </c>
      <c r="D3097" s="133" t="s">
        <v>2359</v>
      </c>
      <c r="E3097" s="133" t="s">
        <v>3175</v>
      </c>
    </row>
    <row r="3098" customFormat="false" ht="12.75" hidden="false" customHeight="false" outlineLevel="2" collapsed="false">
      <c r="A3098" s="133" t="s">
        <v>1600</v>
      </c>
      <c r="B3098" s="133" t="s">
        <v>2328</v>
      </c>
      <c r="C3098" s="134" t="n">
        <v>50.62</v>
      </c>
      <c r="D3098" s="133" t="s">
        <v>2359</v>
      </c>
      <c r="E3098" s="133" t="s">
        <v>3175</v>
      </c>
    </row>
    <row r="3099" customFormat="false" ht="12.75" hidden="false" customHeight="false" outlineLevel="2" collapsed="false">
      <c r="A3099" s="133" t="s">
        <v>1600</v>
      </c>
      <c r="B3099" s="133" t="s">
        <v>2330</v>
      </c>
      <c r="C3099" s="134" t="n">
        <v>10</v>
      </c>
      <c r="D3099" s="133" t="s">
        <v>2359</v>
      </c>
      <c r="E3099" s="133" t="s">
        <v>3175</v>
      </c>
    </row>
    <row r="3100" customFormat="false" ht="12.75" hidden="false" customHeight="false" outlineLevel="2" collapsed="false">
      <c r="A3100" s="133" t="s">
        <v>1600</v>
      </c>
      <c r="B3100" s="133" t="s">
        <v>2331</v>
      </c>
      <c r="C3100" s="134" t="n">
        <v>8.94</v>
      </c>
      <c r="D3100" s="133" t="s">
        <v>2359</v>
      </c>
      <c r="E3100" s="133" t="s">
        <v>3175</v>
      </c>
    </row>
    <row r="3101" customFormat="false" ht="12.75" hidden="false" customHeight="false" outlineLevel="2" collapsed="false">
      <c r="A3101" s="133" t="s">
        <v>1600</v>
      </c>
      <c r="B3101" s="133" t="s">
        <v>2332</v>
      </c>
      <c r="C3101" s="134" t="n">
        <v>14.32</v>
      </c>
      <c r="D3101" s="133" t="s">
        <v>2359</v>
      </c>
      <c r="E3101" s="133" t="s">
        <v>3175</v>
      </c>
    </row>
    <row r="3102" customFormat="false" ht="12.75" hidden="false" customHeight="false" outlineLevel="2" collapsed="false">
      <c r="A3102" s="133" t="s">
        <v>1600</v>
      </c>
      <c r="B3102" s="133" t="s">
        <v>2333</v>
      </c>
      <c r="C3102" s="134" t="n">
        <v>76.92</v>
      </c>
      <c r="D3102" s="133" t="s">
        <v>2359</v>
      </c>
      <c r="E3102" s="133" t="s">
        <v>3175</v>
      </c>
    </row>
    <row r="3103" customFormat="false" ht="12.75" hidden="false" customHeight="false" outlineLevel="2" collapsed="false">
      <c r="A3103" s="133" t="s">
        <v>1600</v>
      </c>
      <c r="B3103" s="133" t="s">
        <v>2334</v>
      </c>
      <c r="C3103" s="134" t="n">
        <v>825</v>
      </c>
      <c r="D3103" s="133" t="s">
        <v>2359</v>
      </c>
      <c r="E3103" s="133" t="s">
        <v>3175</v>
      </c>
    </row>
    <row r="3104" customFormat="false" ht="12.75" hidden="false" customHeight="false" outlineLevel="2" collapsed="false">
      <c r="A3104" s="133" t="s">
        <v>1600</v>
      </c>
      <c r="B3104" s="133" t="s">
        <v>2336</v>
      </c>
      <c r="C3104" s="134" t="n">
        <v>2.73</v>
      </c>
      <c r="D3104" s="133" t="s">
        <v>2359</v>
      </c>
      <c r="E3104" s="133" t="s">
        <v>3175</v>
      </c>
    </row>
    <row r="3105" customFormat="false" ht="12.75" hidden="false" customHeight="false" outlineLevel="2" collapsed="false">
      <c r="A3105" s="133" t="s">
        <v>1600</v>
      </c>
      <c r="B3105" s="133" t="s">
        <v>2337</v>
      </c>
      <c r="C3105" s="134" t="n">
        <v>0</v>
      </c>
      <c r="D3105" s="133" t="s">
        <v>2359</v>
      </c>
      <c r="E3105" s="133" t="s">
        <v>3175</v>
      </c>
    </row>
    <row r="3106" customFormat="false" ht="12.75" hidden="false" customHeight="false" outlineLevel="2" collapsed="false">
      <c r="A3106" s="133" t="s">
        <v>1600</v>
      </c>
      <c r="B3106" s="133" t="s">
        <v>2465</v>
      </c>
      <c r="C3106" s="134" t="n">
        <v>10</v>
      </c>
      <c r="D3106" s="133" t="s">
        <v>2359</v>
      </c>
      <c r="E3106" s="133" t="s">
        <v>3175</v>
      </c>
    </row>
    <row r="3107" customFormat="false" ht="12.75" hidden="false" customHeight="false" outlineLevel="2" collapsed="false">
      <c r="A3107" s="133" t="s">
        <v>1600</v>
      </c>
      <c r="B3107" s="133" t="s">
        <v>2340</v>
      </c>
      <c r="C3107" s="134" t="n">
        <v>78</v>
      </c>
      <c r="D3107" s="133" t="s">
        <v>2359</v>
      </c>
      <c r="E3107" s="133" t="s">
        <v>3175</v>
      </c>
    </row>
    <row r="3108" customFormat="false" ht="12.75" hidden="false" customHeight="false" outlineLevel="2" collapsed="false">
      <c r="A3108" s="133" t="s">
        <v>1600</v>
      </c>
      <c r="B3108" s="133" t="s">
        <v>2408</v>
      </c>
      <c r="C3108" s="134" t="n">
        <v>645</v>
      </c>
      <c r="D3108" s="133" t="s">
        <v>2359</v>
      </c>
      <c r="E3108" s="133" t="s">
        <v>3175</v>
      </c>
    </row>
    <row r="3109" customFormat="false" ht="12.75" hidden="false" customHeight="false" outlineLevel="2" collapsed="false">
      <c r="A3109" s="133" t="s">
        <v>1600</v>
      </c>
      <c r="B3109" s="133" t="s">
        <v>2342</v>
      </c>
      <c r="C3109" s="134" t="n">
        <v>13</v>
      </c>
      <c r="D3109" s="133" t="s">
        <v>2359</v>
      </c>
      <c r="E3109" s="133" t="s">
        <v>3175</v>
      </c>
    </row>
    <row r="3110" customFormat="false" ht="12.75" hidden="false" customHeight="false" outlineLevel="2" collapsed="false">
      <c r="A3110" s="133" t="s">
        <v>1600</v>
      </c>
      <c r="B3110" s="133" t="s">
        <v>2411</v>
      </c>
      <c r="C3110" s="134" t="n">
        <v>4</v>
      </c>
      <c r="D3110" s="133" t="s">
        <v>2359</v>
      </c>
      <c r="E3110" s="133" t="s">
        <v>3175</v>
      </c>
    </row>
    <row r="3111" customFormat="false" ht="12.75" hidden="false" customHeight="false" outlineLevel="2" collapsed="false">
      <c r="A3111" s="133" t="s">
        <v>1600</v>
      </c>
      <c r="B3111" s="133" t="s">
        <v>2343</v>
      </c>
      <c r="C3111" s="134" t="n">
        <v>10</v>
      </c>
      <c r="D3111" s="133" t="s">
        <v>2359</v>
      </c>
      <c r="E3111" s="133" t="s">
        <v>3175</v>
      </c>
    </row>
    <row r="3112" customFormat="false" ht="12.75" hidden="false" customHeight="false" outlineLevel="2" collapsed="false">
      <c r="A3112" s="133" t="s">
        <v>1600</v>
      </c>
      <c r="B3112" s="133" t="s">
        <v>2344</v>
      </c>
      <c r="C3112" s="134" t="n">
        <v>6.19</v>
      </c>
      <c r="D3112" s="133" t="s">
        <v>2359</v>
      </c>
      <c r="E3112" s="133" t="s">
        <v>3175</v>
      </c>
    </row>
    <row r="3113" customFormat="false" ht="12.75" hidden="false" customHeight="false" outlineLevel="1" collapsed="false">
      <c r="A3113" s="135" t="s">
        <v>3176</v>
      </c>
      <c r="B3113" s="133"/>
      <c r="C3113" s="134" t="n">
        <f aca="false">SUBTOTAL(9,C3082:C3112)</f>
        <v>3998.4</v>
      </c>
      <c r="D3113" s="133"/>
      <c r="E3113" s="133"/>
    </row>
    <row r="3114" customFormat="false" ht="12.75" hidden="false" customHeight="false" outlineLevel="2" collapsed="false">
      <c r="A3114" s="133" t="s">
        <v>553</v>
      </c>
      <c r="B3114" s="133" t="s">
        <v>2288</v>
      </c>
      <c r="C3114" s="134" t="n">
        <v>40</v>
      </c>
      <c r="D3114" s="133" t="s">
        <v>2293</v>
      </c>
      <c r="E3114" s="133" t="s">
        <v>2508</v>
      </c>
    </row>
    <row r="3115" customFormat="false" ht="12.75" hidden="false" customHeight="false" outlineLevel="1" collapsed="false">
      <c r="A3115" s="135" t="s">
        <v>3177</v>
      </c>
      <c r="B3115" s="133"/>
      <c r="C3115" s="134" t="n">
        <f aca="false">SUBTOTAL(9,C3114)</f>
        <v>40</v>
      </c>
      <c r="D3115" s="133"/>
      <c r="E3115" s="133"/>
    </row>
    <row r="3116" customFormat="false" ht="12.75" hidden="false" customHeight="false" outlineLevel="2" collapsed="false">
      <c r="A3116" s="133" t="s">
        <v>1851</v>
      </c>
      <c r="B3116" s="133" t="s">
        <v>2288</v>
      </c>
      <c r="C3116" s="134" t="n">
        <v>40</v>
      </c>
      <c r="D3116" s="133" t="s">
        <v>2314</v>
      </c>
      <c r="E3116" s="133" t="s">
        <v>2374</v>
      </c>
    </row>
    <row r="3117" customFormat="false" ht="12.75" hidden="false" customHeight="false" outlineLevel="1" collapsed="false">
      <c r="A3117" s="135" t="s">
        <v>3178</v>
      </c>
      <c r="B3117" s="133"/>
      <c r="C3117" s="134" t="n">
        <f aca="false">SUBTOTAL(9,C3116)</f>
        <v>40</v>
      </c>
      <c r="D3117" s="133"/>
      <c r="E3117" s="133"/>
    </row>
    <row r="3118" customFormat="false" ht="12.75" hidden="false" customHeight="false" outlineLevel="2" collapsed="false">
      <c r="A3118" s="133" t="s">
        <v>1200</v>
      </c>
      <c r="B3118" s="133" t="s">
        <v>2418</v>
      </c>
      <c r="C3118" s="134" t="n">
        <v>5.36</v>
      </c>
      <c r="D3118" s="133" t="s">
        <v>2875</v>
      </c>
      <c r="E3118" s="133" t="s">
        <v>2876</v>
      </c>
    </row>
    <row r="3119" customFormat="false" ht="12.75" hidden="false" customHeight="false" outlineLevel="2" collapsed="false">
      <c r="A3119" s="133" t="s">
        <v>1200</v>
      </c>
      <c r="B3119" s="133" t="s">
        <v>2419</v>
      </c>
      <c r="C3119" s="134" t="n">
        <v>54</v>
      </c>
      <c r="D3119" s="133" t="s">
        <v>2875</v>
      </c>
      <c r="E3119" s="133" t="s">
        <v>2876</v>
      </c>
    </row>
    <row r="3120" customFormat="false" ht="12.75" hidden="false" customHeight="false" outlineLevel="2" collapsed="false">
      <c r="A3120" s="133" t="s">
        <v>1200</v>
      </c>
      <c r="B3120" s="133" t="s">
        <v>2425</v>
      </c>
      <c r="C3120" s="134" t="n">
        <v>1391.01</v>
      </c>
      <c r="D3120" s="133" t="s">
        <v>2875</v>
      </c>
      <c r="E3120" s="133" t="s">
        <v>2876</v>
      </c>
    </row>
    <row r="3121" customFormat="false" ht="12.75" hidden="false" customHeight="false" outlineLevel="1" collapsed="false">
      <c r="A3121" s="135" t="s">
        <v>3179</v>
      </c>
      <c r="B3121" s="133"/>
      <c r="C3121" s="134" t="n">
        <f aca="false">SUBTOTAL(9,C3118:C3120)</f>
        <v>1450.37</v>
      </c>
      <c r="D3121" s="133"/>
      <c r="E3121" s="133"/>
    </row>
    <row r="3122" customFormat="false" ht="12.75" hidden="false" customHeight="false" outlineLevel="2" collapsed="false">
      <c r="A3122" s="133" t="s">
        <v>1415</v>
      </c>
      <c r="B3122" s="133" t="s">
        <v>2348</v>
      </c>
      <c r="C3122" s="134" t="n">
        <v>367.34</v>
      </c>
      <c r="D3122" s="133" t="s">
        <v>2622</v>
      </c>
      <c r="E3122" s="133" t="s">
        <v>2357</v>
      </c>
    </row>
    <row r="3123" customFormat="false" ht="12.75" hidden="false" customHeight="false" outlineLevel="2" collapsed="false">
      <c r="A3123" s="133" t="s">
        <v>1415</v>
      </c>
      <c r="B3123" s="133" t="s">
        <v>2349</v>
      </c>
      <c r="C3123" s="134" t="n">
        <v>230</v>
      </c>
      <c r="D3123" s="133" t="s">
        <v>2622</v>
      </c>
      <c r="E3123" s="133" t="s">
        <v>2357</v>
      </c>
    </row>
    <row r="3124" customFormat="false" ht="12.75" hidden="false" customHeight="false" outlineLevel="2" collapsed="false">
      <c r="A3124" s="133" t="s">
        <v>1415</v>
      </c>
      <c r="B3124" s="133" t="s">
        <v>2350</v>
      </c>
      <c r="C3124" s="134" t="n">
        <v>13</v>
      </c>
      <c r="D3124" s="133" t="s">
        <v>2622</v>
      </c>
      <c r="E3124" s="133" t="s">
        <v>2357</v>
      </c>
    </row>
    <row r="3125" customFormat="false" ht="12.75" hidden="false" customHeight="false" outlineLevel="2" collapsed="false">
      <c r="A3125" s="133" t="s">
        <v>1415</v>
      </c>
      <c r="B3125" s="133" t="s">
        <v>2351</v>
      </c>
      <c r="C3125" s="134" t="n">
        <v>10</v>
      </c>
      <c r="D3125" s="133" t="s">
        <v>2622</v>
      </c>
      <c r="E3125" s="133" t="s">
        <v>2357</v>
      </c>
    </row>
    <row r="3126" customFormat="false" ht="12.75" hidden="false" customHeight="false" outlineLevel="1" collapsed="false">
      <c r="A3126" s="135" t="s">
        <v>3180</v>
      </c>
      <c r="B3126" s="133"/>
      <c r="C3126" s="134" t="n">
        <f aca="false">SUBTOTAL(9,C3122:C3125)</f>
        <v>620.34</v>
      </c>
      <c r="D3126" s="133"/>
      <c r="E3126" s="133"/>
    </row>
    <row r="3127" customFormat="false" ht="12.75" hidden="false" customHeight="false" outlineLevel="2" collapsed="false">
      <c r="A3127" s="133" t="s">
        <v>1753</v>
      </c>
      <c r="B3127" s="133" t="s">
        <v>2288</v>
      </c>
      <c r="C3127" s="134" t="n">
        <v>40</v>
      </c>
      <c r="D3127" s="133" t="s">
        <v>2314</v>
      </c>
      <c r="E3127" s="133" t="s">
        <v>3181</v>
      </c>
    </row>
    <row r="3128" customFormat="false" ht="12.75" hidden="false" customHeight="false" outlineLevel="1" collapsed="false">
      <c r="A3128" s="135" t="s">
        <v>3182</v>
      </c>
      <c r="B3128" s="133"/>
      <c r="C3128" s="134" t="n">
        <f aca="false">SUBTOTAL(9,C3127)</f>
        <v>40</v>
      </c>
      <c r="D3128" s="133"/>
      <c r="E3128" s="133"/>
    </row>
    <row r="3129" customFormat="false" ht="12.75" hidden="false" customHeight="false" outlineLevel="2" collapsed="false">
      <c r="A3129" s="133" t="s">
        <v>1545</v>
      </c>
      <c r="B3129" s="133" t="s">
        <v>2288</v>
      </c>
      <c r="C3129" s="134" t="n">
        <v>40</v>
      </c>
      <c r="D3129" s="133" t="s">
        <v>2359</v>
      </c>
      <c r="E3129" s="133" t="s">
        <v>2979</v>
      </c>
    </row>
    <row r="3130" customFormat="false" ht="12.75" hidden="false" customHeight="false" outlineLevel="1" collapsed="false">
      <c r="A3130" s="135" t="s">
        <v>3183</v>
      </c>
      <c r="B3130" s="133"/>
      <c r="C3130" s="134" t="n">
        <f aca="false">SUBTOTAL(9,C3129)</f>
        <v>40</v>
      </c>
      <c r="D3130" s="133"/>
      <c r="E3130" s="133"/>
    </row>
    <row r="3131" customFormat="false" ht="12.75" hidden="false" customHeight="false" outlineLevel="2" collapsed="false">
      <c r="A3131" s="133" t="s">
        <v>1100</v>
      </c>
      <c r="B3131" s="133" t="s">
        <v>2288</v>
      </c>
      <c r="C3131" s="134" t="n">
        <v>40</v>
      </c>
      <c r="D3131" s="133" t="s">
        <v>2990</v>
      </c>
      <c r="E3131" s="133" t="s">
        <v>3184</v>
      </c>
    </row>
    <row r="3132" customFormat="false" ht="12.75" hidden="false" customHeight="false" outlineLevel="1" collapsed="false">
      <c r="A3132" s="135" t="s">
        <v>3185</v>
      </c>
      <c r="B3132" s="133"/>
      <c r="C3132" s="134" t="n">
        <f aca="false">SUBTOTAL(9,C3131)</f>
        <v>40</v>
      </c>
      <c r="D3132" s="133"/>
      <c r="E3132" s="133"/>
    </row>
    <row r="3133" customFormat="false" ht="12.75" hidden="false" customHeight="false" outlineLevel="2" collapsed="false">
      <c r="A3133" s="133" t="s">
        <v>669</v>
      </c>
      <c r="B3133" s="133" t="s">
        <v>2292</v>
      </c>
      <c r="C3133" s="134" t="n">
        <v>31.9</v>
      </c>
      <c r="D3133" s="133" t="s">
        <v>2293</v>
      </c>
      <c r="E3133" s="133" t="s">
        <v>3186</v>
      </c>
    </row>
    <row r="3134" customFormat="false" ht="12.75" hidden="false" customHeight="false" outlineLevel="2" collapsed="false">
      <c r="A3134" s="133" t="s">
        <v>669</v>
      </c>
      <c r="B3134" s="133" t="s">
        <v>2295</v>
      </c>
      <c r="C3134" s="134" t="n">
        <v>54</v>
      </c>
      <c r="D3134" s="133" t="s">
        <v>2293</v>
      </c>
      <c r="E3134" s="133" t="s">
        <v>3186</v>
      </c>
    </row>
    <row r="3135" customFormat="false" ht="12.75" hidden="false" customHeight="false" outlineLevel="2" collapsed="false">
      <c r="A3135" s="133" t="s">
        <v>669</v>
      </c>
      <c r="B3135" s="133" t="s">
        <v>2296</v>
      </c>
      <c r="C3135" s="134" t="n">
        <v>371.9</v>
      </c>
      <c r="D3135" s="133" t="s">
        <v>2293</v>
      </c>
      <c r="E3135" s="133" t="s">
        <v>3186</v>
      </c>
    </row>
    <row r="3136" customFormat="false" ht="12.75" hidden="false" customHeight="false" outlineLevel="2" collapsed="false">
      <c r="A3136" s="133" t="s">
        <v>669</v>
      </c>
      <c r="B3136" s="133" t="s">
        <v>2297</v>
      </c>
      <c r="C3136" s="134" t="n">
        <v>54.34</v>
      </c>
      <c r="D3136" s="133" t="s">
        <v>2293</v>
      </c>
      <c r="E3136" s="133" t="s">
        <v>3186</v>
      </c>
    </row>
    <row r="3137" customFormat="false" ht="12.75" hidden="false" customHeight="false" outlineLevel="2" collapsed="false">
      <c r="A3137" s="133" t="s">
        <v>669</v>
      </c>
      <c r="B3137" s="133" t="s">
        <v>2298</v>
      </c>
      <c r="C3137" s="134" t="n">
        <v>13.84</v>
      </c>
      <c r="D3137" s="133" t="s">
        <v>2293</v>
      </c>
      <c r="E3137" s="133" t="s">
        <v>3186</v>
      </c>
    </row>
    <row r="3138" customFormat="false" ht="12.75" hidden="false" customHeight="false" outlineLevel="2" collapsed="false">
      <c r="A3138" s="133" t="s">
        <v>669</v>
      </c>
      <c r="B3138" s="133" t="s">
        <v>2299</v>
      </c>
      <c r="C3138" s="134" t="n">
        <v>6</v>
      </c>
      <c r="D3138" s="133" t="s">
        <v>2293</v>
      </c>
      <c r="E3138" s="133" t="s">
        <v>3186</v>
      </c>
    </row>
    <row r="3139" customFormat="false" ht="12.75" hidden="false" customHeight="false" outlineLevel="2" collapsed="false">
      <c r="A3139" s="133" t="s">
        <v>669</v>
      </c>
      <c r="B3139" s="133" t="s">
        <v>2300</v>
      </c>
      <c r="C3139" s="134" t="n">
        <v>3.21</v>
      </c>
      <c r="D3139" s="133" t="s">
        <v>2293</v>
      </c>
      <c r="E3139" s="133" t="s">
        <v>3186</v>
      </c>
    </row>
    <row r="3140" customFormat="false" ht="12.75" hidden="false" customHeight="false" outlineLevel="2" collapsed="false">
      <c r="A3140" s="133" t="s">
        <v>669</v>
      </c>
      <c r="B3140" s="133" t="s">
        <v>2301</v>
      </c>
      <c r="C3140" s="134" t="n">
        <v>9</v>
      </c>
      <c r="D3140" s="133" t="s">
        <v>2293</v>
      </c>
      <c r="E3140" s="133" t="s">
        <v>3186</v>
      </c>
    </row>
    <row r="3141" customFormat="false" ht="12.75" hidden="false" customHeight="false" outlineLevel="2" collapsed="false">
      <c r="A3141" s="133" t="s">
        <v>669</v>
      </c>
      <c r="B3141" s="133" t="s">
        <v>2302</v>
      </c>
      <c r="C3141" s="134" t="n">
        <v>10.65</v>
      </c>
      <c r="D3141" s="133" t="s">
        <v>2293</v>
      </c>
      <c r="E3141" s="133" t="s">
        <v>3186</v>
      </c>
    </row>
    <row r="3142" customFormat="false" ht="12.75" hidden="false" customHeight="false" outlineLevel="2" collapsed="false">
      <c r="A3142" s="133" t="s">
        <v>669</v>
      </c>
      <c r="B3142" s="133" t="s">
        <v>2303</v>
      </c>
      <c r="C3142" s="134" t="n">
        <v>5</v>
      </c>
      <c r="D3142" s="133" t="s">
        <v>2293</v>
      </c>
      <c r="E3142" s="133" t="s">
        <v>3186</v>
      </c>
    </row>
    <row r="3143" customFormat="false" ht="12.75" hidden="false" customHeight="false" outlineLevel="2" collapsed="false">
      <c r="A3143" s="133" t="s">
        <v>669</v>
      </c>
      <c r="B3143" s="133" t="s">
        <v>2304</v>
      </c>
      <c r="C3143" s="134" t="n">
        <v>5.46</v>
      </c>
      <c r="D3143" s="133" t="s">
        <v>2293</v>
      </c>
      <c r="E3143" s="133" t="s">
        <v>3186</v>
      </c>
    </row>
    <row r="3144" customFormat="false" ht="12.75" hidden="false" customHeight="false" outlineLevel="2" collapsed="false">
      <c r="A3144" s="133" t="s">
        <v>669</v>
      </c>
      <c r="B3144" s="133" t="s">
        <v>2305</v>
      </c>
      <c r="C3144" s="134" t="n">
        <v>175</v>
      </c>
      <c r="D3144" s="133" t="s">
        <v>2293</v>
      </c>
      <c r="E3144" s="133" t="s">
        <v>3186</v>
      </c>
    </row>
    <row r="3145" customFormat="false" ht="12.75" hidden="false" customHeight="false" outlineLevel="2" collapsed="false">
      <c r="A3145" s="133" t="s">
        <v>669</v>
      </c>
      <c r="B3145" s="133" t="s">
        <v>2307</v>
      </c>
      <c r="C3145" s="134" t="n">
        <v>50</v>
      </c>
      <c r="D3145" s="133" t="s">
        <v>2293</v>
      </c>
      <c r="E3145" s="133" t="s">
        <v>3186</v>
      </c>
    </row>
    <row r="3146" customFormat="false" ht="12.75" hidden="false" customHeight="false" outlineLevel="2" collapsed="false">
      <c r="A3146" s="133" t="s">
        <v>669</v>
      </c>
      <c r="B3146" s="133" t="s">
        <v>2308</v>
      </c>
      <c r="C3146" s="134" t="n">
        <v>148.89</v>
      </c>
      <c r="D3146" s="133" t="s">
        <v>2293</v>
      </c>
      <c r="E3146" s="133" t="s">
        <v>3186</v>
      </c>
    </row>
    <row r="3147" customFormat="false" ht="12.75" hidden="false" customHeight="false" outlineLevel="2" collapsed="false">
      <c r="A3147" s="133" t="s">
        <v>669</v>
      </c>
      <c r="B3147" s="133" t="s">
        <v>2309</v>
      </c>
      <c r="C3147" s="134" t="n">
        <v>227.32</v>
      </c>
      <c r="D3147" s="133" t="s">
        <v>2293</v>
      </c>
      <c r="E3147" s="133" t="s">
        <v>3186</v>
      </c>
    </row>
    <row r="3148" customFormat="false" ht="12.75" hidden="false" customHeight="false" outlineLevel="2" collapsed="false">
      <c r="A3148" s="133" t="s">
        <v>669</v>
      </c>
      <c r="B3148" s="133" t="s">
        <v>2310</v>
      </c>
      <c r="C3148" s="134" t="n">
        <v>14.46</v>
      </c>
      <c r="D3148" s="133" t="s">
        <v>2293</v>
      </c>
      <c r="E3148" s="133" t="s">
        <v>3186</v>
      </c>
    </row>
    <row r="3149" customFormat="false" ht="12.75" hidden="false" customHeight="false" outlineLevel="2" collapsed="false">
      <c r="A3149" s="133" t="s">
        <v>669</v>
      </c>
      <c r="B3149" s="133" t="s">
        <v>2311</v>
      </c>
      <c r="C3149" s="134" t="n">
        <v>4.12</v>
      </c>
      <c r="D3149" s="133" t="s">
        <v>2293</v>
      </c>
      <c r="E3149" s="133" t="s">
        <v>3186</v>
      </c>
    </row>
    <row r="3150" customFormat="false" ht="12.75" hidden="false" customHeight="false" outlineLevel="2" collapsed="false">
      <c r="A3150" s="133" t="s">
        <v>669</v>
      </c>
      <c r="B3150" s="133" t="s">
        <v>2312</v>
      </c>
      <c r="C3150" s="134" t="n">
        <v>11.17</v>
      </c>
      <c r="D3150" s="133" t="s">
        <v>2293</v>
      </c>
      <c r="E3150" s="133" t="s">
        <v>3186</v>
      </c>
    </row>
    <row r="3151" customFormat="false" ht="12.75" hidden="false" customHeight="false" outlineLevel="1" collapsed="false">
      <c r="A3151" s="135" t="s">
        <v>3187</v>
      </c>
      <c r="B3151" s="133"/>
      <c r="C3151" s="134" t="n">
        <f aca="false">SUBTOTAL(9,C3133:C3150)</f>
        <v>1196.26</v>
      </c>
      <c r="D3151" s="133"/>
      <c r="E3151" s="133"/>
    </row>
    <row r="3152" customFormat="false" ht="12.75" hidden="false" customHeight="false" outlineLevel="2" collapsed="false">
      <c r="A3152" s="133" t="s">
        <v>1131</v>
      </c>
      <c r="B3152" s="133" t="s">
        <v>2574</v>
      </c>
      <c r="C3152" s="134" t="n">
        <v>16.32</v>
      </c>
      <c r="D3152" s="133" t="s">
        <v>2476</v>
      </c>
      <c r="E3152" s="133" t="s">
        <v>3188</v>
      </c>
    </row>
    <row r="3153" customFormat="false" ht="12.75" hidden="false" customHeight="false" outlineLevel="2" collapsed="false">
      <c r="A3153" s="133" t="s">
        <v>1131</v>
      </c>
      <c r="B3153" s="133" t="s">
        <v>2577</v>
      </c>
      <c r="C3153" s="134" t="n">
        <v>11.65</v>
      </c>
      <c r="D3153" s="133" t="s">
        <v>2476</v>
      </c>
      <c r="E3153" s="133" t="s">
        <v>3188</v>
      </c>
    </row>
    <row r="3154" customFormat="false" ht="12.75" hidden="false" customHeight="false" outlineLevel="2" collapsed="false">
      <c r="A3154" s="133" t="s">
        <v>1131</v>
      </c>
      <c r="B3154" s="133" t="s">
        <v>2578</v>
      </c>
      <c r="C3154" s="134" t="n">
        <v>148.89</v>
      </c>
      <c r="D3154" s="133" t="s">
        <v>2476</v>
      </c>
      <c r="E3154" s="133" t="s">
        <v>3188</v>
      </c>
    </row>
    <row r="3155" customFormat="false" ht="12.75" hidden="false" customHeight="false" outlineLevel="2" collapsed="false">
      <c r="A3155" s="133" t="s">
        <v>1131</v>
      </c>
      <c r="B3155" s="133" t="s">
        <v>2579</v>
      </c>
      <c r="C3155" s="134" t="n">
        <v>880.07</v>
      </c>
      <c r="D3155" s="133" t="s">
        <v>2476</v>
      </c>
      <c r="E3155" s="133" t="s">
        <v>3188</v>
      </c>
    </row>
    <row r="3156" customFormat="false" ht="12.75" hidden="false" customHeight="false" outlineLevel="2" collapsed="false">
      <c r="A3156" s="133" t="s">
        <v>1131</v>
      </c>
      <c r="B3156" s="133" t="s">
        <v>2580</v>
      </c>
      <c r="C3156" s="134" t="n">
        <v>50.62</v>
      </c>
      <c r="D3156" s="133" t="s">
        <v>2476</v>
      </c>
      <c r="E3156" s="133" t="s">
        <v>3188</v>
      </c>
    </row>
    <row r="3157" customFormat="false" ht="12.75" hidden="false" customHeight="false" outlineLevel="2" collapsed="false">
      <c r="A3157" s="133" t="s">
        <v>1131</v>
      </c>
      <c r="B3157" s="133" t="s">
        <v>2581</v>
      </c>
      <c r="C3157" s="134" t="n">
        <v>8.66</v>
      </c>
      <c r="D3157" s="133" t="s">
        <v>2476</v>
      </c>
      <c r="E3157" s="133" t="s">
        <v>3188</v>
      </c>
    </row>
    <row r="3158" customFormat="false" ht="12.75" hidden="false" customHeight="false" outlineLevel="2" collapsed="false">
      <c r="A3158" s="133" t="s">
        <v>1131</v>
      </c>
      <c r="B3158" s="133" t="s">
        <v>2407</v>
      </c>
      <c r="C3158" s="134" t="n">
        <v>174</v>
      </c>
      <c r="D3158" s="133" t="s">
        <v>2476</v>
      </c>
      <c r="E3158" s="133" t="s">
        <v>3188</v>
      </c>
    </row>
    <row r="3159" customFormat="false" ht="12.75" hidden="false" customHeight="false" outlineLevel="2" collapsed="false">
      <c r="A3159" s="133" t="s">
        <v>1131</v>
      </c>
      <c r="B3159" s="133" t="s">
        <v>2464</v>
      </c>
      <c r="C3159" s="134" t="n">
        <v>10</v>
      </c>
      <c r="D3159" s="133" t="s">
        <v>2476</v>
      </c>
      <c r="E3159" s="133" t="s">
        <v>3188</v>
      </c>
    </row>
    <row r="3160" customFormat="false" ht="12.75" hidden="false" customHeight="false" outlineLevel="2" collapsed="false">
      <c r="A3160" s="133" t="s">
        <v>1131</v>
      </c>
      <c r="B3160" s="133" t="s">
        <v>2465</v>
      </c>
      <c r="C3160" s="134" t="n">
        <v>10</v>
      </c>
      <c r="D3160" s="133" t="s">
        <v>2476</v>
      </c>
      <c r="E3160" s="133" t="s">
        <v>3188</v>
      </c>
    </row>
    <row r="3161" customFormat="false" ht="12.75" hidden="false" customHeight="false" outlineLevel="2" collapsed="false">
      <c r="A3161" s="133" t="s">
        <v>1131</v>
      </c>
      <c r="B3161" s="133" t="s">
        <v>2340</v>
      </c>
      <c r="C3161" s="134" t="n">
        <v>78</v>
      </c>
      <c r="D3161" s="133" t="s">
        <v>2476</v>
      </c>
      <c r="E3161" s="133" t="s">
        <v>3188</v>
      </c>
    </row>
    <row r="3162" customFormat="false" ht="12.75" hidden="false" customHeight="false" outlineLevel="2" collapsed="false">
      <c r="A3162" s="133" t="s">
        <v>1131</v>
      </c>
      <c r="B3162" s="133" t="s">
        <v>2408</v>
      </c>
      <c r="C3162" s="134" t="n">
        <v>645</v>
      </c>
      <c r="D3162" s="133" t="s">
        <v>2476</v>
      </c>
      <c r="E3162" s="133" t="s">
        <v>3188</v>
      </c>
    </row>
    <row r="3163" customFormat="false" ht="12.75" hidden="false" customHeight="false" outlineLevel="2" collapsed="false">
      <c r="A3163" s="133" t="s">
        <v>1131</v>
      </c>
      <c r="B3163" s="133" t="s">
        <v>2342</v>
      </c>
      <c r="C3163" s="134" t="n">
        <v>13</v>
      </c>
      <c r="D3163" s="133" t="s">
        <v>2476</v>
      </c>
      <c r="E3163" s="133" t="s">
        <v>3188</v>
      </c>
    </row>
    <row r="3164" customFormat="false" ht="12.75" hidden="false" customHeight="false" outlineLevel="2" collapsed="false">
      <c r="A3164" s="133" t="s">
        <v>1131</v>
      </c>
      <c r="B3164" s="133" t="s">
        <v>2409</v>
      </c>
      <c r="C3164" s="134" t="n">
        <v>3</v>
      </c>
      <c r="D3164" s="133" t="s">
        <v>2476</v>
      </c>
      <c r="E3164" s="133" t="s">
        <v>3188</v>
      </c>
    </row>
    <row r="3165" customFormat="false" ht="12.75" hidden="false" customHeight="false" outlineLevel="2" collapsed="false">
      <c r="A3165" s="133" t="s">
        <v>1131</v>
      </c>
      <c r="B3165" s="133" t="s">
        <v>2410</v>
      </c>
      <c r="C3165" s="134" t="n">
        <v>50</v>
      </c>
      <c r="D3165" s="133" t="s">
        <v>2476</v>
      </c>
      <c r="E3165" s="133" t="s">
        <v>3188</v>
      </c>
    </row>
    <row r="3166" customFormat="false" ht="12.75" hidden="false" customHeight="false" outlineLevel="2" collapsed="false">
      <c r="A3166" s="133" t="s">
        <v>1131</v>
      </c>
      <c r="B3166" s="133" t="s">
        <v>2411</v>
      </c>
      <c r="C3166" s="134" t="n">
        <v>4</v>
      </c>
      <c r="D3166" s="133" t="s">
        <v>2476</v>
      </c>
      <c r="E3166" s="133" t="s">
        <v>3188</v>
      </c>
    </row>
    <row r="3167" customFormat="false" ht="12.75" hidden="false" customHeight="false" outlineLevel="2" collapsed="false">
      <c r="A3167" s="133" t="s">
        <v>1131</v>
      </c>
      <c r="B3167" s="133" t="s">
        <v>2343</v>
      </c>
      <c r="C3167" s="134" t="n">
        <v>10</v>
      </c>
      <c r="D3167" s="133" t="s">
        <v>2476</v>
      </c>
      <c r="E3167" s="133" t="s">
        <v>3188</v>
      </c>
    </row>
    <row r="3168" customFormat="false" ht="12.75" hidden="false" customHeight="false" outlineLevel="2" collapsed="false">
      <c r="A3168" s="133" t="s">
        <v>1131</v>
      </c>
      <c r="B3168" s="133" t="s">
        <v>2412</v>
      </c>
      <c r="C3168" s="134" t="n">
        <v>13.5</v>
      </c>
      <c r="D3168" s="133" t="s">
        <v>2476</v>
      </c>
      <c r="E3168" s="133" t="s">
        <v>3188</v>
      </c>
    </row>
    <row r="3169" customFormat="false" ht="12.75" hidden="false" customHeight="false" outlineLevel="2" collapsed="false">
      <c r="A3169" s="133" t="s">
        <v>1131</v>
      </c>
      <c r="B3169" s="133" t="s">
        <v>2344</v>
      </c>
      <c r="C3169" s="134" t="n">
        <v>6.19</v>
      </c>
      <c r="D3169" s="133" t="s">
        <v>2476</v>
      </c>
      <c r="E3169" s="133" t="s">
        <v>3188</v>
      </c>
    </row>
    <row r="3170" customFormat="false" ht="12.75" hidden="false" customHeight="false" outlineLevel="2" collapsed="false">
      <c r="A3170" s="133" t="s">
        <v>1131</v>
      </c>
      <c r="B3170" s="133" t="s">
        <v>2413</v>
      </c>
      <c r="C3170" s="134" t="n">
        <v>22</v>
      </c>
      <c r="D3170" s="133" t="s">
        <v>2476</v>
      </c>
      <c r="E3170" s="133" t="s">
        <v>3188</v>
      </c>
    </row>
    <row r="3171" customFormat="false" ht="12.75" hidden="false" customHeight="false" outlineLevel="1" collapsed="false">
      <c r="A3171" s="135" t="s">
        <v>3189</v>
      </c>
      <c r="B3171" s="133"/>
      <c r="C3171" s="134" t="n">
        <f aca="false">SUBTOTAL(9,C3152:C3170)</f>
        <v>2154.9</v>
      </c>
      <c r="D3171" s="133"/>
      <c r="E3171" s="133"/>
    </row>
    <row r="3172" customFormat="false" ht="12.75" hidden="false" customHeight="false" outlineLevel="2" collapsed="false">
      <c r="A3172" s="133" t="s">
        <v>1301</v>
      </c>
      <c r="B3172" s="133" t="s">
        <v>2288</v>
      </c>
      <c r="C3172" s="134" t="n">
        <v>40</v>
      </c>
      <c r="D3172" s="133" t="s">
        <v>2575</v>
      </c>
      <c r="E3172" s="133" t="s">
        <v>3018</v>
      </c>
    </row>
    <row r="3173" customFormat="false" ht="12.75" hidden="false" customHeight="false" outlineLevel="1" collapsed="false">
      <c r="A3173" s="135" t="s">
        <v>3190</v>
      </c>
      <c r="B3173" s="133"/>
      <c r="C3173" s="134" t="n">
        <f aca="false">SUBTOTAL(9,C3172)</f>
        <v>40</v>
      </c>
      <c r="D3173" s="133"/>
      <c r="E3173" s="133"/>
    </row>
    <row r="3174" customFormat="false" ht="12.75" hidden="false" customHeight="false" outlineLevel="2" collapsed="false">
      <c r="A3174" s="133" t="s">
        <v>501</v>
      </c>
      <c r="B3174" s="133" t="s">
        <v>2305</v>
      </c>
      <c r="C3174" s="134" t="n">
        <v>175</v>
      </c>
      <c r="D3174" s="133" t="s">
        <v>2293</v>
      </c>
      <c r="E3174" s="133" t="s">
        <v>3191</v>
      </c>
    </row>
    <row r="3175" customFormat="false" ht="12.75" hidden="false" customHeight="false" outlineLevel="2" collapsed="false">
      <c r="A3175" s="133" t="s">
        <v>501</v>
      </c>
      <c r="B3175" s="133" t="s">
        <v>2307</v>
      </c>
      <c r="C3175" s="134" t="n">
        <v>50</v>
      </c>
      <c r="D3175" s="133" t="s">
        <v>2293</v>
      </c>
      <c r="E3175" s="133" t="s">
        <v>3191</v>
      </c>
    </row>
    <row r="3176" customFormat="false" ht="12.75" hidden="false" customHeight="false" outlineLevel="1" collapsed="false">
      <c r="A3176" s="135" t="s">
        <v>3192</v>
      </c>
      <c r="B3176" s="133"/>
      <c r="C3176" s="134" t="n">
        <f aca="false">SUBTOTAL(9,C3174:C3175)</f>
        <v>225</v>
      </c>
      <c r="D3176" s="133"/>
      <c r="E3176" s="133"/>
    </row>
    <row r="3177" customFormat="false" ht="12.75" hidden="false" customHeight="false" outlineLevel="2" collapsed="false">
      <c r="A3177" s="133" t="s">
        <v>1537</v>
      </c>
      <c r="B3177" s="133" t="s">
        <v>2288</v>
      </c>
      <c r="C3177" s="134" t="n">
        <v>40</v>
      </c>
      <c r="D3177" s="133" t="s">
        <v>2359</v>
      </c>
      <c r="E3177" s="133" t="s">
        <v>3193</v>
      </c>
    </row>
    <row r="3178" customFormat="false" ht="12.75" hidden="false" customHeight="false" outlineLevel="2" collapsed="false">
      <c r="A3178" s="133" t="s">
        <v>1537</v>
      </c>
      <c r="B3178" s="133" t="s">
        <v>2305</v>
      </c>
      <c r="C3178" s="134" t="n">
        <v>175</v>
      </c>
      <c r="D3178" s="133" t="s">
        <v>2359</v>
      </c>
      <c r="E3178" s="133" t="s">
        <v>3193</v>
      </c>
    </row>
    <row r="3179" customFormat="false" ht="12.75" hidden="false" customHeight="false" outlineLevel="2" collapsed="false">
      <c r="A3179" s="133" t="s">
        <v>1537</v>
      </c>
      <c r="B3179" s="133" t="s">
        <v>2307</v>
      </c>
      <c r="C3179" s="134" t="n">
        <v>50</v>
      </c>
      <c r="D3179" s="133" t="s">
        <v>2359</v>
      </c>
      <c r="E3179" s="133" t="s">
        <v>3193</v>
      </c>
    </row>
    <row r="3180" customFormat="false" ht="12.75" hidden="false" customHeight="false" outlineLevel="2" collapsed="false">
      <c r="A3180" s="133" t="s">
        <v>1537</v>
      </c>
      <c r="B3180" s="133" t="s">
        <v>2535</v>
      </c>
      <c r="C3180" s="134" t="n">
        <v>167</v>
      </c>
      <c r="D3180" s="133" t="s">
        <v>2359</v>
      </c>
      <c r="E3180" s="133" t="s">
        <v>3193</v>
      </c>
    </row>
    <row r="3181" customFormat="false" ht="12.75" hidden="false" customHeight="false" outlineLevel="1" collapsed="false">
      <c r="A3181" s="135" t="s">
        <v>3194</v>
      </c>
      <c r="B3181" s="133"/>
      <c r="C3181" s="134" t="n">
        <f aca="false">SUBTOTAL(9,C3177:C3180)</f>
        <v>432</v>
      </c>
      <c r="D3181" s="133"/>
      <c r="E3181" s="133"/>
    </row>
    <row r="3182" customFormat="false" ht="12.75" hidden="false" customHeight="false" outlineLevel="2" collapsed="false">
      <c r="A3182" s="133" t="s">
        <v>1538</v>
      </c>
      <c r="B3182" s="133" t="s">
        <v>2288</v>
      </c>
      <c r="C3182" s="134" t="n">
        <v>40</v>
      </c>
      <c r="D3182" s="133" t="s">
        <v>2359</v>
      </c>
      <c r="E3182" s="133" t="s">
        <v>3193</v>
      </c>
    </row>
    <row r="3183" customFormat="false" ht="12.75" hidden="false" customHeight="false" outlineLevel="1" collapsed="false">
      <c r="A3183" s="135" t="s">
        <v>3195</v>
      </c>
      <c r="B3183" s="133"/>
      <c r="C3183" s="134" t="n">
        <f aca="false">SUBTOTAL(9,C3182)</f>
        <v>40</v>
      </c>
      <c r="D3183" s="133"/>
      <c r="E3183" s="133"/>
    </row>
    <row r="3184" customFormat="false" ht="12.75" hidden="false" customHeight="false" outlineLevel="2" collapsed="false">
      <c r="A3184" s="133" t="s">
        <v>1716</v>
      </c>
      <c r="B3184" s="133" t="s">
        <v>2288</v>
      </c>
      <c r="C3184" s="134" t="n">
        <v>40</v>
      </c>
      <c r="D3184" s="133" t="s">
        <v>2314</v>
      </c>
      <c r="E3184" s="133" t="s">
        <v>2814</v>
      </c>
    </row>
    <row r="3185" customFormat="false" ht="12.75" hidden="false" customHeight="false" outlineLevel="1" collapsed="false">
      <c r="A3185" s="135" t="s">
        <v>3196</v>
      </c>
      <c r="B3185" s="133"/>
      <c r="C3185" s="134" t="n">
        <f aca="false">SUBTOTAL(9,C3184)</f>
        <v>40</v>
      </c>
      <c r="D3185" s="133"/>
      <c r="E3185" s="133"/>
    </row>
    <row r="3186" customFormat="false" ht="12.75" hidden="false" customHeight="false" outlineLevel="2" collapsed="false">
      <c r="A3186" s="133" t="s">
        <v>498</v>
      </c>
      <c r="B3186" s="133" t="s">
        <v>2305</v>
      </c>
      <c r="C3186" s="134" t="n">
        <v>175</v>
      </c>
      <c r="D3186" s="133" t="s">
        <v>2293</v>
      </c>
      <c r="E3186" s="133" t="s">
        <v>3197</v>
      </c>
    </row>
    <row r="3187" customFormat="false" ht="12.75" hidden="false" customHeight="false" outlineLevel="2" collapsed="false">
      <c r="A3187" s="133" t="s">
        <v>498</v>
      </c>
      <c r="B3187" s="133" t="s">
        <v>2306</v>
      </c>
      <c r="C3187" s="134" t="n">
        <v>50</v>
      </c>
      <c r="D3187" s="133" t="s">
        <v>2293</v>
      </c>
      <c r="E3187" s="133" t="s">
        <v>3197</v>
      </c>
    </row>
    <row r="3188" customFormat="false" ht="12.75" hidden="false" customHeight="false" outlineLevel="2" collapsed="false">
      <c r="A3188" s="133" t="s">
        <v>498</v>
      </c>
      <c r="B3188" s="133" t="s">
        <v>2364</v>
      </c>
      <c r="C3188" s="134" t="n">
        <v>200</v>
      </c>
      <c r="D3188" s="133" t="s">
        <v>2293</v>
      </c>
      <c r="E3188" s="133" t="s">
        <v>3197</v>
      </c>
    </row>
    <row r="3189" customFormat="false" ht="12.75" hidden="false" customHeight="false" outlineLevel="1" collapsed="false">
      <c r="A3189" s="135" t="s">
        <v>3198</v>
      </c>
      <c r="B3189" s="133"/>
      <c r="C3189" s="134" t="n">
        <f aca="false">SUBTOTAL(9,C3186:C3188)</f>
        <v>425</v>
      </c>
      <c r="D3189" s="133"/>
      <c r="E3189" s="133"/>
    </row>
    <row r="3190" customFormat="false" ht="12.75" hidden="false" customHeight="false" outlineLevel="2" collapsed="false">
      <c r="A3190" s="133" t="s">
        <v>502</v>
      </c>
      <c r="B3190" s="133" t="s">
        <v>2305</v>
      </c>
      <c r="C3190" s="134" t="n">
        <v>175</v>
      </c>
      <c r="D3190" s="133" t="s">
        <v>2293</v>
      </c>
      <c r="E3190" s="133" t="s">
        <v>3191</v>
      </c>
    </row>
    <row r="3191" customFormat="false" ht="12.75" hidden="false" customHeight="false" outlineLevel="2" collapsed="false">
      <c r="A3191" s="133" t="s">
        <v>502</v>
      </c>
      <c r="B3191" s="133" t="s">
        <v>2307</v>
      </c>
      <c r="C3191" s="134" t="n">
        <v>50</v>
      </c>
      <c r="D3191" s="133" t="s">
        <v>2293</v>
      </c>
      <c r="E3191" s="133" t="s">
        <v>3191</v>
      </c>
    </row>
    <row r="3192" customFormat="false" ht="12.75" hidden="false" customHeight="false" outlineLevel="1" collapsed="false">
      <c r="A3192" s="135" t="s">
        <v>3199</v>
      </c>
      <c r="B3192" s="133"/>
      <c r="C3192" s="134" t="n">
        <f aca="false">SUBTOTAL(9,C3190:C3191)</f>
        <v>225</v>
      </c>
      <c r="D3192" s="133"/>
      <c r="E3192" s="133"/>
    </row>
    <row r="3193" customFormat="false" ht="12.75" hidden="false" customHeight="false" outlineLevel="2" collapsed="false">
      <c r="A3193" s="133" t="s">
        <v>1236</v>
      </c>
      <c r="B3193" s="133" t="s">
        <v>2418</v>
      </c>
      <c r="C3193" s="134" t="n">
        <v>5.36</v>
      </c>
      <c r="D3193" s="133" t="s">
        <v>2366</v>
      </c>
      <c r="E3193" s="133" t="s">
        <v>3064</v>
      </c>
    </row>
    <row r="3194" customFormat="false" ht="12.75" hidden="false" customHeight="false" outlineLevel="2" collapsed="false">
      <c r="A3194" s="133" t="s">
        <v>1236</v>
      </c>
      <c r="B3194" s="133" t="s">
        <v>2419</v>
      </c>
      <c r="C3194" s="134" t="n">
        <v>54</v>
      </c>
      <c r="D3194" s="133" t="s">
        <v>2366</v>
      </c>
      <c r="E3194" s="133" t="s">
        <v>3064</v>
      </c>
    </row>
    <row r="3195" customFormat="false" ht="12.75" hidden="false" customHeight="false" outlineLevel="2" collapsed="false">
      <c r="A3195" s="133" t="s">
        <v>1236</v>
      </c>
      <c r="B3195" s="133" t="s">
        <v>2425</v>
      </c>
      <c r="C3195" s="134" t="n">
        <v>1391.01</v>
      </c>
      <c r="D3195" s="133" t="s">
        <v>2366</v>
      </c>
      <c r="E3195" s="133" t="s">
        <v>3064</v>
      </c>
    </row>
    <row r="3196" customFormat="false" ht="12.75" hidden="false" customHeight="false" outlineLevel="1" collapsed="false">
      <c r="A3196" s="135" t="s">
        <v>3200</v>
      </c>
      <c r="B3196" s="133"/>
      <c r="C3196" s="134" t="n">
        <f aca="false">SUBTOTAL(9,C3193:C3195)</f>
        <v>1450.37</v>
      </c>
      <c r="D3196" s="133"/>
      <c r="E3196" s="133"/>
    </row>
    <row r="3197" customFormat="false" ht="12.75" hidden="false" customHeight="false" outlineLevel="2" collapsed="false">
      <c r="A3197" s="133" t="s">
        <v>1590</v>
      </c>
      <c r="B3197" s="133" t="s">
        <v>2464</v>
      </c>
      <c r="C3197" s="134" t="n">
        <v>10</v>
      </c>
      <c r="D3197" s="133" t="s">
        <v>2359</v>
      </c>
      <c r="E3197" s="133" t="s">
        <v>2360</v>
      </c>
    </row>
    <row r="3198" customFormat="false" ht="12.75" hidden="false" customHeight="false" outlineLevel="2" collapsed="false">
      <c r="A3198" s="133" t="s">
        <v>1590</v>
      </c>
      <c r="B3198" s="133" t="s">
        <v>2340</v>
      </c>
      <c r="C3198" s="134" t="n">
        <v>78</v>
      </c>
      <c r="D3198" s="133" t="s">
        <v>2359</v>
      </c>
      <c r="E3198" s="133" t="s">
        <v>2360</v>
      </c>
    </row>
    <row r="3199" customFormat="false" ht="12.75" hidden="false" customHeight="false" outlineLevel="2" collapsed="false">
      <c r="A3199" s="133" t="s">
        <v>1590</v>
      </c>
      <c r="B3199" s="133" t="s">
        <v>2341</v>
      </c>
      <c r="C3199" s="134" t="n">
        <v>177</v>
      </c>
      <c r="D3199" s="133" t="s">
        <v>2359</v>
      </c>
      <c r="E3199" s="133" t="s">
        <v>2360</v>
      </c>
    </row>
    <row r="3200" customFormat="false" ht="12.75" hidden="false" customHeight="false" outlineLevel="2" collapsed="false">
      <c r="A3200" s="133" t="s">
        <v>1590</v>
      </c>
      <c r="B3200" s="133" t="s">
        <v>2342</v>
      </c>
      <c r="C3200" s="134" t="n">
        <v>13</v>
      </c>
      <c r="D3200" s="133" t="s">
        <v>2359</v>
      </c>
      <c r="E3200" s="133" t="s">
        <v>2360</v>
      </c>
    </row>
    <row r="3201" customFormat="false" ht="12.75" hidden="false" customHeight="false" outlineLevel="2" collapsed="false">
      <c r="A3201" s="133" t="s">
        <v>1590</v>
      </c>
      <c r="B3201" s="133" t="s">
        <v>2501</v>
      </c>
      <c r="C3201" s="134" t="n">
        <v>3.5</v>
      </c>
      <c r="D3201" s="133" t="s">
        <v>2359</v>
      </c>
      <c r="E3201" s="133" t="s">
        <v>2360</v>
      </c>
    </row>
    <row r="3202" customFormat="false" ht="12.75" hidden="false" customHeight="false" outlineLevel="2" collapsed="false">
      <c r="A3202" s="133" t="s">
        <v>1590</v>
      </c>
      <c r="B3202" s="133" t="s">
        <v>2343</v>
      </c>
      <c r="C3202" s="134" t="n">
        <v>10</v>
      </c>
      <c r="D3202" s="133" t="s">
        <v>2359</v>
      </c>
      <c r="E3202" s="133" t="s">
        <v>2360</v>
      </c>
    </row>
    <row r="3203" customFormat="false" ht="12.75" hidden="false" customHeight="false" outlineLevel="2" collapsed="false">
      <c r="A3203" s="133" t="s">
        <v>1590</v>
      </c>
      <c r="B3203" s="133" t="s">
        <v>2344</v>
      </c>
      <c r="C3203" s="134" t="n">
        <v>6.19</v>
      </c>
      <c r="D3203" s="133" t="s">
        <v>2359</v>
      </c>
      <c r="E3203" s="133" t="s">
        <v>2360</v>
      </c>
    </row>
    <row r="3204" customFormat="false" ht="12.75" hidden="false" customHeight="false" outlineLevel="1" collapsed="false">
      <c r="A3204" s="135" t="s">
        <v>3201</v>
      </c>
      <c r="B3204" s="133"/>
      <c r="C3204" s="134" t="n">
        <f aca="false">SUBTOTAL(9,C3197:C3203)</f>
        <v>297.69</v>
      </c>
      <c r="D3204" s="133"/>
      <c r="E3204" s="133"/>
    </row>
    <row r="3205" customFormat="false" ht="12.75" hidden="false" customHeight="false" outlineLevel="2" collapsed="false">
      <c r="A3205" s="133" t="s">
        <v>452</v>
      </c>
      <c r="B3205" s="133" t="s">
        <v>2305</v>
      </c>
      <c r="C3205" s="134" t="n">
        <v>175</v>
      </c>
      <c r="D3205" s="133" t="s">
        <v>2293</v>
      </c>
      <c r="E3205" s="133" t="s">
        <v>3202</v>
      </c>
    </row>
    <row r="3206" customFormat="false" ht="12.75" hidden="false" customHeight="false" outlineLevel="2" collapsed="false">
      <c r="A3206" s="133" t="s">
        <v>452</v>
      </c>
      <c r="B3206" s="133" t="s">
        <v>2306</v>
      </c>
      <c r="C3206" s="134" t="n">
        <v>50</v>
      </c>
      <c r="D3206" s="133" t="s">
        <v>2293</v>
      </c>
      <c r="E3206" s="133" t="s">
        <v>3202</v>
      </c>
    </row>
    <row r="3207" customFormat="false" ht="12.75" hidden="false" customHeight="false" outlineLevel="1" collapsed="false">
      <c r="A3207" s="135" t="s">
        <v>3203</v>
      </c>
      <c r="B3207" s="133"/>
      <c r="C3207" s="134" t="n">
        <f aca="false">SUBTOTAL(9,C3205:C3206)</f>
        <v>225</v>
      </c>
      <c r="D3207" s="133"/>
      <c r="E3207" s="133"/>
    </row>
    <row r="3208" customFormat="false" ht="12.75" hidden="false" customHeight="false" outlineLevel="2" collapsed="false">
      <c r="A3208" s="133" t="s">
        <v>1546</v>
      </c>
      <c r="B3208" s="133" t="s">
        <v>2288</v>
      </c>
      <c r="C3208" s="134" t="n">
        <v>40</v>
      </c>
      <c r="D3208" s="133" t="s">
        <v>2359</v>
      </c>
      <c r="E3208" s="133" t="s">
        <v>2979</v>
      </c>
    </row>
    <row r="3209" customFormat="false" ht="12.75" hidden="false" customHeight="false" outlineLevel="1" collapsed="false">
      <c r="A3209" s="135" t="s">
        <v>3204</v>
      </c>
      <c r="B3209" s="133"/>
      <c r="C3209" s="134" t="n">
        <f aca="false">SUBTOTAL(9,C3208)</f>
        <v>40</v>
      </c>
      <c r="D3209" s="133"/>
      <c r="E3209" s="133"/>
    </row>
    <row r="3210" customFormat="false" ht="12.75" hidden="false" customHeight="false" outlineLevel="2" collapsed="false">
      <c r="A3210" s="133" t="s">
        <v>542</v>
      </c>
      <c r="B3210" s="133" t="s">
        <v>2288</v>
      </c>
      <c r="C3210" s="134" t="n">
        <v>40</v>
      </c>
      <c r="D3210" s="133" t="s">
        <v>2293</v>
      </c>
      <c r="E3210" s="133" t="s">
        <v>2525</v>
      </c>
    </row>
    <row r="3211" customFormat="false" ht="12.75" hidden="false" customHeight="false" outlineLevel="1" collapsed="false">
      <c r="A3211" s="135" t="s">
        <v>3205</v>
      </c>
      <c r="B3211" s="133"/>
      <c r="C3211" s="134" t="n">
        <f aca="false">SUBTOTAL(9,C3210)</f>
        <v>40</v>
      </c>
      <c r="D3211" s="133"/>
      <c r="E3211" s="133"/>
    </row>
    <row r="3212" customFormat="false" ht="12.75" hidden="false" customHeight="false" outlineLevel="2" collapsed="false">
      <c r="A3212" s="133" t="s">
        <v>423</v>
      </c>
      <c r="B3212" s="133" t="s">
        <v>2305</v>
      </c>
      <c r="C3212" s="134" t="n">
        <v>175</v>
      </c>
      <c r="D3212" s="133" t="s">
        <v>2293</v>
      </c>
      <c r="E3212" s="133" t="s">
        <v>2372</v>
      </c>
    </row>
    <row r="3213" customFormat="false" ht="12.75" hidden="false" customHeight="false" outlineLevel="2" collapsed="false">
      <c r="A3213" s="133" t="s">
        <v>423</v>
      </c>
      <c r="B3213" s="133" t="s">
        <v>2306</v>
      </c>
      <c r="C3213" s="134" t="n">
        <v>50</v>
      </c>
      <c r="D3213" s="133" t="s">
        <v>2293</v>
      </c>
      <c r="E3213" s="133" t="s">
        <v>2372</v>
      </c>
    </row>
    <row r="3214" customFormat="false" ht="12.75" hidden="false" customHeight="false" outlineLevel="2" collapsed="false">
      <c r="A3214" s="133" t="s">
        <v>423</v>
      </c>
      <c r="B3214" s="133" t="s">
        <v>2307</v>
      </c>
      <c r="C3214" s="134" t="n">
        <v>50</v>
      </c>
      <c r="D3214" s="133" t="s">
        <v>2293</v>
      </c>
      <c r="E3214" s="133" t="s">
        <v>2372</v>
      </c>
    </row>
    <row r="3215" customFormat="false" ht="12.75" hidden="false" customHeight="false" outlineLevel="1" collapsed="false">
      <c r="A3215" s="135" t="s">
        <v>3206</v>
      </c>
      <c r="B3215" s="133"/>
      <c r="C3215" s="134" t="n">
        <f aca="false">SUBTOTAL(9,C3212:C3214)</f>
        <v>275</v>
      </c>
      <c r="D3215" s="133"/>
      <c r="E3215" s="133"/>
    </row>
    <row r="3216" customFormat="false" ht="12.75" hidden="false" customHeight="false" outlineLevel="2" collapsed="false">
      <c r="A3216" s="133" t="s">
        <v>1559</v>
      </c>
      <c r="B3216" s="133" t="s">
        <v>2288</v>
      </c>
      <c r="C3216" s="134" t="n">
        <v>40</v>
      </c>
      <c r="D3216" s="133" t="s">
        <v>2359</v>
      </c>
      <c r="E3216" s="133" t="s">
        <v>3207</v>
      </c>
    </row>
    <row r="3217" customFormat="false" ht="12.75" hidden="false" customHeight="false" outlineLevel="1" collapsed="false">
      <c r="A3217" s="135" t="s">
        <v>3208</v>
      </c>
      <c r="B3217" s="133"/>
      <c r="C3217" s="134" t="n">
        <f aca="false">SUBTOTAL(9,C3216)</f>
        <v>40</v>
      </c>
      <c r="D3217" s="133"/>
      <c r="E3217" s="133"/>
    </row>
    <row r="3218" customFormat="false" ht="12.75" hidden="false" customHeight="false" outlineLevel="2" collapsed="false">
      <c r="A3218" s="133" t="s">
        <v>871</v>
      </c>
      <c r="B3218" s="133" t="s">
        <v>2292</v>
      </c>
      <c r="C3218" s="134" t="n">
        <v>31.9</v>
      </c>
      <c r="D3218" s="133" t="s">
        <v>2293</v>
      </c>
      <c r="E3218" s="133" t="s">
        <v>2527</v>
      </c>
    </row>
    <row r="3219" customFormat="false" ht="12.75" hidden="false" customHeight="false" outlineLevel="2" collapsed="false">
      <c r="A3219" s="133" t="s">
        <v>871</v>
      </c>
      <c r="B3219" s="133" t="s">
        <v>2295</v>
      </c>
      <c r="C3219" s="134" t="n">
        <v>54</v>
      </c>
      <c r="D3219" s="133" t="s">
        <v>2293</v>
      </c>
      <c r="E3219" s="133" t="s">
        <v>2527</v>
      </c>
    </row>
    <row r="3220" customFormat="false" ht="12.75" hidden="false" customHeight="false" outlineLevel="2" collapsed="false">
      <c r="A3220" s="133" t="s">
        <v>871</v>
      </c>
      <c r="B3220" s="133" t="s">
        <v>2296</v>
      </c>
      <c r="C3220" s="134" t="n">
        <v>371.9</v>
      </c>
      <c r="D3220" s="133" t="s">
        <v>2293</v>
      </c>
      <c r="E3220" s="133" t="s">
        <v>2527</v>
      </c>
    </row>
    <row r="3221" customFormat="false" ht="12.75" hidden="false" customHeight="false" outlineLevel="2" collapsed="false">
      <c r="A3221" s="133" t="s">
        <v>871</v>
      </c>
      <c r="B3221" s="133" t="s">
        <v>2297</v>
      </c>
      <c r="C3221" s="134" t="n">
        <v>54.34</v>
      </c>
      <c r="D3221" s="133" t="s">
        <v>2293</v>
      </c>
      <c r="E3221" s="133" t="s">
        <v>2527</v>
      </c>
    </row>
    <row r="3222" customFormat="false" ht="12.75" hidden="false" customHeight="false" outlineLevel="2" collapsed="false">
      <c r="A3222" s="133" t="s">
        <v>871</v>
      </c>
      <c r="B3222" s="133" t="s">
        <v>2298</v>
      </c>
      <c r="C3222" s="134" t="n">
        <v>13.84</v>
      </c>
      <c r="D3222" s="133" t="s">
        <v>2293</v>
      </c>
      <c r="E3222" s="133" t="s">
        <v>2527</v>
      </c>
    </row>
    <row r="3223" customFormat="false" ht="12.75" hidden="false" customHeight="false" outlineLevel="2" collapsed="false">
      <c r="A3223" s="133" t="s">
        <v>871</v>
      </c>
      <c r="B3223" s="133" t="s">
        <v>2299</v>
      </c>
      <c r="C3223" s="134" t="n">
        <v>6</v>
      </c>
      <c r="D3223" s="133" t="s">
        <v>2293</v>
      </c>
      <c r="E3223" s="133" t="s">
        <v>2527</v>
      </c>
    </row>
    <row r="3224" customFormat="false" ht="12.75" hidden="false" customHeight="false" outlineLevel="2" collapsed="false">
      <c r="A3224" s="133" t="s">
        <v>871</v>
      </c>
      <c r="B3224" s="133" t="s">
        <v>2300</v>
      </c>
      <c r="C3224" s="134" t="n">
        <v>3.21</v>
      </c>
      <c r="D3224" s="133" t="s">
        <v>2293</v>
      </c>
      <c r="E3224" s="133" t="s">
        <v>2527</v>
      </c>
    </row>
    <row r="3225" customFormat="false" ht="12.75" hidden="false" customHeight="false" outlineLevel="2" collapsed="false">
      <c r="A3225" s="133" t="s">
        <v>871</v>
      </c>
      <c r="B3225" s="133" t="s">
        <v>2301</v>
      </c>
      <c r="C3225" s="134" t="n">
        <v>9</v>
      </c>
      <c r="D3225" s="133" t="s">
        <v>2293</v>
      </c>
      <c r="E3225" s="133" t="s">
        <v>2527</v>
      </c>
    </row>
    <row r="3226" customFormat="false" ht="12.75" hidden="false" customHeight="false" outlineLevel="2" collapsed="false">
      <c r="A3226" s="133" t="s">
        <v>871</v>
      </c>
      <c r="B3226" s="133" t="s">
        <v>2302</v>
      </c>
      <c r="C3226" s="134" t="n">
        <v>10.65</v>
      </c>
      <c r="D3226" s="133" t="s">
        <v>2293</v>
      </c>
      <c r="E3226" s="133" t="s">
        <v>2527</v>
      </c>
    </row>
    <row r="3227" customFormat="false" ht="12.75" hidden="false" customHeight="false" outlineLevel="2" collapsed="false">
      <c r="A3227" s="133" t="s">
        <v>871</v>
      </c>
      <c r="B3227" s="133" t="s">
        <v>2303</v>
      </c>
      <c r="C3227" s="134" t="n">
        <v>5</v>
      </c>
      <c r="D3227" s="133" t="s">
        <v>2293</v>
      </c>
      <c r="E3227" s="133" t="s">
        <v>2527</v>
      </c>
    </row>
    <row r="3228" customFormat="false" ht="12.75" hidden="false" customHeight="false" outlineLevel="2" collapsed="false">
      <c r="A3228" s="133" t="s">
        <v>871</v>
      </c>
      <c r="B3228" s="133" t="s">
        <v>2304</v>
      </c>
      <c r="C3228" s="134" t="n">
        <v>5.46</v>
      </c>
      <c r="D3228" s="133" t="s">
        <v>2293</v>
      </c>
      <c r="E3228" s="133" t="s">
        <v>2527</v>
      </c>
    </row>
    <row r="3229" customFormat="false" ht="12.75" hidden="false" customHeight="false" outlineLevel="2" collapsed="false">
      <c r="A3229" s="133" t="s">
        <v>871</v>
      </c>
      <c r="B3229" s="133" t="s">
        <v>2308</v>
      </c>
      <c r="C3229" s="134" t="n">
        <v>148.89</v>
      </c>
      <c r="D3229" s="133" t="s">
        <v>2293</v>
      </c>
      <c r="E3229" s="133" t="s">
        <v>2527</v>
      </c>
    </row>
    <row r="3230" customFormat="false" ht="12.75" hidden="false" customHeight="false" outlineLevel="2" collapsed="false">
      <c r="A3230" s="133" t="s">
        <v>871</v>
      </c>
      <c r="B3230" s="133" t="s">
        <v>2309</v>
      </c>
      <c r="C3230" s="134" t="n">
        <v>227.32</v>
      </c>
      <c r="D3230" s="133" t="s">
        <v>2293</v>
      </c>
      <c r="E3230" s="133" t="s">
        <v>2527</v>
      </c>
    </row>
    <row r="3231" customFormat="false" ht="12.75" hidden="false" customHeight="false" outlineLevel="2" collapsed="false">
      <c r="A3231" s="133" t="s">
        <v>871</v>
      </c>
      <c r="B3231" s="133" t="s">
        <v>2310</v>
      </c>
      <c r="C3231" s="134" t="n">
        <v>14.46</v>
      </c>
      <c r="D3231" s="133" t="s">
        <v>2293</v>
      </c>
      <c r="E3231" s="133" t="s">
        <v>2527</v>
      </c>
    </row>
    <row r="3232" customFormat="false" ht="12.75" hidden="false" customHeight="false" outlineLevel="2" collapsed="false">
      <c r="A3232" s="133" t="s">
        <v>871</v>
      </c>
      <c r="B3232" s="133" t="s">
        <v>2311</v>
      </c>
      <c r="C3232" s="134" t="n">
        <v>4.12</v>
      </c>
      <c r="D3232" s="133" t="s">
        <v>2293</v>
      </c>
      <c r="E3232" s="133" t="s">
        <v>2527</v>
      </c>
    </row>
    <row r="3233" customFormat="false" ht="12.75" hidden="false" customHeight="false" outlineLevel="2" collapsed="false">
      <c r="A3233" s="133" t="s">
        <v>871</v>
      </c>
      <c r="B3233" s="133" t="s">
        <v>2312</v>
      </c>
      <c r="C3233" s="134" t="n">
        <v>11.17</v>
      </c>
      <c r="D3233" s="133" t="s">
        <v>2293</v>
      </c>
      <c r="E3233" s="133" t="s">
        <v>2527</v>
      </c>
    </row>
    <row r="3234" customFormat="false" ht="12.75" hidden="false" customHeight="false" outlineLevel="1" collapsed="false">
      <c r="A3234" s="135" t="s">
        <v>3209</v>
      </c>
      <c r="B3234" s="133"/>
      <c r="C3234" s="134" t="n">
        <f aca="false">SUBTOTAL(9,C3218:C3233)</f>
        <v>971.26</v>
      </c>
      <c r="D3234" s="133"/>
      <c r="E3234" s="133"/>
    </row>
    <row r="3235" customFormat="false" ht="12.75" hidden="false" customHeight="false" outlineLevel="2" collapsed="false">
      <c r="A3235" s="133" t="s">
        <v>554</v>
      </c>
      <c r="B3235" s="133" t="s">
        <v>2288</v>
      </c>
      <c r="C3235" s="134" t="n">
        <v>40</v>
      </c>
      <c r="D3235" s="133" t="s">
        <v>2293</v>
      </c>
      <c r="E3235" s="133" t="s">
        <v>2508</v>
      </c>
    </row>
    <row r="3236" customFormat="false" ht="12.75" hidden="false" customHeight="false" outlineLevel="1" collapsed="false">
      <c r="A3236" s="135" t="s">
        <v>3210</v>
      </c>
      <c r="B3236" s="133"/>
      <c r="C3236" s="134" t="n">
        <f aca="false">SUBTOTAL(9,C3235)</f>
        <v>40</v>
      </c>
      <c r="D3236" s="133"/>
      <c r="E3236" s="133"/>
    </row>
    <row r="3237" customFormat="false" ht="12.75" hidden="false" customHeight="false" outlineLevel="2" collapsed="false">
      <c r="A3237" s="133" t="s">
        <v>1903</v>
      </c>
      <c r="B3237" s="133" t="s">
        <v>2418</v>
      </c>
      <c r="C3237" s="134" t="n">
        <v>5.36</v>
      </c>
      <c r="D3237" s="133" t="s">
        <v>2289</v>
      </c>
      <c r="E3237" s="133" t="s">
        <v>2290</v>
      </c>
    </row>
    <row r="3238" customFormat="false" ht="12.75" hidden="false" customHeight="false" outlineLevel="2" collapsed="false">
      <c r="A3238" s="133" t="s">
        <v>1903</v>
      </c>
      <c r="B3238" s="133" t="s">
        <v>2419</v>
      </c>
      <c r="C3238" s="134" t="n">
        <v>54</v>
      </c>
      <c r="D3238" s="133" t="s">
        <v>2289</v>
      </c>
      <c r="E3238" s="133" t="s">
        <v>2290</v>
      </c>
    </row>
    <row r="3239" customFormat="false" ht="12.75" hidden="false" customHeight="false" outlineLevel="2" collapsed="false">
      <c r="A3239" s="133" t="s">
        <v>1903</v>
      </c>
      <c r="B3239" s="133" t="s">
        <v>2425</v>
      </c>
      <c r="C3239" s="134" t="n">
        <v>1391.01</v>
      </c>
      <c r="D3239" s="133" t="s">
        <v>2289</v>
      </c>
      <c r="E3239" s="133" t="s">
        <v>2290</v>
      </c>
    </row>
    <row r="3240" customFormat="false" ht="12.75" hidden="false" customHeight="false" outlineLevel="1" collapsed="false">
      <c r="A3240" s="135" t="s">
        <v>3211</v>
      </c>
      <c r="B3240" s="133"/>
      <c r="C3240" s="134" t="n">
        <f aca="false">SUBTOTAL(9,C3237:C3239)</f>
        <v>1450.37</v>
      </c>
      <c r="D3240" s="133"/>
      <c r="E3240" s="133"/>
    </row>
    <row r="3241" customFormat="false" ht="12.75" hidden="false" customHeight="false" outlineLevel="2" collapsed="false">
      <c r="A3241" s="133" t="s">
        <v>1632</v>
      </c>
      <c r="B3241" s="133" t="s">
        <v>2288</v>
      </c>
      <c r="C3241" s="134" t="n">
        <v>40</v>
      </c>
      <c r="D3241" s="133" t="s">
        <v>2314</v>
      </c>
      <c r="E3241" s="133" t="s">
        <v>2473</v>
      </c>
    </row>
    <row r="3242" customFormat="false" ht="12.75" hidden="false" customHeight="false" outlineLevel="1" collapsed="false">
      <c r="A3242" s="135" t="s">
        <v>3212</v>
      </c>
      <c r="B3242" s="133"/>
      <c r="C3242" s="134" t="n">
        <f aca="false">SUBTOTAL(9,C3241)</f>
        <v>40</v>
      </c>
      <c r="D3242" s="133"/>
      <c r="E3242" s="133"/>
    </row>
    <row r="3243" customFormat="false" ht="12.75" hidden="false" customHeight="false" outlineLevel="2" collapsed="false">
      <c r="A3243" s="133" t="s">
        <v>1633</v>
      </c>
      <c r="B3243" s="133" t="s">
        <v>2288</v>
      </c>
      <c r="C3243" s="134" t="n">
        <v>40</v>
      </c>
      <c r="D3243" s="133" t="s">
        <v>2314</v>
      </c>
      <c r="E3243" s="133" t="s">
        <v>2473</v>
      </c>
    </row>
    <row r="3244" customFormat="false" ht="12.75" hidden="false" customHeight="false" outlineLevel="1" collapsed="false">
      <c r="A3244" s="135" t="s">
        <v>3213</v>
      </c>
      <c r="B3244" s="133"/>
      <c r="C3244" s="134" t="n">
        <f aca="false">SUBTOTAL(9,C3243)</f>
        <v>40</v>
      </c>
      <c r="D3244" s="133"/>
      <c r="E3244" s="133"/>
    </row>
    <row r="3245" customFormat="false" ht="12.75" hidden="false" customHeight="false" outlineLevel="2" collapsed="false">
      <c r="A3245" s="133" t="s">
        <v>822</v>
      </c>
      <c r="B3245" s="133" t="s">
        <v>2418</v>
      </c>
      <c r="C3245" s="134" t="n">
        <v>5.36</v>
      </c>
      <c r="D3245" s="133" t="s">
        <v>2293</v>
      </c>
      <c r="E3245" s="133" t="s">
        <v>2353</v>
      </c>
    </row>
    <row r="3246" customFormat="false" ht="12.75" hidden="false" customHeight="false" outlineLevel="2" collapsed="false">
      <c r="A3246" s="133" t="s">
        <v>822</v>
      </c>
      <c r="B3246" s="133" t="s">
        <v>2419</v>
      </c>
      <c r="C3246" s="134" t="n">
        <v>54</v>
      </c>
      <c r="D3246" s="133" t="s">
        <v>2293</v>
      </c>
      <c r="E3246" s="133" t="s">
        <v>2353</v>
      </c>
    </row>
    <row r="3247" customFormat="false" ht="12.75" hidden="false" customHeight="false" outlineLevel="2" collapsed="false">
      <c r="A3247" s="133" t="s">
        <v>822</v>
      </c>
      <c r="B3247" s="133" t="s">
        <v>2425</v>
      </c>
      <c r="C3247" s="134" t="n">
        <v>1391.01</v>
      </c>
      <c r="D3247" s="133" t="s">
        <v>2293</v>
      </c>
      <c r="E3247" s="133" t="s">
        <v>2353</v>
      </c>
    </row>
    <row r="3248" customFormat="false" ht="12.75" hidden="false" customHeight="false" outlineLevel="2" collapsed="false">
      <c r="A3248" s="133" t="s">
        <v>822</v>
      </c>
      <c r="B3248" s="133" t="s">
        <v>2896</v>
      </c>
      <c r="C3248" s="134" t="n">
        <v>492.46</v>
      </c>
      <c r="D3248" s="133" t="s">
        <v>2293</v>
      </c>
      <c r="E3248" s="133" t="s">
        <v>2353</v>
      </c>
    </row>
    <row r="3249" customFormat="false" ht="12.75" hidden="false" customHeight="false" outlineLevel="2" collapsed="false">
      <c r="A3249" s="133" t="s">
        <v>822</v>
      </c>
      <c r="B3249" s="133" t="s">
        <v>2308</v>
      </c>
      <c r="C3249" s="134" t="n">
        <v>148.89</v>
      </c>
      <c r="D3249" s="133" t="s">
        <v>2293</v>
      </c>
      <c r="E3249" s="133" t="s">
        <v>2353</v>
      </c>
    </row>
    <row r="3250" customFormat="false" ht="12.75" hidden="false" customHeight="false" outlineLevel="2" collapsed="false">
      <c r="A3250" s="133" t="s">
        <v>822</v>
      </c>
      <c r="B3250" s="133" t="s">
        <v>2309</v>
      </c>
      <c r="C3250" s="134" t="n">
        <v>227.32</v>
      </c>
      <c r="D3250" s="133" t="s">
        <v>2293</v>
      </c>
      <c r="E3250" s="133" t="s">
        <v>2353</v>
      </c>
    </row>
    <row r="3251" customFormat="false" ht="12.75" hidden="false" customHeight="false" outlineLevel="2" collapsed="false">
      <c r="A3251" s="133" t="s">
        <v>822</v>
      </c>
      <c r="B3251" s="133" t="s">
        <v>2310</v>
      </c>
      <c r="C3251" s="134" t="n">
        <v>14.46</v>
      </c>
      <c r="D3251" s="133" t="s">
        <v>2293</v>
      </c>
      <c r="E3251" s="133" t="s">
        <v>2353</v>
      </c>
    </row>
    <row r="3252" customFormat="false" ht="12.75" hidden="false" customHeight="false" outlineLevel="2" collapsed="false">
      <c r="A3252" s="133" t="s">
        <v>822</v>
      </c>
      <c r="B3252" s="133" t="s">
        <v>2311</v>
      </c>
      <c r="C3252" s="134" t="n">
        <v>4.12</v>
      </c>
      <c r="D3252" s="133" t="s">
        <v>2293</v>
      </c>
      <c r="E3252" s="133" t="s">
        <v>2353</v>
      </c>
    </row>
    <row r="3253" customFormat="false" ht="12.75" hidden="false" customHeight="false" outlineLevel="2" collapsed="false">
      <c r="A3253" s="133" t="s">
        <v>822</v>
      </c>
      <c r="B3253" s="133" t="s">
        <v>2312</v>
      </c>
      <c r="C3253" s="134" t="n">
        <v>11.17</v>
      </c>
      <c r="D3253" s="133" t="s">
        <v>2293</v>
      </c>
      <c r="E3253" s="133" t="s">
        <v>2353</v>
      </c>
    </row>
    <row r="3254" customFormat="false" ht="12.75" hidden="false" customHeight="false" outlineLevel="1" collapsed="false">
      <c r="A3254" s="135" t="s">
        <v>3214</v>
      </c>
      <c r="B3254" s="133"/>
      <c r="C3254" s="134" t="n">
        <f aca="false">SUBTOTAL(9,C3245:C3253)</f>
        <v>2348.79</v>
      </c>
      <c r="D3254" s="133"/>
      <c r="E3254" s="133"/>
    </row>
    <row r="3255" customFormat="false" ht="12.75" hidden="false" customHeight="false" outlineLevel="2" collapsed="false">
      <c r="A3255" s="133" t="s">
        <v>1462</v>
      </c>
      <c r="B3255" s="133" t="s">
        <v>2378</v>
      </c>
      <c r="C3255" s="134" t="n">
        <v>50.62</v>
      </c>
      <c r="D3255" s="133" t="s">
        <v>2346</v>
      </c>
      <c r="E3255" s="133" t="s">
        <v>2394</v>
      </c>
    </row>
    <row r="3256" customFormat="false" ht="12.75" hidden="false" customHeight="false" outlineLevel="2" collapsed="false">
      <c r="A3256" s="133" t="s">
        <v>1462</v>
      </c>
      <c r="B3256" s="133" t="s">
        <v>2380</v>
      </c>
      <c r="C3256" s="134" t="n">
        <v>29</v>
      </c>
      <c r="D3256" s="133" t="s">
        <v>2346</v>
      </c>
      <c r="E3256" s="133" t="s">
        <v>2394</v>
      </c>
    </row>
    <row r="3257" customFormat="false" ht="12.75" hidden="false" customHeight="false" outlineLevel="2" collapsed="false">
      <c r="A3257" s="133" t="s">
        <v>1462</v>
      </c>
      <c r="B3257" s="133" t="s">
        <v>2348</v>
      </c>
      <c r="C3257" s="134" t="n">
        <v>367.34</v>
      </c>
      <c r="D3257" s="133" t="s">
        <v>2346</v>
      </c>
      <c r="E3257" s="133" t="s">
        <v>2394</v>
      </c>
    </row>
    <row r="3258" customFormat="false" ht="12.75" hidden="false" customHeight="false" outlineLevel="2" collapsed="false">
      <c r="A3258" s="133" t="s">
        <v>1462</v>
      </c>
      <c r="B3258" s="133" t="s">
        <v>2381</v>
      </c>
      <c r="C3258" s="134" t="n">
        <v>625</v>
      </c>
      <c r="D3258" s="133" t="s">
        <v>2346</v>
      </c>
      <c r="E3258" s="133" t="s">
        <v>2394</v>
      </c>
    </row>
    <row r="3259" customFormat="false" ht="12.75" hidden="false" customHeight="false" outlineLevel="2" collapsed="false">
      <c r="A3259" s="133" t="s">
        <v>1462</v>
      </c>
      <c r="B3259" s="133" t="s">
        <v>2350</v>
      </c>
      <c r="C3259" s="134" t="n">
        <v>13</v>
      </c>
      <c r="D3259" s="133" t="s">
        <v>2346</v>
      </c>
      <c r="E3259" s="133" t="s">
        <v>2394</v>
      </c>
    </row>
    <row r="3260" customFormat="false" ht="12.75" hidden="false" customHeight="false" outlineLevel="2" collapsed="false">
      <c r="A3260" s="133" t="s">
        <v>1462</v>
      </c>
      <c r="B3260" s="133" t="s">
        <v>2382</v>
      </c>
      <c r="C3260" s="134" t="n">
        <v>12</v>
      </c>
      <c r="D3260" s="133" t="s">
        <v>2346</v>
      </c>
      <c r="E3260" s="133" t="s">
        <v>2394</v>
      </c>
    </row>
    <row r="3261" customFormat="false" ht="12.75" hidden="false" customHeight="false" outlineLevel="2" collapsed="false">
      <c r="A3261" s="133" t="s">
        <v>1462</v>
      </c>
      <c r="B3261" s="133" t="s">
        <v>2351</v>
      </c>
      <c r="C3261" s="134" t="n">
        <v>10</v>
      </c>
      <c r="D3261" s="133" t="s">
        <v>2346</v>
      </c>
      <c r="E3261" s="133" t="s">
        <v>2394</v>
      </c>
    </row>
    <row r="3262" customFormat="false" ht="12.75" hidden="false" customHeight="false" outlineLevel="2" collapsed="false">
      <c r="A3262" s="133" t="s">
        <v>1462</v>
      </c>
      <c r="B3262" s="133" t="s">
        <v>2383</v>
      </c>
      <c r="C3262" s="134" t="n">
        <v>6.11</v>
      </c>
      <c r="D3262" s="133" t="s">
        <v>2346</v>
      </c>
      <c r="E3262" s="133" t="s">
        <v>2394</v>
      </c>
    </row>
    <row r="3263" customFormat="false" ht="12.75" hidden="false" customHeight="false" outlineLevel="1" collapsed="false">
      <c r="A3263" s="135" t="s">
        <v>3215</v>
      </c>
      <c r="B3263" s="133"/>
      <c r="C3263" s="134" t="n">
        <f aca="false">SUBTOTAL(9,C3255:C3262)</f>
        <v>1113.07</v>
      </c>
      <c r="D3263" s="133"/>
      <c r="E3263" s="133"/>
    </row>
    <row r="3264" customFormat="false" ht="12.75" hidden="false" customHeight="false" outlineLevel="2" collapsed="false">
      <c r="A3264" s="133" t="s">
        <v>897</v>
      </c>
      <c r="B3264" s="133" t="s">
        <v>2415</v>
      </c>
      <c r="C3264" s="134" t="n">
        <v>23.61</v>
      </c>
      <c r="D3264" s="133" t="s">
        <v>2293</v>
      </c>
      <c r="E3264" s="133" t="s">
        <v>2912</v>
      </c>
    </row>
    <row r="3265" customFormat="false" ht="12.75" hidden="false" customHeight="false" outlineLevel="2" collapsed="false">
      <c r="A3265" s="133" t="s">
        <v>897</v>
      </c>
      <c r="B3265" s="133" t="s">
        <v>2418</v>
      </c>
      <c r="C3265" s="134" t="n">
        <v>5.36</v>
      </c>
      <c r="D3265" s="133" t="s">
        <v>2293</v>
      </c>
      <c r="E3265" s="133" t="s">
        <v>2912</v>
      </c>
    </row>
    <row r="3266" customFormat="false" ht="12.75" hidden="false" customHeight="false" outlineLevel="2" collapsed="false">
      <c r="A3266" s="133" t="s">
        <v>897</v>
      </c>
      <c r="B3266" s="133" t="s">
        <v>2419</v>
      </c>
      <c r="C3266" s="134" t="n">
        <v>54</v>
      </c>
      <c r="D3266" s="133" t="s">
        <v>2293</v>
      </c>
      <c r="E3266" s="133" t="s">
        <v>2912</v>
      </c>
    </row>
    <row r="3267" customFormat="false" ht="12.75" hidden="false" customHeight="false" outlineLevel="2" collapsed="false">
      <c r="A3267" s="133" t="s">
        <v>897</v>
      </c>
      <c r="B3267" s="133" t="s">
        <v>2626</v>
      </c>
      <c r="C3267" s="134" t="n">
        <v>1</v>
      </c>
      <c r="D3267" s="133" t="s">
        <v>2293</v>
      </c>
      <c r="E3267" s="133" t="s">
        <v>2912</v>
      </c>
    </row>
    <row r="3268" customFormat="false" ht="12.75" hidden="false" customHeight="false" outlineLevel="2" collapsed="false">
      <c r="A3268" s="133" t="s">
        <v>897</v>
      </c>
      <c r="B3268" s="133" t="s">
        <v>2420</v>
      </c>
      <c r="C3268" s="134" t="n">
        <v>1</v>
      </c>
      <c r="D3268" s="133" t="s">
        <v>2293</v>
      </c>
      <c r="E3268" s="133" t="s">
        <v>2912</v>
      </c>
    </row>
    <row r="3269" customFormat="false" ht="12.75" hidden="false" customHeight="false" outlineLevel="2" collapsed="false">
      <c r="A3269" s="133" t="s">
        <v>897</v>
      </c>
      <c r="B3269" s="133" t="s">
        <v>2432</v>
      </c>
      <c r="C3269" s="134" t="n">
        <v>31</v>
      </c>
      <c r="D3269" s="133" t="s">
        <v>2293</v>
      </c>
      <c r="E3269" s="133" t="s">
        <v>2912</v>
      </c>
    </row>
    <row r="3270" customFormat="false" ht="12.75" hidden="false" customHeight="false" outlineLevel="2" collapsed="false">
      <c r="A3270" s="133" t="s">
        <v>897</v>
      </c>
      <c r="B3270" s="133" t="s">
        <v>2433</v>
      </c>
      <c r="C3270" s="134" t="n">
        <v>12.14</v>
      </c>
      <c r="D3270" s="133" t="s">
        <v>2293</v>
      </c>
      <c r="E3270" s="133" t="s">
        <v>2912</v>
      </c>
    </row>
    <row r="3271" customFormat="false" ht="12.75" hidden="false" customHeight="false" outlineLevel="2" collapsed="false">
      <c r="A3271" s="133" t="s">
        <v>897</v>
      </c>
      <c r="B3271" s="133" t="s">
        <v>2913</v>
      </c>
      <c r="C3271" s="134" t="n">
        <v>25</v>
      </c>
      <c r="D3271" s="133" t="s">
        <v>2293</v>
      </c>
      <c r="E3271" s="133" t="s">
        <v>2912</v>
      </c>
    </row>
    <row r="3272" customFormat="false" ht="12.75" hidden="false" customHeight="false" outlineLevel="2" collapsed="false">
      <c r="A3272" s="133" t="s">
        <v>897</v>
      </c>
      <c r="B3272" s="133" t="s">
        <v>2421</v>
      </c>
      <c r="C3272" s="134" t="n">
        <v>1</v>
      </c>
      <c r="D3272" s="133" t="s">
        <v>2293</v>
      </c>
      <c r="E3272" s="133" t="s">
        <v>2912</v>
      </c>
    </row>
    <row r="3273" customFormat="false" ht="12.75" hidden="false" customHeight="false" outlineLevel="2" collapsed="false">
      <c r="A3273" s="133" t="s">
        <v>897</v>
      </c>
      <c r="B3273" s="133" t="s">
        <v>2422</v>
      </c>
      <c r="C3273" s="134" t="n">
        <v>20</v>
      </c>
      <c r="D3273" s="133" t="s">
        <v>2293</v>
      </c>
      <c r="E3273" s="133" t="s">
        <v>2912</v>
      </c>
    </row>
    <row r="3274" customFormat="false" ht="12.75" hidden="false" customHeight="false" outlineLevel="2" collapsed="false">
      <c r="A3274" s="133" t="s">
        <v>897</v>
      </c>
      <c r="B3274" s="133" t="s">
        <v>2424</v>
      </c>
      <c r="C3274" s="134" t="n">
        <v>1</v>
      </c>
      <c r="D3274" s="133" t="s">
        <v>2293</v>
      </c>
      <c r="E3274" s="133" t="s">
        <v>2912</v>
      </c>
    </row>
    <row r="3275" customFormat="false" ht="12.75" hidden="false" customHeight="false" outlineLevel="2" collapsed="false">
      <c r="A3275" s="133" t="s">
        <v>897</v>
      </c>
      <c r="B3275" s="133" t="s">
        <v>2425</v>
      </c>
      <c r="C3275" s="134" t="n">
        <v>1391.01</v>
      </c>
      <c r="D3275" s="133" t="s">
        <v>2293</v>
      </c>
      <c r="E3275" s="133" t="s">
        <v>2912</v>
      </c>
    </row>
    <row r="3276" customFormat="false" ht="12.75" hidden="false" customHeight="false" outlineLevel="2" collapsed="false">
      <c r="A3276" s="133" t="s">
        <v>897</v>
      </c>
      <c r="B3276" s="133" t="s">
        <v>2426</v>
      </c>
      <c r="C3276" s="134" t="n">
        <v>51.62</v>
      </c>
      <c r="D3276" s="133" t="s">
        <v>2293</v>
      </c>
      <c r="E3276" s="133" t="s">
        <v>2912</v>
      </c>
    </row>
    <row r="3277" customFormat="false" ht="12.75" hidden="false" customHeight="false" outlineLevel="2" collapsed="false">
      <c r="A3277" s="133" t="s">
        <v>897</v>
      </c>
      <c r="B3277" s="133" t="s">
        <v>3216</v>
      </c>
      <c r="C3277" s="134" t="n">
        <v>1391.01</v>
      </c>
      <c r="D3277" s="133" t="s">
        <v>2293</v>
      </c>
      <c r="E3277" s="133" t="s">
        <v>2912</v>
      </c>
    </row>
    <row r="3278" customFormat="false" ht="12.75" hidden="false" customHeight="false" outlineLevel="2" collapsed="false">
      <c r="A3278" s="133" t="s">
        <v>897</v>
      </c>
      <c r="B3278" s="133" t="s">
        <v>2441</v>
      </c>
      <c r="C3278" s="134" t="n">
        <v>2.73</v>
      </c>
      <c r="D3278" s="133" t="s">
        <v>2293</v>
      </c>
      <c r="E3278" s="133" t="s">
        <v>2912</v>
      </c>
    </row>
    <row r="3279" customFormat="false" ht="12.75" hidden="false" customHeight="false" outlineLevel="2" collapsed="false">
      <c r="A3279" s="133" t="s">
        <v>897</v>
      </c>
      <c r="B3279" s="133" t="s">
        <v>2914</v>
      </c>
      <c r="C3279" s="134" t="n">
        <v>63.78</v>
      </c>
      <c r="D3279" s="133" t="s">
        <v>2293</v>
      </c>
      <c r="E3279" s="133" t="s">
        <v>2912</v>
      </c>
    </row>
    <row r="3280" customFormat="false" ht="12.75" hidden="false" customHeight="false" outlineLevel="2" collapsed="false">
      <c r="A3280" s="133" t="s">
        <v>897</v>
      </c>
      <c r="B3280" s="133" t="s">
        <v>2442</v>
      </c>
      <c r="C3280" s="134" t="n">
        <v>22.61</v>
      </c>
      <c r="D3280" s="133" t="s">
        <v>2293</v>
      </c>
      <c r="E3280" s="133" t="s">
        <v>2912</v>
      </c>
    </row>
    <row r="3281" customFormat="false" ht="12.75" hidden="false" customHeight="false" outlineLevel="2" collapsed="false">
      <c r="A3281" s="133" t="s">
        <v>897</v>
      </c>
      <c r="B3281" s="133" t="s">
        <v>2292</v>
      </c>
      <c r="C3281" s="134" t="n">
        <v>31.9</v>
      </c>
      <c r="D3281" s="133" t="s">
        <v>2293</v>
      </c>
      <c r="E3281" s="133" t="s">
        <v>2912</v>
      </c>
    </row>
    <row r="3282" customFormat="false" ht="12.75" hidden="false" customHeight="false" outlineLevel="2" collapsed="false">
      <c r="A3282" s="133" t="s">
        <v>897</v>
      </c>
      <c r="B3282" s="133" t="s">
        <v>2443</v>
      </c>
      <c r="C3282" s="134" t="n">
        <v>10.65</v>
      </c>
      <c r="D3282" s="133" t="s">
        <v>2293</v>
      </c>
      <c r="E3282" s="133" t="s">
        <v>2912</v>
      </c>
    </row>
    <row r="3283" customFormat="false" ht="12.75" hidden="false" customHeight="false" outlineLevel="2" collapsed="false">
      <c r="A3283" s="133" t="s">
        <v>897</v>
      </c>
      <c r="B3283" s="133" t="s">
        <v>2444</v>
      </c>
      <c r="C3283" s="134" t="n">
        <v>15.96</v>
      </c>
      <c r="D3283" s="133" t="s">
        <v>2293</v>
      </c>
      <c r="E3283" s="133" t="s">
        <v>2912</v>
      </c>
    </row>
    <row r="3284" customFormat="false" ht="12.75" hidden="false" customHeight="false" outlineLevel="2" collapsed="false">
      <c r="A3284" s="133" t="s">
        <v>897</v>
      </c>
      <c r="B3284" s="133" t="s">
        <v>2295</v>
      </c>
      <c r="C3284" s="134" t="n">
        <v>54</v>
      </c>
      <c r="D3284" s="133" t="s">
        <v>2293</v>
      </c>
      <c r="E3284" s="133" t="s">
        <v>2912</v>
      </c>
    </row>
    <row r="3285" customFormat="false" ht="12.75" hidden="false" customHeight="false" outlineLevel="2" collapsed="false">
      <c r="A3285" s="133" t="s">
        <v>897</v>
      </c>
      <c r="B3285" s="133" t="s">
        <v>2296</v>
      </c>
      <c r="C3285" s="134" t="n">
        <v>371.9</v>
      </c>
      <c r="D3285" s="133" t="s">
        <v>2293</v>
      </c>
      <c r="E3285" s="133" t="s">
        <v>2912</v>
      </c>
    </row>
    <row r="3286" customFormat="false" ht="12.75" hidden="false" customHeight="false" outlineLevel="2" collapsed="false">
      <c r="A3286" s="133" t="s">
        <v>897</v>
      </c>
      <c r="B3286" s="133" t="s">
        <v>2297</v>
      </c>
      <c r="C3286" s="134" t="n">
        <v>54.34</v>
      </c>
      <c r="D3286" s="133" t="s">
        <v>2293</v>
      </c>
      <c r="E3286" s="133" t="s">
        <v>2912</v>
      </c>
    </row>
    <row r="3287" customFormat="false" ht="12.75" hidden="false" customHeight="false" outlineLevel="2" collapsed="false">
      <c r="A3287" s="133" t="s">
        <v>897</v>
      </c>
      <c r="B3287" s="133" t="s">
        <v>2446</v>
      </c>
      <c r="C3287" s="134" t="n">
        <v>19.15</v>
      </c>
      <c r="D3287" s="133" t="s">
        <v>2293</v>
      </c>
      <c r="E3287" s="133" t="s">
        <v>2912</v>
      </c>
    </row>
    <row r="3288" customFormat="false" ht="12.75" hidden="false" customHeight="false" outlineLevel="2" collapsed="false">
      <c r="A3288" s="133" t="s">
        <v>897</v>
      </c>
      <c r="B3288" s="133" t="s">
        <v>2447</v>
      </c>
      <c r="C3288" s="134" t="n">
        <v>175.34</v>
      </c>
      <c r="D3288" s="133" t="s">
        <v>2293</v>
      </c>
      <c r="E3288" s="133" t="s">
        <v>2912</v>
      </c>
    </row>
    <row r="3289" customFormat="false" ht="12.75" hidden="false" customHeight="false" outlineLevel="2" collapsed="false">
      <c r="A3289" s="133" t="s">
        <v>897</v>
      </c>
      <c r="B3289" s="133" t="s">
        <v>2298</v>
      </c>
      <c r="C3289" s="134" t="n">
        <v>13.84</v>
      </c>
      <c r="D3289" s="133" t="s">
        <v>2293</v>
      </c>
      <c r="E3289" s="133" t="s">
        <v>2912</v>
      </c>
    </row>
    <row r="3290" customFormat="false" ht="12.75" hidden="false" customHeight="false" outlineLevel="2" collapsed="false">
      <c r="A3290" s="133" t="s">
        <v>897</v>
      </c>
      <c r="B3290" s="133" t="s">
        <v>2299</v>
      </c>
      <c r="C3290" s="134" t="n">
        <v>6</v>
      </c>
      <c r="D3290" s="133" t="s">
        <v>2293</v>
      </c>
      <c r="E3290" s="133" t="s">
        <v>2912</v>
      </c>
    </row>
    <row r="3291" customFormat="false" ht="12.75" hidden="false" customHeight="false" outlineLevel="2" collapsed="false">
      <c r="A3291" s="133" t="s">
        <v>897</v>
      </c>
      <c r="B3291" s="133" t="s">
        <v>2448</v>
      </c>
      <c r="C3291" s="134" t="n">
        <v>22.34</v>
      </c>
      <c r="D3291" s="133" t="s">
        <v>2293</v>
      </c>
      <c r="E3291" s="133" t="s">
        <v>2912</v>
      </c>
    </row>
    <row r="3292" customFormat="false" ht="12.75" hidden="false" customHeight="false" outlineLevel="2" collapsed="false">
      <c r="A3292" s="133" t="s">
        <v>897</v>
      </c>
      <c r="B3292" s="133" t="s">
        <v>2449</v>
      </c>
      <c r="C3292" s="134" t="n">
        <v>8.53</v>
      </c>
      <c r="D3292" s="133" t="s">
        <v>2293</v>
      </c>
      <c r="E3292" s="133" t="s">
        <v>2912</v>
      </c>
    </row>
    <row r="3293" customFormat="false" ht="12.75" hidden="false" customHeight="false" outlineLevel="2" collapsed="false">
      <c r="A3293" s="133" t="s">
        <v>897</v>
      </c>
      <c r="B3293" s="133" t="s">
        <v>2450</v>
      </c>
      <c r="C3293" s="134" t="n">
        <v>11.71</v>
      </c>
      <c r="D3293" s="133" t="s">
        <v>2293</v>
      </c>
      <c r="E3293" s="133" t="s">
        <v>2912</v>
      </c>
    </row>
    <row r="3294" customFormat="false" ht="12.75" hidden="false" customHeight="false" outlineLevel="2" collapsed="false">
      <c r="A3294" s="133" t="s">
        <v>897</v>
      </c>
      <c r="B3294" s="133" t="s">
        <v>2451</v>
      </c>
      <c r="C3294" s="134" t="n">
        <v>74.4</v>
      </c>
      <c r="D3294" s="133" t="s">
        <v>2293</v>
      </c>
      <c r="E3294" s="133" t="s">
        <v>2912</v>
      </c>
    </row>
    <row r="3295" customFormat="false" ht="12.75" hidden="false" customHeight="false" outlineLevel="2" collapsed="false">
      <c r="A3295" s="133" t="s">
        <v>897</v>
      </c>
      <c r="B3295" s="133" t="s">
        <v>2452</v>
      </c>
      <c r="C3295" s="134" t="n">
        <v>15.96</v>
      </c>
      <c r="D3295" s="133" t="s">
        <v>2293</v>
      </c>
      <c r="E3295" s="133" t="s">
        <v>2912</v>
      </c>
    </row>
    <row r="3296" customFormat="false" ht="12.75" hidden="false" customHeight="false" outlineLevel="2" collapsed="false">
      <c r="A3296" s="133" t="s">
        <v>897</v>
      </c>
      <c r="B3296" s="133" t="s">
        <v>2453</v>
      </c>
      <c r="C3296" s="134" t="n">
        <v>0</v>
      </c>
      <c r="D3296" s="133" t="s">
        <v>2293</v>
      </c>
      <c r="E3296" s="133" t="s">
        <v>2912</v>
      </c>
    </row>
    <row r="3297" customFormat="false" ht="12.75" hidden="false" customHeight="false" outlineLevel="2" collapsed="false">
      <c r="A3297" s="133" t="s">
        <v>897</v>
      </c>
      <c r="B3297" s="133" t="s">
        <v>2454</v>
      </c>
      <c r="C3297" s="134" t="n">
        <v>57.94</v>
      </c>
      <c r="D3297" s="133" t="s">
        <v>2293</v>
      </c>
      <c r="E3297" s="133" t="s">
        <v>2912</v>
      </c>
    </row>
    <row r="3298" customFormat="false" ht="12.75" hidden="false" customHeight="false" outlineLevel="2" collapsed="false">
      <c r="A3298" s="133" t="s">
        <v>897</v>
      </c>
      <c r="B3298" s="133" t="s">
        <v>2455</v>
      </c>
      <c r="C3298" s="134" t="n">
        <v>50.62</v>
      </c>
      <c r="D3298" s="133" t="s">
        <v>2293</v>
      </c>
      <c r="E3298" s="133" t="s">
        <v>2912</v>
      </c>
    </row>
    <row r="3299" customFormat="false" ht="12.75" hidden="false" customHeight="false" outlineLevel="2" collapsed="false">
      <c r="A3299" s="133" t="s">
        <v>897</v>
      </c>
      <c r="B3299" s="133" t="s">
        <v>2456</v>
      </c>
      <c r="C3299" s="134" t="n">
        <v>9.59</v>
      </c>
      <c r="D3299" s="133" t="s">
        <v>2293</v>
      </c>
      <c r="E3299" s="133" t="s">
        <v>2912</v>
      </c>
    </row>
    <row r="3300" customFormat="false" ht="12.75" hidden="false" customHeight="false" outlineLevel="2" collapsed="false">
      <c r="A3300" s="133" t="s">
        <v>897</v>
      </c>
      <c r="B3300" s="133" t="s">
        <v>2457</v>
      </c>
      <c r="C3300" s="134" t="n">
        <v>0</v>
      </c>
      <c r="D3300" s="133" t="s">
        <v>2293</v>
      </c>
      <c r="E3300" s="133" t="s">
        <v>2912</v>
      </c>
    </row>
    <row r="3301" customFormat="false" ht="12.75" hidden="false" customHeight="false" outlineLevel="2" collapsed="false">
      <c r="A3301" s="133" t="s">
        <v>897</v>
      </c>
      <c r="B3301" s="133" t="s">
        <v>2302</v>
      </c>
      <c r="C3301" s="134" t="n">
        <v>10.65</v>
      </c>
      <c r="D3301" s="133" t="s">
        <v>2293</v>
      </c>
      <c r="E3301" s="133" t="s">
        <v>2912</v>
      </c>
    </row>
    <row r="3302" customFormat="false" ht="12.75" hidden="false" customHeight="false" outlineLevel="2" collapsed="false">
      <c r="A3302" s="133" t="s">
        <v>897</v>
      </c>
      <c r="B3302" s="133" t="s">
        <v>2303</v>
      </c>
      <c r="C3302" s="134" t="n">
        <v>5</v>
      </c>
      <c r="D3302" s="133" t="s">
        <v>2293</v>
      </c>
      <c r="E3302" s="133" t="s">
        <v>2912</v>
      </c>
    </row>
    <row r="3303" customFormat="false" ht="12.75" hidden="false" customHeight="false" outlineLevel="2" collapsed="false">
      <c r="A3303" s="133" t="s">
        <v>897</v>
      </c>
      <c r="B3303" s="133" t="s">
        <v>2458</v>
      </c>
      <c r="C3303" s="134" t="n">
        <v>14.32</v>
      </c>
      <c r="D3303" s="133" t="s">
        <v>2293</v>
      </c>
      <c r="E3303" s="133" t="s">
        <v>2912</v>
      </c>
    </row>
    <row r="3304" customFormat="false" ht="12.75" hidden="false" customHeight="false" outlineLevel="2" collapsed="false">
      <c r="A3304" s="133" t="s">
        <v>897</v>
      </c>
      <c r="B3304" s="133" t="s">
        <v>2304</v>
      </c>
      <c r="C3304" s="134" t="n">
        <v>5.46</v>
      </c>
      <c r="D3304" s="133" t="s">
        <v>2293</v>
      </c>
      <c r="E3304" s="133" t="s">
        <v>2912</v>
      </c>
    </row>
    <row r="3305" customFormat="false" ht="12.75" hidden="false" customHeight="false" outlineLevel="2" collapsed="false">
      <c r="A3305" s="133" t="s">
        <v>897</v>
      </c>
      <c r="B3305" s="133" t="s">
        <v>2459</v>
      </c>
      <c r="C3305" s="134" t="n">
        <v>15.96</v>
      </c>
      <c r="D3305" s="133" t="s">
        <v>2293</v>
      </c>
      <c r="E3305" s="133" t="s">
        <v>2912</v>
      </c>
    </row>
    <row r="3306" customFormat="false" ht="12.75" hidden="false" customHeight="false" outlineLevel="2" collapsed="false">
      <c r="A3306" s="133" t="s">
        <v>897</v>
      </c>
      <c r="B3306" s="133" t="s">
        <v>2460</v>
      </c>
      <c r="C3306" s="134" t="n">
        <v>0</v>
      </c>
      <c r="D3306" s="133" t="s">
        <v>2293</v>
      </c>
      <c r="E3306" s="133" t="s">
        <v>2912</v>
      </c>
    </row>
    <row r="3307" customFormat="false" ht="12.75" hidden="false" customHeight="false" outlineLevel="2" collapsed="false">
      <c r="A3307" s="133" t="s">
        <v>897</v>
      </c>
      <c r="B3307" s="133" t="s">
        <v>2461</v>
      </c>
      <c r="C3307" s="134" t="n">
        <v>20.21</v>
      </c>
      <c r="D3307" s="133" t="s">
        <v>2293</v>
      </c>
      <c r="E3307" s="133" t="s">
        <v>2912</v>
      </c>
    </row>
    <row r="3308" customFormat="false" ht="12.75" hidden="false" customHeight="false" outlineLevel="2" collapsed="false">
      <c r="A3308" s="133" t="s">
        <v>897</v>
      </c>
      <c r="B3308" s="133" t="s">
        <v>2462</v>
      </c>
      <c r="C3308" s="134" t="n">
        <v>2.73</v>
      </c>
      <c r="D3308" s="133" t="s">
        <v>2293</v>
      </c>
      <c r="E3308" s="133" t="s">
        <v>2912</v>
      </c>
    </row>
    <row r="3309" customFormat="false" ht="12.75" hidden="false" customHeight="false" outlineLevel="2" collapsed="false">
      <c r="A3309" s="133" t="s">
        <v>897</v>
      </c>
      <c r="B3309" s="133" t="s">
        <v>3217</v>
      </c>
      <c r="C3309" s="134" t="n">
        <v>45.46</v>
      </c>
      <c r="D3309" s="133" t="s">
        <v>2293</v>
      </c>
      <c r="E3309" s="133" t="s">
        <v>2912</v>
      </c>
    </row>
    <row r="3310" customFormat="false" ht="12.75" hidden="false" customHeight="false" outlineLevel="2" collapsed="false">
      <c r="A3310" s="133" t="s">
        <v>897</v>
      </c>
      <c r="B3310" s="133" t="s">
        <v>3218</v>
      </c>
      <c r="C3310" s="134" t="n">
        <v>36.8</v>
      </c>
      <c r="D3310" s="133" t="s">
        <v>2293</v>
      </c>
      <c r="E3310" s="133" t="s">
        <v>2912</v>
      </c>
    </row>
    <row r="3311" customFormat="false" ht="12.75" hidden="false" customHeight="false" outlineLevel="2" collapsed="false">
      <c r="A3311" s="133" t="s">
        <v>897</v>
      </c>
      <c r="B3311" s="133" t="s">
        <v>3219</v>
      </c>
      <c r="C3311" s="134" t="n">
        <v>16.32</v>
      </c>
      <c r="D3311" s="133" t="s">
        <v>2293</v>
      </c>
      <c r="E3311" s="133" t="s">
        <v>2912</v>
      </c>
    </row>
    <row r="3312" customFormat="false" ht="12.75" hidden="false" customHeight="false" outlineLevel="2" collapsed="false">
      <c r="A3312" s="133" t="s">
        <v>897</v>
      </c>
      <c r="B3312" s="133" t="s">
        <v>3220</v>
      </c>
      <c r="C3312" s="134" t="n">
        <v>11.65</v>
      </c>
      <c r="D3312" s="133" t="s">
        <v>2293</v>
      </c>
      <c r="E3312" s="133" t="s">
        <v>2912</v>
      </c>
    </row>
    <row r="3313" customFormat="false" ht="12.75" hidden="false" customHeight="false" outlineLevel="2" collapsed="false">
      <c r="A3313" s="133" t="s">
        <v>897</v>
      </c>
      <c r="B3313" s="133" t="s">
        <v>3221</v>
      </c>
      <c r="C3313" s="134" t="n">
        <v>18.94</v>
      </c>
      <c r="D3313" s="133" t="s">
        <v>2293</v>
      </c>
      <c r="E3313" s="133" t="s">
        <v>2912</v>
      </c>
    </row>
    <row r="3314" customFormat="false" ht="12.75" hidden="false" customHeight="false" outlineLevel="2" collapsed="false">
      <c r="A3314" s="133" t="s">
        <v>897</v>
      </c>
      <c r="B3314" s="133" t="s">
        <v>3222</v>
      </c>
      <c r="C3314" s="134" t="n">
        <v>148.89</v>
      </c>
      <c r="D3314" s="133" t="s">
        <v>2293</v>
      </c>
      <c r="E3314" s="133" t="s">
        <v>2912</v>
      </c>
    </row>
    <row r="3315" customFormat="false" ht="12.75" hidden="false" customHeight="false" outlineLevel="2" collapsed="false">
      <c r="A3315" s="133" t="s">
        <v>897</v>
      </c>
      <c r="B3315" s="133" t="s">
        <v>3223</v>
      </c>
      <c r="C3315" s="134" t="n">
        <v>12.99</v>
      </c>
      <c r="D3315" s="133" t="s">
        <v>2293</v>
      </c>
      <c r="E3315" s="133" t="s">
        <v>2912</v>
      </c>
    </row>
    <row r="3316" customFormat="false" ht="12.75" hidden="false" customHeight="false" outlineLevel="2" collapsed="false">
      <c r="A3316" s="133" t="s">
        <v>897</v>
      </c>
      <c r="B3316" s="133" t="s">
        <v>3224</v>
      </c>
      <c r="C3316" s="134" t="n">
        <v>14.46</v>
      </c>
      <c r="D3316" s="133" t="s">
        <v>2293</v>
      </c>
      <c r="E3316" s="133" t="s">
        <v>2912</v>
      </c>
    </row>
    <row r="3317" customFormat="false" ht="12.75" hidden="false" customHeight="false" outlineLevel="2" collapsed="false">
      <c r="A3317" s="133" t="s">
        <v>897</v>
      </c>
      <c r="B3317" s="133" t="s">
        <v>3225</v>
      </c>
      <c r="C3317" s="134" t="n">
        <v>292.27</v>
      </c>
      <c r="D3317" s="133" t="s">
        <v>2293</v>
      </c>
      <c r="E3317" s="133" t="s">
        <v>2912</v>
      </c>
    </row>
    <row r="3318" customFormat="false" ht="12.75" hidden="false" customHeight="false" outlineLevel="2" collapsed="false">
      <c r="A3318" s="133" t="s">
        <v>897</v>
      </c>
      <c r="B3318" s="133" t="s">
        <v>3226</v>
      </c>
      <c r="C3318" s="134" t="n">
        <v>4.12</v>
      </c>
      <c r="D3318" s="133" t="s">
        <v>2293</v>
      </c>
      <c r="E3318" s="133" t="s">
        <v>2912</v>
      </c>
    </row>
    <row r="3319" customFormat="false" ht="12.75" hidden="false" customHeight="false" outlineLevel="2" collapsed="false">
      <c r="A3319" s="133" t="s">
        <v>897</v>
      </c>
      <c r="B3319" s="133" t="s">
        <v>3227</v>
      </c>
      <c r="C3319" s="134" t="n">
        <v>16.59</v>
      </c>
      <c r="D3319" s="133" t="s">
        <v>2293</v>
      </c>
      <c r="E3319" s="133" t="s">
        <v>2912</v>
      </c>
    </row>
    <row r="3320" customFormat="false" ht="12.75" hidden="false" customHeight="false" outlineLevel="2" collapsed="false">
      <c r="A3320" s="133" t="s">
        <v>897</v>
      </c>
      <c r="B3320" s="133" t="s">
        <v>3228</v>
      </c>
      <c r="C3320" s="134" t="n">
        <v>37.88</v>
      </c>
      <c r="D3320" s="133" t="s">
        <v>2293</v>
      </c>
      <c r="E3320" s="133" t="s">
        <v>2912</v>
      </c>
    </row>
    <row r="3321" customFormat="false" ht="12.75" hidden="false" customHeight="false" outlineLevel="2" collapsed="false">
      <c r="A3321" s="133" t="s">
        <v>897</v>
      </c>
      <c r="B3321" s="133" t="s">
        <v>3229</v>
      </c>
      <c r="C3321" s="134" t="n">
        <v>880.07</v>
      </c>
      <c r="D3321" s="133" t="s">
        <v>2293</v>
      </c>
      <c r="E3321" s="133" t="s">
        <v>2912</v>
      </c>
    </row>
    <row r="3322" customFormat="false" ht="12.75" hidden="false" customHeight="false" outlineLevel="2" collapsed="false">
      <c r="A3322" s="133" t="s">
        <v>897</v>
      </c>
      <c r="B3322" s="133" t="s">
        <v>3230</v>
      </c>
      <c r="C3322" s="134" t="n">
        <v>11.17</v>
      </c>
      <c r="D3322" s="133" t="s">
        <v>2293</v>
      </c>
      <c r="E3322" s="133" t="s">
        <v>2912</v>
      </c>
    </row>
    <row r="3323" customFormat="false" ht="12.75" hidden="false" customHeight="false" outlineLevel="2" collapsed="false">
      <c r="A3323" s="133" t="s">
        <v>897</v>
      </c>
      <c r="B3323" s="133" t="s">
        <v>2396</v>
      </c>
      <c r="C3323" s="134" t="n">
        <v>22.61</v>
      </c>
      <c r="D3323" s="133" t="s">
        <v>2293</v>
      </c>
      <c r="E3323" s="133" t="s">
        <v>2912</v>
      </c>
    </row>
    <row r="3324" customFormat="false" ht="12.75" hidden="false" customHeight="false" outlineLevel="2" collapsed="false">
      <c r="A3324" s="133" t="s">
        <v>897</v>
      </c>
      <c r="B3324" s="133" t="s">
        <v>2398</v>
      </c>
      <c r="C3324" s="134" t="n">
        <v>16.32</v>
      </c>
      <c r="D3324" s="133" t="s">
        <v>2293</v>
      </c>
      <c r="E3324" s="133" t="s">
        <v>2912</v>
      </c>
    </row>
    <row r="3325" customFormat="false" ht="12.75" hidden="false" customHeight="false" outlineLevel="2" collapsed="false">
      <c r="A3325" s="133" t="s">
        <v>897</v>
      </c>
      <c r="B3325" s="133" t="s">
        <v>2399</v>
      </c>
      <c r="C3325" s="134" t="n">
        <v>11.65</v>
      </c>
      <c r="D3325" s="133" t="s">
        <v>2293</v>
      </c>
      <c r="E3325" s="133" t="s">
        <v>2912</v>
      </c>
    </row>
    <row r="3326" customFormat="false" ht="12.75" hidden="false" customHeight="false" outlineLevel="2" collapsed="false">
      <c r="A3326" s="133" t="s">
        <v>897</v>
      </c>
      <c r="B3326" s="133" t="s">
        <v>2400</v>
      </c>
      <c r="C3326" s="134" t="n">
        <v>148.89</v>
      </c>
      <c r="D3326" s="133" t="s">
        <v>2293</v>
      </c>
      <c r="E3326" s="133" t="s">
        <v>2912</v>
      </c>
    </row>
    <row r="3327" customFormat="false" ht="12.75" hidden="false" customHeight="false" outlineLevel="2" collapsed="false">
      <c r="A3327" s="133" t="s">
        <v>897</v>
      </c>
      <c r="B3327" s="133" t="s">
        <v>2401</v>
      </c>
      <c r="C3327" s="134" t="n">
        <v>880.07</v>
      </c>
      <c r="D3327" s="133" t="s">
        <v>2293</v>
      </c>
      <c r="E3327" s="133" t="s">
        <v>2912</v>
      </c>
    </row>
    <row r="3328" customFormat="false" ht="12.75" hidden="false" customHeight="false" outlineLevel="2" collapsed="false">
      <c r="A3328" s="133" t="s">
        <v>897</v>
      </c>
      <c r="B3328" s="133" t="s">
        <v>2402</v>
      </c>
      <c r="C3328" s="134" t="n">
        <v>54.51</v>
      </c>
      <c r="D3328" s="133" t="s">
        <v>2293</v>
      </c>
      <c r="E3328" s="133" t="s">
        <v>2912</v>
      </c>
    </row>
    <row r="3329" customFormat="false" ht="12.75" hidden="false" customHeight="false" outlineLevel="2" collapsed="false">
      <c r="A3329" s="133" t="s">
        <v>897</v>
      </c>
      <c r="B3329" s="133" t="s">
        <v>2403</v>
      </c>
      <c r="C3329" s="134" t="n">
        <v>50.62</v>
      </c>
      <c r="D3329" s="133" t="s">
        <v>2293</v>
      </c>
      <c r="E3329" s="133" t="s">
        <v>2912</v>
      </c>
    </row>
    <row r="3330" customFormat="false" ht="12.75" hidden="false" customHeight="false" outlineLevel="2" collapsed="false">
      <c r="A3330" s="133" t="s">
        <v>897</v>
      </c>
      <c r="B3330" s="133" t="s">
        <v>2404</v>
      </c>
      <c r="C3330" s="134" t="n">
        <v>14.32</v>
      </c>
      <c r="D3330" s="133" t="s">
        <v>2293</v>
      </c>
      <c r="E3330" s="133" t="s">
        <v>2912</v>
      </c>
    </row>
    <row r="3331" customFormat="false" ht="12.75" hidden="false" customHeight="false" outlineLevel="2" collapsed="false">
      <c r="A3331" s="133" t="s">
        <v>897</v>
      </c>
      <c r="B3331" s="133" t="s">
        <v>2405</v>
      </c>
      <c r="C3331" s="134" t="n">
        <v>8.66</v>
      </c>
      <c r="D3331" s="133" t="s">
        <v>2293</v>
      </c>
      <c r="E3331" s="133" t="s">
        <v>2912</v>
      </c>
    </row>
    <row r="3332" customFormat="false" ht="12.75" hidden="false" customHeight="false" outlineLevel="2" collapsed="false">
      <c r="A3332" s="133" t="s">
        <v>897</v>
      </c>
      <c r="B3332" s="133" t="s">
        <v>2406</v>
      </c>
      <c r="C3332" s="134" t="n">
        <v>2.73</v>
      </c>
      <c r="D3332" s="133" t="s">
        <v>2293</v>
      </c>
      <c r="E3332" s="133" t="s">
        <v>2912</v>
      </c>
    </row>
    <row r="3333" customFormat="false" ht="12.75" hidden="false" customHeight="false" outlineLevel="2" collapsed="false">
      <c r="A3333" s="133" t="s">
        <v>897</v>
      </c>
      <c r="B3333" s="133" t="s">
        <v>2318</v>
      </c>
      <c r="C3333" s="134" t="n">
        <v>22.61</v>
      </c>
      <c r="D3333" s="133" t="s">
        <v>2293</v>
      </c>
      <c r="E3333" s="133" t="s">
        <v>2912</v>
      </c>
    </row>
    <row r="3334" customFormat="false" ht="12.75" hidden="false" customHeight="false" outlineLevel="2" collapsed="false">
      <c r="A3334" s="133" t="s">
        <v>897</v>
      </c>
      <c r="B3334" s="133" t="s">
        <v>2319</v>
      </c>
      <c r="C3334" s="134" t="n">
        <v>15</v>
      </c>
      <c r="D3334" s="133" t="s">
        <v>2293</v>
      </c>
      <c r="E3334" s="133" t="s">
        <v>2912</v>
      </c>
    </row>
    <row r="3335" customFormat="false" ht="12.75" hidden="false" customHeight="false" outlineLevel="2" collapsed="false">
      <c r="A3335" s="133" t="s">
        <v>897</v>
      </c>
      <c r="B3335" s="133" t="s">
        <v>2322</v>
      </c>
      <c r="C3335" s="134" t="n">
        <v>10</v>
      </c>
      <c r="D3335" s="133" t="s">
        <v>2293</v>
      </c>
      <c r="E3335" s="133" t="s">
        <v>2912</v>
      </c>
    </row>
    <row r="3336" customFormat="false" ht="12.75" hidden="false" customHeight="false" outlineLevel="2" collapsed="false">
      <c r="A3336" s="133" t="s">
        <v>897</v>
      </c>
      <c r="B3336" s="133" t="s">
        <v>2323</v>
      </c>
      <c r="C3336" s="134" t="n">
        <v>3.1</v>
      </c>
      <c r="D3336" s="133" t="s">
        <v>2293</v>
      </c>
      <c r="E3336" s="133" t="s">
        <v>2912</v>
      </c>
    </row>
    <row r="3337" customFormat="false" ht="12.75" hidden="false" customHeight="false" outlineLevel="2" collapsed="false">
      <c r="A3337" s="133" t="s">
        <v>897</v>
      </c>
      <c r="B3337" s="133" t="s">
        <v>2324</v>
      </c>
      <c r="C3337" s="134" t="n">
        <v>54</v>
      </c>
      <c r="D3337" s="133" t="s">
        <v>2293</v>
      </c>
      <c r="E3337" s="133" t="s">
        <v>2912</v>
      </c>
    </row>
    <row r="3338" customFormat="false" ht="12.75" hidden="false" customHeight="false" outlineLevel="2" collapsed="false">
      <c r="A3338" s="133" t="s">
        <v>897</v>
      </c>
      <c r="B3338" s="133" t="s">
        <v>2325</v>
      </c>
      <c r="C3338" s="134" t="n">
        <v>20.85</v>
      </c>
      <c r="D3338" s="133" t="s">
        <v>2293</v>
      </c>
      <c r="E3338" s="133" t="s">
        <v>2912</v>
      </c>
    </row>
    <row r="3339" customFormat="false" ht="12.75" hidden="false" customHeight="false" outlineLevel="2" collapsed="false">
      <c r="A3339" s="133" t="s">
        <v>897</v>
      </c>
      <c r="B3339" s="133" t="s">
        <v>2326</v>
      </c>
      <c r="C3339" s="134" t="n">
        <v>5.3</v>
      </c>
      <c r="D3339" s="133" t="s">
        <v>2293</v>
      </c>
      <c r="E3339" s="133" t="s">
        <v>2912</v>
      </c>
    </row>
    <row r="3340" customFormat="false" ht="12.75" hidden="false" customHeight="false" outlineLevel="2" collapsed="false">
      <c r="A3340" s="133" t="s">
        <v>897</v>
      </c>
      <c r="B3340" s="133" t="s">
        <v>2327</v>
      </c>
      <c r="C3340" s="134" t="n">
        <v>25</v>
      </c>
      <c r="D3340" s="133" t="s">
        <v>2293</v>
      </c>
      <c r="E3340" s="133" t="s">
        <v>2912</v>
      </c>
    </row>
    <row r="3341" customFormat="false" ht="12.75" hidden="false" customHeight="false" outlineLevel="2" collapsed="false">
      <c r="A3341" s="133" t="s">
        <v>897</v>
      </c>
      <c r="B3341" s="133" t="s">
        <v>2328</v>
      </c>
      <c r="C3341" s="134" t="n">
        <v>50.62</v>
      </c>
      <c r="D3341" s="133" t="s">
        <v>2293</v>
      </c>
      <c r="E3341" s="133" t="s">
        <v>2912</v>
      </c>
    </row>
    <row r="3342" customFormat="false" ht="12.75" hidden="false" customHeight="false" outlineLevel="2" collapsed="false">
      <c r="A3342" s="133" t="s">
        <v>897</v>
      </c>
      <c r="B3342" s="133" t="s">
        <v>2329</v>
      </c>
      <c r="C3342" s="134" t="n">
        <v>5.29</v>
      </c>
      <c r="D3342" s="133" t="s">
        <v>2293</v>
      </c>
      <c r="E3342" s="133" t="s">
        <v>2912</v>
      </c>
    </row>
    <row r="3343" customFormat="false" ht="12.75" hidden="false" customHeight="false" outlineLevel="2" collapsed="false">
      <c r="A3343" s="133" t="s">
        <v>897</v>
      </c>
      <c r="B3343" s="133" t="s">
        <v>2330</v>
      </c>
      <c r="C3343" s="134" t="n">
        <v>10</v>
      </c>
      <c r="D3343" s="133" t="s">
        <v>2293</v>
      </c>
      <c r="E3343" s="133" t="s">
        <v>2912</v>
      </c>
    </row>
    <row r="3344" customFormat="false" ht="12.75" hidden="false" customHeight="false" outlineLevel="2" collapsed="false">
      <c r="A3344" s="133" t="s">
        <v>897</v>
      </c>
      <c r="B3344" s="133" t="s">
        <v>2331</v>
      </c>
      <c r="C3344" s="134" t="n">
        <v>8.94</v>
      </c>
      <c r="D3344" s="133" t="s">
        <v>2293</v>
      </c>
      <c r="E3344" s="133" t="s">
        <v>2912</v>
      </c>
    </row>
    <row r="3345" customFormat="false" ht="12.75" hidden="false" customHeight="false" outlineLevel="2" collapsed="false">
      <c r="A3345" s="133" t="s">
        <v>897</v>
      </c>
      <c r="B3345" s="133" t="s">
        <v>2332</v>
      </c>
      <c r="C3345" s="134" t="n">
        <v>14.32</v>
      </c>
      <c r="D3345" s="133" t="s">
        <v>2293</v>
      </c>
      <c r="E3345" s="133" t="s">
        <v>2912</v>
      </c>
    </row>
    <row r="3346" customFormat="false" ht="12.75" hidden="false" customHeight="false" outlineLevel="2" collapsed="false">
      <c r="A3346" s="133" t="s">
        <v>897</v>
      </c>
      <c r="B3346" s="133" t="s">
        <v>2333</v>
      </c>
      <c r="C3346" s="134" t="n">
        <v>76.92</v>
      </c>
      <c r="D3346" s="133" t="s">
        <v>2293</v>
      </c>
      <c r="E3346" s="133" t="s">
        <v>2912</v>
      </c>
    </row>
    <row r="3347" customFormat="false" ht="12.75" hidden="false" customHeight="false" outlineLevel="2" collapsed="false">
      <c r="A3347" s="133" t="s">
        <v>897</v>
      </c>
      <c r="B3347" s="133" t="s">
        <v>2334</v>
      </c>
      <c r="C3347" s="134" t="n">
        <v>825</v>
      </c>
      <c r="D3347" s="133" t="s">
        <v>2293</v>
      </c>
      <c r="E3347" s="133" t="s">
        <v>2912</v>
      </c>
    </row>
    <row r="3348" customFormat="false" ht="12.75" hidden="false" customHeight="false" outlineLevel="2" collapsed="false">
      <c r="A3348" s="133" t="s">
        <v>897</v>
      </c>
      <c r="B3348" s="133" t="s">
        <v>2335</v>
      </c>
      <c r="C3348" s="134" t="n">
        <v>16.52</v>
      </c>
      <c r="D3348" s="133" t="s">
        <v>2293</v>
      </c>
      <c r="E3348" s="133" t="s">
        <v>2912</v>
      </c>
    </row>
    <row r="3349" customFormat="false" ht="12.75" hidden="false" customHeight="false" outlineLevel="2" collapsed="false">
      <c r="A3349" s="133" t="s">
        <v>897</v>
      </c>
      <c r="B3349" s="133" t="s">
        <v>2336</v>
      </c>
      <c r="C3349" s="134" t="n">
        <v>2.73</v>
      </c>
      <c r="D3349" s="133" t="s">
        <v>2293</v>
      </c>
      <c r="E3349" s="133" t="s">
        <v>2912</v>
      </c>
    </row>
    <row r="3350" customFormat="false" ht="12.75" hidden="false" customHeight="false" outlineLevel="2" collapsed="false">
      <c r="A3350" s="133" t="s">
        <v>897</v>
      </c>
      <c r="B3350" s="133" t="s">
        <v>2337</v>
      </c>
      <c r="C3350" s="134" t="n">
        <v>0</v>
      </c>
      <c r="D3350" s="133" t="s">
        <v>2293</v>
      </c>
      <c r="E3350" s="133" t="s">
        <v>2912</v>
      </c>
    </row>
    <row r="3351" customFormat="false" ht="12.75" hidden="false" customHeight="false" outlineLevel="2" collapsed="false">
      <c r="A3351" s="133" t="s">
        <v>897</v>
      </c>
      <c r="B3351" s="133" t="s">
        <v>2407</v>
      </c>
      <c r="C3351" s="134" t="n">
        <v>174</v>
      </c>
      <c r="D3351" s="133" t="s">
        <v>2293</v>
      </c>
      <c r="E3351" s="133" t="s">
        <v>2912</v>
      </c>
    </row>
    <row r="3352" customFormat="false" ht="12.75" hidden="false" customHeight="false" outlineLevel="2" collapsed="false">
      <c r="A3352" s="133" t="s">
        <v>897</v>
      </c>
      <c r="B3352" s="133" t="s">
        <v>2464</v>
      </c>
      <c r="C3352" s="134" t="n">
        <v>10</v>
      </c>
      <c r="D3352" s="133" t="s">
        <v>2293</v>
      </c>
      <c r="E3352" s="133" t="s">
        <v>2912</v>
      </c>
    </row>
    <row r="3353" customFormat="false" ht="12.75" hidden="false" customHeight="false" outlineLevel="2" collapsed="false">
      <c r="A3353" s="133" t="s">
        <v>897</v>
      </c>
      <c r="B3353" s="133" t="s">
        <v>2465</v>
      </c>
      <c r="C3353" s="134" t="n">
        <v>10</v>
      </c>
      <c r="D3353" s="133" t="s">
        <v>2293</v>
      </c>
      <c r="E3353" s="133" t="s">
        <v>2912</v>
      </c>
    </row>
    <row r="3354" customFormat="false" ht="12.75" hidden="false" customHeight="false" outlineLevel="2" collapsed="false">
      <c r="A3354" s="133" t="s">
        <v>897</v>
      </c>
      <c r="B3354" s="133" t="s">
        <v>2340</v>
      </c>
      <c r="C3354" s="134" t="n">
        <v>78</v>
      </c>
      <c r="D3354" s="133" t="s">
        <v>2293</v>
      </c>
      <c r="E3354" s="133" t="s">
        <v>2912</v>
      </c>
    </row>
    <row r="3355" customFormat="false" ht="12.75" hidden="false" customHeight="false" outlineLevel="2" collapsed="false">
      <c r="A3355" s="133" t="s">
        <v>897</v>
      </c>
      <c r="B3355" s="133" t="s">
        <v>2408</v>
      </c>
      <c r="C3355" s="134" t="n">
        <v>645</v>
      </c>
      <c r="D3355" s="133" t="s">
        <v>2293</v>
      </c>
      <c r="E3355" s="133" t="s">
        <v>2912</v>
      </c>
    </row>
    <row r="3356" customFormat="false" ht="12.75" hidden="false" customHeight="false" outlineLevel="2" collapsed="false">
      <c r="A3356" s="133" t="s">
        <v>897</v>
      </c>
      <c r="B3356" s="133" t="s">
        <v>2342</v>
      </c>
      <c r="C3356" s="134" t="n">
        <v>13</v>
      </c>
      <c r="D3356" s="133" t="s">
        <v>2293</v>
      </c>
      <c r="E3356" s="133" t="s">
        <v>2912</v>
      </c>
    </row>
    <row r="3357" customFormat="false" ht="12.75" hidden="false" customHeight="false" outlineLevel="2" collapsed="false">
      <c r="A3357" s="133" t="s">
        <v>897</v>
      </c>
      <c r="B3357" s="133" t="s">
        <v>2409</v>
      </c>
      <c r="C3357" s="134" t="n">
        <v>3</v>
      </c>
      <c r="D3357" s="133" t="s">
        <v>2293</v>
      </c>
      <c r="E3357" s="133" t="s">
        <v>2912</v>
      </c>
    </row>
    <row r="3358" customFormat="false" ht="12.75" hidden="false" customHeight="false" outlineLevel="2" collapsed="false">
      <c r="A3358" s="133" t="s">
        <v>897</v>
      </c>
      <c r="B3358" s="133" t="s">
        <v>2410</v>
      </c>
      <c r="C3358" s="134" t="n">
        <v>50</v>
      </c>
      <c r="D3358" s="133" t="s">
        <v>2293</v>
      </c>
      <c r="E3358" s="133" t="s">
        <v>2912</v>
      </c>
    </row>
    <row r="3359" customFormat="false" ht="12.75" hidden="false" customHeight="false" outlineLevel="2" collapsed="false">
      <c r="A3359" s="133" t="s">
        <v>897</v>
      </c>
      <c r="B3359" s="133" t="s">
        <v>2411</v>
      </c>
      <c r="C3359" s="134" t="n">
        <v>4</v>
      </c>
      <c r="D3359" s="133" t="s">
        <v>2293</v>
      </c>
      <c r="E3359" s="133" t="s">
        <v>2912</v>
      </c>
    </row>
    <row r="3360" customFormat="false" ht="12.75" hidden="false" customHeight="false" outlineLevel="2" collapsed="false">
      <c r="A3360" s="133" t="s">
        <v>897</v>
      </c>
      <c r="B3360" s="133" t="s">
        <v>2343</v>
      </c>
      <c r="C3360" s="134" t="n">
        <v>10</v>
      </c>
      <c r="D3360" s="133" t="s">
        <v>2293</v>
      </c>
      <c r="E3360" s="133" t="s">
        <v>2912</v>
      </c>
    </row>
    <row r="3361" customFormat="false" ht="12.75" hidden="false" customHeight="false" outlineLevel="2" collapsed="false">
      <c r="A3361" s="133" t="s">
        <v>897</v>
      </c>
      <c r="B3361" s="133" t="s">
        <v>2412</v>
      </c>
      <c r="C3361" s="134" t="n">
        <v>13.5</v>
      </c>
      <c r="D3361" s="133" t="s">
        <v>2293</v>
      </c>
      <c r="E3361" s="133" t="s">
        <v>2912</v>
      </c>
    </row>
    <row r="3362" customFormat="false" ht="12.75" hidden="false" customHeight="false" outlineLevel="2" collapsed="false">
      <c r="A3362" s="133" t="s">
        <v>897</v>
      </c>
      <c r="B3362" s="133" t="s">
        <v>2344</v>
      </c>
      <c r="C3362" s="134" t="n">
        <v>6.19</v>
      </c>
      <c r="D3362" s="133" t="s">
        <v>2293</v>
      </c>
      <c r="E3362" s="133" t="s">
        <v>2912</v>
      </c>
    </row>
    <row r="3363" customFormat="false" ht="12.75" hidden="false" customHeight="false" outlineLevel="2" collapsed="false">
      <c r="A3363" s="133" t="s">
        <v>897</v>
      </c>
      <c r="B3363" s="133" t="s">
        <v>2413</v>
      </c>
      <c r="C3363" s="134" t="n">
        <v>22</v>
      </c>
      <c r="D3363" s="133" t="s">
        <v>2293</v>
      </c>
      <c r="E3363" s="133" t="s">
        <v>2912</v>
      </c>
    </row>
    <row r="3364" customFormat="false" ht="12.75" hidden="false" customHeight="false" outlineLevel="1" collapsed="false">
      <c r="A3364" s="135" t="s">
        <v>3231</v>
      </c>
      <c r="B3364" s="133"/>
      <c r="C3364" s="134" t="n">
        <f aca="false">SUBTOTAL(9,C3264:C3363)</f>
        <v>9139.25</v>
      </c>
      <c r="D3364" s="133"/>
      <c r="E3364" s="133"/>
    </row>
    <row r="3365" customFormat="false" ht="12.75" hidden="false" customHeight="false" outlineLevel="2" collapsed="false">
      <c r="A3365" s="133" t="s">
        <v>1760</v>
      </c>
      <c r="B3365" s="133" t="s">
        <v>2288</v>
      </c>
      <c r="C3365" s="134" t="n">
        <v>40</v>
      </c>
      <c r="D3365" s="133" t="s">
        <v>2714</v>
      </c>
      <c r="E3365" s="133" t="s">
        <v>3232</v>
      </c>
    </row>
    <row r="3366" customFormat="false" ht="12.75" hidden="false" customHeight="false" outlineLevel="1" collapsed="false">
      <c r="A3366" s="135" t="s">
        <v>3233</v>
      </c>
      <c r="B3366" s="133"/>
      <c r="C3366" s="134" t="n">
        <f aca="false">SUBTOTAL(9,C3365)</f>
        <v>40</v>
      </c>
      <c r="D3366" s="133"/>
      <c r="E3366" s="133"/>
    </row>
    <row r="3367" customFormat="false" ht="12.75" hidden="false" customHeight="false" outlineLevel="2" collapsed="false">
      <c r="A3367" s="133" t="s">
        <v>1290</v>
      </c>
      <c r="B3367" s="133" t="s">
        <v>2608</v>
      </c>
      <c r="C3367" s="134" t="n">
        <v>16.32</v>
      </c>
      <c r="D3367" s="133" t="s">
        <v>2388</v>
      </c>
      <c r="E3367" s="133" t="s">
        <v>3150</v>
      </c>
    </row>
    <row r="3368" customFormat="false" ht="12.75" hidden="false" customHeight="false" outlineLevel="2" collapsed="false">
      <c r="A3368" s="133" t="s">
        <v>1290</v>
      </c>
      <c r="B3368" s="133" t="s">
        <v>2610</v>
      </c>
      <c r="C3368" s="134" t="n">
        <v>11.65</v>
      </c>
      <c r="D3368" s="133" t="s">
        <v>2388</v>
      </c>
      <c r="E3368" s="133" t="s">
        <v>3150</v>
      </c>
    </row>
    <row r="3369" customFormat="false" ht="12.75" hidden="false" customHeight="false" outlineLevel="2" collapsed="false">
      <c r="A3369" s="133" t="s">
        <v>1290</v>
      </c>
      <c r="B3369" s="133" t="s">
        <v>2611</v>
      </c>
      <c r="C3369" s="134" t="n">
        <v>369.3</v>
      </c>
      <c r="D3369" s="133" t="s">
        <v>2388</v>
      </c>
      <c r="E3369" s="133" t="s">
        <v>3150</v>
      </c>
    </row>
    <row r="3370" customFormat="false" ht="12.75" hidden="false" customHeight="false" outlineLevel="2" collapsed="false">
      <c r="A3370" s="133" t="s">
        <v>1290</v>
      </c>
      <c r="B3370" s="133" t="s">
        <v>2612</v>
      </c>
      <c r="C3370" s="134" t="n">
        <v>14.46</v>
      </c>
      <c r="D3370" s="133" t="s">
        <v>2388</v>
      </c>
      <c r="E3370" s="133" t="s">
        <v>3150</v>
      </c>
    </row>
    <row r="3371" customFormat="false" ht="12.75" hidden="false" customHeight="false" outlineLevel="2" collapsed="false">
      <c r="A3371" s="133" t="s">
        <v>1290</v>
      </c>
      <c r="B3371" s="133" t="s">
        <v>2613</v>
      </c>
      <c r="C3371" s="134" t="n">
        <v>4.12</v>
      </c>
      <c r="D3371" s="133" t="s">
        <v>2388</v>
      </c>
      <c r="E3371" s="133" t="s">
        <v>3150</v>
      </c>
    </row>
    <row r="3372" customFormat="false" ht="12.75" hidden="false" customHeight="false" outlineLevel="2" collapsed="false">
      <c r="A3372" s="133" t="s">
        <v>1290</v>
      </c>
      <c r="B3372" s="133" t="s">
        <v>2614</v>
      </c>
      <c r="C3372" s="134" t="n">
        <v>880.07</v>
      </c>
      <c r="D3372" s="133" t="s">
        <v>2388</v>
      </c>
      <c r="E3372" s="133" t="s">
        <v>3150</v>
      </c>
    </row>
    <row r="3373" customFormat="false" ht="12.75" hidden="false" customHeight="false" outlineLevel="2" collapsed="false">
      <c r="A3373" s="133" t="s">
        <v>1290</v>
      </c>
      <c r="B3373" s="133" t="s">
        <v>2615</v>
      </c>
      <c r="C3373" s="134" t="n">
        <v>11.17</v>
      </c>
      <c r="D3373" s="133" t="s">
        <v>2388</v>
      </c>
      <c r="E3373" s="133" t="s">
        <v>3150</v>
      </c>
    </row>
    <row r="3374" customFormat="false" ht="12.75" hidden="false" customHeight="false" outlineLevel="2" collapsed="false">
      <c r="A3374" s="133" t="s">
        <v>1290</v>
      </c>
      <c r="B3374" s="133" t="s">
        <v>2340</v>
      </c>
      <c r="C3374" s="134" t="n">
        <v>78</v>
      </c>
      <c r="D3374" s="133" t="s">
        <v>2388</v>
      </c>
      <c r="E3374" s="133" t="s">
        <v>3150</v>
      </c>
    </row>
    <row r="3375" customFormat="false" ht="12.75" hidden="false" customHeight="false" outlineLevel="2" collapsed="false">
      <c r="A3375" s="133" t="s">
        <v>1290</v>
      </c>
      <c r="B3375" s="133" t="s">
        <v>2341</v>
      </c>
      <c r="C3375" s="134" t="n">
        <v>177</v>
      </c>
      <c r="D3375" s="133" t="s">
        <v>2388</v>
      </c>
      <c r="E3375" s="133" t="s">
        <v>3150</v>
      </c>
    </row>
    <row r="3376" customFormat="false" ht="12.75" hidden="false" customHeight="false" outlineLevel="2" collapsed="false">
      <c r="A3376" s="133" t="s">
        <v>1290</v>
      </c>
      <c r="B3376" s="133" t="s">
        <v>2342</v>
      </c>
      <c r="C3376" s="134" t="n">
        <v>13</v>
      </c>
      <c r="D3376" s="133" t="s">
        <v>2388</v>
      </c>
      <c r="E3376" s="133" t="s">
        <v>3150</v>
      </c>
    </row>
    <row r="3377" customFormat="false" ht="12.75" hidden="false" customHeight="false" outlineLevel="2" collapsed="false">
      <c r="A3377" s="133" t="s">
        <v>1290</v>
      </c>
      <c r="B3377" s="133" t="s">
        <v>2343</v>
      </c>
      <c r="C3377" s="134" t="n">
        <v>10</v>
      </c>
      <c r="D3377" s="133" t="s">
        <v>2388</v>
      </c>
      <c r="E3377" s="133" t="s">
        <v>3150</v>
      </c>
    </row>
    <row r="3378" customFormat="false" ht="12.75" hidden="false" customHeight="false" outlineLevel="2" collapsed="false">
      <c r="A3378" s="133" t="s">
        <v>1290</v>
      </c>
      <c r="B3378" s="133" t="s">
        <v>2616</v>
      </c>
      <c r="C3378" s="134" t="n">
        <v>245</v>
      </c>
      <c r="D3378" s="133" t="s">
        <v>2388</v>
      </c>
      <c r="E3378" s="133" t="s">
        <v>3150</v>
      </c>
    </row>
    <row r="3379" customFormat="false" ht="12.75" hidden="false" customHeight="false" outlineLevel="2" collapsed="false">
      <c r="A3379" s="133" t="s">
        <v>1290</v>
      </c>
      <c r="B3379" s="133" t="s">
        <v>2344</v>
      </c>
      <c r="C3379" s="134" t="n">
        <v>6.19</v>
      </c>
      <c r="D3379" s="133" t="s">
        <v>2388</v>
      </c>
      <c r="E3379" s="133" t="s">
        <v>3150</v>
      </c>
    </row>
    <row r="3380" customFormat="false" ht="12.75" hidden="false" customHeight="false" outlineLevel="1" collapsed="false">
      <c r="A3380" s="135" t="s">
        <v>3234</v>
      </c>
      <c r="B3380" s="133"/>
      <c r="C3380" s="134" t="n">
        <f aca="false">SUBTOTAL(9,C3367:C3379)</f>
        <v>1836.28</v>
      </c>
      <c r="D3380" s="133"/>
      <c r="E3380" s="133"/>
    </row>
    <row r="3381" customFormat="false" ht="12.75" hidden="false" customHeight="false" outlineLevel="2" collapsed="false">
      <c r="A3381" s="133" t="s">
        <v>1053</v>
      </c>
      <c r="B3381" s="133" t="s">
        <v>2288</v>
      </c>
      <c r="C3381" s="134" t="n">
        <v>40</v>
      </c>
      <c r="D3381" s="133" t="s">
        <v>3235</v>
      </c>
      <c r="E3381" s="133" t="s">
        <v>3236</v>
      </c>
    </row>
    <row r="3382" customFormat="false" ht="12.75" hidden="false" customHeight="false" outlineLevel="1" collapsed="false">
      <c r="A3382" s="135" t="s">
        <v>3237</v>
      </c>
      <c r="B3382" s="133"/>
      <c r="C3382" s="134" t="n">
        <f aca="false">SUBTOTAL(9,C3381)</f>
        <v>40</v>
      </c>
      <c r="D3382" s="133"/>
      <c r="E3382" s="133"/>
    </row>
    <row r="3383" customFormat="false" ht="12.75" hidden="false" customHeight="false" outlineLevel="2" collapsed="false">
      <c r="A3383" s="133" t="s">
        <v>1178</v>
      </c>
      <c r="B3383" s="133" t="s">
        <v>2342</v>
      </c>
      <c r="C3383" s="134" t="n">
        <v>13</v>
      </c>
      <c r="D3383" s="133" t="s">
        <v>2429</v>
      </c>
      <c r="E3383" s="133" t="s">
        <v>3238</v>
      </c>
    </row>
    <row r="3384" customFormat="false" ht="12.75" hidden="false" customHeight="false" outlineLevel="2" collapsed="false">
      <c r="A3384" s="133" t="s">
        <v>1178</v>
      </c>
      <c r="B3384" s="133" t="s">
        <v>2343</v>
      </c>
      <c r="C3384" s="134" t="n">
        <v>10</v>
      </c>
      <c r="D3384" s="133" t="s">
        <v>2429</v>
      </c>
      <c r="E3384" s="133" t="s">
        <v>3238</v>
      </c>
    </row>
    <row r="3385" customFormat="false" ht="12.75" hidden="false" customHeight="false" outlineLevel="1" collapsed="false">
      <c r="A3385" s="135" t="s">
        <v>3239</v>
      </c>
      <c r="B3385" s="133"/>
      <c r="C3385" s="134" t="n">
        <f aca="false">SUBTOTAL(9,C3383:C3384)</f>
        <v>23</v>
      </c>
      <c r="D3385" s="133"/>
      <c r="E3385" s="133"/>
    </row>
    <row r="3386" customFormat="false" ht="12.75" hidden="false" customHeight="false" outlineLevel="2" collapsed="false">
      <c r="A3386" s="133" t="s">
        <v>1603</v>
      </c>
      <c r="B3386" s="133" t="s">
        <v>2608</v>
      </c>
      <c r="C3386" s="134" t="n">
        <v>16.32</v>
      </c>
      <c r="D3386" s="133" t="s">
        <v>2385</v>
      </c>
      <c r="E3386" s="133" t="s">
        <v>2904</v>
      </c>
    </row>
    <row r="3387" customFormat="false" ht="12.75" hidden="false" customHeight="false" outlineLevel="2" collapsed="false">
      <c r="A3387" s="133" t="s">
        <v>1603</v>
      </c>
      <c r="B3387" s="133" t="s">
        <v>2610</v>
      </c>
      <c r="C3387" s="134" t="n">
        <v>11.65</v>
      </c>
      <c r="D3387" s="133" t="s">
        <v>2385</v>
      </c>
      <c r="E3387" s="133" t="s">
        <v>2904</v>
      </c>
    </row>
    <row r="3388" customFormat="false" ht="12.75" hidden="false" customHeight="false" outlineLevel="2" collapsed="false">
      <c r="A3388" s="133" t="s">
        <v>1603</v>
      </c>
      <c r="B3388" s="133" t="s">
        <v>2611</v>
      </c>
      <c r="C3388" s="134" t="n">
        <v>369.3</v>
      </c>
      <c r="D3388" s="133" t="s">
        <v>2385</v>
      </c>
      <c r="E3388" s="133" t="s">
        <v>2904</v>
      </c>
    </row>
    <row r="3389" customFormat="false" ht="12.75" hidden="false" customHeight="false" outlineLevel="2" collapsed="false">
      <c r="A3389" s="133" t="s">
        <v>1603</v>
      </c>
      <c r="B3389" s="133" t="s">
        <v>2612</v>
      </c>
      <c r="C3389" s="134" t="n">
        <v>14.46</v>
      </c>
      <c r="D3389" s="133" t="s">
        <v>2385</v>
      </c>
      <c r="E3389" s="133" t="s">
        <v>2904</v>
      </c>
    </row>
    <row r="3390" customFormat="false" ht="12.75" hidden="false" customHeight="false" outlineLevel="2" collapsed="false">
      <c r="A3390" s="133" t="s">
        <v>1603</v>
      </c>
      <c r="B3390" s="133" t="s">
        <v>2613</v>
      </c>
      <c r="C3390" s="134" t="n">
        <v>4.12</v>
      </c>
      <c r="D3390" s="133" t="s">
        <v>2385</v>
      </c>
      <c r="E3390" s="133" t="s">
        <v>2904</v>
      </c>
    </row>
    <row r="3391" customFormat="false" ht="12.75" hidden="false" customHeight="false" outlineLevel="2" collapsed="false">
      <c r="A3391" s="133" t="s">
        <v>1603</v>
      </c>
      <c r="B3391" s="133" t="s">
        <v>2614</v>
      </c>
      <c r="C3391" s="134" t="n">
        <v>880.07</v>
      </c>
      <c r="D3391" s="133" t="s">
        <v>2385</v>
      </c>
      <c r="E3391" s="133" t="s">
        <v>2904</v>
      </c>
    </row>
    <row r="3392" customFormat="false" ht="12.75" hidden="false" customHeight="false" outlineLevel="2" collapsed="false">
      <c r="A3392" s="133" t="s">
        <v>1603</v>
      </c>
      <c r="B3392" s="133" t="s">
        <v>2615</v>
      </c>
      <c r="C3392" s="134" t="n">
        <v>11.17</v>
      </c>
      <c r="D3392" s="133" t="s">
        <v>2385</v>
      </c>
      <c r="E3392" s="133" t="s">
        <v>2904</v>
      </c>
    </row>
    <row r="3393" customFormat="false" ht="12.75" hidden="false" customHeight="false" outlineLevel="2" collapsed="false">
      <c r="A3393" s="133" t="s">
        <v>1603</v>
      </c>
      <c r="B3393" s="133" t="s">
        <v>2340</v>
      </c>
      <c r="C3393" s="134" t="n">
        <v>78</v>
      </c>
      <c r="D3393" s="133" t="s">
        <v>2385</v>
      </c>
      <c r="E3393" s="133" t="s">
        <v>2904</v>
      </c>
    </row>
    <row r="3394" customFormat="false" ht="12.75" hidden="false" customHeight="false" outlineLevel="2" collapsed="false">
      <c r="A3394" s="133" t="s">
        <v>1603</v>
      </c>
      <c r="B3394" s="133" t="s">
        <v>2341</v>
      </c>
      <c r="C3394" s="134" t="n">
        <v>177</v>
      </c>
      <c r="D3394" s="133" t="s">
        <v>2385</v>
      </c>
      <c r="E3394" s="133" t="s">
        <v>2904</v>
      </c>
    </row>
    <row r="3395" customFormat="false" ht="12.75" hidden="false" customHeight="false" outlineLevel="2" collapsed="false">
      <c r="A3395" s="133" t="s">
        <v>1603</v>
      </c>
      <c r="B3395" s="133" t="s">
        <v>2342</v>
      </c>
      <c r="C3395" s="134" t="n">
        <v>13</v>
      </c>
      <c r="D3395" s="133" t="s">
        <v>2385</v>
      </c>
      <c r="E3395" s="133" t="s">
        <v>2904</v>
      </c>
    </row>
    <row r="3396" customFormat="false" ht="12.75" hidden="false" customHeight="false" outlineLevel="2" collapsed="false">
      <c r="A3396" s="133" t="s">
        <v>1603</v>
      </c>
      <c r="B3396" s="133" t="s">
        <v>2343</v>
      </c>
      <c r="C3396" s="134" t="n">
        <v>10</v>
      </c>
      <c r="D3396" s="133" t="s">
        <v>2385</v>
      </c>
      <c r="E3396" s="133" t="s">
        <v>2904</v>
      </c>
    </row>
    <row r="3397" customFormat="false" ht="12.75" hidden="false" customHeight="false" outlineLevel="2" collapsed="false">
      <c r="A3397" s="133" t="s">
        <v>1603</v>
      </c>
      <c r="B3397" s="133" t="s">
        <v>2616</v>
      </c>
      <c r="C3397" s="134" t="n">
        <v>245</v>
      </c>
      <c r="D3397" s="133" t="s">
        <v>2385</v>
      </c>
      <c r="E3397" s="133" t="s">
        <v>2904</v>
      </c>
    </row>
    <row r="3398" customFormat="false" ht="12.75" hidden="false" customHeight="false" outlineLevel="2" collapsed="false">
      <c r="A3398" s="133" t="s">
        <v>1603</v>
      </c>
      <c r="B3398" s="133" t="s">
        <v>2344</v>
      </c>
      <c r="C3398" s="134" t="n">
        <v>6.19</v>
      </c>
      <c r="D3398" s="133" t="s">
        <v>2385</v>
      </c>
      <c r="E3398" s="133" t="s">
        <v>2904</v>
      </c>
    </row>
    <row r="3399" customFormat="false" ht="12.75" hidden="false" customHeight="false" outlineLevel="1" collapsed="false">
      <c r="A3399" s="135" t="s">
        <v>3240</v>
      </c>
      <c r="B3399" s="133"/>
      <c r="C3399" s="134" t="n">
        <f aca="false">SUBTOTAL(9,C3386:C3398)</f>
        <v>1836.28</v>
      </c>
      <c r="D3399" s="133"/>
      <c r="E3399" s="133"/>
    </row>
    <row r="3400" customFormat="false" ht="12.75" hidden="false" customHeight="false" outlineLevel="2" collapsed="false">
      <c r="A3400" s="133" t="s">
        <v>555</v>
      </c>
      <c r="B3400" s="133" t="s">
        <v>2288</v>
      </c>
      <c r="C3400" s="134" t="n">
        <v>40</v>
      </c>
      <c r="D3400" s="133" t="s">
        <v>2293</v>
      </c>
      <c r="E3400" s="133" t="s">
        <v>2508</v>
      </c>
    </row>
    <row r="3401" customFormat="false" ht="12.75" hidden="false" customHeight="false" outlineLevel="1" collapsed="false">
      <c r="A3401" s="135" t="s">
        <v>3241</v>
      </c>
      <c r="B3401" s="133"/>
      <c r="C3401" s="134" t="n">
        <f aca="false">SUBTOTAL(9,C3400)</f>
        <v>40</v>
      </c>
      <c r="D3401" s="133"/>
      <c r="E3401" s="133"/>
    </row>
    <row r="3402" customFormat="false" ht="12.75" hidden="false" customHeight="false" outlineLevel="2" collapsed="false">
      <c r="A3402" s="133" t="s">
        <v>1222</v>
      </c>
      <c r="B3402" s="133" t="s">
        <v>2288</v>
      </c>
      <c r="C3402" s="134" t="n">
        <v>40</v>
      </c>
      <c r="D3402" s="133" t="s">
        <v>2366</v>
      </c>
      <c r="E3402" s="133" t="s">
        <v>3094</v>
      </c>
    </row>
    <row r="3403" customFormat="false" ht="12.75" hidden="false" customHeight="false" outlineLevel="1" collapsed="false">
      <c r="A3403" s="135" t="s">
        <v>3242</v>
      </c>
      <c r="B3403" s="133"/>
      <c r="C3403" s="134" t="n">
        <f aca="false">SUBTOTAL(9,C3402)</f>
        <v>40</v>
      </c>
      <c r="D3403" s="133"/>
      <c r="E3403" s="133"/>
    </row>
    <row r="3404" customFormat="false" ht="12.75" hidden="false" customHeight="false" outlineLevel="2" collapsed="false">
      <c r="A3404" s="133" t="s">
        <v>913</v>
      </c>
      <c r="B3404" s="133" t="s">
        <v>2288</v>
      </c>
      <c r="C3404" s="134" t="n">
        <v>40</v>
      </c>
      <c r="D3404" s="133" t="s">
        <v>2293</v>
      </c>
      <c r="E3404" s="133" t="s">
        <v>2317</v>
      </c>
    </row>
    <row r="3405" customFormat="false" ht="12.75" hidden="false" customHeight="false" outlineLevel="1" collapsed="false">
      <c r="A3405" s="135" t="s">
        <v>3243</v>
      </c>
      <c r="B3405" s="133"/>
      <c r="C3405" s="134" t="n">
        <f aca="false">SUBTOTAL(9,C3404)</f>
        <v>40</v>
      </c>
      <c r="D3405" s="133"/>
      <c r="E3405" s="133"/>
    </row>
    <row r="3406" customFormat="false" ht="12.75" hidden="false" customHeight="false" outlineLevel="2" collapsed="false">
      <c r="A3406" s="133" t="s">
        <v>1331</v>
      </c>
      <c r="B3406" s="133" t="s">
        <v>2288</v>
      </c>
      <c r="C3406" s="134" t="n">
        <v>40</v>
      </c>
      <c r="D3406" s="133" t="s">
        <v>2575</v>
      </c>
      <c r="E3406" s="133" t="s">
        <v>3244</v>
      </c>
    </row>
    <row r="3407" customFormat="false" ht="12.75" hidden="false" customHeight="false" outlineLevel="1" collapsed="false">
      <c r="A3407" s="135" t="s">
        <v>3245</v>
      </c>
      <c r="B3407" s="133"/>
      <c r="C3407" s="134" t="n">
        <f aca="false">SUBTOTAL(9,C3406)</f>
        <v>40</v>
      </c>
      <c r="D3407" s="133"/>
      <c r="E3407" s="133"/>
    </row>
    <row r="3408" customFormat="false" ht="12.75" hidden="false" customHeight="false" outlineLevel="2" collapsed="false">
      <c r="A3408" s="133" t="s">
        <v>1817</v>
      </c>
      <c r="B3408" s="133" t="s">
        <v>2288</v>
      </c>
      <c r="C3408" s="134" t="n">
        <v>40</v>
      </c>
      <c r="D3408" s="133" t="s">
        <v>2314</v>
      </c>
      <c r="E3408" s="133" t="s">
        <v>2315</v>
      </c>
    </row>
    <row r="3409" customFormat="false" ht="12.75" hidden="false" customHeight="false" outlineLevel="1" collapsed="false">
      <c r="A3409" s="135" t="s">
        <v>3246</v>
      </c>
      <c r="B3409" s="133"/>
      <c r="C3409" s="134" t="n">
        <f aca="false">SUBTOTAL(9,C3408)</f>
        <v>40</v>
      </c>
      <c r="D3409" s="133"/>
      <c r="E3409" s="133"/>
    </row>
    <row r="3410" customFormat="false" ht="12.75" hidden="false" customHeight="false" outlineLevel="2" collapsed="false">
      <c r="A3410" s="133" t="s">
        <v>695</v>
      </c>
      <c r="B3410" s="133" t="s">
        <v>2418</v>
      </c>
      <c r="C3410" s="134" t="n">
        <v>5.36</v>
      </c>
      <c r="D3410" s="133" t="s">
        <v>2293</v>
      </c>
      <c r="E3410" s="133" t="s">
        <v>3247</v>
      </c>
    </row>
    <row r="3411" customFormat="false" ht="12.75" hidden="false" customHeight="false" outlineLevel="2" collapsed="false">
      <c r="A3411" s="133" t="s">
        <v>695</v>
      </c>
      <c r="B3411" s="133" t="s">
        <v>2419</v>
      </c>
      <c r="C3411" s="134" t="n">
        <v>54</v>
      </c>
      <c r="D3411" s="133" t="s">
        <v>2293</v>
      </c>
      <c r="E3411" s="133" t="s">
        <v>3247</v>
      </c>
    </row>
    <row r="3412" customFormat="false" ht="12.75" hidden="false" customHeight="false" outlineLevel="2" collapsed="false">
      <c r="A3412" s="133" t="s">
        <v>695</v>
      </c>
      <c r="B3412" s="133" t="s">
        <v>2425</v>
      </c>
      <c r="C3412" s="134" t="n">
        <v>1391.01</v>
      </c>
      <c r="D3412" s="133" t="s">
        <v>2293</v>
      </c>
      <c r="E3412" s="133" t="s">
        <v>3247</v>
      </c>
    </row>
    <row r="3413" customFormat="false" ht="12.75" hidden="false" customHeight="false" outlineLevel="1" collapsed="false">
      <c r="A3413" s="135" t="s">
        <v>3248</v>
      </c>
      <c r="B3413" s="133"/>
      <c r="C3413" s="134" t="n">
        <f aca="false">SUBTOTAL(9,C3410:C3412)</f>
        <v>1450.37</v>
      </c>
      <c r="D3413" s="133"/>
      <c r="E3413" s="133"/>
    </row>
    <row r="3414" customFormat="false" ht="12.75" hidden="false" customHeight="false" outlineLevel="2" collapsed="false">
      <c r="A3414" s="133" t="s">
        <v>1904</v>
      </c>
      <c r="B3414" s="133" t="s">
        <v>2479</v>
      </c>
      <c r="C3414" s="134" t="n">
        <v>22.61</v>
      </c>
      <c r="D3414" s="133" t="s">
        <v>2293</v>
      </c>
      <c r="E3414" s="133" t="s">
        <v>3249</v>
      </c>
    </row>
    <row r="3415" customFormat="false" ht="12.75" hidden="false" customHeight="false" outlineLevel="2" collapsed="false">
      <c r="A3415" s="133" t="s">
        <v>1904</v>
      </c>
      <c r="B3415" s="133" t="s">
        <v>2481</v>
      </c>
      <c r="C3415" s="134" t="n">
        <v>45.46</v>
      </c>
      <c r="D3415" s="133" t="s">
        <v>2293</v>
      </c>
      <c r="E3415" s="133" t="s">
        <v>3249</v>
      </c>
    </row>
    <row r="3416" customFormat="false" ht="12.75" hidden="false" customHeight="false" outlineLevel="2" collapsed="false">
      <c r="A3416" s="133" t="s">
        <v>1904</v>
      </c>
      <c r="B3416" s="133" t="s">
        <v>2482</v>
      </c>
      <c r="C3416" s="134" t="n">
        <v>36.8</v>
      </c>
      <c r="D3416" s="133" t="s">
        <v>2293</v>
      </c>
      <c r="E3416" s="133" t="s">
        <v>3249</v>
      </c>
    </row>
    <row r="3417" customFormat="false" ht="12.75" hidden="false" customHeight="false" outlineLevel="2" collapsed="false">
      <c r="A3417" s="133" t="s">
        <v>1904</v>
      </c>
      <c r="B3417" s="133" t="s">
        <v>2483</v>
      </c>
      <c r="C3417" s="134" t="n">
        <v>16.32</v>
      </c>
      <c r="D3417" s="133" t="s">
        <v>2293</v>
      </c>
      <c r="E3417" s="133" t="s">
        <v>3249</v>
      </c>
    </row>
    <row r="3418" customFormat="false" ht="12.75" hidden="false" customHeight="false" outlineLevel="2" collapsed="false">
      <c r="A3418" s="133" t="s">
        <v>1904</v>
      </c>
      <c r="B3418" s="133" t="s">
        <v>2484</v>
      </c>
      <c r="C3418" s="134" t="n">
        <v>11.65</v>
      </c>
      <c r="D3418" s="133" t="s">
        <v>2293</v>
      </c>
      <c r="E3418" s="133" t="s">
        <v>3249</v>
      </c>
    </row>
    <row r="3419" customFormat="false" ht="12.75" hidden="false" customHeight="false" outlineLevel="2" collapsed="false">
      <c r="A3419" s="133" t="s">
        <v>1904</v>
      </c>
      <c r="B3419" s="133" t="s">
        <v>2485</v>
      </c>
      <c r="C3419" s="134" t="n">
        <v>148.89</v>
      </c>
      <c r="D3419" s="133" t="s">
        <v>2293</v>
      </c>
      <c r="E3419" s="133" t="s">
        <v>3249</v>
      </c>
    </row>
    <row r="3420" customFormat="false" ht="12.75" hidden="false" customHeight="false" outlineLevel="2" collapsed="false">
      <c r="A3420" s="133" t="s">
        <v>1904</v>
      </c>
      <c r="B3420" s="133" t="s">
        <v>2486</v>
      </c>
      <c r="C3420" s="134" t="n">
        <v>12.99</v>
      </c>
      <c r="D3420" s="133" t="s">
        <v>2293</v>
      </c>
      <c r="E3420" s="133" t="s">
        <v>3249</v>
      </c>
    </row>
    <row r="3421" customFormat="false" ht="12.75" hidden="false" customHeight="false" outlineLevel="2" collapsed="false">
      <c r="A3421" s="133" t="s">
        <v>1904</v>
      </c>
      <c r="B3421" s="133" t="s">
        <v>2487</v>
      </c>
      <c r="C3421" s="134" t="n">
        <v>8.66</v>
      </c>
      <c r="D3421" s="133" t="s">
        <v>2293</v>
      </c>
      <c r="E3421" s="133" t="s">
        <v>3249</v>
      </c>
    </row>
    <row r="3422" customFormat="false" ht="12.75" hidden="false" customHeight="false" outlineLevel="2" collapsed="false">
      <c r="A3422" s="133" t="s">
        <v>1904</v>
      </c>
      <c r="B3422" s="133" t="s">
        <v>2488</v>
      </c>
      <c r="C3422" s="134" t="n">
        <v>292.27</v>
      </c>
      <c r="D3422" s="133" t="s">
        <v>2293</v>
      </c>
      <c r="E3422" s="133" t="s">
        <v>3249</v>
      </c>
    </row>
    <row r="3423" customFormat="false" ht="12.75" hidden="false" customHeight="false" outlineLevel="2" collapsed="false">
      <c r="A3423" s="133" t="s">
        <v>1904</v>
      </c>
      <c r="B3423" s="133" t="s">
        <v>2489</v>
      </c>
      <c r="C3423" s="134" t="n">
        <v>37.88</v>
      </c>
      <c r="D3423" s="133" t="s">
        <v>2293</v>
      </c>
      <c r="E3423" s="133" t="s">
        <v>3249</v>
      </c>
    </row>
    <row r="3424" customFormat="false" ht="12.75" hidden="false" customHeight="false" outlineLevel="2" collapsed="false">
      <c r="A3424" s="133" t="s">
        <v>1904</v>
      </c>
      <c r="B3424" s="133" t="s">
        <v>2490</v>
      </c>
      <c r="C3424" s="134" t="n">
        <v>880.07</v>
      </c>
      <c r="D3424" s="133" t="s">
        <v>2293</v>
      </c>
      <c r="E3424" s="133" t="s">
        <v>3249</v>
      </c>
    </row>
    <row r="3425" customFormat="false" ht="12.75" hidden="false" customHeight="false" outlineLevel="2" collapsed="false">
      <c r="A3425" s="133" t="s">
        <v>1904</v>
      </c>
      <c r="B3425" s="133" t="s">
        <v>2491</v>
      </c>
      <c r="C3425" s="134" t="n">
        <v>54.51</v>
      </c>
      <c r="D3425" s="133" t="s">
        <v>2293</v>
      </c>
      <c r="E3425" s="133" t="s">
        <v>3249</v>
      </c>
    </row>
    <row r="3426" customFormat="false" ht="12.75" hidden="false" customHeight="false" outlineLevel="2" collapsed="false">
      <c r="A3426" s="133" t="s">
        <v>1904</v>
      </c>
      <c r="B3426" s="133" t="s">
        <v>2492</v>
      </c>
      <c r="C3426" s="134" t="n">
        <v>11.17</v>
      </c>
      <c r="D3426" s="133" t="s">
        <v>2293</v>
      </c>
      <c r="E3426" s="133" t="s">
        <v>3249</v>
      </c>
    </row>
    <row r="3427" customFormat="false" ht="12.75" hidden="false" customHeight="false" outlineLevel="2" collapsed="false">
      <c r="A3427" s="133" t="s">
        <v>1904</v>
      </c>
      <c r="B3427" s="133" t="s">
        <v>2493</v>
      </c>
      <c r="C3427" s="134" t="n">
        <v>50.62</v>
      </c>
      <c r="D3427" s="133" t="s">
        <v>2293</v>
      </c>
      <c r="E3427" s="133" t="s">
        <v>3249</v>
      </c>
    </row>
    <row r="3428" customFormat="false" ht="12.75" hidden="false" customHeight="false" outlineLevel="2" collapsed="false">
      <c r="A3428" s="133" t="s">
        <v>1904</v>
      </c>
      <c r="B3428" s="133" t="s">
        <v>2494</v>
      </c>
      <c r="C3428" s="134" t="n">
        <v>14.32</v>
      </c>
      <c r="D3428" s="133" t="s">
        <v>2293</v>
      </c>
      <c r="E3428" s="133" t="s">
        <v>3249</v>
      </c>
    </row>
    <row r="3429" customFormat="false" ht="12.75" hidden="false" customHeight="false" outlineLevel="2" collapsed="false">
      <c r="A3429" s="133" t="s">
        <v>1904</v>
      </c>
      <c r="B3429" s="133" t="s">
        <v>2495</v>
      </c>
      <c r="C3429" s="134" t="n">
        <v>32.47</v>
      </c>
      <c r="D3429" s="133" t="s">
        <v>2293</v>
      </c>
      <c r="E3429" s="133" t="s">
        <v>3249</v>
      </c>
    </row>
    <row r="3430" customFormat="false" ht="12.75" hidden="false" customHeight="false" outlineLevel="2" collapsed="false">
      <c r="A3430" s="133" t="s">
        <v>1904</v>
      </c>
      <c r="B3430" s="133" t="s">
        <v>2496</v>
      </c>
      <c r="C3430" s="134" t="n">
        <v>17.32</v>
      </c>
      <c r="D3430" s="133" t="s">
        <v>2293</v>
      </c>
      <c r="E3430" s="133" t="s">
        <v>3249</v>
      </c>
    </row>
    <row r="3431" customFormat="false" ht="12.75" hidden="false" customHeight="false" outlineLevel="2" collapsed="false">
      <c r="A3431" s="133" t="s">
        <v>1904</v>
      </c>
      <c r="B3431" s="133" t="s">
        <v>2497</v>
      </c>
      <c r="C3431" s="134" t="n">
        <v>2.73</v>
      </c>
      <c r="D3431" s="133" t="s">
        <v>2293</v>
      </c>
      <c r="E3431" s="133" t="s">
        <v>3249</v>
      </c>
    </row>
    <row r="3432" customFormat="false" ht="12.75" hidden="false" customHeight="false" outlineLevel="1" collapsed="false">
      <c r="A3432" s="135" t="s">
        <v>3250</v>
      </c>
      <c r="B3432" s="133"/>
      <c r="C3432" s="134" t="n">
        <f aca="false">SUBTOTAL(9,C3414:C3431)</f>
        <v>1696.74</v>
      </c>
      <c r="D3432" s="133"/>
      <c r="E3432" s="133"/>
    </row>
    <row r="3433" customFormat="false" ht="12.75" hidden="false" customHeight="false" outlineLevel="2" collapsed="false">
      <c r="A3433" s="133" t="s">
        <v>1120</v>
      </c>
      <c r="B3433" s="133" t="s">
        <v>2288</v>
      </c>
      <c r="C3433" s="134" t="n">
        <v>40</v>
      </c>
      <c r="D3433" s="133" t="s">
        <v>2476</v>
      </c>
      <c r="E3433" s="133" t="s">
        <v>2477</v>
      </c>
    </row>
    <row r="3434" customFormat="false" ht="12.75" hidden="false" customHeight="false" outlineLevel="1" collapsed="false">
      <c r="A3434" s="135" t="s">
        <v>3251</v>
      </c>
      <c r="B3434" s="133"/>
      <c r="C3434" s="134" t="n">
        <f aca="false">SUBTOTAL(9,C3433)</f>
        <v>40</v>
      </c>
      <c r="D3434" s="133"/>
      <c r="E3434" s="133"/>
    </row>
    <row r="3435" customFormat="false" ht="12.75" hidden="false" customHeight="false" outlineLevel="2" collapsed="false">
      <c r="A3435" s="133" t="s">
        <v>823</v>
      </c>
      <c r="B3435" s="133" t="s">
        <v>2305</v>
      </c>
      <c r="C3435" s="134" t="n">
        <v>175</v>
      </c>
      <c r="D3435" s="133" t="s">
        <v>2293</v>
      </c>
      <c r="E3435" s="133" t="s">
        <v>2353</v>
      </c>
    </row>
    <row r="3436" customFormat="false" ht="12.75" hidden="false" customHeight="false" outlineLevel="2" collapsed="false">
      <c r="A3436" s="133" t="s">
        <v>823</v>
      </c>
      <c r="B3436" s="133" t="s">
        <v>2306</v>
      </c>
      <c r="C3436" s="134" t="n">
        <v>50</v>
      </c>
      <c r="D3436" s="133" t="s">
        <v>2293</v>
      </c>
      <c r="E3436" s="133" t="s">
        <v>2353</v>
      </c>
    </row>
    <row r="3437" customFormat="false" ht="12.75" hidden="false" customHeight="false" outlineLevel="2" collapsed="false">
      <c r="A3437" s="133" t="s">
        <v>823</v>
      </c>
      <c r="B3437" s="133" t="s">
        <v>2464</v>
      </c>
      <c r="C3437" s="134" t="n">
        <v>10</v>
      </c>
      <c r="D3437" s="133" t="s">
        <v>2293</v>
      </c>
      <c r="E3437" s="133" t="s">
        <v>2353</v>
      </c>
    </row>
    <row r="3438" customFormat="false" ht="12.75" hidden="false" customHeight="false" outlineLevel="2" collapsed="false">
      <c r="A3438" s="133" t="s">
        <v>823</v>
      </c>
      <c r="B3438" s="133" t="s">
        <v>2340</v>
      </c>
      <c r="C3438" s="134" t="n">
        <v>78</v>
      </c>
      <c r="D3438" s="133" t="s">
        <v>2293</v>
      </c>
      <c r="E3438" s="133" t="s">
        <v>2353</v>
      </c>
    </row>
    <row r="3439" customFormat="false" ht="12.75" hidden="false" customHeight="false" outlineLevel="2" collapsed="false">
      <c r="A3439" s="133" t="s">
        <v>823</v>
      </c>
      <c r="B3439" s="133" t="s">
        <v>2341</v>
      </c>
      <c r="C3439" s="134" t="n">
        <v>177</v>
      </c>
      <c r="D3439" s="133" t="s">
        <v>2293</v>
      </c>
      <c r="E3439" s="133" t="s">
        <v>2353</v>
      </c>
    </row>
    <row r="3440" customFormat="false" ht="12.75" hidden="false" customHeight="false" outlineLevel="2" collapsed="false">
      <c r="A3440" s="133" t="s">
        <v>823</v>
      </c>
      <c r="B3440" s="133" t="s">
        <v>2342</v>
      </c>
      <c r="C3440" s="134" t="n">
        <v>13</v>
      </c>
      <c r="D3440" s="133" t="s">
        <v>2293</v>
      </c>
      <c r="E3440" s="133" t="s">
        <v>2353</v>
      </c>
    </row>
    <row r="3441" customFormat="false" ht="12.75" hidden="false" customHeight="false" outlineLevel="2" collapsed="false">
      <c r="A3441" s="133" t="s">
        <v>823</v>
      </c>
      <c r="B3441" s="133" t="s">
        <v>2501</v>
      </c>
      <c r="C3441" s="134" t="n">
        <v>3.5</v>
      </c>
      <c r="D3441" s="133" t="s">
        <v>2293</v>
      </c>
      <c r="E3441" s="133" t="s">
        <v>2353</v>
      </c>
    </row>
    <row r="3442" customFormat="false" ht="12.75" hidden="false" customHeight="false" outlineLevel="2" collapsed="false">
      <c r="A3442" s="133" t="s">
        <v>823</v>
      </c>
      <c r="B3442" s="133" t="s">
        <v>2343</v>
      </c>
      <c r="C3442" s="134" t="n">
        <v>10</v>
      </c>
      <c r="D3442" s="133" t="s">
        <v>2293</v>
      </c>
      <c r="E3442" s="133" t="s">
        <v>2353</v>
      </c>
    </row>
    <row r="3443" customFormat="false" ht="12.75" hidden="false" customHeight="false" outlineLevel="2" collapsed="false">
      <c r="A3443" s="133" t="s">
        <v>823</v>
      </c>
      <c r="B3443" s="133" t="s">
        <v>2344</v>
      </c>
      <c r="C3443" s="134" t="n">
        <v>6.19</v>
      </c>
      <c r="D3443" s="133" t="s">
        <v>2293</v>
      </c>
      <c r="E3443" s="133" t="s">
        <v>2353</v>
      </c>
    </row>
    <row r="3444" customFormat="false" ht="12.75" hidden="false" customHeight="false" outlineLevel="2" collapsed="false">
      <c r="A3444" s="133" t="s">
        <v>823</v>
      </c>
      <c r="B3444" s="133" t="s">
        <v>2338</v>
      </c>
      <c r="C3444" s="134" t="n">
        <v>50</v>
      </c>
      <c r="D3444" s="133" t="s">
        <v>2293</v>
      </c>
      <c r="E3444" s="133" t="s">
        <v>2353</v>
      </c>
    </row>
    <row r="3445" customFormat="false" ht="12.75" hidden="false" customHeight="false" outlineLevel="1" collapsed="false">
      <c r="A3445" s="135" t="s">
        <v>3252</v>
      </c>
      <c r="B3445" s="133"/>
      <c r="C3445" s="134" t="n">
        <f aca="false">SUBTOTAL(9,C3435:C3444)</f>
        <v>572.69</v>
      </c>
      <c r="D3445" s="133"/>
      <c r="E3445" s="133"/>
    </row>
    <row r="3446" customFormat="false" ht="12.75" hidden="false" customHeight="false" outlineLevel="2" collapsed="false">
      <c r="A3446" s="133" t="s">
        <v>506</v>
      </c>
      <c r="B3446" s="133" t="s">
        <v>2418</v>
      </c>
      <c r="C3446" s="134" t="n">
        <v>5.36</v>
      </c>
      <c r="D3446" s="133" t="s">
        <v>2293</v>
      </c>
      <c r="E3446" s="133" t="s">
        <v>3253</v>
      </c>
    </row>
    <row r="3447" customFormat="false" ht="12.75" hidden="false" customHeight="false" outlineLevel="2" collapsed="false">
      <c r="A3447" s="133" t="s">
        <v>506</v>
      </c>
      <c r="B3447" s="133" t="s">
        <v>2419</v>
      </c>
      <c r="C3447" s="134" t="n">
        <v>54</v>
      </c>
      <c r="D3447" s="133" t="s">
        <v>2293</v>
      </c>
      <c r="E3447" s="133" t="s">
        <v>3253</v>
      </c>
    </row>
    <row r="3448" customFormat="false" ht="12.75" hidden="false" customHeight="false" outlineLevel="2" collapsed="false">
      <c r="A3448" s="133" t="s">
        <v>506</v>
      </c>
      <c r="B3448" s="133" t="s">
        <v>2425</v>
      </c>
      <c r="C3448" s="134" t="n">
        <v>1391.01</v>
      </c>
      <c r="D3448" s="133" t="s">
        <v>2293</v>
      </c>
      <c r="E3448" s="133" t="s">
        <v>3253</v>
      </c>
    </row>
    <row r="3449" customFormat="false" ht="12.75" hidden="false" customHeight="false" outlineLevel="1" collapsed="false">
      <c r="A3449" s="135" t="s">
        <v>3254</v>
      </c>
      <c r="B3449" s="133"/>
      <c r="C3449" s="134" t="n">
        <f aca="false">SUBTOTAL(9,C3446:C3448)</f>
        <v>1450.37</v>
      </c>
      <c r="D3449" s="133"/>
      <c r="E3449" s="133"/>
    </row>
    <row r="3450" customFormat="false" ht="12.75" hidden="false" customHeight="false" outlineLevel="2" collapsed="false">
      <c r="A3450" s="133" t="s">
        <v>656</v>
      </c>
      <c r="B3450" s="133" t="s">
        <v>2292</v>
      </c>
      <c r="C3450" s="134" t="n">
        <v>31.9</v>
      </c>
      <c r="D3450" s="133" t="s">
        <v>2293</v>
      </c>
      <c r="E3450" s="133" t="s">
        <v>2596</v>
      </c>
    </row>
    <row r="3451" customFormat="false" ht="12.75" hidden="false" customHeight="false" outlineLevel="2" collapsed="false">
      <c r="A3451" s="133" t="s">
        <v>656</v>
      </c>
      <c r="B3451" s="133" t="s">
        <v>2443</v>
      </c>
      <c r="C3451" s="134" t="n">
        <v>10.65</v>
      </c>
      <c r="D3451" s="133" t="s">
        <v>2293</v>
      </c>
      <c r="E3451" s="133" t="s">
        <v>2596</v>
      </c>
    </row>
    <row r="3452" customFormat="false" ht="12.75" hidden="false" customHeight="false" outlineLevel="2" collapsed="false">
      <c r="A3452" s="133" t="s">
        <v>656</v>
      </c>
      <c r="B3452" s="133" t="s">
        <v>2295</v>
      </c>
      <c r="C3452" s="134" t="n">
        <v>54</v>
      </c>
      <c r="D3452" s="133" t="s">
        <v>2293</v>
      </c>
      <c r="E3452" s="133" t="s">
        <v>2596</v>
      </c>
    </row>
    <row r="3453" customFormat="false" ht="12.75" hidden="false" customHeight="false" outlineLevel="2" collapsed="false">
      <c r="A3453" s="133" t="s">
        <v>656</v>
      </c>
      <c r="B3453" s="133" t="s">
        <v>2296</v>
      </c>
      <c r="C3453" s="134" t="n">
        <v>371.9</v>
      </c>
      <c r="D3453" s="133" t="s">
        <v>2293</v>
      </c>
      <c r="E3453" s="133" t="s">
        <v>2596</v>
      </c>
    </row>
    <row r="3454" customFormat="false" ht="12.75" hidden="false" customHeight="false" outlineLevel="2" collapsed="false">
      <c r="A3454" s="133" t="s">
        <v>656</v>
      </c>
      <c r="B3454" s="133" t="s">
        <v>2297</v>
      </c>
      <c r="C3454" s="134" t="n">
        <v>54.34</v>
      </c>
      <c r="D3454" s="133" t="s">
        <v>2293</v>
      </c>
      <c r="E3454" s="133" t="s">
        <v>2596</v>
      </c>
    </row>
    <row r="3455" customFormat="false" ht="12.75" hidden="false" customHeight="false" outlineLevel="2" collapsed="false">
      <c r="A3455" s="133" t="s">
        <v>656</v>
      </c>
      <c r="B3455" s="133" t="s">
        <v>2298</v>
      </c>
      <c r="C3455" s="134" t="n">
        <v>13.84</v>
      </c>
      <c r="D3455" s="133" t="s">
        <v>2293</v>
      </c>
      <c r="E3455" s="133" t="s">
        <v>2596</v>
      </c>
    </row>
    <row r="3456" customFormat="false" ht="12.75" hidden="false" customHeight="false" outlineLevel="2" collapsed="false">
      <c r="A3456" s="133" t="s">
        <v>656</v>
      </c>
      <c r="B3456" s="133" t="s">
        <v>2299</v>
      </c>
      <c r="C3456" s="134" t="n">
        <v>6</v>
      </c>
      <c r="D3456" s="133" t="s">
        <v>2293</v>
      </c>
      <c r="E3456" s="133" t="s">
        <v>2596</v>
      </c>
    </row>
    <row r="3457" customFormat="false" ht="12.75" hidden="false" customHeight="false" outlineLevel="2" collapsed="false">
      <c r="A3457" s="133" t="s">
        <v>656</v>
      </c>
      <c r="B3457" s="133" t="s">
        <v>2301</v>
      </c>
      <c r="C3457" s="134" t="n">
        <v>9</v>
      </c>
      <c r="D3457" s="133" t="s">
        <v>2293</v>
      </c>
      <c r="E3457" s="133" t="s">
        <v>2596</v>
      </c>
    </row>
    <row r="3458" customFormat="false" ht="12.75" hidden="false" customHeight="false" outlineLevel="2" collapsed="false">
      <c r="A3458" s="133" t="s">
        <v>656</v>
      </c>
      <c r="B3458" s="133" t="s">
        <v>2302</v>
      </c>
      <c r="C3458" s="134" t="n">
        <v>10.65</v>
      </c>
      <c r="D3458" s="133" t="s">
        <v>2293</v>
      </c>
      <c r="E3458" s="133" t="s">
        <v>2596</v>
      </c>
    </row>
    <row r="3459" customFormat="false" ht="12.75" hidden="false" customHeight="false" outlineLevel="2" collapsed="false">
      <c r="A3459" s="133" t="s">
        <v>656</v>
      </c>
      <c r="B3459" s="133" t="s">
        <v>2303</v>
      </c>
      <c r="C3459" s="134" t="n">
        <v>5</v>
      </c>
      <c r="D3459" s="133" t="s">
        <v>2293</v>
      </c>
      <c r="E3459" s="133" t="s">
        <v>2596</v>
      </c>
    </row>
    <row r="3460" customFormat="false" ht="12.75" hidden="false" customHeight="false" outlineLevel="2" collapsed="false">
      <c r="A3460" s="133" t="s">
        <v>656</v>
      </c>
      <c r="B3460" s="133" t="s">
        <v>2304</v>
      </c>
      <c r="C3460" s="134" t="n">
        <v>5.46</v>
      </c>
      <c r="D3460" s="133" t="s">
        <v>2293</v>
      </c>
      <c r="E3460" s="133" t="s">
        <v>2596</v>
      </c>
    </row>
    <row r="3461" customFormat="false" ht="12.75" hidden="false" customHeight="false" outlineLevel="2" collapsed="false">
      <c r="A3461" s="133" t="s">
        <v>656</v>
      </c>
      <c r="B3461" s="133" t="s">
        <v>2305</v>
      </c>
      <c r="C3461" s="134" t="n">
        <v>175</v>
      </c>
      <c r="D3461" s="133" t="s">
        <v>2293</v>
      </c>
      <c r="E3461" s="133" t="s">
        <v>2596</v>
      </c>
    </row>
    <row r="3462" customFormat="false" ht="12.75" hidden="false" customHeight="false" outlineLevel="2" collapsed="false">
      <c r="A3462" s="133" t="s">
        <v>656</v>
      </c>
      <c r="B3462" s="133" t="s">
        <v>2307</v>
      </c>
      <c r="C3462" s="134" t="n">
        <v>50</v>
      </c>
      <c r="D3462" s="133" t="s">
        <v>2293</v>
      </c>
      <c r="E3462" s="133" t="s">
        <v>2596</v>
      </c>
    </row>
    <row r="3463" customFormat="false" ht="12.75" hidden="false" customHeight="false" outlineLevel="2" collapsed="false">
      <c r="A3463" s="133" t="s">
        <v>656</v>
      </c>
      <c r="B3463" s="133" t="s">
        <v>2308</v>
      </c>
      <c r="C3463" s="134" t="n">
        <v>148.89</v>
      </c>
      <c r="D3463" s="133" t="s">
        <v>2293</v>
      </c>
      <c r="E3463" s="133" t="s">
        <v>2596</v>
      </c>
    </row>
    <row r="3464" customFormat="false" ht="12.75" hidden="false" customHeight="false" outlineLevel="2" collapsed="false">
      <c r="A3464" s="133" t="s">
        <v>656</v>
      </c>
      <c r="B3464" s="133" t="s">
        <v>2309</v>
      </c>
      <c r="C3464" s="134" t="n">
        <v>227.32</v>
      </c>
      <c r="D3464" s="133" t="s">
        <v>2293</v>
      </c>
      <c r="E3464" s="133" t="s">
        <v>2596</v>
      </c>
    </row>
    <row r="3465" customFormat="false" ht="12.75" hidden="false" customHeight="false" outlineLevel="2" collapsed="false">
      <c r="A3465" s="133" t="s">
        <v>656</v>
      </c>
      <c r="B3465" s="133" t="s">
        <v>2310</v>
      </c>
      <c r="C3465" s="134" t="n">
        <v>14.46</v>
      </c>
      <c r="D3465" s="133" t="s">
        <v>2293</v>
      </c>
      <c r="E3465" s="133" t="s">
        <v>2596</v>
      </c>
    </row>
    <row r="3466" customFormat="false" ht="12.75" hidden="false" customHeight="false" outlineLevel="2" collapsed="false">
      <c r="A3466" s="133" t="s">
        <v>656</v>
      </c>
      <c r="B3466" s="133" t="s">
        <v>2311</v>
      </c>
      <c r="C3466" s="134" t="n">
        <v>4.12</v>
      </c>
      <c r="D3466" s="133" t="s">
        <v>2293</v>
      </c>
      <c r="E3466" s="133" t="s">
        <v>2596</v>
      </c>
    </row>
    <row r="3467" customFormat="false" ht="12.75" hidden="false" customHeight="false" outlineLevel="2" collapsed="false">
      <c r="A3467" s="133" t="s">
        <v>656</v>
      </c>
      <c r="B3467" s="133" t="s">
        <v>2312</v>
      </c>
      <c r="C3467" s="134" t="n">
        <v>11.17</v>
      </c>
      <c r="D3467" s="133" t="s">
        <v>2293</v>
      </c>
      <c r="E3467" s="133" t="s">
        <v>2596</v>
      </c>
    </row>
    <row r="3468" customFormat="false" ht="12.75" hidden="false" customHeight="false" outlineLevel="1" collapsed="false">
      <c r="A3468" s="135" t="s">
        <v>3255</v>
      </c>
      <c r="B3468" s="133"/>
      <c r="C3468" s="134" t="n">
        <f aca="false">SUBTOTAL(9,C3450:C3467)</f>
        <v>1203.7</v>
      </c>
      <c r="D3468" s="133"/>
      <c r="E3468" s="133"/>
    </row>
    <row r="3469" customFormat="false" ht="12.75" hidden="false" customHeight="false" outlineLevel="2" collapsed="false">
      <c r="A3469" s="133" t="s">
        <v>1652</v>
      </c>
      <c r="B3469" s="133" t="s">
        <v>2418</v>
      </c>
      <c r="C3469" s="134" t="n">
        <v>5.36</v>
      </c>
      <c r="D3469" s="133" t="s">
        <v>2314</v>
      </c>
      <c r="E3469" s="133" t="s">
        <v>3256</v>
      </c>
    </row>
    <row r="3470" customFormat="false" ht="12.75" hidden="false" customHeight="false" outlineLevel="2" collapsed="false">
      <c r="A3470" s="133" t="s">
        <v>1652</v>
      </c>
      <c r="B3470" s="133" t="s">
        <v>2419</v>
      </c>
      <c r="C3470" s="134" t="n">
        <v>54</v>
      </c>
      <c r="D3470" s="133" t="s">
        <v>2314</v>
      </c>
      <c r="E3470" s="133" t="s">
        <v>3256</v>
      </c>
    </row>
    <row r="3471" customFormat="false" ht="12.75" hidden="false" customHeight="false" outlineLevel="2" collapsed="false">
      <c r="A3471" s="133" t="s">
        <v>1652</v>
      </c>
      <c r="B3471" s="133" t="s">
        <v>2422</v>
      </c>
      <c r="C3471" s="134" t="n">
        <v>20</v>
      </c>
      <c r="D3471" s="133" t="s">
        <v>2314</v>
      </c>
      <c r="E3471" s="133" t="s">
        <v>3256</v>
      </c>
    </row>
    <row r="3472" customFormat="false" ht="12.75" hidden="false" customHeight="false" outlineLevel="2" collapsed="false">
      <c r="A3472" s="133" t="s">
        <v>1652</v>
      </c>
      <c r="B3472" s="133" t="s">
        <v>2424</v>
      </c>
      <c r="C3472" s="134" t="n">
        <v>1</v>
      </c>
      <c r="D3472" s="133" t="s">
        <v>2314</v>
      </c>
      <c r="E3472" s="133" t="s">
        <v>3256</v>
      </c>
    </row>
    <row r="3473" customFormat="false" ht="12.75" hidden="false" customHeight="false" outlineLevel="2" collapsed="false">
      <c r="A3473" s="133" t="s">
        <v>1652</v>
      </c>
      <c r="B3473" s="133" t="s">
        <v>2425</v>
      </c>
      <c r="C3473" s="134" t="n">
        <v>1391.01</v>
      </c>
      <c r="D3473" s="133" t="s">
        <v>2314</v>
      </c>
      <c r="E3473" s="133" t="s">
        <v>3256</v>
      </c>
    </row>
    <row r="3474" customFormat="false" ht="12.75" hidden="false" customHeight="false" outlineLevel="2" collapsed="false">
      <c r="A3474" s="133" t="s">
        <v>1652</v>
      </c>
      <c r="B3474" s="133" t="s">
        <v>2426</v>
      </c>
      <c r="C3474" s="134" t="n">
        <v>51.62</v>
      </c>
      <c r="D3474" s="133" t="s">
        <v>2314</v>
      </c>
      <c r="E3474" s="133" t="s">
        <v>3256</v>
      </c>
    </row>
    <row r="3475" customFormat="false" ht="12.75" hidden="false" customHeight="false" outlineLevel="2" collapsed="false">
      <c r="A3475" s="133" t="s">
        <v>1652</v>
      </c>
      <c r="B3475" s="133" t="s">
        <v>3216</v>
      </c>
      <c r="C3475" s="134" t="n">
        <v>1391.01</v>
      </c>
      <c r="D3475" s="133" t="s">
        <v>2314</v>
      </c>
      <c r="E3475" s="133" t="s">
        <v>3256</v>
      </c>
    </row>
    <row r="3476" customFormat="false" ht="12.75" hidden="false" customHeight="false" outlineLevel="1" collapsed="false">
      <c r="A3476" s="135" t="s">
        <v>3257</v>
      </c>
      <c r="B3476" s="133"/>
      <c r="C3476" s="134" t="n">
        <f aca="false">SUBTOTAL(9,C3469:C3475)</f>
        <v>2914</v>
      </c>
      <c r="D3476" s="133"/>
      <c r="E3476" s="133"/>
    </row>
    <row r="3477" customFormat="false" ht="12.75" hidden="false" customHeight="false" outlineLevel="2" collapsed="false">
      <c r="A3477" s="133" t="s">
        <v>1852</v>
      </c>
      <c r="B3477" s="133" t="s">
        <v>2292</v>
      </c>
      <c r="C3477" s="134" t="n">
        <v>31.9</v>
      </c>
      <c r="D3477" s="133" t="s">
        <v>2314</v>
      </c>
      <c r="E3477" s="133" t="s">
        <v>2374</v>
      </c>
    </row>
    <row r="3478" customFormat="false" ht="12.75" hidden="false" customHeight="false" outlineLevel="2" collapsed="false">
      <c r="A3478" s="133" t="s">
        <v>1852</v>
      </c>
      <c r="B3478" s="133" t="s">
        <v>2295</v>
      </c>
      <c r="C3478" s="134" t="n">
        <v>54</v>
      </c>
      <c r="D3478" s="133" t="s">
        <v>2314</v>
      </c>
      <c r="E3478" s="133" t="s">
        <v>2374</v>
      </c>
    </row>
    <row r="3479" customFormat="false" ht="12.75" hidden="false" customHeight="false" outlineLevel="2" collapsed="false">
      <c r="A3479" s="133" t="s">
        <v>1852</v>
      </c>
      <c r="B3479" s="133" t="s">
        <v>2296</v>
      </c>
      <c r="C3479" s="134" t="n">
        <v>371.9</v>
      </c>
      <c r="D3479" s="133" t="s">
        <v>2314</v>
      </c>
      <c r="E3479" s="133" t="s">
        <v>2374</v>
      </c>
    </row>
    <row r="3480" customFormat="false" ht="12.75" hidden="false" customHeight="false" outlineLevel="2" collapsed="false">
      <c r="A3480" s="133" t="s">
        <v>1852</v>
      </c>
      <c r="B3480" s="133" t="s">
        <v>2297</v>
      </c>
      <c r="C3480" s="134" t="n">
        <v>54.34</v>
      </c>
      <c r="D3480" s="133" t="s">
        <v>2314</v>
      </c>
      <c r="E3480" s="133" t="s">
        <v>2374</v>
      </c>
    </row>
    <row r="3481" customFormat="false" ht="12.75" hidden="false" customHeight="false" outlineLevel="2" collapsed="false">
      <c r="A3481" s="133" t="s">
        <v>1852</v>
      </c>
      <c r="B3481" s="133" t="s">
        <v>2298</v>
      </c>
      <c r="C3481" s="134" t="n">
        <v>13.84</v>
      </c>
      <c r="D3481" s="133" t="s">
        <v>2314</v>
      </c>
      <c r="E3481" s="133" t="s">
        <v>2374</v>
      </c>
    </row>
    <row r="3482" customFormat="false" ht="12.75" hidden="false" customHeight="false" outlineLevel="2" collapsed="false">
      <c r="A3482" s="133" t="s">
        <v>1852</v>
      </c>
      <c r="B3482" s="133" t="s">
        <v>2299</v>
      </c>
      <c r="C3482" s="134" t="n">
        <v>6</v>
      </c>
      <c r="D3482" s="133" t="s">
        <v>2314</v>
      </c>
      <c r="E3482" s="133" t="s">
        <v>2374</v>
      </c>
    </row>
    <row r="3483" customFormat="false" ht="12.75" hidden="false" customHeight="false" outlineLevel="2" collapsed="false">
      <c r="A3483" s="133" t="s">
        <v>1852</v>
      </c>
      <c r="B3483" s="133" t="s">
        <v>2300</v>
      </c>
      <c r="C3483" s="134" t="n">
        <v>3.21</v>
      </c>
      <c r="D3483" s="133" t="s">
        <v>2314</v>
      </c>
      <c r="E3483" s="133" t="s">
        <v>2374</v>
      </c>
    </row>
    <row r="3484" customFormat="false" ht="12.75" hidden="false" customHeight="false" outlineLevel="2" collapsed="false">
      <c r="A3484" s="133" t="s">
        <v>1852</v>
      </c>
      <c r="B3484" s="133" t="s">
        <v>2301</v>
      </c>
      <c r="C3484" s="134" t="n">
        <v>9</v>
      </c>
      <c r="D3484" s="133" t="s">
        <v>2314</v>
      </c>
      <c r="E3484" s="133" t="s">
        <v>2374</v>
      </c>
    </row>
    <row r="3485" customFormat="false" ht="12.75" hidden="false" customHeight="false" outlineLevel="2" collapsed="false">
      <c r="A3485" s="133" t="s">
        <v>1852</v>
      </c>
      <c r="B3485" s="133" t="s">
        <v>2302</v>
      </c>
      <c r="C3485" s="134" t="n">
        <v>10.65</v>
      </c>
      <c r="D3485" s="133" t="s">
        <v>2314</v>
      </c>
      <c r="E3485" s="133" t="s">
        <v>2374</v>
      </c>
    </row>
    <row r="3486" customFormat="false" ht="12.75" hidden="false" customHeight="false" outlineLevel="2" collapsed="false">
      <c r="A3486" s="133" t="s">
        <v>1852</v>
      </c>
      <c r="B3486" s="133" t="s">
        <v>2303</v>
      </c>
      <c r="C3486" s="134" t="n">
        <v>5</v>
      </c>
      <c r="D3486" s="133" t="s">
        <v>2314</v>
      </c>
      <c r="E3486" s="133" t="s">
        <v>2374</v>
      </c>
    </row>
    <row r="3487" customFormat="false" ht="12.75" hidden="false" customHeight="false" outlineLevel="2" collapsed="false">
      <c r="A3487" s="133" t="s">
        <v>1852</v>
      </c>
      <c r="B3487" s="133" t="s">
        <v>2304</v>
      </c>
      <c r="C3487" s="134" t="n">
        <v>5.46</v>
      </c>
      <c r="D3487" s="133" t="s">
        <v>2314</v>
      </c>
      <c r="E3487" s="133" t="s">
        <v>2374</v>
      </c>
    </row>
    <row r="3488" customFormat="false" ht="12.75" hidden="false" customHeight="false" outlineLevel="2" collapsed="false">
      <c r="A3488" s="133" t="s">
        <v>1852</v>
      </c>
      <c r="B3488" s="133" t="s">
        <v>2305</v>
      </c>
      <c r="C3488" s="134" t="n">
        <v>175</v>
      </c>
      <c r="D3488" s="133" t="s">
        <v>2314</v>
      </c>
      <c r="E3488" s="133" t="s">
        <v>2374</v>
      </c>
    </row>
    <row r="3489" customFormat="false" ht="12.75" hidden="false" customHeight="false" outlineLevel="2" collapsed="false">
      <c r="A3489" s="133" t="s">
        <v>1852</v>
      </c>
      <c r="B3489" s="133" t="s">
        <v>2306</v>
      </c>
      <c r="C3489" s="134" t="n">
        <v>50</v>
      </c>
      <c r="D3489" s="133" t="s">
        <v>2314</v>
      </c>
      <c r="E3489" s="133" t="s">
        <v>2374</v>
      </c>
    </row>
    <row r="3490" customFormat="false" ht="12.75" hidden="false" customHeight="false" outlineLevel="2" collapsed="false">
      <c r="A3490" s="133" t="s">
        <v>1852</v>
      </c>
      <c r="B3490" s="133" t="s">
        <v>2307</v>
      </c>
      <c r="C3490" s="134" t="n">
        <v>50</v>
      </c>
      <c r="D3490" s="133" t="s">
        <v>2314</v>
      </c>
      <c r="E3490" s="133" t="s">
        <v>2374</v>
      </c>
    </row>
    <row r="3491" customFormat="false" ht="12.75" hidden="false" customHeight="false" outlineLevel="2" collapsed="false">
      <c r="A3491" s="133" t="s">
        <v>1852</v>
      </c>
      <c r="B3491" s="133" t="s">
        <v>2308</v>
      </c>
      <c r="C3491" s="134" t="n">
        <v>148.89</v>
      </c>
      <c r="D3491" s="133" t="s">
        <v>2314</v>
      </c>
      <c r="E3491" s="133" t="s">
        <v>2374</v>
      </c>
    </row>
    <row r="3492" customFormat="false" ht="12.75" hidden="false" customHeight="false" outlineLevel="2" collapsed="false">
      <c r="A3492" s="133" t="s">
        <v>1852</v>
      </c>
      <c r="B3492" s="133" t="s">
        <v>2309</v>
      </c>
      <c r="C3492" s="134" t="n">
        <v>227.32</v>
      </c>
      <c r="D3492" s="133" t="s">
        <v>2314</v>
      </c>
      <c r="E3492" s="133" t="s">
        <v>2374</v>
      </c>
    </row>
    <row r="3493" customFormat="false" ht="12.75" hidden="false" customHeight="false" outlineLevel="2" collapsed="false">
      <c r="A3493" s="133" t="s">
        <v>1852</v>
      </c>
      <c r="B3493" s="133" t="s">
        <v>2310</v>
      </c>
      <c r="C3493" s="134" t="n">
        <v>14.46</v>
      </c>
      <c r="D3493" s="133" t="s">
        <v>2314</v>
      </c>
      <c r="E3493" s="133" t="s">
        <v>2374</v>
      </c>
    </row>
    <row r="3494" customFormat="false" ht="12.75" hidden="false" customHeight="false" outlineLevel="2" collapsed="false">
      <c r="A3494" s="133" t="s">
        <v>1852</v>
      </c>
      <c r="B3494" s="133" t="s">
        <v>2311</v>
      </c>
      <c r="C3494" s="134" t="n">
        <v>4.12</v>
      </c>
      <c r="D3494" s="133" t="s">
        <v>2314</v>
      </c>
      <c r="E3494" s="133" t="s">
        <v>2374</v>
      </c>
    </row>
    <row r="3495" customFormat="false" ht="12.75" hidden="false" customHeight="false" outlineLevel="2" collapsed="false">
      <c r="A3495" s="133" t="s">
        <v>1852</v>
      </c>
      <c r="B3495" s="133" t="s">
        <v>2312</v>
      </c>
      <c r="C3495" s="134" t="n">
        <v>11.17</v>
      </c>
      <c r="D3495" s="133" t="s">
        <v>2314</v>
      </c>
      <c r="E3495" s="133" t="s">
        <v>2374</v>
      </c>
    </row>
    <row r="3496" customFormat="false" ht="12.75" hidden="false" customHeight="false" outlineLevel="1" collapsed="false">
      <c r="A3496" s="135" t="s">
        <v>3258</v>
      </c>
      <c r="B3496" s="133"/>
      <c r="C3496" s="134" t="n">
        <f aca="false">SUBTOTAL(9,C3477:C3495)</f>
        <v>1246.26</v>
      </c>
      <c r="D3496" s="133"/>
      <c r="E3496" s="133"/>
    </row>
    <row r="3497" customFormat="false" ht="12.75" hidden="false" customHeight="false" outlineLevel="2" collapsed="false">
      <c r="A3497" s="133" t="s">
        <v>1736</v>
      </c>
      <c r="B3497" s="133" t="s">
        <v>2464</v>
      </c>
      <c r="C3497" s="134" t="n">
        <v>10</v>
      </c>
      <c r="D3497" s="133" t="s">
        <v>2314</v>
      </c>
      <c r="E3497" s="133" t="s">
        <v>2708</v>
      </c>
    </row>
    <row r="3498" customFormat="false" ht="12.75" hidden="false" customHeight="false" outlineLevel="2" collapsed="false">
      <c r="A3498" s="133" t="s">
        <v>1736</v>
      </c>
      <c r="B3498" s="133" t="s">
        <v>2465</v>
      </c>
      <c r="C3498" s="134" t="n">
        <v>10</v>
      </c>
      <c r="D3498" s="133" t="s">
        <v>2314</v>
      </c>
      <c r="E3498" s="133" t="s">
        <v>2708</v>
      </c>
    </row>
    <row r="3499" customFormat="false" ht="12.75" hidden="false" customHeight="false" outlineLevel="2" collapsed="false">
      <c r="A3499" s="133" t="s">
        <v>1736</v>
      </c>
      <c r="B3499" s="133" t="s">
        <v>2499</v>
      </c>
      <c r="C3499" s="134" t="n">
        <v>43</v>
      </c>
      <c r="D3499" s="133" t="s">
        <v>2314</v>
      </c>
      <c r="E3499" s="133" t="s">
        <v>2708</v>
      </c>
    </row>
    <row r="3500" customFormat="false" ht="12.75" hidden="false" customHeight="false" outlineLevel="2" collapsed="false">
      <c r="A3500" s="133" t="s">
        <v>1736</v>
      </c>
      <c r="B3500" s="133" t="s">
        <v>2342</v>
      </c>
      <c r="C3500" s="134" t="n">
        <v>13</v>
      </c>
      <c r="D3500" s="133" t="s">
        <v>2314</v>
      </c>
      <c r="E3500" s="133" t="s">
        <v>2708</v>
      </c>
    </row>
    <row r="3501" customFormat="false" ht="12.75" hidden="false" customHeight="false" outlineLevel="2" collapsed="false">
      <c r="A3501" s="133" t="s">
        <v>1736</v>
      </c>
      <c r="B3501" s="133" t="s">
        <v>2409</v>
      </c>
      <c r="C3501" s="134" t="n">
        <v>3</v>
      </c>
      <c r="D3501" s="133" t="s">
        <v>2314</v>
      </c>
      <c r="E3501" s="133" t="s">
        <v>2708</v>
      </c>
    </row>
    <row r="3502" customFormat="false" ht="12.75" hidden="false" customHeight="false" outlineLevel="2" collapsed="false">
      <c r="A3502" s="133" t="s">
        <v>1736</v>
      </c>
      <c r="B3502" s="133" t="s">
        <v>2410</v>
      </c>
      <c r="C3502" s="134" t="n">
        <v>50</v>
      </c>
      <c r="D3502" s="133" t="s">
        <v>2314</v>
      </c>
      <c r="E3502" s="133" t="s">
        <v>2708</v>
      </c>
    </row>
    <row r="3503" customFormat="false" ht="12.75" hidden="false" customHeight="false" outlineLevel="2" collapsed="false">
      <c r="A3503" s="133" t="s">
        <v>1736</v>
      </c>
      <c r="B3503" s="133" t="s">
        <v>2411</v>
      </c>
      <c r="C3503" s="134" t="n">
        <v>4</v>
      </c>
      <c r="D3503" s="133" t="s">
        <v>2314</v>
      </c>
      <c r="E3503" s="133" t="s">
        <v>2708</v>
      </c>
    </row>
    <row r="3504" customFormat="false" ht="12.75" hidden="false" customHeight="false" outlineLevel="2" collapsed="false">
      <c r="A3504" s="133" t="s">
        <v>1736</v>
      </c>
      <c r="B3504" s="133" t="s">
        <v>2343</v>
      </c>
      <c r="C3504" s="134" t="n">
        <v>10</v>
      </c>
      <c r="D3504" s="133" t="s">
        <v>2314</v>
      </c>
      <c r="E3504" s="133" t="s">
        <v>2708</v>
      </c>
    </row>
    <row r="3505" customFormat="false" ht="12.75" hidden="false" customHeight="false" outlineLevel="1" collapsed="false">
      <c r="A3505" s="135" t="s">
        <v>3259</v>
      </c>
      <c r="B3505" s="133"/>
      <c r="C3505" s="134" t="n">
        <f aca="false">SUBTOTAL(9,C3497:C3504)</f>
        <v>143</v>
      </c>
      <c r="D3505" s="133"/>
      <c r="E3505" s="133"/>
    </row>
    <row r="3506" customFormat="false" ht="12.75" hidden="false" customHeight="false" outlineLevel="2" collapsed="false">
      <c r="A3506" s="133" t="s">
        <v>1853</v>
      </c>
      <c r="B3506" s="133" t="s">
        <v>2288</v>
      </c>
      <c r="C3506" s="134" t="n">
        <v>40</v>
      </c>
      <c r="D3506" s="133" t="s">
        <v>2314</v>
      </c>
      <c r="E3506" s="133" t="s">
        <v>2374</v>
      </c>
    </row>
    <row r="3507" customFormat="false" ht="12.75" hidden="false" customHeight="false" outlineLevel="1" collapsed="false">
      <c r="A3507" s="135" t="s">
        <v>3260</v>
      </c>
      <c r="B3507" s="133"/>
      <c r="C3507" s="134" t="n">
        <f aca="false">SUBTOTAL(9,C3506)</f>
        <v>40</v>
      </c>
      <c r="D3507" s="133"/>
      <c r="E3507" s="133"/>
    </row>
    <row r="3508" customFormat="false" ht="12.75" hidden="false" customHeight="false" outlineLevel="2" collapsed="false">
      <c r="A3508" s="133" t="s">
        <v>824</v>
      </c>
      <c r="B3508" s="133" t="s">
        <v>2305</v>
      </c>
      <c r="C3508" s="134" t="n">
        <v>175</v>
      </c>
      <c r="D3508" s="133" t="s">
        <v>2293</v>
      </c>
      <c r="E3508" s="133" t="s">
        <v>2353</v>
      </c>
    </row>
    <row r="3509" customFormat="false" ht="12.75" hidden="false" customHeight="false" outlineLevel="2" collapsed="false">
      <c r="A3509" s="133" t="s">
        <v>824</v>
      </c>
      <c r="B3509" s="133" t="s">
        <v>2306</v>
      </c>
      <c r="C3509" s="134" t="n">
        <v>50</v>
      </c>
      <c r="D3509" s="133" t="s">
        <v>2293</v>
      </c>
      <c r="E3509" s="133" t="s">
        <v>2353</v>
      </c>
    </row>
    <row r="3510" customFormat="false" ht="12.75" hidden="false" customHeight="false" outlineLevel="2" collapsed="false">
      <c r="A3510" s="133" t="s">
        <v>824</v>
      </c>
      <c r="B3510" s="133" t="s">
        <v>2364</v>
      </c>
      <c r="C3510" s="134" t="n">
        <v>200</v>
      </c>
      <c r="D3510" s="133" t="s">
        <v>2293</v>
      </c>
      <c r="E3510" s="133" t="s">
        <v>2353</v>
      </c>
    </row>
    <row r="3511" customFormat="false" ht="12.75" hidden="false" customHeight="false" outlineLevel="1" collapsed="false">
      <c r="A3511" s="135" t="s">
        <v>3261</v>
      </c>
      <c r="B3511" s="133"/>
      <c r="C3511" s="134" t="n">
        <f aca="false">SUBTOTAL(9,C3508:C3510)</f>
        <v>425</v>
      </c>
      <c r="D3511" s="133"/>
      <c r="E3511" s="133"/>
    </row>
    <row r="3512" customFormat="false" ht="12.75" hidden="false" customHeight="false" outlineLevel="2" collapsed="false">
      <c r="A3512" s="133" t="s">
        <v>1808</v>
      </c>
      <c r="B3512" s="133" t="s">
        <v>2288</v>
      </c>
      <c r="C3512" s="134" t="n">
        <v>40</v>
      </c>
      <c r="D3512" s="133" t="s">
        <v>2314</v>
      </c>
      <c r="E3512" s="133" t="s">
        <v>3262</v>
      </c>
    </row>
    <row r="3513" customFormat="false" ht="12.75" hidden="false" customHeight="false" outlineLevel="1" collapsed="false">
      <c r="A3513" s="135" t="s">
        <v>3263</v>
      </c>
      <c r="B3513" s="133"/>
      <c r="C3513" s="134" t="n">
        <f aca="false">SUBTOTAL(9,C3512)</f>
        <v>40</v>
      </c>
      <c r="D3513" s="133"/>
      <c r="E3513" s="133"/>
    </row>
    <row r="3514" customFormat="false" ht="12.75" hidden="false" customHeight="false" outlineLevel="2" collapsed="false">
      <c r="A3514" s="133" t="s">
        <v>1597</v>
      </c>
      <c r="B3514" s="133" t="s">
        <v>2305</v>
      </c>
      <c r="C3514" s="134" t="n">
        <v>175</v>
      </c>
      <c r="D3514" s="133" t="s">
        <v>2359</v>
      </c>
      <c r="E3514" s="133" t="s">
        <v>3264</v>
      </c>
    </row>
    <row r="3515" customFormat="false" ht="12.75" hidden="false" customHeight="false" outlineLevel="2" collapsed="false">
      <c r="A3515" s="133" t="s">
        <v>1597</v>
      </c>
      <c r="B3515" s="133" t="s">
        <v>2307</v>
      </c>
      <c r="C3515" s="134" t="n">
        <v>50</v>
      </c>
      <c r="D3515" s="133" t="s">
        <v>2359</v>
      </c>
      <c r="E3515" s="133" t="s">
        <v>3264</v>
      </c>
    </row>
    <row r="3516" customFormat="false" ht="12.75" hidden="false" customHeight="false" outlineLevel="1" collapsed="false">
      <c r="A3516" s="135" t="s">
        <v>3265</v>
      </c>
      <c r="B3516" s="133"/>
      <c r="C3516" s="134" t="n">
        <f aca="false">SUBTOTAL(9,C3514:C3515)</f>
        <v>225</v>
      </c>
      <c r="D3516" s="133"/>
      <c r="E3516" s="133"/>
    </row>
    <row r="3517" customFormat="false" ht="12.75" hidden="false" customHeight="false" outlineLevel="2" collapsed="false">
      <c r="A3517" s="133" t="s">
        <v>1023</v>
      </c>
      <c r="B3517" s="133" t="s">
        <v>2288</v>
      </c>
      <c r="C3517" s="134" t="n">
        <v>40</v>
      </c>
      <c r="D3517" s="133" t="s">
        <v>3266</v>
      </c>
      <c r="E3517" s="133" t="s">
        <v>3267</v>
      </c>
    </row>
    <row r="3518" customFormat="false" ht="12.75" hidden="false" customHeight="false" outlineLevel="1" collapsed="false">
      <c r="A3518" s="135" t="s">
        <v>3268</v>
      </c>
      <c r="B3518" s="133"/>
      <c r="C3518" s="134" t="n">
        <f aca="false">SUBTOTAL(9,C3517)</f>
        <v>40</v>
      </c>
      <c r="D3518" s="133"/>
      <c r="E3518" s="133"/>
    </row>
    <row r="3519" customFormat="false" ht="12.75" hidden="false" customHeight="false" outlineLevel="2" collapsed="false">
      <c r="A3519" s="133" t="s">
        <v>556</v>
      </c>
      <c r="B3519" s="133" t="s">
        <v>2288</v>
      </c>
      <c r="C3519" s="134" t="n">
        <v>40</v>
      </c>
      <c r="D3519" s="133" t="s">
        <v>2293</v>
      </c>
      <c r="E3519" s="133" t="s">
        <v>2508</v>
      </c>
    </row>
    <row r="3520" customFormat="false" ht="12.75" hidden="false" customHeight="false" outlineLevel="1" collapsed="false">
      <c r="A3520" s="135" t="s">
        <v>3269</v>
      </c>
      <c r="B3520" s="133"/>
      <c r="C3520" s="134" t="n">
        <f aca="false">SUBTOTAL(9,C3519)</f>
        <v>40</v>
      </c>
      <c r="D3520" s="133"/>
      <c r="E3520" s="133"/>
    </row>
    <row r="3521" customFormat="false" ht="12.75" hidden="false" customHeight="false" outlineLevel="2" collapsed="false">
      <c r="A3521" s="133" t="s">
        <v>825</v>
      </c>
      <c r="B3521" s="133" t="s">
        <v>2288</v>
      </c>
      <c r="C3521" s="134" t="n">
        <v>40</v>
      </c>
      <c r="D3521" s="133" t="s">
        <v>2293</v>
      </c>
      <c r="E3521" s="133" t="s">
        <v>2353</v>
      </c>
    </row>
    <row r="3522" customFormat="false" ht="12.75" hidden="false" customHeight="false" outlineLevel="1" collapsed="false">
      <c r="A3522" s="135" t="s">
        <v>3270</v>
      </c>
      <c r="B3522" s="133"/>
      <c r="C3522" s="134" t="n">
        <f aca="false">SUBTOTAL(9,C3521)</f>
        <v>40</v>
      </c>
      <c r="D3522" s="133"/>
      <c r="E3522" s="133"/>
    </row>
    <row r="3523" customFormat="false" ht="12.75" hidden="false" customHeight="false" outlineLevel="2" collapsed="false">
      <c r="A3523" s="133" t="s">
        <v>826</v>
      </c>
      <c r="B3523" s="133" t="s">
        <v>2305</v>
      </c>
      <c r="C3523" s="134" t="n">
        <v>175</v>
      </c>
      <c r="D3523" s="133" t="s">
        <v>2293</v>
      </c>
      <c r="E3523" s="133" t="s">
        <v>2353</v>
      </c>
    </row>
    <row r="3524" customFormat="false" ht="12.75" hidden="false" customHeight="false" outlineLevel="2" collapsed="false">
      <c r="A3524" s="133" t="s">
        <v>826</v>
      </c>
      <c r="B3524" s="133" t="s">
        <v>2306</v>
      </c>
      <c r="C3524" s="134" t="n">
        <v>50</v>
      </c>
      <c r="D3524" s="133" t="s">
        <v>2293</v>
      </c>
      <c r="E3524" s="133" t="s">
        <v>2353</v>
      </c>
    </row>
    <row r="3525" customFormat="false" ht="12.75" hidden="false" customHeight="false" outlineLevel="1" collapsed="false">
      <c r="A3525" s="135" t="s">
        <v>3271</v>
      </c>
      <c r="B3525" s="133"/>
      <c r="C3525" s="134" t="n">
        <f aca="false">SUBTOTAL(9,C3523:C3524)</f>
        <v>225</v>
      </c>
      <c r="D3525" s="133"/>
      <c r="E3525" s="133"/>
    </row>
    <row r="3526" customFormat="false" ht="12.75" hidden="false" customHeight="false" outlineLevel="2" collapsed="false">
      <c r="A3526" s="133" t="s">
        <v>629</v>
      </c>
      <c r="B3526" s="133" t="s">
        <v>2288</v>
      </c>
      <c r="C3526" s="134" t="n">
        <v>40</v>
      </c>
      <c r="D3526" s="133" t="s">
        <v>2293</v>
      </c>
      <c r="E3526" s="133" t="s">
        <v>2819</v>
      </c>
    </row>
    <row r="3527" customFormat="false" ht="12.75" hidden="false" customHeight="false" outlineLevel="2" collapsed="false">
      <c r="A3527" s="133" t="s">
        <v>629</v>
      </c>
      <c r="B3527" s="133" t="s">
        <v>2305</v>
      </c>
      <c r="C3527" s="134" t="n">
        <v>175</v>
      </c>
      <c r="D3527" s="133" t="s">
        <v>2293</v>
      </c>
      <c r="E3527" s="133" t="s">
        <v>2819</v>
      </c>
    </row>
    <row r="3528" customFormat="false" ht="12.75" hidden="false" customHeight="false" outlineLevel="2" collapsed="false">
      <c r="A3528" s="133" t="s">
        <v>629</v>
      </c>
      <c r="B3528" s="133" t="s">
        <v>2306</v>
      </c>
      <c r="C3528" s="134" t="n">
        <v>50</v>
      </c>
      <c r="D3528" s="133" t="s">
        <v>2293</v>
      </c>
      <c r="E3528" s="133" t="s">
        <v>2819</v>
      </c>
    </row>
    <row r="3529" customFormat="false" ht="12.75" hidden="false" customHeight="false" outlineLevel="2" collapsed="false">
      <c r="A3529" s="133" t="s">
        <v>629</v>
      </c>
      <c r="B3529" s="133" t="s">
        <v>2307</v>
      </c>
      <c r="C3529" s="134" t="n">
        <v>50</v>
      </c>
      <c r="D3529" s="133" t="s">
        <v>2293</v>
      </c>
      <c r="E3529" s="133" t="s">
        <v>2819</v>
      </c>
    </row>
    <row r="3530" customFormat="false" ht="12.75" hidden="false" customHeight="false" outlineLevel="2" collapsed="false">
      <c r="A3530" s="133" t="s">
        <v>629</v>
      </c>
      <c r="B3530" s="133" t="s">
        <v>2364</v>
      </c>
      <c r="C3530" s="134" t="n">
        <v>200</v>
      </c>
      <c r="D3530" s="133" t="s">
        <v>2293</v>
      </c>
      <c r="E3530" s="133" t="s">
        <v>2819</v>
      </c>
    </row>
    <row r="3531" customFormat="false" ht="12.75" hidden="false" customHeight="false" outlineLevel="2" collapsed="false">
      <c r="A3531" s="133" t="s">
        <v>629</v>
      </c>
      <c r="B3531" s="133" t="s">
        <v>2338</v>
      </c>
      <c r="C3531" s="134" t="n">
        <v>50</v>
      </c>
      <c r="D3531" s="133" t="s">
        <v>2293</v>
      </c>
      <c r="E3531" s="133" t="s">
        <v>2819</v>
      </c>
    </row>
    <row r="3532" customFormat="false" ht="12.75" hidden="false" customHeight="false" outlineLevel="1" collapsed="false">
      <c r="A3532" s="135" t="s">
        <v>3272</v>
      </c>
      <c r="B3532" s="133"/>
      <c r="C3532" s="134" t="n">
        <f aca="false">SUBTOTAL(9,C3526:C3531)</f>
        <v>565</v>
      </c>
      <c r="D3532" s="133"/>
      <c r="E3532" s="133"/>
    </row>
    <row r="3533" customFormat="false" ht="12.75" hidden="false" customHeight="false" outlineLevel="2" collapsed="false">
      <c r="A3533" s="133" t="s">
        <v>513</v>
      </c>
      <c r="B3533" s="133" t="s">
        <v>2305</v>
      </c>
      <c r="C3533" s="134" t="n">
        <v>175</v>
      </c>
      <c r="D3533" s="133" t="s">
        <v>2293</v>
      </c>
      <c r="E3533" s="133" t="s">
        <v>2742</v>
      </c>
    </row>
    <row r="3534" customFormat="false" ht="12.75" hidden="false" customHeight="false" outlineLevel="2" collapsed="false">
      <c r="A3534" s="133" t="s">
        <v>513</v>
      </c>
      <c r="B3534" s="133" t="s">
        <v>2306</v>
      </c>
      <c r="C3534" s="134" t="n">
        <v>50</v>
      </c>
      <c r="D3534" s="133" t="s">
        <v>2293</v>
      </c>
      <c r="E3534" s="133" t="s">
        <v>2742</v>
      </c>
    </row>
    <row r="3535" customFormat="false" ht="12.75" hidden="false" customHeight="false" outlineLevel="2" collapsed="false">
      <c r="A3535" s="133" t="s">
        <v>513</v>
      </c>
      <c r="B3535" s="133" t="s">
        <v>2364</v>
      </c>
      <c r="C3535" s="134" t="n">
        <v>200</v>
      </c>
      <c r="D3535" s="133" t="s">
        <v>2293</v>
      </c>
      <c r="E3535" s="133" t="s">
        <v>2742</v>
      </c>
    </row>
    <row r="3536" customFormat="false" ht="12.75" hidden="false" customHeight="false" outlineLevel="1" collapsed="false">
      <c r="A3536" s="135" t="s">
        <v>3273</v>
      </c>
      <c r="B3536" s="133"/>
      <c r="C3536" s="134" t="n">
        <f aca="false">SUBTOTAL(9,C3533:C3535)</f>
        <v>425</v>
      </c>
      <c r="D3536" s="133"/>
      <c r="E3536" s="133"/>
    </row>
    <row r="3537" customFormat="false" ht="12.75" hidden="false" customHeight="false" outlineLevel="2" collapsed="false">
      <c r="A3537" s="133" t="s">
        <v>1854</v>
      </c>
      <c r="B3537" s="133" t="s">
        <v>2415</v>
      </c>
      <c r="C3537" s="134" t="n">
        <v>23.61</v>
      </c>
      <c r="D3537" s="133" t="s">
        <v>2314</v>
      </c>
      <c r="E3537" s="133" t="s">
        <v>2374</v>
      </c>
    </row>
    <row r="3538" customFormat="false" ht="12.75" hidden="false" customHeight="false" outlineLevel="2" collapsed="false">
      <c r="A3538" s="133" t="s">
        <v>1854</v>
      </c>
      <c r="B3538" s="133" t="s">
        <v>2418</v>
      </c>
      <c r="C3538" s="134" t="n">
        <v>5.36</v>
      </c>
      <c r="D3538" s="133" t="s">
        <v>2314</v>
      </c>
      <c r="E3538" s="133" t="s">
        <v>2374</v>
      </c>
    </row>
    <row r="3539" customFormat="false" ht="12.75" hidden="false" customHeight="false" outlineLevel="2" collapsed="false">
      <c r="A3539" s="133" t="s">
        <v>1854</v>
      </c>
      <c r="B3539" s="133" t="s">
        <v>2419</v>
      </c>
      <c r="C3539" s="134" t="n">
        <v>54</v>
      </c>
      <c r="D3539" s="133" t="s">
        <v>2314</v>
      </c>
      <c r="E3539" s="133" t="s">
        <v>2374</v>
      </c>
    </row>
    <row r="3540" customFormat="false" ht="12.75" hidden="false" customHeight="false" outlineLevel="2" collapsed="false">
      <c r="A3540" s="133" t="s">
        <v>1854</v>
      </c>
      <c r="B3540" s="133" t="s">
        <v>2420</v>
      </c>
      <c r="C3540" s="134" t="n">
        <v>1</v>
      </c>
      <c r="D3540" s="133" t="s">
        <v>2314</v>
      </c>
      <c r="E3540" s="133" t="s">
        <v>2374</v>
      </c>
    </row>
    <row r="3541" customFormat="false" ht="12.75" hidden="false" customHeight="false" outlineLevel="2" collapsed="false">
      <c r="A3541" s="133" t="s">
        <v>1854</v>
      </c>
      <c r="B3541" s="133" t="s">
        <v>2421</v>
      </c>
      <c r="C3541" s="134" t="n">
        <v>1</v>
      </c>
      <c r="D3541" s="133" t="s">
        <v>2314</v>
      </c>
      <c r="E3541" s="133" t="s">
        <v>2374</v>
      </c>
    </row>
    <row r="3542" customFormat="false" ht="12.75" hidden="false" customHeight="false" outlineLevel="2" collapsed="false">
      <c r="A3542" s="133" t="s">
        <v>1854</v>
      </c>
      <c r="B3542" s="133" t="s">
        <v>2422</v>
      </c>
      <c r="C3542" s="134" t="n">
        <v>20</v>
      </c>
      <c r="D3542" s="133" t="s">
        <v>2314</v>
      </c>
      <c r="E3542" s="133" t="s">
        <v>2374</v>
      </c>
    </row>
    <row r="3543" customFormat="false" ht="12.75" hidden="false" customHeight="false" outlineLevel="2" collapsed="false">
      <c r="A3543" s="133" t="s">
        <v>1854</v>
      </c>
      <c r="B3543" s="133" t="s">
        <v>2424</v>
      </c>
      <c r="C3543" s="134" t="n">
        <v>1</v>
      </c>
      <c r="D3543" s="133" t="s">
        <v>2314</v>
      </c>
      <c r="E3543" s="133" t="s">
        <v>2374</v>
      </c>
    </row>
    <row r="3544" customFormat="false" ht="12.75" hidden="false" customHeight="false" outlineLevel="2" collapsed="false">
      <c r="A3544" s="133" t="s">
        <v>1854</v>
      </c>
      <c r="B3544" s="133" t="s">
        <v>2425</v>
      </c>
      <c r="C3544" s="134" t="n">
        <v>1391.01</v>
      </c>
      <c r="D3544" s="133" t="s">
        <v>2314</v>
      </c>
      <c r="E3544" s="133" t="s">
        <v>2374</v>
      </c>
    </row>
    <row r="3545" customFormat="false" ht="12.75" hidden="false" customHeight="false" outlineLevel="2" collapsed="false">
      <c r="A3545" s="133" t="s">
        <v>1854</v>
      </c>
      <c r="B3545" s="133" t="s">
        <v>2426</v>
      </c>
      <c r="C3545" s="134" t="n">
        <v>51.62</v>
      </c>
      <c r="D3545" s="133" t="s">
        <v>2314</v>
      </c>
      <c r="E3545" s="133" t="s">
        <v>2374</v>
      </c>
    </row>
    <row r="3546" customFormat="false" ht="12.75" hidden="false" customHeight="false" outlineLevel="2" collapsed="false">
      <c r="A3546" s="133" t="s">
        <v>1854</v>
      </c>
      <c r="B3546" s="133" t="s">
        <v>3138</v>
      </c>
      <c r="C3546" s="134" t="n">
        <v>1031</v>
      </c>
      <c r="D3546" s="133" t="s">
        <v>2314</v>
      </c>
      <c r="E3546" s="133" t="s">
        <v>2374</v>
      </c>
    </row>
    <row r="3547" customFormat="false" ht="12.75" hidden="false" customHeight="false" outlineLevel="2" collapsed="false">
      <c r="A3547" s="133" t="s">
        <v>1854</v>
      </c>
      <c r="B3547" s="133" t="s">
        <v>2479</v>
      </c>
      <c r="C3547" s="134" t="n">
        <v>22.61</v>
      </c>
      <c r="D3547" s="133" t="s">
        <v>2314</v>
      </c>
      <c r="E3547" s="133" t="s">
        <v>2374</v>
      </c>
    </row>
    <row r="3548" customFormat="false" ht="12.75" hidden="false" customHeight="false" outlineLevel="2" collapsed="false">
      <c r="A3548" s="133" t="s">
        <v>1854</v>
      </c>
      <c r="B3548" s="133" t="s">
        <v>2481</v>
      </c>
      <c r="C3548" s="134" t="n">
        <v>45.46</v>
      </c>
      <c r="D3548" s="133" t="s">
        <v>2314</v>
      </c>
      <c r="E3548" s="133" t="s">
        <v>2374</v>
      </c>
    </row>
    <row r="3549" customFormat="false" ht="12.75" hidden="false" customHeight="false" outlineLevel="2" collapsed="false">
      <c r="A3549" s="133" t="s">
        <v>1854</v>
      </c>
      <c r="B3549" s="133" t="s">
        <v>2482</v>
      </c>
      <c r="C3549" s="134" t="n">
        <v>36.8</v>
      </c>
      <c r="D3549" s="133" t="s">
        <v>2314</v>
      </c>
      <c r="E3549" s="133" t="s">
        <v>2374</v>
      </c>
    </row>
    <row r="3550" customFormat="false" ht="12.75" hidden="false" customHeight="false" outlineLevel="2" collapsed="false">
      <c r="A3550" s="133" t="s">
        <v>1854</v>
      </c>
      <c r="B3550" s="133" t="s">
        <v>2483</v>
      </c>
      <c r="C3550" s="134" t="n">
        <v>16.32</v>
      </c>
      <c r="D3550" s="133" t="s">
        <v>2314</v>
      </c>
      <c r="E3550" s="133" t="s">
        <v>2374</v>
      </c>
    </row>
    <row r="3551" customFormat="false" ht="12.75" hidden="false" customHeight="false" outlineLevel="2" collapsed="false">
      <c r="A3551" s="133" t="s">
        <v>1854</v>
      </c>
      <c r="B3551" s="133" t="s">
        <v>2484</v>
      </c>
      <c r="C3551" s="134" t="n">
        <v>11.65</v>
      </c>
      <c r="D3551" s="133" t="s">
        <v>2314</v>
      </c>
      <c r="E3551" s="133" t="s">
        <v>2374</v>
      </c>
    </row>
    <row r="3552" customFormat="false" ht="12.75" hidden="false" customHeight="false" outlineLevel="2" collapsed="false">
      <c r="A3552" s="133" t="s">
        <v>1854</v>
      </c>
      <c r="B3552" s="133" t="s">
        <v>2485</v>
      </c>
      <c r="C3552" s="134" t="n">
        <v>148.89</v>
      </c>
      <c r="D3552" s="133" t="s">
        <v>2314</v>
      </c>
      <c r="E3552" s="133" t="s">
        <v>2374</v>
      </c>
    </row>
    <row r="3553" customFormat="false" ht="12.75" hidden="false" customHeight="false" outlineLevel="2" collapsed="false">
      <c r="A3553" s="133" t="s">
        <v>1854</v>
      </c>
      <c r="B3553" s="133" t="s">
        <v>2486</v>
      </c>
      <c r="C3553" s="134" t="n">
        <v>12.99</v>
      </c>
      <c r="D3553" s="133" t="s">
        <v>2314</v>
      </c>
      <c r="E3553" s="133" t="s">
        <v>2374</v>
      </c>
    </row>
    <row r="3554" customFormat="false" ht="12.75" hidden="false" customHeight="false" outlineLevel="2" collapsed="false">
      <c r="A3554" s="133" t="s">
        <v>1854</v>
      </c>
      <c r="B3554" s="133" t="s">
        <v>2487</v>
      </c>
      <c r="C3554" s="134" t="n">
        <v>8.66</v>
      </c>
      <c r="D3554" s="133" t="s">
        <v>2314</v>
      </c>
      <c r="E3554" s="133" t="s">
        <v>2374</v>
      </c>
    </row>
    <row r="3555" customFormat="false" ht="12.75" hidden="false" customHeight="false" outlineLevel="2" collapsed="false">
      <c r="A3555" s="133" t="s">
        <v>1854</v>
      </c>
      <c r="B3555" s="133" t="s">
        <v>2488</v>
      </c>
      <c r="C3555" s="134" t="n">
        <v>292.27</v>
      </c>
      <c r="D3555" s="133" t="s">
        <v>2314</v>
      </c>
      <c r="E3555" s="133" t="s">
        <v>2374</v>
      </c>
    </row>
    <row r="3556" customFormat="false" ht="12.75" hidden="false" customHeight="false" outlineLevel="2" collapsed="false">
      <c r="A3556" s="133" t="s">
        <v>1854</v>
      </c>
      <c r="B3556" s="133" t="s">
        <v>2489</v>
      </c>
      <c r="C3556" s="134" t="n">
        <v>37.88</v>
      </c>
      <c r="D3556" s="133" t="s">
        <v>2314</v>
      </c>
      <c r="E3556" s="133" t="s">
        <v>2374</v>
      </c>
    </row>
    <row r="3557" customFormat="false" ht="12.75" hidden="false" customHeight="false" outlineLevel="2" collapsed="false">
      <c r="A3557" s="133" t="s">
        <v>1854</v>
      </c>
      <c r="B3557" s="133" t="s">
        <v>2490</v>
      </c>
      <c r="C3557" s="134" t="n">
        <v>880.07</v>
      </c>
      <c r="D3557" s="133" t="s">
        <v>2314</v>
      </c>
      <c r="E3557" s="133" t="s">
        <v>2374</v>
      </c>
    </row>
    <row r="3558" customFormat="false" ht="12.75" hidden="false" customHeight="false" outlineLevel="2" collapsed="false">
      <c r="A3558" s="133" t="s">
        <v>1854</v>
      </c>
      <c r="B3558" s="133" t="s">
        <v>2491</v>
      </c>
      <c r="C3558" s="134" t="n">
        <v>54.51</v>
      </c>
      <c r="D3558" s="133" t="s">
        <v>2314</v>
      </c>
      <c r="E3558" s="133" t="s">
        <v>2374</v>
      </c>
    </row>
    <row r="3559" customFormat="false" ht="12.75" hidden="false" customHeight="false" outlineLevel="2" collapsed="false">
      <c r="A3559" s="133" t="s">
        <v>1854</v>
      </c>
      <c r="B3559" s="133" t="s">
        <v>2492</v>
      </c>
      <c r="C3559" s="134" t="n">
        <v>11.17</v>
      </c>
      <c r="D3559" s="133" t="s">
        <v>2314</v>
      </c>
      <c r="E3559" s="133" t="s">
        <v>2374</v>
      </c>
    </row>
    <row r="3560" customFormat="false" ht="12.75" hidden="false" customHeight="false" outlineLevel="2" collapsed="false">
      <c r="A3560" s="133" t="s">
        <v>1854</v>
      </c>
      <c r="B3560" s="133" t="s">
        <v>2493</v>
      </c>
      <c r="C3560" s="134" t="n">
        <v>50.62</v>
      </c>
      <c r="D3560" s="133" t="s">
        <v>2314</v>
      </c>
      <c r="E3560" s="133" t="s">
        <v>2374</v>
      </c>
    </row>
    <row r="3561" customFormat="false" ht="12.75" hidden="false" customHeight="false" outlineLevel="2" collapsed="false">
      <c r="A3561" s="133" t="s">
        <v>1854</v>
      </c>
      <c r="B3561" s="133" t="s">
        <v>2494</v>
      </c>
      <c r="C3561" s="134" t="n">
        <v>14.32</v>
      </c>
      <c r="D3561" s="133" t="s">
        <v>2314</v>
      </c>
      <c r="E3561" s="133" t="s">
        <v>2374</v>
      </c>
    </row>
    <row r="3562" customFormat="false" ht="12.75" hidden="false" customHeight="false" outlineLevel="2" collapsed="false">
      <c r="A3562" s="133" t="s">
        <v>1854</v>
      </c>
      <c r="B3562" s="133" t="s">
        <v>2495</v>
      </c>
      <c r="C3562" s="134" t="n">
        <v>32.47</v>
      </c>
      <c r="D3562" s="133" t="s">
        <v>2314</v>
      </c>
      <c r="E3562" s="133" t="s">
        <v>2374</v>
      </c>
    </row>
    <row r="3563" customFormat="false" ht="12.75" hidden="false" customHeight="false" outlineLevel="2" collapsed="false">
      <c r="A3563" s="133" t="s">
        <v>1854</v>
      </c>
      <c r="B3563" s="133" t="s">
        <v>2496</v>
      </c>
      <c r="C3563" s="134" t="n">
        <v>17.32</v>
      </c>
      <c r="D3563" s="133" t="s">
        <v>2314</v>
      </c>
      <c r="E3563" s="133" t="s">
        <v>2374</v>
      </c>
    </row>
    <row r="3564" customFormat="false" ht="12.75" hidden="false" customHeight="false" outlineLevel="2" collapsed="false">
      <c r="A3564" s="133" t="s">
        <v>1854</v>
      </c>
      <c r="B3564" s="133" t="s">
        <v>2497</v>
      </c>
      <c r="C3564" s="134" t="n">
        <v>2.73</v>
      </c>
      <c r="D3564" s="133" t="s">
        <v>2314</v>
      </c>
      <c r="E3564" s="133" t="s">
        <v>2374</v>
      </c>
    </row>
    <row r="3565" customFormat="false" ht="12.75" hidden="false" customHeight="false" outlineLevel="2" collapsed="false">
      <c r="A3565" s="133" t="s">
        <v>1854</v>
      </c>
      <c r="B3565" s="133" t="s">
        <v>2318</v>
      </c>
      <c r="C3565" s="134" t="n">
        <v>22.61</v>
      </c>
      <c r="D3565" s="133" t="s">
        <v>2314</v>
      </c>
      <c r="E3565" s="133" t="s">
        <v>2374</v>
      </c>
    </row>
    <row r="3566" customFormat="false" ht="12.75" hidden="false" customHeight="false" outlineLevel="2" collapsed="false">
      <c r="A3566" s="133" t="s">
        <v>1854</v>
      </c>
      <c r="B3566" s="133" t="s">
        <v>2324</v>
      </c>
      <c r="C3566" s="134" t="n">
        <v>54</v>
      </c>
      <c r="D3566" s="133" t="s">
        <v>2314</v>
      </c>
      <c r="E3566" s="133" t="s">
        <v>2374</v>
      </c>
    </row>
    <row r="3567" customFormat="false" ht="12.75" hidden="false" customHeight="false" outlineLevel="2" collapsed="false">
      <c r="A3567" s="133" t="s">
        <v>1854</v>
      </c>
      <c r="B3567" s="133" t="s">
        <v>2463</v>
      </c>
      <c r="C3567" s="134" t="n">
        <v>1</v>
      </c>
      <c r="D3567" s="133" t="s">
        <v>2314</v>
      </c>
      <c r="E3567" s="133" t="s">
        <v>2374</v>
      </c>
    </row>
    <row r="3568" customFormat="false" ht="12.75" hidden="false" customHeight="false" outlineLevel="2" collapsed="false">
      <c r="A3568" s="133" t="s">
        <v>1854</v>
      </c>
      <c r="B3568" s="133" t="s">
        <v>2498</v>
      </c>
      <c r="C3568" s="134" t="n">
        <v>8.5</v>
      </c>
      <c r="D3568" s="133" t="s">
        <v>2314</v>
      </c>
      <c r="E3568" s="133" t="s">
        <v>2374</v>
      </c>
    </row>
    <row r="3569" customFormat="false" ht="12.75" hidden="false" customHeight="false" outlineLevel="2" collapsed="false">
      <c r="A3569" s="133" t="s">
        <v>1854</v>
      </c>
      <c r="B3569" s="133" t="s">
        <v>2327</v>
      </c>
      <c r="C3569" s="134" t="n">
        <v>25</v>
      </c>
      <c r="D3569" s="133" t="s">
        <v>2314</v>
      </c>
      <c r="E3569" s="133" t="s">
        <v>2374</v>
      </c>
    </row>
    <row r="3570" customFormat="false" ht="12.75" hidden="false" customHeight="false" outlineLevel="2" collapsed="false">
      <c r="A3570" s="133" t="s">
        <v>1854</v>
      </c>
      <c r="B3570" s="133" t="s">
        <v>2328</v>
      </c>
      <c r="C3570" s="134" t="n">
        <v>50.62</v>
      </c>
      <c r="D3570" s="133" t="s">
        <v>2314</v>
      </c>
      <c r="E3570" s="133" t="s">
        <v>2374</v>
      </c>
    </row>
    <row r="3571" customFormat="false" ht="12.75" hidden="false" customHeight="false" outlineLevel="2" collapsed="false">
      <c r="A3571" s="133" t="s">
        <v>1854</v>
      </c>
      <c r="B3571" s="133" t="s">
        <v>2657</v>
      </c>
      <c r="C3571" s="134" t="n">
        <v>2.48</v>
      </c>
      <c r="D3571" s="133" t="s">
        <v>2314</v>
      </c>
      <c r="E3571" s="133" t="s">
        <v>2374</v>
      </c>
    </row>
    <row r="3572" customFormat="false" ht="12.75" hidden="false" customHeight="false" outlineLevel="2" collapsed="false">
      <c r="A3572" s="133" t="s">
        <v>1854</v>
      </c>
      <c r="B3572" s="133" t="s">
        <v>2658</v>
      </c>
      <c r="C3572" s="134" t="n">
        <v>8.26</v>
      </c>
      <c r="D3572" s="133" t="s">
        <v>2314</v>
      </c>
      <c r="E3572" s="133" t="s">
        <v>2374</v>
      </c>
    </row>
    <row r="3573" customFormat="false" ht="12.75" hidden="false" customHeight="false" outlineLevel="2" collapsed="false">
      <c r="A3573" s="133" t="s">
        <v>1854</v>
      </c>
      <c r="B3573" s="133" t="s">
        <v>2330</v>
      </c>
      <c r="C3573" s="134" t="n">
        <v>10</v>
      </c>
      <c r="D3573" s="133" t="s">
        <v>2314</v>
      </c>
      <c r="E3573" s="133" t="s">
        <v>2374</v>
      </c>
    </row>
    <row r="3574" customFormat="false" ht="12.75" hidden="false" customHeight="false" outlineLevel="2" collapsed="false">
      <c r="A3574" s="133" t="s">
        <v>1854</v>
      </c>
      <c r="B3574" s="133" t="s">
        <v>2331</v>
      </c>
      <c r="C3574" s="134" t="n">
        <v>8.94</v>
      </c>
      <c r="D3574" s="133" t="s">
        <v>2314</v>
      </c>
      <c r="E3574" s="133" t="s">
        <v>2374</v>
      </c>
    </row>
    <row r="3575" customFormat="false" ht="12.75" hidden="false" customHeight="false" outlineLevel="2" collapsed="false">
      <c r="A3575" s="133" t="s">
        <v>1854</v>
      </c>
      <c r="B3575" s="133" t="s">
        <v>2332</v>
      </c>
      <c r="C3575" s="134" t="n">
        <v>14.32</v>
      </c>
      <c r="D3575" s="133" t="s">
        <v>2314</v>
      </c>
      <c r="E3575" s="133" t="s">
        <v>2374</v>
      </c>
    </row>
    <row r="3576" customFormat="false" ht="12.75" hidden="false" customHeight="false" outlineLevel="2" collapsed="false">
      <c r="A3576" s="133" t="s">
        <v>1854</v>
      </c>
      <c r="B3576" s="133" t="s">
        <v>2659</v>
      </c>
      <c r="C3576" s="134" t="n">
        <v>3.72</v>
      </c>
      <c r="D3576" s="133" t="s">
        <v>2314</v>
      </c>
      <c r="E3576" s="133" t="s">
        <v>2374</v>
      </c>
    </row>
    <row r="3577" customFormat="false" ht="12.75" hidden="false" customHeight="false" outlineLevel="2" collapsed="false">
      <c r="A3577" s="133" t="s">
        <v>1854</v>
      </c>
      <c r="B3577" s="133" t="s">
        <v>2665</v>
      </c>
      <c r="C3577" s="134" t="n">
        <v>30</v>
      </c>
      <c r="D3577" s="133" t="s">
        <v>2314</v>
      </c>
      <c r="E3577" s="133" t="s">
        <v>2374</v>
      </c>
    </row>
    <row r="3578" customFormat="false" ht="12.75" hidden="false" customHeight="false" outlineLevel="2" collapsed="false">
      <c r="A3578" s="133" t="s">
        <v>1854</v>
      </c>
      <c r="B3578" s="133" t="s">
        <v>2666</v>
      </c>
      <c r="C3578" s="134" t="n">
        <v>20</v>
      </c>
      <c r="D3578" s="133" t="s">
        <v>2314</v>
      </c>
      <c r="E3578" s="133" t="s">
        <v>2374</v>
      </c>
    </row>
    <row r="3579" customFormat="false" ht="12.75" hidden="false" customHeight="false" outlineLevel="2" collapsed="false">
      <c r="A3579" s="133" t="s">
        <v>1854</v>
      </c>
      <c r="B3579" s="133" t="s">
        <v>2333</v>
      </c>
      <c r="C3579" s="134" t="n">
        <v>76.92</v>
      </c>
      <c r="D3579" s="133" t="s">
        <v>2314</v>
      </c>
      <c r="E3579" s="133" t="s">
        <v>2374</v>
      </c>
    </row>
    <row r="3580" customFormat="false" ht="12.75" hidden="false" customHeight="false" outlineLevel="2" collapsed="false">
      <c r="A3580" s="133" t="s">
        <v>1854</v>
      </c>
      <c r="B3580" s="133" t="s">
        <v>2334</v>
      </c>
      <c r="C3580" s="134" t="n">
        <v>825</v>
      </c>
      <c r="D3580" s="133" t="s">
        <v>2314</v>
      </c>
      <c r="E3580" s="133" t="s">
        <v>2374</v>
      </c>
    </row>
    <row r="3581" customFormat="false" ht="12.75" hidden="false" customHeight="false" outlineLevel="2" collapsed="false">
      <c r="A3581" s="133" t="s">
        <v>1854</v>
      </c>
      <c r="B3581" s="133" t="s">
        <v>2335</v>
      </c>
      <c r="C3581" s="134" t="n">
        <v>16.52</v>
      </c>
      <c r="D3581" s="133" t="s">
        <v>2314</v>
      </c>
      <c r="E3581" s="133" t="s">
        <v>2374</v>
      </c>
    </row>
    <row r="3582" customFormat="false" ht="12.75" hidden="false" customHeight="false" outlineLevel="2" collapsed="false">
      <c r="A3582" s="133" t="s">
        <v>1854</v>
      </c>
      <c r="B3582" s="133" t="s">
        <v>2336</v>
      </c>
      <c r="C3582" s="134" t="n">
        <v>2.73</v>
      </c>
      <c r="D3582" s="133" t="s">
        <v>2314</v>
      </c>
      <c r="E3582" s="133" t="s">
        <v>2374</v>
      </c>
    </row>
    <row r="3583" customFormat="false" ht="12.75" hidden="false" customHeight="false" outlineLevel="2" collapsed="false">
      <c r="A3583" s="133" t="s">
        <v>1854</v>
      </c>
      <c r="B3583" s="133" t="s">
        <v>2337</v>
      </c>
      <c r="C3583" s="134" t="n">
        <v>0</v>
      </c>
      <c r="D3583" s="133" t="s">
        <v>2314</v>
      </c>
      <c r="E3583" s="133" t="s">
        <v>2374</v>
      </c>
    </row>
    <row r="3584" customFormat="false" ht="12.75" hidden="false" customHeight="false" outlineLevel="2" collapsed="false">
      <c r="A3584" s="133" t="s">
        <v>1854</v>
      </c>
      <c r="B3584" s="133" t="s">
        <v>2464</v>
      </c>
      <c r="C3584" s="134" t="n">
        <v>10</v>
      </c>
      <c r="D3584" s="133" t="s">
        <v>2314</v>
      </c>
      <c r="E3584" s="133" t="s">
        <v>2374</v>
      </c>
    </row>
    <row r="3585" customFormat="false" ht="12.75" hidden="false" customHeight="false" outlineLevel="2" collapsed="false">
      <c r="A3585" s="133" t="s">
        <v>1854</v>
      </c>
      <c r="B3585" s="133" t="s">
        <v>2465</v>
      </c>
      <c r="C3585" s="134" t="n">
        <v>10</v>
      </c>
      <c r="D3585" s="133" t="s">
        <v>2314</v>
      </c>
      <c r="E3585" s="133" t="s">
        <v>2374</v>
      </c>
    </row>
    <row r="3586" customFormat="false" ht="12.75" hidden="false" customHeight="false" outlineLevel="2" collapsed="false">
      <c r="A3586" s="133" t="s">
        <v>1854</v>
      </c>
      <c r="B3586" s="133" t="s">
        <v>2340</v>
      </c>
      <c r="C3586" s="134" t="n">
        <v>78</v>
      </c>
      <c r="D3586" s="133" t="s">
        <v>2314</v>
      </c>
      <c r="E3586" s="133" t="s">
        <v>2374</v>
      </c>
    </row>
    <row r="3587" customFormat="false" ht="12.75" hidden="false" customHeight="false" outlineLevel="2" collapsed="false">
      <c r="A3587" s="133" t="s">
        <v>1854</v>
      </c>
      <c r="B3587" s="133" t="s">
        <v>2499</v>
      </c>
      <c r="C3587" s="134" t="n">
        <v>43</v>
      </c>
      <c r="D3587" s="133" t="s">
        <v>2314</v>
      </c>
      <c r="E3587" s="133" t="s">
        <v>2374</v>
      </c>
    </row>
    <row r="3588" customFormat="false" ht="12.75" hidden="false" customHeight="false" outlineLevel="2" collapsed="false">
      <c r="A3588" s="133" t="s">
        <v>1854</v>
      </c>
      <c r="B3588" s="133" t="s">
        <v>2408</v>
      </c>
      <c r="C3588" s="134" t="n">
        <v>645</v>
      </c>
      <c r="D3588" s="133" t="s">
        <v>2314</v>
      </c>
      <c r="E3588" s="133" t="s">
        <v>2374</v>
      </c>
    </row>
    <row r="3589" customFormat="false" ht="12.75" hidden="false" customHeight="false" outlineLevel="2" collapsed="false">
      <c r="A3589" s="133" t="s">
        <v>1854</v>
      </c>
      <c r="B3589" s="133" t="s">
        <v>2342</v>
      </c>
      <c r="C3589" s="134" t="n">
        <v>13</v>
      </c>
      <c r="D3589" s="133" t="s">
        <v>2314</v>
      </c>
      <c r="E3589" s="133" t="s">
        <v>2374</v>
      </c>
    </row>
    <row r="3590" customFormat="false" ht="12.75" hidden="false" customHeight="false" outlineLevel="2" collapsed="false">
      <c r="A3590" s="133" t="s">
        <v>1854</v>
      </c>
      <c r="B3590" s="133" t="s">
        <v>2409</v>
      </c>
      <c r="C3590" s="134" t="n">
        <v>3</v>
      </c>
      <c r="D3590" s="133" t="s">
        <v>2314</v>
      </c>
      <c r="E3590" s="133" t="s">
        <v>2374</v>
      </c>
    </row>
    <row r="3591" customFormat="false" ht="12.75" hidden="false" customHeight="false" outlineLevel="2" collapsed="false">
      <c r="A3591" s="133" t="s">
        <v>1854</v>
      </c>
      <c r="B3591" s="133" t="s">
        <v>2410</v>
      </c>
      <c r="C3591" s="134" t="n">
        <v>50</v>
      </c>
      <c r="D3591" s="133" t="s">
        <v>2314</v>
      </c>
      <c r="E3591" s="133" t="s">
        <v>2374</v>
      </c>
    </row>
    <row r="3592" customFormat="false" ht="12.75" hidden="false" customHeight="false" outlineLevel="2" collapsed="false">
      <c r="A3592" s="133" t="s">
        <v>1854</v>
      </c>
      <c r="B3592" s="133" t="s">
        <v>2411</v>
      </c>
      <c r="C3592" s="134" t="n">
        <v>4</v>
      </c>
      <c r="D3592" s="133" t="s">
        <v>2314</v>
      </c>
      <c r="E3592" s="133" t="s">
        <v>2374</v>
      </c>
    </row>
    <row r="3593" customFormat="false" ht="12.75" hidden="false" customHeight="false" outlineLevel="2" collapsed="false">
      <c r="A3593" s="133" t="s">
        <v>1854</v>
      </c>
      <c r="B3593" s="133" t="s">
        <v>2343</v>
      </c>
      <c r="C3593" s="134" t="n">
        <v>10</v>
      </c>
      <c r="D3593" s="133" t="s">
        <v>2314</v>
      </c>
      <c r="E3593" s="133" t="s">
        <v>2374</v>
      </c>
    </row>
    <row r="3594" customFormat="false" ht="12.75" hidden="false" customHeight="false" outlineLevel="2" collapsed="false">
      <c r="A3594" s="133" t="s">
        <v>1854</v>
      </c>
      <c r="B3594" s="133" t="s">
        <v>2344</v>
      </c>
      <c r="C3594" s="134" t="n">
        <v>6.19</v>
      </c>
      <c r="D3594" s="133" t="s">
        <v>2314</v>
      </c>
      <c r="E3594" s="133" t="s">
        <v>2374</v>
      </c>
    </row>
    <row r="3595" customFormat="false" ht="12.75" hidden="false" customHeight="false" outlineLevel="2" collapsed="false">
      <c r="A3595" s="133" t="s">
        <v>1854</v>
      </c>
      <c r="B3595" s="133" t="s">
        <v>2413</v>
      </c>
      <c r="C3595" s="134" t="n">
        <v>22</v>
      </c>
      <c r="D3595" s="133" t="s">
        <v>2314</v>
      </c>
      <c r="E3595" s="133" t="s">
        <v>2374</v>
      </c>
    </row>
    <row r="3596" customFormat="false" ht="12.75" hidden="false" customHeight="false" outlineLevel="1" collapsed="false">
      <c r="A3596" s="135" t="s">
        <v>3274</v>
      </c>
      <c r="B3596" s="133"/>
      <c r="C3596" s="134" t="n">
        <f aca="false">SUBTOTAL(9,C3537:C3595)</f>
        <v>6351.15</v>
      </c>
      <c r="D3596" s="133"/>
      <c r="E3596" s="133"/>
    </row>
    <row r="3597" customFormat="false" ht="12.75" hidden="false" customHeight="false" outlineLevel="2" collapsed="false">
      <c r="A3597" s="133" t="s">
        <v>1284</v>
      </c>
      <c r="B3597" s="133" t="s">
        <v>2305</v>
      </c>
      <c r="C3597" s="134" t="n">
        <v>175</v>
      </c>
      <c r="D3597" s="133" t="s">
        <v>2388</v>
      </c>
      <c r="E3597" s="133" t="s">
        <v>2971</v>
      </c>
    </row>
    <row r="3598" customFormat="false" ht="12.75" hidden="false" customHeight="false" outlineLevel="2" collapsed="false">
      <c r="A3598" s="133" t="s">
        <v>1284</v>
      </c>
      <c r="B3598" s="133" t="s">
        <v>2307</v>
      </c>
      <c r="C3598" s="134" t="n">
        <v>50</v>
      </c>
      <c r="D3598" s="133" t="s">
        <v>2388</v>
      </c>
      <c r="E3598" s="133" t="s">
        <v>2971</v>
      </c>
    </row>
    <row r="3599" customFormat="false" ht="12.75" hidden="false" customHeight="false" outlineLevel="2" collapsed="false">
      <c r="A3599" s="133" t="s">
        <v>1284</v>
      </c>
      <c r="B3599" s="133" t="s">
        <v>2608</v>
      </c>
      <c r="C3599" s="134" t="n">
        <v>16.32</v>
      </c>
      <c r="D3599" s="133" t="s">
        <v>2388</v>
      </c>
      <c r="E3599" s="133" t="s">
        <v>2971</v>
      </c>
    </row>
    <row r="3600" customFormat="false" ht="12.75" hidden="false" customHeight="false" outlineLevel="2" collapsed="false">
      <c r="A3600" s="133" t="s">
        <v>1284</v>
      </c>
      <c r="B3600" s="133" t="s">
        <v>2610</v>
      </c>
      <c r="C3600" s="134" t="n">
        <v>11.65</v>
      </c>
      <c r="D3600" s="133" t="s">
        <v>2388</v>
      </c>
      <c r="E3600" s="133" t="s">
        <v>2971</v>
      </c>
    </row>
    <row r="3601" customFormat="false" ht="12.75" hidden="false" customHeight="false" outlineLevel="2" collapsed="false">
      <c r="A3601" s="133" t="s">
        <v>1284</v>
      </c>
      <c r="B3601" s="133" t="s">
        <v>2611</v>
      </c>
      <c r="C3601" s="134" t="n">
        <v>369.3</v>
      </c>
      <c r="D3601" s="133" t="s">
        <v>2388</v>
      </c>
      <c r="E3601" s="133" t="s">
        <v>2971</v>
      </c>
    </row>
    <row r="3602" customFormat="false" ht="12.75" hidden="false" customHeight="false" outlineLevel="2" collapsed="false">
      <c r="A3602" s="133" t="s">
        <v>1284</v>
      </c>
      <c r="B3602" s="133" t="s">
        <v>2612</v>
      </c>
      <c r="C3602" s="134" t="n">
        <v>14.46</v>
      </c>
      <c r="D3602" s="133" t="s">
        <v>2388</v>
      </c>
      <c r="E3602" s="133" t="s">
        <v>2971</v>
      </c>
    </row>
    <row r="3603" customFormat="false" ht="12.75" hidden="false" customHeight="false" outlineLevel="2" collapsed="false">
      <c r="A3603" s="133" t="s">
        <v>1284</v>
      </c>
      <c r="B3603" s="133" t="s">
        <v>2613</v>
      </c>
      <c r="C3603" s="134" t="n">
        <v>4.12</v>
      </c>
      <c r="D3603" s="133" t="s">
        <v>2388</v>
      </c>
      <c r="E3603" s="133" t="s">
        <v>2971</v>
      </c>
    </row>
    <row r="3604" customFormat="false" ht="12.75" hidden="false" customHeight="false" outlineLevel="2" collapsed="false">
      <c r="A3604" s="133" t="s">
        <v>1284</v>
      </c>
      <c r="B3604" s="133" t="s">
        <v>2614</v>
      </c>
      <c r="C3604" s="134" t="n">
        <v>880.07</v>
      </c>
      <c r="D3604" s="133" t="s">
        <v>2388</v>
      </c>
      <c r="E3604" s="133" t="s">
        <v>2971</v>
      </c>
    </row>
    <row r="3605" customFormat="false" ht="12.75" hidden="false" customHeight="false" outlineLevel="2" collapsed="false">
      <c r="A3605" s="133" t="s">
        <v>1284</v>
      </c>
      <c r="B3605" s="133" t="s">
        <v>2615</v>
      </c>
      <c r="C3605" s="134" t="n">
        <v>11.17</v>
      </c>
      <c r="D3605" s="133" t="s">
        <v>2388</v>
      </c>
      <c r="E3605" s="133" t="s">
        <v>2971</v>
      </c>
    </row>
    <row r="3606" customFormat="false" ht="12.75" hidden="false" customHeight="false" outlineLevel="1" collapsed="false">
      <c r="A3606" s="135" t="s">
        <v>3275</v>
      </c>
      <c r="B3606" s="133"/>
      <c r="C3606" s="134" t="n">
        <f aca="false">SUBTOTAL(9,C3597:C3605)</f>
        <v>1532.09</v>
      </c>
      <c r="D3606" s="133"/>
      <c r="E3606" s="133"/>
    </row>
    <row r="3607" customFormat="false" ht="12.75" hidden="false" customHeight="false" outlineLevel="2" collapsed="false">
      <c r="A3607" s="133" t="s">
        <v>1378</v>
      </c>
      <c r="B3607" s="133" t="s">
        <v>2418</v>
      </c>
      <c r="C3607" s="134" t="n">
        <v>5.36</v>
      </c>
      <c r="D3607" s="133" t="s">
        <v>2575</v>
      </c>
      <c r="E3607" s="133" t="s">
        <v>3276</v>
      </c>
    </row>
    <row r="3608" customFormat="false" ht="12.75" hidden="false" customHeight="false" outlineLevel="2" collapsed="false">
      <c r="A3608" s="133" t="s">
        <v>1378</v>
      </c>
      <c r="B3608" s="133" t="s">
        <v>2419</v>
      </c>
      <c r="C3608" s="134" t="n">
        <v>54</v>
      </c>
      <c r="D3608" s="133" t="s">
        <v>2575</v>
      </c>
      <c r="E3608" s="133" t="s">
        <v>3276</v>
      </c>
    </row>
    <row r="3609" customFormat="false" ht="12.75" hidden="false" customHeight="false" outlineLevel="2" collapsed="false">
      <c r="A3609" s="133" t="s">
        <v>1378</v>
      </c>
      <c r="B3609" s="133" t="s">
        <v>2423</v>
      </c>
      <c r="C3609" s="134" t="n">
        <v>11.88</v>
      </c>
      <c r="D3609" s="133" t="s">
        <v>2575</v>
      </c>
      <c r="E3609" s="133" t="s">
        <v>3276</v>
      </c>
    </row>
    <row r="3610" customFormat="false" ht="12.75" hidden="false" customHeight="false" outlineLevel="2" collapsed="false">
      <c r="A3610" s="133" t="s">
        <v>1378</v>
      </c>
      <c r="B3610" s="133" t="s">
        <v>2425</v>
      </c>
      <c r="C3610" s="134" t="n">
        <v>1391.01</v>
      </c>
      <c r="D3610" s="133" t="s">
        <v>2575</v>
      </c>
      <c r="E3610" s="133" t="s">
        <v>3276</v>
      </c>
    </row>
    <row r="3611" customFormat="false" ht="12.75" hidden="false" customHeight="false" outlineLevel="1" collapsed="false">
      <c r="A3611" s="135" t="s">
        <v>3277</v>
      </c>
      <c r="B3611" s="133"/>
      <c r="C3611" s="134" t="n">
        <f aca="false">SUBTOTAL(9,C3607:C3610)</f>
        <v>1462.25</v>
      </c>
      <c r="D3611" s="133"/>
      <c r="E3611" s="133"/>
    </row>
    <row r="3612" customFormat="false" ht="12.75" hidden="false" customHeight="false" outlineLevel="2" collapsed="false">
      <c r="A3612" s="133" t="s">
        <v>480</v>
      </c>
      <c r="B3612" s="133" t="s">
        <v>2288</v>
      </c>
      <c r="C3612" s="134" t="n">
        <v>40</v>
      </c>
      <c r="D3612" s="133" t="s">
        <v>2293</v>
      </c>
      <c r="E3612" s="133" t="s">
        <v>2592</v>
      </c>
    </row>
    <row r="3613" customFormat="false" ht="12.75" hidden="false" customHeight="false" outlineLevel="1" collapsed="false">
      <c r="A3613" s="135" t="s">
        <v>3278</v>
      </c>
      <c r="B3613" s="133"/>
      <c r="C3613" s="134" t="n">
        <f aca="false">SUBTOTAL(9,C3612)</f>
        <v>40</v>
      </c>
      <c r="D3613" s="133"/>
      <c r="E3613" s="133"/>
    </row>
    <row r="3614" customFormat="false" ht="12.75" hidden="false" customHeight="false" outlineLevel="2" collapsed="false">
      <c r="A3614" s="133" t="s">
        <v>759</v>
      </c>
      <c r="B3614" s="133" t="s">
        <v>2418</v>
      </c>
      <c r="C3614" s="134" t="n">
        <v>5.36</v>
      </c>
      <c r="D3614" s="133" t="s">
        <v>2293</v>
      </c>
      <c r="E3614" s="133" t="s">
        <v>2625</v>
      </c>
    </row>
    <row r="3615" customFormat="false" ht="12.75" hidden="false" customHeight="false" outlineLevel="2" collapsed="false">
      <c r="A3615" s="133" t="s">
        <v>759</v>
      </c>
      <c r="B3615" s="133" t="s">
        <v>2419</v>
      </c>
      <c r="C3615" s="134" t="n">
        <v>54</v>
      </c>
      <c r="D3615" s="133" t="s">
        <v>2293</v>
      </c>
      <c r="E3615" s="133" t="s">
        <v>2625</v>
      </c>
    </row>
    <row r="3616" customFormat="false" ht="12.75" hidden="false" customHeight="false" outlineLevel="2" collapsed="false">
      <c r="A3616" s="133" t="s">
        <v>759</v>
      </c>
      <c r="B3616" s="133" t="s">
        <v>2425</v>
      </c>
      <c r="C3616" s="134" t="n">
        <v>1391.01</v>
      </c>
      <c r="D3616" s="133" t="s">
        <v>2293</v>
      </c>
      <c r="E3616" s="133" t="s">
        <v>2625</v>
      </c>
    </row>
    <row r="3617" customFormat="false" ht="12.75" hidden="false" customHeight="false" outlineLevel="2" collapsed="false">
      <c r="A3617" s="133" t="s">
        <v>759</v>
      </c>
      <c r="B3617" s="133" t="s">
        <v>2914</v>
      </c>
      <c r="C3617" s="134" t="n">
        <v>63.78</v>
      </c>
      <c r="D3617" s="133" t="s">
        <v>2293</v>
      </c>
      <c r="E3617" s="133" t="s">
        <v>2625</v>
      </c>
    </row>
    <row r="3618" customFormat="false" ht="12.75" hidden="false" customHeight="false" outlineLevel="2" collapsed="false">
      <c r="A3618" s="133" t="s">
        <v>759</v>
      </c>
      <c r="B3618" s="133" t="s">
        <v>2442</v>
      </c>
      <c r="C3618" s="134" t="n">
        <v>22.61</v>
      </c>
      <c r="D3618" s="133" t="s">
        <v>2293</v>
      </c>
      <c r="E3618" s="133" t="s">
        <v>2625</v>
      </c>
    </row>
    <row r="3619" customFormat="false" ht="12.75" hidden="false" customHeight="false" outlineLevel="2" collapsed="false">
      <c r="A3619" s="133" t="s">
        <v>759</v>
      </c>
      <c r="B3619" s="133" t="s">
        <v>2292</v>
      </c>
      <c r="C3619" s="134" t="n">
        <v>31.9</v>
      </c>
      <c r="D3619" s="133" t="s">
        <v>2293</v>
      </c>
      <c r="E3619" s="133" t="s">
        <v>2625</v>
      </c>
    </row>
    <row r="3620" customFormat="false" ht="12.75" hidden="false" customHeight="false" outlineLevel="2" collapsed="false">
      <c r="A3620" s="133" t="s">
        <v>759</v>
      </c>
      <c r="B3620" s="133" t="s">
        <v>2443</v>
      </c>
      <c r="C3620" s="134" t="n">
        <v>10.65</v>
      </c>
      <c r="D3620" s="133" t="s">
        <v>2293</v>
      </c>
      <c r="E3620" s="133" t="s">
        <v>2625</v>
      </c>
    </row>
    <row r="3621" customFormat="false" ht="12.75" hidden="false" customHeight="false" outlineLevel="2" collapsed="false">
      <c r="A3621" s="133" t="s">
        <v>759</v>
      </c>
      <c r="B3621" s="133" t="s">
        <v>3279</v>
      </c>
      <c r="C3621" s="134" t="n">
        <v>0</v>
      </c>
      <c r="D3621" s="133" t="s">
        <v>2293</v>
      </c>
      <c r="E3621" s="133" t="s">
        <v>2625</v>
      </c>
    </row>
    <row r="3622" customFormat="false" ht="12.75" hidden="false" customHeight="false" outlineLevel="2" collapsed="false">
      <c r="A3622" s="133" t="s">
        <v>759</v>
      </c>
      <c r="B3622" s="133" t="s">
        <v>2444</v>
      </c>
      <c r="C3622" s="134" t="n">
        <v>15.96</v>
      </c>
      <c r="D3622" s="133" t="s">
        <v>2293</v>
      </c>
      <c r="E3622" s="133" t="s">
        <v>2625</v>
      </c>
    </row>
    <row r="3623" customFormat="false" ht="12.75" hidden="false" customHeight="false" outlineLevel="2" collapsed="false">
      <c r="A3623" s="133" t="s">
        <v>759</v>
      </c>
      <c r="B3623" s="133" t="s">
        <v>2295</v>
      </c>
      <c r="C3623" s="134" t="n">
        <v>54</v>
      </c>
      <c r="D3623" s="133" t="s">
        <v>2293</v>
      </c>
      <c r="E3623" s="133" t="s">
        <v>2625</v>
      </c>
    </row>
    <row r="3624" customFormat="false" ht="12.75" hidden="false" customHeight="false" outlineLevel="2" collapsed="false">
      <c r="A3624" s="133" t="s">
        <v>759</v>
      </c>
      <c r="B3624" s="133" t="s">
        <v>2296</v>
      </c>
      <c r="C3624" s="134" t="n">
        <v>371.9</v>
      </c>
      <c r="D3624" s="133" t="s">
        <v>2293</v>
      </c>
      <c r="E3624" s="133" t="s">
        <v>2625</v>
      </c>
    </row>
    <row r="3625" customFormat="false" ht="12.75" hidden="false" customHeight="false" outlineLevel="2" collapsed="false">
      <c r="A3625" s="133" t="s">
        <v>759</v>
      </c>
      <c r="B3625" s="133" t="s">
        <v>2297</v>
      </c>
      <c r="C3625" s="134" t="n">
        <v>54.34</v>
      </c>
      <c r="D3625" s="133" t="s">
        <v>2293</v>
      </c>
      <c r="E3625" s="133" t="s">
        <v>2625</v>
      </c>
    </row>
    <row r="3626" customFormat="false" ht="12.75" hidden="false" customHeight="false" outlineLevel="2" collapsed="false">
      <c r="A3626" s="133" t="s">
        <v>759</v>
      </c>
      <c r="B3626" s="133" t="s">
        <v>2446</v>
      </c>
      <c r="C3626" s="134" t="n">
        <v>19.15</v>
      </c>
      <c r="D3626" s="133" t="s">
        <v>2293</v>
      </c>
      <c r="E3626" s="133" t="s">
        <v>2625</v>
      </c>
    </row>
    <row r="3627" customFormat="false" ht="12.75" hidden="false" customHeight="false" outlineLevel="2" collapsed="false">
      <c r="A3627" s="133" t="s">
        <v>759</v>
      </c>
      <c r="B3627" s="133" t="s">
        <v>2447</v>
      </c>
      <c r="C3627" s="134" t="n">
        <v>175.34</v>
      </c>
      <c r="D3627" s="133" t="s">
        <v>2293</v>
      </c>
      <c r="E3627" s="133" t="s">
        <v>2625</v>
      </c>
    </row>
    <row r="3628" customFormat="false" ht="12.75" hidden="false" customHeight="false" outlineLevel="2" collapsed="false">
      <c r="A3628" s="133" t="s">
        <v>759</v>
      </c>
      <c r="B3628" s="133" t="s">
        <v>2298</v>
      </c>
      <c r="C3628" s="134" t="n">
        <v>13.84</v>
      </c>
      <c r="D3628" s="133" t="s">
        <v>2293</v>
      </c>
      <c r="E3628" s="133" t="s">
        <v>2625</v>
      </c>
    </row>
    <row r="3629" customFormat="false" ht="12.75" hidden="false" customHeight="false" outlineLevel="2" collapsed="false">
      <c r="A3629" s="133" t="s">
        <v>759</v>
      </c>
      <c r="B3629" s="133" t="s">
        <v>2299</v>
      </c>
      <c r="C3629" s="134" t="n">
        <v>6</v>
      </c>
      <c r="D3629" s="133" t="s">
        <v>2293</v>
      </c>
      <c r="E3629" s="133" t="s">
        <v>2625</v>
      </c>
    </row>
    <row r="3630" customFormat="false" ht="12.75" hidden="false" customHeight="false" outlineLevel="2" collapsed="false">
      <c r="A3630" s="133" t="s">
        <v>759</v>
      </c>
      <c r="B3630" s="133" t="s">
        <v>2300</v>
      </c>
      <c r="C3630" s="134" t="n">
        <v>3.21</v>
      </c>
      <c r="D3630" s="133" t="s">
        <v>2293</v>
      </c>
      <c r="E3630" s="133" t="s">
        <v>2625</v>
      </c>
    </row>
    <row r="3631" customFormat="false" ht="12.75" hidden="false" customHeight="false" outlineLevel="2" collapsed="false">
      <c r="A3631" s="133" t="s">
        <v>759</v>
      </c>
      <c r="B3631" s="133" t="s">
        <v>2301</v>
      </c>
      <c r="C3631" s="134" t="n">
        <v>9</v>
      </c>
      <c r="D3631" s="133" t="s">
        <v>2293</v>
      </c>
      <c r="E3631" s="133" t="s">
        <v>2625</v>
      </c>
    </row>
    <row r="3632" customFormat="false" ht="12.75" hidden="false" customHeight="false" outlineLevel="2" collapsed="false">
      <c r="A3632" s="133" t="s">
        <v>759</v>
      </c>
      <c r="B3632" s="133" t="s">
        <v>2448</v>
      </c>
      <c r="C3632" s="134" t="n">
        <v>22.34</v>
      </c>
      <c r="D3632" s="133" t="s">
        <v>2293</v>
      </c>
      <c r="E3632" s="133" t="s">
        <v>2625</v>
      </c>
    </row>
    <row r="3633" customFormat="false" ht="12.75" hidden="false" customHeight="false" outlineLevel="2" collapsed="false">
      <c r="A3633" s="133" t="s">
        <v>759</v>
      </c>
      <c r="B3633" s="133" t="s">
        <v>2449</v>
      </c>
      <c r="C3633" s="134" t="n">
        <v>8.53</v>
      </c>
      <c r="D3633" s="133" t="s">
        <v>2293</v>
      </c>
      <c r="E3633" s="133" t="s">
        <v>2625</v>
      </c>
    </row>
    <row r="3634" customFormat="false" ht="12.75" hidden="false" customHeight="false" outlineLevel="2" collapsed="false">
      <c r="A3634" s="133" t="s">
        <v>759</v>
      </c>
      <c r="B3634" s="133" t="s">
        <v>3280</v>
      </c>
      <c r="C3634" s="134" t="n">
        <v>0</v>
      </c>
      <c r="D3634" s="133" t="s">
        <v>2293</v>
      </c>
      <c r="E3634" s="133" t="s">
        <v>2625</v>
      </c>
    </row>
    <row r="3635" customFormat="false" ht="12.75" hidden="false" customHeight="false" outlineLevel="2" collapsed="false">
      <c r="A3635" s="133" t="s">
        <v>759</v>
      </c>
      <c r="B3635" s="133" t="s">
        <v>2450</v>
      </c>
      <c r="C3635" s="134" t="n">
        <v>11.71</v>
      </c>
      <c r="D3635" s="133" t="s">
        <v>2293</v>
      </c>
      <c r="E3635" s="133" t="s">
        <v>2625</v>
      </c>
    </row>
    <row r="3636" customFormat="false" ht="12.75" hidden="false" customHeight="false" outlineLevel="2" collapsed="false">
      <c r="A3636" s="133" t="s">
        <v>759</v>
      </c>
      <c r="B3636" s="133" t="s">
        <v>2451</v>
      </c>
      <c r="C3636" s="134" t="n">
        <v>74.4</v>
      </c>
      <c r="D3636" s="133" t="s">
        <v>2293</v>
      </c>
      <c r="E3636" s="133" t="s">
        <v>2625</v>
      </c>
    </row>
    <row r="3637" customFormat="false" ht="12.75" hidden="false" customHeight="false" outlineLevel="2" collapsed="false">
      <c r="A3637" s="133" t="s">
        <v>759</v>
      </c>
      <c r="B3637" s="133" t="s">
        <v>2452</v>
      </c>
      <c r="C3637" s="134" t="n">
        <v>15.96</v>
      </c>
      <c r="D3637" s="133" t="s">
        <v>2293</v>
      </c>
      <c r="E3637" s="133" t="s">
        <v>2625</v>
      </c>
    </row>
    <row r="3638" customFormat="false" ht="12.75" hidden="false" customHeight="false" outlineLevel="2" collapsed="false">
      <c r="A3638" s="133" t="s">
        <v>759</v>
      </c>
      <c r="B3638" s="133" t="s">
        <v>2453</v>
      </c>
      <c r="C3638" s="134" t="n">
        <v>0</v>
      </c>
      <c r="D3638" s="133" t="s">
        <v>2293</v>
      </c>
      <c r="E3638" s="133" t="s">
        <v>2625</v>
      </c>
    </row>
    <row r="3639" customFormat="false" ht="12.75" hidden="false" customHeight="false" outlineLevel="2" collapsed="false">
      <c r="A3639" s="133" t="s">
        <v>759</v>
      </c>
      <c r="B3639" s="133" t="s">
        <v>2454</v>
      </c>
      <c r="C3639" s="134" t="n">
        <v>57.94</v>
      </c>
      <c r="D3639" s="133" t="s">
        <v>2293</v>
      </c>
      <c r="E3639" s="133" t="s">
        <v>2625</v>
      </c>
    </row>
    <row r="3640" customFormat="false" ht="12.75" hidden="false" customHeight="false" outlineLevel="2" collapsed="false">
      <c r="A3640" s="133" t="s">
        <v>759</v>
      </c>
      <c r="B3640" s="133" t="s">
        <v>2455</v>
      </c>
      <c r="C3640" s="134" t="n">
        <v>50.62</v>
      </c>
      <c r="D3640" s="133" t="s">
        <v>2293</v>
      </c>
      <c r="E3640" s="133" t="s">
        <v>2625</v>
      </c>
    </row>
    <row r="3641" customFormat="false" ht="12.75" hidden="false" customHeight="false" outlineLevel="2" collapsed="false">
      <c r="A3641" s="133" t="s">
        <v>759</v>
      </c>
      <c r="B3641" s="133" t="s">
        <v>2456</v>
      </c>
      <c r="C3641" s="134" t="n">
        <v>9.59</v>
      </c>
      <c r="D3641" s="133" t="s">
        <v>2293</v>
      </c>
      <c r="E3641" s="133" t="s">
        <v>2625</v>
      </c>
    </row>
    <row r="3642" customFormat="false" ht="12.75" hidden="false" customHeight="false" outlineLevel="2" collapsed="false">
      <c r="A3642" s="133" t="s">
        <v>759</v>
      </c>
      <c r="B3642" s="133" t="s">
        <v>2457</v>
      </c>
      <c r="C3642" s="134" t="n">
        <v>0</v>
      </c>
      <c r="D3642" s="133" t="s">
        <v>2293</v>
      </c>
      <c r="E3642" s="133" t="s">
        <v>2625</v>
      </c>
    </row>
    <row r="3643" customFormat="false" ht="12.75" hidden="false" customHeight="false" outlineLevel="2" collapsed="false">
      <c r="A3643" s="133" t="s">
        <v>759</v>
      </c>
      <c r="B3643" s="133" t="s">
        <v>2302</v>
      </c>
      <c r="C3643" s="134" t="n">
        <v>10.65</v>
      </c>
      <c r="D3643" s="133" t="s">
        <v>2293</v>
      </c>
      <c r="E3643" s="133" t="s">
        <v>2625</v>
      </c>
    </row>
    <row r="3644" customFormat="false" ht="12.75" hidden="false" customHeight="false" outlineLevel="2" collapsed="false">
      <c r="A3644" s="133" t="s">
        <v>759</v>
      </c>
      <c r="B3644" s="133" t="s">
        <v>2303</v>
      </c>
      <c r="C3644" s="134" t="n">
        <v>5</v>
      </c>
      <c r="D3644" s="133" t="s">
        <v>2293</v>
      </c>
      <c r="E3644" s="133" t="s">
        <v>2625</v>
      </c>
    </row>
    <row r="3645" customFormat="false" ht="12.75" hidden="false" customHeight="false" outlineLevel="2" collapsed="false">
      <c r="A3645" s="133" t="s">
        <v>759</v>
      </c>
      <c r="B3645" s="133" t="s">
        <v>2458</v>
      </c>
      <c r="C3645" s="134" t="n">
        <v>14.32</v>
      </c>
      <c r="D3645" s="133" t="s">
        <v>2293</v>
      </c>
      <c r="E3645" s="133" t="s">
        <v>2625</v>
      </c>
    </row>
    <row r="3646" customFormat="false" ht="12.75" hidden="false" customHeight="false" outlineLevel="2" collapsed="false">
      <c r="A3646" s="133" t="s">
        <v>759</v>
      </c>
      <c r="B3646" s="133" t="s">
        <v>2304</v>
      </c>
      <c r="C3646" s="134" t="n">
        <v>5.46</v>
      </c>
      <c r="D3646" s="133" t="s">
        <v>2293</v>
      </c>
      <c r="E3646" s="133" t="s">
        <v>2625</v>
      </c>
    </row>
    <row r="3647" customFormat="false" ht="12.75" hidden="false" customHeight="false" outlineLevel="2" collapsed="false">
      <c r="A3647" s="133" t="s">
        <v>759</v>
      </c>
      <c r="B3647" s="133" t="s">
        <v>2459</v>
      </c>
      <c r="C3647" s="134" t="n">
        <v>15.96</v>
      </c>
      <c r="D3647" s="133" t="s">
        <v>2293</v>
      </c>
      <c r="E3647" s="133" t="s">
        <v>2625</v>
      </c>
    </row>
    <row r="3648" customFormat="false" ht="12.75" hidden="false" customHeight="false" outlineLevel="2" collapsed="false">
      <c r="A3648" s="133" t="s">
        <v>759</v>
      </c>
      <c r="B3648" s="133" t="s">
        <v>2460</v>
      </c>
      <c r="C3648" s="134" t="n">
        <v>0</v>
      </c>
      <c r="D3648" s="133" t="s">
        <v>2293</v>
      </c>
      <c r="E3648" s="133" t="s">
        <v>2625</v>
      </c>
    </row>
    <row r="3649" customFormat="false" ht="12.75" hidden="false" customHeight="false" outlineLevel="2" collapsed="false">
      <c r="A3649" s="133" t="s">
        <v>759</v>
      </c>
      <c r="B3649" s="133" t="s">
        <v>2461</v>
      </c>
      <c r="C3649" s="134" t="n">
        <v>20.21</v>
      </c>
      <c r="D3649" s="133" t="s">
        <v>2293</v>
      </c>
      <c r="E3649" s="133" t="s">
        <v>2625</v>
      </c>
    </row>
    <row r="3650" customFormat="false" ht="12.75" hidden="false" customHeight="false" outlineLevel="2" collapsed="false">
      <c r="A3650" s="133" t="s">
        <v>759</v>
      </c>
      <c r="B3650" s="133" t="s">
        <v>3043</v>
      </c>
      <c r="C3650" s="134" t="n">
        <v>80</v>
      </c>
      <c r="D3650" s="133" t="s">
        <v>2293</v>
      </c>
      <c r="E3650" s="133" t="s">
        <v>2625</v>
      </c>
    </row>
    <row r="3651" customFormat="false" ht="12.75" hidden="false" customHeight="false" outlineLevel="2" collapsed="false">
      <c r="A3651" s="133" t="s">
        <v>759</v>
      </c>
      <c r="B3651" s="133" t="s">
        <v>2462</v>
      </c>
      <c r="C3651" s="134" t="n">
        <v>2.73</v>
      </c>
      <c r="D3651" s="133" t="s">
        <v>2293</v>
      </c>
      <c r="E3651" s="133" t="s">
        <v>2625</v>
      </c>
    </row>
    <row r="3652" customFormat="false" ht="12.75" hidden="false" customHeight="false" outlineLevel="2" collapsed="false">
      <c r="A3652" s="133" t="s">
        <v>759</v>
      </c>
      <c r="B3652" s="133" t="s">
        <v>2318</v>
      </c>
      <c r="C3652" s="134" t="n">
        <v>22.61</v>
      </c>
      <c r="D3652" s="133" t="s">
        <v>2293</v>
      </c>
      <c r="E3652" s="133" t="s">
        <v>2625</v>
      </c>
    </row>
    <row r="3653" customFormat="false" ht="12.75" hidden="false" customHeight="false" outlineLevel="2" collapsed="false">
      <c r="A3653" s="133" t="s">
        <v>759</v>
      </c>
      <c r="B3653" s="133" t="s">
        <v>2322</v>
      </c>
      <c r="C3653" s="134" t="n">
        <v>10</v>
      </c>
      <c r="D3653" s="133" t="s">
        <v>2293</v>
      </c>
      <c r="E3653" s="133" t="s">
        <v>2625</v>
      </c>
    </row>
    <row r="3654" customFormat="false" ht="12.75" hidden="false" customHeight="false" outlineLevel="2" collapsed="false">
      <c r="A3654" s="133" t="s">
        <v>759</v>
      </c>
      <c r="B3654" s="133" t="s">
        <v>2323</v>
      </c>
      <c r="C3654" s="134" t="n">
        <v>3.1</v>
      </c>
      <c r="D3654" s="133" t="s">
        <v>2293</v>
      </c>
      <c r="E3654" s="133" t="s">
        <v>2625</v>
      </c>
    </row>
    <row r="3655" customFormat="false" ht="12.75" hidden="false" customHeight="false" outlineLevel="2" collapsed="false">
      <c r="A3655" s="133" t="s">
        <v>759</v>
      </c>
      <c r="B3655" s="133" t="s">
        <v>2324</v>
      </c>
      <c r="C3655" s="134" t="n">
        <v>54</v>
      </c>
      <c r="D3655" s="133" t="s">
        <v>2293</v>
      </c>
      <c r="E3655" s="133" t="s">
        <v>2625</v>
      </c>
    </row>
    <row r="3656" customFormat="false" ht="12.75" hidden="false" customHeight="false" outlineLevel="2" collapsed="false">
      <c r="A3656" s="133" t="s">
        <v>759</v>
      </c>
      <c r="B3656" s="133" t="s">
        <v>2463</v>
      </c>
      <c r="C3656" s="134" t="n">
        <v>1</v>
      </c>
      <c r="D3656" s="133" t="s">
        <v>2293</v>
      </c>
      <c r="E3656" s="133" t="s">
        <v>2625</v>
      </c>
    </row>
    <row r="3657" customFormat="false" ht="12.75" hidden="false" customHeight="false" outlineLevel="2" collapsed="false">
      <c r="A3657" s="133" t="s">
        <v>759</v>
      </c>
      <c r="B3657" s="133" t="s">
        <v>2327</v>
      </c>
      <c r="C3657" s="134" t="n">
        <v>25</v>
      </c>
      <c r="D3657" s="133" t="s">
        <v>2293</v>
      </c>
      <c r="E3657" s="133" t="s">
        <v>2625</v>
      </c>
    </row>
    <row r="3658" customFormat="false" ht="12.75" hidden="false" customHeight="false" outlineLevel="2" collapsed="false">
      <c r="A3658" s="133" t="s">
        <v>759</v>
      </c>
      <c r="B3658" s="133" t="s">
        <v>2328</v>
      </c>
      <c r="C3658" s="134" t="n">
        <v>50.62</v>
      </c>
      <c r="D3658" s="133" t="s">
        <v>2293</v>
      </c>
      <c r="E3658" s="133" t="s">
        <v>2625</v>
      </c>
    </row>
    <row r="3659" customFormat="false" ht="12.75" hidden="false" customHeight="false" outlineLevel="2" collapsed="false">
      <c r="A3659" s="133" t="s">
        <v>759</v>
      </c>
      <c r="B3659" s="133" t="s">
        <v>2332</v>
      </c>
      <c r="C3659" s="134" t="n">
        <v>14.32</v>
      </c>
      <c r="D3659" s="133" t="s">
        <v>2293</v>
      </c>
      <c r="E3659" s="133" t="s">
        <v>2625</v>
      </c>
    </row>
    <row r="3660" customFormat="false" ht="12.75" hidden="false" customHeight="false" outlineLevel="2" collapsed="false">
      <c r="A3660" s="133" t="s">
        <v>759</v>
      </c>
      <c r="B3660" s="133" t="s">
        <v>2333</v>
      </c>
      <c r="C3660" s="134" t="n">
        <v>76.92</v>
      </c>
      <c r="D3660" s="133" t="s">
        <v>2293</v>
      </c>
      <c r="E3660" s="133" t="s">
        <v>2625</v>
      </c>
    </row>
    <row r="3661" customFormat="false" ht="12.75" hidden="false" customHeight="false" outlineLevel="2" collapsed="false">
      <c r="A3661" s="133" t="s">
        <v>759</v>
      </c>
      <c r="B3661" s="133" t="s">
        <v>2334</v>
      </c>
      <c r="C3661" s="134" t="n">
        <v>825</v>
      </c>
      <c r="D3661" s="133" t="s">
        <v>2293</v>
      </c>
      <c r="E3661" s="133" t="s">
        <v>2625</v>
      </c>
    </row>
    <row r="3662" customFormat="false" ht="12.75" hidden="false" customHeight="false" outlineLevel="2" collapsed="false">
      <c r="A3662" s="133" t="s">
        <v>759</v>
      </c>
      <c r="B3662" s="133" t="s">
        <v>2336</v>
      </c>
      <c r="C3662" s="134" t="n">
        <v>2.73</v>
      </c>
      <c r="D3662" s="133" t="s">
        <v>2293</v>
      </c>
      <c r="E3662" s="133" t="s">
        <v>2625</v>
      </c>
    </row>
    <row r="3663" customFormat="false" ht="12.75" hidden="false" customHeight="false" outlineLevel="2" collapsed="false">
      <c r="A3663" s="133" t="s">
        <v>759</v>
      </c>
      <c r="B3663" s="133" t="s">
        <v>2337</v>
      </c>
      <c r="C3663" s="134" t="n">
        <v>0</v>
      </c>
      <c r="D3663" s="133" t="s">
        <v>2293</v>
      </c>
      <c r="E3663" s="133" t="s">
        <v>2625</v>
      </c>
    </row>
    <row r="3664" customFormat="false" ht="12.75" hidden="false" customHeight="false" outlineLevel="1" collapsed="false">
      <c r="A3664" s="135" t="s">
        <v>3281</v>
      </c>
      <c r="B3664" s="133"/>
      <c r="C3664" s="134" t="n">
        <f aca="false">SUBTOTAL(9,C3614:C3663)</f>
        <v>3792.77</v>
      </c>
      <c r="D3664" s="133"/>
      <c r="E3664" s="133"/>
    </row>
    <row r="3665" customFormat="false" ht="12.75" hidden="false" customHeight="false" outlineLevel="2" collapsed="false">
      <c r="A3665" s="133" t="s">
        <v>1610</v>
      </c>
      <c r="B3665" s="133" t="s">
        <v>2305</v>
      </c>
      <c r="C3665" s="134" t="n">
        <v>175</v>
      </c>
      <c r="D3665" s="133" t="s">
        <v>2385</v>
      </c>
      <c r="E3665" s="133" t="s">
        <v>3282</v>
      </c>
    </row>
    <row r="3666" customFormat="false" ht="12.75" hidden="false" customHeight="false" outlineLevel="2" collapsed="false">
      <c r="A3666" s="133" t="s">
        <v>1610</v>
      </c>
      <c r="B3666" s="133" t="s">
        <v>2307</v>
      </c>
      <c r="C3666" s="134" t="n">
        <v>50</v>
      </c>
      <c r="D3666" s="133" t="s">
        <v>2385</v>
      </c>
      <c r="E3666" s="133" t="s">
        <v>3282</v>
      </c>
    </row>
    <row r="3667" customFormat="false" ht="12.75" hidden="false" customHeight="false" outlineLevel="1" collapsed="false">
      <c r="A3667" s="135" t="s">
        <v>3283</v>
      </c>
      <c r="B3667" s="133"/>
      <c r="C3667" s="134" t="n">
        <f aca="false">SUBTOTAL(9,C3665:C3666)</f>
        <v>225</v>
      </c>
      <c r="D3667" s="133"/>
      <c r="E3667" s="133"/>
    </row>
    <row r="3668" customFormat="false" ht="12.75" hidden="false" customHeight="false" outlineLevel="2" collapsed="false">
      <c r="A3668" s="133" t="s">
        <v>1634</v>
      </c>
      <c r="B3668" s="133" t="s">
        <v>2288</v>
      </c>
      <c r="C3668" s="134" t="n">
        <v>40</v>
      </c>
      <c r="D3668" s="133" t="s">
        <v>2314</v>
      </c>
      <c r="E3668" s="133" t="s">
        <v>2473</v>
      </c>
    </row>
    <row r="3669" customFormat="false" ht="12.75" hidden="false" customHeight="false" outlineLevel="1" collapsed="false">
      <c r="A3669" s="135" t="s">
        <v>3284</v>
      </c>
      <c r="B3669" s="133"/>
      <c r="C3669" s="134" t="n">
        <f aca="false">SUBTOTAL(9,C3668)</f>
        <v>40</v>
      </c>
      <c r="D3669" s="133"/>
      <c r="E3669" s="133"/>
    </row>
    <row r="3670" customFormat="false" ht="12.75" hidden="false" customHeight="false" outlineLevel="2" collapsed="false">
      <c r="A3670" s="133" t="s">
        <v>1905</v>
      </c>
      <c r="B3670" s="133" t="s">
        <v>2348</v>
      </c>
      <c r="C3670" s="134" t="n">
        <v>367.34</v>
      </c>
      <c r="D3670" s="133" t="s">
        <v>2622</v>
      </c>
      <c r="E3670" s="133" t="s">
        <v>3285</v>
      </c>
    </row>
    <row r="3671" customFormat="false" ht="12.75" hidden="false" customHeight="false" outlineLevel="2" collapsed="false">
      <c r="A3671" s="133" t="s">
        <v>1905</v>
      </c>
      <c r="B3671" s="133" t="s">
        <v>2349</v>
      </c>
      <c r="C3671" s="134" t="n">
        <v>230</v>
      </c>
      <c r="D3671" s="133" t="s">
        <v>2622</v>
      </c>
      <c r="E3671" s="133" t="s">
        <v>3285</v>
      </c>
    </row>
    <row r="3672" customFormat="false" ht="12.75" hidden="false" customHeight="false" outlineLevel="2" collapsed="false">
      <c r="A3672" s="133" t="s">
        <v>1905</v>
      </c>
      <c r="B3672" s="133" t="s">
        <v>2350</v>
      </c>
      <c r="C3672" s="134" t="n">
        <v>13</v>
      </c>
      <c r="D3672" s="133" t="s">
        <v>2622</v>
      </c>
      <c r="E3672" s="133" t="s">
        <v>3285</v>
      </c>
    </row>
    <row r="3673" customFormat="false" ht="12.75" hidden="false" customHeight="false" outlineLevel="2" collapsed="false">
      <c r="A3673" s="133" t="s">
        <v>1905</v>
      </c>
      <c r="B3673" s="133" t="s">
        <v>2351</v>
      </c>
      <c r="C3673" s="134" t="n">
        <v>10</v>
      </c>
      <c r="D3673" s="133" t="s">
        <v>2622</v>
      </c>
      <c r="E3673" s="133" t="s">
        <v>3285</v>
      </c>
    </row>
    <row r="3674" customFormat="false" ht="12.75" hidden="false" customHeight="false" outlineLevel="1" collapsed="false">
      <c r="A3674" s="135" t="s">
        <v>3286</v>
      </c>
      <c r="B3674" s="133"/>
      <c r="C3674" s="134" t="n">
        <f aca="false">SUBTOTAL(9,C3670:C3673)</f>
        <v>620.34</v>
      </c>
      <c r="D3674" s="133"/>
      <c r="E3674" s="133"/>
    </row>
    <row r="3675" customFormat="false" ht="12.75" hidden="false" customHeight="false" outlineLevel="2" collapsed="false">
      <c r="A3675" s="133" t="s">
        <v>1172</v>
      </c>
      <c r="B3675" s="133" t="s">
        <v>3287</v>
      </c>
      <c r="C3675" s="134" t="n">
        <v>375</v>
      </c>
      <c r="D3675" s="133" t="s">
        <v>2429</v>
      </c>
      <c r="E3675" s="133" t="s">
        <v>2780</v>
      </c>
    </row>
    <row r="3676" customFormat="false" ht="12.75" hidden="false" customHeight="false" outlineLevel="2" collapsed="false">
      <c r="A3676" s="133" t="s">
        <v>1172</v>
      </c>
      <c r="B3676" s="133" t="s">
        <v>2465</v>
      </c>
      <c r="C3676" s="134" t="n">
        <v>10</v>
      </c>
      <c r="D3676" s="133" t="s">
        <v>2429</v>
      </c>
      <c r="E3676" s="133" t="s">
        <v>2780</v>
      </c>
    </row>
    <row r="3677" customFormat="false" ht="12.75" hidden="false" customHeight="false" outlineLevel="2" collapsed="false">
      <c r="A3677" s="133" t="s">
        <v>1172</v>
      </c>
      <c r="B3677" s="133" t="s">
        <v>2499</v>
      </c>
      <c r="C3677" s="134" t="n">
        <v>43</v>
      </c>
      <c r="D3677" s="133" t="s">
        <v>2429</v>
      </c>
      <c r="E3677" s="133" t="s">
        <v>2780</v>
      </c>
    </row>
    <row r="3678" customFormat="false" ht="12.75" hidden="false" customHeight="false" outlineLevel="2" collapsed="false">
      <c r="A3678" s="133" t="s">
        <v>1172</v>
      </c>
      <c r="B3678" s="133" t="s">
        <v>2342</v>
      </c>
      <c r="C3678" s="134" t="n">
        <v>13</v>
      </c>
      <c r="D3678" s="133" t="s">
        <v>2429</v>
      </c>
      <c r="E3678" s="133" t="s">
        <v>2780</v>
      </c>
    </row>
    <row r="3679" customFormat="false" ht="12.75" hidden="false" customHeight="false" outlineLevel="2" collapsed="false">
      <c r="A3679" s="133" t="s">
        <v>1172</v>
      </c>
      <c r="B3679" s="133" t="s">
        <v>2409</v>
      </c>
      <c r="C3679" s="134" t="n">
        <v>3</v>
      </c>
      <c r="D3679" s="133" t="s">
        <v>2429</v>
      </c>
      <c r="E3679" s="133" t="s">
        <v>2780</v>
      </c>
    </row>
    <row r="3680" customFormat="false" ht="12.75" hidden="false" customHeight="false" outlineLevel="2" collapsed="false">
      <c r="A3680" s="133" t="s">
        <v>1172</v>
      </c>
      <c r="B3680" s="133" t="s">
        <v>2411</v>
      </c>
      <c r="C3680" s="134" t="n">
        <v>4</v>
      </c>
      <c r="D3680" s="133" t="s">
        <v>2429</v>
      </c>
      <c r="E3680" s="133" t="s">
        <v>2780</v>
      </c>
    </row>
    <row r="3681" customFormat="false" ht="12.75" hidden="false" customHeight="false" outlineLevel="2" collapsed="false">
      <c r="A3681" s="133" t="s">
        <v>1172</v>
      </c>
      <c r="B3681" s="133" t="s">
        <v>2343</v>
      </c>
      <c r="C3681" s="134" t="n">
        <v>10</v>
      </c>
      <c r="D3681" s="133" t="s">
        <v>2429</v>
      </c>
      <c r="E3681" s="133" t="s">
        <v>2780</v>
      </c>
    </row>
    <row r="3682" customFormat="false" ht="12.75" hidden="false" customHeight="false" outlineLevel="2" collapsed="false">
      <c r="A3682" s="133" t="s">
        <v>1172</v>
      </c>
      <c r="B3682" s="133" t="s">
        <v>2413</v>
      </c>
      <c r="C3682" s="134" t="n">
        <v>22</v>
      </c>
      <c r="D3682" s="133" t="s">
        <v>2429</v>
      </c>
      <c r="E3682" s="133" t="s">
        <v>2780</v>
      </c>
    </row>
    <row r="3683" customFormat="false" ht="12.75" hidden="false" customHeight="false" outlineLevel="1" collapsed="false">
      <c r="A3683" s="135" t="s">
        <v>3288</v>
      </c>
      <c r="B3683" s="133"/>
      <c r="C3683" s="134" t="n">
        <f aca="false">SUBTOTAL(9,C3675:C3682)</f>
        <v>480</v>
      </c>
      <c r="D3683" s="133"/>
      <c r="E3683" s="133"/>
    </row>
    <row r="3684" customFormat="false" ht="12.75" hidden="false" customHeight="false" outlineLevel="2" collapsed="false">
      <c r="A3684" s="133" t="s">
        <v>719</v>
      </c>
      <c r="B3684" s="133" t="s">
        <v>2292</v>
      </c>
      <c r="C3684" s="134" t="n">
        <v>31.9</v>
      </c>
      <c r="D3684" s="133" t="s">
        <v>2293</v>
      </c>
      <c r="E3684" s="133" t="s">
        <v>2416</v>
      </c>
    </row>
    <row r="3685" customFormat="false" ht="12.75" hidden="false" customHeight="false" outlineLevel="2" collapsed="false">
      <c r="A3685" s="133" t="s">
        <v>719</v>
      </c>
      <c r="B3685" s="133" t="s">
        <v>2295</v>
      </c>
      <c r="C3685" s="134" t="n">
        <v>54</v>
      </c>
      <c r="D3685" s="133" t="s">
        <v>2293</v>
      </c>
      <c r="E3685" s="133" t="s">
        <v>2416</v>
      </c>
    </row>
    <row r="3686" customFormat="false" ht="12.75" hidden="false" customHeight="false" outlineLevel="2" collapsed="false">
      <c r="A3686" s="133" t="s">
        <v>719</v>
      </c>
      <c r="B3686" s="133" t="s">
        <v>2296</v>
      </c>
      <c r="C3686" s="134" t="n">
        <v>371.9</v>
      </c>
      <c r="D3686" s="133" t="s">
        <v>2293</v>
      </c>
      <c r="E3686" s="133" t="s">
        <v>2416</v>
      </c>
    </row>
    <row r="3687" customFormat="false" ht="12.75" hidden="false" customHeight="false" outlineLevel="2" collapsed="false">
      <c r="A3687" s="133" t="s">
        <v>719</v>
      </c>
      <c r="B3687" s="133" t="s">
        <v>2297</v>
      </c>
      <c r="C3687" s="134" t="n">
        <v>54.34</v>
      </c>
      <c r="D3687" s="133" t="s">
        <v>2293</v>
      </c>
      <c r="E3687" s="133" t="s">
        <v>2416</v>
      </c>
    </row>
    <row r="3688" customFormat="false" ht="12.75" hidden="false" customHeight="false" outlineLevel="2" collapsed="false">
      <c r="A3688" s="133" t="s">
        <v>719</v>
      </c>
      <c r="B3688" s="133" t="s">
        <v>2298</v>
      </c>
      <c r="C3688" s="134" t="n">
        <v>13.84</v>
      </c>
      <c r="D3688" s="133" t="s">
        <v>2293</v>
      </c>
      <c r="E3688" s="133" t="s">
        <v>2416</v>
      </c>
    </row>
    <row r="3689" customFormat="false" ht="12.75" hidden="false" customHeight="false" outlineLevel="2" collapsed="false">
      <c r="A3689" s="133" t="s">
        <v>719</v>
      </c>
      <c r="B3689" s="133" t="s">
        <v>2299</v>
      </c>
      <c r="C3689" s="134" t="n">
        <v>6</v>
      </c>
      <c r="D3689" s="133" t="s">
        <v>2293</v>
      </c>
      <c r="E3689" s="133" t="s">
        <v>2416</v>
      </c>
    </row>
    <row r="3690" customFormat="false" ht="12.75" hidden="false" customHeight="false" outlineLevel="2" collapsed="false">
      <c r="A3690" s="133" t="s">
        <v>719</v>
      </c>
      <c r="B3690" s="133" t="s">
        <v>2300</v>
      </c>
      <c r="C3690" s="134" t="n">
        <v>3.21</v>
      </c>
      <c r="D3690" s="133" t="s">
        <v>2293</v>
      </c>
      <c r="E3690" s="133" t="s">
        <v>2416</v>
      </c>
    </row>
    <row r="3691" customFormat="false" ht="12.75" hidden="false" customHeight="false" outlineLevel="2" collapsed="false">
      <c r="A3691" s="133" t="s">
        <v>719</v>
      </c>
      <c r="B3691" s="133" t="s">
        <v>2301</v>
      </c>
      <c r="C3691" s="134" t="n">
        <v>9</v>
      </c>
      <c r="D3691" s="133" t="s">
        <v>2293</v>
      </c>
      <c r="E3691" s="133" t="s">
        <v>2416</v>
      </c>
    </row>
    <row r="3692" customFormat="false" ht="12.75" hidden="false" customHeight="false" outlineLevel="2" collapsed="false">
      <c r="A3692" s="133" t="s">
        <v>719</v>
      </c>
      <c r="B3692" s="133" t="s">
        <v>2302</v>
      </c>
      <c r="C3692" s="134" t="n">
        <v>10.65</v>
      </c>
      <c r="D3692" s="133" t="s">
        <v>2293</v>
      </c>
      <c r="E3692" s="133" t="s">
        <v>2416</v>
      </c>
    </row>
    <row r="3693" customFormat="false" ht="12.75" hidden="false" customHeight="false" outlineLevel="2" collapsed="false">
      <c r="A3693" s="133" t="s">
        <v>719</v>
      </c>
      <c r="B3693" s="133" t="s">
        <v>2303</v>
      </c>
      <c r="C3693" s="134" t="n">
        <v>5</v>
      </c>
      <c r="D3693" s="133" t="s">
        <v>2293</v>
      </c>
      <c r="E3693" s="133" t="s">
        <v>2416</v>
      </c>
    </row>
    <row r="3694" customFormat="false" ht="12.75" hidden="false" customHeight="false" outlineLevel="2" collapsed="false">
      <c r="A3694" s="133" t="s">
        <v>719</v>
      </c>
      <c r="B3694" s="133" t="s">
        <v>2304</v>
      </c>
      <c r="C3694" s="134" t="n">
        <v>5.46</v>
      </c>
      <c r="D3694" s="133" t="s">
        <v>2293</v>
      </c>
      <c r="E3694" s="133" t="s">
        <v>2416</v>
      </c>
    </row>
    <row r="3695" customFormat="false" ht="12.75" hidden="false" customHeight="false" outlineLevel="2" collapsed="false">
      <c r="A3695" s="133" t="s">
        <v>719</v>
      </c>
      <c r="B3695" s="133" t="s">
        <v>2305</v>
      </c>
      <c r="C3695" s="134" t="n">
        <v>175</v>
      </c>
      <c r="D3695" s="133" t="s">
        <v>2293</v>
      </c>
      <c r="E3695" s="133" t="s">
        <v>2416</v>
      </c>
    </row>
    <row r="3696" customFormat="false" ht="12.75" hidden="false" customHeight="false" outlineLevel="2" collapsed="false">
      <c r="A3696" s="133" t="s">
        <v>719</v>
      </c>
      <c r="B3696" s="133" t="s">
        <v>2307</v>
      </c>
      <c r="C3696" s="134" t="n">
        <v>50</v>
      </c>
      <c r="D3696" s="133" t="s">
        <v>2293</v>
      </c>
      <c r="E3696" s="133" t="s">
        <v>2416</v>
      </c>
    </row>
    <row r="3697" customFormat="false" ht="12.75" hidden="false" customHeight="false" outlineLevel="2" collapsed="false">
      <c r="A3697" s="133" t="s">
        <v>719</v>
      </c>
      <c r="B3697" s="133" t="s">
        <v>2308</v>
      </c>
      <c r="C3697" s="134" t="n">
        <v>148.89</v>
      </c>
      <c r="D3697" s="133" t="s">
        <v>2293</v>
      </c>
      <c r="E3697" s="133" t="s">
        <v>2416</v>
      </c>
    </row>
    <row r="3698" customFormat="false" ht="12.75" hidden="false" customHeight="false" outlineLevel="2" collapsed="false">
      <c r="A3698" s="133" t="s">
        <v>719</v>
      </c>
      <c r="B3698" s="133" t="s">
        <v>2309</v>
      </c>
      <c r="C3698" s="134" t="n">
        <v>227.32</v>
      </c>
      <c r="D3698" s="133" t="s">
        <v>2293</v>
      </c>
      <c r="E3698" s="133" t="s">
        <v>2416</v>
      </c>
    </row>
    <row r="3699" customFormat="false" ht="12.75" hidden="false" customHeight="false" outlineLevel="2" collapsed="false">
      <c r="A3699" s="133" t="s">
        <v>719</v>
      </c>
      <c r="B3699" s="133" t="s">
        <v>2310</v>
      </c>
      <c r="C3699" s="134" t="n">
        <v>14.46</v>
      </c>
      <c r="D3699" s="133" t="s">
        <v>2293</v>
      </c>
      <c r="E3699" s="133" t="s">
        <v>2416</v>
      </c>
    </row>
    <row r="3700" customFormat="false" ht="12.75" hidden="false" customHeight="false" outlineLevel="2" collapsed="false">
      <c r="A3700" s="133" t="s">
        <v>719</v>
      </c>
      <c r="B3700" s="133" t="s">
        <v>2311</v>
      </c>
      <c r="C3700" s="134" t="n">
        <v>4.12</v>
      </c>
      <c r="D3700" s="133" t="s">
        <v>2293</v>
      </c>
      <c r="E3700" s="133" t="s">
        <v>2416</v>
      </c>
    </row>
    <row r="3701" customFormat="false" ht="12.75" hidden="false" customHeight="false" outlineLevel="2" collapsed="false">
      <c r="A3701" s="133" t="s">
        <v>719</v>
      </c>
      <c r="B3701" s="133" t="s">
        <v>2312</v>
      </c>
      <c r="C3701" s="134" t="n">
        <v>11.17</v>
      </c>
      <c r="D3701" s="133" t="s">
        <v>2293</v>
      </c>
      <c r="E3701" s="133" t="s">
        <v>2416</v>
      </c>
    </row>
    <row r="3702" customFormat="false" ht="12.75" hidden="false" customHeight="false" outlineLevel="1" collapsed="false">
      <c r="A3702" s="135" t="s">
        <v>3289</v>
      </c>
      <c r="B3702" s="133"/>
      <c r="C3702" s="134" t="n">
        <f aca="false">SUBTOTAL(9,C3684:C3701)</f>
        <v>1196.26</v>
      </c>
      <c r="D3702" s="133"/>
      <c r="E3702" s="133"/>
    </row>
    <row r="3703" customFormat="false" ht="12.75" hidden="false" customHeight="false" outlineLevel="2" collapsed="false">
      <c r="A3703" s="133" t="s">
        <v>1635</v>
      </c>
      <c r="B3703" s="133" t="s">
        <v>2288</v>
      </c>
      <c r="C3703" s="134" t="n">
        <v>40</v>
      </c>
      <c r="D3703" s="133" t="s">
        <v>2314</v>
      </c>
      <c r="E3703" s="133" t="s">
        <v>2473</v>
      </c>
    </row>
    <row r="3704" customFormat="false" ht="12.75" hidden="false" customHeight="false" outlineLevel="1" collapsed="false">
      <c r="A3704" s="135" t="s">
        <v>3290</v>
      </c>
      <c r="B3704" s="133"/>
      <c r="C3704" s="134" t="n">
        <f aca="false">SUBTOTAL(9,C3703)</f>
        <v>40</v>
      </c>
      <c r="D3704" s="133"/>
      <c r="E3704" s="133"/>
    </row>
    <row r="3705" customFormat="false" ht="12.75" hidden="false" customHeight="false" outlineLevel="2" collapsed="false">
      <c r="A3705" s="133" t="s">
        <v>1906</v>
      </c>
      <c r="B3705" s="133" t="s">
        <v>2288</v>
      </c>
      <c r="C3705" s="134" t="n">
        <v>40</v>
      </c>
      <c r="D3705" s="133" t="s">
        <v>2359</v>
      </c>
      <c r="E3705" s="133" t="s">
        <v>3291</v>
      </c>
    </row>
    <row r="3706" customFormat="false" ht="12.75" hidden="false" customHeight="false" outlineLevel="1" collapsed="false">
      <c r="A3706" s="135" t="s">
        <v>3292</v>
      </c>
      <c r="B3706" s="133"/>
      <c r="C3706" s="134" t="n">
        <f aca="false">SUBTOTAL(9,C3705)</f>
        <v>40</v>
      </c>
      <c r="D3706" s="133"/>
      <c r="E3706" s="133"/>
    </row>
    <row r="3707" customFormat="false" ht="12.75" hidden="false" customHeight="false" outlineLevel="2" collapsed="false">
      <c r="A3707" s="133" t="s">
        <v>1408</v>
      </c>
      <c r="B3707" s="133" t="s">
        <v>2348</v>
      </c>
      <c r="C3707" s="134" t="n">
        <v>367.34</v>
      </c>
      <c r="D3707" s="133" t="s">
        <v>2346</v>
      </c>
      <c r="E3707" s="133" t="s">
        <v>2817</v>
      </c>
    </row>
    <row r="3708" customFormat="false" ht="12.75" hidden="false" customHeight="false" outlineLevel="2" collapsed="false">
      <c r="A3708" s="133" t="s">
        <v>1408</v>
      </c>
      <c r="B3708" s="133" t="s">
        <v>2349</v>
      </c>
      <c r="C3708" s="134" t="n">
        <v>230</v>
      </c>
      <c r="D3708" s="133" t="s">
        <v>2346</v>
      </c>
      <c r="E3708" s="133" t="s">
        <v>2817</v>
      </c>
    </row>
    <row r="3709" customFormat="false" ht="12.75" hidden="false" customHeight="false" outlineLevel="2" collapsed="false">
      <c r="A3709" s="133" t="s">
        <v>1408</v>
      </c>
      <c r="B3709" s="133" t="s">
        <v>2350</v>
      </c>
      <c r="C3709" s="134" t="n">
        <v>13</v>
      </c>
      <c r="D3709" s="133" t="s">
        <v>2346</v>
      </c>
      <c r="E3709" s="133" t="s">
        <v>2817</v>
      </c>
    </row>
    <row r="3710" customFormat="false" ht="12.75" hidden="false" customHeight="false" outlineLevel="2" collapsed="false">
      <c r="A3710" s="133" t="s">
        <v>1408</v>
      </c>
      <c r="B3710" s="133" t="s">
        <v>2351</v>
      </c>
      <c r="C3710" s="134" t="n">
        <v>10</v>
      </c>
      <c r="D3710" s="133" t="s">
        <v>2346</v>
      </c>
      <c r="E3710" s="133" t="s">
        <v>2817</v>
      </c>
    </row>
    <row r="3711" customFormat="false" ht="12.75" hidden="false" customHeight="false" outlineLevel="1" collapsed="false">
      <c r="A3711" s="135" t="s">
        <v>3293</v>
      </c>
      <c r="B3711" s="133"/>
      <c r="C3711" s="134" t="n">
        <f aca="false">SUBTOTAL(9,C3707:C3710)</f>
        <v>620.34</v>
      </c>
      <c r="D3711" s="133"/>
      <c r="E3711" s="133"/>
    </row>
    <row r="3712" customFormat="false" ht="12.75" hidden="false" customHeight="false" outlineLevel="2" collapsed="false">
      <c r="A3712" s="133" t="s">
        <v>728</v>
      </c>
      <c r="B3712" s="133" t="s">
        <v>2288</v>
      </c>
      <c r="C3712" s="134" t="n">
        <v>40</v>
      </c>
      <c r="D3712" s="133" t="s">
        <v>2293</v>
      </c>
      <c r="E3712" s="133" t="s">
        <v>3294</v>
      </c>
    </row>
    <row r="3713" customFormat="false" ht="12.75" hidden="false" customHeight="false" outlineLevel="1" collapsed="false">
      <c r="A3713" s="135" t="s">
        <v>3295</v>
      </c>
      <c r="B3713" s="133"/>
      <c r="C3713" s="134" t="n">
        <f aca="false">SUBTOTAL(9,C3712)</f>
        <v>40</v>
      </c>
      <c r="D3713" s="133"/>
      <c r="E3713" s="133"/>
    </row>
    <row r="3714" customFormat="false" ht="12.75" hidden="false" customHeight="false" outlineLevel="2" collapsed="false">
      <c r="A3714" s="133" t="s">
        <v>1365</v>
      </c>
      <c r="B3714" s="133" t="s">
        <v>2295</v>
      </c>
      <c r="C3714" s="134" t="n">
        <v>54</v>
      </c>
      <c r="D3714" s="133" t="s">
        <v>2575</v>
      </c>
      <c r="E3714" s="133" t="s">
        <v>3296</v>
      </c>
    </row>
    <row r="3715" customFormat="false" ht="12.75" hidden="false" customHeight="false" outlineLevel="2" collapsed="false">
      <c r="A3715" s="133" t="s">
        <v>1365</v>
      </c>
      <c r="B3715" s="133" t="s">
        <v>2296</v>
      </c>
      <c r="C3715" s="134" t="n">
        <v>371.9</v>
      </c>
      <c r="D3715" s="133" t="s">
        <v>2575</v>
      </c>
      <c r="E3715" s="133" t="s">
        <v>3296</v>
      </c>
    </row>
    <row r="3716" customFormat="false" ht="12.75" hidden="false" customHeight="false" outlineLevel="2" collapsed="false">
      <c r="A3716" s="133" t="s">
        <v>1365</v>
      </c>
      <c r="B3716" s="133" t="s">
        <v>2297</v>
      </c>
      <c r="C3716" s="134" t="n">
        <v>54.34</v>
      </c>
      <c r="D3716" s="133" t="s">
        <v>2575</v>
      </c>
      <c r="E3716" s="133" t="s">
        <v>3296</v>
      </c>
    </row>
    <row r="3717" customFormat="false" ht="12.75" hidden="false" customHeight="false" outlineLevel="2" collapsed="false">
      <c r="A3717" s="133" t="s">
        <v>1365</v>
      </c>
      <c r="B3717" s="133" t="s">
        <v>3297</v>
      </c>
      <c r="C3717" s="134" t="n">
        <v>58.19</v>
      </c>
      <c r="D3717" s="133" t="s">
        <v>2575</v>
      </c>
      <c r="E3717" s="133" t="s">
        <v>3296</v>
      </c>
    </row>
    <row r="3718" customFormat="false" ht="12.75" hidden="false" customHeight="false" outlineLevel="1" collapsed="false">
      <c r="A3718" s="135" t="s">
        <v>3298</v>
      </c>
      <c r="B3718" s="133"/>
      <c r="C3718" s="134" t="n">
        <f aca="false">SUBTOTAL(9,C3714:C3717)</f>
        <v>538.43</v>
      </c>
      <c r="D3718" s="133"/>
      <c r="E3718" s="133"/>
    </row>
    <row r="3719" customFormat="false" ht="12.75" hidden="false" customHeight="false" outlineLevel="2" collapsed="false">
      <c r="A3719" s="133" t="s">
        <v>1547</v>
      </c>
      <c r="B3719" s="133" t="s">
        <v>2288</v>
      </c>
      <c r="C3719" s="134" t="n">
        <v>40</v>
      </c>
      <c r="D3719" s="133" t="s">
        <v>2359</v>
      </c>
      <c r="E3719" s="133" t="s">
        <v>2979</v>
      </c>
    </row>
    <row r="3720" customFormat="false" ht="12.75" hidden="false" customHeight="false" outlineLevel="1" collapsed="false">
      <c r="A3720" s="135" t="s">
        <v>3299</v>
      </c>
      <c r="B3720" s="133"/>
      <c r="C3720" s="134" t="n">
        <f aca="false">SUBTOTAL(9,C3719)</f>
        <v>40</v>
      </c>
      <c r="D3720" s="133"/>
      <c r="E3720" s="133"/>
    </row>
    <row r="3721" customFormat="false" ht="12.75" hidden="false" customHeight="false" outlineLevel="2" collapsed="false">
      <c r="A3721" s="133" t="s">
        <v>1658</v>
      </c>
      <c r="B3721" s="133" t="s">
        <v>2288</v>
      </c>
      <c r="C3721" s="134" t="n">
        <v>40</v>
      </c>
      <c r="D3721" s="133" t="s">
        <v>2314</v>
      </c>
      <c r="E3721" s="133" t="s">
        <v>3300</v>
      </c>
    </row>
    <row r="3722" customFormat="false" ht="12.75" hidden="false" customHeight="false" outlineLevel="1" collapsed="false">
      <c r="A3722" s="135" t="s">
        <v>3301</v>
      </c>
      <c r="B3722" s="133"/>
      <c r="C3722" s="134" t="n">
        <f aca="false">SUBTOTAL(9,C3721)</f>
        <v>40</v>
      </c>
      <c r="D3722" s="133"/>
      <c r="E3722" s="133"/>
    </row>
    <row r="3723" customFormat="false" ht="12.75" hidden="false" customHeight="false" outlineLevel="2" collapsed="false">
      <c r="A3723" s="133" t="s">
        <v>1444</v>
      </c>
      <c r="B3723" s="133" t="s">
        <v>2305</v>
      </c>
      <c r="C3723" s="134" t="n">
        <v>175</v>
      </c>
      <c r="D3723" s="133" t="s">
        <v>2622</v>
      </c>
      <c r="E3723" s="133" t="s">
        <v>2800</v>
      </c>
    </row>
    <row r="3724" customFormat="false" ht="12.75" hidden="false" customHeight="false" outlineLevel="2" collapsed="false">
      <c r="A3724" s="133" t="s">
        <v>1444</v>
      </c>
      <c r="B3724" s="133" t="s">
        <v>2307</v>
      </c>
      <c r="C3724" s="134" t="n">
        <v>50</v>
      </c>
      <c r="D3724" s="133" t="s">
        <v>2622</v>
      </c>
      <c r="E3724" s="133" t="s">
        <v>2800</v>
      </c>
    </row>
    <row r="3725" customFormat="false" ht="12.75" hidden="false" customHeight="false" outlineLevel="1" collapsed="false">
      <c r="A3725" s="135" t="s">
        <v>3302</v>
      </c>
      <c r="B3725" s="133"/>
      <c r="C3725" s="134" t="n">
        <f aca="false">SUBTOTAL(9,C3723:C3724)</f>
        <v>225</v>
      </c>
      <c r="D3725" s="133"/>
      <c r="E3725" s="133"/>
    </row>
    <row r="3726" customFormat="false" ht="12.75" hidden="false" customHeight="false" outlineLevel="2" collapsed="false">
      <c r="A3726" s="133" t="s">
        <v>872</v>
      </c>
      <c r="B3726" s="133" t="s">
        <v>2292</v>
      </c>
      <c r="C3726" s="134" t="n">
        <v>31.9</v>
      </c>
      <c r="D3726" s="133" t="s">
        <v>2293</v>
      </c>
      <c r="E3726" s="133" t="s">
        <v>2527</v>
      </c>
    </row>
    <row r="3727" customFormat="false" ht="12.75" hidden="false" customHeight="false" outlineLevel="2" collapsed="false">
      <c r="A3727" s="133" t="s">
        <v>872</v>
      </c>
      <c r="B3727" s="133" t="s">
        <v>2295</v>
      </c>
      <c r="C3727" s="134" t="n">
        <v>54</v>
      </c>
      <c r="D3727" s="133" t="s">
        <v>2293</v>
      </c>
      <c r="E3727" s="133" t="s">
        <v>2527</v>
      </c>
    </row>
    <row r="3728" customFormat="false" ht="12.75" hidden="false" customHeight="false" outlineLevel="2" collapsed="false">
      <c r="A3728" s="133" t="s">
        <v>872</v>
      </c>
      <c r="B3728" s="133" t="s">
        <v>2296</v>
      </c>
      <c r="C3728" s="134" t="n">
        <v>371.9</v>
      </c>
      <c r="D3728" s="133" t="s">
        <v>2293</v>
      </c>
      <c r="E3728" s="133" t="s">
        <v>2527</v>
      </c>
    </row>
    <row r="3729" customFormat="false" ht="12.75" hidden="false" customHeight="false" outlineLevel="2" collapsed="false">
      <c r="A3729" s="133" t="s">
        <v>872</v>
      </c>
      <c r="B3729" s="133" t="s">
        <v>2297</v>
      </c>
      <c r="C3729" s="134" t="n">
        <v>54.34</v>
      </c>
      <c r="D3729" s="133" t="s">
        <v>2293</v>
      </c>
      <c r="E3729" s="133" t="s">
        <v>2527</v>
      </c>
    </row>
    <row r="3730" customFormat="false" ht="12.75" hidden="false" customHeight="false" outlineLevel="2" collapsed="false">
      <c r="A3730" s="133" t="s">
        <v>872</v>
      </c>
      <c r="B3730" s="133" t="s">
        <v>2298</v>
      </c>
      <c r="C3730" s="134" t="n">
        <v>13.84</v>
      </c>
      <c r="D3730" s="133" t="s">
        <v>2293</v>
      </c>
      <c r="E3730" s="133" t="s">
        <v>2527</v>
      </c>
    </row>
    <row r="3731" customFormat="false" ht="12.75" hidden="false" customHeight="false" outlineLevel="2" collapsed="false">
      <c r="A3731" s="133" t="s">
        <v>872</v>
      </c>
      <c r="B3731" s="133" t="s">
        <v>2299</v>
      </c>
      <c r="C3731" s="134" t="n">
        <v>6</v>
      </c>
      <c r="D3731" s="133" t="s">
        <v>2293</v>
      </c>
      <c r="E3731" s="133" t="s">
        <v>2527</v>
      </c>
    </row>
    <row r="3732" customFormat="false" ht="12.75" hidden="false" customHeight="false" outlineLevel="2" collapsed="false">
      <c r="A3732" s="133" t="s">
        <v>872</v>
      </c>
      <c r="B3732" s="133" t="s">
        <v>2300</v>
      </c>
      <c r="C3732" s="134" t="n">
        <v>3.21</v>
      </c>
      <c r="D3732" s="133" t="s">
        <v>2293</v>
      </c>
      <c r="E3732" s="133" t="s">
        <v>2527</v>
      </c>
    </row>
    <row r="3733" customFormat="false" ht="12.75" hidden="false" customHeight="false" outlineLevel="2" collapsed="false">
      <c r="A3733" s="133" t="s">
        <v>872</v>
      </c>
      <c r="B3733" s="133" t="s">
        <v>2301</v>
      </c>
      <c r="C3733" s="134" t="n">
        <v>9</v>
      </c>
      <c r="D3733" s="133" t="s">
        <v>2293</v>
      </c>
      <c r="E3733" s="133" t="s">
        <v>2527</v>
      </c>
    </row>
    <row r="3734" customFormat="false" ht="12.75" hidden="false" customHeight="false" outlineLevel="2" collapsed="false">
      <c r="A3734" s="133" t="s">
        <v>872</v>
      </c>
      <c r="B3734" s="133" t="s">
        <v>2302</v>
      </c>
      <c r="C3734" s="134" t="n">
        <v>10.65</v>
      </c>
      <c r="D3734" s="133" t="s">
        <v>2293</v>
      </c>
      <c r="E3734" s="133" t="s">
        <v>2527</v>
      </c>
    </row>
    <row r="3735" customFormat="false" ht="12.75" hidden="false" customHeight="false" outlineLevel="2" collapsed="false">
      <c r="A3735" s="133" t="s">
        <v>872</v>
      </c>
      <c r="B3735" s="133" t="s">
        <v>2303</v>
      </c>
      <c r="C3735" s="134" t="n">
        <v>5</v>
      </c>
      <c r="D3735" s="133" t="s">
        <v>2293</v>
      </c>
      <c r="E3735" s="133" t="s">
        <v>2527</v>
      </c>
    </row>
    <row r="3736" customFormat="false" ht="12.75" hidden="false" customHeight="false" outlineLevel="2" collapsed="false">
      <c r="A3736" s="133" t="s">
        <v>872</v>
      </c>
      <c r="B3736" s="133" t="s">
        <v>2304</v>
      </c>
      <c r="C3736" s="134" t="n">
        <v>5.46</v>
      </c>
      <c r="D3736" s="133" t="s">
        <v>2293</v>
      </c>
      <c r="E3736" s="133" t="s">
        <v>2527</v>
      </c>
    </row>
    <row r="3737" customFormat="false" ht="12.75" hidden="false" customHeight="false" outlineLevel="2" collapsed="false">
      <c r="A3737" s="133" t="s">
        <v>872</v>
      </c>
      <c r="B3737" s="133" t="s">
        <v>2308</v>
      </c>
      <c r="C3737" s="134" t="n">
        <v>148.89</v>
      </c>
      <c r="D3737" s="133" t="s">
        <v>2293</v>
      </c>
      <c r="E3737" s="133" t="s">
        <v>2527</v>
      </c>
    </row>
    <row r="3738" customFormat="false" ht="12.75" hidden="false" customHeight="false" outlineLevel="2" collapsed="false">
      <c r="A3738" s="133" t="s">
        <v>872</v>
      </c>
      <c r="B3738" s="133" t="s">
        <v>2309</v>
      </c>
      <c r="C3738" s="134" t="n">
        <v>227.32</v>
      </c>
      <c r="D3738" s="133" t="s">
        <v>2293</v>
      </c>
      <c r="E3738" s="133" t="s">
        <v>2527</v>
      </c>
    </row>
    <row r="3739" customFormat="false" ht="12.75" hidden="false" customHeight="false" outlineLevel="2" collapsed="false">
      <c r="A3739" s="133" t="s">
        <v>872</v>
      </c>
      <c r="B3739" s="133" t="s">
        <v>2310</v>
      </c>
      <c r="C3739" s="134" t="n">
        <v>14.46</v>
      </c>
      <c r="D3739" s="133" t="s">
        <v>2293</v>
      </c>
      <c r="E3739" s="133" t="s">
        <v>2527</v>
      </c>
    </row>
    <row r="3740" customFormat="false" ht="12.75" hidden="false" customHeight="false" outlineLevel="2" collapsed="false">
      <c r="A3740" s="133" t="s">
        <v>872</v>
      </c>
      <c r="B3740" s="133" t="s">
        <v>2311</v>
      </c>
      <c r="C3740" s="134" t="n">
        <v>4.12</v>
      </c>
      <c r="D3740" s="133" t="s">
        <v>2293</v>
      </c>
      <c r="E3740" s="133" t="s">
        <v>2527</v>
      </c>
    </row>
    <row r="3741" customFormat="false" ht="12.75" hidden="false" customHeight="false" outlineLevel="2" collapsed="false">
      <c r="A3741" s="133" t="s">
        <v>872</v>
      </c>
      <c r="B3741" s="133" t="s">
        <v>2312</v>
      </c>
      <c r="C3741" s="134" t="n">
        <v>11.17</v>
      </c>
      <c r="D3741" s="133" t="s">
        <v>2293</v>
      </c>
      <c r="E3741" s="133" t="s">
        <v>2527</v>
      </c>
    </row>
    <row r="3742" customFormat="false" ht="12.75" hidden="false" customHeight="false" outlineLevel="1" collapsed="false">
      <c r="A3742" s="135" t="s">
        <v>3303</v>
      </c>
      <c r="B3742" s="133"/>
      <c r="C3742" s="134" t="n">
        <f aca="false">SUBTOTAL(9,C3726:C3741)</f>
        <v>971.26</v>
      </c>
      <c r="D3742" s="133"/>
      <c r="E3742" s="133"/>
    </row>
    <row r="3743" customFormat="false" ht="12.75" hidden="false" customHeight="false" outlineLevel="2" collapsed="false">
      <c r="A3743" s="133" t="s">
        <v>1855</v>
      </c>
      <c r="B3743" s="133" t="s">
        <v>2305</v>
      </c>
      <c r="C3743" s="134" t="n">
        <v>175</v>
      </c>
      <c r="D3743" s="133" t="s">
        <v>2314</v>
      </c>
      <c r="E3743" s="133" t="s">
        <v>2374</v>
      </c>
    </row>
    <row r="3744" customFormat="false" ht="12.75" hidden="false" customHeight="false" outlineLevel="2" collapsed="false">
      <c r="A3744" s="133" t="s">
        <v>1855</v>
      </c>
      <c r="B3744" s="133" t="s">
        <v>2306</v>
      </c>
      <c r="C3744" s="134" t="n">
        <v>50</v>
      </c>
      <c r="D3744" s="133" t="s">
        <v>2314</v>
      </c>
      <c r="E3744" s="133" t="s">
        <v>2374</v>
      </c>
    </row>
    <row r="3745" customFormat="false" ht="12.75" hidden="false" customHeight="false" outlineLevel="1" collapsed="false">
      <c r="A3745" s="135" t="s">
        <v>3304</v>
      </c>
      <c r="B3745" s="133"/>
      <c r="C3745" s="134" t="n">
        <f aca="false">SUBTOTAL(9,C3743:C3744)</f>
        <v>225</v>
      </c>
      <c r="D3745" s="133"/>
      <c r="E3745" s="133"/>
    </row>
    <row r="3746" customFormat="false" ht="12.75" hidden="false" customHeight="false" outlineLevel="2" collapsed="false">
      <c r="A3746" s="133" t="s">
        <v>873</v>
      </c>
      <c r="B3746" s="133" t="s">
        <v>2292</v>
      </c>
      <c r="C3746" s="134" t="n">
        <v>31.9</v>
      </c>
      <c r="D3746" s="133" t="s">
        <v>2293</v>
      </c>
      <c r="E3746" s="133" t="s">
        <v>2527</v>
      </c>
    </row>
    <row r="3747" customFormat="false" ht="12.75" hidden="false" customHeight="false" outlineLevel="2" collapsed="false">
      <c r="A3747" s="133" t="s">
        <v>873</v>
      </c>
      <c r="B3747" s="133" t="s">
        <v>2295</v>
      </c>
      <c r="C3747" s="134" t="n">
        <v>54</v>
      </c>
      <c r="D3747" s="133" t="s">
        <v>2293</v>
      </c>
      <c r="E3747" s="133" t="s">
        <v>2527</v>
      </c>
    </row>
    <row r="3748" customFormat="false" ht="12.75" hidden="false" customHeight="false" outlineLevel="2" collapsed="false">
      <c r="A3748" s="133" t="s">
        <v>873</v>
      </c>
      <c r="B3748" s="133" t="s">
        <v>2296</v>
      </c>
      <c r="C3748" s="134" t="n">
        <v>371.9</v>
      </c>
      <c r="D3748" s="133" t="s">
        <v>2293</v>
      </c>
      <c r="E3748" s="133" t="s">
        <v>2527</v>
      </c>
    </row>
    <row r="3749" customFormat="false" ht="12.75" hidden="false" customHeight="false" outlineLevel="2" collapsed="false">
      <c r="A3749" s="133" t="s">
        <v>873</v>
      </c>
      <c r="B3749" s="133" t="s">
        <v>2297</v>
      </c>
      <c r="C3749" s="134" t="n">
        <v>54.34</v>
      </c>
      <c r="D3749" s="133" t="s">
        <v>2293</v>
      </c>
      <c r="E3749" s="133" t="s">
        <v>2527</v>
      </c>
    </row>
    <row r="3750" customFormat="false" ht="12.75" hidden="false" customHeight="false" outlineLevel="2" collapsed="false">
      <c r="A3750" s="133" t="s">
        <v>873</v>
      </c>
      <c r="B3750" s="133" t="s">
        <v>2298</v>
      </c>
      <c r="C3750" s="134" t="n">
        <v>13.84</v>
      </c>
      <c r="D3750" s="133" t="s">
        <v>2293</v>
      </c>
      <c r="E3750" s="133" t="s">
        <v>2527</v>
      </c>
    </row>
    <row r="3751" customFormat="false" ht="12.75" hidden="false" customHeight="false" outlineLevel="2" collapsed="false">
      <c r="A3751" s="133" t="s">
        <v>873</v>
      </c>
      <c r="B3751" s="133" t="s">
        <v>2299</v>
      </c>
      <c r="C3751" s="134" t="n">
        <v>6</v>
      </c>
      <c r="D3751" s="133" t="s">
        <v>2293</v>
      </c>
      <c r="E3751" s="133" t="s">
        <v>2527</v>
      </c>
    </row>
    <row r="3752" customFormat="false" ht="12.75" hidden="false" customHeight="false" outlineLevel="2" collapsed="false">
      <c r="A3752" s="133" t="s">
        <v>873</v>
      </c>
      <c r="B3752" s="133" t="s">
        <v>2300</v>
      </c>
      <c r="C3752" s="134" t="n">
        <v>3.21</v>
      </c>
      <c r="D3752" s="133" t="s">
        <v>2293</v>
      </c>
      <c r="E3752" s="133" t="s">
        <v>2527</v>
      </c>
    </row>
    <row r="3753" customFormat="false" ht="12.75" hidden="false" customHeight="false" outlineLevel="2" collapsed="false">
      <c r="A3753" s="133" t="s">
        <v>873</v>
      </c>
      <c r="B3753" s="133" t="s">
        <v>2301</v>
      </c>
      <c r="C3753" s="134" t="n">
        <v>9</v>
      </c>
      <c r="D3753" s="133" t="s">
        <v>2293</v>
      </c>
      <c r="E3753" s="133" t="s">
        <v>2527</v>
      </c>
    </row>
    <row r="3754" customFormat="false" ht="12.75" hidden="false" customHeight="false" outlineLevel="2" collapsed="false">
      <c r="A3754" s="133" t="s">
        <v>873</v>
      </c>
      <c r="B3754" s="133" t="s">
        <v>2302</v>
      </c>
      <c r="C3754" s="134" t="n">
        <v>10.65</v>
      </c>
      <c r="D3754" s="133" t="s">
        <v>2293</v>
      </c>
      <c r="E3754" s="133" t="s">
        <v>2527</v>
      </c>
    </row>
    <row r="3755" customFormat="false" ht="12.75" hidden="false" customHeight="false" outlineLevel="2" collapsed="false">
      <c r="A3755" s="133" t="s">
        <v>873</v>
      </c>
      <c r="B3755" s="133" t="s">
        <v>2303</v>
      </c>
      <c r="C3755" s="134" t="n">
        <v>5</v>
      </c>
      <c r="D3755" s="133" t="s">
        <v>2293</v>
      </c>
      <c r="E3755" s="133" t="s">
        <v>2527</v>
      </c>
    </row>
    <row r="3756" customFormat="false" ht="12.75" hidden="false" customHeight="false" outlineLevel="2" collapsed="false">
      <c r="A3756" s="133" t="s">
        <v>873</v>
      </c>
      <c r="B3756" s="133" t="s">
        <v>2304</v>
      </c>
      <c r="C3756" s="134" t="n">
        <v>5.46</v>
      </c>
      <c r="D3756" s="133" t="s">
        <v>2293</v>
      </c>
      <c r="E3756" s="133" t="s">
        <v>2527</v>
      </c>
    </row>
    <row r="3757" customFormat="false" ht="12.75" hidden="false" customHeight="false" outlineLevel="2" collapsed="false">
      <c r="A3757" s="133" t="s">
        <v>873</v>
      </c>
      <c r="B3757" s="133" t="s">
        <v>2308</v>
      </c>
      <c r="C3757" s="134" t="n">
        <v>148.89</v>
      </c>
      <c r="D3757" s="133" t="s">
        <v>2293</v>
      </c>
      <c r="E3757" s="133" t="s">
        <v>2527</v>
      </c>
    </row>
    <row r="3758" customFormat="false" ht="12.75" hidden="false" customHeight="false" outlineLevel="2" collapsed="false">
      <c r="A3758" s="133" t="s">
        <v>873</v>
      </c>
      <c r="B3758" s="133" t="s">
        <v>2309</v>
      </c>
      <c r="C3758" s="134" t="n">
        <v>227.32</v>
      </c>
      <c r="D3758" s="133" t="s">
        <v>2293</v>
      </c>
      <c r="E3758" s="133" t="s">
        <v>2527</v>
      </c>
    </row>
    <row r="3759" customFormat="false" ht="12.75" hidden="false" customHeight="false" outlineLevel="2" collapsed="false">
      <c r="A3759" s="133" t="s">
        <v>873</v>
      </c>
      <c r="B3759" s="133" t="s">
        <v>2310</v>
      </c>
      <c r="C3759" s="134" t="n">
        <v>14.46</v>
      </c>
      <c r="D3759" s="133" t="s">
        <v>2293</v>
      </c>
      <c r="E3759" s="133" t="s">
        <v>2527</v>
      </c>
    </row>
    <row r="3760" customFormat="false" ht="12.75" hidden="false" customHeight="false" outlineLevel="2" collapsed="false">
      <c r="A3760" s="133" t="s">
        <v>873</v>
      </c>
      <c r="B3760" s="133" t="s">
        <v>2311</v>
      </c>
      <c r="C3760" s="134" t="n">
        <v>4.12</v>
      </c>
      <c r="D3760" s="133" t="s">
        <v>2293</v>
      </c>
      <c r="E3760" s="133" t="s">
        <v>2527</v>
      </c>
    </row>
    <row r="3761" customFormat="false" ht="12.75" hidden="false" customHeight="false" outlineLevel="2" collapsed="false">
      <c r="A3761" s="133" t="s">
        <v>873</v>
      </c>
      <c r="B3761" s="133" t="s">
        <v>2312</v>
      </c>
      <c r="C3761" s="134" t="n">
        <v>11.17</v>
      </c>
      <c r="D3761" s="133" t="s">
        <v>2293</v>
      </c>
      <c r="E3761" s="133" t="s">
        <v>2527</v>
      </c>
    </row>
    <row r="3762" customFormat="false" ht="12.75" hidden="false" customHeight="false" outlineLevel="1" collapsed="false">
      <c r="A3762" s="135" t="s">
        <v>3305</v>
      </c>
      <c r="B3762" s="133"/>
      <c r="C3762" s="134" t="n">
        <f aca="false">SUBTOTAL(9,C3746:C3761)</f>
        <v>971.26</v>
      </c>
      <c r="D3762" s="133"/>
      <c r="E3762" s="133"/>
    </row>
    <row r="3763" customFormat="false" ht="12.75" hidden="false" customHeight="false" outlineLevel="2" collapsed="false">
      <c r="A3763" s="133" t="s">
        <v>827</v>
      </c>
      <c r="B3763" s="133" t="s">
        <v>2415</v>
      </c>
      <c r="C3763" s="134" t="n">
        <v>23.61</v>
      </c>
      <c r="D3763" s="133" t="s">
        <v>2293</v>
      </c>
      <c r="E3763" s="133" t="s">
        <v>2353</v>
      </c>
    </row>
    <row r="3764" customFormat="false" ht="12.75" hidden="false" customHeight="false" outlineLevel="2" collapsed="false">
      <c r="A3764" s="133" t="s">
        <v>827</v>
      </c>
      <c r="B3764" s="133" t="s">
        <v>2418</v>
      </c>
      <c r="C3764" s="134" t="n">
        <v>5.36</v>
      </c>
      <c r="D3764" s="133" t="s">
        <v>2293</v>
      </c>
      <c r="E3764" s="133" t="s">
        <v>2353</v>
      </c>
    </row>
    <row r="3765" customFormat="false" ht="12.75" hidden="false" customHeight="false" outlineLevel="2" collapsed="false">
      <c r="A3765" s="133" t="s">
        <v>827</v>
      </c>
      <c r="B3765" s="133" t="s">
        <v>2419</v>
      </c>
      <c r="C3765" s="134" t="n">
        <v>54</v>
      </c>
      <c r="D3765" s="133" t="s">
        <v>2293</v>
      </c>
      <c r="E3765" s="133" t="s">
        <v>2353</v>
      </c>
    </row>
    <row r="3766" customFormat="false" ht="12.75" hidden="false" customHeight="false" outlineLevel="2" collapsed="false">
      <c r="A3766" s="133" t="s">
        <v>827</v>
      </c>
      <c r="B3766" s="133" t="s">
        <v>2420</v>
      </c>
      <c r="C3766" s="134" t="n">
        <v>1</v>
      </c>
      <c r="D3766" s="133" t="s">
        <v>2293</v>
      </c>
      <c r="E3766" s="133" t="s">
        <v>2353</v>
      </c>
    </row>
    <row r="3767" customFormat="false" ht="12.75" hidden="false" customHeight="false" outlineLevel="2" collapsed="false">
      <c r="A3767" s="133" t="s">
        <v>827</v>
      </c>
      <c r="B3767" s="133" t="s">
        <v>2432</v>
      </c>
      <c r="C3767" s="134" t="n">
        <v>31</v>
      </c>
      <c r="D3767" s="133" t="s">
        <v>2293</v>
      </c>
      <c r="E3767" s="133" t="s">
        <v>2353</v>
      </c>
    </row>
    <row r="3768" customFormat="false" ht="12.75" hidden="false" customHeight="false" outlineLevel="2" collapsed="false">
      <c r="A3768" s="133" t="s">
        <v>827</v>
      </c>
      <c r="B3768" s="133" t="s">
        <v>2433</v>
      </c>
      <c r="C3768" s="134" t="n">
        <v>12.14</v>
      </c>
      <c r="D3768" s="133" t="s">
        <v>2293</v>
      </c>
      <c r="E3768" s="133" t="s">
        <v>2353</v>
      </c>
    </row>
    <row r="3769" customFormat="false" ht="12.75" hidden="false" customHeight="false" outlineLevel="2" collapsed="false">
      <c r="A3769" s="133" t="s">
        <v>827</v>
      </c>
      <c r="B3769" s="133" t="s">
        <v>2424</v>
      </c>
      <c r="C3769" s="134" t="n">
        <v>1</v>
      </c>
      <c r="D3769" s="133" t="s">
        <v>2293</v>
      </c>
      <c r="E3769" s="133" t="s">
        <v>2353</v>
      </c>
    </row>
    <row r="3770" customFormat="false" ht="12.75" hidden="false" customHeight="false" outlineLevel="2" collapsed="false">
      <c r="A3770" s="133" t="s">
        <v>827</v>
      </c>
      <c r="B3770" s="133" t="s">
        <v>2425</v>
      </c>
      <c r="C3770" s="134" t="n">
        <v>1391.01</v>
      </c>
      <c r="D3770" s="133" t="s">
        <v>2293</v>
      </c>
      <c r="E3770" s="133" t="s">
        <v>2353</v>
      </c>
    </row>
    <row r="3771" customFormat="false" ht="12.75" hidden="false" customHeight="false" outlineLevel="2" collapsed="false">
      <c r="A3771" s="133" t="s">
        <v>827</v>
      </c>
      <c r="B3771" s="133" t="s">
        <v>2426</v>
      </c>
      <c r="C3771" s="134" t="n">
        <v>51.62</v>
      </c>
      <c r="D3771" s="133" t="s">
        <v>2293</v>
      </c>
      <c r="E3771" s="133" t="s">
        <v>2353</v>
      </c>
    </row>
    <row r="3772" customFormat="false" ht="12.75" hidden="false" customHeight="false" outlineLevel="2" collapsed="false">
      <c r="A3772" s="133" t="s">
        <v>827</v>
      </c>
      <c r="B3772" s="133" t="s">
        <v>2305</v>
      </c>
      <c r="C3772" s="134" t="n">
        <v>175</v>
      </c>
      <c r="D3772" s="133" t="s">
        <v>2293</v>
      </c>
      <c r="E3772" s="133" t="s">
        <v>2353</v>
      </c>
    </row>
    <row r="3773" customFormat="false" ht="12.75" hidden="false" customHeight="false" outlineLevel="2" collapsed="false">
      <c r="A3773" s="133" t="s">
        <v>827</v>
      </c>
      <c r="B3773" s="133" t="s">
        <v>2306</v>
      </c>
      <c r="C3773" s="134" t="n">
        <v>50</v>
      </c>
      <c r="D3773" s="133" t="s">
        <v>2293</v>
      </c>
      <c r="E3773" s="133" t="s">
        <v>2353</v>
      </c>
    </row>
    <row r="3774" customFormat="false" ht="12.75" hidden="false" customHeight="false" outlineLevel="2" collapsed="false">
      <c r="A3774" s="133" t="s">
        <v>827</v>
      </c>
      <c r="B3774" s="133" t="s">
        <v>2364</v>
      </c>
      <c r="C3774" s="134" t="n">
        <v>200</v>
      </c>
      <c r="D3774" s="133" t="s">
        <v>2293</v>
      </c>
      <c r="E3774" s="133" t="s">
        <v>2353</v>
      </c>
    </row>
    <row r="3775" customFormat="false" ht="12.75" hidden="false" customHeight="false" outlineLevel="1" collapsed="false">
      <c r="A3775" s="135" t="s">
        <v>3306</v>
      </c>
      <c r="B3775" s="133"/>
      <c r="C3775" s="134" t="n">
        <f aca="false">SUBTOTAL(9,C3763:C3774)</f>
        <v>1995.74</v>
      </c>
      <c r="D3775" s="133"/>
      <c r="E3775" s="133"/>
    </row>
    <row r="3776" customFormat="false" ht="12.75" hidden="false" customHeight="false" outlineLevel="2" collapsed="false">
      <c r="A3776" s="133" t="s">
        <v>790</v>
      </c>
      <c r="B3776" s="133" t="s">
        <v>2305</v>
      </c>
      <c r="C3776" s="134" t="n">
        <v>175</v>
      </c>
      <c r="D3776" s="133" t="s">
        <v>2293</v>
      </c>
      <c r="E3776" s="133" t="s">
        <v>2531</v>
      </c>
    </row>
    <row r="3777" customFormat="false" ht="12.75" hidden="false" customHeight="false" outlineLevel="2" collapsed="false">
      <c r="A3777" s="133" t="s">
        <v>790</v>
      </c>
      <c r="B3777" s="133" t="s">
        <v>2306</v>
      </c>
      <c r="C3777" s="134" t="n">
        <v>50</v>
      </c>
      <c r="D3777" s="133" t="s">
        <v>2293</v>
      </c>
      <c r="E3777" s="133" t="s">
        <v>2531</v>
      </c>
    </row>
    <row r="3778" customFormat="false" ht="12.75" hidden="false" customHeight="false" outlineLevel="2" collapsed="false">
      <c r="A3778" s="133" t="s">
        <v>790</v>
      </c>
      <c r="B3778" s="133" t="s">
        <v>2364</v>
      </c>
      <c r="C3778" s="134" t="n">
        <v>200</v>
      </c>
      <c r="D3778" s="133" t="s">
        <v>2293</v>
      </c>
      <c r="E3778" s="133" t="s">
        <v>2531</v>
      </c>
    </row>
    <row r="3779" customFormat="false" ht="12.75" hidden="false" customHeight="false" outlineLevel="1" collapsed="false">
      <c r="A3779" s="135" t="s">
        <v>3307</v>
      </c>
      <c r="B3779" s="133"/>
      <c r="C3779" s="134" t="n">
        <f aca="false">SUBTOTAL(9,C3776:C3778)</f>
        <v>425</v>
      </c>
      <c r="D3779" s="133"/>
      <c r="E3779" s="133"/>
    </row>
    <row r="3780" customFormat="false" ht="12.75" hidden="false" customHeight="false" outlineLevel="2" collapsed="false">
      <c r="A3780" s="133" t="s">
        <v>1777</v>
      </c>
      <c r="B3780" s="133" t="s">
        <v>2418</v>
      </c>
      <c r="C3780" s="134" t="n">
        <v>5.36</v>
      </c>
      <c r="D3780" s="133" t="s">
        <v>2314</v>
      </c>
      <c r="E3780" s="133" t="s">
        <v>2534</v>
      </c>
    </row>
    <row r="3781" customFormat="false" ht="12.75" hidden="false" customHeight="false" outlineLevel="2" collapsed="false">
      <c r="A3781" s="133" t="s">
        <v>1777</v>
      </c>
      <c r="B3781" s="133" t="s">
        <v>2419</v>
      </c>
      <c r="C3781" s="134" t="n">
        <v>54</v>
      </c>
      <c r="D3781" s="133" t="s">
        <v>2314</v>
      </c>
      <c r="E3781" s="133" t="s">
        <v>2534</v>
      </c>
    </row>
    <row r="3782" customFormat="false" ht="12.75" hidden="false" customHeight="false" outlineLevel="2" collapsed="false">
      <c r="A3782" s="133" t="s">
        <v>1777</v>
      </c>
      <c r="B3782" s="133" t="s">
        <v>2425</v>
      </c>
      <c r="C3782" s="134" t="n">
        <v>1391.01</v>
      </c>
      <c r="D3782" s="133" t="s">
        <v>2314</v>
      </c>
      <c r="E3782" s="133" t="s">
        <v>2534</v>
      </c>
    </row>
    <row r="3783" customFormat="false" ht="12.75" hidden="false" customHeight="false" outlineLevel="2" collapsed="false">
      <c r="A3783" s="133" t="s">
        <v>1777</v>
      </c>
      <c r="B3783" s="133" t="s">
        <v>2288</v>
      </c>
      <c r="C3783" s="134" t="n">
        <v>40</v>
      </c>
      <c r="D3783" s="133" t="s">
        <v>2314</v>
      </c>
      <c r="E3783" s="133" t="s">
        <v>2534</v>
      </c>
    </row>
    <row r="3784" customFormat="false" ht="12.75" hidden="false" customHeight="false" outlineLevel="1" collapsed="false">
      <c r="A3784" s="135" t="s">
        <v>3308</v>
      </c>
      <c r="B3784" s="133"/>
      <c r="C3784" s="134" t="n">
        <f aca="false">SUBTOTAL(9,C3780:C3783)</f>
        <v>1490.37</v>
      </c>
      <c r="D3784" s="133"/>
      <c r="E3784" s="133"/>
    </row>
    <row r="3785" customFormat="false" ht="12.75" hidden="false" customHeight="false" outlineLevel="2" collapsed="false">
      <c r="A3785" s="133" t="s">
        <v>720</v>
      </c>
      <c r="B3785" s="133" t="s">
        <v>2292</v>
      </c>
      <c r="C3785" s="134" t="n">
        <v>31.9</v>
      </c>
      <c r="D3785" s="133" t="s">
        <v>2293</v>
      </c>
      <c r="E3785" s="133" t="s">
        <v>2416</v>
      </c>
    </row>
    <row r="3786" customFormat="false" ht="12.75" hidden="false" customHeight="false" outlineLevel="2" collapsed="false">
      <c r="A3786" s="133" t="s">
        <v>720</v>
      </c>
      <c r="B3786" s="133" t="s">
        <v>2295</v>
      </c>
      <c r="C3786" s="134" t="n">
        <v>54</v>
      </c>
      <c r="D3786" s="133" t="s">
        <v>2293</v>
      </c>
      <c r="E3786" s="133" t="s">
        <v>2416</v>
      </c>
    </row>
    <row r="3787" customFormat="false" ht="12.75" hidden="false" customHeight="false" outlineLevel="2" collapsed="false">
      <c r="A3787" s="133" t="s">
        <v>720</v>
      </c>
      <c r="B3787" s="133" t="s">
        <v>2296</v>
      </c>
      <c r="C3787" s="134" t="n">
        <v>371.9</v>
      </c>
      <c r="D3787" s="133" t="s">
        <v>2293</v>
      </c>
      <c r="E3787" s="133" t="s">
        <v>2416</v>
      </c>
    </row>
    <row r="3788" customFormat="false" ht="12.75" hidden="false" customHeight="false" outlineLevel="2" collapsed="false">
      <c r="A3788" s="133" t="s">
        <v>720</v>
      </c>
      <c r="B3788" s="133" t="s">
        <v>2297</v>
      </c>
      <c r="C3788" s="134" t="n">
        <v>54.34</v>
      </c>
      <c r="D3788" s="133" t="s">
        <v>2293</v>
      </c>
      <c r="E3788" s="133" t="s">
        <v>2416</v>
      </c>
    </row>
    <row r="3789" customFormat="false" ht="12.75" hidden="false" customHeight="false" outlineLevel="2" collapsed="false">
      <c r="A3789" s="133" t="s">
        <v>720</v>
      </c>
      <c r="B3789" s="133" t="s">
        <v>2298</v>
      </c>
      <c r="C3789" s="134" t="n">
        <v>13.84</v>
      </c>
      <c r="D3789" s="133" t="s">
        <v>2293</v>
      </c>
      <c r="E3789" s="133" t="s">
        <v>2416</v>
      </c>
    </row>
    <row r="3790" customFormat="false" ht="12.75" hidden="false" customHeight="false" outlineLevel="2" collapsed="false">
      <c r="A3790" s="133" t="s">
        <v>720</v>
      </c>
      <c r="B3790" s="133" t="s">
        <v>2299</v>
      </c>
      <c r="C3790" s="134" t="n">
        <v>6</v>
      </c>
      <c r="D3790" s="133" t="s">
        <v>2293</v>
      </c>
      <c r="E3790" s="133" t="s">
        <v>2416</v>
      </c>
    </row>
    <row r="3791" customFormat="false" ht="12.75" hidden="false" customHeight="false" outlineLevel="2" collapsed="false">
      <c r="A3791" s="133" t="s">
        <v>720</v>
      </c>
      <c r="B3791" s="133" t="s">
        <v>2300</v>
      </c>
      <c r="C3791" s="134" t="n">
        <v>3.21</v>
      </c>
      <c r="D3791" s="133" t="s">
        <v>2293</v>
      </c>
      <c r="E3791" s="133" t="s">
        <v>2416</v>
      </c>
    </row>
    <row r="3792" customFormat="false" ht="12.75" hidden="false" customHeight="false" outlineLevel="2" collapsed="false">
      <c r="A3792" s="133" t="s">
        <v>720</v>
      </c>
      <c r="B3792" s="133" t="s">
        <v>2301</v>
      </c>
      <c r="C3792" s="134" t="n">
        <v>9</v>
      </c>
      <c r="D3792" s="133" t="s">
        <v>2293</v>
      </c>
      <c r="E3792" s="133" t="s">
        <v>2416</v>
      </c>
    </row>
    <row r="3793" customFormat="false" ht="12.75" hidden="false" customHeight="false" outlineLevel="2" collapsed="false">
      <c r="A3793" s="133" t="s">
        <v>720</v>
      </c>
      <c r="B3793" s="133" t="s">
        <v>2363</v>
      </c>
      <c r="C3793" s="134" t="n">
        <v>5.34</v>
      </c>
      <c r="D3793" s="133" t="s">
        <v>2293</v>
      </c>
      <c r="E3793" s="133" t="s">
        <v>2416</v>
      </c>
    </row>
    <row r="3794" customFormat="false" ht="12.75" hidden="false" customHeight="false" outlineLevel="2" collapsed="false">
      <c r="A3794" s="133" t="s">
        <v>720</v>
      </c>
      <c r="B3794" s="133" t="s">
        <v>2302</v>
      </c>
      <c r="C3794" s="134" t="n">
        <v>10.65</v>
      </c>
      <c r="D3794" s="133" t="s">
        <v>2293</v>
      </c>
      <c r="E3794" s="133" t="s">
        <v>2416</v>
      </c>
    </row>
    <row r="3795" customFormat="false" ht="12.75" hidden="false" customHeight="false" outlineLevel="2" collapsed="false">
      <c r="A3795" s="133" t="s">
        <v>720</v>
      </c>
      <c r="B3795" s="133" t="s">
        <v>2303</v>
      </c>
      <c r="C3795" s="134" t="n">
        <v>5</v>
      </c>
      <c r="D3795" s="133" t="s">
        <v>2293</v>
      </c>
      <c r="E3795" s="133" t="s">
        <v>2416</v>
      </c>
    </row>
    <row r="3796" customFormat="false" ht="12.75" hidden="false" customHeight="false" outlineLevel="2" collapsed="false">
      <c r="A3796" s="133" t="s">
        <v>720</v>
      </c>
      <c r="B3796" s="133" t="s">
        <v>2304</v>
      </c>
      <c r="C3796" s="134" t="n">
        <v>5.46</v>
      </c>
      <c r="D3796" s="133" t="s">
        <v>2293</v>
      </c>
      <c r="E3796" s="133" t="s">
        <v>2416</v>
      </c>
    </row>
    <row r="3797" customFormat="false" ht="12.75" hidden="false" customHeight="false" outlineLevel="2" collapsed="false">
      <c r="A3797" s="133" t="s">
        <v>720</v>
      </c>
      <c r="B3797" s="133" t="s">
        <v>2305</v>
      </c>
      <c r="C3797" s="134" t="n">
        <v>175</v>
      </c>
      <c r="D3797" s="133" t="s">
        <v>2293</v>
      </c>
      <c r="E3797" s="133" t="s">
        <v>2416</v>
      </c>
    </row>
    <row r="3798" customFormat="false" ht="12.75" hidden="false" customHeight="false" outlineLevel="2" collapsed="false">
      <c r="A3798" s="133" t="s">
        <v>720</v>
      </c>
      <c r="B3798" s="133" t="s">
        <v>2306</v>
      </c>
      <c r="C3798" s="134" t="n">
        <v>50</v>
      </c>
      <c r="D3798" s="133" t="s">
        <v>2293</v>
      </c>
      <c r="E3798" s="133" t="s">
        <v>2416</v>
      </c>
    </row>
    <row r="3799" customFormat="false" ht="12.75" hidden="false" customHeight="false" outlineLevel="2" collapsed="false">
      <c r="A3799" s="133" t="s">
        <v>720</v>
      </c>
      <c r="B3799" s="133" t="s">
        <v>2308</v>
      </c>
      <c r="C3799" s="134" t="n">
        <v>148.89</v>
      </c>
      <c r="D3799" s="133" t="s">
        <v>2293</v>
      </c>
      <c r="E3799" s="133" t="s">
        <v>2416</v>
      </c>
    </row>
    <row r="3800" customFormat="false" ht="12.75" hidden="false" customHeight="false" outlineLevel="2" collapsed="false">
      <c r="A3800" s="133" t="s">
        <v>720</v>
      </c>
      <c r="B3800" s="133" t="s">
        <v>2309</v>
      </c>
      <c r="C3800" s="134" t="n">
        <v>227.32</v>
      </c>
      <c r="D3800" s="133" t="s">
        <v>2293</v>
      </c>
      <c r="E3800" s="133" t="s">
        <v>2416</v>
      </c>
    </row>
    <row r="3801" customFormat="false" ht="12.75" hidden="false" customHeight="false" outlineLevel="2" collapsed="false">
      <c r="A3801" s="133" t="s">
        <v>720</v>
      </c>
      <c r="B3801" s="133" t="s">
        <v>2310</v>
      </c>
      <c r="C3801" s="134" t="n">
        <v>14.46</v>
      </c>
      <c r="D3801" s="133" t="s">
        <v>2293</v>
      </c>
      <c r="E3801" s="133" t="s">
        <v>2416</v>
      </c>
    </row>
    <row r="3802" customFormat="false" ht="12.75" hidden="false" customHeight="false" outlineLevel="2" collapsed="false">
      <c r="A3802" s="133" t="s">
        <v>720</v>
      </c>
      <c r="B3802" s="133" t="s">
        <v>2311</v>
      </c>
      <c r="C3802" s="134" t="n">
        <v>4.12</v>
      </c>
      <c r="D3802" s="133" t="s">
        <v>2293</v>
      </c>
      <c r="E3802" s="133" t="s">
        <v>2416</v>
      </c>
    </row>
    <row r="3803" customFormat="false" ht="12.75" hidden="false" customHeight="false" outlineLevel="2" collapsed="false">
      <c r="A3803" s="133" t="s">
        <v>720</v>
      </c>
      <c r="B3803" s="133" t="s">
        <v>2312</v>
      </c>
      <c r="C3803" s="134" t="n">
        <v>11.17</v>
      </c>
      <c r="D3803" s="133" t="s">
        <v>2293</v>
      </c>
      <c r="E3803" s="133" t="s">
        <v>2416</v>
      </c>
    </row>
    <row r="3804" customFormat="false" ht="12.75" hidden="false" customHeight="false" outlineLevel="1" collapsed="false">
      <c r="A3804" s="135" t="s">
        <v>3309</v>
      </c>
      <c r="B3804" s="133"/>
      <c r="C3804" s="134" t="n">
        <f aca="false">SUBTOTAL(9,C3785:C3803)</f>
        <v>1201.6</v>
      </c>
      <c r="D3804" s="133"/>
      <c r="E3804" s="133"/>
    </row>
    <row r="3805" customFormat="false" ht="12.75" hidden="false" customHeight="false" outlineLevel="2" collapsed="false">
      <c r="A3805" s="133" t="s">
        <v>946</v>
      </c>
      <c r="B3805" s="133" t="s">
        <v>2308</v>
      </c>
      <c r="C3805" s="134" t="n">
        <v>148.89</v>
      </c>
      <c r="D3805" s="133" t="s">
        <v>2293</v>
      </c>
      <c r="E3805" s="133" t="s">
        <v>3152</v>
      </c>
    </row>
    <row r="3806" customFormat="false" ht="12.75" hidden="false" customHeight="false" outlineLevel="2" collapsed="false">
      <c r="A3806" s="133" t="s">
        <v>946</v>
      </c>
      <c r="B3806" s="133" t="s">
        <v>2309</v>
      </c>
      <c r="C3806" s="134" t="n">
        <v>227.32</v>
      </c>
      <c r="D3806" s="133" t="s">
        <v>2293</v>
      </c>
      <c r="E3806" s="133" t="s">
        <v>3152</v>
      </c>
    </row>
    <row r="3807" customFormat="false" ht="12.75" hidden="false" customHeight="false" outlineLevel="2" collapsed="false">
      <c r="A3807" s="133" t="s">
        <v>946</v>
      </c>
      <c r="B3807" s="133" t="s">
        <v>2310</v>
      </c>
      <c r="C3807" s="134" t="n">
        <v>14.46</v>
      </c>
      <c r="D3807" s="133" t="s">
        <v>2293</v>
      </c>
      <c r="E3807" s="133" t="s">
        <v>3152</v>
      </c>
    </row>
    <row r="3808" customFormat="false" ht="12.75" hidden="false" customHeight="false" outlineLevel="2" collapsed="false">
      <c r="A3808" s="133" t="s">
        <v>946</v>
      </c>
      <c r="B3808" s="133" t="s">
        <v>2311</v>
      </c>
      <c r="C3808" s="134" t="n">
        <v>4.12</v>
      </c>
      <c r="D3808" s="133" t="s">
        <v>2293</v>
      </c>
      <c r="E3808" s="133" t="s">
        <v>3152</v>
      </c>
    </row>
    <row r="3809" customFormat="false" ht="12.75" hidden="false" customHeight="false" outlineLevel="2" collapsed="false">
      <c r="A3809" s="133" t="s">
        <v>946</v>
      </c>
      <c r="B3809" s="133" t="s">
        <v>2312</v>
      </c>
      <c r="C3809" s="134" t="n">
        <v>11.17</v>
      </c>
      <c r="D3809" s="133" t="s">
        <v>2293</v>
      </c>
      <c r="E3809" s="133" t="s">
        <v>3152</v>
      </c>
    </row>
    <row r="3810" customFormat="false" ht="12.75" hidden="false" customHeight="false" outlineLevel="1" collapsed="false">
      <c r="A3810" s="135" t="s">
        <v>3310</v>
      </c>
      <c r="B3810" s="133"/>
      <c r="C3810" s="134" t="n">
        <f aca="false">SUBTOTAL(9,C3805:C3809)</f>
        <v>405.96</v>
      </c>
      <c r="D3810" s="133"/>
      <c r="E3810" s="133"/>
    </row>
    <row r="3811" customFormat="false" ht="12.75" hidden="false" customHeight="false" outlineLevel="2" collapsed="false">
      <c r="A3811" s="133" t="s">
        <v>1242</v>
      </c>
      <c r="B3811" s="133" t="s">
        <v>2288</v>
      </c>
      <c r="C3811" s="134" t="n">
        <v>40</v>
      </c>
      <c r="D3811" s="133" t="s">
        <v>2369</v>
      </c>
      <c r="E3811" s="133" t="s">
        <v>3311</v>
      </c>
    </row>
    <row r="3812" customFormat="false" ht="12.75" hidden="false" customHeight="false" outlineLevel="1" collapsed="false">
      <c r="A3812" s="135" t="s">
        <v>3312</v>
      </c>
      <c r="B3812" s="133"/>
      <c r="C3812" s="134" t="n">
        <f aca="false">SUBTOTAL(9,C3811)</f>
        <v>40</v>
      </c>
      <c r="D3812" s="133"/>
      <c r="E3812" s="133"/>
    </row>
    <row r="3813" customFormat="false" ht="12.75" hidden="false" customHeight="false" outlineLevel="2" collapsed="false">
      <c r="A3813" s="133" t="s">
        <v>1907</v>
      </c>
      <c r="B3813" s="133" t="s">
        <v>2288</v>
      </c>
      <c r="C3813" s="134" t="n">
        <v>40</v>
      </c>
      <c r="D3813" s="133" t="s">
        <v>2359</v>
      </c>
      <c r="E3813" s="133" t="s">
        <v>3313</v>
      </c>
    </row>
    <row r="3814" customFormat="false" ht="12.75" hidden="false" customHeight="false" outlineLevel="1" collapsed="false">
      <c r="A3814" s="135" t="s">
        <v>3314</v>
      </c>
      <c r="B3814" s="133"/>
      <c r="C3814" s="134" t="n">
        <f aca="false">SUBTOTAL(9,C3813)</f>
        <v>40</v>
      </c>
      <c r="D3814" s="133"/>
      <c r="E3814" s="133"/>
    </row>
    <row r="3815" customFormat="false" ht="12.75" hidden="false" customHeight="false" outlineLevel="2" collapsed="false">
      <c r="A3815" s="133" t="s">
        <v>1207</v>
      </c>
      <c r="B3815" s="133" t="s">
        <v>2288</v>
      </c>
      <c r="C3815" s="134" t="n">
        <v>40</v>
      </c>
      <c r="D3815" s="133" t="s">
        <v>2769</v>
      </c>
      <c r="E3815" s="133" t="s">
        <v>2770</v>
      </c>
    </row>
    <row r="3816" customFormat="false" ht="12.75" hidden="false" customHeight="false" outlineLevel="1" collapsed="false">
      <c r="A3816" s="135" t="s">
        <v>3315</v>
      </c>
      <c r="B3816" s="133"/>
      <c r="C3816" s="134" t="n">
        <f aca="false">SUBTOTAL(9,C3815)</f>
        <v>40</v>
      </c>
      <c r="D3816" s="133"/>
      <c r="E3816" s="133"/>
    </row>
    <row r="3817" customFormat="false" ht="12.75" hidden="false" customHeight="false" outlineLevel="2" collapsed="false">
      <c r="A3817" s="133" t="s">
        <v>630</v>
      </c>
      <c r="B3817" s="133" t="s">
        <v>2418</v>
      </c>
      <c r="C3817" s="134" t="n">
        <v>5.36</v>
      </c>
      <c r="D3817" s="133" t="s">
        <v>2293</v>
      </c>
      <c r="E3817" s="133" t="s">
        <v>2819</v>
      </c>
    </row>
    <row r="3818" customFormat="false" ht="12.75" hidden="false" customHeight="false" outlineLevel="2" collapsed="false">
      <c r="A3818" s="133" t="s">
        <v>630</v>
      </c>
      <c r="B3818" s="133" t="s">
        <v>2419</v>
      </c>
      <c r="C3818" s="134" t="n">
        <v>54</v>
      </c>
      <c r="D3818" s="133" t="s">
        <v>2293</v>
      </c>
      <c r="E3818" s="133" t="s">
        <v>2819</v>
      </c>
    </row>
    <row r="3819" customFormat="false" ht="12.75" hidden="false" customHeight="false" outlineLevel="2" collapsed="false">
      <c r="A3819" s="133" t="s">
        <v>630</v>
      </c>
      <c r="B3819" s="133" t="s">
        <v>2425</v>
      </c>
      <c r="C3819" s="134" t="n">
        <v>1391.01</v>
      </c>
      <c r="D3819" s="133" t="s">
        <v>2293</v>
      </c>
      <c r="E3819" s="133" t="s">
        <v>2819</v>
      </c>
    </row>
    <row r="3820" customFormat="false" ht="12.75" hidden="false" customHeight="false" outlineLevel="1" collapsed="false">
      <c r="A3820" s="135" t="s">
        <v>3316</v>
      </c>
      <c r="B3820" s="133"/>
      <c r="C3820" s="134" t="n">
        <f aca="false">SUBTOTAL(9,C3817:C3819)</f>
        <v>1450.37</v>
      </c>
      <c r="D3820" s="133"/>
      <c r="E3820" s="133"/>
    </row>
    <row r="3821" customFormat="false" ht="12.75" hidden="false" customHeight="false" outlineLevel="2" collapsed="false">
      <c r="A3821" s="133" t="s">
        <v>1908</v>
      </c>
      <c r="B3821" s="133" t="s">
        <v>2418</v>
      </c>
      <c r="C3821" s="134" t="n">
        <v>5.36</v>
      </c>
      <c r="D3821" s="133" t="s">
        <v>2289</v>
      </c>
      <c r="E3821" s="133" t="s">
        <v>2290</v>
      </c>
    </row>
    <row r="3822" customFormat="false" ht="12.75" hidden="false" customHeight="false" outlineLevel="2" collapsed="false">
      <c r="A3822" s="133" t="s">
        <v>1908</v>
      </c>
      <c r="B3822" s="133" t="s">
        <v>2419</v>
      </c>
      <c r="C3822" s="134" t="n">
        <v>54</v>
      </c>
      <c r="D3822" s="133" t="s">
        <v>2289</v>
      </c>
      <c r="E3822" s="133" t="s">
        <v>2290</v>
      </c>
    </row>
    <row r="3823" customFormat="false" ht="12.75" hidden="false" customHeight="false" outlineLevel="2" collapsed="false">
      <c r="A3823" s="133" t="s">
        <v>1908</v>
      </c>
      <c r="B3823" s="133" t="s">
        <v>2425</v>
      </c>
      <c r="C3823" s="134" t="n">
        <v>1391.01</v>
      </c>
      <c r="D3823" s="133" t="s">
        <v>2289</v>
      </c>
      <c r="E3823" s="133" t="s">
        <v>2290</v>
      </c>
    </row>
    <row r="3824" customFormat="false" ht="12.75" hidden="false" customHeight="false" outlineLevel="1" collapsed="false">
      <c r="A3824" s="135" t="s">
        <v>3317</v>
      </c>
      <c r="B3824" s="133"/>
      <c r="C3824" s="134" t="n">
        <f aca="false">SUBTOTAL(9,C3821:C3823)</f>
        <v>1450.37</v>
      </c>
      <c r="D3824" s="133"/>
      <c r="E3824" s="133"/>
    </row>
    <row r="3825" customFormat="false" ht="12.75" hidden="false" customHeight="false" outlineLevel="2" collapsed="false">
      <c r="A3825" s="133" t="s">
        <v>533</v>
      </c>
      <c r="B3825" s="133" t="s">
        <v>2288</v>
      </c>
      <c r="C3825" s="134" t="n">
        <v>40</v>
      </c>
      <c r="D3825" s="133" t="s">
        <v>2293</v>
      </c>
      <c r="E3825" s="133" t="s">
        <v>3143</v>
      </c>
    </row>
    <row r="3826" customFormat="false" ht="12.75" hidden="false" customHeight="false" outlineLevel="2" collapsed="false">
      <c r="A3826" s="133" t="s">
        <v>533</v>
      </c>
      <c r="B3826" s="133" t="s">
        <v>2338</v>
      </c>
      <c r="C3826" s="134" t="n">
        <v>50</v>
      </c>
      <c r="D3826" s="133" t="s">
        <v>2293</v>
      </c>
      <c r="E3826" s="133" t="s">
        <v>3143</v>
      </c>
    </row>
    <row r="3827" customFormat="false" ht="12.75" hidden="false" customHeight="false" outlineLevel="1" collapsed="false">
      <c r="A3827" s="135" t="s">
        <v>3318</v>
      </c>
      <c r="B3827" s="133"/>
      <c r="C3827" s="134" t="n">
        <f aca="false">SUBTOTAL(9,C3825:C3826)</f>
        <v>90</v>
      </c>
      <c r="D3827" s="133"/>
      <c r="E3827" s="133"/>
    </row>
    <row r="3828" customFormat="false" ht="12.75" hidden="false" customHeight="false" outlineLevel="2" collapsed="false">
      <c r="A3828" s="133" t="s">
        <v>581</v>
      </c>
      <c r="B3828" s="133" t="s">
        <v>2418</v>
      </c>
      <c r="C3828" s="134" t="n">
        <v>5.36</v>
      </c>
      <c r="D3828" s="133" t="s">
        <v>2293</v>
      </c>
      <c r="E3828" s="133" t="s">
        <v>3027</v>
      </c>
    </row>
    <row r="3829" customFormat="false" ht="12.75" hidden="false" customHeight="false" outlineLevel="2" collapsed="false">
      <c r="A3829" s="133" t="s">
        <v>581</v>
      </c>
      <c r="B3829" s="133" t="s">
        <v>2425</v>
      </c>
      <c r="C3829" s="134" t="n">
        <v>1391.01</v>
      </c>
      <c r="D3829" s="133" t="s">
        <v>2293</v>
      </c>
      <c r="E3829" s="133" t="s">
        <v>3027</v>
      </c>
    </row>
    <row r="3830" customFormat="false" ht="12.75" hidden="false" customHeight="false" outlineLevel="2" collapsed="false">
      <c r="A3830" s="133" t="s">
        <v>581</v>
      </c>
      <c r="B3830" s="133" t="s">
        <v>2318</v>
      </c>
      <c r="C3830" s="134" t="n">
        <v>22.61</v>
      </c>
      <c r="D3830" s="133" t="s">
        <v>2293</v>
      </c>
      <c r="E3830" s="133" t="s">
        <v>3027</v>
      </c>
    </row>
    <row r="3831" customFormat="false" ht="12.75" hidden="false" customHeight="false" outlineLevel="2" collapsed="false">
      <c r="A3831" s="133" t="s">
        <v>581</v>
      </c>
      <c r="B3831" s="133" t="s">
        <v>2695</v>
      </c>
      <c r="C3831" s="134" t="n">
        <v>16.53</v>
      </c>
      <c r="D3831" s="133" t="s">
        <v>2293</v>
      </c>
      <c r="E3831" s="133" t="s">
        <v>3027</v>
      </c>
    </row>
    <row r="3832" customFormat="false" ht="12.75" hidden="false" customHeight="false" outlineLevel="2" collapsed="false">
      <c r="A3832" s="133" t="s">
        <v>581</v>
      </c>
      <c r="B3832" s="133" t="s">
        <v>2629</v>
      </c>
      <c r="C3832" s="134" t="n">
        <v>6.57</v>
      </c>
      <c r="D3832" s="133" t="s">
        <v>2293</v>
      </c>
      <c r="E3832" s="133" t="s">
        <v>3027</v>
      </c>
    </row>
    <row r="3833" customFormat="false" ht="12.75" hidden="false" customHeight="false" outlineLevel="2" collapsed="false">
      <c r="A3833" s="133" t="s">
        <v>581</v>
      </c>
      <c r="B3833" s="133" t="s">
        <v>2630</v>
      </c>
      <c r="C3833" s="134" t="n">
        <v>10</v>
      </c>
      <c r="D3833" s="133" t="s">
        <v>2293</v>
      </c>
      <c r="E3833" s="133" t="s">
        <v>3027</v>
      </c>
    </row>
    <row r="3834" customFormat="false" ht="12.75" hidden="false" customHeight="false" outlineLevel="2" collapsed="false">
      <c r="A3834" s="133" t="s">
        <v>581</v>
      </c>
      <c r="B3834" s="133" t="s">
        <v>2631</v>
      </c>
      <c r="C3834" s="134" t="n">
        <v>10</v>
      </c>
      <c r="D3834" s="133" t="s">
        <v>2293</v>
      </c>
      <c r="E3834" s="133" t="s">
        <v>3027</v>
      </c>
    </row>
    <row r="3835" customFormat="false" ht="12.75" hidden="false" customHeight="false" outlineLevel="2" collapsed="false">
      <c r="A3835" s="133" t="s">
        <v>581</v>
      </c>
      <c r="B3835" s="133" t="s">
        <v>3028</v>
      </c>
      <c r="C3835" s="134" t="n">
        <v>0</v>
      </c>
      <c r="D3835" s="133" t="s">
        <v>2293</v>
      </c>
      <c r="E3835" s="133" t="s">
        <v>3027</v>
      </c>
    </row>
    <row r="3836" customFormat="false" ht="12.75" hidden="false" customHeight="false" outlineLevel="2" collapsed="false">
      <c r="A3836" s="133" t="s">
        <v>581</v>
      </c>
      <c r="B3836" s="133" t="s">
        <v>2632</v>
      </c>
      <c r="C3836" s="134" t="n">
        <v>15.36</v>
      </c>
      <c r="D3836" s="133" t="s">
        <v>2293</v>
      </c>
      <c r="E3836" s="133" t="s">
        <v>3027</v>
      </c>
    </row>
    <row r="3837" customFormat="false" ht="12.75" hidden="false" customHeight="false" outlineLevel="2" collapsed="false">
      <c r="A3837" s="133" t="s">
        <v>581</v>
      </c>
      <c r="B3837" s="133" t="s">
        <v>2634</v>
      </c>
      <c r="C3837" s="134" t="n">
        <v>15</v>
      </c>
      <c r="D3837" s="133" t="s">
        <v>2293</v>
      </c>
      <c r="E3837" s="133" t="s">
        <v>3027</v>
      </c>
    </row>
    <row r="3838" customFormat="false" ht="12.75" hidden="false" customHeight="false" outlineLevel="2" collapsed="false">
      <c r="A3838" s="133" t="s">
        <v>581</v>
      </c>
      <c r="B3838" s="133" t="s">
        <v>2635</v>
      </c>
      <c r="C3838" s="134" t="n">
        <v>5.55</v>
      </c>
      <c r="D3838" s="133" t="s">
        <v>2293</v>
      </c>
      <c r="E3838" s="133" t="s">
        <v>3027</v>
      </c>
    </row>
    <row r="3839" customFormat="false" ht="12.75" hidden="false" customHeight="false" outlineLevel="2" collapsed="false">
      <c r="A3839" s="133" t="s">
        <v>581</v>
      </c>
      <c r="B3839" s="133" t="s">
        <v>2636</v>
      </c>
      <c r="C3839" s="134" t="n">
        <v>30</v>
      </c>
      <c r="D3839" s="133" t="s">
        <v>2293</v>
      </c>
      <c r="E3839" s="133" t="s">
        <v>3027</v>
      </c>
    </row>
    <row r="3840" customFormat="false" ht="12.75" hidden="false" customHeight="false" outlineLevel="2" collapsed="false">
      <c r="A3840" s="133" t="s">
        <v>581</v>
      </c>
      <c r="B3840" s="133" t="s">
        <v>2320</v>
      </c>
      <c r="C3840" s="134" t="n">
        <v>10</v>
      </c>
      <c r="D3840" s="133" t="s">
        <v>2293</v>
      </c>
      <c r="E3840" s="133" t="s">
        <v>3027</v>
      </c>
    </row>
    <row r="3841" customFormat="false" ht="12.75" hidden="false" customHeight="false" outlineLevel="2" collapsed="false">
      <c r="A3841" s="133" t="s">
        <v>581</v>
      </c>
      <c r="B3841" s="133" t="s">
        <v>2321</v>
      </c>
      <c r="C3841" s="134" t="n">
        <v>11.11</v>
      </c>
      <c r="D3841" s="133" t="s">
        <v>2293</v>
      </c>
      <c r="E3841" s="133" t="s">
        <v>3027</v>
      </c>
    </row>
    <row r="3842" customFormat="false" ht="12.75" hidden="false" customHeight="false" outlineLevel="2" collapsed="false">
      <c r="A3842" s="133" t="s">
        <v>581</v>
      </c>
      <c r="B3842" s="133" t="s">
        <v>2322</v>
      </c>
      <c r="C3842" s="134" t="n">
        <v>10</v>
      </c>
      <c r="D3842" s="133" t="s">
        <v>2293</v>
      </c>
      <c r="E3842" s="133" t="s">
        <v>3027</v>
      </c>
    </row>
    <row r="3843" customFormat="false" ht="12.75" hidden="false" customHeight="false" outlineLevel="2" collapsed="false">
      <c r="A3843" s="133" t="s">
        <v>581</v>
      </c>
      <c r="B3843" s="133" t="s">
        <v>2323</v>
      </c>
      <c r="C3843" s="134" t="n">
        <v>3.1</v>
      </c>
      <c r="D3843" s="133" t="s">
        <v>2293</v>
      </c>
      <c r="E3843" s="133" t="s">
        <v>3027</v>
      </c>
    </row>
    <row r="3844" customFormat="false" ht="12.75" hidden="false" customHeight="false" outlineLevel="2" collapsed="false">
      <c r="A3844" s="133" t="s">
        <v>581</v>
      </c>
      <c r="B3844" s="133" t="s">
        <v>3029</v>
      </c>
      <c r="C3844" s="134" t="n">
        <v>9</v>
      </c>
      <c r="D3844" s="133" t="s">
        <v>2293</v>
      </c>
      <c r="E3844" s="133" t="s">
        <v>3027</v>
      </c>
    </row>
    <row r="3845" customFormat="false" ht="12.75" hidden="false" customHeight="false" outlineLevel="2" collapsed="false">
      <c r="A3845" s="133" t="s">
        <v>581</v>
      </c>
      <c r="B3845" s="133" t="s">
        <v>3030</v>
      </c>
      <c r="C3845" s="134" t="n">
        <v>11.28</v>
      </c>
      <c r="D3845" s="133" t="s">
        <v>2293</v>
      </c>
      <c r="E3845" s="133" t="s">
        <v>3027</v>
      </c>
    </row>
    <row r="3846" customFormat="false" ht="12.75" hidden="false" customHeight="false" outlineLevel="2" collapsed="false">
      <c r="A3846" s="133" t="s">
        <v>581</v>
      </c>
      <c r="B3846" s="133" t="s">
        <v>2324</v>
      </c>
      <c r="C3846" s="134" t="n">
        <v>54</v>
      </c>
      <c r="D3846" s="133" t="s">
        <v>2293</v>
      </c>
      <c r="E3846" s="133" t="s">
        <v>3027</v>
      </c>
    </row>
    <row r="3847" customFormat="false" ht="12.75" hidden="false" customHeight="false" outlineLevel="2" collapsed="false">
      <c r="A3847" s="133" t="s">
        <v>581</v>
      </c>
      <c r="B3847" s="133" t="s">
        <v>2463</v>
      </c>
      <c r="C3847" s="134" t="n">
        <v>1</v>
      </c>
      <c r="D3847" s="133" t="s">
        <v>2293</v>
      </c>
      <c r="E3847" s="133" t="s">
        <v>3027</v>
      </c>
    </row>
    <row r="3848" customFormat="false" ht="12.75" hidden="false" customHeight="false" outlineLevel="2" collapsed="false">
      <c r="A3848" s="133" t="s">
        <v>581</v>
      </c>
      <c r="B3848" s="133" t="s">
        <v>2638</v>
      </c>
      <c r="C3848" s="134" t="n">
        <v>10</v>
      </c>
      <c r="D3848" s="133" t="s">
        <v>2293</v>
      </c>
      <c r="E3848" s="133" t="s">
        <v>3027</v>
      </c>
    </row>
    <row r="3849" customFormat="false" ht="12.75" hidden="false" customHeight="false" outlineLevel="2" collapsed="false">
      <c r="A3849" s="133" t="s">
        <v>581</v>
      </c>
      <c r="B3849" s="133" t="s">
        <v>2639</v>
      </c>
      <c r="C3849" s="134" t="n">
        <v>15.5</v>
      </c>
      <c r="D3849" s="133" t="s">
        <v>2293</v>
      </c>
      <c r="E3849" s="133" t="s">
        <v>3027</v>
      </c>
    </row>
    <row r="3850" customFormat="false" ht="12.75" hidden="false" customHeight="false" outlineLevel="2" collapsed="false">
      <c r="A3850" s="133" t="s">
        <v>581</v>
      </c>
      <c r="B3850" s="133" t="s">
        <v>2640</v>
      </c>
      <c r="C3850" s="134" t="n">
        <v>16.53</v>
      </c>
      <c r="D3850" s="133" t="s">
        <v>2293</v>
      </c>
      <c r="E3850" s="133" t="s">
        <v>3027</v>
      </c>
    </row>
    <row r="3851" customFormat="false" ht="12.75" hidden="false" customHeight="false" outlineLevel="2" collapsed="false">
      <c r="A3851" s="133" t="s">
        <v>581</v>
      </c>
      <c r="B3851" s="133" t="s">
        <v>2498</v>
      </c>
      <c r="C3851" s="134" t="n">
        <v>8.5</v>
      </c>
      <c r="D3851" s="133" t="s">
        <v>2293</v>
      </c>
      <c r="E3851" s="133" t="s">
        <v>3027</v>
      </c>
    </row>
    <row r="3852" customFormat="false" ht="12.75" hidden="false" customHeight="false" outlineLevel="2" collapsed="false">
      <c r="A3852" s="133" t="s">
        <v>581</v>
      </c>
      <c r="B3852" s="133" t="s">
        <v>3031</v>
      </c>
      <c r="C3852" s="134" t="n">
        <v>20.66</v>
      </c>
      <c r="D3852" s="133" t="s">
        <v>2293</v>
      </c>
      <c r="E3852" s="133" t="s">
        <v>3027</v>
      </c>
    </row>
    <row r="3853" customFormat="false" ht="12.75" hidden="false" customHeight="false" outlineLevel="2" collapsed="false">
      <c r="A3853" s="133" t="s">
        <v>581</v>
      </c>
      <c r="B3853" s="133" t="s">
        <v>2641</v>
      </c>
      <c r="C3853" s="134" t="n">
        <v>8.68</v>
      </c>
      <c r="D3853" s="133" t="s">
        <v>2293</v>
      </c>
      <c r="E3853" s="133" t="s">
        <v>3027</v>
      </c>
    </row>
    <row r="3854" customFormat="false" ht="12.75" hidden="false" customHeight="false" outlineLevel="2" collapsed="false">
      <c r="A3854" s="133" t="s">
        <v>581</v>
      </c>
      <c r="B3854" s="133" t="s">
        <v>2642</v>
      </c>
      <c r="C3854" s="134" t="n">
        <v>3.22</v>
      </c>
      <c r="D3854" s="133" t="s">
        <v>2293</v>
      </c>
      <c r="E3854" s="133" t="s">
        <v>3027</v>
      </c>
    </row>
    <row r="3855" customFormat="false" ht="12.75" hidden="false" customHeight="false" outlineLevel="2" collapsed="false">
      <c r="A3855" s="133" t="s">
        <v>581</v>
      </c>
      <c r="B3855" s="133" t="s">
        <v>2643</v>
      </c>
      <c r="C3855" s="134" t="n">
        <v>25.78</v>
      </c>
      <c r="D3855" s="133" t="s">
        <v>2293</v>
      </c>
      <c r="E3855" s="133" t="s">
        <v>3027</v>
      </c>
    </row>
    <row r="3856" customFormat="false" ht="12.75" hidden="false" customHeight="false" outlineLevel="2" collapsed="false">
      <c r="A3856" s="133" t="s">
        <v>581</v>
      </c>
      <c r="B3856" s="133" t="s">
        <v>2644</v>
      </c>
      <c r="C3856" s="134" t="n">
        <v>13</v>
      </c>
      <c r="D3856" s="133" t="s">
        <v>2293</v>
      </c>
      <c r="E3856" s="133" t="s">
        <v>3027</v>
      </c>
    </row>
    <row r="3857" customFormat="false" ht="12.75" hidden="false" customHeight="false" outlineLevel="2" collapsed="false">
      <c r="A3857" s="133" t="s">
        <v>581</v>
      </c>
      <c r="B3857" s="133" t="s">
        <v>2645</v>
      </c>
      <c r="C3857" s="134" t="n">
        <v>12.1</v>
      </c>
      <c r="D3857" s="133" t="s">
        <v>2293</v>
      </c>
      <c r="E3857" s="133" t="s">
        <v>3027</v>
      </c>
    </row>
    <row r="3858" customFormat="false" ht="12.75" hidden="false" customHeight="false" outlineLevel="2" collapsed="false">
      <c r="A3858" s="133" t="s">
        <v>581</v>
      </c>
      <c r="B3858" s="133" t="s">
        <v>3032</v>
      </c>
      <c r="C3858" s="134" t="n">
        <v>10</v>
      </c>
      <c r="D3858" s="133" t="s">
        <v>2293</v>
      </c>
      <c r="E3858" s="133" t="s">
        <v>3027</v>
      </c>
    </row>
    <row r="3859" customFormat="false" ht="12.75" hidden="false" customHeight="false" outlineLevel="2" collapsed="false">
      <c r="A3859" s="133" t="s">
        <v>581</v>
      </c>
      <c r="B3859" s="133" t="s">
        <v>2646</v>
      </c>
      <c r="C3859" s="134" t="n">
        <v>20</v>
      </c>
      <c r="D3859" s="133" t="s">
        <v>2293</v>
      </c>
      <c r="E3859" s="133" t="s">
        <v>3027</v>
      </c>
    </row>
    <row r="3860" customFormat="false" ht="12.75" hidden="false" customHeight="false" outlineLevel="2" collapsed="false">
      <c r="A3860" s="133" t="s">
        <v>581</v>
      </c>
      <c r="B3860" s="133" t="s">
        <v>2647</v>
      </c>
      <c r="C3860" s="134" t="n">
        <v>4.13</v>
      </c>
      <c r="D3860" s="133" t="s">
        <v>2293</v>
      </c>
      <c r="E3860" s="133" t="s">
        <v>3027</v>
      </c>
    </row>
    <row r="3861" customFormat="false" ht="12.75" hidden="false" customHeight="false" outlineLevel="2" collapsed="false">
      <c r="A3861" s="133" t="s">
        <v>581</v>
      </c>
      <c r="B3861" s="133" t="s">
        <v>2696</v>
      </c>
      <c r="C3861" s="134" t="n">
        <v>10</v>
      </c>
      <c r="D3861" s="133" t="s">
        <v>2293</v>
      </c>
      <c r="E3861" s="133" t="s">
        <v>3027</v>
      </c>
    </row>
    <row r="3862" customFormat="false" ht="12.75" hidden="false" customHeight="false" outlineLevel="2" collapsed="false">
      <c r="A3862" s="133" t="s">
        <v>581</v>
      </c>
      <c r="B3862" s="133" t="s">
        <v>2648</v>
      </c>
      <c r="C3862" s="134" t="n">
        <v>45</v>
      </c>
      <c r="D3862" s="133" t="s">
        <v>2293</v>
      </c>
      <c r="E3862" s="133" t="s">
        <v>3027</v>
      </c>
    </row>
    <row r="3863" customFormat="false" ht="12.75" hidden="false" customHeight="false" outlineLevel="2" collapsed="false">
      <c r="A3863" s="133" t="s">
        <v>581</v>
      </c>
      <c r="B3863" s="133" t="s">
        <v>2649</v>
      </c>
      <c r="C3863" s="134" t="n">
        <v>19.68</v>
      </c>
      <c r="D3863" s="133" t="s">
        <v>2293</v>
      </c>
      <c r="E3863" s="133" t="s">
        <v>3027</v>
      </c>
    </row>
    <row r="3864" customFormat="false" ht="12.75" hidden="false" customHeight="false" outlineLevel="2" collapsed="false">
      <c r="A3864" s="133" t="s">
        <v>581</v>
      </c>
      <c r="B3864" s="133" t="s">
        <v>2650</v>
      </c>
      <c r="C3864" s="134" t="n">
        <v>10</v>
      </c>
      <c r="D3864" s="133" t="s">
        <v>2293</v>
      </c>
      <c r="E3864" s="133" t="s">
        <v>3027</v>
      </c>
    </row>
    <row r="3865" customFormat="false" ht="12.75" hidden="false" customHeight="false" outlineLevel="2" collapsed="false">
      <c r="A3865" s="133" t="s">
        <v>581</v>
      </c>
      <c r="B3865" s="133" t="s">
        <v>3033</v>
      </c>
      <c r="C3865" s="134" t="n">
        <v>0</v>
      </c>
      <c r="D3865" s="133" t="s">
        <v>2293</v>
      </c>
      <c r="E3865" s="133" t="s">
        <v>3027</v>
      </c>
    </row>
    <row r="3866" customFormat="false" ht="12.75" hidden="false" customHeight="false" outlineLevel="2" collapsed="false">
      <c r="A3866" s="133" t="s">
        <v>581</v>
      </c>
      <c r="B3866" s="133" t="s">
        <v>2651</v>
      </c>
      <c r="C3866" s="134" t="n">
        <v>5</v>
      </c>
      <c r="D3866" s="133" t="s">
        <v>2293</v>
      </c>
      <c r="E3866" s="133" t="s">
        <v>3027</v>
      </c>
    </row>
    <row r="3867" customFormat="false" ht="12.75" hidden="false" customHeight="false" outlineLevel="2" collapsed="false">
      <c r="A3867" s="133" t="s">
        <v>581</v>
      </c>
      <c r="B3867" s="133" t="s">
        <v>2652</v>
      </c>
      <c r="C3867" s="134" t="n">
        <v>7</v>
      </c>
      <c r="D3867" s="133" t="s">
        <v>2293</v>
      </c>
      <c r="E3867" s="133" t="s">
        <v>3027</v>
      </c>
    </row>
    <row r="3868" customFormat="false" ht="12.75" hidden="false" customHeight="false" outlineLevel="2" collapsed="false">
      <c r="A3868" s="133" t="s">
        <v>581</v>
      </c>
      <c r="B3868" s="133" t="s">
        <v>2653</v>
      </c>
      <c r="C3868" s="134" t="n">
        <v>118.07</v>
      </c>
      <c r="D3868" s="133" t="s">
        <v>2293</v>
      </c>
      <c r="E3868" s="133" t="s">
        <v>3027</v>
      </c>
    </row>
    <row r="3869" customFormat="false" ht="12.75" hidden="false" customHeight="false" outlineLevel="2" collapsed="false">
      <c r="A3869" s="133" t="s">
        <v>581</v>
      </c>
      <c r="B3869" s="133" t="s">
        <v>2654</v>
      </c>
      <c r="C3869" s="134" t="n">
        <v>22.03</v>
      </c>
      <c r="D3869" s="133" t="s">
        <v>2293</v>
      </c>
      <c r="E3869" s="133" t="s">
        <v>3027</v>
      </c>
    </row>
    <row r="3870" customFormat="false" ht="12.75" hidden="false" customHeight="false" outlineLevel="2" collapsed="false">
      <c r="A3870" s="133" t="s">
        <v>581</v>
      </c>
      <c r="B3870" s="133" t="s">
        <v>2655</v>
      </c>
      <c r="C3870" s="134" t="n">
        <v>10.33</v>
      </c>
      <c r="D3870" s="133" t="s">
        <v>2293</v>
      </c>
      <c r="E3870" s="133" t="s">
        <v>3027</v>
      </c>
    </row>
    <row r="3871" customFormat="false" ht="12.75" hidden="false" customHeight="false" outlineLevel="2" collapsed="false">
      <c r="A3871" s="133" t="s">
        <v>581</v>
      </c>
      <c r="B3871" s="133" t="s">
        <v>3034</v>
      </c>
      <c r="C3871" s="134" t="n">
        <v>28.75</v>
      </c>
      <c r="D3871" s="133" t="s">
        <v>2293</v>
      </c>
      <c r="E3871" s="133" t="s">
        <v>3027</v>
      </c>
    </row>
    <row r="3872" customFormat="false" ht="12.75" hidden="false" customHeight="false" outlineLevel="2" collapsed="false">
      <c r="A3872" s="133" t="s">
        <v>581</v>
      </c>
      <c r="B3872" s="133" t="s">
        <v>2326</v>
      </c>
      <c r="C3872" s="134" t="n">
        <v>5.3</v>
      </c>
      <c r="D3872" s="133" t="s">
        <v>2293</v>
      </c>
      <c r="E3872" s="133" t="s">
        <v>3027</v>
      </c>
    </row>
    <row r="3873" customFormat="false" ht="12.75" hidden="false" customHeight="false" outlineLevel="2" collapsed="false">
      <c r="A3873" s="133" t="s">
        <v>581</v>
      </c>
      <c r="B3873" s="133" t="s">
        <v>2656</v>
      </c>
      <c r="C3873" s="134" t="n">
        <v>15.5</v>
      </c>
      <c r="D3873" s="133" t="s">
        <v>2293</v>
      </c>
      <c r="E3873" s="133" t="s">
        <v>3027</v>
      </c>
    </row>
    <row r="3874" customFormat="false" ht="12.75" hidden="false" customHeight="false" outlineLevel="2" collapsed="false">
      <c r="A3874" s="133" t="s">
        <v>581</v>
      </c>
      <c r="B3874" s="133" t="s">
        <v>2327</v>
      </c>
      <c r="C3874" s="134" t="n">
        <v>25</v>
      </c>
      <c r="D3874" s="133" t="s">
        <v>2293</v>
      </c>
      <c r="E3874" s="133" t="s">
        <v>3027</v>
      </c>
    </row>
    <row r="3875" customFormat="false" ht="12.75" hidden="false" customHeight="false" outlineLevel="2" collapsed="false">
      <c r="A3875" s="133" t="s">
        <v>581</v>
      </c>
      <c r="B3875" s="133" t="s">
        <v>2328</v>
      </c>
      <c r="C3875" s="134" t="n">
        <v>50.62</v>
      </c>
      <c r="D3875" s="133" t="s">
        <v>2293</v>
      </c>
      <c r="E3875" s="133" t="s">
        <v>3027</v>
      </c>
    </row>
    <row r="3876" customFormat="false" ht="12.75" hidden="false" customHeight="false" outlineLevel="2" collapsed="false">
      <c r="A3876" s="133" t="s">
        <v>581</v>
      </c>
      <c r="B3876" s="133" t="s">
        <v>2329</v>
      </c>
      <c r="C3876" s="134" t="n">
        <v>5.29</v>
      </c>
      <c r="D3876" s="133" t="s">
        <v>2293</v>
      </c>
      <c r="E3876" s="133" t="s">
        <v>3027</v>
      </c>
    </row>
    <row r="3877" customFormat="false" ht="12.75" hidden="false" customHeight="false" outlineLevel="2" collapsed="false">
      <c r="A3877" s="133" t="s">
        <v>581</v>
      </c>
      <c r="B3877" s="133" t="s">
        <v>2657</v>
      </c>
      <c r="C3877" s="134" t="n">
        <v>2.48</v>
      </c>
      <c r="D3877" s="133" t="s">
        <v>2293</v>
      </c>
      <c r="E3877" s="133" t="s">
        <v>3027</v>
      </c>
    </row>
    <row r="3878" customFormat="false" ht="12.75" hidden="false" customHeight="false" outlineLevel="2" collapsed="false">
      <c r="A3878" s="133" t="s">
        <v>581</v>
      </c>
      <c r="B3878" s="133" t="s">
        <v>2330</v>
      </c>
      <c r="C3878" s="134" t="n">
        <v>10</v>
      </c>
      <c r="D3878" s="133" t="s">
        <v>2293</v>
      </c>
      <c r="E3878" s="133" t="s">
        <v>3027</v>
      </c>
    </row>
    <row r="3879" customFormat="false" ht="12.75" hidden="false" customHeight="false" outlineLevel="2" collapsed="false">
      <c r="A3879" s="133" t="s">
        <v>581</v>
      </c>
      <c r="B3879" s="133" t="s">
        <v>2331</v>
      </c>
      <c r="C3879" s="134" t="n">
        <v>8.94</v>
      </c>
      <c r="D3879" s="133" t="s">
        <v>2293</v>
      </c>
      <c r="E3879" s="133" t="s">
        <v>3027</v>
      </c>
    </row>
    <row r="3880" customFormat="false" ht="12.75" hidden="false" customHeight="false" outlineLevel="2" collapsed="false">
      <c r="A3880" s="133" t="s">
        <v>581</v>
      </c>
      <c r="B3880" s="133" t="s">
        <v>2332</v>
      </c>
      <c r="C3880" s="134" t="n">
        <v>14.32</v>
      </c>
      <c r="D3880" s="133" t="s">
        <v>2293</v>
      </c>
      <c r="E3880" s="133" t="s">
        <v>3027</v>
      </c>
    </row>
    <row r="3881" customFormat="false" ht="12.75" hidden="false" customHeight="false" outlineLevel="2" collapsed="false">
      <c r="A3881" s="133" t="s">
        <v>581</v>
      </c>
      <c r="B3881" s="133" t="s">
        <v>2659</v>
      </c>
      <c r="C3881" s="134" t="n">
        <v>3.72</v>
      </c>
      <c r="D3881" s="133" t="s">
        <v>2293</v>
      </c>
      <c r="E3881" s="133" t="s">
        <v>3027</v>
      </c>
    </row>
    <row r="3882" customFormat="false" ht="12.75" hidden="false" customHeight="false" outlineLevel="2" collapsed="false">
      <c r="A3882" s="133" t="s">
        <v>581</v>
      </c>
      <c r="B3882" s="133" t="s">
        <v>2660</v>
      </c>
      <c r="C3882" s="134" t="n">
        <v>22.53</v>
      </c>
      <c r="D3882" s="133" t="s">
        <v>2293</v>
      </c>
      <c r="E3882" s="133" t="s">
        <v>3027</v>
      </c>
    </row>
    <row r="3883" customFormat="false" ht="12.75" hidden="false" customHeight="false" outlineLevel="2" collapsed="false">
      <c r="A3883" s="133" t="s">
        <v>581</v>
      </c>
      <c r="B3883" s="133" t="s">
        <v>2661</v>
      </c>
      <c r="C3883" s="134" t="n">
        <v>5.17</v>
      </c>
      <c r="D3883" s="133" t="s">
        <v>2293</v>
      </c>
      <c r="E3883" s="133" t="s">
        <v>3027</v>
      </c>
    </row>
    <row r="3884" customFormat="false" ht="12.75" hidden="false" customHeight="false" outlineLevel="2" collapsed="false">
      <c r="A3884" s="133" t="s">
        <v>581</v>
      </c>
      <c r="B3884" s="133" t="s">
        <v>2698</v>
      </c>
      <c r="C3884" s="134" t="n">
        <v>10</v>
      </c>
      <c r="D3884" s="133" t="s">
        <v>2293</v>
      </c>
      <c r="E3884" s="133" t="s">
        <v>3027</v>
      </c>
    </row>
    <row r="3885" customFormat="false" ht="12.75" hidden="false" customHeight="false" outlineLevel="2" collapsed="false">
      <c r="A3885" s="133" t="s">
        <v>581</v>
      </c>
      <c r="B3885" s="133" t="s">
        <v>2662</v>
      </c>
      <c r="C3885" s="134" t="n">
        <v>10</v>
      </c>
      <c r="D3885" s="133" t="s">
        <v>2293</v>
      </c>
      <c r="E3885" s="133" t="s">
        <v>3027</v>
      </c>
    </row>
    <row r="3886" customFormat="false" ht="12.75" hidden="false" customHeight="false" outlineLevel="2" collapsed="false">
      <c r="A3886" s="133" t="s">
        <v>581</v>
      </c>
      <c r="B3886" s="133" t="s">
        <v>2663</v>
      </c>
      <c r="C3886" s="134" t="n">
        <v>30</v>
      </c>
      <c r="D3886" s="133" t="s">
        <v>2293</v>
      </c>
      <c r="E3886" s="133" t="s">
        <v>3027</v>
      </c>
    </row>
    <row r="3887" customFormat="false" ht="12.75" hidden="false" customHeight="false" outlineLevel="2" collapsed="false">
      <c r="A3887" s="133" t="s">
        <v>581</v>
      </c>
      <c r="B3887" s="133" t="s">
        <v>2664</v>
      </c>
      <c r="C3887" s="134" t="n">
        <v>30</v>
      </c>
      <c r="D3887" s="133" t="s">
        <v>2293</v>
      </c>
      <c r="E3887" s="133" t="s">
        <v>3027</v>
      </c>
    </row>
    <row r="3888" customFormat="false" ht="12.75" hidden="false" customHeight="false" outlineLevel="2" collapsed="false">
      <c r="A3888" s="133" t="s">
        <v>581</v>
      </c>
      <c r="B3888" s="133" t="s">
        <v>2665</v>
      </c>
      <c r="C3888" s="134" t="n">
        <v>30</v>
      </c>
      <c r="D3888" s="133" t="s">
        <v>2293</v>
      </c>
      <c r="E3888" s="133" t="s">
        <v>3027</v>
      </c>
    </row>
    <row r="3889" customFormat="false" ht="12.75" hidden="false" customHeight="false" outlineLevel="2" collapsed="false">
      <c r="A3889" s="133" t="s">
        <v>581</v>
      </c>
      <c r="B3889" s="133" t="s">
        <v>2666</v>
      </c>
      <c r="C3889" s="134" t="n">
        <v>20</v>
      </c>
      <c r="D3889" s="133" t="s">
        <v>2293</v>
      </c>
      <c r="E3889" s="133" t="s">
        <v>3027</v>
      </c>
    </row>
    <row r="3890" customFormat="false" ht="12.75" hidden="false" customHeight="false" outlineLevel="2" collapsed="false">
      <c r="A3890" s="133" t="s">
        <v>581</v>
      </c>
      <c r="B3890" s="133" t="s">
        <v>2667</v>
      </c>
      <c r="C3890" s="134" t="n">
        <v>10.57</v>
      </c>
      <c r="D3890" s="133" t="s">
        <v>2293</v>
      </c>
      <c r="E3890" s="133" t="s">
        <v>3027</v>
      </c>
    </row>
    <row r="3891" customFormat="false" ht="12.75" hidden="false" customHeight="false" outlineLevel="2" collapsed="false">
      <c r="A3891" s="133" t="s">
        <v>581</v>
      </c>
      <c r="B3891" s="133" t="s">
        <v>2333</v>
      </c>
      <c r="C3891" s="134" t="n">
        <v>76.92</v>
      </c>
      <c r="D3891" s="133" t="s">
        <v>2293</v>
      </c>
      <c r="E3891" s="133" t="s">
        <v>3027</v>
      </c>
    </row>
    <row r="3892" customFormat="false" ht="12.75" hidden="false" customHeight="false" outlineLevel="2" collapsed="false">
      <c r="A3892" s="133" t="s">
        <v>581</v>
      </c>
      <c r="B3892" s="133" t="s">
        <v>2668</v>
      </c>
      <c r="C3892" s="134" t="n">
        <v>9.25</v>
      </c>
      <c r="D3892" s="133" t="s">
        <v>2293</v>
      </c>
      <c r="E3892" s="133" t="s">
        <v>3027</v>
      </c>
    </row>
    <row r="3893" customFormat="false" ht="12.75" hidden="false" customHeight="false" outlineLevel="2" collapsed="false">
      <c r="A3893" s="133" t="s">
        <v>581</v>
      </c>
      <c r="B3893" s="133" t="s">
        <v>2670</v>
      </c>
      <c r="C3893" s="134" t="n">
        <v>12.75</v>
      </c>
      <c r="D3893" s="133" t="s">
        <v>2293</v>
      </c>
      <c r="E3893" s="133" t="s">
        <v>3027</v>
      </c>
    </row>
    <row r="3894" customFormat="false" ht="12.75" hidden="false" customHeight="false" outlineLevel="2" collapsed="false">
      <c r="A3894" s="133" t="s">
        <v>581</v>
      </c>
      <c r="B3894" s="133" t="s">
        <v>2671</v>
      </c>
      <c r="C3894" s="134" t="n">
        <v>7.3</v>
      </c>
      <c r="D3894" s="133" t="s">
        <v>2293</v>
      </c>
      <c r="E3894" s="133" t="s">
        <v>3027</v>
      </c>
    </row>
    <row r="3895" customFormat="false" ht="12.75" hidden="false" customHeight="false" outlineLevel="2" collapsed="false">
      <c r="A3895" s="133" t="s">
        <v>581</v>
      </c>
      <c r="B3895" s="133" t="s">
        <v>2699</v>
      </c>
      <c r="C3895" s="134" t="n">
        <v>10</v>
      </c>
      <c r="D3895" s="133" t="s">
        <v>2293</v>
      </c>
      <c r="E3895" s="133" t="s">
        <v>3027</v>
      </c>
    </row>
    <row r="3896" customFormat="false" ht="12.75" hidden="false" customHeight="false" outlineLevel="2" collapsed="false">
      <c r="A3896" s="133" t="s">
        <v>581</v>
      </c>
      <c r="B3896" s="133" t="s">
        <v>2334</v>
      </c>
      <c r="C3896" s="134" t="n">
        <v>825</v>
      </c>
      <c r="D3896" s="133" t="s">
        <v>2293</v>
      </c>
      <c r="E3896" s="133" t="s">
        <v>3027</v>
      </c>
    </row>
    <row r="3897" customFormat="false" ht="12.75" hidden="false" customHeight="false" outlineLevel="2" collapsed="false">
      <c r="A3897" s="133" t="s">
        <v>581</v>
      </c>
      <c r="B3897" s="133" t="s">
        <v>2672</v>
      </c>
      <c r="C3897" s="134" t="n">
        <v>15</v>
      </c>
      <c r="D3897" s="133" t="s">
        <v>2293</v>
      </c>
      <c r="E3897" s="133" t="s">
        <v>3027</v>
      </c>
    </row>
    <row r="3898" customFormat="false" ht="12.75" hidden="false" customHeight="false" outlineLevel="2" collapsed="false">
      <c r="A3898" s="133" t="s">
        <v>581</v>
      </c>
      <c r="B3898" s="133" t="s">
        <v>2673</v>
      </c>
      <c r="C3898" s="134" t="n">
        <v>4.13</v>
      </c>
      <c r="D3898" s="133" t="s">
        <v>2293</v>
      </c>
      <c r="E3898" s="133" t="s">
        <v>3027</v>
      </c>
    </row>
    <row r="3899" customFormat="false" ht="12.75" hidden="false" customHeight="false" outlineLevel="2" collapsed="false">
      <c r="A3899" s="133" t="s">
        <v>581</v>
      </c>
      <c r="B3899" s="133" t="s">
        <v>3035</v>
      </c>
      <c r="C3899" s="134" t="n">
        <v>1.24</v>
      </c>
      <c r="D3899" s="133" t="s">
        <v>2293</v>
      </c>
      <c r="E3899" s="133" t="s">
        <v>3027</v>
      </c>
    </row>
    <row r="3900" customFormat="false" ht="12.75" hidden="false" customHeight="false" outlineLevel="2" collapsed="false">
      <c r="A3900" s="133" t="s">
        <v>581</v>
      </c>
      <c r="B3900" s="133" t="s">
        <v>2335</v>
      </c>
      <c r="C3900" s="134" t="n">
        <v>16.52</v>
      </c>
      <c r="D3900" s="133" t="s">
        <v>2293</v>
      </c>
      <c r="E3900" s="133" t="s">
        <v>3027</v>
      </c>
    </row>
    <row r="3901" customFormat="false" ht="12.75" hidden="false" customHeight="false" outlineLevel="2" collapsed="false">
      <c r="A3901" s="133" t="s">
        <v>581</v>
      </c>
      <c r="B3901" s="133" t="s">
        <v>2336</v>
      </c>
      <c r="C3901" s="134" t="n">
        <v>2.73</v>
      </c>
      <c r="D3901" s="133" t="s">
        <v>2293</v>
      </c>
      <c r="E3901" s="133" t="s">
        <v>3027</v>
      </c>
    </row>
    <row r="3902" customFormat="false" ht="12.75" hidden="false" customHeight="false" outlineLevel="2" collapsed="false">
      <c r="A3902" s="133" t="s">
        <v>581</v>
      </c>
      <c r="B3902" s="133" t="s">
        <v>2674</v>
      </c>
      <c r="C3902" s="134" t="n">
        <v>25.83</v>
      </c>
      <c r="D3902" s="133" t="s">
        <v>2293</v>
      </c>
      <c r="E3902" s="133" t="s">
        <v>3027</v>
      </c>
    </row>
    <row r="3903" customFormat="false" ht="12.75" hidden="false" customHeight="false" outlineLevel="2" collapsed="false">
      <c r="A3903" s="133" t="s">
        <v>581</v>
      </c>
      <c r="B3903" s="133" t="s">
        <v>3036</v>
      </c>
      <c r="C3903" s="134" t="n">
        <v>10</v>
      </c>
      <c r="D3903" s="133" t="s">
        <v>2293</v>
      </c>
      <c r="E3903" s="133" t="s">
        <v>3027</v>
      </c>
    </row>
    <row r="3904" customFormat="false" ht="12.75" hidden="false" customHeight="false" outlineLevel="2" collapsed="false">
      <c r="A3904" s="133" t="s">
        <v>581</v>
      </c>
      <c r="B3904" s="133" t="s">
        <v>2337</v>
      </c>
      <c r="C3904" s="134" t="n">
        <v>0</v>
      </c>
      <c r="D3904" s="133" t="s">
        <v>2293</v>
      </c>
      <c r="E3904" s="133" t="s">
        <v>3027</v>
      </c>
    </row>
    <row r="3905" customFormat="false" ht="12.75" hidden="false" customHeight="false" outlineLevel="2" collapsed="false">
      <c r="A3905" s="133" t="s">
        <v>581</v>
      </c>
      <c r="B3905" s="133" t="s">
        <v>2675</v>
      </c>
      <c r="C3905" s="134" t="n">
        <v>20.66</v>
      </c>
      <c r="D3905" s="133" t="s">
        <v>2293</v>
      </c>
      <c r="E3905" s="133" t="s">
        <v>3027</v>
      </c>
    </row>
    <row r="3906" customFormat="false" ht="12.75" hidden="false" customHeight="false" outlineLevel="1" collapsed="false">
      <c r="A3906" s="135" t="s">
        <v>3319</v>
      </c>
      <c r="B3906" s="133"/>
      <c r="C3906" s="134" t="n">
        <f aca="false">SUBTOTAL(9,C3828:C3905)</f>
        <v>3428.21</v>
      </c>
      <c r="D3906" s="133"/>
      <c r="E3906" s="133"/>
    </row>
    <row r="3907" customFormat="false" ht="12.75" hidden="false" customHeight="false" outlineLevel="2" collapsed="false">
      <c r="A3907" s="133" t="s">
        <v>1856</v>
      </c>
      <c r="B3907" s="133" t="s">
        <v>2305</v>
      </c>
      <c r="C3907" s="134" t="n">
        <v>175</v>
      </c>
      <c r="D3907" s="133" t="s">
        <v>2314</v>
      </c>
      <c r="E3907" s="133" t="s">
        <v>2374</v>
      </c>
    </row>
    <row r="3908" customFormat="false" ht="12.75" hidden="false" customHeight="false" outlineLevel="2" collapsed="false">
      <c r="A3908" s="133" t="s">
        <v>1856</v>
      </c>
      <c r="B3908" s="133" t="s">
        <v>2306</v>
      </c>
      <c r="C3908" s="134" t="n">
        <v>50</v>
      </c>
      <c r="D3908" s="133" t="s">
        <v>2314</v>
      </c>
      <c r="E3908" s="133" t="s">
        <v>2374</v>
      </c>
    </row>
    <row r="3909" customFormat="false" ht="12.75" hidden="false" customHeight="false" outlineLevel="1" collapsed="false">
      <c r="A3909" s="135" t="s">
        <v>3320</v>
      </c>
      <c r="B3909" s="133"/>
      <c r="C3909" s="134" t="n">
        <f aca="false">SUBTOTAL(9,C3907:C3908)</f>
        <v>225</v>
      </c>
      <c r="D3909" s="133"/>
      <c r="E3909" s="133"/>
    </row>
    <row r="3910" customFormat="false" ht="12.75" hidden="false" customHeight="false" outlineLevel="2" collapsed="false">
      <c r="A3910" s="133" t="s">
        <v>576</v>
      </c>
      <c r="B3910" s="133" t="s">
        <v>2727</v>
      </c>
      <c r="C3910" s="134" t="n">
        <v>232.73</v>
      </c>
      <c r="D3910" s="133" t="s">
        <v>2293</v>
      </c>
      <c r="E3910" s="133" t="s">
        <v>2864</v>
      </c>
    </row>
    <row r="3911" customFormat="false" ht="12.75" hidden="false" customHeight="false" outlineLevel="2" collapsed="false">
      <c r="A3911" s="133" t="s">
        <v>576</v>
      </c>
      <c r="B3911" s="133" t="s">
        <v>2729</v>
      </c>
      <c r="C3911" s="134" t="n">
        <v>18.94</v>
      </c>
      <c r="D3911" s="133" t="s">
        <v>2293</v>
      </c>
      <c r="E3911" s="133" t="s">
        <v>2864</v>
      </c>
    </row>
    <row r="3912" customFormat="false" ht="12.75" hidden="false" customHeight="false" outlineLevel="2" collapsed="false">
      <c r="A3912" s="133" t="s">
        <v>576</v>
      </c>
      <c r="B3912" s="133" t="s">
        <v>2730</v>
      </c>
      <c r="C3912" s="134" t="n">
        <v>148.89</v>
      </c>
      <c r="D3912" s="133" t="s">
        <v>2293</v>
      </c>
      <c r="E3912" s="133" t="s">
        <v>2864</v>
      </c>
    </row>
    <row r="3913" customFormat="false" ht="12.75" hidden="false" customHeight="false" outlineLevel="2" collapsed="false">
      <c r="A3913" s="133" t="s">
        <v>576</v>
      </c>
      <c r="B3913" s="133" t="s">
        <v>2731</v>
      </c>
      <c r="C3913" s="134" t="n">
        <v>227.32</v>
      </c>
      <c r="D3913" s="133" t="s">
        <v>2293</v>
      </c>
      <c r="E3913" s="133" t="s">
        <v>2864</v>
      </c>
    </row>
    <row r="3914" customFormat="false" ht="12.75" hidden="false" customHeight="false" outlineLevel="2" collapsed="false">
      <c r="A3914" s="133" t="s">
        <v>576</v>
      </c>
      <c r="B3914" s="133" t="s">
        <v>2732</v>
      </c>
      <c r="C3914" s="134" t="n">
        <v>14.46</v>
      </c>
      <c r="D3914" s="133" t="s">
        <v>2293</v>
      </c>
      <c r="E3914" s="133" t="s">
        <v>2864</v>
      </c>
    </row>
    <row r="3915" customFormat="false" ht="12.75" hidden="false" customHeight="false" outlineLevel="2" collapsed="false">
      <c r="A3915" s="133" t="s">
        <v>576</v>
      </c>
      <c r="B3915" s="133" t="s">
        <v>2733</v>
      </c>
      <c r="C3915" s="134" t="n">
        <v>16.59</v>
      </c>
      <c r="D3915" s="133" t="s">
        <v>2293</v>
      </c>
      <c r="E3915" s="133" t="s">
        <v>2864</v>
      </c>
    </row>
    <row r="3916" customFormat="false" ht="12.75" hidden="false" customHeight="false" outlineLevel="2" collapsed="false">
      <c r="A3916" s="133" t="s">
        <v>576</v>
      </c>
      <c r="B3916" s="133" t="s">
        <v>2734</v>
      </c>
      <c r="C3916" s="134" t="n">
        <v>11.17</v>
      </c>
      <c r="D3916" s="133" t="s">
        <v>2293</v>
      </c>
      <c r="E3916" s="133" t="s">
        <v>2864</v>
      </c>
    </row>
    <row r="3917" customFormat="false" ht="12.75" hidden="false" customHeight="false" outlineLevel="2" collapsed="false">
      <c r="A3917" s="133" t="s">
        <v>576</v>
      </c>
      <c r="B3917" s="133" t="s">
        <v>2464</v>
      </c>
      <c r="C3917" s="134" t="n">
        <v>10</v>
      </c>
      <c r="D3917" s="133" t="s">
        <v>2293</v>
      </c>
      <c r="E3917" s="133" t="s">
        <v>2864</v>
      </c>
    </row>
    <row r="3918" customFormat="false" ht="12.75" hidden="false" customHeight="false" outlineLevel="2" collapsed="false">
      <c r="A3918" s="133" t="s">
        <v>576</v>
      </c>
      <c r="B3918" s="133" t="s">
        <v>2465</v>
      </c>
      <c r="C3918" s="134" t="n">
        <v>10</v>
      </c>
      <c r="D3918" s="133" t="s">
        <v>2293</v>
      </c>
      <c r="E3918" s="133" t="s">
        <v>2864</v>
      </c>
    </row>
    <row r="3919" customFormat="false" ht="12.75" hidden="false" customHeight="false" outlineLevel="2" collapsed="false">
      <c r="A3919" s="133" t="s">
        <v>576</v>
      </c>
      <c r="B3919" s="133" t="s">
        <v>2340</v>
      </c>
      <c r="C3919" s="134" t="n">
        <v>78</v>
      </c>
      <c r="D3919" s="133" t="s">
        <v>2293</v>
      </c>
      <c r="E3919" s="133" t="s">
        <v>2864</v>
      </c>
    </row>
    <row r="3920" customFormat="false" ht="12.75" hidden="false" customHeight="false" outlineLevel="2" collapsed="false">
      <c r="A3920" s="133" t="s">
        <v>576</v>
      </c>
      <c r="B3920" s="133" t="s">
        <v>2499</v>
      </c>
      <c r="C3920" s="134" t="n">
        <v>43</v>
      </c>
      <c r="D3920" s="133" t="s">
        <v>2293</v>
      </c>
      <c r="E3920" s="133" t="s">
        <v>2864</v>
      </c>
    </row>
    <row r="3921" customFormat="false" ht="12.75" hidden="false" customHeight="false" outlineLevel="2" collapsed="false">
      <c r="A3921" s="133" t="s">
        <v>576</v>
      </c>
      <c r="B3921" s="133" t="s">
        <v>2408</v>
      </c>
      <c r="C3921" s="134" t="n">
        <v>645</v>
      </c>
      <c r="D3921" s="133" t="s">
        <v>2293</v>
      </c>
      <c r="E3921" s="133" t="s">
        <v>2864</v>
      </c>
    </row>
    <row r="3922" customFormat="false" ht="12.75" hidden="false" customHeight="false" outlineLevel="2" collapsed="false">
      <c r="A3922" s="133" t="s">
        <v>576</v>
      </c>
      <c r="B3922" s="133" t="s">
        <v>2342</v>
      </c>
      <c r="C3922" s="134" t="n">
        <v>13</v>
      </c>
      <c r="D3922" s="133" t="s">
        <v>2293</v>
      </c>
      <c r="E3922" s="133" t="s">
        <v>2864</v>
      </c>
    </row>
    <row r="3923" customFormat="false" ht="12.75" hidden="false" customHeight="false" outlineLevel="2" collapsed="false">
      <c r="A3923" s="133" t="s">
        <v>576</v>
      </c>
      <c r="B3923" s="133" t="s">
        <v>2409</v>
      </c>
      <c r="C3923" s="134" t="n">
        <v>3</v>
      </c>
      <c r="D3923" s="133" t="s">
        <v>2293</v>
      </c>
      <c r="E3923" s="133" t="s">
        <v>2864</v>
      </c>
    </row>
    <row r="3924" customFormat="false" ht="12.75" hidden="false" customHeight="false" outlineLevel="2" collapsed="false">
      <c r="A3924" s="133" t="s">
        <v>576</v>
      </c>
      <c r="B3924" s="133" t="s">
        <v>2410</v>
      </c>
      <c r="C3924" s="134" t="n">
        <v>50</v>
      </c>
      <c r="D3924" s="133" t="s">
        <v>2293</v>
      </c>
      <c r="E3924" s="133" t="s">
        <v>2864</v>
      </c>
    </row>
    <row r="3925" customFormat="false" ht="12.75" hidden="false" customHeight="false" outlineLevel="2" collapsed="false">
      <c r="A3925" s="133" t="s">
        <v>576</v>
      </c>
      <c r="B3925" s="133" t="s">
        <v>2411</v>
      </c>
      <c r="C3925" s="134" t="n">
        <v>4</v>
      </c>
      <c r="D3925" s="133" t="s">
        <v>2293</v>
      </c>
      <c r="E3925" s="133" t="s">
        <v>2864</v>
      </c>
    </row>
    <row r="3926" customFormat="false" ht="12.75" hidden="false" customHeight="false" outlineLevel="2" collapsed="false">
      <c r="A3926" s="133" t="s">
        <v>576</v>
      </c>
      <c r="B3926" s="133" t="s">
        <v>2343</v>
      </c>
      <c r="C3926" s="134" t="n">
        <v>10</v>
      </c>
      <c r="D3926" s="133" t="s">
        <v>2293</v>
      </c>
      <c r="E3926" s="133" t="s">
        <v>2864</v>
      </c>
    </row>
    <row r="3927" customFormat="false" ht="12.75" hidden="false" customHeight="false" outlineLevel="2" collapsed="false">
      <c r="A3927" s="133" t="s">
        <v>576</v>
      </c>
      <c r="B3927" s="133" t="s">
        <v>2344</v>
      </c>
      <c r="C3927" s="134" t="n">
        <v>6.19</v>
      </c>
      <c r="D3927" s="133" t="s">
        <v>2293</v>
      </c>
      <c r="E3927" s="133" t="s">
        <v>2864</v>
      </c>
    </row>
    <row r="3928" customFormat="false" ht="12.75" hidden="false" customHeight="false" outlineLevel="2" collapsed="false">
      <c r="A3928" s="133" t="s">
        <v>576</v>
      </c>
      <c r="B3928" s="133" t="s">
        <v>2413</v>
      </c>
      <c r="C3928" s="134" t="n">
        <v>22</v>
      </c>
      <c r="D3928" s="133" t="s">
        <v>2293</v>
      </c>
      <c r="E3928" s="133" t="s">
        <v>2864</v>
      </c>
    </row>
    <row r="3929" customFormat="false" ht="12.75" hidden="false" customHeight="false" outlineLevel="1" collapsed="false">
      <c r="A3929" s="135" t="s">
        <v>3321</v>
      </c>
      <c r="B3929" s="133"/>
      <c r="C3929" s="134" t="n">
        <f aca="false">SUBTOTAL(9,C3910:C3928)</f>
        <v>1564.29</v>
      </c>
      <c r="D3929" s="133"/>
      <c r="E3929" s="133"/>
    </row>
    <row r="3930" customFormat="false" ht="12.75" hidden="false" customHeight="false" outlineLevel="2" collapsed="false">
      <c r="A3930" s="133" t="s">
        <v>1121</v>
      </c>
      <c r="B3930" s="133" t="s">
        <v>2288</v>
      </c>
      <c r="C3930" s="134" t="n">
        <v>40</v>
      </c>
      <c r="D3930" s="133" t="s">
        <v>2476</v>
      </c>
      <c r="E3930" s="133" t="s">
        <v>2477</v>
      </c>
    </row>
    <row r="3931" customFormat="false" ht="12.75" hidden="false" customHeight="false" outlineLevel="1" collapsed="false">
      <c r="A3931" s="135" t="s">
        <v>3322</v>
      </c>
      <c r="B3931" s="133"/>
      <c r="C3931" s="134" t="n">
        <f aca="false">SUBTOTAL(9,C3930)</f>
        <v>40</v>
      </c>
      <c r="D3931" s="133"/>
      <c r="E3931" s="133"/>
    </row>
    <row r="3932" customFormat="false" ht="12.75" hidden="false" customHeight="false" outlineLevel="2" collapsed="false">
      <c r="A3932" s="133" t="s">
        <v>906</v>
      </c>
      <c r="B3932" s="133" t="s">
        <v>2305</v>
      </c>
      <c r="C3932" s="134" t="n">
        <v>175</v>
      </c>
      <c r="D3932" s="133" t="s">
        <v>2293</v>
      </c>
      <c r="E3932" s="133" t="s">
        <v>3323</v>
      </c>
    </row>
    <row r="3933" customFormat="false" ht="12.75" hidden="false" customHeight="false" outlineLevel="2" collapsed="false">
      <c r="A3933" s="133" t="s">
        <v>906</v>
      </c>
      <c r="B3933" s="133" t="s">
        <v>2306</v>
      </c>
      <c r="C3933" s="134" t="n">
        <v>50</v>
      </c>
      <c r="D3933" s="133" t="s">
        <v>2293</v>
      </c>
      <c r="E3933" s="133" t="s">
        <v>3323</v>
      </c>
    </row>
    <row r="3934" customFormat="false" ht="12.75" hidden="false" customHeight="false" outlineLevel="1" collapsed="false">
      <c r="A3934" s="135" t="s">
        <v>3324</v>
      </c>
      <c r="B3934" s="133"/>
      <c r="C3934" s="134" t="n">
        <f aca="false">SUBTOTAL(9,C3932:C3933)</f>
        <v>225</v>
      </c>
      <c r="D3934" s="133"/>
      <c r="E3934" s="133"/>
    </row>
    <row r="3935" customFormat="false" ht="12.75" hidden="false" customHeight="false" outlineLevel="2" collapsed="false">
      <c r="A3935" s="133" t="s">
        <v>1636</v>
      </c>
      <c r="B3935" s="133" t="s">
        <v>2288</v>
      </c>
      <c r="C3935" s="134" t="n">
        <v>40</v>
      </c>
      <c r="D3935" s="133" t="s">
        <v>2314</v>
      </c>
      <c r="E3935" s="133" t="s">
        <v>2473</v>
      </c>
    </row>
    <row r="3936" customFormat="false" ht="12.75" hidden="false" customHeight="false" outlineLevel="1" collapsed="false">
      <c r="A3936" s="135" t="s">
        <v>3325</v>
      </c>
      <c r="B3936" s="133"/>
      <c r="C3936" s="134" t="n">
        <f aca="false">SUBTOTAL(9,C3935)</f>
        <v>40</v>
      </c>
      <c r="D3936" s="133"/>
      <c r="E3936" s="133"/>
    </row>
    <row r="3937" customFormat="false" ht="12.75" hidden="false" customHeight="false" outlineLevel="2" collapsed="false">
      <c r="A3937" s="133" t="s">
        <v>828</v>
      </c>
      <c r="B3937" s="133" t="s">
        <v>2308</v>
      </c>
      <c r="C3937" s="134" t="n">
        <v>148.89</v>
      </c>
      <c r="D3937" s="133" t="s">
        <v>2293</v>
      </c>
      <c r="E3937" s="133" t="s">
        <v>2353</v>
      </c>
    </row>
    <row r="3938" customFormat="false" ht="12.75" hidden="false" customHeight="false" outlineLevel="2" collapsed="false">
      <c r="A3938" s="133" t="s">
        <v>828</v>
      </c>
      <c r="B3938" s="133" t="s">
        <v>2309</v>
      </c>
      <c r="C3938" s="134" t="n">
        <v>227.32</v>
      </c>
      <c r="D3938" s="133" t="s">
        <v>2293</v>
      </c>
      <c r="E3938" s="133" t="s">
        <v>2353</v>
      </c>
    </row>
    <row r="3939" customFormat="false" ht="12.75" hidden="false" customHeight="false" outlineLevel="2" collapsed="false">
      <c r="A3939" s="133" t="s">
        <v>828</v>
      </c>
      <c r="B3939" s="133" t="s">
        <v>2310</v>
      </c>
      <c r="C3939" s="134" t="n">
        <v>14.46</v>
      </c>
      <c r="D3939" s="133" t="s">
        <v>2293</v>
      </c>
      <c r="E3939" s="133" t="s">
        <v>2353</v>
      </c>
    </row>
    <row r="3940" customFormat="false" ht="12.75" hidden="false" customHeight="false" outlineLevel="2" collapsed="false">
      <c r="A3940" s="133" t="s">
        <v>828</v>
      </c>
      <c r="B3940" s="133" t="s">
        <v>2311</v>
      </c>
      <c r="C3940" s="134" t="n">
        <v>4.12</v>
      </c>
      <c r="D3940" s="133" t="s">
        <v>2293</v>
      </c>
      <c r="E3940" s="133" t="s">
        <v>2353</v>
      </c>
    </row>
    <row r="3941" customFormat="false" ht="12.75" hidden="false" customHeight="false" outlineLevel="2" collapsed="false">
      <c r="A3941" s="133" t="s">
        <v>828</v>
      </c>
      <c r="B3941" s="133" t="s">
        <v>2312</v>
      </c>
      <c r="C3941" s="134" t="n">
        <v>11.17</v>
      </c>
      <c r="D3941" s="133" t="s">
        <v>2293</v>
      </c>
      <c r="E3941" s="133" t="s">
        <v>2353</v>
      </c>
    </row>
    <row r="3942" customFormat="false" ht="12.75" hidden="false" customHeight="false" outlineLevel="1" collapsed="false">
      <c r="A3942" s="135" t="s">
        <v>3326</v>
      </c>
      <c r="B3942" s="133"/>
      <c r="C3942" s="134" t="n">
        <f aca="false">SUBTOTAL(9,C3937:C3941)</f>
        <v>405.96</v>
      </c>
      <c r="D3942" s="133"/>
      <c r="E3942" s="133"/>
    </row>
    <row r="3943" customFormat="false" ht="12.75" hidden="false" customHeight="false" outlineLevel="2" collapsed="false">
      <c r="A3943" s="133" t="s">
        <v>1637</v>
      </c>
      <c r="B3943" s="133" t="s">
        <v>2288</v>
      </c>
      <c r="C3943" s="134" t="n">
        <v>40</v>
      </c>
      <c r="D3943" s="133" t="s">
        <v>2314</v>
      </c>
      <c r="E3943" s="133" t="s">
        <v>2473</v>
      </c>
    </row>
    <row r="3944" customFormat="false" ht="12.75" hidden="false" customHeight="false" outlineLevel="1" collapsed="false">
      <c r="A3944" s="135" t="s">
        <v>3327</v>
      </c>
      <c r="B3944" s="133"/>
      <c r="C3944" s="134" t="n">
        <f aca="false">SUBTOTAL(9,C3943)</f>
        <v>40</v>
      </c>
      <c r="D3944" s="133"/>
      <c r="E3944" s="133"/>
    </row>
    <row r="3945" customFormat="false" ht="12.75" hidden="false" customHeight="false" outlineLevel="2" collapsed="false">
      <c r="A3945" s="133" t="s">
        <v>891</v>
      </c>
      <c r="B3945" s="133" t="s">
        <v>2415</v>
      </c>
      <c r="C3945" s="134" t="n">
        <v>23.61</v>
      </c>
      <c r="D3945" s="133" t="s">
        <v>2293</v>
      </c>
      <c r="E3945" s="133" t="s">
        <v>2902</v>
      </c>
    </row>
    <row r="3946" customFormat="false" ht="12.75" hidden="false" customHeight="false" outlineLevel="2" collapsed="false">
      <c r="A3946" s="133" t="s">
        <v>891</v>
      </c>
      <c r="B3946" s="133" t="s">
        <v>2418</v>
      </c>
      <c r="C3946" s="134" t="n">
        <v>5.36</v>
      </c>
      <c r="D3946" s="133" t="s">
        <v>2293</v>
      </c>
      <c r="E3946" s="133" t="s">
        <v>2902</v>
      </c>
    </row>
    <row r="3947" customFormat="false" ht="12.75" hidden="false" customHeight="false" outlineLevel="2" collapsed="false">
      <c r="A3947" s="133" t="s">
        <v>891</v>
      </c>
      <c r="B3947" s="133" t="s">
        <v>2419</v>
      </c>
      <c r="C3947" s="134" t="n">
        <v>54</v>
      </c>
      <c r="D3947" s="133" t="s">
        <v>2293</v>
      </c>
      <c r="E3947" s="133" t="s">
        <v>2902</v>
      </c>
    </row>
    <row r="3948" customFormat="false" ht="12.75" hidden="false" customHeight="false" outlineLevel="2" collapsed="false">
      <c r="A3948" s="133" t="s">
        <v>891</v>
      </c>
      <c r="B3948" s="133" t="s">
        <v>2431</v>
      </c>
      <c r="C3948" s="134" t="n">
        <v>260</v>
      </c>
      <c r="D3948" s="133" t="s">
        <v>2293</v>
      </c>
      <c r="E3948" s="133" t="s">
        <v>2902</v>
      </c>
    </row>
    <row r="3949" customFormat="false" ht="12.75" hidden="false" customHeight="false" outlineLevel="2" collapsed="false">
      <c r="A3949" s="133" t="s">
        <v>891</v>
      </c>
      <c r="B3949" s="133" t="s">
        <v>2626</v>
      </c>
      <c r="C3949" s="134" t="n">
        <v>1</v>
      </c>
      <c r="D3949" s="133" t="s">
        <v>2293</v>
      </c>
      <c r="E3949" s="133" t="s">
        <v>2902</v>
      </c>
    </row>
    <row r="3950" customFormat="false" ht="12.75" hidden="false" customHeight="false" outlineLevel="2" collapsed="false">
      <c r="A3950" s="133" t="s">
        <v>891</v>
      </c>
      <c r="B3950" s="133" t="s">
        <v>2420</v>
      </c>
      <c r="C3950" s="134" t="n">
        <v>1</v>
      </c>
      <c r="D3950" s="133" t="s">
        <v>2293</v>
      </c>
      <c r="E3950" s="133" t="s">
        <v>2902</v>
      </c>
    </row>
    <row r="3951" customFormat="false" ht="12.75" hidden="false" customHeight="false" outlineLevel="2" collapsed="false">
      <c r="A3951" s="133" t="s">
        <v>891</v>
      </c>
      <c r="B3951" s="133" t="s">
        <v>2435</v>
      </c>
      <c r="C3951" s="134" t="n">
        <v>40</v>
      </c>
      <c r="D3951" s="133" t="s">
        <v>2293</v>
      </c>
      <c r="E3951" s="133" t="s">
        <v>2902</v>
      </c>
    </row>
    <row r="3952" customFormat="false" ht="12.75" hidden="false" customHeight="false" outlineLevel="2" collapsed="false">
      <c r="A3952" s="133" t="s">
        <v>891</v>
      </c>
      <c r="B3952" s="133" t="s">
        <v>2436</v>
      </c>
      <c r="C3952" s="134" t="n">
        <v>26</v>
      </c>
      <c r="D3952" s="133" t="s">
        <v>2293</v>
      </c>
      <c r="E3952" s="133" t="s">
        <v>2902</v>
      </c>
    </row>
    <row r="3953" customFormat="false" ht="12.75" hidden="false" customHeight="false" outlineLevel="2" collapsed="false">
      <c r="A3953" s="133" t="s">
        <v>891</v>
      </c>
      <c r="B3953" s="133" t="s">
        <v>3137</v>
      </c>
      <c r="C3953" s="134" t="n">
        <v>28</v>
      </c>
      <c r="D3953" s="133" t="s">
        <v>2293</v>
      </c>
      <c r="E3953" s="133" t="s">
        <v>2902</v>
      </c>
    </row>
    <row r="3954" customFormat="false" ht="12.75" hidden="false" customHeight="false" outlineLevel="2" collapsed="false">
      <c r="A3954" s="133" t="s">
        <v>891</v>
      </c>
      <c r="B3954" s="133" t="s">
        <v>2421</v>
      </c>
      <c r="C3954" s="134" t="n">
        <v>1</v>
      </c>
      <c r="D3954" s="133" t="s">
        <v>2293</v>
      </c>
      <c r="E3954" s="133" t="s">
        <v>2902</v>
      </c>
    </row>
    <row r="3955" customFormat="false" ht="12.75" hidden="false" customHeight="false" outlineLevel="2" collapsed="false">
      <c r="A3955" s="133" t="s">
        <v>891</v>
      </c>
      <c r="B3955" s="133" t="s">
        <v>2439</v>
      </c>
      <c r="C3955" s="134" t="n">
        <v>50</v>
      </c>
      <c r="D3955" s="133" t="s">
        <v>2293</v>
      </c>
      <c r="E3955" s="133" t="s">
        <v>2902</v>
      </c>
    </row>
    <row r="3956" customFormat="false" ht="12.75" hidden="false" customHeight="false" outlineLevel="2" collapsed="false">
      <c r="A3956" s="133" t="s">
        <v>891</v>
      </c>
      <c r="B3956" s="133" t="s">
        <v>2424</v>
      </c>
      <c r="C3956" s="134" t="n">
        <v>1</v>
      </c>
      <c r="D3956" s="133" t="s">
        <v>2293</v>
      </c>
      <c r="E3956" s="133" t="s">
        <v>2902</v>
      </c>
    </row>
    <row r="3957" customFormat="false" ht="12.75" hidden="false" customHeight="false" outlineLevel="2" collapsed="false">
      <c r="A3957" s="133" t="s">
        <v>891</v>
      </c>
      <c r="B3957" s="133" t="s">
        <v>2440</v>
      </c>
      <c r="C3957" s="134" t="n">
        <v>11</v>
      </c>
      <c r="D3957" s="133" t="s">
        <v>2293</v>
      </c>
      <c r="E3957" s="133" t="s">
        <v>2902</v>
      </c>
    </row>
    <row r="3958" customFormat="false" ht="12.75" hidden="false" customHeight="false" outlineLevel="2" collapsed="false">
      <c r="A3958" s="133" t="s">
        <v>891</v>
      </c>
      <c r="B3958" s="133" t="s">
        <v>2425</v>
      </c>
      <c r="C3958" s="134" t="n">
        <v>1391.01</v>
      </c>
      <c r="D3958" s="133" t="s">
        <v>2293</v>
      </c>
      <c r="E3958" s="133" t="s">
        <v>2902</v>
      </c>
    </row>
    <row r="3959" customFormat="false" ht="12.75" hidden="false" customHeight="false" outlineLevel="2" collapsed="false">
      <c r="A3959" s="133" t="s">
        <v>891</v>
      </c>
      <c r="B3959" s="133" t="s">
        <v>2426</v>
      </c>
      <c r="C3959" s="134" t="n">
        <v>51.62</v>
      </c>
      <c r="D3959" s="133" t="s">
        <v>2293</v>
      </c>
      <c r="E3959" s="133" t="s">
        <v>2902</v>
      </c>
    </row>
    <row r="3960" customFormat="false" ht="12.75" hidden="false" customHeight="false" outlineLevel="2" collapsed="false">
      <c r="A3960" s="133" t="s">
        <v>891</v>
      </c>
      <c r="B3960" s="133" t="s">
        <v>2427</v>
      </c>
      <c r="C3960" s="134" t="n">
        <v>14.32</v>
      </c>
      <c r="D3960" s="133" t="s">
        <v>2293</v>
      </c>
      <c r="E3960" s="133" t="s">
        <v>2902</v>
      </c>
    </row>
    <row r="3961" customFormat="false" ht="12.75" hidden="false" customHeight="false" outlineLevel="2" collapsed="false">
      <c r="A3961" s="133" t="s">
        <v>891</v>
      </c>
      <c r="B3961" s="133" t="s">
        <v>2441</v>
      </c>
      <c r="C3961" s="134" t="n">
        <v>2.73</v>
      </c>
      <c r="D3961" s="133" t="s">
        <v>2293</v>
      </c>
      <c r="E3961" s="133" t="s">
        <v>2902</v>
      </c>
    </row>
    <row r="3962" customFormat="false" ht="12.75" hidden="false" customHeight="false" outlineLevel="2" collapsed="false">
      <c r="A3962" s="133" t="s">
        <v>891</v>
      </c>
      <c r="B3962" s="133" t="s">
        <v>2627</v>
      </c>
      <c r="C3962" s="134" t="n">
        <v>521</v>
      </c>
      <c r="D3962" s="133" t="s">
        <v>2293</v>
      </c>
      <c r="E3962" s="133" t="s">
        <v>2902</v>
      </c>
    </row>
    <row r="3963" customFormat="false" ht="12.75" hidden="false" customHeight="false" outlineLevel="2" collapsed="false">
      <c r="A3963" s="133" t="s">
        <v>891</v>
      </c>
      <c r="B3963" s="133" t="s">
        <v>2479</v>
      </c>
      <c r="C3963" s="134" t="n">
        <v>22.61</v>
      </c>
      <c r="D3963" s="133" t="s">
        <v>2293</v>
      </c>
      <c r="E3963" s="133" t="s">
        <v>2902</v>
      </c>
    </row>
    <row r="3964" customFormat="false" ht="12.75" hidden="false" customHeight="false" outlineLevel="2" collapsed="false">
      <c r="A3964" s="133" t="s">
        <v>891</v>
      </c>
      <c r="B3964" s="133" t="s">
        <v>2481</v>
      </c>
      <c r="C3964" s="134" t="n">
        <v>45.46</v>
      </c>
      <c r="D3964" s="133" t="s">
        <v>2293</v>
      </c>
      <c r="E3964" s="133" t="s">
        <v>2902</v>
      </c>
    </row>
    <row r="3965" customFormat="false" ht="12.75" hidden="false" customHeight="false" outlineLevel="2" collapsed="false">
      <c r="A3965" s="133" t="s">
        <v>891</v>
      </c>
      <c r="B3965" s="133" t="s">
        <v>2482</v>
      </c>
      <c r="C3965" s="134" t="n">
        <v>36.8</v>
      </c>
      <c r="D3965" s="133" t="s">
        <v>2293</v>
      </c>
      <c r="E3965" s="133" t="s">
        <v>2902</v>
      </c>
    </row>
    <row r="3966" customFormat="false" ht="12.75" hidden="false" customHeight="false" outlineLevel="2" collapsed="false">
      <c r="A3966" s="133" t="s">
        <v>891</v>
      </c>
      <c r="B3966" s="133" t="s">
        <v>2483</v>
      </c>
      <c r="C3966" s="134" t="n">
        <v>16.32</v>
      </c>
      <c r="D3966" s="133" t="s">
        <v>2293</v>
      </c>
      <c r="E3966" s="133" t="s">
        <v>2902</v>
      </c>
    </row>
    <row r="3967" customFormat="false" ht="12.75" hidden="false" customHeight="false" outlineLevel="2" collapsed="false">
      <c r="A3967" s="133" t="s">
        <v>891</v>
      </c>
      <c r="B3967" s="133" t="s">
        <v>2484</v>
      </c>
      <c r="C3967" s="134" t="n">
        <v>11.65</v>
      </c>
      <c r="D3967" s="133" t="s">
        <v>2293</v>
      </c>
      <c r="E3967" s="133" t="s">
        <v>2902</v>
      </c>
    </row>
    <row r="3968" customFormat="false" ht="12.75" hidden="false" customHeight="false" outlineLevel="2" collapsed="false">
      <c r="A3968" s="133" t="s">
        <v>891</v>
      </c>
      <c r="B3968" s="133" t="s">
        <v>2485</v>
      </c>
      <c r="C3968" s="134" t="n">
        <v>148.89</v>
      </c>
      <c r="D3968" s="133" t="s">
        <v>2293</v>
      </c>
      <c r="E3968" s="133" t="s">
        <v>2902</v>
      </c>
    </row>
    <row r="3969" customFormat="false" ht="12.75" hidden="false" customHeight="false" outlineLevel="2" collapsed="false">
      <c r="A3969" s="133" t="s">
        <v>891</v>
      </c>
      <c r="B3969" s="133" t="s">
        <v>2486</v>
      </c>
      <c r="C3969" s="134" t="n">
        <v>12.99</v>
      </c>
      <c r="D3969" s="133" t="s">
        <v>2293</v>
      </c>
      <c r="E3969" s="133" t="s">
        <v>2902</v>
      </c>
    </row>
    <row r="3970" customFormat="false" ht="12.75" hidden="false" customHeight="false" outlineLevel="2" collapsed="false">
      <c r="A3970" s="133" t="s">
        <v>891</v>
      </c>
      <c r="B3970" s="133" t="s">
        <v>2487</v>
      </c>
      <c r="C3970" s="134" t="n">
        <v>8.66</v>
      </c>
      <c r="D3970" s="133" t="s">
        <v>2293</v>
      </c>
      <c r="E3970" s="133" t="s">
        <v>2902</v>
      </c>
    </row>
    <row r="3971" customFormat="false" ht="12.75" hidden="false" customHeight="false" outlineLevel="2" collapsed="false">
      <c r="A3971" s="133" t="s">
        <v>891</v>
      </c>
      <c r="B3971" s="133" t="s">
        <v>2488</v>
      </c>
      <c r="C3971" s="134" t="n">
        <v>292.27</v>
      </c>
      <c r="D3971" s="133" t="s">
        <v>2293</v>
      </c>
      <c r="E3971" s="133" t="s">
        <v>2902</v>
      </c>
    </row>
    <row r="3972" customFormat="false" ht="12.75" hidden="false" customHeight="false" outlineLevel="2" collapsed="false">
      <c r="A3972" s="133" t="s">
        <v>891</v>
      </c>
      <c r="B3972" s="133" t="s">
        <v>2489</v>
      </c>
      <c r="C3972" s="134" t="n">
        <v>37.88</v>
      </c>
      <c r="D3972" s="133" t="s">
        <v>2293</v>
      </c>
      <c r="E3972" s="133" t="s">
        <v>2902</v>
      </c>
    </row>
    <row r="3973" customFormat="false" ht="12.75" hidden="false" customHeight="false" outlineLevel="2" collapsed="false">
      <c r="A3973" s="133" t="s">
        <v>891</v>
      </c>
      <c r="B3973" s="133" t="s">
        <v>2490</v>
      </c>
      <c r="C3973" s="134" t="n">
        <v>880.07</v>
      </c>
      <c r="D3973" s="133" t="s">
        <v>2293</v>
      </c>
      <c r="E3973" s="133" t="s">
        <v>2902</v>
      </c>
    </row>
    <row r="3974" customFormat="false" ht="12.75" hidden="false" customHeight="false" outlineLevel="2" collapsed="false">
      <c r="A3974" s="133" t="s">
        <v>891</v>
      </c>
      <c r="B3974" s="133" t="s">
        <v>2491</v>
      </c>
      <c r="C3974" s="134" t="n">
        <v>54.51</v>
      </c>
      <c r="D3974" s="133" t="s">
        <v>2293</v>
      </c>
      <c r="E3974" s="133" t="s">
        <v>2902</v>
      </c>
    </row>
    <row r="3975" customFormat="false" ht="12.75" hidden="false" customHeight="false" outlineLevel="2" collapsed="false">
      <c r="A3975" s="133" t="s">
        <v>891</v>
      </c>
      <c r="B3975" s="133" t="s">
        <v>2492</v>
      </c>
      <c r="C3975" s="134" t="n">
        <v>11.17</v>
      </c>
      <c r="D3975" s="133" t="s">
        <v>2293</v>
      </c>
      <c r="E3975" s="133" t="s">
        <v>2902</v>
      </c>
    </row>
    <row r="3976" customFormat="false" ht="12.75" hidden="false" customHeight="false" outlineLevel="2" collapsed="false">
      <c r="A3976" s="133" t="s">
        <v>891</v>
      </c>
      <c r="B3976" s="133" t="s">
        <v>2493</v>
      </c>
      <c r="C3976" s="134" t="n">
        <v>50.62</v>
      </c>
      <c r="D3976" s="133" t="s">
        <v>2293</v>
      </c>
      <c r="E3976" s="133" t="s">
        <v>2902</v>
      </c>
    </row>
    <row r="3977" customFormat="false" ht="12.75" hidden="false" customHeight="false" outlineLevel="2" collapsed="false">
      <c r="A3977" s="133" t="s">
        <v>891</v>
      </c>
      <c r="B3977" s="133" t="s">
        <v>2494</v>
      </c>
      <c r="C3977" s="134" t="n">
        <v>14.32</v>
      </c>
      <c r="D3977" s="133" t="s">
        <v>2293</v>
      </c>
      <c r="E3977" s="133" t="s">
        <v>2902</v>
      </c>
    </row>
    <row r="3978" customFormat="false" ht="12.75" hidden="false" customHeight="false" outlineLevel="2" collapsed="false">
      <c r="A3978" s="133" t="s">
        <v>891</v>
      </c>
      <c r="B3978" s="133" t="s">
        <v>2495</v>
      </c>
      <c r="C3978" s="134" t="n">
        <v>32.47</v>
      </c>
      <c r="D3978" s="133" t="s">
        <v>2293</v>
      </c>
      <c r="E3978" s="133" t="s">
        <v>2902</v>
      </c>
    </row>
    <row r="3979" customFormat="false" ht="12.75" hidden="false" customHeight="false" outlineLevel="2" collapsed="false">
      <c r="A3979" s="133" t="s">
        <v>891</v>
      </c>
      <c r="B3979" s="133" t="s">
        <v>2496</v>
      </c>
      <c r="C3979" s="134" t="n">
        <v>17.32</v>
      </c>
      <c r="D3979" s="133" t="s">
        <v>2293</v>
      </c>
      <c r="E3979" s="133" t="s">
        <v>2902</v>
      </c>
    </row>
    <row r="3980" customFormat="false" ht="12.75" hidden="false" customHeight="false" outlineLevel="2" collapsed="false">
      <c r="A3980" s="133" t="s">
        <v>891</v>
      </c>
      <c r="B3980" s="133" t="s">
        <v>2497</v>
      </c>
      <c r="C3980" s="134" t="n">
        <v>2.73</v>
      </c>
      <c r="D3980" s="133" t="s">
        <v>2293</v>
      </c>
      <c r="E3980" s="133" t="s">
        <v>2902</v>
      </c>
    </row>
    <row r="3981" customFormat="false" ht="12.75" hidden="false" customHeight="false" outlineLevel="2" collapsed="false">
      <c r="A3981" s="133" t="s">
        <v>891</v>
      </c>
      <c r="B3981" s="133" t="s">
        <v>2628</v>
      </c>
      <c r="C3981" s="134" t="n">
        <v>594</v>
      </c>
      <c r="D3981" s="133" t="s">
        <v>2293</v>
      </c>
      <c r="E3981" s="133" t="s">
        <v>2902</v>
      </c>
    </row>
    <row r="3982" customFormat="false" ht="12.75" hidden="false" customHeight="false" outlineLevel="2" collapsed="false">
      <c r="A3982" s="133" t="s">
        <v>891</v>
      </c>
      <c r="B3982" s="133" t="s">
        <v>2318</v>
      </c>
      <c r="C3982" s="134" t="n">
        <v>22.61</v>
      </c>
      <c r="D3982" s="133" t="s">
        <v>2293</v>
      </c>
      <c r="E3982" s="133" t="s">
        <v>2902</v>
      </c>
    </row>
    <row r="3983" customFormat="false" ht="12.75" hidden="false" customHeight="false" outlineLevel="2" collapsed="false">
      <c r="A3983" s="133" t="s">
        <v>891</v>
      </c>
      <c r="B3983" s="133" t="s">
        <v>2695</v>
      </c>
      <c r="C3983" s="134" t="n">
        <v>16.53</v>
      </c>
      <c r="D3983" s="133" t="s">
        <v>2293</v>
      </c>
      <c r="E3983" s="133" t="s">
        <v>2902</v>
      </c>
    </row>
    <row r="3984" customFormat="false" ht="12.75" hidden="false" customHeight="false" outlineLevel="2" collapsed="false">
      <c r="A3984" s="133" t="s">
        <v>891</v>
      </c>
      <c r="B3984" s="133" t="s">
        <v>2629</v>
      </c>
      <c r="C3984" s="134" t="n">
        <v>6.57</v>
      </c>
      <c r="D3984" s="133" t="s">
        <v>2293</v>
      </c>
      <c r="E3984" s="133" t="s">
        <v>2902</v>
      </c>
    </row>
    <row r="3985" customFormat="false" ht="12.75" hidden="false" customHeight="false" outlineLevel="2" collapsed="false">
      <c r="A3985" s="133" t="s">
        <v>891</v>
      </c>
      <c r="B3985" s="133" t="s">
        <v>2630</v>
      </c>
      <c r="C3985" s="134" t="n">
        <v>10</v>
      </c>
      <c r="D3985" s="133" t="s">
        <v>2293</v>
      </c>
      <c r="E3985" s="133" t="s">
        <v>2902</v>
      </c>
    </row>
    <row r="3986" customFormat="false" ht="12.75" hidden="false" customHeight="false" outlineLevel="2" collapsed="false">
      <c r="A3986" s="133" t="s">
        <v>891</v>
      </c>
      <c r="B3986" s="133" t="s">
        <v>2631</v>
      </c>
      <c r="C3986" s="134" t="n">
        <v>10</v>
      </c>
      <c r="D3986" s="133" t="s">
        <v>2293</v>
      </c>
      <c r="E3986" s="133" t="s">
        <v>2902</v>
      </c>
    </row>
    <row r="3987" customFormat="false" ht="12.75" hidden="false" customHeight="false" outlineLevel="2" collapsed="false">
      <c r="A3987" s="133" t="s">
        <v>891</v>
      </c>
      <c r="B3987" s="133" t="s">
        <v>3028</v>
      </c>
      <c r="C3987" s="134" t="n">
        <v>0</v>
      </c>
      <c r="D3987" s="133" t="s">
        <v>2293</v>
      </c>
      <c r="E3987" s="133" t="s">
        <v>2902</v>
      </c>
    </row>
    <row r="3988" customFormat="false" ht="12.75" hidden="false" customHeight="false" outlineLevel="2" collapsed="false">
      <c r="A3988" s="133" t="s">
        <v>891</v>
      </c>
      <c r="B3988" s="133" t="s">
        <v>2632</v>
      </c>
      <c r="C3988" s="134" t="n">
        <v>15.36</v>
      </c>
      <c r="D3988" s="133" t="s">
        <v>2293</v>
      </c>
      <c r="E3988" s="133" t="s">
        <v>2902</v>
      </c>
    </row>
    <row r="3989" customFormat="false" ht="12.75" hidden="false" customHeight="false" outlineLevel="2" collapsed="false">
      <c r="A3989" s="133" t="s">
        <v>891</v>
      </c>
      <c r="B3989" s="133" t="s">
        <v>2634</v>
      </c>
      <c r="C3989" s="134" t="n">
        <v>15</v>
      </c>
      <c r="D3989" s="133" t="s">
        <v>2293</v>
      </c>
      <c r="E3989" s="133" t="s">
        <v>2902</v>
      </c>
    </row>
    <row r="3990" customFormat="false" ht="12.75" hidden="false" customHeight="false" outlineLevel="2" collapsed="false">
      <c r="A3990" s="133" t="s">
        <v>891</v>
      </c>
      <c r="B3990" s="133" t="s">
        <v>2635</v>
      </c>
      <c r="C3990" s="134" t="n">
        <v>5.55</v>
      </c>
      <c r="D3990" s="133" t="s">
        <v>2293</v>
      </c>
      <c r="E3990" s="133" t="s">
        <v>2902</v>
      </c>
    </row>
    <row r="3991" customFormat="false" ht="12.75" hidden="false" customHeight="false" outlineLevel="2" collapsed="false">
      <c r="A3991" s="133" t="s">
        <v>891</v>
      </c>
      <c r="B3991" s="133" t="s">
        <v>2636</v>
      </c>
      <c r="C3991" s="134" t="n">
        <v>30</v>
      </c>
      <c r="D3991" s="133" t="s">
        <v>2293</v>
      </c>
      <c r="E3991" s="133" t="s">
        <v>2902</v>
      </c>
    </row>
    <row r="3992" customFormat="false" ht="12.75" hidden="false" customHeight="false" outlineLevel="2" collapsed="false">
      <c r="A3992" s="133" t="s">
        <v>891</v>
      </c>
      <c r="B3992" s="133" t="s">
        <v>2320</v>
      </c>
      <c r="C3992" s="134" t="n">
        <v>10</v>
      </c>
      <c r="D3992" s="133" t="s">
        <v>2293</v>
      </c>
      <c r="E3992" s="133" t="s">
        <v>2902</v>
      </c>
    </row>
    <row r="3993" customFormat="false" ht="12.75" hidden="false" customHeight="false" outlineLevel="2" collapsed="false">
      <c r="A3993" s="133" t="s">
        <v>891</v>
      </c>
      <c r="B3993" s="133" t="s">
        <v>2321</v>
      </c>
      <c r="C3993" s="134" t="n">
        <v>11.11</v>
      </c>
      <c r="D3993" s="133" t="s">
        <v>2293</v>
      </c>
      <c r="E3993" s="133" t="s">
        <v>2902</v>
      </c>
    </row>
    <row r="3994" customFormat="false" ht="12.75" hidden="false" customHeight="false" outlineLevel="2" collapsed="false">
      <c r="A3994" s="133" t="s">
        <v>891</v>
      </c>
      <c r="B3994" s="133" t="s">
        <v>2322</v>
      </c>
      <c r="C3994" s="134" t="n">
        <v>10</v>
      </c>
      <c r="D3994" s="133" t="s">
        <v>2293</v>
      </c>
      <c r="E3994" s="133" t="s">
        <v>2902</v>
      </c>
    </row>
    <row r="3995" customFormat="false" ht="12.75" hidden="false" customHeight="false" outlineLevel="2" collapsed="false">
      <c r="A3995" s="133" t="s">
        <v>891</v>
      </c>
      <c r="B3995" s="133" t="s">
        <v>2323</v>
      </c>
      <c r="C3995" s="134" t="n">
        <v>3.1</v>
      </c>
      <c r="D3995" s="133" t="s">
        <v>2293</v>
      </c>
      <c r="E3995" s="133" t="s">
        <v>2902</v>
      </c>
    </row>
    <row r="3996" customFormat="false" ht="12.75" hidden="false" customHeight="false" outlineLevel="2" collapsed="false">
      <c r="A3996" s="133" t="s">
        <v>891</v>
      </c>
      <c r="B3996" s="133" t="s">
        <v>3029</v>
      </c>
      <c r="C3996" s="134" t="n">
        <v>9</v>
      </c>
      <c r="D3996" s="133" t="s">
        <v>2293</v>
      </c>
      <c r="E3996" s="133" t="s">
        <v>2902</v>
      </c>
    </row>
    <row r="3997" customFormat="false" ht="12.75" hidden="false" customHeight="false" outlineLevel="2" collapsed="false">
      <c r="A3997" s="133" t="s">
        <v>891</v>
      </c>
      <c r="B3997" s="133" t="s">
        <v>3030</v>
      </c>
      <c r="C3997" s="134" t="n">
        <v>11.28</v>
      </c>
      <c r="D3997" s="133" t="s">
        <v>2293</v>
      </c>
      <c r="E3997" s="133" t="s">
        <v>2902</v>
      </c>
    </row>
    <row r="3998" customFormat="false" ht="12.75" hidden="false" customHeight="false" outlineLevel="2" collapsed="false">
      <c r="A3998" s="133" t="s">
        <v>891</v>
      </c>
      <c r="B3998" s="133" t="s">
        <v>2324</v>
      </c>
      <c r="C3998" s="134" t="n">
        <v>54</v>
      </c>
      <c r="D3998" s="133" t="s">
        <v>2293</v>
      </c>
      <c r="E3998" s="133" t="s">
        <v>2902</v>
      </c>
    </row>
    <row r="3999" customFormat="false" ht="12.75" hidden="false" customHeight="false" outlineLevel="2" collapsed="false">
      <c r="A3999" s="133" t="s">
        <v>891</v>
      </c>
      <c r="B3999" s="133" t="s">
        <v>2325</v>
      </c>
      <c r="C3999" s="134" t="n">
        <v>20.85</v>
      </c>
      <c r="D3999" s="133" t="s">
        <v>2293</v>
      </c>
      <c r="E3999" s="133" t="s">
        <v>2902</v>
      </c>
    </row>
    <row r="4000" customFormat="false" ht="12.75" hidden="false" customHeight="false" outlineLevel="2" collapsed="false">
      <c r="A4000" s="133" t="s">
        <v>891</v>
      </c>
      <c r="B4000" s="133" t="s">
        <v>2463</v>
      </c>
      <c r="C4000" s="134" t="n">
        <v>1</v>
      </c>
      <c r="D4000" s="133" t="s">
        <v>2293</v>
      </c>
      <c r="E4000" s="133" t="s">
        <v>2902</v>
      </c>
    </row>
    <row r="4001" customFormat="false" ht="12.75" hidden="false" customHeight="false" outlineLevel="2" collapsed="false">
      <c r="A4001" s="133" t="s">
        <v>891</v>
      </c>
      <c r="B4001" s="133" t="s">
        <v>2638</v>
      </c>
      <c r="C4001" s="134" t="n">
        <v>10</v>
      </c>
      <c r="D4001" s="133" t="s">
        <v>2293</v>
      </c>
      <c r="E4001" s="133" t="s">
        <v>2902</v>
      </c>
    </row>
    <row r="4002" customFormat="false" ht="12.75" hidden="false" customHeight="false" outlineLevel="2" collapsed="false">
      <c r="A4002" s="133" t="s">
        <v>891</v>
      </c>
      <c r="B4002" s="133" t="s">
        <v>2639</v>
      </c>
      <c r="C4002" s="134" t="n">
        <v>15.5</v>
      </c>
      <c r="D4002" s="133" t="s">
        <v>2293</v>
      </c>
      <c r="E4002" s="133" t="s">
        <v>2902</v>
      </c>
    </row>
    <row r="4003" customFormat="false" ht="12.75" hidden="false" customHeight="false" outlineLevel="2" collapsed="false">
      <c r="A4003" s="133" t="s">
        <v>891</v>
      </c>
      <c r="B4003" s="133" t="s">
        <v>2640</v>
      </c>
      <c r="C4003" s="134" t="n">
        <v>16.53</v>
      </c>
      <c r="D4003" s="133" t="s">
        <v>2293</v>
      </c>
      <c r="E4003" s="133" t="s">
        <v>2902</v>
      </c>
    </row>
    <row r="4004" customFormat="false" ht="12.75" hidden="false" customHeight="false" outlineLevel="2" collapsed="false">
      <c r="A4004" s="133" t="s">
        <v>891</v>
      </c>
      <c r="B4004" s="133" t="s">
        <v>2498</v>
      </c>
      <c r="C4004" s="134" t="n">
        <v>8.5</v>
      </c>
      <c r="D4004" s="133" t="s">
        <v>2293</v>
      </c>
      <c r="E4004" s="133" t="s">
        <v>2902</v>
      </c>
    </row>
    <row r="4005" customFormat="false" ht="12.75" hidden="false" customHeight="false" outlineLevel="2" collapsed="false">
      <c r="A4005" s="133" t="s">
        <v>891</v>
      </c>
      <c r="B4005" s="133" t="s">
        <v>3031</v>
      </c>
      <c r="C4005" s="134" t="n">
        <v>20.66</v>
      </c>
      <c r="D4005" s="133" t="s">
        <v>2293</v>
      </c>
      <c r="E4005" s="133" t="s">
        <v>2902</v>
      </c>
    </row>
    <row r="4006" customFormat="false" ht="12.75" hidden="false" customHeight="false" outlineLevel="2" collapsed="false">
      <c r="A4006" s="133" t="s">
        <v>891</v>
      </c>
      <c r="B4006" s="133" t="s">
        <v>2641</v>
      </c>
      <c r="C4006" s="134" t="n">
        <v>8.68</v>
      </c>
      <c r="D4006" s="133" t="s">
        <v>2293</v>
      </c>
      <c r="E4006" s="133" t="s">
        <v>2902</v>
      </c>
    </row>
    <row r="4007" customFormat="false" ht="12.75" hidden="false" customHeight="false" outlineLevel="2" collapsed="false">
      <c r="A4007" s="133" t="s">
        <v>891</v>
      </c>
      <c r="B4007" s="133" t="s">
        <v>2642</v>
      </c>
      <c r="C4007" s="134" t="n">
        <v>3.22</v>
      </c>
      <c r="D4007" s="133" t="s">
        <v>2293</v>
      </c>
      <c r="E4007" s="133" t="s">
        <v>2902</v>
      </c>
    </row>
    <row r="4008" customFormat="false" ht="12.75" hidden="false" customHeight="false" outlineLevel="2" collapsed="false">
      <c r="A4008" s="133" t="s">
        <v>891</v>
      </c>
      <c r="B4008" s="133" t="s">
        <v>2643</v>
      </c>
      <c r="C4008" s="134" t="n">
        <v>25.78</v>
      </c>
      <c r="D4008" s="133" t="s">
        <v>2293</v>
      </c>
      <c r="E4008" s="133" t="s">
        <v>2902</v>
      </c>
    </row>
    <row r="4009" customFormat="false" ht="12.75" hidden="false" customHeight="false" outlineLevel="2" collapsed="false">
      <c r="A4009" s="133" t="s">
        <v>891</v>
      </c>
      <c r="B4009" s="133" t="s">
        <v>2644</v>
      </c>
      <c r="C4009" s="134" t="n">
        <v>13</v>
      </c>
      <c r="D4009" s="133" t="s">
        <v>2293</v>
      </c>
      <c r="E4009" s="133" t="s">
        <v>2902</v>
      </c>
    </row>
    <row r="4010" customFormat="false" ht="12.75" hidden="false" customHeight="false" outlineLevel="2" collapsed="false">
      <c r="A4010" s="133" t="s">
        <v>891</v>
      </c>
      <c r="B4010" s="133" t="s">
        <v>2645</v>
      </c>
      <c r="C4010" s="134" t="n">
        <v>12.1</v>
      </c>
      <c r="D4010" s="133" t="s">
        <v>2293</v>
      </c>
      <c r="E4010" s="133" t="s">
        <v>2902</v>
      </c>
    </row>
    <row r="4011" customFormat="false" ht="12.75" hidden="false" customHeight="false" outlineLevel="2" collapsed="false">
      <c r="A4011" s="133" t="s">
        <v>891</v>
      </c>
      <c r="B4011" s="133" t="s">
        <v>3032</v>
      </c>
      <c r="C4011" s="134" t="n">
        <v>10</v>
      </c>
      <c r="D4011" s="133" t="s">
        <v>2293</v>
      </c>
      <c r="E4011" s="133" t="s">
        <v>2902</v>
      </c>
    </row>
    <row r="4012" customFormat="false" ht="12.75" hidden="false" customHeight="false" outlineLevel="2" collapsed="false">
      <c r="A4012" s="133" t="s">
        <v>891</v>
      </c>
      <c r="B4012" s="133" t="s">
        <v>2646</v>
      </c>
      <c r="C4012" s="134" t="n">
        <v>20</v>
      </c>
      <c r="D4012" s="133" t="s">
        <v>2293</v>
      </c>
      <c r="E4012" s="133" t="s">
        <v>2902</v>
      </c>
    </row>
    <row r="4013" customFormat="false" ht="12.75" hidden="false" customHeight="false" outlineLevel="2" collapsed="false">
      <c r="A4013" s="133" t="s">
        <v>891</v>
      </c>
      <c r="B4013" s="133" t="s">
        <v>2647</v>
      </c>
      <c r="C4013" s="134" t="n">
        <v>4.13</v>
      </c>
      <c r="D4013" s="133" t="s">
        <v>2293</v>
      </c>
      <c r="E4013" s="133" t="s">
        <v>2902</v>
      </c>
    </row>
    <row r="4014" customFormat="false" ht="12.75" hidden="false" customHeight="false" outlineLevel="2" collapsed="false">
      <c r="A4014" s="133" t="s">
        <v>891</v>
      </c>
      <c r="B4014" s="133" t="s">
        <v>2696</v>
      </c>
      <c r="C4014" s="134" t="n">
        <v>10</v>
      </c>
      <c r="D4014" s="133" t="s">
        <v>2293</v>
      </c>
      <c r="E4014" s="133" t="s">
        <v>2902</v>
      </c>
    </row>
    <row r="4015" customFormat="false" ht="12.75" hidden="false" customHeight="false" outlineLevel="2" collapsed="false">
      <c r="A4015" s="133" t="s">
        <v>891</v>
      </c>
      <c r="B4015" s="133" t="s">
        <v>2648</v>
      </c>
      <c r="C4015" s="134" t="n">
        <v>45</v>
      </c>
      <c r="D4015" s="133" t="s">
        <v>2293</v>
      </c>
      <c r="E4015" s="133" t="s">
        <v>2902</v>
      </c>
    </row>
    <row r="4016" customFormat="false" ht="12.75" hidden="false" customHeight="false" outlineLevel="2" collapsed="false">
      <c r="A4016" s="133" t="s">
        <v>891</v>
      </c>
      <c r="B4016" s="133" t="s">
        <v>2649</v>
      </c>
      <c r="C4016" s="134" t="n">
        <v>19.68</v>
      </c>
      <c r="D4016" s="133" t="s">
        <v>2293</v>
      </c>
      <c r="E4016" s="133" t="s">
        <v>2902</v>
      </c>
    </row>
    <row r="4017" customFormat="false" ht="12.75" hidden="false" customHeight="false" outlineLevel="2" collapsed="false">
      <c r="A4017" s="133" t="s">
        <v>891</v>
      </c>
      <c r="B4017" s="133" t="s">
        <v>2650</v>
      </c>
      <c r="C4017" s="134" t="n">
        <v>10</v>
      </c>
      <c r="D4017" s="133" t="s">
        <v>2293</v>
      </c>
      <c r="E4017" s="133" t="s">
        <v>2902</v>
      </c>
    </row>
    <row r="4018" customFormat="false" ht="12.75" hidden="false" customHeight="false" outlineLevel="2" collapsed="false">
      <c r="A4018" s="133" t="s">
        <v>891</v>
      </c>
      <c r="B4018" s="133" t="s">
        <v>3033</v>
      </c>
      <c r="C4018" s="134" t="n">
        <v>0</v>
      </c>
      <c r="D4018" s="133" t="s">
        <v>2293</v>
      </c>
      <c r="E4018" s="133" t="s">
        <v>2902</v>
      </c>
    </row>
    <row r="4019" customFormat="false" ht="12.75" hidden="false" customHeight="false" outlineLevel="2" collapsed="false">
      <c r="A4019" s="133" t="s">
        <v>891</v>
      </c>
      <c r="B4019" s="133" t="s">
        <v>2651</v>
      </c>
      <c r="C4019" s="134" t="n">
        <v>5</v>
      </c>
      <c r="D4019" s="133" t="s">
        <v>2293</v>
      </c>
      <c r="E4019" s="133" t="s">
        <v>2902</v>
      </c>
    </row>
    <row r="4020" customFormat="false" ht="12.75" hidden="false" customHeight="false" outlineLevel="2" collapsed="false">
      <c r="A4020" s="133" t="s">
        <v>891</v>
      </c>
      <c r="B4020" s="133" t="s">
        <v>2652</v>
      </c>
      <c r="C4020" s="134" t="n">
        <v>7</v>
      </c>
      <c r="D4020" s="133" t="s">
        <v>2293</v>
      </c>
      <c r="E4020" s="133" t="s">
        <v>2902</v>
      </c>
    </row>
    <row r="4021" customFormat="false" ht="12.75" hidden="false" customHeight="false" outlineLevel="2" collapsed="false">
      <c r="A4021" s="133" t="s">
        <v>891</v>
      </c>
      <c r="B4021" s="133" t="s">
        <v>2653</v>
      </c>
      <c r="C4021" s="134" t="n">
        <v>118.07</v>
      </c>
      <c r="D4021" s="133" t="s">
        <v>2293</v>
      </c>
      <c r="E4021" s="133" t="s">
        <v>2902</v>
      </c>
    </row>
    <row r="4022" customFormat="false" ht="12.75" hidden="false" customHeight="false" outlineLevel="2" collapsed="false">
      <c r="A4022" s="133" t="s">
        <v>891</v>
      </c>
      <c r="B4022" s="133" t="s">
        <v>2654</v>
      </c>
      <c r="C4022" s="134" t="n">
        <v>22.03</v>
      </c>
      <c r="D4022" s="133" t="s">
        <v>2293</v>
      </c>
      <c r="E4022" s="133" t="s">
        <v>2902</v>
      </c>
    </row>
    <row r="4023" customFormat="false" ht="12.75" hidden="false" customHeight="false" outlineLevel="2" collapsed="false">
      <c r="A4023" s="133" t="s">
        <v>891</v>
      </c>
      <c r="B4023" s="133" t="s">
        <v>2655</v>
      </c>
      <c r="C4023" s="134" t="n">
        <v>10.33</v>
      </c>
      <c r="D4023" s="133" t="s">
        <v>2293</v>
      </c>
      <c r="E4023" s="133" t="s">
        <v>2902</v>
      </c>
    </row>
    <row r="4024" customFormat="false" ht="12.75" hidden="false" customHeight="false" outlineLevel="2" collapsed="false">
      <c r="A4024" s="133" t="s">
        <v>891</v>
      </c>
      <c r="B4024" s="133" t="s">
        <v>3034</v>
      </c>
      <c r="C4024" s="134" t="n">
        <v>28.75</v>
      </c>
      <c r="D4024" s="133" t="s">
        <v>2293</v>
      </c>
      <c r="E4024" s="133" t="s">
        <v>2902</v>
      </c>
    </row>
    <row r="4025" customFormat="false" ht="12.75" hidden="false" customHeight="false" outlineLevel="2" collapsed="false">
      <c r="A4025" s="133" t="s">
        <v>891</v>
      </c>
      <c r="B4025" s="133" t="s">
        <v>2326</v>
      </c>
      <c r="C4025" s="134" t="n">
        <v>5.3</v>
      </c>
      <c r="D4025" s="133" t="s">
        <v>2293</v>
      </c>
      <c r="E4025" s="133" t="s">
        <v>2902</v>
      </c>
    </row>
    <row r="4026" customFormat="false" ht="12.75" hidden="false" customHeight="false" outlineLevel="2" collapsed="false">
      <c r="A4026" s="133" t="s">
        <v>891</v>
      </c>
      <c r="B4026" s="133" t="s">
        <v>2656</v>
      </c>
      <c r="C4026" s="134" t="n">
        <v>15.5</v>
      </c>
      <c r="D4026" s="133" t="s">
        <v>2293</v>
      </c>
      <c r="E4026" s="133" t="s">
        <v>2902</v>
      </c>
    </row>
    <row r="4027" customFormat="false" ht="12.75" hidden="false" customHeight="false" outlineLevel="2" collapsed="false">
      <c r="A4027" s="133" t="s">
        <v>891</v>
      </c>
      <c r="B4027" s="133" t="s">
        <v>2327</v>
      </c>
      <c r="C4027" s="134" t="n">
        <v>25</v>
      </c>
      <c r="D4027" s="133" t="s">
        <v>2293</v>
      </c>
      <c r="E4027" s="133" t="s">
        <v>2902</v>
      </c>
    </row>
    <row r="4028" customFormat="false" ht="12.75" hidden="false" customHeight="false" outlineLevel="2" collapsed="false">
      <c r="A4028" s="133" t="s">
        <v>891</v>
      </c>
      <c r="B4028" s="133" t="s">
        <v>2328</v>
      </c>
      <c r="C4028" s="134" t="n">
        <v>50.62</v>
      </c>
      <c r="D4028" s="133" t="s">
        <v>2293</v>
      </c>
      <c r="E4028" s="133" t="s">
        <v>2902</v>
      </c>
    </row>
    <row r="4029" customFormat="false" ht="12.75" hidden="false" customHeight="false" outlineLevel="2" collapsed="false">
      <c r="A4029" s="133" t="s">
        <v>891</v>
      </c>
      <c r="B4029" s="133" t="s">
        <v>2329</v>
      </c>
      <c r="C4029" s="134" t="n">
        <v>5.29</v>
      </c>
      <c r="D4029" s="133" t="s">
        <v>2293</v>
      </c>
      <c r="E4029" s="133" t="s">
        <v>2902</v>
      </c>
    </row>
    <row r="4030" customFormat="false" ht="12.75" hidden="false" customHeight="false" outlineLevel="2" collapsed="false">
      <c r="A4030" s="133" t="s">
        <v>891</v>
      </c>
      <c r="B4030" s="133" t="s">
        <v>2657</v>
      </c>
      <c r="C4030" s="134" t="n">
        <v>2.48</v>
      </c>
      <c r="D4030" s="133" t="s">
        <v>2293</v>
      </c>
      <c r="E4030" s="133" t="s">
        <v>2902</v>
      </c>
    </row>
    <row r="4031" customFormat="false" ht="12.75" hidden="false" customHeight="false" outlineLevel="2" collapsed="false">
      <c r="A4031" s="133" t="s">
        <v>891</v>
      </c>
      <c r="B4031" s="133" t="s">
        <v>2330</v>
      </c>
      <c r="C4031" s="134" t="n">
        <v>10</v>
      </c>
      <c r="D4031" s="133" t="s">
        <v>2293</v>
      </c>
      <c r="E4031" s="133" t="s">
        <v>2902</v>
      </c>
    </row>
    <row r="4032" customFormat="false" ht="12.75" hidden="false" customHeight="false" outlineLevel="2" collapsed="false">
      <c r="A4032" s="133" t="s">
        <v>891</v>
      </c>
      <c r="B4032" s="133" t="s">
        <v>2331</v>
      </c>
      <c r="C4032" s="134" t="n">
        <v>8.94</v>
      </c>
      <c r="D4032" s="133" t="s">
        <v>2293</v>
      </c>
      <c r="E4032" s="133" t="s">
        <v>2902</v>
      </c>
    </row>
    <row r="4033" customFormat="false" ht="12.75" hidden="false" customHeight="false" outlineLevel="2" collapsed="false">
      <c r="A4033" s="133" t="s">
        <v>891</v>
      </c>
      <c r="B4033" s="133" t="s">
        <v>2332</v>
      </c>
      <c r="C4033" s="134" t="n">
        <v>14.32</v>
      </c>
      <c r="D4033" s="133" t="s">
        <v>2293</v>
      </c>
      <c r="E4033" s="133" t="s">
        <v>2902</v>
      </c>
    </row>
    <row r="4034" customFormat="false" ht="12.75" hidden="false" customHeight="false" outlineLevel="2" collapsed="false">
      <c r="A4034" s="133" t="s">
        <v>891</v>
      </c>
      <c r="B4034" s="133" t="s">
        <v>2659</v>
      </c>
      <c r="C4034" s="134" t="n">
        <v>3.72</v>
      </c>
      <c r="D4034" s="133" t="s">
        <v>2293</v>
      </c>
      <c r="E4034" s="133" t="s">
        <v>2902</v>
      </c>
    </row>
    <row r="4035" customFormat="false" ht="12.75" hidden="false" customHeight="false" outlineLevel="2" collapsed="false">
      <c r="A4035" s="133" t="s">
        <v>891</v>
      </c>
      <c r="B4035" s="133" t="s">
        <v>2660</v>
      </c>
      <c r="C4035" s="134" t="n">
        <v>22.53</v>
      </c>
      <c r="D4035" s="133" t="s">
        <v>2293</v>
      </c>
      <c r="E4035" s="133" t="s">
        <v>2902</v>
      </c>
    </row>
    <row r="4036" customFormat="false" ht="12.75" hidden="false" customHeight="false" outlineLevel="2" collapsed="false">
      <c r="A4036" s="133" t="s">
        <v>891</v>
      </c>
      <c r="B4036" s="133" t="s">
        <v>2661</v>
      </c>
      <c r="C4036" s="134" t="n">
        <v>5.17</v>
      </c>
      <c r="D4036" s="133" t="s">
        <v>2293</v>
      </c>
      <c r="E4036" s="133" t="s">
        <v>2902</v>
      </c>
    </row>
    <row r="4037" customFormat="false" ht="12.75" hidden="false" customHeight="false" outlineLevel="2" collapsed="false">
      <c r="A4037" s="133" t="s">
        <v>891</v>
      </c>
      <c r="B4037" s="133" t="s">
        <v>2698</v>
      </c>
      <c r="C4037" s="134" t="n">
        <v>10</v>
      </c>
      <c r="D4037" s="133" t="s">
        <v>2293</v>
      </c>
      <c r="E4037" s="133" t="s">
        <v>2902</v>
      </c>
    </row>
    <row r="4038" customFormat="false" ht="12.75" hidden="false" customHeight="false" outlineLevel="2" collapsed="false">
      <c r="A4038" s="133" t="s">
        <v>891</v>
      </c>
      <c r="B4038" s="133" t="s">
        <v>2662</v>
      </c>
      <c r="C4038" s="134" t="n">
        <v>10</v>
      </c>
      <c r="D4038" s="133" t="s">
        <v>2293</v>
      </c>
      <c r="E4038" s="133" t="s">
        <v>2902</v>
      </c>
    </row>
    <row r="4039" customFormat="false" ht="12.75" hidden="false" customHeight="false" outlineLevel="2" collapsed="false">
      <c r="A4039" s="133" t="s">
        <v>891</v>
      </c>
      <c r="B4039" s="133" t="s">
        <v>2663</v>
      </c>
      <c r="C4039" s="134" t="n">
        <v>30</v>
      </c>
      <c r="D4039" s="133" t="s">
        <v>2293</v>
      </c>
      <c r="E4039" s="133" t="s">
        <v>2902</v>
      </c>
    </row>
    <row r="4040" customFormat="false" ht="12.75" hidden="false" customHeight="false" outlineLevel="2" collapsed="false">
      <c r="A4040" s="133" t="s">
        <v>891</v>
      </c>
      <c r="B4040" s="133" t="s">
        <v>2664</v>
      </c>
      <c r="C4040" s="134" t="n">
        <v>30</v>
      </c>
      <c r="D4040" s="133" t="s">
        <v>2293</v>
      </c>
      <c r="E4040" s="133" t="s">
        <v>2902</v>
      </c>
    </row>
    <row r="4041" customFormat="false" ht="12.75" hidden="false" customHeight="false" outlineLevel="2" collapsed="false">
      <c r="A4041" s="133" t="s">
        <v>891</v>
      </c>
      <c r="B4041" s="133" t="s">
        <v>2665</v>
      </c>
      <c r="C4041" s="134" t="n">
        <v>30</v>
      </c>
      <c r="D4041" s="133" t="s">
        <v>2293</v>
      </c>
      <c r="E4041" s="133" t="s">
        <v>2902</v>
      </c>
    </row>
    <row r="4042" customFormat="false" ht="12.75" hidden="false" customHeight="false" outlineLevel="2" collapsed="false">
      <c r="A4042" s="133" t="s">
        <v>891</v>
      </c>
      <c r="B4042" s="133" t="s">
        <v>2666</v>
      </c>
      <c r="C4042" s="134" t="n">
        <v>20</v>
      </c>
      <c r="D4042" s="133" t="s">
        <v>2293</v>
      </c>
      <c r="E4042" s="133" t="s">
        <v>2902</v>
      </c>
    </row>
    <row r="4043" customFormat="false" ht="12.75" hidden="false" customHeight="false" outlineLevel="2" collapsed="false">
      <c r="A4043" s="133" t="s">
        <v>891</v>
      </c>
      <c r="B4043" s="133" t="s">
        <v>2667</v>
      </c>
      <c r="C4043" s="134" t="n">
        <v>10.57</v>
      </c>
      <c r="D4043" s="133" t="s">
        <v>2293</v>
      </c>
      <c r="E4043" s="133" t="s">
        <v>2902</v>
      </c>
    </row>
    <row r="4044" customFormat="false" ht="12.75" hidden="false" customHeight="false" outlineLevel="2" collapsed="false">
      <c r="A4044" s="133" t="s">
        <v>891</v>
      </c>
      <c r="B4044" s="133" t="s">
        <v>2333</v>
      </c>
      <c r="C4044" s="134" t="n">
        <v>76.92</v>
      </c>
      <c r="D4044" s="133" t="s">
        <v>2293</v>
      </c>
      <c r="E4044" s="133" t="s">
        <v>2902</v>
      </c>
    </row>
    <row r="4045" customFormat="false" ht="12.75" hidden="false" customHeight="false" outlineLevel="2" collapsed="false">
      <c r="A4045" s="133" t="s">
        <v>891</v>
      </c>
      <c r="B4045" s="133" t="s">
        <v>2668</v>
      </c>
      <c r="C4045" s="134" t="n">
        <v>9.25</v>
      </c>
      <c r="D4045" s="133" t="s">
        <v>2293</v>
      </c>
      <c r="E4045" s="133" t="s">
        <v>2902</v>
      </c>
    </row>
    <row r="4046" customFormat="false" ht="12.75" hidden="false" customHeight="false" outlineLevel="2" collapsed="false">
      <c r="A4046" s="133" t="s">
        <v>891</v>
      </c>
      <c r="B4046" s="133" t="s">
        <v>2670</v>
      </c>
      <c r="C4046" s="134" t="n">
        <v>12.75</v>
      </c>
      <c r="D4046" s="133" t="s">
        <v>2293</v>
      </c>
      <c r="E4046" s="133" t="s">
        <v>2902</v>
      </c>
    </row>
    <row r="4047" customFormat="false" ht="12.75" hidden="false" customHeight="false" outlineLevel="2" collapsed="false">
      <c r="A4047" s="133" t="s">
        <v>891</v>
      </c>
      <c r="B4047" s="133" t="s">
        <v>2671</v>
      </c>
      <c r="C4047" s="134" t="n">
        <v>7.3</v>
      </c>
      <c r="D4047" s="133" t="s">
        <v>2293</v>
      </c>
      <c r="E4047" s="133" t="s">
        <v>2902</v>
      </c>
    </row>
    <row r="4048" customFormat="false" ht="12.75" hidden="false" customHeight="false" outlineLevel="2" collapsed="false">
      <c r="A4048" s="133" t="s">
        <v>891</v>
      </c>
      <c r="B4048" s="133" t="s">
        <v>2699</v>
      </c>
      <c r="C4048" s="134" t="n">
        <v>10</v>
      </c>
      <c r="D4048" s="133" t="s">
        <v>2293</v>
      </c>
      <c r="E4048" s="133" t="s">
        <v>2902</v>
      </c>
    </row>
    <row r="4049" customFormat="false" ht="12.75" hidden="false" customHeight="false" outlineLevel="2" collapsed="false">
      <c r="A4049" s="133" t="s">
        <v>891</v>
      </c>
      <c r="B4049" s="133" t="s">
        <v>2334</v>
      </c>
      <c r="C4049" s="134" t="n">
        <v>825</v>
      </c>
      <c r="D4049" s="133" t="s">
        <v>2293</v>
      </c>
      <c r="E4049" s="133" t="s">
        <v>2902</v>
      </c>
    </row>
    <row r="4050" customFormat="false" ht="12.75" hidden="false" customHeight="false" outlineLevel="2" collapsed="false">
      <c r="A4050" s="133" t="s">
        <v>891</v>
      </c>
      <c r="B4050" s="133" t="s">
        <v>2672</v>
      </c>
      <c r="C4050" s="134" t="n">
        <v>15</v>
      </c>
      <c r="D4050" s="133" t="s">
        <v>2293</v>
      </c>
      <c r="E4050" s="133" t="s">
        <v>2902</v>
      </c>
    </row>
    <row r="4051" customFormat="false" ht="12.75" hidden="false" customHeight="false" outlineLevel="2" collapsed="false">
      <c r="A4051" s="133" t="s">
        <v>891</v>
      </c>
      <c r="B4051" s="133" t="s">
        <v>2673</v>
      </c>
      <c r="C4051" s="134" t="n">
        <v>4.13</v>
      </c>
      <c r="D4051" s="133" t="s">
        <v>2293</v>
      </c>
      <c r="E4051" s="133" t="s">
        <v>2902</v>
      </c>
    </row>
    <row r="4052" customFormat="false" ht="12.75" hidden="false" customHeight="false" outlineLevel="2" collapsed="false">
      <c r="A4052" s="133" t="s">
        <v>891</v>
      </c>
      <c r="B4052" s="133" t="s">
        <v>3035</v>
      </c>
      <c r="C4052" s="134" t="n">
        <v>1.24</v>
      </c>
      <c r="D4052" s="133" t="s">
        <v>2293</v>
      </c>
      <c r="E4052" s="133" t="s">
        <v>2902</v>
      </c>
    </row>
    <row r="4053" customFormat="false" ht="12.75" hidden="false" customHeight="false" outlineLevel="2" collapsed="false">
      <c r="A4053" s="133" t="s">
        <v>891</v>
      </c>
      <c r="B4053" s="133" t="s">
        <v>2335</v>
      </c>
      <c r="C4053" s="134" t="n">
        <v>16.52</v>
      </c>
      <c r="D4053" s="133" t="s">
        <v>2293</v>
      </c>
      <c r="E4053" s="133" t="s">
        <v>2902</v>
      </c>
    </row>
    <row r="4054" customFormat="false" ht="12.75" hidden="false" customHeight="false" outlineLevel="2" collapsed="false">
      <c r="A4054" s="133" t="s">
        <v>891</v>
      </c>
      <c r="B4054" s="133" t="s">
        <v>2336</v>
      </c>
      <c r="C4054" s="134" t="n">
        <v>2.73</v>
      </c>
      <c r="D4054" s="133" t="s">
        <v>2293</v>
      </c>
      <c r="E4054" s="133" t="s">
        <v>2902</v>
      </c>
    </row>
    <row r="4055" customFormat="false" ht="12.75" hidden="false" customHeight="false" outlineLevel="2" collapsed="false">
      <c r="A4055" s="133" t="s">
        <v>891</v>
      </c>
      <c r="B4055" s="133" t="s">
        <v>2674</v>
      </c>
      <c r="C4055" s="134" t="n">
        <v>25.83</v>
      </c>
      <c r="D4055" s="133" t="s">
        <v>2293</v>
      </c>
      <c r="E4055" s="133" t="s">
        <v>2902</v>
      </c>
    </row>
    <row r="4056" customFormat="false" ht="12.75" hidden="false" customHeight="false" outlineLevel="2" collapsed="false">
      <c r="A4056" s="133" t="s">
        <v>891</v>
      </c>
      <c r="B4056" s="133" t="s">
        <v>3036</v>
      </c>
      <c r="C4056" s="134" t="n">
        <v>10</v>
      </c>
      <c r="D4056" s="133" t="s">
        <v>2293</v>
      </c>
      <c r="E4056" s="133" t="s">
        <v>2902</v>
      </c>
    </row>
    <row r="4057" customFormat="false" ht="12.75" hidden="false" customHeight="false" outlineLevel="2" collapsed="false">
      <c r="A4057" s="133" t="s">
        <v>891</v>
      </c>
      <c r="B4057" s="133" t="s">
        <v>2337</v>
      </c>
      <c r="C4057" s="134" t="n">
        <v>0</v>
      </c>
      <c r="D4057" s="133" t="s">
        <v>2293</v>
      </c>
      <c r="E4057" s="133" t="s">
        <v>2902</v>
      </c>
    </row>
    <row r="4058" customFormat="false" ht="12.75" hidden="false" customHeight="false" outlineLevel="2" collapsed="false">
      <c r="A4058" s="133" t="s">
        <v>891</v>
      </c>
      <c r="B4058" s="133" t="s">
        <v>2675</v>
      </c>
      <c r="C4058" s="134" t="n">
        <v>20.66</v>
      </c>
      <c r="D4058" s="133" t="s">
        <v>2293</v>
      </c>
      <c r="E4058" s="133" t="s">
        <v>2902</v>
      </c>
    </row>
    <row r="4059" customFormat="false" ht="12.75" hidden="false" customHeight="false" outlineLevel="2" collapsed="false">
      <c r="A4059" s="133" t="s">
        <v>891</v>
      </c>
      <c r="B4059" s="133" t="s">
        <v>2464</v>
      </c>
      <c r="C4059" s="134" t="n">
        <v>10</v>
      </c>
      <c r="D4059" s="133" t="s">
        <v>2293</v>
      </c>
      <c r="E4059" s="133" t="s">
        <v>2902</v>
      </c>
    </row>
    <row r="4060" customFormat="false" ht="12.75" hidden="false" customHeight="false" outlineLevel="2" collapsed="false">
      <c r="A4060" s="133" t="s">
        <v>891</v>
      </c>
      <c r="B4060" s="133" t="s">
        <v>2465</v>
      </c>
      <c r="C4060" s="134" t="n">
        <v>10</v>
      </c>
      <c r="D4060" s="133" t="s">
        <v>2293</v>
      </c>
      <c r="E4060" s="133" t="s">
        <v>2902</v>
      </c>
    </row>
    <row r="4061" customFormat="false" ht="12.75" hidden="false" customHeight="false" outlineLevel="2" collapsed="false">
      <c r="A4061" s="133" t="s">
        <v>891</v>
      </c>
      <c r="B4061" s="133" t="s">
        <v>2340</v>
      </c>
      <c r="C4061" s="134" t="n">
        <v>78</v>
      </c>
      <c r="D4061" s="133" t="s">
        <v>2293</v>
      </c>
      <c r="E4061" s="133" t="s">
        <v>2902</v>
      </c>
    </row>
    <row r="4062" customFormat="false" ht="12.75" hidden="false" customHeight="false" outlineLevel="2" collapsed="false">
      <c r="A4062" s="133" t="s">
        <v>891</v>
      </c>
      <c r="B4062" s="133" t="s">
        <v>2499</v>
      </c>
      <c r="C4062" s="134" t="n">
        <v>43</v>
      </c>
      <c r="D4062" s="133" t="s">
        <v>2293</v>
      </c>
      <c r="E4062" s="133" t="s">
        <v>2902</v>
      </c>
    </row>
    <row r="4063" customFormat="false" ht="12.75" hidden="false" customHeight="false" outlineLevel="2" collapsed="false">
      <c r="A4063" s="133" t="s">
        <v>891</v>
      </c>
      <c r="B4063" s="133" t="s">
        <v>2408</v>
      </c>
      <c r="C4063" s="134" t="n">
        <v>645</v>
      </c>
      <c r="D4063" s="133" t="s">
        <v>2293</v>
      </c>
      <c r="E4063" s="133" t="s">
        <v>2902</v>
      </c>
    </row>
    <row r="4064" customFormat="false" ht="12.75" hidden="false" customHeight="false" outlineLevel="2" collapsed="false">
      <c r="A4064" s="133" t="s">
        <v>891</v>
      </c>
      <c r="B4064" s="133" t="s">
        <v>2342</v>
      </c>
      <c r="C4064" s="134" t="n">
        <v>13</v>
      </c>
      <c r="D4064" s="133" t="s">
        <v>2293</v>
      </c>
      <c r="E4064" s="133" t="s">
        <v>2902</v>
      </c>
    </row>
    <row r="4065" customFormat="false" ht="12.75" hidden="false" customHeight="false" outlineLevel="2" collapsed="false">
      <c r="A4065" s="133" t="s">
        <v>891</v>
      </c>
      <c r="B4065" s="133" t="s">
        <v>2409</v>
      </c>
      <c r="C4065" s="134" t="n">
        <v>3</v>
      </c>
      <c r="D4065" s="133" t="s">
        <v>2293</v>
      </c>
      <c r="E4065" s="133" t="s">
        <v>2902</v>
      </c>
    </row>
    <row r="4066" customFormat="false" ht="12.75" hidden="false" customHeight="false" outlineLevel="2" collapsed="false">
      <c r="A4066" s="133" t="s">
        <v>891</v>
      </c>
      <c r="B4066" s="133" t="s">
        <v>2410</v>
      </c>
      <c r="C4066" s="134" t="n">
        <v>50</v>
      </c>
      <c r="D4066" s="133" t="s">
        <v>2293</v>
      </c>
      <c r="E4066" s="133" t="s">
        <v>2902</v>
      </c>
    </row>
    <row r="4067" customFormat="false" ht="12.75" hidden="false" customHeight="false" outlineLevel="2" collapsed="false">
      <c r="A4067" s="133" t="s">
        <v>891</v>
      </c>
      <c r="B4067" s="133" t="s">
        <v>2411</v>
      </c>
      <c r="C4067" s="134" t="n">
        <v>4</v>
      </c>
      <c r="D4067" s="133" t="s">
        <v>2293</v>
      </c>
      <c r="E4067" s="133" t="s">
        <v>2902</v>
      </c>
    </row>
    <row r="4068" customFormat="false" ht="12.75" hidden="false" customHeight="false" outlineLevel="2" collapsed="false">
      <c r="A4068" s="133" t="s">
        <v>891</v>
      </c>
      <c r="B4068" s="133" t="s">
        <v>2343</v>
      </c>
      <c r="C4068" s="134" t="n">
        <v>10</v>
      </c>
      <c r="D4068" s="133" t="s">
        <v>2293</v>
      </c>
      <c r="E4068" s="133" t="s">
        <v>2902</v>
      </c>
    </row>
    <row r="4069" customFormat="false" ht="12.75" hidden="false" customHeight="false" outlineLevel="2" collapsed="false">
      <c r="A4069" s="133" t="s">
        <v>891</v>
      </c>
      <c r="B4069" s="133" t="s">
        <v>2344</v>
      </c>
      <c r="C4069" s="134" t="n">
        <v>6.19</v>
      </c>
      <c r="D4069" s="133" t="s">
        <v>2293</v>
      </c>
      <c r="E4069" s="133" t="s">
        <v>2902</v>
      </c>
    </row>
    <row r="4070" customFormat="false" ht="12.75" hidden="false" customHeight="false" outlineLevel="2" collapsed="false">
      <c r="A4070" s="133" t="s">
        <v>891</v>
      </c>
      <c r="B4070" s="133" t="s">
        <v>2413</v>
      </c>
      <c r="C4070" s="134" t="n">
        <v>22</v>
      </c>
      <c r="D4070" s="133" t="s">
        <v>2293</v>
      </c>
      <c r="E4070" s="133" t="s">
        <v>2902</v>
      </c>
    </row>
    <row r="4071" customFormat="false" ht="12.75" hidden="false" customHeight="false" outlineLevel="1" collapsed="false">
      <c r="A4071" s="135" t="s">
        <v>3328</v>
      </c>
      <c r="B4071" s="133"/>
      <c r="C4071" s="134" t="n">
        <f aca="false">SUBTOTAL(9,C3945:C4070)</f>
        <v>7720.27</v>
      </c>
      <c r="D4071" s="133"/>
      <c r="E4071" s="133"/>
    </row>
    <row r="4072" customFormat="false" ht="12.75" hidden="false" customHeight="false" outlineLevel="2" collapsed="false">
      <c r="A4072" s="133" t="s">
        <v>1040</v>
      </c>
      <c r="B4072" s="133" t="s">
        <v>2305</v>
      </c>
      <c r="C4072" s="134" t="n">
        <v>175</v>
      </c>
      <c r="D4072" s="133" t="s">
        <v>2677</v>
      </c>
      <c r="E4072" s="133" t="s">
        <v>3329</v>
      </c>
    </row>
    <row r="4073" customFormat="false" ht="12.75" hidden="false" customHeight="false" outlineLevel="2" collapsed="false">
      <c r="A4073" s="133" t="s">
        <v>1040</v>
      </c>
      <c r="B4073" s="133" t="s">
        <v>2307</v>
      </c>
      <c r="C4073" s="134" t="n">
        <v>50</v>
      </c>
      <c r="D4073" s="133" t="s">
        <v>2677</v>
      </c>
      <c r="E4073" s="133" t="s">
        <v>3329</v>
      </c>
    </row>
    <row r="4074" customFormat="false" ht="12.75" hidden="false" customHeight="false" outlineLevel="1" collapsed="false">
      <c r="A4074" s="135" t="s">
        <v>3330</v>
      </c>
      <c r="B4074" s="133"/>
      <c r="C4074" s="134" t="n">
        <f aca="false">SUBTOTAL(9,C4072:C4073)</f>
        <v>225</v>
      </c>
      <c r="D4074" s="133"/>
      <c r="E4074" s="133"/>
    </row>
    <row r="4075" customFormat="false" ht="12.75" hidden="false" customHeight="false" outlineLevel="2" collapsed="false">
      <c r="A4075" s="133" t="s">
        <v>1727</v>
      </c>
      <c r="B4075" s="133" t="s">
        <v>2288</v>
      </c>
      <c r="C4075" s="134" t="n">
        <v>40</v>
      </c>
      <c r="D4075" s="133" t="s">
        <v>2314</v>
      </c>
      <c r="E4075" s="133" t="s">
        <v>2506</v>
      </c>
    </row>
    <row r="4076" customFormat="false" ht="12.75" hidden="false" customHeight="false" outlineLevel="1" collapsed="false">
      <c r="A4076" s="135" t="s">
        <v>3331</v>
      </c>
      <c r="B4076" s="133"/>
      <c r="C4076" s="134" t="n">
        <f aca="false">SUBTOTAL(9,C4075)</f>
        <v>40</v>
      </c>
      <c r="D4076" s="133"/>
      <c r="E4076" s="133"/>
    </row>
    <row r="4077" customFormat="false" ht="12.75" hidden="false" customHeight="false" outlineLevel="2" collapsed="false">
      <c r="A4077" s="133" t="s">
        <v>1519</v>
      </c>
      <c r="B4077" s="133" t="s">
        <v>2464</v>
      </c>
      <c r="C4077" s="134" t="n">
        <v>10</v>
      </c>
      <c r="D4077" s="133" t="s">
        <v>2359</v>
      </c>
      <c r="E4077" s="133" t="s">
        <v>2855</v>
      </c>
    </row>
    <row r="4078" customFormat="false" ht="12.75" hidden="false" customHeight="false" outlineLevel="2" collapsed="false">
      <c r="A4078" s="133" t="s">
        <v>1519</v>
      </c>
      <c r="B4078" s="133" t="s">
        <v>2465</v>
      </c>
      <c r="C4078" s="134" t="n">
        <v>10</v>
      </c>
      <c r="D4078" s="133" t="s">
        <v>2359</v>
      </c>
      <c r="E4078" s="133" t="s">
        <v>2855</v>
      </c>
    </row>
    <row r="4079" customFormat="false" ht="12.75" hidden="false" customHeight="false" outlineLevel="2" collapsed="false">
      <c r="A4079" s="133" t="s">
        <v>1519</v>
      </c>
      <c r="B4079" s="133" t="s">
        <v>2340</v>
      </c>
      <c r="C4079" s="134" t="n">
        <v>78</v>
      </c>
      <c r="D4079" s="133" t="s">
        <v>2359</v>
      </c>
      <c r="E4079" s="133" t="s">
        <v>2855</v>
      </c>
    </row>
    <row r="4080" customFormat="false" ht="12.75" hidden="false" customHeight="false" outlineLevel="2" collapsed="false">
      <c r="A4080" s="133" t="s">
        <v>1519</v>
      </c>
      <c r="B4080" s="133" t="s">
        <v>2499</v>
      </c>
      <c r="C4080" s="134" t="n">
        <v>43</v>
      </c>
      <c r="D4080" s="133" t="s">
        <v>2359</v>
      </c>
      <c r="E4080" s="133" t="s">
        <v>2855</v>
      </c>
    </row>
    <row r="4081" customFormat="false" ht="12.75" hidden="false" customHeight="false" outlineLevel="2" collapsed="false">
      <c r="A4081" s="133" t="s">
        <v>1519</v>
      </c>
      <c r="B4081" s="133" t="s">
        <v>2408</v>
      </c>
      <c r="C4081" s="134" t="n">
        <v>645</v>
      </c>
      <c r="D4081" s="133" t="s">
        <v>2359</v>
      </c>
      <c r="E4081" s="133" t="s">
        <v>2855</v>
      </c>
    </row>
    <row r="4082" customFormat="false" ht="12.75" hidden="false" customHeight="false" outlineLevel="2" collapsed="false">
      <c r="A4082" s="133" t="s">
        <v>1519</v>
      </c>
      <c r="B4082" s="133" t="s">
        <v>2342</v>
      </c>
      <c r="C4082" s="134" t="n">
        <v>13</v>
      </c>
      <c r="D4082" s="133" t="s">
        <v>2359</v>
      </c>
      <c r="E4082" s="133" t="s">
        <v>2855</v>
      </c>
    </row>
    <row r="4083" customFormat="false" ht="12.75" hidden="false" customHeight="false" outlineLevel="2" collapsed="false">
      <c r="A4083" s="133" t="s">
        <v>1519</v>
      </c>
      <c r="B4083" s="133" t="s">
        <v>2409</v>
      </c>
      <c r="C4083" s="134" t="n">
        <v>3</v>
      </c>
      <c r="D4083" s="133" t="s">
        <v>2359</v>
      </c>
      <c r="E4083" s="133" t="s">
        <v>2855</v>
      </c>
    </row>
    <row r="4084" customFormat="false" ht="12.75" hidden="false" customHeight="false" outlineLevel="2" collapsed="false">
      <c r="A4084" s="133" t="s">
        <v>1519</v>
      </c>
      <c r="B4084" s="133" t="s">
        <v>2410</v>
      </c>
      <c r="C4084" s="134" t="n">
        <v>50</v>
      </c>
      <c r="D4084" s="133" t="s">
        <v>2359</v>
      </c>
      <c r="E4084" s="133" t="s">
        <v>2855</v>
      </c>
    </row>
    <row r="4085" customFormat="false" ht="12.75" hidden="false" customHeight="false" outlineLevel="2" collapsed="false">
      <c r="A4085" s="133" t="s">
        <v>1519</v>
      </c>
      <c r="B4085" s="133" t="s">
        <v>2411</v>
      </c>
      <c r="C4085" s="134" t="n">
        <v>4</v>
      </c>
      <c r="D4085" s="133" t="s">
        <v>2359</v>
      </c>
      <c r="E4085" s="133" t="s">
        <v>2855</v>
      </c>
    </row>
    <row r="4086" customFormat="false" ht="12.75" hidden="false" customHeight="false" outlineLevel="2" collapsed="false">
      <c r="A4086" s="133" t="s">
        <v>1519</v>
      </c>
      <c r="B4086" s="133" t="s">
        <v>2343</v>
      </c>
      <c r="C4086" s="134" t="n">
        <v>10</v>
      </c>
      <c r="D4086" s="133" t="s">
        <v>2359</v>
      </c>
      <c r="E4086" s="133" t="s">
        <v>2855</v>
      </c>
    </row>
    <row r="4087" customFormat="false" ht="12.75" hidden="false" customHeight="false" outlineLevel="2" collapsed="false">
      <c r="A4087" s="133" t="s">
        <v>1519</v>
      </c>
      <c r="B4087" s="133" t="s">
        <v>2344</v>
      </c>
      <c r="C4087" s="134" t="n">
        <v>6.19</v>
      </c>
      <c r="D4087" s="133" t="s">
        <v>2359</v>
      </c>
      <c r="E4087" s="133" t="s">
        <v>2855</v>
      </c>
    </row>
    <row r="4088" customFormat="false" ht="12.75" hidden="false" customHeight="false" outlineLevel="2" collapsed="false">
      <c r="A4088" s="133" t="s">
        <v>1519</v>
      </c>
      <c r="B4088" s="133" t="s">
        <v>2413</v>
      </c>
      <c r="C4088" s="134" t="n">
        <v>22</v>
      </c>
      <c r="D4088" s="133" t="s">
        <v>2359</v>
      </c>
      <c r="E4088" s="133" t="s">
        <v>2855</v>
      </c>
    </row>
    <row r="4089" customFormat="false" ht="12.75" hidden="false" customHeight="false" outlineLevel="1" collapsed="false">
      <c r="A4089" s="135" t="s">
        <v>3332</v>
      </c>
      <c r="B4089" s="133"/>
      <c r="C4089" s="134" t="n">
        <f aca="false">SUBTOTAL(9,C4077:C4088)</f>
        <v>894.19</v>
      </c>
      <c r="D4089" s="133"/>
      <c r="E4089" s="133"/>
    </row>
    <row r="4090" customFormat="false" ht="12.75" hidden="false" customHeight="false" outlineLevel="2" collapsed="false">
      <c r="A4090" s="133" t="s">
        <v>953</v>
      </c>
      <c r="B4090" s="133" t="s">
        <v>2396</v>
      </c>
      <c r="C4090" s="134" t="n">
        <v>22.61</v>
      </c>
      <c r="D4090" s="133" t="s">
        <v>2809</v>
      </c>
      <c r="E4090" s="133" t="s">
        <v>3333</v>
      </c>
    </row>
    <row r="4091" customFormat="false" ht="12.75" hidden="false" customHeight="false" outlineLevel="2" collapsed="false">
      <c r="A4091" s="133" t="s">
        <v>953</v>
      </c>
      <c r="B4091" s="133" t="s">
        <v>2398</v>
      </c>
      <c r="C4091" s="134" t="n">
        <v>16.32</v>
      </c>
      <c r="D4091" s="133" t="s">
        <v>2809</v>
      </c>
      <c r="E4091" s="133" t="s">
        <v>3333</v>
      </c>
    </row>
    <row r="4092" customFormat="false" ht="12.75" hidden="false" customHeight="false" outlineLevel="2" collapsed="false">
      <c r="A4092" s="133" t="s">
        <v>953</v>
      </c>
      <c r="B4092" s="133" t="s">
        <v>2399</v>
      </c>
      <c r="C4092" s="134" t="n">
        <v>11.65</v>
      </c>
      <c r="D4092" s="133" t="s">
        <v>2809</v>
      </c>
      <c r="E4092" s="133" t="s">
        <v>3333</v>
      </c>
    </row>
    <row r="4093" customFormat="false" ht="12.75" hidden="false" customHeight="false" outlineLevel="2" collapsed="false">
      <c r="A4093" s="133" t="s">
        <v>953</v>
      </c>
      <c r="B4093" s="133" t="s">
        <v>2400</v>
      </c>
      <c r="C4093" s="134" t="n">
        <v>148.89</v>
      </c>
      <c r="D4093" s="133" t="s">
        <v>2809</v>
      </c>
      <c r="E4093" s="133" t="s">
        <v>3333</v>
      </c>
    </row>
    <row r="4094" customFormat="false" ht="12.75" hidden="false" customHeight="false" outlineLevel="2" collapsed="false">
      <c r="A4094" s="133" t="s">
        <v>953</v>
      </c>
      <c r="B4094" s="133" t="s">
        <v>2401</v>
      </c>
      <c r="C4094" s="134" t="n">
        <v>880.07</v>
      </c>
      <c r="D4094" s="133" t="s">
        <v>2809</v>
      </c>
      <c r="E4094" s="133" t="s">
        <v>3333</v>
      </c>
    </row>
    <row r="4095" customFormat="false" ht="12.75" hidden="false" customHeight="false" outlineLevel="2" collapsed="false">
      <c r="A4095" s="133" t="s">
        <v>953</v>
      </c>
      <c r="B4095" s="133" t="s">
        <v>2402</v>
      </c>
      <c r="C4095" s="134" t="n">
        <v>54.51</v>
      </c>
      <c r="D4095" s="133" t="s">
        <v>2809</v>
      </c>
      <c r="E4095" s="133" t="s">
        <v>3333</v>
      </c>
    </row>
    <row r="4096" customFormat="false" ht="12.75" hidden="false" customHeight="false" outlineLevel="2" collapsed="false">
      <c r="A4096" s="133" t="s">
        <v>953</v>
      </c>
      <c r="B4096" s="133" t="s">
        <v>2403</v>
      </c>
      <c r="C4096" s="134" t="n">
        <v>50.62</v>
      </c>
      <c r="D4096" s="133" t="s">
        <v>2809</v>
      </c>
      <c r="E4096" s="133" t="s">
        <v>3333</v>
      </c>
    </row>
    <row r="4097" customFormat="false" ht="12.75" hidden="false" customHeight="false" outlineLevel="2" collapsed="false">
      <c r="A4097" s="133" t="s">
        <v>953</v>
      </c>
      <c r="B4097" s="133" t="s">
        <v>2404</v>
      </c>
      <c r="C4097" s="134" t="n">
        <v>14.32</v>
      </c>
      <c r="D4097" s="133" t="s">
        <v>2809</v>
      </c>
      <c r="E4097" s="133" t="s">
        <v>3333</v>
      </c>
    </row>
    <row r="4098" customFormat="false" ht="12.75" hidden="false" customHeight="false" outlineLevel="2" collapsed="false">
      <c r="A4098" s="133" t="s">
        <v>953</v>
      </c>
      <c r="B4098" s="133" t="s">
        <v>2405</v>
      </c>
      <c r="C4098" s="134" t="n">
        <v>8.66</v>
      </c>
      <c r="D4098" s="133" t="s">
        <v>2809</v>
      </c>
      <c r="E4098" s="133" t="s">
        <v>3333</v>
      </c>
    </row>
    <row r="4099" customFormat="false" ht="12.75" hidden="false" customHeight="false" outlineLevel="2" collapsed="false">
      <c r="A4099" s="133" t="s">
        <v>953</v>
      </c>
      <c r="B4099" s="133" t="s">
        <v>2406</v>
      </c>
      <c r="C4099" s="134" t="n">
        <v>2.73</v>
      </c>
      <c r="D4099" s="133" t="s">
        <v>2809</v>
      </c>
      <c r="E4099" s="133" t="s">
        <v>3333</v>
      </c>
    </row>
    <row r="4100" customFormat="false" ht="12.75" hidden="false" customHeight="false" outlineLevel="2" collapsed="false">
      <c r="A4100" s="133" t="s">
        <v>953</v>
      </c>
      <c r="B4100" s="133" t="s">
        <v>2407</v>
      </c>
      <c r="C4100" s="134" t="n">
        <v>174</v>
      </c>
      <c r="D4100" s="133" t="s">
        <v>2809</v>
      </c>
      <c r="E4100" s="133" t="s">
        <v>3333</v>
      </c>
    </row>
    <row r="4101" customFormat="false" ht="12.75" hidden="false" customHeight="false" outlineLevel="2" collapsed="false">
      <c r="A4101" s="133" t="s">
        <v>953</v>
      </c>
      <c r="B4101" s="133" t="s">
        <v>2464</v>
      </c>
      <c r="C4101" s="134" t="n">
        <v>10</v>
      </c>
      <c r="D4101" s="133" t="s">
        <v>2809</v>
      </c>
      <c r="E4101" s="133" t="s">
        <v>3333</v>
      </c>
    </row>
    <row r="4102" customFormat="false" ht="12.75" hidden="false" customHeight="false" outlineLevel="2" collapsed="false">
      <c r="A4102" s="133" t="s">
        <v>953</v>
      </c>
      <c r="B4102" s="133" t="s">
        <v>2465</v>
      </c>
      <c r="C4102" s="134" t="n">
        <v>10</v>
      </c>
      <c r="D4102" s="133" t="s">
        <v>2809</v>
      </c>
      <c r="E4102" s="133" t="s">
        <v>3333</v>
      </c>
    </row>
    <row r="4103" customFormat="false" ht="12.75" hidden="false" customHeight="false" outlineLevel="2" collapsed="false">
      <c r="A4103" s="133" t="s">
        <v>953</v>
      </c>
      <c r="B4103" s="133" t="s">
        <v>2340</v>
      </c>
      <c r="C4103" s="134" t="n">
        <v>78</v>
      </c>
      <c r="D4103" s="133" t="s">
        <v>2809</v>
      </c>
      <c r="E4103" s="133" t="s">
        <v>3333</v>
      </c>
    </row>
    <row r="4104" customFormat="false" ht="12.75" hidden="false" customHeight="false" outlineLevel="2" collapsed="false">
      <c r="A4104" s="133" t="s">
        <v>953</v>
      </c>
      <c r="B4104" s="133" t="s">
        <v>2408</v>
      </c>
      <c r="C4104" s="134" t="n">
        <v>645</v>
      </c>
      <c r="D4104" s="133" t="s">
        <v>2809</v>
      </c>
      <c r="E4104" s="133" t="s">
        <v>3333</v>
      </c>
    </row>
    <row r="4105" customFormat="false" ht="12.75" hidden="false" customHeight="false" outlineLevel="2" collapsed="false">
      <c r="A4105" s="133" t="s">
        <v>953</v>
      </c>
      <c r="B4105" s="133" t="s">
        <v>2342</v>
      </c>
      <c r="C4105" s="134" t="n">
        <v>13</v>
      </c>
      <c r="D4105" s="133" t="s">
        <v>2809</v>
      </c>
      <c r="E4105" s="133" t="s">
        <v>3333</v>
      </c>
    </row>
    <row r="4106" customFormat="false" ht="12.75" hidden="false" customHeight="false" outlineLevel="2" collapsed="false">
      <c r="A4106" s="133" t="s">
        <v>953</v>
      </c>
      <c r="B4106" s="133" t="s">
        <v>2409</v>
      </c>
      <c r="C4106" s="134" t="n">
        <v>3</v>
      </c>
      <c r="D4106" s="133" t="s">
        <v>2809</v>
      </c>
      <c r="E4106" s="133" t="s">
        <v>3333</v>
      </c>
    </row>
    <row r="4107" customFormat="false" ht="12.75" hidden="false" customHeight="false" outlineLevel="2" collapsed="false">
      <c r="A4107" s="133" t="s">
        <v>953</v>
      </c>
      <c r="B4107" s="133" t="s">
        <v>2410</v>
      </c>
      <c r="C4107" s="134" t="n">
        <v>50</v>
      </c>
      <c r="D4107" s="133" t="s">
        <v>2809</v>
      </c>
      <c r="E4107" s="133" t="s">
        <v>3333</v>
      </c>
    </row>
    <row r="4108" customFormat="false" ht="12.75" hidden="false" customHeight="false" outlineLevel="2" collapsed="false">
      <c r="A4108" s="133" t="s">
        <v>953</v>
      </c>
      <c r="B4108" s="133" t="s">
        <v>2411</v>
      </c>
      <c r="C4108" s="134" t="n">
        <v>4</v>
      </c>
      <c r="D4108" s="133" t="s">
        <v>2809</v>
      </c>
      <c r="E4108" s="133" t="s">
        <v>3333</v>
      </c>
    </row>
    <row r="4109" customFormat="false" ht="12.75" hidden="false" customHeight="false" outlineLevel="2" collapsed="false">
      <c r="A4109" s="133" t="s">
        <v>953</v>
      </c>
      <c r="B4109" s="133" t="s">
        <v>2343</v>
      </c>
      <c r="C4109" s="134" t="n">
        <v>10</v>
      </c>
      <c r="D4109" s="133" t="s">
        <v>2809</v>
      </c>
      <c r="E4109" s="133" t="s">
        <v>3333</v>
      </c>
    </row>
    <row r="4110" customFormat="false" ht="12.75" hidden="false" customHeight="false" outlineLevel="2" collapsed="false">
      <c r="A4110" s="133" t="s">
        <v>953</v>
      </c>
      <c r="B4110" s="133" t="s">
        <v>2412</v>
      </c>
      <c r="C4110" s="134" t="n">
        <v>13.5</v>
      </c>
      <c r="D4110" s="133" t="s">
        <v>2809</v>
      </c>
      <c r="E4110" s="133" t="s">
        <v>3333</v>
      </c>
    </row>
    <row r="4111" customFormat="false" ht="12.75" hidden="false" customHeight="false" outlineLevel="2" collapsed="false">
      <c r="A4111" s="133" t="s">
        <v>953</v>
      </c>
      <c r="B4111" s="133" t="s">
        <v>2344</v>
      </c>
      <c r="C4111" s="134" t="n">
        <v>6.19</v>
      </c>
      <c r="D4111" s="133" t="s">
        <v>2809</v>
      </c>
      <c r="E4111" s="133" t="s">
        <v>3333</v>
      </c>
    </row>
    <row r="4112" customFormat="false" ht="12.75" hidden="false" customHeight="false" outlineLevel="2" collapsed="false">
      <c r="A4112" s="133" t="s">
        <v>953</v>
      </c>
      <c r="B4112" s="133" t="s">
        <v>2413</v>
      </c>
      <c r="C4112" s="134" t="n">
        <v>22</v>
      </c>
      <c r="D4112" s="133" t="s">
        <v>2809</v>
      </c>
      <c r="E4112" s="133" t="s">
        <v>3333</v>
      </c>
    </row>
    <row r="4113" customFormat="false" ht="12.75" hidden="false" customHeight="false" outlineLevel="1" collapsed="false">
      <c r="A4113" s="135" t="s">
        <v>3334</v>
      </c>
      <c r="B4113" s="133"/>
      <c r="C4113" s="134" t="n">
        <f aca="false">SUBTOTAL(9,C4090:C4112)</f>
        <v>2249.07</v>
      </c>
      <c r="D4113" s="133"/>
      <c r="E4113" s="133"/>
    </row>
    <row r="4114" customFormat="false" ht="12.75" hidden="false" customHeight="false" outlineLevel="2" collapsed="false">
      <c r="A4114" s="133" t="s">
        <v>577</v>
      </c>
      <c r="B4114" s="133" t="s">
        <v>2308</v>
      </c>
      <c r="C4114" s="134" t="n">
        <v>148.89</v>
      </c>
      <c r="D4114" s="133" t="s">
        <v>2293</v>
      </c>
      <c r="E4114" s="133" t="s">
        <v>2864</v>
      </c>
    </row>
    <row r="4115" customFormat="false" ht="12.75" hidden="false" customHeight="false" outlineLevel="2" collapsed="false">
      <c r="A4115" s="133" t="s">
        <v>577</v>
      </c>
      <c r="B4115" s="133" t="s">
        <v>2309</v>
      </c>
      <c r="C4115" s="134" t="n">
        <v>227.32</v>
      </c>
      <c r="D4115" s="133" t="s">
        <v>2293</v>
      </c>
      <c r="E4115" s="133" t="s">
        <v>2864</v>
      </c>
    </row>
    <row r="4116" customFormat="false" ht="12.75" hidden="false" customHeight="false" outlineLevel="2" collapsed="false">
      <c r="A4116" s="133" t="s">
        <v>577</v>
      </c>
      <c r="B4116" s="133" t="s">
        <v>2310</v>
      </c>
      <c r="C4116" s="134" t="n">
        <v>14.46</v>
      </c>
      <c r="D4116" s="133" t="s">
        <v>2293</v>
      </c>
      <c r="E4116" s="133" t="s">
        <v>2864</v>
      </c>
    </row>
    <row r="4117" customFormat="false" ht="12.75" hidden="false" customHeight="false" outlineLevel="2" collapsed="false">
      <c r="A4117" s="133" t="s">
        <v>577</v>
      </c>
      <c r="B4117" s="133" t="s">
        <v>2311</v>
      </c>
      <c r="C4117" s="134" t="n">
        <v>4.12</v>
      </c>
      <c r="D4117" s="133" t="s">
        <v>2293</v>
      </c>
      <c r="E4117" s="133" t="s">
        <v>2864</v>
      </c>
    </row>
    <row r="4118" customFormat="false" ht="12.75" hidden="false" customHeight="false" outlineLevel="2" collapsed="false">
      <c r="A4118" s="133" t="s">
        <v>577</v>
      </c>
      <c r="B4118" s="133" t="s">
        <v>2312</v>
      </c>
      <c r="C4118" s="134" t="n">
        <v>11.17</v>
      </c>
      <c r="D4118" s="133" t="s">
        <v>2293</v>
      </c>
      <c r="E4118" s="133" t="s">
        <v>2864</v>
      </c>
    </row>
    <row r="4119" customFormat="false" ht="12.75" hidden="false" customHeight="false" outlineLevel="1" collapsed="false">
      <c r="A4119" s="135" t="s">
        <v>3335</v>
      </c>
      <c r="B4119" s="133"/>
      <c r="C4119" s="134" t="n">
        <f aca="false">SUBTOTAL(9,C4114:C4118)</f>
        <v>405.96</v>
      </c>
      <c r="D4119" s="133"/>
      <c r="E4119" s="133"/>
    </row>
    <row r="4120" customFormat="false" ht="12.75" hidden="false" customHeight="false" outlineLevel="2" collapsed="false">
      <c r="A4120" s="133" t="s">
        <v>657</v>
      </c>
      <c r="B4120" s="133" t="s">
        <v>2292</v>
      </c>
      <c r="C4120" s="134" t="n">
        <v>31.9</v>
      </c>
      <c r="D4120" s="133" t="s">
        <v>2293</v>
      </c>
      <c r="E4120" s="133" t="s">
        <v>2596</v>
      </c>
    </row>
    <row r="4121" customFormat="false" ht="12.75" hidden="false" customHeight="false" outlineLevel="2" collapsed="false">
      <c r="A4121" s="133" t="s">
        <v>657</v>
      </c>
      <c r="B4121" s="133" t="s">
        <v>2295</v>
      </c>
      <c r="C4121" s="134" t="n">
        <v>54</v>
      </c>
      <c r="D4121" s="133" t="s">
        <v>2293</v>
      </c>
      <c r="E4121" s="133" t="s">
        <v>2596</v>
      </c>
    </row>
    <row r="4122" customFormat="false" ht="12.75" hidden="false" customHeight="false" outlineLevel="2" collapsed="false">
      <c r="A4122" s="133" t="s">
        <v>657</v>
      </c>
      <c r="B4122" s="133" t="s">
        <v>2296</v>
      </c>
      <c r="C4122" s="134" t="n">
        <v>371.9</v>
      </c>
      <c r="D4122" s="133" t="s">
        <v>2293</v>
      </c>
      <c r="E4122" s="133" t="s">
        <v>2596</v>
      </c>
    </row>
    <row r="4123" customFormat="false" ht="12.75" hidden="false" customHeight="false" outlineLevel="2" collapsed="false">
      <c r="A4123" s="133" t="s">
        <v>657</v>
      </c>
      <c r="B4123" s="133" t="s">
        <v>2297</v>
      </c>
      <c r="C4123" s="134" t="n">
        <v>54.34</v>
      </c>
      <c r="D4123" s="133" t="s">
        <v>2293</v>
      </c>
      <c r="E4123" s="133" t="s">
        <v>2596</v>
      </c>
    </row>
    <row r="4124" customFormat="false" ht="12.75" hidden="false" customHeight="false" outlineLevel="2" collapsed="false">
      <c r="A4124" s="133" t="s">
        <v>657</v>
      </c>
      <c r="B4124" s="133" t="s">
        <v>2298</v>
      </c>
      <c r="C4124" s="134" t="n">
        <v>13.84</v>
      </c>
      <c r="D4124" s="133" t="s">
        <v>2293</v>
      </c>
      <c r="E4124" s="133" t="s">
        <v>2596</v>
      </c>
    </row>
    <row r="4125" customFormat="false" ht="12.75" hidden="false" customHeight="false" outlineLevel="2" collapsed="false">
      <c r="A4125" s="133" t="s">
        <v>657</v>
      </c>
      <c r="B4125" s="133" t="s">
        <v>2299</v>
      </c>
      <c r="C4125" s="134" t="n">
        <v>6</v>
      </c>
      <c r="D4125" s="133" t="s">
        <v>2293</v>
      </c>
      <c r="E4125" s="133" t="s">
        <v>2596</v>
      </c>
    </row>
    <row r="4126" customFormat="false" ht="12.75" hidden="false" customHeight="false" outlineLevel="2" collapsed="false">
      <c r="A4126" s="133" t="s">
        <v>657</v>
      </c>
      <c r="B4126" s="133" t="s">
        <v>2300</v>
      </c>
      <c r="C4126" s="134" t="n">
        <v>3.21</v>
      </c>
      <c r="D4126" s="133" t="s">
        <v>2293</v>
      </c>
      <c r="E4126" s="133" t="s">
        <v>2596</v>
      </c>
    </row>
    <row r="4127" customFormat="false" ht="12.75" hidden="false" customHeight="false" outlineLevel="2" collapsed="false">
      <c r="A4127" s="133" t="s">
        <v>657</v>
      </c>
      <c r="B4127" s="133" t="s">
        <v>2301</v>
      </c>
      <c r="C4127" s="134" t="n">
        <v>9</v>
      </c>
      <c r="D4127" s="133" t="s">
        <v>2293</v>
      </c>
      <c r="E4127" s="133" t="s">
        <v>2596</v>
      </c>
    </row>
    <row r="4128" customFormat="false" ht="12.75" hidden="false" customHeight="false" outlineLevel="2" collapsed="false">
      <c r="A4128" s="133" t="s">
        <v>657</v>
      </c>
      <c r="B4128" s="133" t="s">
        <v>2302</v>
      </c>
      <c r="C4128" s="134" t="n">
        <v>10.65</v>
      </c>
      <c r="D4128" s="133" t="s">
        <v>2293</v>
      </c>
      <c r="E4128" s="133" t="s">
        <v>2596</v>
      </c>
    </row>
    <row r="4129" customFormat="false" ht="12.75" hidden="false" customHeight="false" outlineLevel="2" collapsed="false">
      <c r="A4129" s="133" t="s">
        <v>657</v>
      </c>
      <c r="B4129" s="133" t="s">
        <v>2303</v>
      </c>
      <c r="C4129" s="134" t="n">
        <v>5</v>
      </c>
      <c r="D4129" s="133" t="s">
        <v>2293</v>
      </c>
      <c r="E4129" s="133" t="s">
        <v>2596</v>
      </c>
    </row>
    <row r="4130" customFormat="false" ht="12.75" hidden="false" customHeight="false" outlineLevel="2" collapsed="false">
      <c r="A4130" s="133" t="s">
        <v>657</v>
      </c>
      <c r="B4130" s="133" t="s">
        <v>2304</v>
      </c>
      <c r="C4130" s="134" t="n">
        <v>5.46</v>
      </c>
      <c r="D4130" s="133" t="s">
        <v>2293</v>
      </c>
      <c r="E4130" s="133" t="s">
        <v>2596</v>
      </c>
    </row>
    <row r="4131" customFormat="false" ht="12.75" hidden="false" customHeight="false" outlineLevel="2" collapsed="false">
      <c r="A4131" s="133" t="s">
        <v>657</v>
      </c>
      <c r="B4131" s="133" t="s">
        <v>2305</v>
      </c>
      <c r="C4131" s="134" t="n">
        <v>175</v>
      </c>
      <c r="D4131" s="133" t="s">
        <v>2293</v>
      </c>
      <c r="E4131" s="133" t="s">
        <v>2596</v>
      </c>
    </row>
    <row r="4132" customFormat="false" ht="12.75" hidden="false" customHeight="false" outlineLevel="2" collapsed="false">
      <c r="A4132" s="133" t="s">
        <v>657</v>
      </c>
      <c r="B4132" s="133" t="s">
        <v>2306</v>
      </c>
      <c r="C4132" s="134" t="n">
        <v>50</v>
      </c>
      <c r="D4132" s="133" t="s">
        <v>2293</v>
      </c>
      <c r="E4132" s="133" t="s">
        <v>2596</v>
      </c>
    </row>
    <row r="4133" customFormat="false" ht="12.75" hidden="false" customHeight="false" outlineLevel="2" collapsed="false">
      <c r="A4133" s="133" t="s">
        <v>657</v>
      </c>
      <c r="B4133" s="133" t="s">
        <v>2364</v>
      </c>
      <c r="C4133" s="134" t="n">
        <v>200</v>
      </c>
      <c r="D4133" s="133" t="s">
        <v>2293</v>
      </c>
      <c r="E4133" s="133" t="s">
        <v>2596</v>
      </c>
    </row>
    <row r="4134" customFormat="false" ht="12.75" hidden="false" customHeight="false" outlineLevel="2" collapsed="false">
      <c r="A4134" s="133" t="s">
        <v>657</v>
      </c>
      <c r="B4134" s="133" t="s">
        <v>2308</v>
      </c>
      <c r="C4134" s="134" t="n">
        <v>148.89</v>
      </c>
      <c r="D4134" s="133" t="s">
        <v>2293</v>
      </c>
      <c r="E4134" s="133" t="s">
        <v>2596</v>
      </c>
    </row>
    <row r="4135" customFormat="false" ht="12.75" hidden="false" customHeight="false" outlineLevel="2" collapsed="false">
      <c r="A4135" s="133" t="s">
        <v>657</v>
      </c>
      <c r="B4135" s="133" t="s">
        <v>2309</v>
      </c>
      <c r="C4135" s="134" t="n">
        <v>227.32</v>
      </c>
      <c r="D4135" s="133" t="s">
        <v>2293</v>
      </c>
      <c r="E4135" s="133" t="s">
        <v>2596</v>
      </c>
    </row>
    <row r="4136" customFormat="false" ht="12.75" hidden="false" customHeight="false" outlineLevel="2" collapsed="false">
      <c r="A4136" s="133" t="s">
        <v>657</v>
      </c>
      <c r="B4136" s="133" t="s">
        <v>2310</v>
      </c>
      <c r="C4136" s="134" t="n">
        <v>14.46</v>
      </c>
      <c r="D4136" s="133" t="s">
        <v>2293</v>
      </c>
      <c r="E4136" s="133" t="s">
        <v>2596</v>
      </c>
    </row>
    <row r="4137" customFormat="false" ht="12.75" hidden="false" customHeight="false" outlineLevel="2" collapsed="false">
      <c r="A4137" s="133" t="s">
        <v>657</v>
      </c>
      <c r="B4137" s="133" t="s">
        <v>2311</v>
      </c>
      <c r="C4137" s="134" t="n">
        <v>4.12</v>
      </c>
      <c r="D4137" s="133" t="s">
        <v>2293</v>
      </c>
      <c r="E4137" s="133" t="s">
        <v>2596</v>
      </c>
    </row>
    <row r="4138" customFormat="false" ht="12.75" hidden="false" customHeight="false" outlineLevel="2" collapsed="false">
      <c r="A4138" s="133" t="s">
        <v>657</v>
      </c>
      <c r="B4138" s="133" t="s">
        <v>2312</v>
      </c>
      <c r="C4138" s="134" t="n">
        <v>11.17</v>
      </c>
      <c r="D4138" s="133" t="s">
        <v>2293</v>
      </c>
      <c r="E4138" s="133" t="s">
        <v>2596</v>
      </c>
    </row>
    <row r="4139" customFormat="false" ht="12.75" hidden="false" customHeight="false" outlineLevel="1" collapsed="false">
      <c r="A4139" s="135" t="s">
        <v>3336</v>
      </c>
      <c r="B4139" s="133"/>
      <c r="C4139" s="134" t="n">
        <f aca="false">SUBTOTAL(9,C4120:C4138)</f>
        <v>1396.26</v>
      </c>
      <c r="D4139" s="133"/>
      <c r="E4139" s="133"/>
    </row>
    <row r="4140" customFormat="false" ht="12.75" hidden="false" customHeight="false" outlineLevel="2" collapsed="false">
      <c r="A4140" s="133" t="s">
        <v>1839</v>
      </c>
      <c r="B4140" s="133" t="s">
        <v>2288</v>
      </c>
      <c r="C4140" s="134" t="n">
        <v>0</v>
      </c>
      <c r="D4140" s="133" t="s">
        <v>2314</v>
      </c>
      <c r="E4140" s="133" t="s">
        <v>3337</v>
      </c>
    </row>
    <row r="4141" customFormat="false" ht="12.75" hidden="false" customHeight="false" outlineLevel="2" collapsed="false">
      <c r="A4141" s="133" t="s">
        <v>1839</v>
      </c>
      <c r="B4141" s="133" t="s">
        <v>2288</v>
      </c>
      <c r="C4141" s="134" t="n">
        <v>40</v>
      </c>
      <c r="D4141" s="133" t="s">
        <v>2314</v>
      </c>
      <c r="E4141" s="133" t="s">
        <v>3337</v>
      </c>
    </row>
    <row r="4142" customFormat="false" ht="12.75" hidden="false" customHeight="false" outlineLevel="1" collapsed="false">
      <c r="A4142" s="135" t="s">
        <v>3338</v>
      </c>
      <c r="B4142" s="133"/>
      <c r="C4142" s="134" t="n">
        <f aca="false">SUBTOTAL(9,C4140:C4141)</f>
        <v>40</v>
      </c>
      <c r="D4142" s="133"/>
      <c r="E4142" s="133"/>
    </row>
    <row r="4143" customFormat="false" ht="12.75" hidden="false" customHeight="false" outlineLevel="2" collapsed="false">
      <c r="A4143" s="133" t="s">
        <v>1746</v>
      </c>
      <c r="B4143" s="133" t="s">
        <v>2415</v>
      </c>
      <c r="C4143" s="134" t="n">
        <v>23.61</v>
      </c>
      <c r="D4143" s="133" t="s">
        <v>2314</v>
      </c>
      <c r="E4143" s="133" t="s">
        <v>2717</v>
      </c>
    </row>
    <row r="4144" customFormat="false" ht="12.75" hidden="false" customHeight="false" outlineLevel="2" collapsed="false">
      <c r="A4144" s="133" t="s">
        <v>1746</v>
      </c>
      <c r="B4144" s="133" t="s">
        <v>2418</v>
      </c>
      <c r="C4144" s="134" t="n">
        <v>5.36</v>
      </c>
      <c r="D4144" s="133" t="s">
        <v>2314</v>
      </c>
      <c r="E4144" s="133" t="s">
        <v>2717</v>
      </c>
    </row>
    <row r="4145" customFormat="false" ht="12.75" hidden="false" customHeight="false" outlineLevel="2" collapsed="false">
      <c r="A4145" s="133" t="s">
        <v>1746</v>
      </c>
      <c r="B4145" s="133" t="s">
        <v>2419</v>
      </c>
      <c r="C4145" s="134" t="n">
        <v>54</v>
      </c>
      <c r="D4145" s="133" t="s">
        <v>2314</v>
      </c>
      <c r="E4145" s="133" t="s">
        <v>2717</v>
      </c>
    </row>
    <row r="4146" customFormat="false" ht="12.75" hidden="false" customHeight="false" outlineLevel="2" collapsed="false">
      <c r="A4146" s="133" t="s">
        <v>1746</v>
      </c>
      <c r="B4146" s="133" t="s">
        <v>2420</v>
      </c>
      <c r="C4146" s="134" t="n">
        <v>1</v>
      </c>
      <c r="D4146" s="133" t="s">
        <v>2314</v>
      </c>
      <c r="E4146" s="133" t="s">
        <v>2717</v>
      </c>
    </row>
    <row r="4147" customFormat="false" ht="12.75" hidden="false" customHeight="false" outlineLevel="2" collapsed="false">
      <c r="A4147" s="133" t="s">
        <v>1746</v>
      </c>
      <c r="B4147" s="133" t="s">
        <v>2432</v>
      </c>
      <c r="C4147" s="134" t="n">
        <v>31</v>
      </c>
      <c r="D4147" s="133" t="s">
        <v>2314</v>
      </c>
      <c r="E4147" s="133" t="s">
        <v>2717</v>
      </c>
    </row>
    <row r="4148" customFormat="false" ht="12.75" hidden="false" customHeight="false" outlineLevel="2" collapsed="false">
      <c r="A4148" s="133" t="s">
        <v>1746</v>
      </c>
      <c r="B4148" s="133" t="s">
        <v>2433</v>
      </c>
      <c r="C4148" s="134" t="n">
        <v>12.14</v>
      </c>
      <c r="D4148" s="133" t="s">
        <v>2314</v>
      </c>
      <c r="E4148" s="133" t="s">
        <v>2717</v>
      </c>
    </row>
    <row r="4149" customFormat="false" ht="12.75" hidden="false" customHeight="false" outlineLevel="2" collapsed="false">
      <c r="A4149" s="133" t="s">
        <v>1746</v>
      </c>
      <c r="B4149" s="133" t="s">
        <v>2434</v>
      </c>
      <c r="C4149" s="134" t="n">
        <v>13.85</v>
      </c>
      <c r="D4149" s="133" t="s">
        <v>2314</v>
      </c>
      <c r="E4149" s="133" t="s">
        <v>2717</v>
      </c>
    </row>
    <row r="4150" customFormat="false" ht="12.75" hidden="false" customHeight="false" outlineLevel="2" collapsed="false">
      <c r="A4150" s="133" t="s">
        <v>1746</v>
      </c>
      <c r="B4150" s="133" t="s">
        <v>2423</v>
      </c>
      <c r="C4150" s="134" t="n">
        <v>11.88</v>
      </c>
      <c r="D4150" s="133" t="s">
        <v>2314</v>
      </c>
      <c r="E4150" s="133" t="s">
        <v>2717</v>
      </c>
    </row>
    <row r="4151" customFormat="false" ht="12.75" hidden="false" customHeight="false" outlineLevel="2" collapsed="false">
      <c r="A4151" s="133" t="s">
        <v>1746</v>
      </c>
      <c r="B4151" s="133" t="s">
        <v>2424</v>
      </c>
      <c r="C4151" s="134" t="n">
        <v>1</v>
      </c>
      <c r="D4151" s="133" t="s">
        <v>2314</v>
      </c>
      <c r="E4151" s="133" t="s">
        <v>2717</v>
      </c>
    </row>
    <row r="4152" customFormat="false" ht="12.75" hidden="false" customHeight="false" outlineLevel="2" collapsed="false">
      <c r="A4152" s="133" t="s">
        <v>1746</v>
      </c>
      <c r="B4152" s="133" t="s">
        <v>2425</v>
      </c>
      <c r="C4152" s="134" t="n">
        <v>1391.01</v>
      </c>
      <c r="D4152" s="133" t="s">
        <v>2314</v>
      </c>
      <c r="E4152" s="133" t="s">
        <v>2717</v>
      </c>
    </row>
    <row r="4153" customFormat="false" ht="12.75" hidden="false" customHeight="false" outlineLevel="2" collapsed="false">
      <c r="A4153" s="133" t="s">
        <v>1746</v>
      </c>
      <c r="B4153" s="133" t="s">
        <v>2426</v>
      </c>
      <c r="C4153" s="134" t="n">
        <v>51.62</v>
      </c>
      <c r="D4153" s="133" t="s">
        <v>2314</v>
      </c>
      <c r="E4153" s="133" t="s">
        <v>2717</v>
      </c>
    </row>
    <row r="4154" customFormat="false" ht="12.75" hidden="false" customHeight="false" outlineLevel="1" collapsed="false">
      <c r="A4154" s="135" t="s">
        <v>3339</v>
      </c>
      <c r="B4154" s="133"/>
      <c r="C4154" s="134" t="n">
        <f aca="false">SUBTOTAL(9,C4143:C4153)</f>
        <v>1596.47</v>
      </c>
      <c r="D4154" s="133"/>
      <c r="E4154" s="133"/>
    </row>
    <row r="4155" customFormat="false" ht="12.75" hidden="false" customHeight="false" outlineLevel="2" collapsed="false">
      <c r="A4155" s="133" t="s">
        <v>829</v>
      </c>
      <c r="B4155" s="133" t="s">
        <v>2305</v>
      </c>
      <c r="C4155" s="134" t="n">
        <v>175</v>
      </c>
      <c r="D4155" s="133" t="s">
        <v>2293</v>
      </c>
      <c r="E4155" s="133" t="s">
        <v>2353</v>
      </c>
    </row>
    <row r="4156" customFormat="false" ht="12.75" hidden="false" customHeight="false" outlineLevel="2" collapsed="false">
      <c r="A4156" s="133" t="s">
        <v>829</v>
      </c>
      <c r="B4156" s="133" t="s">
        <v>2307</v>
      </c>
      <c r="C4156" s="134" t="n">
        <v>50</v>
      </c>
      <c r="D4156" s="133" t="s">
        <v>2293</v>
      </c>
      <c r="E4156" s="133" t="s">
        <v>2353</v>
      </c>
    </row>
    <row r="4157" customFormat="false" ht="12.75" hidden="false" customHeight="false" outlineLevel="1" collapsed="false">
      <c r="A4157" s="135" t="s">
        <v>3340</v>
      </c>
      <c r="B4157" s="133"/>
      <c r="C4157" s="134" t="n">
        <f aca="false">SUBTOTAL(9,C4155:C4156)</f>
        <v>225</v>
      </c>
      <c r="D4157" s="133"/>
      <c r="E4157" s="133"/>
    </row>
    <row r="4158" customFormat="false" ht="12.75" hidden="false" customHeight="false" outlineLevel="2" collapsed="false">
      <c r="A4158" s="133" t="s">
        <v>1359</v>
      </c>
      <c r="B4158" s="133" t="s">
        <v>2464</v>
      </c>
      <c r="C4158" s="134" t="n">
        <v>10</v>
      </c>
      <c r="D4158" s="133" t="s">
        <v>2575</v>
      </c>
      <c r="E4158" s="133" t="s">
        <v>3341</v>
      </c>
    </row>
    <row r="4159" customFormat="false" ht="12.75" hidden="false" customHeight="false" outlineLevel="2" collapsed="false">
      <c r="A4159" s="133" t="s">
        <v>1359</v>
      </c>
      <c r="B4159" s="133" t="s">
        <v>2340</v>
      </c>
      <c r="C4159" s="134" t="n">
        <v>78</v>
      </c>
      <c r="D4159" s="133" t="s">
        <v>2575</v>
      </c>
      <c r="E4159" s="133" t="s">
        <v>3341</v>
      </c>
    </row>
    <row r="4160" customFormat="false" ht="12.75" hidden="false" customHeight="false" outlineLevel="2" collapsed="false">
      <c r="A4160" s="133" t="s">
        <v>1359</v>
      </c>
      <c r="B4160" s="133" t="s">
        <v>2341</v>
      </c>
      <c r="C4160" s="134" t="n">
        <v>177</v>
      </c>
      <c r="D4160" s="133" t="s">
        <v>2575</v>
      </c>
      <c r="E4160" s="133" t="s">
        <v>3341</v>
      </c>
    </row>
    <row r="4161" customFormat="false" ht="12.75" hidden="false" customHeight="false" outlineLevel="2" collapsed="false">
      <c r="A4161" s="133" t="s">
        <v>1359</v>
      </c>
      <c r="B4161" s="133" t="s">
        <v>2342</v>
      </c>
      <c r="C4161" s="134" t="n">
        <v>13</v>
      </c>
      <c r="D4161" s="133" t="s">
        <v>2575</v>
      </c>
      <c r="E4161" s="133" t="s">
        <v>3341</v>
      </c>
    </row>
    <row r="4162" customFormat="false" ht="12.75" hidden="false" customHeight="false" outlineLevel="2" collapsed="false">
      <c r="A4162" s="133" t="s">
        <v>1359</v>
      </c>
      <c r="B4162" s="133" t="s">
        <v>2501</v>
      </c>
      <c r="C4162" s="134" t="n">
        <v>3.5</v>
      </c>
      <c r="D4162" s="133" t="s">
        <v>2575</v>
      </c>
      <c r="E4162" s="133" t="s">
        <v>3341</v>
      </c>
    </row>
    <row r="4163" customFormat="false" ht="12.75" hidden="false" customHeight="false" outlineLevel="2" collapsed="false">
      <c r="A4163" s="133" t="s">
        <v>1359</v>
      </c>
      <c r="B4163" s="133" t="s">
        <v>2343</v>
      </c>
      <c r="C4163" s="134" t="n">
        <v>10</v>
      </c>
      <c r="D4163" s="133" t="s">
        <v>2575</v>
      </c>
      <c r="E4163" s="133" t="s">
        <v>3341</v>
      </c>
    </row>
    <row r="4164" customFormat="false" ht="12.75" hidden="false" customHeight="false" outlineLevel="2" collapsed="false">
      <c r="A4164" s="133" t="s">
        <v>1359</v>
      </c>
      <c r="B4164" s="133" t="s">
        <v>2344</v>
      </c>
      <c r="C4164" s="134" t="n">
        <v>6.19</v>
      </c>
      <c r="D4164" s="133" t="s">
        <v>2575</v>
      </c>
      <c r="E4164" s="133" t="s">
        <v>3341</v>
      </c>
    </row>
    <row r="4165" customFormat="false" ht="12.75" hidden="false" customHeight="false" outlineLevel="1" collapsed="false">
      <c r="A4165" s="135" t="s">
        <v>3342</v>
      </c>
      <c r="B4165" s="133"/>
      <c r="C4165" s="134" t="n">
        <f aca="false">SUBTOTAL(9,C4158:C4164)</f>
        <v>297.69</v>
      </c>
      <c r="D4165" s="133"/>
      <c r="E4165" s="133"/>
    </row>
    <row r="4166" customFormat="false" ht="12.75" hidden="false" customHeight="false" outlineLevel="2" collapsed="false">
      <c r="A4166" s="133" t="s">
        <v>1253</v>
      </c>
      <c r="B4166" s="133" t="s">
        <v>2288</v>
      </c>
      <c r="C4166" s="134" t="n">
        <v>40</v>
      </c>
      <c r="D4166" s="133" t="s">
        <v>2559</v>
      </c>
      <c r="E4166" s="133" t="s">
        <v>3343</v>
      </c>
    </row>
    <row r="4167" customFormat="false" ht="12.75" hidden="false" customHeight="false" outlineLevel="1" collapsed="false">
      <c r="A4167" s="135" t="s">
        <v>3344</v>
      </c>
      <c r="B4167" s="133"/>
      <c r="C4167" s="134" t="n">
        <f aca="false">SUBTOTAL(9,C4166)</f>
        <v>40</v>
      </c>
      <c r="D4167" s="133"/>
      <c r="E4167" s="133"/>
    </row>
    <row r="4168" customFormat="false" ht="12.75" hidden="false" customHeight="false" outlineLevel="2" collapsed="false">
      <c r="A4168" s="133" t="s">
        <v>1410</v>
      </c>
      <c r="B4168" s="133" t="s">
        <v>2348</v>
      </c>
      <c r="C4168" s="134" t="n">
        <v>367.34</v>
      </c>
      <c r="D4168" s="133" t="s">
        <v>3345</v>
      </c>
      <c r="E4168" s="133" t="s">
        <v>3346</v>
      </c>
    </row>
    <row r="4169" customFormat="false" ht="12.75" hidden="false" customHeight="false" outlineLevel="2" collapsed="false">
      <c r="A4169" s="133" t="s">
        <v>1410</v>
      </c>
      <c r="B4169" s="133" t="s">
        <v>2349</v>
      </c>
      <c r="C4169" s="134" t="n">
        <v>230</v>
      </c>
      <c r="D4169" s="133" t="s">
        <v>3345</v>
      </c>
      <c r="E4169" s="133" t="s">
        <v>3346</v>
      </c>
    </row>
    <row r="4170" customFormat="false" ht="12.75" hidden="false" customHeight="false" outlineLevel="2" collapsed="false">
      <c r="A4170" s="133" t="s">
        <v>1410</v>
      </c>
      <c r="B4170" s="133" t="s">
        <v>2350</v>
      </c>
      <c r="C4170" s="134" t="n">
        <v>13</v>
      </c>
      <c r="D4170" s="133" t="s">
        <v>3345</v>
      </c>
      <c r="E4170" s="133" t="s">
        <v>3346</v>
      </c>
    </row>
    <row r="4171" customFormat="false" ht="12.75" hidden="false" customHeight="false" outlineLevel="2" collapsed="false">
      <c r="A4171" s="133" t="s">
        <v>1410</v>
      </c>
      <c r="B4171" s="133" t="s">
        <v>2351</v>
      </c>
      <c r="C4171" s="134" t="n">
        <v>10</v>
      </c>
      <c r="D4171" s="133" t="s">
        <v>3345</v>
      </c>
      <c r="E4171" s="133" t="s">
        <v>3346</v>
      </c>
    </row>
    <row r="4172" customFormat="false" ht="12.75" hidden="false" customHeight="false" outlineLevel="1" collapsed="false">
      <c r="A4172" s="135" t="s">
        <v>3347</v>
      </c>
      <c r="B4172" s="133"/>
      <c r="C4172" s="134" t="n">
        <f aca="false">SUBTOTAL(9,C4168:C4171)</f>
        <v>620.34</v>
      </c>
      <c r="D4172" s="133"/>
      <c r="E4172" s="133"/>
    </row>
    <row r="4173" customFormat="false" ht="12.75" hidden="false" customHeight="false" outlineLevel="2" collapsed="false">
      <c r="A4173" s="133" t="s">
        <v>830</v>
      </c>
      <c r="B4173" s="133" t="s">
        <v>2305</v>
      </c>
      <c r="C4173" s="134" t="n">
        <v>175</v>
      </c>
      <c r="D4173" s="133" t="s">
        <v>2293</v>
      </c>
      <c r="E4173" s="133" t="s">
        <v>2353</v>
      </c>
    </row>
    <row r="4174" customFormat="false" ht="12.75" hidden="false" customHeight="false" outlineLevel="2" collapsed="false">
      <c r="A4174" s="133" t="s">
        <v>830</v>
      </c>
      <c r="B4174" s="133" t="s">
        <v>2306</v>
      </c>
      <c r="C4174" s="134" t="n">
        <v>50</v>
      </c>
      <c r="D4174" s="133" t="s">
        <v>2293</v>
      </c>
      <c r="E4174" s="133" t="s">
        <v>2353</v>
      </c>
    </row>
    <row r="4175" customFormat="false" ht="12.75" hidden="false" customHeight="false" outlineLevel="2" collapsed="false">
      <c r="A4175" s="133" t="s">
        <v>830</v>
      </c>
      <c r="B4175" s="133" t="s">
        <v>2364</v>
      </c>
      <c r="C4175" s="134" t="n">
        <v>200</v>
      </c>
      <c r="D4175" s="133" t="s">
        <v>2293</v>
      </c>
      <c r="E4175" s="133" t="s">
        <v>2353</v>
      </c>
    </row>
    <row r="4176" customFormat="false" ht="12.75" hidden="false" customHeight="false" outlineLevel="1" collapsed="false">
      <c r="A4176" s="135" t="s">
        <v>3348</v>
      </c>
      <c r="B4176" s="133"/>
      <c r="C4176" s="134" t="n">
        <f aca="false">SUBTOTAL(9,C4173:C4175)</f>
        <v>425</v>
      </c>
      <c r="D4176" s="133"/>
      <c r="E4176" s="133"/>
    </row>
    <row r="4177" customFormat="false" ht="12.75" hidden="false" customHeight="false" outlineLevel="2" collapsed="false">
      <c r="A4177" s="133" t="s">
        <v>1445</v>
      </c>
      <c r="B4177" s="133" t="s">
        <v>2378</v>
      </c>
      <c r="C4177" s="134" t="n">
        <v>50.62</v>
      </c>
      <c r="D4177" s="133" t="s">
        <v>2622</v>
      </c>
      <c r="E4177" s="133" t="s">
        <v>2800</v>
      </c>
    </row>
    <row r="4178" customFormat="false" ht="12.75" hidden="false" customHeight="false" outlineLevel="2" collapsed="false">
      <c r="A4178" s="133" t="s">
        <v>1445</v>
      </c>
      <c r="B4178" s="133" t="s">
        <v>2380</v>
      </c>
      <c r="C4178" s="134" t="n">
        <v>29</v>
      </c>
      <c r="D4178" s="133" t="s">
        <v>2622</v>
      </c>
      <c r="E4178" s="133" t="s">
        <v>2800</v>
      </c>
    </row>
    <row r="4179" customFormat="false" ht="12.75" hidden="false" customHeight="false" outlineLevel="2" collapsed="false">
      <c r="A4179" s="133" t="s">
        <v>1445</v>
      </c>
      <c r="B4179" s="133" t="s">
        <v>2348</v>
      </c>
      <c r="C4179" s="134" t="n">
        <v>367.34</v>
      </c>
      <c r="D4179" s="133" t="s">
        <v>2622</v>
      </c>
      <c r="E4179" s="133" t="s">
        <v>2800</v>
      </c>
    </row>
    <row r="4180" customFormat="false" ht="12.75" hidden="false" customHeight="false" outlineLevel="2" collapsed="false">
      <c r="A4180" s="133" t="s">
        <v>1445</v>
      </c>
      <c r="B4180" s="133" t="s">
        <v>2349</v>
      </c>
      <c r="C4180" s="134" t="n">
        <v>230</v>
      </c>
      <c r="D4180" s="133" t="s">
        <v>2622</v>
      </c>
      <c r="E4180" s="133" t="s">
        <v>2800</v>
      </c>
    </row>
    <row r="4181" customFormat="false" ht="12.75" hidden="false" customHeight="false" outlineLevel="2" collapsed="false">
      <c r="A4181" s="133" t="s">
        <v>1445</v>
      </c>
      <c r="B4181" s="133" t="s">
        <v>2350</v>
      </c>
      <c r="C4181" s="134" t="n">
        <v>13</v>
      </c>
      <c r="D4181" s="133" t="s">
        <v>2622</v>
      </c>
      <c r="E4181" s="133" t="s">
        <v>2800</v>
      </c>
    </row>
    <row r="4182" customFormat="false" ht="12.75" hidden="false" customHeight="false" outlineLevel="2" collapsed="false">
      <c r="A4182" s="133" t="s">
        <v>1445</v>
      </c>
      <c r="B4182" s="133" t="s">
        <v>2351</v>
      </c>
      <c r="C4182" s="134" t="n">
        <v>10</v>
      </c>
      <c r="D4182" s="133" t="s">
        <v>2622</v>
      </c>
      <c r="E4182" s="133" t="s">
        <v>2800</v>
      </c>
    </row>
    <row r="4183" customFormat="false" ht="12.75" hidden="false" customHeight="false" outlineLevel="1" collapsed="false">
      <c r="A4183" s="135" t="s">
        <v>3349</v>
      </c>
      <c r="B4183" s="133"/>
      <c r="C4183" s="134" t="n">
        <f aca="false">SUBTOTAL(9,C4177:C4182)</f>
        <v>699.96</v>
      </c>
      <c r="D4183" s="133"/>
      <c r="E4183" s="133"/>
    </row>
    <row r="4184" customFormat="false" ht="12.75" hidden="false" customHeight="false" outlineLevel="2" collapsed="false">
      <c r="A4184" s="133" t="s">
        <v>1036</v>
      </c>
      <c r="B4184" s="133" t="s">
        <v>2418</v>
      </c>
      <c r="C4184" s="134" t="n">
        <v>5.36</v>
      </c>
      <c r="D4184" s="133" t="s">
        <v>3235</v>
      </c>
      <c r="E4184" s="133" t="s">
        <v>3350</v>
      </c>
    </row>
    <row r="4185" customFormat="false" ht="12.75" hidden="false" customHeight="false" outlineLevel="2" collapsed="false">
      <c r="A4185" s="133" t="s">
        <v>1036</v>
      </c>
      <c r="B4185" s="133" t="s">
        <v>2419</v>
      </c>
      <c r="C4185" s="134" t="n">
        <v>54</v>
      </c>
      <c r="D4185" s="133" t="s">
        <v>3235</v>
      </c>
      <c r="E4185" s="133" t="s">
        <v>3350</v>
      </c>
    </row>
    <row r="4186" customFormat="false" ht="12.75" hidden="false" customHeight="false" outlineLevel="2" collapsed="false">
      <c r="A4186" s="133" t="s">
        <v>1036</v>
      </c>
      <c r="B4186" s="133" t="s">
        <v>2425</v>
      </c>
      <c r="C4186" s="134" t="n">
        <v>1391.01</v>
      </c>
      <c r="D4186" s="133" t="s">
        <v>3235</v>
      </c>
      <c r="E4186" s="133" t="s">
        <v>3350</v>
      </c>
    </row>
    <row r="4187" customFormat="false" ht="12.75" hidden="false" customHeight="false" outlineLevel="1" collapsed="false">
      <c r="A4187" s="135" t="s">
        <v>3351</v>
      </c>
      <c r="B4187" s="133"/>
      <c r="C4187" s="134" t="n">
        <f aca="false">SUBTOTAL(9,C4184:C4186)</f>
        <v>1450.37</v>
      </c>
      <c r="D4187" s="133"/>
      <c r="E4187" s="133"/>
    </row>
    <row r="4188" customFormat="false" ht="12.75" hidden="false" customHeight="false" outlineLevel="2" collapsed="false">
      <c r="A4188" s="133" t="s">
        <v>622</v>
      </c>
      <c r="B4188" s="133" t="s">
        <v>2479</v>
      </c>
      <c r="C4188" s="134" t="n">
        <v>22.61</v>
      </c>
      <c r="D4188" s="133" t="s">
        <v>2293</v>
      </c>
      <c r="E4188" s="133" t="s">
        <v>2480</v>
      </c>
    </row>
    <row r="4189" customFormat="false" ht="12.75" hidden="false" customHeight="false" outlineLevel="2" collapsed="false">
      <c r="A4189" s="133" t="s">
        <v>622</v>
      </c>
      <c r="B4189" s="133" t="s">
        <v>2481</v>
      </c>
      <c r="C4189" s="134" t="n">
        <v>45.46</v>
      </c>
      <c r="D4189" s="133" t="s">
        <v>2293</v>
      </c>
      <c r="E4189" s="133" t="s">
        <v>2480</v>
      </c>
    </row>
    <row r="4190" customFormat="false" ht="12.75" hidden="false" customHeight="false" outlineLevel="2" collapsed="false">
      <c r="A4190" s="133" t="s">
        <v>622</v>
      </c>
      <c r="B4190" s="133" t="s">
        <v>2482</v>
      </c>
      <c r="C4190" s="134" t="n">
        <v>36.8</v>
      </c>
      <c r="D4190" s="133" t="s">
        <v>2293</v>
      </c>
      <c r="E4190" s="133" t="s">
        <v>2480</v>
      </c>
    </row>
    <row r="4191" customFormat="false" ht="12.75" hidden="false" customHeight="false" outlineLevel="2" collapsed="false">
      <c r="A4191" s="133" t="s">
        <v>622</v>
      </c>
      <c r="B4191" s="133" t="s">
        <v>2483</v>
      </c>
      <c r="C4191" s="134" t="n">
        <v>16.32</v>
      </c>
      <c r="D4191" s="133" t="s">
        <v>2293</v>
      </c>
      <c r="E4191" s="133" t="s">
        <v>2480</v>
      </c>
    </row>
    <row r="4192" customFormat="false" ht="12.75" hidden="false" customHeight="false" outlineLevel="2" collapsed="false">
      <c r="A4192" s="133" t="s">
        <v>622</v>
      </c>
      <c r="B4192" s="133" t="s">
        <v>2484</v>
      </c>
      <c r="C4192" s="134" t="n">
        <v>11.65</v>
      </c>
      <c r="D4192" s="133" t="s">
        <v>2293</v>
      </c>
      <c r="E4192" s="133" t="s">
        <v>2480</v>
      </c>
    </row>
    <row r="4193" customFormat="false" ht="12.75" hidden="false" customHeight="false" outlineLevel="2" collapsed="false">
      <c r="A4193" s="133" t="s">
        <v>622</v>
      </c>
      <c r="B4193" s="133" t="s">
        <v>2485</v>
      </c>
      <c r="C4193" s="134" t="n">
        <v>148.89</v>
      </c>
      <c r="D4193" s="133" t="s">
        <v>2293</v>
      </c>
      <c r="E4193" s="133" t="s">
        <v>2480</v>
      </c>
    </row>
    <row r="4194" customFormat="false" ht="12.75" hidden="false" customHeight="false" outlineLevel="2" collapsed="false">
      <c r="A4194" s="133" t="s">
        <v>622</v>
      </c>
      <c r="B4194" s="133" t="s">
        <v>2486</v>
      </c>
      <c r="C4194" s="134" t="n">
        <v>12.99</v>
      </c>
      <c r="D4194" s="133" t="s">
        <v>2293</v>
      </c>
      <c r="E4194" s="133" t="s">
        <v>2480</v>
      </c>
    </row>
    <row r="4195" customFormat="false" ht="12.75" hidden="false" customHeight="false" outlineLevel="2" collapsed="false">
      <c r="A4195" s="133" t="s">
        <v>622</v>
      </c>
      <c r="B4195" s="133" t="s">
        <v>2487</v>
      </c>
      <c r="C4195" s="134" t="n">
        <v>8.66</v>
      </c>
      <c r="D4195" s="133" t="s">
        <v>2293</v>
      </c>
      <c r="E4195" s="133" t="s">
        <v>2480</v>
      </c>
    </row>
    <row r="4196" customFormat="false" ht="12.75" hidden="false" customHeight="false" outlineLevel="2" collapsed="false">
      <c r="A4196" s="133" t="s">
        <v>622</v>
      </c>
      <c r="B4196" s="133" t="s">
        <v>2488</v>
      </c>
      <c r="C4196" s="134" t="n">
        <v>292.27</v>
      </c>
      <c r="D4196" s="133" t="s">
        <v>2293</v>
      </c>
      <c r="E4196" s="133" t="s">
        <v>2480</v>
      </c>
    </row>
    <row r="4197" customFormat="false" ht="12.75" hidden="false" customHeight="false" outlineLevel="2" collapsed="false">
      <c r="A4197" s="133" t="s">
        <v>622</v>
      </c>
      <c r="B4197" s="133" t="s">
        <v>2489</v>
      </c>
      <c r="C4197" s="134" t="n">
        <v>37.88</v>
      </c>
      <c r="D4197" s="133" t="s">
        <v>2293</v>
      </c>
      <c r="E4197" s="133" t="s">
        <v>2480</v>
      </c>
    </row>
    <row r="4198" customFormat="false" ht="12.75" hidden="false" customHeight="false" outlineLevel="2" collapsed="false">
      <c r="A4198" s="133" t="s">
        <v>622</v>
      </c>
      <c r="B4198" s="133" t="s">
        <v>2490</v>
      </c>
      <c r="C4198" s="134" t="n">
        <v>880.07</v>
      </c>
      <c r="D4198" s="133" t="s">
        <v>2293</v>
      </c>
      <c r="E4198" s="133" t="s">
        <v>2480</v>
      </c>
    </row>
    <row r="4199" customFormat="false" ht="12.75" hidden="false" customHeight="false" outlineLevel="2" collapsed="false">
      <c r="A4199" s="133" t="s">
        <v>622</v>
      </c>
      <c r="B4199" s="133" t="s">
        <v>2491</v>
      </c>
      <c r="C4199" s="134" t="n">
        <v>54.51</v>
      </c>
      <c r="D4199" s="133" t="s">
        <v>2293</v>
      </c>
      <c r="E4199" s="133" t="s">
        <v>2480</v>
      </c>
    </row>
    <row r="4200" customFormat="false" ht="12.75" hidden="false" customHeight="false" outlineLevel="2" collapsed="false">
      <c r="A4200" s="133" t="s">
        <v>622</v>
      </c>
      <c r="B4200" s="133" t="s">
        <v>2492</v>
      </c>
      <c r="C4200" s="134" t="n">
        <v>11.17</v>
      </c>
      <c r="D4200" s="133" t="s">
        <v>2293</v>
      </c>
      <c r="E4200" s="133" t="s">
        <v>2480</v>
      </c>
    </row>
    <row r="4201" customFormat="false" ht="12.75" hidden="false" customHeight="false" outlineLevel="2" collapsed="false">
      <c r="A4201" s="133" t="s">
        <v>622</v>
      </c>
      <c r="B4201" s="133" t="s">
        <v>2493</v>
      </c>
      <c r="C4201" s="134" t="n">
        <v>50.62</v>
      </c>
      <c r="D4201" s="133" t="s">
        <v>2293</v>
      </c>
      <c r="E4201" s="133" t="s">
        <v>2480</v>
      </c>
    </row>
    <row r="4202" customFormat="false" ht="12.75" hidden="false" customHeight="false" outlineLevel="2" collapsed="false">
      <c r="A4202" s="133" t="s">
        <v>622</v>
      </c>
      <c r="B4202" s="133" t="s">
        <v>2494</v>
      </c>
      <c r="C4202" s="134" t="n">
        <v>14.32</v>
      </c>
      <c r="D4202" s="133" t="s">
        <v>2293</v>
      </c>
      <c r="E4202" s="133" t="s">
        <v>2480</v>
      </c>
    </row>
    <row r="4203" customFormat="false" ht="12.75" hidden="false" customHeight="false" outlineLevel="2" collapsed="false">
      <c r="A4203" s="133" t="s">
        <v>622</v>
      </c>
      <c r="B4203" s="133" t="s">
        <v>2495</v>
      </c>
      <c r="C4203" s="134" t="n">
        <v>32.47</v>
      </c>
      <c r="D4203" s="133" t="s">
        <v>2293</v>
      </c>
      <c r="E4203" s="133" t="s">
        <v>2480</v>
      </c>
    </row>
    <row r="4204" customFormat="false" ht="12.75" hidden="false" customHeight="false" outlineLevel="2" collapsed="false">
      <c r="A4204" s="133" t="s">
        <v>622</v>
      </c>
      <c r="B4204" s="133" t="s">
        <v>2496</v>
      </c>
      <c r="C4204" s="134" t="n">
        <v>17.32</v>
      </c>
      <c r="D4204" s="133" t="s">
        <v>2293</v>
      </c>
      <c r="E4204" s="133" t="s">
        <v>2480</v>
      </c>
    </row>
    <row r="4205" customFormat="false" ht="12.75" hidden="false" customHeight="false" outlineLevel="2" collapsed="false">
      <c r="A4205" s="133" t="s">
        <v>622</v>
      </c>
      <c r="B4205" s="133" t="s">
        <v>2497</v>
      </c>
      <c r="C4205" s="134" t="n">
        <v>2.73</v>
      </c>
      <c r="D4205" s="133" t="s">
        <v>2293</v>
      </c>
      <c r="E4205" s="133" t="s">
        <v>2480</v>
      </c>
    </row>
    <row r="4206" customFormat="false" ht="12.75" hidden="false" customHeight="false" outlineLevel="2" collapsed="false">
      <c r="A4206" s="133" t="s">
        <v>622</v>
      </c>
      <c r="B4206" s="133" t="s">
        <v>2318</v>
      </c>
      <c r="C4206" s="134" t="n">
        <v>22.61</v>
      </c>
      <c r="D4206" s="133" t="s">
        <v>2293</v>
      </c>
      <c r="E4206" s="133" t="s">
        <v>2480</v>
      </c>
    </row>
    <row r="4207" customFormat="false" ht="12.75" hidden="false" customHeight="false" outlineLevel="2" collapsed="false">
      <c r="A4207" s="133" t="s">
        <v>622</v>
      </c>
      <c r="B4207" s="133" t="s">
        <v>2322</v>
      </c>
      <c r="C4207" s="134" t="n">
        <v>10</v>
      </c>
      <c r="D4207" s="133" t="s">
        <v>2293</v>
      </c>
      <c r="E4207" s="133" t="s">
        <v>2480</v>
      </c>
    </row>
    <row r="4208" customFormat="false" ht="12.75" hidden="false" customHeight="false" outlineLevel="2" collapsed="false">
      <c r="A4208" s="133" t="s">
        <v>622</v>
      </c>
      <c r="B4208" s="133" t="s">
        <v>2323</v>
      </c>
      <c r="C4208" s="134" t="n">
        <v>3.1</v>
      </c>
      <c r="D4208" s="133" t="s">
        <v>2293</v>
      </c>
      <c r="E4208" s="133" t="s">
        <v>2480</v>
      </c>
    </row>
    <row r="4209" customFormat="false" ht="12.75" hidden="false" customHeight="false" outlineLevel="2" collapsed="false">
      <c r="A4209" s="133" t="s">
        <v>622</v>
      </c>
      <c r="B4209" s="133" t="s">
        <v>2324</v>
      </c>
      <c r="C4209" s="134" t="n">
        <v>54</v>
      </c>
      <c r="D4209" s="133" t="s">
        <v>2293</v>
      </c>
      <c r="E4209" s="133" t="s">
        <v>2480</v>
      </c>
    </row>
    <row r="4210" customFormat="false" ht="12.75" hidden="false" customHeight="false" outlineLevel="2" collapsed="false">
      <c r="A4210" s="133" t="s">
        <v>622</v>
      </c>
      <c r="B4210" s="133" t="s">
        <v>2498</v>
      </c>
      <c r="C4210" s="134" t="n">
        <v>8.5</v>
      </c>
      <c r="D4210" s="133" t="s">
        <v>2293</v>
      </c>
      <c r="E4210" s="133" t="s">
        <v>2480</v>
      </c>
    </row>
    <row r="4211" customFormat="false" ht="12.75" hidden="false" customHeight="false" outlineLevel="2" collapsed="false">
      <c r="A4211" s="133" t="s">
        <v>622</v>
      </c>
      <c r="B4211" s="133" t="s">
        <v>2327</v>
      </c>
      <c r="C4211" s="134" t="n">
        <v>25</v>
      </c>
      <c r="D4211" s="133" t="s">
        <v>2293</v>
      </c>
      <c r="E4211" s="133" t="s">
        <v>2480</v>
      </c>
    </row>
    <row r="4212" customFormat="false" ht="12.75" hidden="false" customHeight="false" outlineLevel="2" collapsed="false">
      <c r="A4212" s="133" t="s">
        <v>622</v>
      </c>
      <c r="B4212" s="133" t="s">
        <v>2328</v>
      </c>
      <c r="C4212" s="134" t="n">
        <v>50.62</v>
      </c>
      <c r="D4212" s="133" t="s">
        <v>2293</v>
      </c>
      <c r="E4212" s="133" t="s">
        <v>2480</v>
      </c>
    </row>
    <row r="4213" customFormat="false" ht="12.75" hidden="false" customHeight="false" outlineLevel="2" collapsed="false">
      <c r="A4213" s="133" t="s">
        <v>622</v>
      </c>
      <c r="B4213" s="133" t="s">
        <v>2332</v>
      </c>
      <c r="C4213" s="134" t="n">
        <v>14.32</v>
      </c>
      <c r="D4213" s="133" t="s">
        <v>2293</v>
      </c>
      <c r="E4213" s="133" t="s">
        <v>2480</v>
      </c>
    </row>
    <row r="4214" customFormat="false" ht="12.75" hidden="false" customHeight="false" outlineLevel="2" collapsed="false">
      <c r="A4214" s="133" t="s">
        <v>622</v>
      </c>
      <c r="B4214" s="133" t="s">
        <v>2333</v>
      </c>
      <c r="C4214" s="134" t="n">
        <v>76.92</v>
      </c>
      <c r="D4214" s="133" t="s">
        <v>2293</v>
      </c>
      <c r="E4214" s="133" t="s">
        <v>2480</v>
      </c>
    </row>
    <row r="4215" customFormat="false" ht="12.75" hidden="false" customHeight="false" outlineLevel="2" collapsed="false">
      <c r="A4215" s="133" t="s">
        <v>622</v>
      </c>
      <c r="B4215" s="133" t="s">
        <v>2334</v>
      </c>
      <c r="C4215" s="134" t="n">
        <v>825</v>
      </c>
      <c r="D4215" s="133" t="s">
        <v>2293</v>
      </c>
      <c r="E4215" s="133" t="s">
        <v>2480</v>
      </c>
    </row>
    <row r="4216" customFormat="false" ht="12.75" hidden="false" customHeight="false" outlineLevel="2" collapsed="false">
      <c r="A4216" s="133" t="s">
        <v>622</v>
      </c>
      <c r="B4216" s="133" t="s">
        <v>2336</v>
      </c>
      <c r="C4216" s="134" t="n">
        <v>2.73</v>
      </c>
      <c r="D4216" s="133" t="s">
        <v>2293</v>
      </c>
      <c r="E4216" s="133" t="s">
        <v>2480</v>
      </c>
    </row>
    <row r="4217" customFormat="false" ht="12.75" hidden="false" customHeight="false" outlineLevel="2" collapsed="false">
      <c r="A4217" s="133" t="s">
        <v>622</v>
      </c>
      <c r="B4217" s="133" t="s">
        <v>2337</v>
      </c>
      <c r="C4217" s="134" t="n">
        <v>0</v>
      </c>
      <c r="D4217" s="133" t="s">
        <v>2293</v>
      </c>
      <c r="E4217" s="133" t="s">
        <v>2480</v>
      </c>
    </row>
    <row r="4218" customFormat="false" ht="12.75" hidden="false" customHeight="false" outlineLevel="2" collapsed="false">
      <c r="A4218" s="133" t="s">
        <v>622</v>
      </c>
      <c r="B4218" s="133" t="s">
        <v>2464</v>
      </c>
      <c r="C4218" s="134" t="n">
        <v>10</v>
      </c>
      <c r="D4218" s="133" t="s">
        <v>2293</v>
      </c>
      <c r="E4218" s="133" t="s">
        <v>2480</v>
      </c>
    </row>
    <row r="4219" customFormat="false" ht="12.75" hidden="false" customHeight="false" outlineLevel="2" collapsed="false">
      <c r="A4219" s="133" t="s">
        <v>622</v>
      </c>
      <c r="B4219" s="133" t="s">
        <v>2465</v>
      </c>
      <c r="C4219" s="134" t="n">
        <v>10</v>
      </c>
      <c r="D4219" s="133" t="s">
        <v>2293</v>
      </c>
      <c r="E4219" s="133" t="s">
        <v>2480</v>
      </c>
    </row>
    <row r="4220" customFormat="false" ht="12.75" hidden="false" customHeight="false" outlineLevel="2" collapsed="false">
      <c r="A4220" s="133" t="s">
        <v>622</v>
      </c>
      <c r="B4220" s="133" t="s">
        <v>2499</v>
      </c>
      <c r="C4220" s="134" t="n">
        <v>43</v>
      </c>
      <c r="D4220" s="133" t="s">
        <v>2293</v>
      </c>
      <c r="E4220" s="133" t="s">
        <v>2480</v>
      </c>
    </row>
    <row r="4221" customFormat="false" ht="12.75" hidden="false" customHeight="false" outlineLevel="2" collapsed="false">
      <c r="A4221" s="133" t="s">
        <v>622</v>
      </c>
      <c r="B4221" s="133" t="s">
        <v>2342</v>
      </c>
      <c r="C4221" s="134" t="n">
        <v>13</v>
      </c>
      <c r="D4221" s="133" t="s">
        <v>2293</v>
      </c>
      <c r="E4221" s="133" t="s">
        <v>2480</v>
      </c>
    </row>
    <row r="4222" customFormat="false" ht="12.75" hidden="false" customHeight="false" outlineLevel="2" collapsed="false">
      <c r="A4222" s="133" t="s">
        <v>622</v>
      </c>
      <c r="B4222" s="133" t="s">
        <v>2409</v>
      </c>
      <c r="C4222" s="134" t="n">
        <v>3</v>
      </c>
      <c r="D4222" s="133" t="s">
        <v>2293</v>
      </c>
      <c r="E4222" s="133" t="s">
        <v>2480</v>
      </c>
    </row>
    <row r="4223" customFormat="false" ht="12.75" hidden="false" customHeight="false" outlineLevel="2" collapsed="false">
      <c r="A4223" s="133" t="s">
        <v>622</v>
      </c>
      <c r="B4223" s="133" t="s">
        <v>2410</v>
      </c>
      <c r="C4223" s="134" t="n">
        <v>50</v>
      </c>
      <c r="D4223" s="133" t="s">
        <v>2293</v>
      </c>
      <c r="E4223" s="133" t="s">
        <v>2480</v>
      </c>
    </row>
    <row r="4224" customFormat="false" ht="12.75" hidden="false" customHeight="false" outlineLevel="2" collapsed="false">
      <c r="A4224" s="133" t="s">
        <v>622</v>
      </c>
      <c r="B4224" s="133" t="s">
        <v>2411</v>
      </c>
      <c r="C4224" s="134" t="n">
        <v>4</v>
      </c>
      <c r="D4224" s="133" t="s">
        <v>2293</v>
      </c>
      <c r="E4224" s="133" t="s">
        <v>2480</v>
      </c>
    </row>
    <row r="4225" customFormat="false" ht="12.75" hidden="false" customHeight="false" outlineLevel="2" collapsed="false">
      <c r="A4225" s="133" t="s">
        <v>622</v>
      </c>
      <c r="B4225" s="133" t="s">
        <v>2343</v>
      </c>
      <c r="C4225" s="134" t="n">
        <v>10</v>
      </c>
      <c r="D4225" s="133" t="s">
        <v>2293</v>
      </c>
      <c r="E4225" s="133" t="s">
        <v>2480</v>
      </c>
    </row>
    <row r="4226" customFormat="false" ht="12.75" hidden="false" customHeight="false" outlineLevel="2" collapsed="false">
      <c r="A4226" s="133" t="s">
        <v>622</v>
      </c>
      <c r="B4226" s="133" t="s">
        <v>2413</v>
      </c>
      <c r="C4226" s="134" t="n">
        <v>22</v>
      </c>
      <c r="D4226" s="133" t="s">
        <v>2293</v>
      </c>
      <c r="E4226" s="133" t="s">
        <v>2480</v>
      </c>
    </row>
    <row r="4227" customFormat="false" ht="12.75" hidden="false" customHeight="false" outlineLevel="1" collapsed="false">
      <c r="A4227" s="135" t="s">
        <v>3352</v>
      </c>
      <c r="B4227" s="133"/>
      <c r="C4227" s="134" t="n">
        <f aca="false">SUBTOTAL(9,C4188:C4226)</f>
        <v>2954.54</v>
      </c>
      <c r="D4227" s="133"/>
      <c r="E4227" s="133"/>
    </row>
    <row r="4228" customFormat="false" ht="12.75" hidden="false" customHeight="false" outlineLevel="2" collapsed="false">
      <c r="A4228" s="133" t="s">
        <v>1486</v>
      </c>
      <c r="B4228" s="133" t="s">
        <v>2418</v>
      </c>
      <c r="C4228" s="134" t="n">
        <v>5.36</v>
      </c>
      <c r="D4228" s="133" t="s">
        <v>2503</v>
      </c>
      <c r="E4228" s="133" t="s">
        <v>3353</v>
      </c>
    </row>
    <row r="4229" customFormat="false" ht="12.75" hidden="false" customHeight="false" outlineLevel="2" collapsed="false">
      <c r="A4229" s="133" t="s">
        <v>1486</v>
      </c>
      <c r="B4229" s="133" t="s">
        <v>2419</v>
      </c>
      <c r="C4229" s="134" t="n">
        <v>54</v>
      </c>
      <c r="D4229" s="133" t="s">
        <v>2503</v>
      </c>
      <c r="E4229" s="133" t="s">
        <v>3353</v>
      </c>
    </row>
    <row r="4230" customFormat="false" ht="12.75" hidden="false" customHeight="false" outlineLevel="2" collapsed="false">
      <c r="A4230" s="133" t="s">
        <v>1486</v>
      </c>
      <c r="B4230" s="133" t="s">
        <v>2425</v>
      </c>
      <c r="C4230" s="134" t="n">
        <v>1391.01</v>
      </c>
      <c r="D4230" s="133" t="s">
        <v>2503</v>
      </c>
      <c r="E4230" s="133" t="s">
        <v>3353</v>
      </c>
    </row>
    <row r="4231" customFormat="false" ht="12.75" hidden="false" customHeight="false" outlineLevel="1" collapsed="false">
      <c r="A4231" s="135" t="s">
        <v>3354</v>
      </c>
      <c r="B4231" s="133"/>
      <c r="C4231" s="134" t="n">
        <f aca="false">SUBTOTAL(9,C4228:C4230)</f>
        <v>1450.37</v>
      </c>
      <c r="D4231" s="133"/>
      <c r="E4231" s="133"/>
    </row>
    <row r="4232" customFormat="false" ht="12.75" hidden="false" customHeight="false" outlineLevel="2" collapsed="false">
      <c r="A4232" s="133" t="s">
        <v>729</v>
      </c>
      <c r="B4232" s="133" t="s">
        <v>2288</v>
      </c>
      <c r="C4232" s="134" t="n">
        <v>40</v>
      </c>
      <c r="D4232" s="133" t="s">
        <v>2293</v>
      </c>
      <c r="E4232" s="133" t="s">
        <v>3294</v>
      </c>
    </row>
    <row r="4233" customFormat="false" ht="12.75" hidden="false" customHeight="false" outlineLevel="1" collapsed="false">
      <c r="A4233" s="135" t="s">
        <v>3355</v>
      </c>
      <c r="B4233" s="133"/>
      <c r="C4233" s="134" t="n">
        <f aca="false">SUBTOTAL(9,C4232)</f>
        <v>40</v>
      </c>
      <c r="D4233" s="133"/>
      <c r="E4233" s="133"/>
    </row>
    <row r="4234" customFormat="false" ht="12.75" hidden="false" customHeight="false" outlineLevel="2" collapsed="false">
      <c r="A4234" s="133" t="s">
        <v>1857</v>
      </c>
      <c r="B4234" s="133" t="s">
        <v>2288</v>
      </c>
      <c r="C4234" s="134" t="n">
        <v>40</v>
      </c>
      <c r="D4234" s="133" t="s">
        <v>2314</v>
      </c>
      <c r="E4234" s="133" t="s">
        <v>2374</v>
      </c>
    </row>
    <row r="4235" customFormat="false" ht="12.75" hidden="false" customHeight="false" outlineLevel="1" collapsed="false">
      <c r="A4235" s="135" t="s">
        <v>3356</v>
      </c>
      <c r="B4235" s="133"/>
      <c r="C4235" s="134" t="n">
        <f aca="false">SUBTOTAL(9,C4234)</f>
        <v>40</v>
      </c>
      <c r="D4235" s="133"/>
      <c r="E4235" s="133"/>
    </row>
    <row r="4236" customFormat="false" ht="12.75" hidden="false" customHeight="false" outlineLevel="2" collapsed="false">
      <c r="A4236" s="133" t="s">
        <v>424</v>
      </c>
      <c r="B4236" s="133" t="s">
        <v>2464</v>
      </c>
      <c r="C4236" s="134" t="n">
        <v>10</v>
      </c>
      <c r="D4236" s="133" t="s">
        <v>2293</v>
      </c>
      <c r="E4236" s="133" t="s">
        <v>2372</v>
      </c>
    </row>
    <row r="4237" customFormat="false" ht="12.75" hidden="false" customHeight="false" outlineLevel="2" collapsed="false">
      <c r="A4237" s="133" t="s">
        <v>424</v>
      </c>
      <c r="B4237" s="133" t="s">
        <v>2340</v>
      </c>
      <c r="C4237" s="134" t="n">
        <v>78</v>
      </c>
      <c r="D4237" s="133" t="s">
        <v>2293</v>
      </c>
      <c r="E4237" s="133" t="s">
        <v>2372</v>
      </c>
    </row>
    <row r="4238" customFormat="false" ht="12.75" hidden="false" customHeight="false" outlineLevel="2" collapsed="false">
      <c r="A4238" s="133" t="s">
        <v>424</v>
      </c>
      <c r="B4238" s="133" t="s">
        <v>2341</v>
      </c>
      <c r="C4238" s="134" t="n">
        <v>177</v>
      </c>
      <c r="D4238" s="133" t="s">
        <v>2293</v>
      </c>
      <c r="E4238" s="133" t="s">
        <v>2372</v>
      </c>
    </row>
    <row r="4239" customFormat="false" ht="12.75" hidden="false" customHeight="false" outlineLevel="2" collapsed="false">
      <c r="A4239" s="133" t="s">
        <v>424</v>
      </c>
      <c r="B4239" s="133" t="s">
        <v>2342</v>
      </c>
      <c r="C4239" s="134" t="n">
        <v>13</v>
      </c>
      <c r="D4239" s="133" t="s">
        <v>2293</v>
      </c>
      <c r="E4239" s="133" t="s">
        <v>2372</v>
      </c>
    </row>
    <row r="4240" customFormat="false" ht="12.75" hidden="false" customHeight="false" outlineLevel="2" collapsed="false">
      <c r="A4240" s="133" t="s">
        <v>424</v>
      </c>
      <c r="B4240" s="133" t="s">
        <v>2501</v>
      </c>
      <c r="C4240" s="134" t="n">
        <v>3.5</v>
      </c>
      <c r="D4240" s="133" t="s">
        <v>2293</v>
      </c>
      <c r="E4240" s="133" t="s">
        <v>2372</v>
      </c>
    </row>
    <row r="4241" customFormat="false" ht="12.75" hidden="false" customHeight="false" outlineLevel="2" collapsed="false">
      <c r="A4241" s="133" t="s">
        <v>424</v>
      </c>
      <c r="B4241" s="133" t="s">
        <v>2343</v>
      </c>
      <c r="C4241" s="134" t="n">
        <v>10</v>
      </c>
      <c r="D4241" s="133" t="s">
        <v>2293</v>
      </c>
      <c r="E4241" s="133" t="s">
        <v>2372</v>
      </c>
    </row>
    <row r="4242" customFormat="false" ht="12.75" hidden="false" customHeight="false" outlineLevel="2" collapsed="false">
      <c r="A4242" s="133" t="s">
        <v>424</v>
      </c>
      <c r="B4242" s="133" t="s">
        <v>2344</v>
      </c>
      <c r="C4242" s="134" t="n">
        <v>6.19</v>
      </c>
      <c r="D4242" s="133" t="s">
        <v>2293</v>
      </c>
      <c r="E4242" s="133" t="s">
        <v>2372</v>
      </c>
    </row>
    <row r="4243" customFormat="false" ht="12.75" hidden="false" customHeight="false" outlineLevel="1" collapsed="false">
      <c r="A4243" s="135" t="s">
        <v>3357</v>
      </c>
      <c r="B4243" s="133"/>
      <c r="C4243" s="134" t="n">
        <f aca="false">SUBTOTAL(9,C4236:C4242)</f>
        <v>297.69</v>
      </c>
      <c r="D4243" s="133"/>
      <c r="E4243" s="133"/>
    </row>
    <row r="4244" customFormat="false" ht="12.75" hidden="false" customHeight="false" outlineLevel="2" collapsed="false">
      <c r="A4244" s="133" t="s">
        <v>534</v>
      </c>
      <c r="B4244" s="133" t="s">
        <v>2288</v>
      </c>
      <c r="C4244" s="134" t="n">
        <v>40</v>
      </c>
      <c r="D4244" s="133" t="s">
        <v>2293</v>
      </c>
      <c r="E4244" s="133" t="s">
        <v>3143</v>
      </c>
    </row>
    <row r="4245" customFormat="false" ht="12.75" hidden="false" customHeight="false" outlineLevel="1" collapsed="false">
      <c r="A4245" s="135" t="s">
        <v>3358</v>
      </c>
      <c r="B4245" s="133"/>
      <c r="C4245" s="134" t="n">
        <f aca="false">SUBTOTAL(9,C4244)</f>
        <v>40</v>
      </c>
      <c r="D4245" s="133"/>
      <c r="E4245" s="133"/>
    </row>
    <row r="4246" customFormat="false" ht="12.75" hidden="false" customHeight="false" outlineLevel="2" collapsed="false">
      <c r="A4246" s="133" t="s">
        <v>440</v>
      </c>
      <c r="B4246" s="133" t="s">
        <v>2292</v>
      </c>
      <c r="C4246" s="134" t="n">
        <v>31.9</v>
      </c>
      <c r="D4246" s="133" t="s">
        <v>2293</v>
      </c>
      <c r="E4246" s="133" t="s">
        <v>2362</v>
      </c>
    </row>
    <row r="4247" customFormat="false" ht="12.75" hidden="false" customHeight="false" outlineLevel="2" collapsed="false">
      <c r="A4247" s="133" t="s">
        <v>440</v>
      </c>
      <c r="B4247" s="133" t="s">
        <v>2295</v>
      </c>
      <c r="C4247" s="134" t="n">
        <v>54</v>
      </c>
      <c r="D4247" s="133" t="s">
        <v>2293</v>
      </c>
      <c r="E4247" s="133" t="s">
        <v>2362</v>
      </c>
    </row>
    <row r="4248" customFormat="false" ht="12.75" hidden="false" customHeight="false" outlineLevel="2" collapsed="false">
      <c r="A4248" s="133" t="s">
        <v>440</v>
      </c>
      <c r="B4248" s="133" t="s">
        <v>2296</v>
      </c>
      <c r="C4248" s="134" t="n">
        <v>371.9</v>
      </c>
      <c r="D4248" s="133" t="s">
        <v>2293</v>
      </c>
      <c r="E4248" s="133" t="s">
        <v>2362</v>
      </c>
    </row>
    <row r="4249" customFormat="false" ht="12.75" hidden="false" customHeight="false" outlineLevel="2" collapsed="false">
      <c r="A4249" s="133" t="s">
        <v>440</v>
      </c>
      <c r="B4249" s="133" t="s">
        <v>2297</v>
      </c>
      <c r="C4249" s="134" t="n">
        <v>54.34</v>
      </c>
      <c r="D4249" s="133" t="s">
        <v>2293</v>
      </c>
      <c r="E4249" s="133" t="s">
        <v>2362</v>
      </c>
    </row>
    <row r="4250" customFormat="false" ht="12.75" hidden="false" customHeight="false" outlineLevel="2" collapsed="false">
      <c r="A4250" s="133" t="s">
        <v>440</v>
      </c>
      <c r="B4250" s="133" t="s">
        <v>2298</v>
      </c>
      <c r="C4250" s="134" t="n">
        <v>13.84</v>
      </c>
      <c r="D4250" s="133" t="s">
        <v>2293</v>
      </c>
      <c r="E4250" s="133" t="s">
        <v>2362</v>
      </c>
    </row>
    <row r="4251" customFormat="false" ht="12.75" hidden="false" customHeight="false" outlineLevel="2" collapsed="false">
      <c r="A4251" s="133" t="s">
        <v>440</v>
      </c>
      <c r="B4251" s="133" t="s">
        <v>2299</v>
      </c>
      <c r="C4251" s="134" t="n">
        <v>6</v>
      </c>
      <c r="D4251" s="133" t="s">
        <v>2293</v>
      </c>
      <c r="E4251" s="133" t="s">
        <v>2362</v>
      </c>
    </row>
    <row r="4252" customFormat="false" ht="12.75" hidden="false" customHeight="false" outlineLevel="2" collapsed="false">
      <c r="A4252" s="133" t="s">
        <v>440</v>
      </c>
      <c r="B4252" s="133" t="s">
        <v>2300</v>
      </c>
      <c r="C4252" s="134" t="n">
        <v>3.21</v>
      </c>
      <c r="D4252" s="133" t="s">
        <v>2293</v>
      </c>
      <c r="E4252" s="133" t="s">
        <v>2362</v>
      </c>
    </row>
    <row r="4253" customFormat="false" ht="12.75" hidden="false" customHeight="false" outlineLevel="2" collapsed="false">
      <c r="A4253" s="133" t="s">
        <v>440</v>
      </c>
      <c r="B4253" s="133" t="s">
        <v>2301</v>
      </c>
      <c r="C4253" s="134" t="n">
        <v>9</v>
      </c>
      <c r="D4253" s="133" t="s">
        <v>2293</v>
      </c>
      <c r="E4253" s="133" t="s">
        <v>2362</v>
      </c>
    </row>
    <row r="4254" customFormat="false" ht="12.75" hidden="false" customHeight="false" outlineLevel="2" collapsed="false">
      <c r="A4254" s="133" t="s">
        <v>440</v>
      </c>
      <c r="B4254" s="133" t="s">
        <v>2302</v>
      </c>
      <c r="C4254" s="134" t="n">
        <v>10.65</v>
      </c>
      <c r="D4254" s="133" t="s">
        <v>2293</v>
      </c>
      <c r="E4254" s="133" t="s">
        <v>2362</v>
      </c>
    </row>
    <row r="4255" customFormat="false" ht="12.75" hidden="false" customHeight="false" outlineLevel="2" collapsed="false">
      <c r="A4255" s="133" t="s">
        <v>440</v>
      </c>
      <c r="B4255" s="133" t="s">
        <v>2303</v>
      </c>
      <c r="C4255" s="134" t="n">
        <v>5</v>
      </c>
      <c r="D4255" s="133" t="s">
        <v>2293</v>
      </c>
      <c r="E4255" s="133" t="s">
        <v>2362</v>
      </c>
    </row>
    <row r="4256" customFormat="false" ht="12.75" hidden="false" customHeight="false" outlineLevel="2" collapsed="false">
      <c r="A4256" s="133" t="s">
        <v>440</v>
      </c>
      <c r="B4256" s="133" t="s">
        <v>2304</v>
      </c>
      <c r="C4256" s="134" t="n">
        <v>5.46</v>
      </c>
      <c r="D4256" s="133" t="s">
        <v>2293</v>
      </c>
      <c r="E4256" s="133" t="s">
        <v>2362</v>
      </c>
    </row>
    <row r="4257" customFormat="false" ht="12.75" hidden="false" customHeight="false" outlineLevel="1" collapsed="false">
      <c r="A4257" s="135" t="s">
        <v>3359</v>
      </c>
      <c r="B4257" s="133"/>
      <c r="C4257" s="134" t="n">
        <f aca="false">SUBTOTAL(9,C4246:C4256)</f>
        <v>565.3</v>
      </c>
      <c r="D4257" s="133"/>
      <c r="E4257" s="133"/>
    </row>
    <row r="4258" customFormat="false" ht="12.75" hidden="false" customHeight="false" outlineLevel="2" collapsed="false">
      <c r="A4258" s="133" t="s">
        <v>686</v>
      </c>
      <c r="B4258" s="133" t="s">
        <v>2288</v>
      </c>
      <c r="C4258" s="134" t="n">
        <v>40</v>
      </c>
      <c r="D4258" s="133" t="s">
        <v>2293</v>
      </c>
      <c r="E4258" s="133" t="s">
        <v>3154</v>
      </c>
    </row>
    <row r="4259" customFormat="false" ht="12.75" hidden="false" customHeight="false" outlineLevel="1" collapsed="false">
      <c r="A4259" s="135" t="s">
        <v>3360</v>
      </c>
      <c r="B4259" s="133"/>
      <c r="C4259" s="134" t="n">
        <f aca="false">SUBTOTAL(9,C4258)</f>
        <v>40</v>
      </c>
      <c r="D4259" s="133"/>
      <c r="E4259" s="133"/>
    </row>
    <row r="4260" customFormat="false" ht="12.75" hidden="false" customHeight="false" outlineLevel="2" collapsed="false">
      <c r="A4260" s="133" t="s">
        <v>831</v>
      </c>
      <c r="B4260" s="133" t="s">
        <v>2305</v>
      </c>
      <c r="C4260" s="134" t="n">
        <v>175</v>
      </c>
      <c r="D4260" s="133" t="s">
        <v>2293</v>
      </c>
      <c r="E4260" s="133" t="s">
        <v>2353</v>
      </c>
    </row>
    <row r="4261" customFormat="false" ht="12.75" hidden="false" customHeight="false" outlineLevel="2" collapsed="false">
      <c r="A4261" s="133" t="s">
        <v>831</v>
      </c>
      <c r="B4261" s="133" t="s">
        <v>2307</v>
      </c>
      <c r="C4261" s="134" t="n">
        <v>50</v>
      </c>
      <c r="D4261" s="133" t="s">
        <v>2293</v>
      </c>
      <c r="E4261" s="133" t="s">
        <v>2353</v>
      </c>
    </row>
    <row r="4262" customFormat="false" ht="12.75" hidden="false" customHeight="false" outlineLevel="2" collapsed="false">
      <c r="A4262" s="133" t="s">
        <v>831</v>
      </c>
      <c r="B4262" s="133" t="s">
        <v>2308</v>
      </c>
      <c r="C4262" s="134" t="n">
        <v>148.89</v>
      </c>
      <c r="D4262" s="133" t="s">
        <v>2293</v>
      </c>
      <c r="E4262" s="133" t="s">
        <v>2353</v>
      </c>
    </row>
    <row r="4263" customFormat="false" ht="12.75" hidden="false" customHeight="false" outlineLevel="2" collapsed="false">
      <c r="A4263" s="133" t="s">
        <v>831</v>
      </c>
      <c r="B4263" s="133" t="s">
        <v>2309</v>
      </c>
      <c r="C4263" s="134" t="n">
        <v>227.32</v>
      </c>
      <c r="D4263" s="133" t="s">
        <v>2293</v>
      </c>
      <c r="E4263" s="133" t="s">
        <v>2353</v>
      </c>
    </row>
    <row r="4264" customFormat="false" ht="12.75" hidden="false" customHeight="false" outlineLevel="2" collapsed="false">
      <c r="A4264" s="133" t="s">
        <v>831</v>
      </c>
      <c r="B4264" s="133" t="s">
        <v>2310</v>
      </c>
      <c r="C4264" s="134" t="n">
        <v>14.46</v>
      </c>
      <c r="D4264" s="133" t="s">
        <v>2293</v>
      </c>
      <c r="E4264" s="133" t="s">
        <v>2353</v>
      </c>
    </row>
    <row r="4265" customFormat="false" ht="12.75" hidden="false" customHeight="false" outlineLevel="2" collapsed="false">
      <c r="A4265" s="133" t="s">
        <v>831</v>
      </c>
      <c r="B4265" s="133" t="s">
        <v>2311</v>
      </c>
      <c r="C4265" s="134" t="n">
        <v>4.12</v>
      </c>
      <c r="D4265" s="133" t="s">
        <v>2293</v>
      </c>
      <c r="E4265" s="133" t="s">
        <v>2353</v>
      </c>
    </row>
    <row r="4266" customFormat="false" ht="12.75" hidden="false" customHeight="false" outlineLevel="2" collapsed="false">
      <c r="A4266" s="133" t="s">
        <v>831</v>
      </c>
      <c r="B4266" s="133" t="s">
        <v>2312</v>
      </c>
      <c r="C4266" s="134" t="n">
        <v>11.17</v>
      </c>
      <c r="D4266" s="133" t="s">
        <v>2293</v>
      </c>
      <c r="E4266" s="133" t="s">
        <v>2353</v>
      </c>
    </row>
    <row r="4267" customFormat="false" ht="12.75" hidden="false" customHeight="false" outlineLevel="1" collapsed="false">
      <c r="A4267" s="135" t="s">
        <v>3361</v>
      </c>
      <c r="B4267" s="133"/>
      <c r="C4267" s="134" t="n">
        <f aca="false">SUBTOTAL(9,C4260:C4266)</f>
        <v>630.96</v>
      </c>
      <c r="D4267" s="133"/>
      <c r="E4267" s="133"/>
    </row>
    <row r="4268" customFormat="false" ht="12.75" hidden="false" customHeight="false" outlineLevel="2" collapsed="false">
      <c r="A4268" s="133" t="s">
        <v>1720</v>
      </c>
      <c r="B4268" s="133" t="s">
        <v>2288</v>
      </c>
      <c r="C4268" s="134" t="n">
        <v>40</v>
      </c>
      <c r="D4268" s="133" t="s">
        <v>2714</v>
      </c>
      <c r="E4268" s="133" t="s">
        <v>2715</v>
      </c>
    </row>
    <row r="4269" customFormat="false" ht="12.75" hidden="false" customHeight="false" outlineLevel="1" collapsed="false">
      <c r="A4269" s="135" t="s">
        <v>3362</v>
      </c>
      <c r="B4269" s="133"/>
      <c r="C4269" s="134" t="n">
        <f aca="false">SUBTOTAL(9,C4268)</f>
        <v>40</v>
      </c>
      <c r="D4269" s="133"/>
      <c r="E4269" s="133"/>
    </row>
    <row r="4270" customFormat="false" ht="12.75" hidden="false" customHeight="false" outlineLevel="2" collapsed="false">
      <c r="A4270" s="133" t="s">
        <v>606</v>
      </c>
      <c r="B4270" s="133" t="s">
        <v>2292</v>
      </c>
      <c r="C4270" s="134" t="n">
        <v>31.9</v>
      </c>
      <c r="D4270" s="133" t="s">
        <v>2293</v>
      </c>
      <c r="E4270" s="133" t="s">
        <v>2294</v>
      </c>
    </row>
    <row r="4271" customFormat="false" ht="12.75" hidden="false" customHeight="false" outlineLevel="2" collapsed="false">
      <c r="A4271" s="133" t="s">
        <v>606</v>
      </c>
      <c r="B4271" s="133" t="s">
        <v>2295</v>
      </c>
      <c r="C4271" s="134" t="n">
        <v>54</v>
      </c>
      <c r="D4271" s="133" t="s">
        <v>2293</v>
      </c>
      <c r="E4271" s="133" t="s">
        <v>2294</v>
      </c>
    </row>
    <row r="4272" customFormat="false" ht="12.75" hidden="false" customHeight="false" outlineLevel="2" collapsed="false">
      <c r="A4272" s="133" t="s">
        <v>606</v>
      </c>
      <c r="B4272" s="133" t="s">
        <v>2296</v>
      </c>
      <c r="C4272" s="134" t="n">
        <v>371.9</v>
      </c>
      <c r="D4272" s="133" t="s">
        <v>2293</v>
      </c>
      <c r="E4272" s="133" t="s">
        <v>2294</v>
      </c>
    </row>
    <row r="4273" customFormat="false" ht="12.75" hidden="false" customHeight="false" outlineLevel="2" collapsed="false">
      <c r="A4273" s="133" t="s">
        <v>606</v>
      </c>
      <c r="B4273" s="133" t="s">
        <v>2297</v>
      </c>
      <c r="C4273" s="134" t="n">
        <v>54.34</v>
      </c>
      <c r="D4273" s="133" t="s">
        <v>2293</v>
      </c>
      <c r="E4273" s="133" t="s">
        <v>2294</v>
      </c>
    </row>
    <row r="4274" customFormat="false" ht="12.75" hidden="false" customHeight="false" outlineLevel="2" collapsed="false">
      <c r="A4274" s="133" t="s">
        <v>606</v>
      </c>
      <c r="B4274" s="133" t="s">
        <v>2298</v>
      </c>
      <c r="C4274" s="134" t="n">
        <v>13.84</v>
      </c>
      <c r="D4274" s="133" t="s">
        <v>2293</v>
      </c>
      <c r="E4274" s="133" t="s">
        <v>2294</v>
      </c>
    </row>
    <row r="4275" customFormat="false" ht="12.75" hidden="false" customHeight="false" outlineLevel="2" collapsed="false">
      <c r="A4275" s="133" t="s">
        <v>606</v>
      </c>
      <c r="B4275" s="133" t="s">
        <v>2299</v>
      </c>
      <c r="C4275" s="134" t="n">
        <v>6</v>
      </c>
      <c r="D4275" s="133" t="s">
        <v>2293</v>
      </c>
      <c r="E4275" s="133" t="s">
        <v>2294</v>
      </c>
    </row>
    <row r="4276" customFormat="false" ht="12.75" hidden="false" customHeight="false" outlineLevel="2" collapsed="false">
      <c r="A4276" s="133" t="s">
        <v>606</v>
      </c>
      <c r="B4276" s="133" t="s">
        <v>2300</v>
      </c>
      <c r="C4276" s="134" t="n">
        <v>3.21</v>
      </c>
      <c r="D4276" s="133" t="s">
        <v>2293</v>
      </c>
      <c r="E4276" s="133" t="s">
        <v>2294</v>
      </c>
    </row>
    <row r="4277" customFormat="false" ht="12.75" hidden="false" customHeight="false" outlineLevel="2" collapsed="false">
      <c r="A4277" s="133" t="s">
        <v>606</v>
      </c>
      <c r="B4277" s="133" t="s">
        <v>2301</v>
      </c>
      <c r="C4277" s="134" t="n">
        <v>9</v>
      </c>
      <c r="D4277" s="133" t="s">
        <v>2293</v>
      </c>
      <c r="E4277" s="133" t="s">
        <v>2294</v>
      </c>
    </row>
    <row r="4278" customFormat="false" ht="12.75" hidden="false" customHeight="false" outlineLevel="2" collapsed="false">
      <c r="A4278" s="133" t="s">
        <v>606</v>
      </c>
      <c r="B4278" s="133" t="s">
        <v>2302</v>
      </c>
      <c r="C4278" s="134" t="n">
        <v>10.65</v>
      </c>
      <c r="D4278" s="133" t="s">
        <v>2293</v>
      </c>
      <c r="E4278" s="133" t="s">
        <v>2294</v>
      </c>
    </row>
    <row r="4279" customFormat="false" ht="12.75" hidden="false" customHeight="false" outlineLevel="2" collapsed="false">
      <c r="A4279" s="133" t="s">
        <v>606</v>
      </c>
      <c r="B4279" s="133" t="s">
        <v>2303</v>
      </c>
      <c r="C4279" s="134" t="n">
        <v>5</v>
      </c>
      <c r="D4279" s="133" t="s">
        <v>2293</v>
      </c>
      <c r="E4279" s="133" t="s">
        <v>2294</v>
      </c>
    </row>
    <row r="4280" customFormat="false" ht="12.75" hidden="false" customHeight="false" outlineLevel="2" collapsed="false">
      <c r="A4280" s="133" t="s">
        <v>606</v>
      </c>
      <c r="B4280" s="133" t="s">
        <v>2304</v>
      </c>
      <c r="C4280" s="134" t="n">
        <v>5.46</v>
      </c>
      <c r="D4280" s="133" t="s">
        <v>2293</v>
      </c>
      <c r="E4280" s="133" t="s">
        <v>2294</v>
      </c>
    </row>
    <row r="4281" customFormat="false" ht="12.75" hidden="false" customHeight="false" outlineLevel="2" collapsed="false">
      <c r="A4281" s="133" t="s">
        <v>606</v>
      </c>
      <c r="B4281" s="133" t="s">
        <v>2308</v>
      </c>
      <c r="C4281" s="134" t="n">
        <v>148.89</v>
      </c>
      <c r="D4281" s="133" t="s">
        <v>2293</v>
      </c>
      <c r="E4281" s="133" t="s">
        <v>2294</v>
      </c>
    </row>
    <row r="4282" customFormat="false" ht="12.75" hidden="false" customHeight="false" outlineLevel="2" collapsed="false">
      <c r="A4282" s="133" t="s">
        <v>606</v>
      </c>
      <c r="B4282" s="133" t="s">
        <v>2309</v>
      </c>
      <c r="C4282" s="134" t="n">
        <v>227.32</v>
      </c>
      <c r="D4282" s="133" t="s">
        <v>2293</v>
      </c>
      <c r="E4282" s="133" t="s">
        <v>2294</v>
      </c>
    </row>
    <row r="4283" customFormat="false" ht="12.75" hidden="false" customHeight="false" outlineLevel="2" collapsed="false">
      <c r="A4283" s="133" t="s">
        <v>606</v>
      </c>
      <c r="B4283" s="133" t="s">
        <v>2310</v>
      </c>
      <c r="C4283" s="134" t="n">
        <v>14.46</v>
      </c>
      <c r="D4283" s="133" t="s">
        <v>2293</v>
      </c>
      <c r="E4283" s="133" t="s">
        <v>2294</v>
      </c>
    </row>
    <row r="4284" customFormat="false" ht="12.75" hidden="false" customHeight="false" outlineLevel="2" collapsed="false">
      <c r="A4284" s="133" t="s">
        <v>606</v>
      </c>
      <c r="B4284" s="133" t="s">
        <v>2311</v>
      </c>
      <c r="C4284" s="134" t="n">
        <v>4.12</v>
      </c>
      <c r="D4284" s="133" t="s">
        <v>2293</v>
      </c>
      <c r="E4284" s="133" t="s">
        <v>2294</v>
      </c>
    </row>
    <row r="4285" customFormat="false" ht="12.75" hidden="false" customHeight="false" outlineLevel="2" collapsed="false">
      <c r="A4285" s="133" t="s">
        <v>606</v>
      </c>
      <c r="B4285" s="133" t="s">
        <v>2312</v>
      </c>
      <c r="C4285" s="134" t="n">
        <v>11.17</v>
      </c>
      <c r="D4285" s="133" t="s">
        <v>2293</v>
      </c>
      <c r="E4285" s="133" t="s">
        <v>2294</v>
      </c>
    </row>
    <row r="4286" customFormat="false" ht="12.75" hidden="false" customHeight="false" outlineLevel="1" collapsed="false">
      <c r="A4286" s="135" t="s">
        <v>3363</v>
      </c>
      <c r="B4286" s="133"/>
      <c r="C4286" s="134" t="n">
        <f aca="false">SUBTOTAL(9,C4270:C4285)</f>
        <v>971.26</v>
      </c>
      <c r="D4286" s="133"/>
      <c r="E4286" s="133"/>
    </row>
    <row r="4287" customFormat="false" ht="12.75" hidden="false" customHeight="false" outlineLevel="2" collapsed="false">
      <c r="A4287" s="133" t="s">
        <v>1306</v>
      </c>
      <c r="B4287" s="133" t="s">
        <v>2292</v>
      </c>
      <c r="C4287" s="134" t="n">
        <v>31.9</v>
      </c>
      <c r="D4287" s="133" t="s">
        <v>2575</v>
      </c>
      <c r="E4287" s="133" t="s">
        <v>3172</v>
      </c>
    </row>
    <row r="4288" customFormat="false" ht="12.75" hidden="false" customHeight="false" outlineLevel="2" collapsed="false">
      <c r="A4288" s="133" t="s">
        <v>1306</v>
      </c>
      <c r="B4288" s="133" t="s">
        <v>2295</v>
      </c>
      <c r="C4288" s="134" t="n">
        <v>54</v>
      </c>
      <c r="D4288" s="133" t="s">
        <v>2575</v>
      </c>
      <c r="E4288" s="133" t="s">
        <v>3172</v>
      </c>
    </row>
    <row r="4289" customFormat="false" ht="12.75" hidden="false" customHeight="false" outlineLevel="2" collapsed="false">
      <c r="A4289" s="133" t="s">
        <v>1306</v>
      </c>
      <c r="B4289" s="133" t="s">
        <v>2296</v>
      </c>
      <c r="C4289" s="134" t="n">
        <v>371.9</v>
      </c>
      <c r="D4289" s="133" t="s">
        <v>2575</v>
      </c>
      <c r="E4289" s="133" t="s">
        <v>3172</v>
      </c>
    </row>
    <row r="4290" customFormat="false" ht="12.75" hidden="false" customHeight="false" outlineLevel="2" collapsed="false">
      <c r="A4290" s="133" t="s">
        <v>1306</v>
      </c>
      <c r="B4290" s="133" t="s">
        <v>2297</v>
      </c>
      <c r="C4290" s="134" t="n">
        <v>54.34</v>
      </c>
      <c r="D4290" s="133" t="s">
        <v>2575</v>
      </c>
      <c r="E4290" s="133" t="s">
        <v>3172</v>
      </c>
    </row>
    <row r="4291" customFormat="false" ht="12.75" hidden="false" customHeight="false" outlineLevel="2" collapsed="false">
      <c r="A4291" s="133" t="s">
        <v>1306</v>
      </c>
      <c r="B4291" s="133" t="s">
        <v>2298</v>
      </c>
      <c r="C4291" s="134" t="n">
        <v>13.84</v>
      </c>
      <c r="D4291" s="133" t="s">
        <v>2575</v>
      </c>
      <c r="E4291" s="133" t="s">
        <v>3172</v>
      </c>
    </row>
    <row r="4292" customFormat="false" ht="12.75" hidden="false" customHeight="false" outlineLevel="2" collapsed="false">
      <c r="A4292" s="133" t="s">
        <v>1306</v>
      </c>
      <c r="B4292" s="133" t="s">
        <v>2299</v>
      </c>
      <c r="C4292" s="134" t="n">
        <v>6</v>
      </c>
      <c r="D4292" s="133" t="s">
        <v>2575</v>
      </c>
      <c r="E4292" s="133" t="s">
        <v>3172</v>
      </c>
    </row>
    <row r="4293" customFormat="false" ht="12.75" hidden="false" customHeight="false" outlineLevel="2" collapsed="false">
      <c r="A4293" s="133" t="s">
        <v>1306</v>
      </c>
      <c r="B4293" s="133" t="s">
        <v>2300</v>
      </c>
      <c r="C4293" s="134" t="n">
        <v>3.21</v>
      </c>
      <c r="D4293" s="133" t="s">
        <v>2575</v>
      </c>
      <c r="E4293" s="133" t="s">
        <v>3172</v>
      </c>
    </row>
    <row r="4294" customFormat="false" ht="12.75" hidden="false" customHeight="false" outlineLevel="2" collapsed="false">
      <c r="A4294" s="133" t="s">
        <v>1306</v>
      </c>
      <c r="B4294" s="133" t="s">
        <v>2301</v>
      </c>
      <c r="C4294" s="134" t="n">
        <v>9</v>
      </c>
      <c r="D4294" s="133" t="s">
        <v>2575</v>
      </c>
      <c r="E4294" s="133" t="s">
        <v>3172</v>
      </c>
    </row>
    <row r="4295" customFormat="false" ht="12.75" hidden="false" customHeight="false" outlineLevel="2" collapsed="false">
      <c r="A4295" s="133" t="s">
        <v>1306</v>
      </c>
      <c r="B4295" s="133" t="s">
        <v>2302</v>
      </c>
      <c r="C4295" s="134" t="n">
        <v>10.65</v>
      </c>
      <c r="D4295" s="133" t="s">
        <v>2575</v>
      </c>
      <c r="E4295" s="133" t="s">
        <v>3172</v>
      </c>
    </row>
    <row r="4296" customFormat="false" ht="12.75" hidden="false" customHeight="false" outlineLevel="2" collapsed="false">
      <c r="A4296" s="133" t="s">
        <v>1306</v>
      </c>
      <c r="B4296" s="133" t="s">
        <v>2303</v>
      </c>
      <c r="C4296" s="134" t="n">
        <v>5</v>
      </c>
      <c r="D4296" s="133" t="s">
        <v>2575</v>
      </c>
      <c r="E4296" s="133" t="s">
        <v>3172</v>
      </c>
    </row>
    <row r="4297" customFormat="false" ht="12.75" hidden="false" customHeight="false" outlineLevel="2" collapsed="false">
      <c r="A4297" s="133" t="s">
        <v>1306</v>
      </c>
      <c r="B4297" s="133" t="s">
        <v>2304</v>
      </c>
      <c r="C4297" s="134" t="n">
        <v>5.46</v>
      </c>
      <c r="D4297" s="133" t="s">
        <v>2575</v>
      </c>
      <c r="E4297" s="133" t="s">
        <v>3172</v>
      </c>
    </row>
    <row r="4298" customFormat="false" ht="12.75" hidden="false" customHeight="false" outlineLevel="2" collapsed="false">
      <c r="A4298" s="133" t="s">
        <v>1306</v>
      </c>
      <c r="B4298" s="133" t="s">
        <v>2308</v>
      </c>
      <c r="C4298" s="134" t="n">
        <v>148.89</v>
      </c>
      <c r="D4298" s="133" t="s">
        <v>2575</v>
      </c>
      <c r="E4298" s="133" t="s">
        <v>3172</v>
      </c>
    </row>
    <row r="4299" customFormat="false" ht="12.75" hidden="false" customHeight="false" outlineLevel="2" collapsed="false">
      <c r="A4299" s="133" t="s">
        <v>1306</v>
      </c>
      <c r="B4299" s="133" t="s">
        <v>2309</v>
      </c>
      <c r="C4299" s="134" t="n">
        <v>227.32</v>
      </c>
      <c r="D4299" s="133" t="s">
        <v>2575</v>
      </c>
      <c r="E4299" s="133" t="s">
        <v>3172</v>
      </c>
    </row>
    <row r="4300" customFormat="false" ht="12.75" hidden="false" customHeight="false" outlineLevel="2" collapsed="false">
      <c r="A4300" s="133" t="s">
        <v>1306</v>
      </c>
      <c r="B4300" s="133" t="s">
        <v>2310</v>
      </c>
      <c r="C4300" s="134" t="n">
        <v>14.46</v>
      </c>
      <c r="D4300" s="133" t="s">
        <v>2575</v>
      </c>
      <c r="E4300" s="133" t="s">
        <v>3172</v>
      </c>
    </row>
    <row r="4301" customFormat="false" ht="12.75" hidden="false" customHeight="false" outlineLevel="2" collapsed="false">
      <c r="A4301" s="133" t="s">
        <v>1306</v>
      </c>
      <c r="B4301" s="133" t="s">
        <v>2311</v>
      </c>
      <c r="C4301" s="134" t="n">
        <v>4.12</v>
      </c>
      <c r="D4301" s="133" t="s">
        <v>2575</v>
      </c>
      <c r="E4301" s="133" t="s">
        <v>3172</v>
      </c>
    </row>
    <row r="4302" customFormat="false" ht="12.75" hidden="false" customHeight="false" outlineLevel="2" collapsed="false">
      <c r="A4302" s="133" t="s">
        <v>1306</v>
      </c>
      <c r="B4302" s="133" t="s">
        <v>2312</v>
      </c>
      <c r="C4302" s="134" t="n">
        <v>11.17</v>
      </c>
      <c r="D4302" s="133" t="s">
        <v>2575</v>
      </c>
      <c r="E4302" s="133" t="s">
        <v>3172</v>
      </c>
    </row>
    <row r="4303" customFormat="false" ht="12.75" hidden="false" customHeight="false" outlineLevel="1" collapsed="false">
      <c r="A4303" s="135" t="s">
        <v>3364</v>
      </c>
      <c r="B4303" s="133"/>
      <c r="C4303" s="134" t="n">
        <f aca="false">SUBTOTAL(9,C4287:C4302)</f>
        <v>971.26</v>
      </c>
      <c r="D4303" s="133"/>
      <c r="E4303" s="133"/>
    </row>
    <row r="4304" customFormat="false" ht="12.75" hidden="false" customHeight="false" outlineLevel="2" collapsed="false">
      <c r="A4304" s="133" t="s">
        <v>1909</v>
      </c>
      <c r="B4304" s="133" t="s">
        <v>2292</v>
      </c>
      <c r="C4304" s="134" t="n">
        <v>31.9</v>
      </c>
      <c r="D4304" s="133" t="s">
        <v>2809</v>
      </c>
      <c r="E4304" s="133" t="s">
        <v>2810</v>
      </c>
    </row>
    <row r="4305" customFormat="false" ht="12.75" hidden="false" customHeight="false" outlineLevel="2" collapsed="false">
      <c r="A4305" s="133" t="s">
        <v>1909</v>
      </c>
      <c r="B4305" s="133" t="s">
        <v>2295</v>
      </c>
      <c r="C4305" s="134" t="n">
        <v>54</v>
      </c>
      <c r="D4305" s="133" t="s">
        <v>2809</v>
      </c>
      <c r="E4305" s="133" t="s">
        <v>2810</v>
      </c>
    </row>
    <row r="4306" customFormat="false" ht="12.75" hidden="false" customHeight="false" outlineLevel="2" collapsed="false">
      <c r="A4306" s="133" t="s">
        <v>1909</v>
      </c>
      <c r="B4306" s="133" t="s">
        <v>2811</v>
      </c>
      <c r="C4306" s="134" t="n">
        <v>106.28</v>
      </c>
      <c r="D4306" s="133" t="s">
        <v>2809</v>
      </c>
      <c r="E4306" s="133" t="s">
        <v>2810</v>
      </c>
    </row>
    <row r="4307" customFormat="false" ht="12.75" hidden="false" customHeight="false" outlineLevel="2" collapsed="false">
      <c r="A4307" s="133" t="s">
        <v>1909</v>
      </c>
      <c r="B4307" s="133" t="s">
        <v>2296</v>
      </c>
      <c r="C4307" s="134" t="n">
        <v>371.9</v>
      </c>
      <c r="D4307" s="133" t="s">
        <v>2809</v>
      </c>
      <c r="E4307" s="133" t="s">
        <v>2810</v>
      </c>
    </row>
    <row r="4308" customFormat="false" ht="12.75" hidden="false" customHeight="false" outlineLevel="2" collapsed="false">
      <c r="A4308" s="133" t="s">
        <v>1909</v>
      </c>
      <c r="B4308" s="133" t="s">
        <v>2297</v>
      </c>
      <c r="C4308" s="134" t="n">
        <v>54.34</v>
      </c>
      <c r="D4308" s="133" t="s">
        <v>2809</v>
      </c>
      <c r="E4308" s="133" t="s">
        <v>2810</v>
      </c>
    </row>
    <row r="4309" customFormat="false" ht="12.75" hidden="false" customHeight="false" outlineLevel="2" collapsed="false">
      <c r="A4309" s="133" t="s">
        <v>1909</v>
      </c>
      <c r="B4309" s="133" t="s">
        <v>2298</v>
      </c>
      <c r="C4309" s="134" t="n">
        <v>13.84</v>
      </c>
      <c r="D4309" s="133" t="s">
        <v>2809</v>
      </c>
      <c r="E4309" s="133" t="s">
        <v>2810</v>
      </c>
    </row>
    <row r="4310" customFormat="false" ht="12.75" hidden="false" customHeight="false" outlineLevel="2" collapsed="false">
      <c r="A4310" s="133" t="s">
        <v>1909</v>
      </c>
      <c r="B4310" s="133" t="s">
        <v>2299</v>
      </c>
      <c r="C4310" s="134" t="n">
        <v>6</v>
      </c>
      <c r="D4310" s="133" t="s">
        <v>2809</v>
      </c>
      <c r="E4310" s="133" t="s">
        <v>2810</v>
      </c>
    </row>
    <row r="4311" customFormat="false" ht="12.75" hidden="false" customHeight="false" outlineLevel="2" collapsed="false">
      <c r="A4311" s="133" t="s">
        <v>1909</v>
      </c>
      <c r="B4311" s="133" t="s">
        <v>2302</v>
      </c>
      <c r="C4311" s="134" t="n">
        <v>10.65</v>
      </c>
      <c r="D4311" s="133" t="s">
        <v>2809</v>
      </c>
      <c r="E4311" s="133" t="s">
        <v>2810</v>
      </c>
    </row>
    <row r="4312" customFormat="false" ht="12.75" hidden="false" customHeight="false" outlineLevel="2" collapsed="false">
      <c r="A4312" s="133" t="s">
        <v>1909</v>
      </c>
      <c r="B4312" s="133" t="s">
        <v>2303</v>
      </c>
      <c r="C4312" s="134" t="n">
        <v>5</v>
      </c>
      <c r="D4312" s="133" t="s">
        <v>2809</v>
      </c>
      <c r="E4312" s="133" t="s">
        <v>2810</v>
      </c>
    </row>
    <row r="4313" customFormat="false" ht="12.75" hidden="false" customHeight="false" outlineLevel="2" collapsed="false">
      <c r="A4313" s="133" t="s">
        <v>1909</v>
      </c>
      <c r="B4313" s="133" t="s">
        <v>2304</v>
      </c>
      <c r="C4313" s="134" t="n">
        <v>5.46</v>
      </c>
      <c r="D4313" s="133" t="s">
        <v>2809</v>
      </c>
      <c r="E4313" s="133" t="s">
        <v>2810</v>
      </c>
    </row>
    <row r="4314" customFormat="false" ht="12.75" hidden="false" customHeight="false" outlineLevel="1" collapsed="false">
      <c r="A4314" s="135" t="s">
        <v>3365</v>
      </c>
      <c r="B4314" s="133"/>
      <c r="C4314" s="134" t="n">
        <f aca="false">SUBTOTAL(9,C4304:C4313)</f>
        <v>659.37</v>
      </c>
      <c r="D4314" s="133"/>
      <c r="E4314" s="133"/>
    </row>
    <row r="4315" customFormat="false" ht="12.75" hidden="false" customHeight="false" outlineLevel="2" collapsed="false">
      <c r="A4315" s="133" t="s">
        <v>652</v>
      </c>
      <c r="B4315" s="133" t="s">
        <v>2292</v>
      </c>
      <c r="C4315" s="134" t="n">
        <v>31.9</v>
      </c>
      <c r="D4315" s="133" t="s">
        <v>2681</v>
      </c>
      <c r="E4315" s="133" t="s">
        <v>3366</v>
      </c>
    </row>
    <row r="4316" customFormat="false" ht="12.75" hidden="false" customHeight="false" outlineLevel="2" collapsed="false">
      <c r="A4316" s="133" t="s">
        <v>652</v>
      </c>
      <c r="B4316" s="133" t="s">
        <v>2295</v>
      </c>
      <c r="C4316" s="134" t="n">
        <v>54</v>
      </c>
      <c r="D4316" s="133" t="s">
        <v>2681</v>
      </c>
      <c r="E4316" s="133" t="s">
        <v>3366</v>
      </c>
    </row>
    <row r="4317" customFormat="false" ht="12.75" hidden="false" customHeight="false" outlineLevel="2" collapsed="false">
      <c r="A4317" s="133" t="s">
        <v>652</v>
      </c>
      <c r="B4317" s="133" t="s">
        <v>2296</v>
      </c>
      <c r="C4317" s="134" t="n">
        <v>371.9</v>
      </c>
      <c r="D4317" s="133" t="s">
        <v>2681</v>
      </c>
      <c r="E4317" s="133" t="s">
        <v>3366</v>
      </c>
    </row>
    <row r="4318" customFormat="false" ht="12.75" hidden="false" customHeight="false" outlineLevel="2" collapsed="false">
      <c r="A4318" s="133" t="s">
        <v>652</v>
      </c>
      <c r="B4318" s="133" t="s">
        <v>2297</v>
      </c>
      <c r="C4318" s="134" t="n">
        <v>54.34</v>
      </c>
      <c r="D4318" s="133" t="s">
        <v>2681</v>
      </c>
      <c r="E4318" s="133" t="s">
        <v>3366</v>
      </c>
    </row>
    <row r="4319" customFormat="false" ht="12.75" hidden="false" customHeight="false" outlineLevel="2" collapsed="false">
      <c r="A4319" s="133" t="s">
        <v>652</v>
      </c>
      <c r="B4319" s="133" t="s">
        <v>2298</v>
      </c>
      <c r="C4319" s="134" t="n">
        <v>13.84</v>
      </c>
      <c r="D4319" s="133" t="s">
        <v>2681</v>
      </c>
      <c r="E4319" s="133" t="s">
        <v>3366</v>
      </c>
    </row>
    <row r="4320" customFormat="false" ht="12.75" hidden="false" customHeight="false" outlineLevel="2" collapsed="false">
      <c r="A4320" s="133" t="s">
        <v>652</v>
      </c>
      <c r="B4320" s="133" t="s">
        <v>2299</v>
      </c>
      <c r="C4320" s="134" t="n">
        <v>6</v>
      </c>
      <c r="D4320" s="133" t="s">
        <v>2681</v>
      </c>
      <c r="E4320" s="133" t="s">
        <v>3366</v>
      </c>
    </row>
    <row r="4321" customFormat="false" ht="12.75" hidden="false" customHeight="false" outlineLevel="2" collapsed="false">
      <c r="A4321" s="133" t="s">
        <v>652</v>
      </c>
      <c r="B4321" s="133" t="s">
        <v>2300</v>
      </c>
      <c r="C4321" s="134" t="n">
        <v>3.21</v>
      </c>
      <c r="D4321" s="133" t="s">
        <v>2681</v>
      </c>
      <c r="E4321" s="133" t="s">
        <v>3366</v>
      </c>
    </row>
    <row r="4322" customFormat="false" ht="12.75" hidden="false" customHeight="false" outlineLevel="2" collapsed="false">
      <c r="A4322" s="133" t="s">
        <v>652</v>
      </c>
      <c r="B4322" s="133" t="s">
        <v>2301</v>
      </c>
      <c r="C4322" s="134" t="n">
        <v>9</v>
      </c>
      <c r="D4322" s="133" t="s">
        <v>2681</v>
      </c>
      <c r="E4322" s="133" t="s">
        <v>3366</v>
      </c>
    </row>
    <row r="4323" customFormat="false" ht="12.75" hidden="false" customHeight="false" outlineLevel="2" collapsed="false">
      <c r="A4323" s="133" t="s">
        <v>652</v>
      </c>
      <c r="B4323" s="133" t="s">
        <v>2302</v>
      </c>
      <c r="C4323" s="134" t="n">
        <v>10.65</v>
      </c>
      <c r="D4323" s="133" t="s">
        <v>2681</v>
      </c>
      <c r="E4323" s="133" t="s">
        <v>3366</v>
      </c>
    </row>
    <row r="4324" customFormat="false" ht="12.75" hidden="false" customHeight="false" outlineLevel="2" collapsed="false">
      <c r="A4324" s="133" t="s">
        <v>652</v>
      </c>
      <c r="B4324" s="133" t="s">
        <v>2303</v>
      </c>
      <c r="C4324" s="134" t="n">
        <v>5</v>
      </c>
      <c r="D4324" s="133" t="s">
        <v>2681</v>
      </c>
      <c r="E4324" s="133" t="s">
        <v>3366</v>
      </c>
    </row>
    <row r="4325" customFormat="false" ht="12.75" hidden="false" customHeight="false" outlineLevel="2" collapsed="false">
      <c r="A4325" s="133" t="s">
        <v>652</v>
      </c>
      <c r="B4325" s="133" t="s">
        <v>2304</v>
      </c>
      <c r="C4325" s="134" t="n">
        <v>5.46</v>
      </c>
      <c r="D4325" s="133" t="s">
        <v>2681</v>
      </c>
      <c r="E4325" s="133" t="s">
        <v>3366</v>
      </c>
    </row>
    <row r="4326" customFormat="false" ht="12.75" hidden="false" customHeight="false" outlineLevel="2" collapsed="false">
      <c r="A4326" s="133" t="s">
        <v>652</v>
      </c>
      <c r="B4326" s="133" t="s">
        <v>2308</v>
      </c>
      <c r="C4326" s="134" t="n">
        <v>148.89</v>
      </c>
      <c r="D4326" s="133" t="s">
        <v>2681</v>
      </c>
      <c r="E4326" s="133" t="s">
        <v>3366</v>
      </c>
    </row>
    <row r="4327" customFormat="false" ht="12.75" hidden="false" customHeight="false" outlineLevel="2" collapsed="false">
      <c r="A4327" s="133" t="s">
        <v>652</v>
      </c>
      <c r="B4327" s="133" t="s">
        <v>2309</v>
      </c>
      <c r="C4327" s="134" t="n">
        <v>227.32</v>
      </c>
      <c r="D4327" s="133" t="s">
        <v>2681</v>
      </c>
      <c r="E4327" s="133" t="s">
        <v>3366</v>
      </c>
    </row>
    <row r="4328" customFormat="false" ht="12.75" hidden="false" customHeight="false" outlineLevel="2" collapsed="false">
      <c r="A4328" s="133" t="s">
        <v>652</v>
      </c>
      <c r="B4328" s="133" t="s">
        <v>2310</v>
      </c>
      <c r="C4328" s="134" t="n">
        <v>14.46</v>
      </c>
      <c r="D4328" s="133" t="s">
        <v>2681</v>
      </c>
      <c r="E4328" s="133" t="s">
        <v>3366</v>
      </c>
    </row>
    <row r="4329" customFormat="false" ht="12.75" hidden="false" customHeight="false" outlineLevel="2" collapsed="false">
      <c r="A4329" s="133" t="s">
        <v>652</v>
      </c>
      <c r="B4329" s="133" t="s">
        <v>2311</v>
      </c>
      <c r="C4329" s="134" t="n">
        <v>4.12</v>
      </c>
      <c r="D4329" s="133" t="s">
        <v>2681</v>
      </c>
      <c r="E4329" s="133" t="s">
        <v>3366</v>
      </c>
    </row>
    <row r="4330" customFormat="false" ht="12.75" hidden="false" customHeight="false" outlineLevel="2" collapsed="false">
      <c r="A4330" s="133" t="s">
        <v>652</v>
      </c>
      <c r="B4330" s="133" t="s">
        <v>2312</v>
      </c>
      <c r="C4330" s="134" t="n">
        <v>11.17</v>
      </c>
      <c r="D4330" s="133" t="s">
        <v>2681</v>
      </c>
      <c r="E4330" s="133" t="s">
        <v>3366</v>
      </c>
    </row>
    <row r="4331" customFormat="false" ht="12.75" hidden="false" customHeight="false" outlineLevel="1" collapsed="false">
      <c r="A4331" s="135" t="s">
        <v>3367</v>
      </c>
      <c r="B4331" s="133"/>
      <c r="C4331" s="134" t="n">
        <f aca="false">SUBTOTAL(9,C4315:C4330)</f>
        <v>971.26</v>
      </c>
      <c r="D4331" s="133"/>
      <c r="E4331" s="133"/>
    </row>
    <row r="4332" customFormat="false" ht="12.75" hidden="false" customHeight="false" outlineLevel="2" collapsed="false">
      <c r="A4332" s="133" t="s">
        <v>631</v>
      </c>
      <c r="B4332" s="133" t="s">
        <v>2288</v>
      </c>
      <c r="C4332" s="134" t="n">
        <v>40</v>
      </c>
      <c r="D4332" s="133" t="s">
        <v>2293</v>
      </c>
      <c r="E4332" s="133" t="s">
        <v>2819</v>
      </c>
    </row>
    <row r="4333" customFormat="false" ht="12.75" hidden="false" customHeight="false" outlineLevel="2" collapsed="false">
      <c r="A4333" s="133" t="s">
        <v>631</v>
      </c>
      <c r="B4333" s="133" t="s">
        <v>2338</v>
      </c>
      <c r="C4333" s="134" t="n">
        <v>50</v>
      </c>
      <c r="D4333" s="133" t="s">
        <v>2293</v>
      </c>
      <c r="E4333" s="133" t="s">
        <v>2819</v>
      </c>
    </row>
    <row r="4334" customFormat="false" ht="12.75" hidden="false" customHeight="false" outlineLevel="1" collapsed="false">
      <c r="A4334" s="135" t="s">
        <v>3368</v>
      </c>
      <c r="B4334" s="133"/>
      <c r="C4334" s="134" t="n">
        <f aca="false">SUBTOTAL(9,C4332:C4333)</f>
        <v>90</v>
      </c>
      <c r="D4334" s="133"/>
      <c r="E4334" s="133"/>
    </row>
    <row r="4335" customFormat="false" ht="12.75" hidden="false" customHeight="false" outlineLevel="2" collapsed="false">
      <c r="A4335" s="133" t="s">
        <v>434</v>
      </c>
      <c r="B4335" s="133" t="s">
        <v>2305</v>
      </c>
      <c r="C4335" s="134" t="n">
        <v>175</v>
      </c>
      <c r="D4335" s="133" t="s">
        <v>2293</v>
      </c>
      <c r="E4335" s="133" t="s">
        <v>2792</v>
      </c>
    </row>
    <row r="4336" customFormat="false" ht="12.75" hidden="false" customHeight="false" outlineLevel="2" collapsed="false">
      <c r="A4336" s="133" t="s">
        <v>434</v>
      </c>
      <c r="B4336" s="133" t="s">
        <v>2306</v>
      </c>
      <c r="C4336" s="134" t="n">
        <v>50</v>
      </c>
      <c r="D4336" s="133" t="s">
        <v>2293</v>
      </c>
      <c r="E4336" s="133" t="s">
        <v>2792</v>
      </c>
    </row>
    <row r="4337" customFormat="false" ht="12.75" hidden="false" customHeight="false" outlineLevel="2" collapsed="false">
      <c r="A4337" s="133" t="s">
        <v>434</v>
      </c>
      <c r="B4337" s="133" t="s">
        <v>2364</v>
      </c>
      <c r="C4337" s="134" t="n">
        <v>200</v>
      </c>
      <c r="D4337" s="133" t="s">
        <v>2293</v>
      </c>
      <c r="E4337" s="133" t="s">
        <v>2792</v>
      </c>
    </row>
    <row r="4338" customFormat="false" ht="12.75" hidden="false" customHeight="false" outlineLevel="1" collapsed="false">
      <c r="A4338" s="135" t="s">
        <v>3369</v>
      </c>
      <c r="B4338" s="133"/>
      <c r="C4338" s="134" t="n">
        <f aca="false">SUBTOTAL(9,C4335:C4337)</f>
        <v>425</v>
      </c>
      <c r="D4338" s="133"/>
      <c r="E4338" s="133"/>
    </row>
    <row r="4339" customFormat="false" ht="12.75" hidden="false" customHeight="false" outlineLevel="2" collapsed="false">
      <c r="A4339" s="133" t="s">
        <v>948</v>
      </c>
      <c r="B4339" s="133" t="s">
        <v>2338</v>
      </c>
      <c r="C4339" s="134" t="n">
        <v>50</v>
      </c>
      <c r="D4339" s="133" t="s">
        <v>2293</v>
      </c>
      <c r="E4339" s="133" t="s">
        <v>3370</v>
      </c>
    </row>
    <row r="4340" customFormat="false" ht="12.75" hidden="false" customHeight="false" outlineLevel="1" collapsed="false">
      <c r="A4340" s="135" t="s">
        <v>3371</v>
      </c>
      <c r="B4340" s="133"/>
      <c r="C4340" s="134" t="n">
        <f aca="false">SUBTOTAL(9,C4339)</f>
        <v>50</v>
      </c>
      <c r="D4340" s="133"/>
      <c r="E4340" s="133"/>
    </row>
    <row r="4341" customFormat="false" ht="12.75" hidden="false" customHeight="false" outlineLevel="2" collapsed="false">
      <c r="A4341" s="133" t="s">
        <v>914</v>
      </c>
      <c r="B4341" s="133" t="s">
        <v>2288</v>
      </c>
      <c r="C4341" s="134" t="n">
        <v>40</v>
      </c>
      <c r="D4341" s="133" t="s">
        <v>2293</v>
      </c>
      <c r="E4341" s="133" t="s">
        <v>2317</v>
      </c>
    </row>
    <row r="4342" customFormat="false" ht="12.75" hidden="false" customHeight="false" outlineLevel="1" collapsed="false">
      <c r="A4342" s="135" t="s">
        <v>3372</v>
      </c>
      <c r="B4342" s="133"/>
      <c r="C4342" s="134" t="n">
        <f aca="false">SUBTOTAL(9,C4341)</f>
        <v>40</v>
      </c>
      <c r="D4342" s="133"/>
      <c r="E4342" s="133"/>
    </row>
    <row r="4343" customFormat="false" ht="12.75" hidden="false" customHeight="false" outlineLevel="2" collapsed="false">
      <c r="A4343" s="133" t="s">
        <v>1384</v>
      </c>
      <c r="B4343" s="133" t="s">
        <v>2288</v>
      </c>
      <c r="C4343" s="134" t="n">
        <v>40</v>
      </c>
      <c r="D4343" s="133" t="s">
        <v>2346</v>
      </c>
      <c r="E4343" s="133" t="s">
        <v>3373</v>
      </c>
    </row>
    <row r="4344" customFormat="false" ht="12.75" hidden="false" customHeight="false" outlineLevel="1" collapsed="false">
      <c r="A4344" s="135" t="s">
        <v>3374</v>
      </c>
      <c r="B4344" s="133"/>
      <c r="C4344" s="134" t="n">
        <f aca="false">SUBTOTAL(9,C4343)</f>
        <v>40</v>
      </c>
      <c r="D4344" s="133"/>
      <c r="E4344" s="133"/>
    </row>
    <row r="4345" customFormat="false" ht="12.75" hidden="false" customHeight="false" outlineLevel="2" collapsed="false">
      <c r="A4345" s="133" t="s">
        <v>991</v>
      </c>
      <c r="B4345" s="133" t="s">
        <v>2288</v>
      </c>
      <c r="C4345" s="134" t="n">
        <v>40</v>
      </c>
      <c r="D4345" s="133" t="s">
        <v>2314</v>
      </c>
      <c r="E4345" s="133" t="s">
        <v>3375</v>
      </c>
    </row>
    <row r="4346" customFormat="false" ht="12.75" hidden="false" customHeight="false" outlineLevel="1" collapsed="false">
      <c r="A4346" s="135" t="s">
        <v>3376</v>
      </c>
      <c r="B4346" s="133"/>
      <c r="C4346" s="134" t="n">
        <f aca="false">SUBTOTAL(9,C4345)</f>
        <v>40</v>
      </c>
      <c r="D4346" s="133"/>
      <c r="E4346" s="133"/>
    </row>
    <row r="4347" customFormat="false" ht="12.75" hidden="false" customHeight="false" outlineLevel="2" collapsed="false">
      <c r="A4347" s="133" t="s">
        <v>1737</v>
      </c>
      <c r="B4347" s="133" t="s">
        <v>2305</v>
      </c>
      <c r="C4347" s="134" t="n">
        <v>175</v>
      </c>
      <c r="D4347" s="133" t="s">
        <v>2314</v>
      </c>
      <c r="E4347" s="133" t="s">
        <v>2708</v>
      </c>
    </row>
    <row r="4348" customFormat="false" ht="12.75" hidden="false" customHeight="false" outlineLevel="2" collapsed="false">
      <c r="A4348" s="133" t="s">
        <v>1737</v>
      </c>
      <c r="B4348" s="133" t="s">
        <v>2306</v>
      </c>
      <c r="C4348" s="134" t="n">
        <v>50</v>
      </c>
      <c r="D4348" s="133" t="s">
        <v>2314</v>
      </c>
      <c r="E4348" s="133" t="s">
        <v>2708</v>
      </c>
    </row>
    <row r="4349" customFormat="false" ht="12.75" hidden="false" customHeight="false" outlineLevel="2" collapsed="false">
      <c r="A4349" s="133" t="s">
        <v>1737</v>
      </c>
      <c r="B4349" s="133" t="s">
        <v>2307</v>
      </c>
      <c r="C4349" s="134" t="n">
        <v>50</v>
      </c>
      <c r="D4349" s="133" t="s">
        <v>2314</v>
      </c>
      <c r="E4349" s="133" t="s">
        <v>2708</v>
      </c>
    </row>
    <row r="4350" customFormat="false" ht="12.75" hidden="false" customHeight="false" outlineLevel="1" collapsed="false">
      <c r="A4350" s="135" t="s">
        <v>3377</v>
      </c>
      <c r="B4350" s="133"/>
      <c r="C4350" s="134" t="n">
        <f aca="false">SUBTOTAL(9,C4347:C4349)</f>
        <v>275</v>
      </c>
      <c r="D4350" s="133"/>
      <c r="E4350" s="133"/>
    </row>
    <row r="4351" customFormat="false" ht="12.75" hidden="false" customHeight="false" outlineLevel="2" collapsed="false">
      <c r="A4351" s="133" t="s">
        <v>792</v>
      </c>
      <c r="B4351" s="133" t="s">
        <v>2415</v>
      </c>
      <c r="C4351" s="134" t="n">
        <v>23.61</v>
      </c>
      <c r="D4351" s="133" t="s">
        <v>2293</v>
      </c>
      <c r="E4351" s="133" t="s">
        <v>3378</v>
      </c>
    </row>
    <row r="4352" customFormat="false" ht="12.75" hidden="false" customHeight="false" outlineLevel="2" collapsed="false">
      <c r="A4352" s="133" t="s">
        <v>792</v>
      </c>
      <c r="B4352" s="133" t="s">
        <v>2418</v>
      </c>
      <c r="C4352" s="134" t="n">
        <v>5.36</v>
      </c>
      <c r="D4352" s="133" t="s">
        <v>2293</v>
      </c>
      <c r="E4352" s="133" t="s">
        <v>3378</v>
      </c>
    </row>
    <row r="4353" customFormat="false" ht="12.75" hidden="false" customHeight="false" outlineLevel="2" collapsed="false">
      <c r="A4353" s="133" t="s">
        <v>792</v>
      </c>
      <c r="B4353" s="133" t="s">
        <v>2419</v>
      </c>
      <c r="C4353" s="134" t="n">
        <v>54</v>
      </c>
      <c r="D4353" s="133" t="s">
        <v>2293</v>
      </c>
      <c r="E4353" s="133" t="s">
        <v>3378</v>
      </c>
    </row>
    <row r="4354" customFormat="false" ht="12.75" hidden="false" customHeight="false" outlineLevel="2" collapsed="false">
      <c r="A4354" s="133" t="s">
        <v>792</v>
      </c>
      <c r="B4354" s="133" t="s">
        <v>2626</v>
      </c>
      <c r="C4354" s="134" t="n">
        <v>1</v>
      </c>
      <c r="D4354" s="133" t="s">
        <v>2293</v>
      </c>
      <c r="E4354" s="133" t="s">
        <v>3378</v>
      </c>
    </row>
    <row r="4355" customFormat="false" ht="12.75" hidden="false" customHeight="false" outlineLevel="2" collapsed="false">
      <c r="A4355" s="133" t="s">
        <v>792</v>
      </c>
      <c r="B4355" s="133" t="s">
        <v>2420</v>
      </c>
      <c r="C4355" s="134" t="n">
        <v>1</v>
      </c>
      <c r="D4355" s="133" t="s">
        <v>2293</v>
      </c>
      <c r="E4355" s="133" t="s">
        <v>3378</v>
      </c>
    </row>
    <row r="4356" customFormat="false" ht="12.75" hidden="false" customHeight="false" outlineLevel="2" collapsed="false">
      <c r="A4356" s="133" t="s">
        <v>792</v>
      </c>
      <c r="B4356" s="133" t="s">
        <v>2422</v>
      </c>
      <c r="C4356" s="134" t="n">
        <v>20</v>
      </c>
      <c r="D4356" s="133" t="s">
        <v>2293</v>
      </c>
      <c r="E4356" s="133" t="s">
        <v>3378</v>
      </c>
    </row>
    <row r="4357" customFormat="false" ht="12.75" hidden="false" customHeight="false" outlineLevel="2" collapsed="false">
      <c r="A4357" s="133" t="s">
        <v>792</v>
      </c>
      <c r="B4357" s="133" t="s">
        <v>2424</v>
      </c>
      <c r="C4357" s="134" t="n">
        <v>1</v>
      </c>
      <c r="D4357" s="133" t="s">
        <v>2293</v>
      </c>
      <c r="E4357" s="133" t="s">
        <v>3378</v>
      </c>
    </row>
    <row r="4358" customFormat="false" ht="12.75" hidden="false" customHeight="false" outlineLevel="2" collapsed="false">
      <c r="A4358" s="133" t="s">
        <v>792</v>
      </c>
      <c r="B4358" s="133" t="s">
        <v>2425</v>
      </c>
      <c r="C4358" s="134" t="n">
        <v>1391.01</v>
      </c>
      <c r="D4358" s="133" t="s">
        <v>2293</v>
      </c>
      <c r="E4358" s="133" t="s">
        <v>3378</v>
      </c>
    </row>
    <row r="4359" customFormat="false" ht="12.75" hidden="false" customHeight="false" outlineLevel="2" collapsed="false">
      <c r="A4359" s="133" t="s">
        <v>792</v>
      </c>
      <c r="B4359" s="133" t="s">
        <v>2426</v>
      </c>
      <c r="C4359" s="134" t="n">
        <v>51.62</v>
      </c>
      <c r="D4359" s="133" t="s">
        <v>2293</v>
      </c>
      <c r="E4359" s="133" t="s">
        <v>3378</v>
      </c>
    </row>
    <row r="4360" customFormat="false" ht="12.75" hidden="false" customHeight="false" outlineLevel="2" collapsed="false">
      <c r="A4360" s="133" t="s">
        <v>792</v>
      </c>
      <c r="B4360" s="133" t="s">
        <v>2427</v>
      </c>
      <c r="C4360" s="134" t="n">
        <v>14.32</v>
      </c>
      <c r="D4360" s="133" t="s">
        <v>2293</v>
      </c>
      <c r="E4360" s="133" t="s">
        <v>3378</v>
      </c>
    </row>
    <row r="4361" customFormat="false" ht="12.75" hidden="false" customHeight="false" outlineLevel="2" collapsed="false">
      <c r="A4361" s="133" t="s">
        <v>792</v>
      </c>
      <c r="B4361" s="133" t="s">
        <v>3379</v>
      </c>
      <c r="C4361" s="134" t="n">
        <v>71.51</v>
      </c>
      <c r="D4361" s="133" t="s">
        <v>2293</v>
      </c>
      <c r="E4361" s="133" t="s">
        <v>3378</v>
      </c>
    </row>
    <row r="4362" customFormat="false" ht="12.75" hidden="false" customHeight="false" outlineLevel="2" collapsed="false">
      <c r="A4362" s="133" t="s">
        <v>792</v>
      </c>
      <c r="B4362" s="133" t="s">
        <v>2292</v>
      </c>
      <c r="C4362" s="134" t="n">
        <v>31.9</v>
      </c>
      <c r="D4362" s="133" t="s">
        <v>2293</v>
      </c>
      <c r="E4362" s="133" t="s">
        <v>3378</v>
      </c>
    </row>
    <row r="4363" customFormat="false" ht="12.75" hidden="false" customHeight="false" outlineLevel="2" collapsed="false">
      <c r="A4363" s="133" t="s">
        <v>792</v>
      </c>
      <c r="B4363" s="133" t="s">
        <v>2295</v>
      </c>
      <c r="C4363" s="134" t="n">
        <v>54</v>
      </c>
      <c r="D4363" s="133" t="s">
        <v>2293</v>
      </c>
      <c r="E4363" s="133" t="s">
        <v>3378</v>
      </c>
    </row>
    <row r="4364" customFormat="false" ht="12.75" hidden="false" customHeight="false" outlineLevel="2" collapsed="false">
      <c r="A4364" s="133" t="s">
        <v>792</v>
      </c>
      <c r="B4364" s="133" t="s">
        <v>2811</v>
      </c>
      <c r="C4364" s="134" t="n">
        <v>106.28</v>
      </c>
      <c r="D4364" s="133" t="s">
        <v>2293</v>
      </c>
      <c r="E4364" s="133" t="s">
        <v>3378</v>
      </c>
    </row>
    <row r="4365" customFormat="false" ht="12.75" hidden="false" customHeight="false" outlineLevel="2" collapsed="false">
      <c r="A4365" s="133" t="s">
        <v>792</v>
      </c>
      <c r="B4365" s="133" t="s">
        <v>2296</v>
      </c>
      <c r="C4365" s="134" t="n">
        <v>371.9</v>
      </c>
      <c r="D4365" s="133" t="s">
        <v>2293</v>
      </c>
      <c r="E4365" s="133" t="s">
        <v>3378</v>
      </c>
    </row>
    <row r="4366" customFormat="false" ht="12.75" hidden="false" customHeight="false" outlineLevel="2" collapsed="false">
      <c r="A4366" s="133" t="s">
        <v>792</v>
      </c>
      <c r="B4366" s="133" t="s">
        <v>2297</v>
      </c>
      <c r="C4366" s="134" t="n">
        <v>54.34</v>
      </c>
      <c r="D4366" s="133" t="s">
        <v>2293</v>
      </c>
      <c r="E4366" s="133" t="s">
        <v>3378</v>
      </c>
    </row>
    <row r="4367" customFormat="false" ht="12.75" hidden="false" customHeight="false" outlineLevel="2" collapsed="false">
      <c r="A4367" s="133" t="s">
        <v>792</v>
      </c>
      <c r="B4367" s="133" t="s">
        <v>2298</v>
      </c>
      <c r="C4367" s="134" t="n">
        <v>13.84</v>
      </c>
      <c r="D4367" s="133" t="s">
        <v>2293</v>
      </c>
      <c r="E4367" s="133" t="s">
        <v>3378</v>
      </c>
    </row>
    <row r="4368" customFormat="false" ht="12.75" hidden="false" customHeight="false" outlineLevel="2" collapsed="false">
      <c r="A4368" s="133" t="s">
        <v>792</v>
      </c>
      <c r="B4368" s="133" t="s">
        <v>2299</v>
      </c>
      <c r="C4368" s="134" t="n">
        <v>6</v>
      </c>
      <c r="D4368" s="133" t="s">
        <v>2293</v>
      </c>
      <c r="E4368" s="133" t="s">
        <v>3378</v>
      </c>
    </row>
    <row r="4369" customFormat="false" ht="12.75" hidden="false" customHeight="false" outlineLevel="2" collapsed="false">
      <c r="A4369" s="133" t="s">
        <v>792</v>
      </c>
      <c r="B4369" s="133" t="s">
        <v>2300</v>
      </c>
      <c r="C4369" s="134" t="n">
        <v>3.21</v>
      </c>
      <c r="D4369" s="133" t="s">
        <v>2293</v>
      </c>
      <c r="E4369" s="133" t="s">
        <v>3378</v>
      </c>
    </row>
    <row r="4370" customFormat="false" ht="12.75" hidden="false" customHeight="false" outlineLevel="2" collapsed="false">
      <c r="A4370" s="133" t="s">
        <v>792</v>
      </c>
      <c r="B4370" s="133" t="s">
        <v>2301</v>
      </c>
      <c r="C4370" s="134" t="n">
        <v>9</v>
      </c>
      <c r="D4370" s="133" t="s">
        <v>2293</v>
      </c>
      <c r="E4370" s="133" t="s">
        <v>3378</v>
      </c>
    </row>
    <row r="4371" customFormat="false" ht="12.75" hidden="false" customHeight="false" outlineLevel="2" collapsed="false">
      <c r="A4371" s="133" t="s">
        <v>792</v>
      </c>
      <c r="B4371" s="133" t="s">
        <v>2302</v>
      </c>
      <c r="C4371" s="134" t="n">
        <v>10.65</v>
      </c>
      <c r="D4371" s="133" t="s">
        <v>2293</v>
      </c>
      <c r="E4371" s="133" t="s">
        <v>3378</v>
      </c>
    </row>
    <row r="4372" customFormat="false" ht="12.75" hidden="false" customHeight="false" outlineLevel="2" collapsed="false">
      <c r="A4372" s="133" t="s">
        <v>792</v>
      </c>
      <c r="B4372" s="133" t="s">
        <v>2303</v>
      </c>
      <c r="C4372" s="134" t="n">
        <v>5</v>
      </c>
      <c r="D4372" s="133" t="s">
        <v>2293</v>
      </c>
      <c r="E4372" s="133" t="s">
        <v>3378</v>
      </c>
    </row>
    <row r="4373" customFormat="false" ht="12.75" hidden="false" customHeight="false" outlineLevel="2" collapsed="false">
      <c r="A4373" s="133" t="s">
        <v>792</v>
      </c>
      <c r="B4373" s="133" t="s">
        <v>2304</v>
      </c>
      <c r="C4373" s="134" t="n">
        <v>5.46</v>
      </c>
      <c r="D4373" s="133" t="s">
        <v>2293</v>
      </c>
      <c r="E4373" s="133" t="s">
        <v>3378</v>
      </c>
    </row>
    <row r="4374" customFormat="false" ht="12.75" hidden="false" customHeight="false" outlineLevel="2" collapsed="false">
      <c r="A4374" s="133" t="s">
        <v>792</v>
      </c>
      <c r="B4374" s="133" t="s">
        <v>2340</v>
      </c>
      <c r="C4374" s="134" t="n">
        <v>78</v>
      </c>
      <c r="D4374" s="133" t="s">
        <v>2293</v>
      </c>
      <c r="E4374" s="133" t="s">
        <v>3378</v>
      </c>
    </row>
    <row r="4375" customFormat="false" ht="12.75" hidden="false" customHeight="false" outlineLevel="2" collapsed="false">
      <c r="A4375" s="133" t="s">
        <v>792</v>
      </c>
      <c r="B4375" s="133" t="s">
        <v>2341</v>
      </c>
      <c r="C4375" s="134" t="n">
        <v>177</v>
      </c>
      <c r="D4375" s="133" t="s">
        <v>2293</v>
      </c>
      <c r="E4375" s="133" t="s">
        <v>3378</v>
      </c>
    </row>
    <row r="4376" customFormat="false" ht="12.75" hidden="false" customHeight="false" outlineLevel="2" collapsed="false">
      <c r="A4376" s="133" t="s">
        <v>792</v>
      </c>
      <c r="B4376" s="133" t="s">
        <v>2342</v>
      </c>
      <c r="C4376" s="134" t="n">
        <v>13</v>
      </c>
      <c r="D4376" s="133" t="s">
        <v>2293</v>
      </c>
      <c r="E4376" s="133" t="s">
        <v>3378</v>
      </c>
    </row>
    <row r="4377" customFormat="false" ht="12.75" hidden="false" customHeight="false" outlineLevel="2" collapsed="false">
      <c r="A4377" s="133" t="s">
        <v>792</v>
      </c>
      <c r="B4377" s="133" t="s">
        <v>2343</v>
      </c>
      <c r="C4377" s="134" t="n">
        <v>10</v>
      </c>
      <c r="D4377" s="133" t="s">
        <v>2293</v>
      </c>
      <c r="E4377" s="133" t="s">
        <v>3378</v>
      </c>
    </row>
    <row r="4378" customFormat="false" ht="12.75" hidden="false" customHeight="false" outlineLevel="2" collapsed="false">
      <c r="A4378" s="133" t="s">
        <v>792</v>
      </c>
      <c r="B4378" s="133" t="s">
        <v>2344</v>
      </c>
      <c r="C4378" s="134" t="n">
        <v>6.19</v>
      </c>
      <c r="D4378" s="133" t="s">
        <v>2293</v>
      </c>
      <c r="E4378" s="133" t="s">
        <v>3378</v>
      </c>
    </row>
    <row r="4379" customFormat="false" ht="12.75" hidden="false" customHeight="false" outlineLevel="1" collapsed="false">
      <c r="A4379" s="135" t="s">
        <v>3380</v>
      </c>
      <c r="B4379" s="133"/>
      <c r="C4379" s="134" t="n">
        <f aca="false">SUBTOTAL(9,C4351:C4378)</f>
        <v>2590.2</v>
      </c>
      <c r="D4379" s="133"/>
      <c r="E4379" s="133"/>
    </row>
    <row r="4380" customFormat="false" ht="12.75" hidden="false" customHeight="false" outlineLevel="2" collapsed="false">
      <c r="A4380" s="133" t="s">
        <v>1702</v>
      </c>
      <c r="B4380" s="133" t="s">
        <v>2288</v>
      </c>
      <c r="C4380" s="134" t="n">
        <v>40</v>
      </c>
      <c r="D4380" s="133" t="s">
        <v>2314</v>
      </c>
      <c r="E4380" s="133" t="s">
        <v>2789</v>
      </c>
    </row>
    <row r="4381" customFormat="false" ht="12.75" hidden="false" customHeight="false" outlineLevel="1" collapsed="false">
      <c r="A4381" s="135" t="s">
        <v>3381</v>
      </c>
      <c r="B4381" s="133"/>
      <c r="C4381" s="134" t="n">
        <f aca="false">SUBTOTAL(9,C4380)</f>
        <v>40</v>
      </c>
      <c r="D4381" s="133"/>
      <c r="E4381" s="133"/>
    </row>
    <row r="4382" customFormat="false" ht="12.75" hidden="false" customHeight="false" outlineLevel="2" collapsed="false">
      <c r="A4382" s="133" t="s">
        <v>1778</v>
      </c>
      <c r="B4382" s="133" t="s">
        <v>2288</v>
      </c>
      <c r="C4382" s="134" t="n">
        <v>40</v>
      </c>
      <c r="D4382" s="133" t="s">
        <v>2314</v>
      </c>
      <c r="E4382" s="133" t="s">
        <v>2534</v>
      </c>
    </row>
    <row r="4383" customFormat="false" ht="12.75" hidden="false" customHeight="false" outlineLevel="1" collapsed="false">
      <c r="A4383" s="135" t="s">
        <v>3382</v>
      </c>
      <c r="B4383" s="133"/>
      <c r="C4383" s="134" t="n">
        <f aca="false">SUBTOTAL(9,C4382)</f>
        <v>40</v>
      </c>
      <c r="D4383" s="133"/>
      <c r="E4383" s="133"/>
    </row>
    <row r="4384" customFormat="false" ht="12.75" hidden="false" customHeight="false" outlineLevel="2" collapsed="false">
      <c r="A4384" s="133" t="s">
        <v>1834</v>
      </c>
      <c r="B4384" s="133" t="s">
        <v>2510</v>
      </c>
      <c r="C4384" s="134" t="n">
        <v>148.3</v>
      </c>
      <c r="D4384" s="133" t="s">
        <v>2314</v>
      </c>
      <c r="E4384" s="133" t="s">
        <v>3383</v>
      </c>
    </row>
    <row r="4385" customFormat="false" ht="12.75" hidden="false" customHeight="false" outlineLevel="2" collapsed="false">
      <c r="A4385" s="133" t="s">
        <v>1834</v>
      </c>
      <c r="B4385" s="133" t="s">
        <v>2513</v>
      </c>
      <c r="C4385" s="134" t="n">
        <v>220.41</v>
      </c>
      <c r="D4385" s="133" t="s">
        <v>2314</v>
      </c>
      <c r="E4385" s="133" t="s">
        <v>3383</v>
      </c>
    </row>
    <row r="4386" customFormat="false" ht="12.75" hidden="false" customHeight="false" outlineLevel="2" collapsed="false">
      <c r="A4386" s="133" t="s">
        <v>1834</v>
      </c>
      <c r="B4386" s="133" t="s">
        <v>2514</v>
      </c>
      <c r="C4386" s="134" t="n">
        <v>227.32</v>
      </c>
      <c r="D4386" s="133" t="s">
        <v>2314</v>
      </c>
      <c r="E4386" s="133" t="s">
        <v>3383</v>
      </c>
    </row>
    <row r="4387" customFormat="false" ht="12.75" hidden="false" customHeight="false" outlineLevel="2" collapsed="false">
      <c r="A4387" s="133" t="s">
        <v>1834</v>
      </c>
      <c r="B4387" s="133" t="s">
        <v>2515</v>
      </c>
      <c r="C4387" s="134" t="n">
        <v>14.46</v>
      </c>
      <c r="D4387" s="133" t="s">
        <v>2314</v>
      </c>
      <c r="E4387" s="133" t="s">
        <v>3383</v>
      </c>
    </row>
    <row r="4388" customFormat="false" ht="12.75" hidden="false" customHeight="false" outlineLevel="2" collapsed="false">
      <c r="A4388" s="133" t="s">
        <v>1834</v>
      </c>
      <c r="B4388" s="133" t="s">
        <v>2721</v>
      </c>
      <c r="C4388" s="134" t="n">
        <v>4.12</v>
      </c>
      <c r="D4388" s="133" t="s">
        <v>2314</v>
      </c>
      <c r="E4388" s="133" t="s">
        <v>3383</v>
      </c>
    </row>
    <row r="4389" customFormat="false" ht="12.75" hidden="false" customHeight="false" outlineLevel="2" collapsed="false">
      <c r="A4389" s="133" t="s">
        <v>1834</v>
      </c>
      <c r="B4389" s="133" t="s">
        <v>2516</v>
      </c>
      <c r="C4389" s="134" t="n">
        <v>232.73</v>
      </c>
      <c r="D4389" s="133" t="s">
        <v>2314</v>
      </c>
      <c r="E4389" s="133" t="s">
        <v>3383</v>
      </c>
    </row>
    <row r="4390" customFormat="false" ht="12.75" hidden="false" customHeight="false" outlineLevel="2" collapsed="false">
      <c r="A4390" s="133" t="s">
        <v>1834</v>
      </c>
      <c r="B4390" s="133" t="s">
        <v>2517</v>
      </c>
      <c r="C4390" s="134" t="n">
        <v>11.17</v>
      </c>
      <c r="D4390" s="133" t="s">
        <v>2314</v>
      </c>
      <c r="E4390" s="133" t="s">
        <v>3383</v>
      </c>
    </row>
    <row r="4391" customFormat="false" ht="12.75" hidden="false" customHeight="false" outlineLevel="1" collapsed="false">
      <c r="A4391" s="135" t="s">
        <v>3384</v>
      </c>
      <c r="B4391" s="133"/>
      <c r="C4391" s="134" t="n">
        <f aca="false">SUBTOTAL(9,C4384:C4390)</f>
        <v>858.51</v>
      </c>
      <c r="D4391" s="133"/>
      <c r="E4391" s="133"/>
    </row>
    <row r="4392" customFormat="false" ht="12.75" hidden="false" customHeight="false" outlineLevel="2" collapsed="false">
      <c r="A4392" s="133" t="s">
        <v>1761</v>
      </c>
      <c r="B4392" s="133" t="s">
        <v>2288</v>
      </c>
      <c r="C4392" s="134" t="n">
        <v>40</v>
      </c>
      <c r="D4392" s="133" t="s">
        <v>2714</v>
      </c>
      <c r="E4392" s="133" t="s">
        <v>3232</v>
      </c>
    </row>
    <row r="4393" customFormat="false" ht="12.75" hidden="false" customHeight="false" outlineLevel="1" collapsed="false">
      <c r="A4393" s="135" t="s">
        <v>3385</v>
      </c>
      <c r="B4393" s="133"/>
      <c r="C4393" s="134" t="n">
        <f aca="false">SUBTOTAL(9,C4392)</f>
        <v>40</v>
      </c>
      <c r="D4393" s="133"/>
      <c r="E4393" s="133"/>
    </row>
    <row r="4394" customFormat="false" ht="12.75" hidden="false" customHeight="false" outlineLevel="2" collapsed="false">
      <c r="A4394" s="133" t="s">
        <v>469</v>
      </c>
      <c r="B4394" s="133" t="s">
        <v>2465</v>
      </c>
      <c r="C4394" s="134" t="n">
        <v>10</v>
      </c>
      <c r="D4394" s="133" t="s">
        <v>2293</v>
      </c>
      <c r="E4394" s="133" t="s">
        <v>2847</v>
      </c>
    </row>
    <row r="4395" customFormat="false" ht="12.75" hidden="false" customHeight="false" outlineLevel="2" collapsed="false">
      <c r="A4395" s="133" t="s">
        <v>469</v>
      </c>
      <c r="B4395" s="133" t="s">
        <v>2499</v>
      </c>
      <c r="C4395" s="134" t="n">
        <v>43</v>
      </c>
      <c r="D4395" s="133" t="s">
        <v>2293</v>
      </c>
      <c r="E4395" s="133" t="s">
        <v>2847</v>
      </c>
    </row>
    <row r="4396" customFormat="false" ht="12.75" hidden="false" customHeight="false" outlineLevel="2" collapsed="false">
      <c r="A4396" s="133" t="s">
        <v>469</v>
      </c>
      <c r="B4396" s="133" t="s">
        <v>2342</v>
      </c>
      <c r="C4396" s="134" t="n">
        <v>13</v>
      </c>
      <c r="D4396" s="133" t="s">
        <v>2293</v>
      </c>
      <c r="E4396" s="133" t="s">
        <v>2847</v>
      </c>
    </row>
    <row r="4397" customFormat="false" ht="12.75" hidden="false" customHeight="false" outlineLevel="2" collapsed="false">
      <c r="A4397" s="133" t="s">
        <v>469</v>
      </c>
      <c r="B4397" s="133" t="s">
        <v>2409</v>
      </c>
      <c r="C4397" s="134" t="n">
        <v>3</v>
      </c>
      <c r="D4397" s="133" t="s">
        <v>2293</v>
      </c>
      <c r="E4397" s="133" t="s">
        <v>2847</v>
      </c>
    </row>
    <row r="4398" customFormat="false" ht="12.75" hidden="false" customHeight="false" outlineLevel="2" collapsed="false">
      <c r="A4398" s="133" t="s">
        <v>469</v>
      </c>
      <c r="B4398" s="133" t="s">
        <v>2411</v>
      </c>
      <c r="C4398" s="134" t="n">
        <v>4</v>
      </c>
      <c r="D4398" s="133" t="s">
        <v>2293</v>
      </c>
      <c r="E4398" s="133" t="s">
        <v>2847</v>
      </c>
    </row>
    <row r="4399" customFormat="false" ht="12.75" hidden="false" customHeight="false" outlineLevel="2" collapsed="false">
      <c r="A4399" s="133" t="s">
        <v>469</v>
      </c>
      <c r="B4399" s="133" t="s">
        <v>2343</v>
      </c>
      <c r="C4399" s="134" t="n">
        <v>10</v>
      </c>
      <c r="D4399" s="133" t="s">
        <v>2293</v>
      </c>
      <c r="E4399" s="133" t="s">
        <v>2847</v>
      </c>
    </row>
    <row r="4400" customFormat="false" ht="12.75" hidden="false" customHeight="false" outlineLevel="2" collapsed="false">
      <c r="A4400" s="133" t="s">
        <v>469</v>
      </c>
      <c r="B4400" s="133" t="s">
        <v>2413</v>
      </c>
      <c r="C4400" s="134" t="n">
        <v>22</v>
      </c>
      <c r="D4400" s="133" t="s">
        <v>2293</v>
      </c>
      <c r="E4400" s="133" t="s">
        <v>2847</v>
      </c>
    </row>
    <row r="4401" customFormat="false" ht="12.75" hidden="false" customHeight="false" outlineLevel="1" collapsed="false">
      <c r="A4401" s="135" t="s">
        <v>3386</v>
      </c>
      <c r="B4401" s="133"/>
      <c r="C4401" s="134" t="n">
        <f aca="false">SUBTOTAL(9,C4394:C4400)</f>
        <v>105</v>
      </c>
      <c r="D4401" s="133"/>
      <c r="E4401" s="133"/>
    </row>
    <row r="4402" customFormat="false" ht="12.75" hidden="false" customHeight="false" outlineLevel="2" collapsed="false">
      <c r="A4402" s="133" t="s">
        <v>1017</v>
      </c>
      <c r="B4402" s="133" t="s">
        <v>2308</v>
      </c>
      <c r="C4402" s="134" t="n">
        <v>148.89</v>
      </c>
      <c r="D4402" s="133" t="s">
        <v>2388</v>
      </c>
      <c r="E4402" s="133" t="s">
        <v>2389</v>
      </c>
    </row>
    <row r="4403" customFormat="false" ht="12.75" hidden="false" customHeight="false" outlineLevel="2" collapsed="false">
      <c r="A4403" s="133" t="s">
        <v>1017</v>
      </c>
      <c r="B4403" s="133" t="s">
        <v>2309</v>
      </c>
      <c r="C4403" s="134" t="n">
        <v>227.32</v>
      </c>
      <c r="D4403" s="133" t="s">
        <v>2388</v>
      </c>
      <c r="E4403" s="133" t="s">
        <v>2389</v>
      </c>
    </row>
    <row r="4404" customFormat="false" ht="12.75" hidden="false" customHeight="false" outlineLevel="2" collapsed="false">
      <c r="A4404" s="133" t="s">
        <v>1017</v>
      </c>
      <c r="B4404" s="133" t="s">
        <v>2310</v>
      </c>
      <c r="C4404" s="134" t="n">
        <v>14.46</v>
      </c>
      <c r="D4404" s="133" t="s">
        <v>2388</v>
      </c>
      <c r="E4404" s="133" t="s">
        <v>2389</v>
      </c>
    </row>
    <row r="4405" customFormat="false" ht="12.75" hidden="false" customHeight="false" outlineLevel="2" collapsed="false">
      <c r="A4405" s="133" t="s">
        <v>1017</v>
      </c>
      <c r="B4405" s="133" t="s">
        <v>2311</v>
      </c>
      <c r="C4405" s="134" t="n">
        <v>4.12</v>
      </c>
      <c r="D4405" s="133" t="s">
        <v>2388</v>
      </c>
      <c r="E4405" s="133" t="s">
        <v>2389</v>
      </c>
    </row>
    <row r="4406" customFormat="false" ht="12.75" hidden="false" customHeight="false" outlineLevel="2" collapsed="false">
      <c r="A4406" s="133" t="s">
        <v>1017</v>
      </c>
      <c r="B4406" s="133" t="s">
        <v>2312</v>
      </c>
      <c r="C4406" s="134" t="n">
        <v>11.17</v>
      </c>
      <c r="D4406" s="133" t="s">
        <v>2388</v>
      </c>
      <c r="E4406" s="133" t="s">
        <v>2389</v>
      </c>
    </row>
    <row r="4407" customFormat="false" ht="12.75" hidden="false" customHeight="false" outlineLevel="1" collapsed="false">
      <c r="A4407" s="135" t="s">
        <v>3387</v>
      </c>
      <c r="B4407" s="133"/>
      <c r="C4407" s="134" t="n">
        <f aca="false">SUBTOTAL(9,C4402:C4406)</f>
        <v>405.96</v>
      </c>
      <c r="D4407" s="133"/>
      <c r="E4407" s="133"/>
    </row>
    <row r="4408" customFormat="false" ht="12.75" hidden="false" customHeight="false" outlineLevel="2" collapsed="false">
      <c r="A4408" s="133" t="s">
        <v>1691</v>
      </c>
      <c r="B4408" s="133" t="s">
        <v>2288</v>
      </c>
      <c r="C4408" s="134" t="n">
        <v>40</v>
      </c>
      <c r="D4408" s="133" t="s">
        <v>2359</v>
      </c>
      <c r="E4408" s="133" t="s">
        <v>3161</v>
      </c>
    </row>
    <row r="4409" customFormat="false" ht="12.75" hidden="false" customHeight="false" outlineLevel="1" collapsed="false">
      <c r="A4409" s="135" t="s">
        <v>3388</v>
      </c>
      <c r="B4409" s="133"/>
      <c r="C4409" s="134" t="n">
        <f aca="false">SUBTOTAL(9,C4408)</f>
        <v>40</v>
      </c>
      <c r="D4409" s="133"/>
      <c r="E4409" s="133"/>
    </row>
    <row r="4410" customFormat="false" ht="12.75" hidden="false" customHeight="false" outlineLevel="2" collapsed="false">
      <c r="A4410" s="133" t="s">
        <v>1672</v>
      </c>
      <c r="B4410" s="133" t="s">
        <v>2305</v>
      </c>
      <c r="C4410" s="134" t="n">
        <v>175</v>
      </c>
      <c r="D4410" s="133" t="s">
        <v>2314</v>
      </c>
      <c r="E4410" s="133" t="s">
        <v>2379</v>
      </c>
    </row>
    <row r="4411" customFormat="false" ht="12.75" hidden="false" customHeight="false" outlineLevel="2" collapsed="false">
      <c r="A4411" s="133" t="s">
        <v>1672</v>
      </c>
      <c r="B4411" s="133" t="s">
        <v>2306</v>
      </c>
      <c r="C4411" s="134" t="n">
        <v>50</v>
      </c>
      <c r="D4411" s="133" t="s">
        <v>2314</v>
      </c>
      <c r="E4411" s="133" t="s">
        <v>2379</v>
      </c>
    </row>
    <row r="4412" customFormat="false" ht="12.75" hidden="false" customHeight="false" outlineLevel="1" collapsed="false">
      <c r="A4412" s="135" t="s">
        <v>3389</v>
      </c>
      <c r="B4412" s="133"/>
      <c r="C4412" s="134" t="n">
        <f aca="false">SUBTOTAL(9,C4410:C4411)</f>
        <v>225</v>
      </c>
      <c r="D4412" s="133"/>
      <c r="E4412" s="133"/>
    </row>
    <row r="4413" customFormat="false" ht="12.75" hidden="false" customHeight="false" outlineLevel="2" collapsed="false">
      <c r="A4413" s="133" t="s">
        <v>1173</v>
      </c>
      <c r="B4413" s="133" t="s">
        <v>2465</v>
      </c>
      <c r="C4413" s="134" t="n">
        <v>10</v>
      </c>
      <c r="D4413" s="133" t="s">
        <v>2429</v>
      </c>
      <c r="E4413" s="133" t="s">
        <v>2780</v>
      </c>
    </row>
    <row r="4414" customFormat="false" ht="12.75" hidden="false" customHeight="false" outlineLevel="2" collapsed="false">
      <c r="A4414" s="133" t="s">
        <v>1173</v>
      </c>
      <c r="B4414" s="133" t="s">
        <v>2499</v>
      </c>
      <c r="C4414" s="134" t="n">
        <v>43</v>
      </c>
      <c r="D4414" s="133" t="s">
        <v>2429</v>
      </c>
      <c r="E4414" s="133" t="s">
        <v>2780</v>
      </c>
    </row>
    <row r="4415" customFormat="false" ht="12.75" hidden="false" customHeight="false" outlineLevel="2" collapsed="false">
      <c r="A4415" s="133" t="s">
        <v>1173</v>
      </c>
      <c r="B4415" s="133" t="s">
        <v>2342</v>
      </c>
      <c r="C4415" s="134" t="n">
        <v>13</v>
      </c>
      <c r="D4415" s="133" t="s">
        <v>2429</v>
      </c>
      <c r="E4415" s="133" t="s">
        <v>2780</v>
      </c>
    </row>
    <row r="4416" customFormat="false" ht="12.75" hidden="false" customHeight="false" outlineLevel="2" collapsed="false">
      <c r="A4416" s="133" t="s">
        <v>1173</v>
      </c>
      <c r="B4416" s="133" t="s">
        <v>2409</v>
      </c>
      <c r="C4416" s="134" t="n">
        <v>3</v>
      </c>
      <c r="D4416" s="133" t="s">
        <v>2429</v>
      </c>
      <c r="E4416" s="133" t="s">
        <v>2780</v>
      </c>
    </row>
    <row r="4417" customFormat="false" ht="12.75" hidden="false" customHeight="false" outlineLevel="2" collapsed="false">
      <c r="A4417" s="133" t="s">
        <v>1173</v>
      </c>
      <c r="B4417" s="133" t="s">
        <v>2411</v>
      </c>
      <c r="C4417" s="134" t="n">
        <v>4</v>
      </c>
      <c r="D4417" s="133" t="s">
        <v>2429</v>
      </c>
      <c r="E4417" s="133" t="s">
        <v>2780</v>
      </c>
    </row>
    <row r="4418" customFormat="false" ht="12.75" hidden="false" customHeight="false" outlineLevel="2" collapsed="false">
      <c r="A4418" s="133" t="s">
        <v>1173</v>
      </c>
      <c r="B4418" s="133" t="s">
        <v>2343</v>
      </c>
      <c r="C4418" s="134" t="n">
        <v>10</v>
      </c>
      <c r="D4418" s="133" t="s">
        <v>2429</v>
      </c>
      <c r="E4418" s="133" t="s">
        <v>2780</v>
      </c>
    </row>
    <row r="4419" customFormat="false" ht="12.75" hidden="false" customHeight="false" outlineLevel="2" collapsed="false">
      <c r="A4419" s="133" t="s">
        <v>1173</v>
      </c>
      <c r="B4419" s="133" t="s">
        <v>2413</v>
      </c>
      <c r="C4419" s="134" t="n">
        <v>22</v>
      </c>
      <c r="D4419" s="133" t="s">
        <v>2429</v>
      </c>
      <c r="E4419" s="133" t="s">
        <v>2780</v>
      </c>
    </row>
    <row r="4420" customFormat="false" ht="12.75" hidden="false" customHeight="false" outlineLevel="1" collapsed="false">
      <c r="A4420" s="135" t="s">
        <v>3390</v>
      </c>
      <c r="B4420" s="133"/>
      <c r="C4420" s="134" t="n">
        <f aca="false">SUBTOTAL(9,C4413:C4419)</f>
        <v>105</v>
      </c>
      <c r="D4420" s="133"/>
      <c r="E4420" s="133"/>
    </row>
    <row r="4421" customFormat="false" ht="12.75" hidden="false" customHeight="false" outlineLevel="2" collapsed="false">
      <c r="A4421" s="133" t="s">
        <v>526</v>
      </c>
      <c r="B4421" s="133" t="s">
        <v>2288</v>
      </c>
      <c r="C4421" s="134" t="n">
        <v>40</v>
      </c>
      <c r="D4421" s="133" t="s">
        <v>2293</v>
      </c>
      <c r="E4421" s="133" t="s">
        <v>3391</v>
      </c>
    </row>
    <row r="4422" customFormat="false" ht="12.75" hidden="false" customHeight="false" outlineLevel="1" collapsed="false">
      <c r="A4422" s="135" t="s">
        <v>3392</v>
      </c>
      <c r="B4422" s="133"/>
      <c r="C4422" s="134" t="n">
        <f aca="false">SUBTOTAL(9,C4421)</f>
        <v>40</v>
      </c>
      <c r="D4422" s="133"/>
      <c r="E4422" s="133"/>
    </row>
    <row r="4423" customFormat="false" ht="12.75" hidden="false" customHeight="false" outlineLevel="2" collapsed="false">
      <c r="A4423" s="133" t="s">
        <v>1203</v>
      </c>
      <c r="B4423" s="133" t="s">
        <v>2288</v>
      </c>
      <c r="C4423" s="134" t="n">
        <v>40</v>
      </c>
      <c r="D4423" s="133" t="s">
        <v>2936</v>
      </c>
      <c r="E4423" s="133" t="s">
        <v>3393</v>
      </c>
    </row>
    <row r="4424" customFormat="false" ht="12.75" hidden="false" customHeight="false" outlineLevel="1" collapsed="false">
      <c r="A4424" s="135" t="s">
        <v>3394</v>
      </c>
      <c r="B4424" s="133"/>
      <c r="C4424" s="134" t="n">
        <f aca="false">SUBTOTAL(9,C4423)</f>
        <v>40</v>
      </c>
      <c r="D4424" s="133"/>
      <c r="E4424" s="133"/>
    </row>
    <row r="4425" customFormat="false" ht="12.75" hidden="false" customHeight="false" outlineLevel="2" collapsed="false">
      <c r="A4425" s="133" t="s">
        <v>1068</v>
      </c>
      <c r="B4425" s="133" t="s">
        <v>2288</v>
      </c>
      <c r="C4425" s="134" t="n">
        <v>40</v>
      </c>
      <c r="D4425" s="133" t="s">
        <v>3235</v>
      </c>
      <c r="E4425" s="133" t="s">
        <v>3395</v>
      </c>
    </row>
    <row r="4426" customFormat="false" ht="12.75" hidden="false" customHeight="false" outlineLevel="1" collapsed="false">
      <c r="A4426" s="135" t="s">
        <v>3396</v>
      </c>
      <c r="B4426" s="133"/>
      <c r="C4426" s="134" t="n">
        <f aca="false">SUBTOTAL(9,C4425)</f>
        <v>40</v>
      </c>
      <c r="D4426" s="133"/>
      <c r="E4426" s="133"/>
    </row>
    <row r="4427" customFormat="false" ht="12.75" hidden="false" customHeight="false" outlineLevel="2" collapsed="false">
      <c r="A4427" s="133" t="s">
        <v>1703</v>
      </c>
      <c r="B4427" s="133" t="s">
        <v>2288</v>
      </c>
      <c r="C4427" s="134" t="n">
        <v>40</v>
      </c>
      <c r="D4427" s="133" t="s">
        <v>2314</v>
      </c>
      <c r="E4427" s="133" t="s">
        <v>2789</v>
      </c>
    </row>
    <row r="4428" customFormat="false" ht="12.75" hidden="false" customHeight="false" outlineLevel="1" collapsed="false">
      <c r="A4428" s="135" t="s">
        <v>3397</v>
      </c>
      <c r="B4428" s="133"/>
      <c r="C4428" s="134" t="n">
        <f aca="false">SUBTOTAL(9,C4427)</f>
        <v>40</v>
      </c>
      <c r="D4428" s="133"/>
      <c r="E4428" s="133"/>
    </row>
    <row r="4429" customFormat="false" ht="12.75" hidden="false" customHeight="false" outlineLevel="2" collapsed="false">
      <c r="A4429" s="133" t="s">
        <v>441</v>
      </c>
      <c r="B4429" s="133" t="s">
        <v>2292</v>
      </c>
      <c r="C4429" s="134" t="n">
        <v>31.9</v>
      </c>
      <c r="D4429" s="133" t="s">
        <v>2293</v>
      </c>
      <c r="E4429" s="133" t="s">
        <v>2362</v>
      </c>
    </row>
    <row r="4430" customFormat="false" ht="12.75" hidden="false" customHeight="false" outlineLevel="2" collapsed="false">
      <c r="A4430" s="133" t="s">
        <v>441</v>
      </c>
      <c r="B4430" s="133" t="s">
        <v>2295</v>
      </c>
      <c r="C4430" s="134" t="n">
        <v>54</v>
      </c>
      <c r="D4430" s="133" t="s">
        <v>2293</v>
      </c>
      <c r="E4430" s="133" t="s">
        <v>2362</v>
      </c>
    </row>
    <row r="4431" customFormat="false" ht="12.75" hidden="false" customHeight="false" outlineLevel="2" collapsed="false">
      <c r="A4431" s="133" t="s">
        <v>441</v>
      </c>
      <c r="B4431" s="133" t="s">
        <v>2296</v>
      </c>
      <c r="C4431" s="134" t="n">
        <v>371.9</v>
      </c>
      <c r="D4431" s="133" t="s">
        <v>2293</v>
      </c>
      <c r="E4431" s="133" t="s">
        <v>2362</v>
      </c>
    </row>
    <row r="4432" customFormat="false" ht="12.75" hidden="false" customHeight="false" outlineLevel="2" collapsed="false">
      <c r="A4432" s="133" t="s">
        <v>441</v>
      </c>
      <c r="B4432" s="133" t="s">
        <v>2297</v>
      </c>
      <c r="C4432" s="134" t="n">
        <v>54.34</v>
      </c>
      <c r="D4432" s="133" t="s">
        <v>2293</v>
      </c>
      <c r="E4432" s="133" t="s">
        <v>2362</v>
      </c>
    </row>
    <row r="4433" customFormat="false" ht="12.75" hidden="false" customHeight="false" outlineLevel="2" collapsed="false">
      <c r="A4433" s="133" t="s">
        <v>441</v>
      </c>
      <c r="B4433" s="133" t="s">
        <v>2298</v>
      </c>
      <c r="C4433" s="134" t="n">
        <v>13.84</v>
      </c>
      <c r="D4433" s="133" t="s">
        <v>2293</v>
      </c>
      <c r="E4433" s="133" t="s">
        <v>2362</v>
      </c>
    </row>
    <row r="4434" customFormat="false" ht="12.75" hidden="false" customHeight="false" outlineLevel="2" collapsed="false">
      <c r="A4434" s="133" t="s">
        <v>441</v>
      </c>
      <c r="B4434" s="133" t="s">
        <v>2299</v>
      </c>
      <c r="C4434" s="134" t="n">
        <v>6</v>
      </c>
      <c r="D4434" s="133" t="s">
        <v>2293</v>
      </c>
      <c r="E4434" s="133" t="s">
        <v>2362</v>
      </c>
    </row>
    <row r="4435" customFormat="false" ht="12.75" hidden="false" customHeight="false" outlineLevel="2" collapsed="false">
      <c r="A4435" s="133" t="s">
        <v>441</v>
      </c>
      <c r="B4435" s="133" t="s">
        <v>2300</v>
      </c>
      <c r="C4435" s="134" t="n">
        <v>3.21</v>
      </c>
      <c r="D4435" s="133" t="s">
        <v>2293</v>
      </c>
      <c r="E4435" s="133" t="s">
        <v>2362</v>
      </c>
    </row>
    <row r="4436" customFormat="false" ht="12.75" hidden="false" customHeight="false" outlineLevel="2" collapsed="false">
      <c r="A4436" s="133" t="s">
        <v>441</v>
      </c>
      <c r="B4436" s="133" t="s">
        <v>2301</v>
      </c>
      <c r="C4436" s="134" t="n">
        <v>9</v>
      </c>
      <c r="D4436" s="133" t="s">
        <v>2293</v>
      </c>
      <c r="E4436" s="133" t="s">
        <v>2362</v>
      </c>
    </row>
    <row r="4437" customFormat="false" ht="12.75" hidden="false" customHeight="false" outlineLevel="2" collapsed="false">
      <c r="A4437" s="133" t="s">
        <v>441</v>
      </c>
      <c r="B4437" s="133" t="s">
        <v>2302</v>
      </c>
      <c r="C4437" s="134" t="n">
        <v>10.65</v>
      </c>
      <c r="D4437" s="133" t="s">
        <v>2293</v>
      </c>
      <c r="E4437" s="133" t="s">
        <v>2362</v>
      </c>
    </row>
    <row r="4438" customFormat="false" ht="12.75" hidden="false" customHeight="false" outlineLevel="2" collapsed="false">
      <c r="A4438" s="133" t="s">
        <v>441</v>
      </c>
      <c r="B4438" s="133" t="s">
        <v>2303</v>
      </c>
      <c r="C4438" s="134" t="n">
        <v>5</v>
      </c>
      <c r="D4438" s="133" t="s">
        <v>2293</v>
      </c>
      <c r="E4438" s="133" t="s">
        <v>2362</v>
      </c>
    </row>
    <row r="4439" customFormat="false" ht="12.75" hidden="false" customHeight="false" outlineLevel="2" collapsed="false">
      <c r="A4439" s="133" t="s">
        <v>441</v>
      </c>
      <c r="B4439" s="133" t="s">
        <v>2304</v>
      </c>
      <c r="C4439" s="134" t="n">
        <v>5.46</v>
      </c>
      <c r="D4439" s="133" t="s">
        <v>2293</v>
      </c>
      <c r="E4439" s="133" t="s">
        <v>2362</v>
      </c>
    </row>
    <row r="4440" customFormat="false" ht="12.75" hidden="false" customHeight="false" outlineLevel="1" collapsed="false">
      <c r="A4440" s="135" t="s">
        <v>3398</v>
      </c>
      <c r="B4440" s="133"/>
      <c r="C4440" s="134" t="n">
        <f aca="false">SUBTOTAL(9,C4429:C4439)</f>
        <v>565.3</v>
      </c>
      <c r="D4440" s="133"/>
      <c r="E4440" s="133"/>
    </row>
    <row r="4441" customFormat="false" ht="12.75" hidden="false" customHeight="false" outlineLevel="2" collapsed="false">
      <c r="A4441" s="133" t="s">
        <v>1366</v>
      </c>
      <c r="B4441" s="133" t="s">
        <v>2295</v>
      </c>
      <c r="C4441" s="134" t="n">
        <v>54</v>
      </c>
      <c r="D4441" s="133" t="s">
        <v>2575</v>
      </c>
      <c r="E4441" s="133" t="s">
        <v>3296</v>
      </c>
    </row>
    <row r="4442" customFormat="false" ht="12.75" hidden="false" customHeight="false" outlineLevel="2" collapsed="false">
      <c r="A4442" s="133" t="s">
        <v>1366</v>
      </c>
      <c r="B4442" s="133" t="s">
        <v>2296</v>
      </c>
      <c r="C4442" s="134" t="n">
        <v>371.9</v>
      </c>
      <c r="D4442" s="133" t="s">
        <v>2575</v>
      </c>
      <c r="E4442" s="133" t="s">
        <v>3296</v>
      </c>
    </row>
    <row r="4443" customFormat="false" ht="12.75" hidden="false" customHeight="false" outlineLevel="2" collapsed="false">
      <c r="A4443" s="133" t="s">
        <v>1366</v>
      </c>
      <c r="B4443" s="133" t="s">
        <v>2297</v>
      </c>
      <c r="C4443" s="134" t="n">
        <v>54.34</v>
      </c>
      <c r="D4443" s="133" t="s">
        <v>2575</v>
      </c>
      <c r="E4443" s="133" t="s">
        <v>3296</v>
      </c>
    </row>
    <row r="4444" customFormat="false" ht="12.75" hidden="false" customHeight="false" outlineLevel="2" collapsed="false">
      <c r="A4444" s="133" t="s">
        <v>1366</v>
      </c>
      <c r="B4444" s="133" t="s">
        <v>2302</v>
      </c>
      <c r="C4444" s="134" t="n">
        <v>10.65</v>
      </c>
      <c r="D4444" s="133" t="s">
        <v>2575</v>
      </c>
      <c r="E4444" s="133" t="s">
        <v>3296</v>
      </c>
    </row>
    <row r="4445" customFormat="false" ht="12.75" hidden="false" customHeight="false" outlineLevel="2" collapsed="false">
      <c r="A4445" s="133" t="s">
        <v>1366</v>
      </c>
      <c r="B4445" s="133" t="s">
        <v>2303</v>
      </c>
      <c r="C4445" s="134" t="n">
        <v>5</v>
      </c>
      <c r="D4445" s="133" t="s">
        <v>2575</v>
      </c>
      <c r="E4445" s="133" t="s">
        <v>3296</v>
      </c>
    </row>
    <row r="4446" customFormat="false" ht="12.75" hidden="false" customHeight="false" outlineLevel="2" collapsed="false">
      <c r="A4446" s="133" t="s">
        <v>1366</v>
      </c>
      <c r="B4446" s="133" t="s">
        <v>2304</v>
      </c>
      <c r="C4446" s="134" t="n">
        <v>5.46</v>
      </c>
      <c r="D4446" s="133" t="s">
        <v>2575</v>
      </c>
      <c r="E4446" s="133" t="s">
        <v>3296</v>
      </c>
    </row>
    <row r="4447" customFormat="false" ht="12.75" hidden="false" customHeight="false" outlineLevel="2" collapsed="false">
      <c r="A4447" s="133" t="s">
        <v>1366</v>
      </c>
      <c r="B4447" s="133" t="s">
        <v>2340</v>
      </c>
      <c r="C4447" s="134" t="n">
        <v>78</v>
      </c>
      <c r="D4447" s="133" t="s">
        <v>2575</v>
      </c>
      <c r="E4447" s="133" t="s">
        <v>3296</v>
      </c>
    </row>
    <row r="4448" customFormat="false" ht="12.75" hidden="false" customHeight="false" outlineLevel="2" collapsed="false">
      <c r="A4448" s="133" t="s">
        <v>1366</v>
      </c>
      <c r="B4448" s="133" t="s">
        <v>2341</v>
      </c>
      <c r="C4448" s="134" t="n">
        <v>177</v>
      </c>
      <c r="D4448" s="133" t="s">
        <v>2575</v>
      </c>
      <c r="E4448" s="133" t="s">
        <v>3296</v>
      </c>
    </row>
    <row r="4449" customFormat="false" ht="12.75" hidden="false" customHeight="false" outlineLevel="2" collapsed="false">
      <c r="A4449" s="133" t="s">
        <v>1366</v>
      </c>
      <c r="B4449" s="133" t="s">
        <v>2342</v>
      </c>
      <c r="C4449" s="134" t="n">
        <v>13</v>
      </c>
      <c r="D4449" s="133" t="s">
        <v>2575</v>
      </c>
      <c r="E4449" s="133" t="s">
        <v>3296</v>
      </c>
    </row>
    <row r="4450" customFormat="false" ht="12.75" hidden="false" customHeight="false" outlineLevel="2" collapsed="false">
      <c r="A4450" s="133" t="s">
        <v>1366</v>
      </c>
      <c r="B4450" s="133" t="s">
        <v>2343</v>
      </c>
      <c r="C4450" s="134" t="n">
        <v>10</v>
      </c>
      <c r="D4450" s="133" t="s">
        <v>2575</v>
      </c>
      <c r="E4450" s="133" t="s">
        <v>3296</v>
      </c>
    </row>
    <row r="4451" customFormat="false" ht="12.75" hidden="false" customHeight="false" outlineLevel="2" collapsed="false">
      <c r="A4451" s="133" t="s">
        <v>1366</v>
      </c>
      <c r="B4451" s="133" t="s">
        <v>2344</v>
      </c>
      <c r="C4451" s="134" t="n">
        <v>6.19</v>
      </c>
      <c r="D4451" s="133" t="s">
        <v>2575</v>
      </c>
      <c r="E4451" s="133" t="s">
        <v>3296</v>
      </c>
    </row>
    <row r="4452" customFormat="false" ht="12.75" hidden="false" customHeight="false" outlineLevel="1" collapsed="false">
      <c r="A4452" s="135" t="s">
        <v>3399</v>
      </c>
      <c r="B4452" s="133"/>
      <c r="C4452" s="134" t="n">
        <f aca="false">SUBTOTAL(9,C4441:C4451)</f>
        <v>785.54</v>
      </c>
      <c r="D4452" s="133"/>
      <c r="E4452" s="133"/>
    </row>
    <row r="4453" customFormat="false" ht="12.75" hidden="false" customHeight="false" outlineLevel="2" collapsed="false">
      <c r="A4453" s="133" t="s">
        <v>1539</v>
      </c>
      <c r="B4453" s="133" t="s">
        <v>2305</v>
      </c>
      <c r="C4453" s="134" t="n">
        <v>175</v>
      </c>
      <c r="D4453" s="133" t="s">
        <v>2359</v>
      </c>
      <c r="E4453" s="133" t="s">
        <v>3193</v>
      </c>
    </row>
    <row r="4454" customFormat="false" ht="12.75" hidden="false" customHeight="false" outlineLevel="2" collapsed="false">
      <c r="A4454" s="133" t="s">
        <v>1539</v>
      </c>
      <c r="B4454" s="133" t="s">
        <v>2307</v>
      </c>
      <c r="C4454" s="134" t="n">
        <v>50</v>
      </c>
      <c r="D4454" s="133" t="s">
        <v>2359</v>
      </c>
      <c r="E4454" s="133" t="s">
        <v>3193</v>
      </c>
    </row>
    <row r="4455" customFormat="false" ht="12.75" hidden="false" customHeight="false" outlineLevel="1" collapsed="false">
      <c r="A4455" s="135" t="s">
        <v>3400</v>
      </c>
      <c r="B4455" s="133"/>
      <c r="C4455" s="134" t="n">
        <f aca="false">SUBTOTAL(9,C4453:C4454)</f>
        <v>225</v>
      </c>
      <c r="D4455" s="133"/>
      <c r="E4455" s="133"/>
    </row>
    <row r="4456" customFormat="false" ht="12.75" hidden="false" customHeight="false" outlineLevel="2" collapsed="false">
      <c r="A4456" s="133" t="s">
        <v>1272</v>
      </c>
      <c r="B4456" s="133" t="s">
        <v>2608</v>
      </c>
      <c r="C4456" s="134" t="n">
        <v>16.32</v>
      </c>
      <c r="D4456" s="133" t="s">
        <v>2559</v>
      </c>
      <c r="E4456" s="133" t="s">
        <v>3401</v>
      </c>
    </row>
    <row r="4457" customFormat="false" ht="12.75" hidden="false" customHeight="false" outlineLevel="2" collapsed="false">
      <c r="A4457" s="133" t="s">
        <v>1272</v>
      </c>
      <c r="B4457" s="133" t="s">
        <v>2610</v>
      </c>
      <c r="C4457" s="134" t="n">
        <v>11.65</v>
      </c>
      <c r="D4457" s="133" t="s">
        <v>2559</v>
      </c>
      <c r="E4457" s="133" t="s">
        <v>3401</v>
      </c>
    </row>
    <row r="4458" customFormat="false" ht="12.75" hidden="false" customHeight="false" outlineLevel="2" collapsed="false">
      <c r="A4458" s="133" t="s">
        <v>1272</v>
      </c>
      <c r="B4458" s="133" t="s">
        <v>2611</v>
      </c>
      <c r="C4458" s="134" t="n">
        <v>369.3</v>
      </c>
      <c r="D4458" s="133" t="s">
        <v>2559</v>
      </c>
      <c r="E4458" s="133" t="s">
        <v>3401</v>
      </c>
    </row>
    <row r="4459" customFormat="false" ht="12.75" hidden="false" customHeight="false" outlineLevel="2" collapsed="false">
      <c r="A4459" s="133" t="s">
        <v>1272</v>
      </c>
      <c r="B4459" s="133" t="s">
        <v>2612</v>
      </c>
      <c r="C4459" s="134" t="n">
        <v>14.46</v>
      </c>
      <c r="D4459" s="133" t="s">
        <v>2559</v>
      </c>
      <c r="E4459" s="133" t="s">
        <v>3401</v>
      </c>
    </row>
    <row r="4460" customFormat="false" ht="12.75" hidden="false" customHeight="false" outlineLevel="2" collapsed="false">
      <c r="A4460" s="133" t="s">
        <v>1272</v>
      </c>
      <c r="B4460" s="133" t="s">
        <v>2613</v>
      </c>
      <c r="C4460" s="134" t="n">
        <v>4.12</v>
      </c>
      <c r="D4460" s="133" t="s">
        <v>2559</v>
      </c>
      <c r="E4460" s="133" t="s">
        <v>3401</v>
      </c>
    </row>
    <row r="4461" customFormat="false" ht="12.75" hidden="false" customHeight="false" outlineLevel="2" collapsed="false">
      <c r="A4461" s="133" t="s">
        <v>1272</v>
      </c>
      <c r="B4461" s="133" t="s">
        <v>2614</v>
      </c>
      <c r="C4461" s="134" t="n">
        <v>880.07</v>
      </c>
      <c r="D4461" s="133" t="s">
        <v>2559</v>
      </c>
      <c r="E4461" s="133" t="s">
        <v>3401</v>
      </c>
    </row>
    <row r="4462" customFormat="false" ht="12.75" hidden="false" customHeight="false" outlineLevel="2" collapsed="false">
      <c r="A4462" s="133" t="s">
        <v>1272</v>
      </c>
      <c r="B4462" s="133" t="s">
        <v>2615</v>
      </c>
      <c r="C4462" s="134" t="n">
        <v>11.17</v>
      </c>
      <c r="D4462" s="133" t="s">
        <v>2559</v>
      </c>
      <c r="E4462" s="133" t="s">
        <v>3401</v>
      </c>
    </row>
    <row r="4463" customFormat="false" ht="12.75" hidden="false" customHeight="false" outlineLevel="2" collapsed="false">
      <c r="A4463" s="133" t="s">
        <v>1272</v>
      </c>
      <c r="B4463" s="133" t="s">
        <v>2340</v>
      </c>
      <c r="C4463" s="134" t="n">
        <v>78</v>
      </c>
      <c r="D4463" s="133" t="s">
        <v>2559</v>
      </c>
      <c r="E4463" s="133" t="s">
        <v>3401</v>
      </c>
    </row>
    <row r="4464" customFormat="false" ht="12.75" hidden="false" customHeight="false" outlineLevel="2" collapsed="false">
      <c r="A4464" s="133" t="s">
        <v>1272</v>
      </c>
      <c r="B4464" s="133" t="s">
        <v>2341</v>
      </c>
      <c r="C4464" s="134" t="n">
        <v>177</v>
      </c>
      <c r="D4464" s="133" t="s">
        <v>2559</v>
      </c>
      <c r="E4464" s="133" t="s">
        <v>3401</v>
      </c>
    </row>
    <row r="4465" customFormat="false" ht="12.75" hidden="false" customHeight="false" outlineLevel="2" collapsed="false">
      <c r="A4465" s="133" t="s">
        <v>1272</v>
      </c>
      <c r="B4465" s="133" t="s">
        <v>2342</v>
      </c>
      <c r="C4465" s="134" t="n">
        <v>13</v>
      </c>
      <c r="D4465" s="133" t="s">
        <v>2559</v>
      </c>
      <c r="E4465" s="133" t="s">
        <v>3401</v>
      </c>
    </row>
    <row r="4466" customFormat="false" ht="12.75" hidden="false" customHeight="false" outlineLevel="2" collapsed="false">
      <c r="A4466" s="133" t="s">
        <v>1272</v>
      </c>
      <c r="B4466" s="133" t="s">
        <v>2343</v>
      </c>
      <c r="C4466" s="134" t="n">
        <v>10</v>
      </c>
      <c r="D4466" s="133" t="s">
        <v>2559</v>
      </c>
      <c r="E4466" s="133" t="s">
        <v>3401</v>
      </c>
    </row>
    <row r="4467" customFormat="false" ht="12.75" hidden="false" customHeight="false" outlineLevel="2" collapsed="false">
      <c r="A4467" s="133" t="s">
        <v>1272</v>
      </c>
      <c r="B4467" s="133" t="s">
        <v>2616</v>
      </c>
      <c r="C4467" s="134" t="n">
        <v>245</v>
      </c>
      <c r="D4467" s="133" t="s">
        <v>2559</v>
      </c>
      <c r="E4467" s="133" t="s">
        <v>3401</v>
      </c>
    </row>
    <row r="4468" customFormat="false" ht="12.75" hidden="false" customHeight="false" outlineLevel="2" collapsed="false">
      <c r="A4468" s="133" t="s">
        <v>1272</v>
      </c>
      <c r="B4468" s="133" t="s">
        <v>2344</v>
      </c>
      <c r="C4468" s="134" t="n">
        <v>6.19</v>
      </c>
      <c r="D4468" s="133" t="s">
        <v>2559</v>
      </c>
      <c r="E4468" s="133" t="s">
        <v>3401</v>
      </c>
    </row>
    <row r="4469" customFormat="false" ht="12.75" hidden="false" customHeight="false" outlineLevel="1" collapsed="false">
      <c r="A4469" s="135" t="s">
        <v>3402</v>
      </c>
      <c r="B4469" s="133"/>
      <c r="C4469" s="134" t="n">
        <f aca="false">SUBTOTAL(9,C4456:C4468)</f>
        <v>1836.28</v>
      </c>
      <c r="D4469" s="133"/>
      <c r="E4469" s="133"/>
    </row>
    <row r="4470" customFormat="false" ht="12.75" hidden="false" customHeight="false" outlineLevel="2" collapsed="false">
      <c r="A4470" s="133" t="s">
        <v>931</v>
      </c>
      <c r="B4470" s="133" t="s">
        <v>2418</v>
      </c>
      <c r="C4470" s="134" t="n">
        <v>5.36</v>
      </c>
      <c r="D4470" s="133" t="s">
        <v>2293</v>
      </c>
      <c r="E4470" s="133" t="s">
        <v>2871</v>
      </c>
    </row>
    <row r="4471" customFormat="false" ht="12.75" hidden="false" customHeight="false" outlineLevel="2" collapsed="false">
      <c r="A4471" s="133" t="s">
        <v>931</v>
      </c>
      <c r="B4471" s="133" t="s">
        <v>2419</v>
      </c>
      <c r="C4471" s="134" t="n">
        <v>54</v>
      </c>
      <c r="D4471" s="133" t="s">
        <v>2293</v>
      </c>
      <c r="E4471" s="133" t="s">
        <v>2871</v>
      </c>
    </row>
    <row r="4472" customFormat="false" ht="12.75" hidden="false" customHeight="false" outlineLevel="2" collapsed="false">
      <c r="A4472" s="133" t="s">
        <v>931</v>
      </c>
      <c r="B4472" s="133" t="s">
        <v>2425</v>
      </c>
      <c r="C4472" s="134" t="n">
        <v>1391.01</v>
      </c>
      <c r="D4472" s="133" t="s">
        <v>2293</v>
      </c>
      <c r="E4472" s="133" t="s">
        <v>2871</v>
      </c>
    </row>
    <row r="4473" customFormat="false" ht="12.75" hidden="false" customHeight="false" outlineLevel="2" collapsed="false">
      <c r="A4473" s="133" t="s">
        <v>931</v>
      </c>
      <c r="B4473" s="133" t="s">
        <v>2441</v>
      </c>
      <c r="C4473" s="134" t="n">
        <v>2.73</v>
      </c>
      <c r="D4473" s="133" t="s">
        <v>2293</v>
      </c>
      <c r="E4473" s="133" t="s">
        <v>2871</v>
      </c>
    </row>
    <row r="4474" customFormat="false" ht="12.75" hidden="false" customHeight="false" outlineLevel="2" collapsed="false">
      <c r="A4474" s="133" t="s">
        <v>931</v>
      </c>
      <c r="B4474" s="133" t="s">
        <v>2914</v>
      </c>
      <c r="C4474" s="134" t="n">
        <v>63.78</v>
      </c>
      <c r="D4474" s="133" t="s">
        <v>2293</v>
      </c>
      <c r="E4474" s="133" t="s">
        <v>2871</v>
      </c>
    </row>
    <row r="4475" customFormat="false" ht="12.75" hidden="false" customHeight="false" outlineLevel="2" collapsed="false">
      <c r="A4475" s="133" t="s">
        <v>931</v>
      </c>
      <c r="B4475" s="133" t="s">
        <v>2292</v>
      </c>
      <c r="C4475" s="134" t="n">
        <v>31.9</v>
      </c>
      <c r="D4475" s="133" t="s">
        <v>2293</v>
      </c>
      <c r="E4475" s="133" t="s">
        <v>2871</v>
      </c>
    </row>
    <row r="4476" customFormat="false" ht="12.75" hidden="false" customHeight="false" outlineLevel="2" collapsed="false">
      <c r="A4476" s="133" t="s">
        <v>931</v>
      </c>
      <c r="B4476" s="133" t="s">
        <v>2443</v>
      </c>
      <c r="C4476" s="134" t="n">
        <v>10.65</v>
      </c>
      <c r="D4476" s="133" t="s">
        <v>2293</v>
      </c>
      <c r="E4476" s="133" t="s">
        <v>2871</v>
      </c>
    </row>
    <row r="4477" customFormat="false" ht="12.75" hidden="false" customHeight="false" outlineLevel="2" collapsed="false">
      <c r="A4477" s="133" t="s">
        <v>931</v>
      </c>
      <c r="B4477" s="133" t="s">
        <v>2444</v>
      </c>
      <c r="C4477" s="134" t="n">
        <v>15.96</v>
      </c>
      <c r="D4477" s="133" t="s">
        <v>2293</v>
      </c>
      <c r="E4477" s="133" t="s">
        <v>2871</v>
      </c>
    </row>
    <row r="4478" customFormat="false" ht="12.75" hidden="false" customHeight="false" outlineLevel="2" collapsed="false">
      <c r="A4478" s="133" t="s">
        <v>931</v>
      </c>
      <c r="B4478" s="133" t="s">
        <v>2295</v>
      </c>
      <c r="C4478" s="134" t="n">
        <v>54</v>
      </c>
      <c r="D4478" s="133" t="s">
        <v>2293</v>
      </c>
      <c r="E4478" s="133" t="s">
        <v>2871</v>
      </c>
    </row>
    <row r="4479" customFormat="false" ht="12.75" hidden="false" customHeight="false" outlineLevel="2" collapsed="false">
      <c r="A4479" s="133" t="s">
        <v>931</v>
      </c>
      <c r="B4479" s="133" t="s">
        <v>2296</v>
      </c>
      <c r="C4479" s="134" t="n">
        <v>371.9</v>
      </c>
      <c r="D4479" s="133" t="s">
        <v>2293</v>
      </c>
      <c r="E4479" s="133" t="s">
        <v>2871</v>
      </c>
    </row>
    <row r="4480" customFormat="false" ht="12.75" hidden="false" customHeight="false" outlineLevel="2" collapsed="false">
      <c r="A4480" s="133" t="s">
        <v>931</v>
      </c>
      <c r="B4480" s="133" t="s">
        <v>2297</v>
      </c>
      <c r="C4480" s="134" t="n">
        <v>54.34</v>
      </c>
      <c r="D4480" s="133" t="s">
        <v>2293</v>
      </c>
      <c r="E4480" s="133" t="s">
        <v>2871</v>
      </c>
    </row>
    <row r="4481" customFormat="false" ht="12.75" hidden="false" customHeight="false" outlineLevel="2" collapsed="false">
      <c r="A4481" s="133" t="s">
        <v>931</v>
      </c>
      <c r="B4481" s="133" t="s">
        <v>2446</v>
      </c>
      <c r="C4481" s="134" t="n">
        <v>19.15</v>
      </c>
      <c r="D4481" s="133" t="s">
        <v>2293</v>
      </c>
      <c r="E4481" s="133" t="s">
        <v>2871</v>
      </c>
    </row>
    <row r="4482" customFormat="false" ht="12.75" hidden="false" customHeight="false" outlineLevel="2" collapsed="false">
      <c r="A4482" s="133" t="s">
        <v>931</v>
      </c>
      <c r="B4482" s="133" t="s">
        <v>2447</v>
      </c>
      <c r="C4482" s="134" t="n">
        <v>175.34</v>
      </c>
      <c r="D4482" s="133" t="s">
        <v>2293</v>
      </c>
      <c r="E4482" s="133" t="s">
        <v>2871</v>
      </c>
    </row>
    <row r="4483" customFormat="false" ht="12.75" hidden="false" customHeight="false" outlineLevel="2" collapsed="false">
      <c r="A4483" s="133" t="s">
        <v>931</v>
      </c>
      <c r="B4483" s="133" t="s">
        <v>2298</v>
      </c>
      <c r="C4483" s="134" t="n">
        <v>13.84</v>
      </c>
      <c r="D4483" s="133" t="s">
        <v>2293</v>
      </c>
      <c r="E4483" s="133" t="s">
        <v>2871</v>
      </c>
    </row>
    <row r="4484" customFormat="false" ht="12.75" hidden="false" customHeight="false" outlineLevel="2" collapsed="false">
      <c r="A4484" s="133" t="s">
        <v>931</v>
      </c>
      <c r="B4484" s="133" t="s">
        <v>2299</v>
      </c>
      <c r="C4484" s="134" t="n">
        <v>6</v>
      </c>
      <c r="D4484" s="133" t="s">
        <v>2293</v>
      </c>
      <c r="E4484" s="133" t="s">
        <v>2871</v>
      </c>
    </row>
    <row r="4485" customFormat="false" ht="12.75" hidden="false" customHeight="false" outlineLevel="2" collapsed="false">
      <c r="A4485" s="133" t="s">
        <v>931</v>
      </c>
      <c r="B4485" s="133" t="s">
        <v>2448</v>
      </c>
      <c r="C4485" s="134" t="n">
        <v>22.34</v>
      </c>
      <c r="D4485" s="133" t="s">
        <v>2293</v>
      </c>
      <c r="E4485" s="133" t="s">
        <v>2871</v>
      </c>
    </row>
    <row r="4486" customFormat="false" ht="12.75" hidden="false" customHeight="false" outlineLevel="2" collapsed="false">
      <c r="A4486" s="133" t="s">
        <v>931</v>
      </c>
      <c r="B4486" s="133" t="s">
        <v>2451</v>
      </c>
      <c r="C4486" s="134" t="n">
        <v>74.4</v>
      </c>
      <c r="D4486" s="133" t="s">
        <v>2293</v>
      </c>
      <c r="E4486" s="133" t="s">
        <v>2871</v>
      </c>
    </row>
    <row r="4487" customFormat="false" ht="12.75" hidden="false" customHeight="false" outlineLevel="2" collapsed="false">
      <c r="A4487" s="133" t="s">
        <v>931</v>
      </c>
      <c r="B4487" s="133" t="s">
        <v>2453</v>
      </c>
      <c r="C4487" s="134" t="n">
        <v>0</v>
      </c>
      <c r="D4487" s="133" t="s">
        <v>2293</v>
      </c>
      <c r="E4487" s="133" t="s">
        <v>2871</v>
      </c>
    </row>
    <row r="4488" customFormat="false" ht="12.75" hidden="false" customHeight="false" outlineLevel="2" collapsed="false">
      <c r="A4488" s="133" t="s">
        <v>931</v>
      </c>
      <c r="B4488" s="133" t="s">
        <v>2454</v>
      </c>
      <c r="C4488" s="134" t="n">
        <v>57.94</v>
      </c>
      <c r="D4488" s="133" t="s">
        <v>2293</v>
      </c>
      <c r="E4488" s="133" t="s">
        <v>2871</v>
      </c>
    </row>
    <row r="4489" customFormat="false" ht="12.75" hidden="false" customHeight="false" outlineLevel="2" collapsed="false">
      <c r="A4489" s="133" t="s">
        <v>931</v>
      </c>
      <c r="B4489" s="133" t="s">
        <v>2302</v>
      </c>
      <c r="C4489" s="134" t="n">
        <v>10.65</v>
      </c>
      <c r="D4489" s="133" t="s">
        <v>2293</v>
      </c>
      <c r="E4489" s="133" t="s">
        <v>2871</v>
      </c>
    </row>
    <row r="4490" customFormat="false" ht="12.75" hidden="false" customHeight="false" outlineLevel="2" collapsed="false">
      <c r="A4490" s="133" t="s">
        <v>931</v>
      </c>
      <c r="B4490" s="133" t="s">
        <v>2303</v>
      </c>
      <c r="C4490" s="134" t="n">
        <v>5</v>
      </c>
      <c r="D4490" s="133" t="s">
        <v>2293</v>
      </c>
      <c r="E4490" s="133" t="s">
        <v>2871</v>
      </c>
    </row>
    <row r="4491" customFormat="false" ht="12.75" hidden="false" customHeight="false" outlineLevel="2" collapsed="false">
      <c r="A4491" s="133" t="s">
        <v>931</v>
      </c>
      <c r="B4491" s="133" t="s">
        <v>2304</v>
      </c>
      <c r="C4491" s="134" t="n">
        <v>5.46</v>
      </c>
      <c r="D4491" s="133" t="s">
        <v>2293</v>
      </c>
      <c r="E4491" s="133" t="s">
        <v>2871</v>
      </c>
    </row>
    <row r="4492" customFormat="false" ht="12.75" hidden="false" customHeight="false" outlineLevel="2" collapsed="false">
      <c r="A4492" s="133" t="s">
        <v>931</v>
      </c>
      <c r="B4492" s="133" t="s">
        <v>2461</v>
      </c>
      <c r="C4492" s="134" t="n">
        <v>20.21</v>
      </c>
      <c r="D4492" s="133" t="s">
        <v>2293</v>
      </c>
      <c r="E4492" s="133" t="s">
        <v>2871</v>
      </c>
    </row>
    <row r="4493" customFormat="false" ht="12.75" hidden="false" customHeight="false" outlineLevel="2" collapsed="false">
      <c r="A4493" s="133" t="s">
        <v>931</v>
      </c>
      <c r="B4493" s="133" t="s">
        <v>2308</v>
      </c>
      <c r="C4493" s="134" t="n">
        <v>148.89</v>
      </c>
      <c r="D4493" s="133" t="s">
        <v>2293</v>
      </c>
      <c r="E4493" s="133" t="s">
        <v>2871</v>
      </c>
    </row>
    <row r="4494" customFormat="false" ht="12.75" hidden="false" customHeight="false" outlineLevel="2" collapsed="false">
      <c r="A4494" s="133" t="s">
        <v>931</v>
      </c>
      <c r="B4494" s="133" t="s">
        <v>2309</v>
      </c>
      <c r="C4494" s="134" t="n">
        <v>227.32</v>
      </c>
      <c r="D4494" s="133" t="s">
        <v>2293</v>
      </c>
      <c r="E4494" s="133" t="s">
        <v>2871</v>
      </c>
    </row>
    <row r="4495" customFormat="false" ht="12.75" hidden="false" customHeight="false" outlineLevel="2" collapsed="false">
      <c r="A4495" s="133" t="s">
        <v>931</v>
      </c>
      <c r="B4495" s="133" t="s">
        <v>2310</v>
      </c>
      <c r="C4495" s="134" t="n">
        <v>14.46</v>
      </c>
      <c r="D4495" s="133" t="s">
        <v>2293</v>
      </c>
      <c r="E4495" s="133" t="s">
        <v>2871</v>
      </c>
    </row>
    <row r="4496" customFormat="false" ht="12.75" hidden="false" customHeight="false" outlineLevel="2" collapsed="false">
      <c r="A4496" s="133" t="s">
        <v>931</v>
      </c>
      <c r="B4496" s="133" t="s">
        <v>2311</v>
      </c>
      <c r="C4496" s="134" t="n">
        <v>4.12</v>
      </c>
      <c r="D4496" s="133" t="s">
        <v>2293</v>
      </c>
      <c r="E4496" s="133" t="s">
        <v>2871</v>
      </c>
    </row>
    <row r="4497" customFormat="false" ht="12.75" hidden="false" customHeight="false" outlineLevel="2" collapsed="false">
      <c r="A4497" s="133" t="s">
        <v>931</v>
      </c>
      <c r="B4497" s="133" t="s">
        <v>2312</v>
      </c>
      <c r="C4497" s="134" t="n">
        <v>11.17</v>
      </c>
      <c r="D4497" s="133" t="s">
        <v>2293</v>
      </c>
      <c r="E4497" s="133" t="s">
        <v>2871</v>
      </c>
    </row>
    <row r="4498" customFormat="false" ht="12.75" hidden="false" customHeight="false" outlineLevel="1" collapsed="false">
      <c r="A4498" s="135" t="s">
        <v>3403</v>
      </c>
      <c r="B4498" s="133"/>
      <c r="C4498" s="134" t="n">
        <f aca="false">SUBTOTAL(9,C4470:C4497)</f>
        <v>2871.92</v>
      </c>
      <c r="D4498" s="133"/>
      <c r="E4498" s="133"/>
    </row>
    <row r="4499" customFormat="false" ht="12.75" hidden="false" customHeight="false" outlineLevel="2" collapsed="false">
      <c r="A4499" s="133" t="s">
        <v>760</v>
      </c>
      <c r="B4499" s="133" t="s">
        <v>2415</v>
      </c>
      <c r="C4499" s="134" t="n">
        <v>23.61</v>
      </c>
      <c r="D4499" s="133" t="s">
        <v>2293</v>
      </c>
      <c r="E4499" s="133" t="s">
        <v>2625</v>
      </c>
    </row>
    <row r="4500" customFormat="false" ht="12.75" hidden="false" customHeight="false" outlineLevel="2" collapsed="false">
      <c r="A4500" s="133" t="s">
        <v>760</v>
      </c>
      <c r="B4500" s="133" t="s">
        <v>2418</v>
      </c>
      <c r="C4500" s="134" t="n">
        <v>5.36</v>
      </c>
      <c r="D4500" s="133" t="s">
        <v>2293</v>
      </c>
      <c r="E4500" s="133" t="s">
        <v>2625</v>
      </c>
    </row>
    <row r="4501" customFormat="false" ht="12.75" hidden="false" customHeight="false" outlineLevel="2" collapsed="false">
      <c r="A4501" s="133" t="s">
        <v>760</v>
      </c>
      <c r="B4501" s="133" t="s">
        <v>2419</v>
      </c>
      <c r="C4501" s="134" t="n">
        <v>54</v>
      </c>
      <c r="D4501" s="133" t="s">
        <v>2293</v>
      </c>
      <c r="E4501" s="133" t="s">
        <v>2625</v>
      </c>
    </row>
    <row r="4502" customFormat="false" ht="12.75" hidden="false" customHeight="false" outlineLevel="2" collapsed="false">
      <c r="A4502" s="133" t="s">
        <v>760</v>
      </c>
      <c r="B4502" s="133" t="s">
        <v>2431</v>
      </c>
      <c r="C4502" s="134" t="n">
        <v>260</v>
      </c>
      <c r="D4502" s="133" t="s">
        <v>2293</v>
      </c>
      <c r="E4502" s="133" t="s">
        <v>2625</v>
      </c>
    </row>
    <row r="4503" customFormat="false" ht="12.75" hidden="false" customHeight="false" outlineLevel="2" collapsed="false">
      <c r="A4503" s="133" t="s">
        <v>760</v>
      </c>
      <c r="B4503" s="133" t="s">
        <v>2626</v>
      </c>
      <c r="C4503" s="134" t="n">
        <v>1</v>
      </c>
      <c r="D4503" s="133" t="s">
        <v>2293</v>
      </c>
      <c r="E4503" s="133" t="s">
        <v>2625</v>
      </c>
    </row>
    <row r="4504" customFormat="false" ht="12.75" hidden="false" customHeight="false" outlineLevel="2" collapsed="false">
      <c r="A4504" s="133" t="s">
        <v>760</v>
      </c>
      <c r="B4504" s="133" t="s">
        <v>2420</v>
      </c>
      <c r="C4504" s="134" t="n">
        <v>1</v>
      </c>
      <c r="D4504" s="133" t="s">
        <v>2293</v>
      </c>
      <c r="E4504" s="133" t="s">
        <v>2625</v>
      </c>
    </row>
    <row r="4505" customFormat="false" ht="12.75" hidden="false" customHeight="false" outlineLevel="2" collapsed="false">
      <c r="A4505" s="133" t="s">
        <v>760</v>
      </c>
      <c r="B4505" s="133" t="s">
        <v>2432</v>
      </c>
      <c r="C4505" s="134" t="n">
        <v>31</v>
      </c>
      <c r="D4505" s="133" t="s">
        <v>2293</v>
      </c>
      <c r="E4505" s="133" t="s">
        <v>2625</v>
      </c>
    </row>
    <row r="4506" customFormat="false" ht="12.75" hidden="false" customHeight="false" outlineLevel="2" collapsed="false">
      <c r="A4506" s="133" t="s">
        <v>760</v>
      </c>
      <c r="B4506" s="133" t="s">
        <v>2433</v>
      </c>
      <c r="C4506" s="134" t="n">
        <v>12.14</v>
      </c>
      <c r="D4506" s="133" t="s">
        <v>2293</v>
      </c>
      <c r="E4506" s="133" t="s">
        <v>2625</v>
      </c>
    </row>
    <row r="4507" customFormat="false" ht="12.75" hidden="false" customHeight="false" outlineLevel="2" collapsed="false">
      <c r="A4507" s="133" t="s">
        <v>760</v>
      </c>
      <c r="B4507" s="133" t="s">
        <v>2434</v>
      </c>
      <c r="C4507" s="134" t="n">
        <v>13.85</v>
      </c>
      <c r="D4507" s="133" t="s">
        <v>2293</v>
      </c>
      <c r="E4507" s="133" t="s">
        <v>2625</v>
      </c>
    </row>
    <row r="4508" customFormat="false" ht="12.75" hidden="false" customHeight="false" outlineLevel="2" collapsed="false">
      <c r="A4508" s="133" t="s">
        <v>760</v>
      </c>
      <c r="B4508" s="133" t="s">
        <v>2435</v>
      </c>
      <c r="C4508" s="134" t="n">
        <v>40</v>
      </c>
      <c r="D4508" s="133" t="s">
        <v>2293</v>
      </c>
      <c r="E4508" s="133" t="s">
        <v>2625</v>
      </c>
    </row>
    <row r="4509" customFormat="false" ht="12.75" hidden="false" customHeight="false" outlineLevel="2" collapsed="false">
      <c r="A4509" s="133" t="s">
        <v>760</v>
      </c>
      <c r="B4509" s="133" t="s">
        <v>2436</v>
      </c>
      <c r="C4509" s="134" t="n">
        <v>26</v>
      </c>
      <c r="D4509" s="133" t="s">
        <v>2293</v>
      </c>
      <c r="E4509" s="133" t="s">
        <v>2625</v>
      </c>
    </row>
    <row r="4510" customFormat="false" ht="12.75" hidden="false" customHeight="false" outlineLevel="2" collapsed="false">
      <c r="A4510" s="133" t="s">
        <v>760</v>
      </c>
      <c r="B4510" s="133" t="s">
        <v>2437</v>
      </c>
      <c r="C4510" s="134" t="n">
        <v>11</v>
      </c>
      <c r="D4510" s="133" t="s">
        <v>2293</v>
      </c>
      <c r="E4510" s="133" t="s">
        <v>2625</v>
      </c>
    </row>
    <row r="4511" customFormat="false" ht="12.75" hidden="false" customHeight="false" outlineLevel="2" collapsed="false">
      <c r="A4511" s="133" t="s">
        <v>760</v>
      </c>
      <c r="B4511" s="133" t="s">
        <v>2438</v>
      </c>
      <c r="C4511" s="134" t="n">
        <v>25</v>
      </c>
      <c r="D4511" s="133" t="s">
        <v>2293</v>
      </c>
      <c r="E4511" s="133" t="s">
        <v>2625</v>
      </c>
    </row>
    <row r="4512" customFormat="false" ht="12.75" hidden="false" customHeight="false" outlineLevel="2" collapsed="false">
      <c r="A4512" s="133" t="s">
        <v>760</v>
      </c>
      <c r="B4512" s="133" t="s">
        <v>2421</v>
      </c>
      <c r="C4512" s="134" t="n">
        <v>1</v>
      </c>
      <c r="D4512" s="133" t="s">
        <v>2293</v>
      </c>
      <c r="E4512" s="133" t="s">
        <v>2625</v>
      </c>
    </row>
    <row r="4513" customFormat="false" ht="12.75" hidden="false" customHeight="false" outlineLevel="2" collapsed="false">
      <c r="A4513" s="133" t="s">
        <v>760</v>
      </c>
      <c r="B4513" s="133" t="s">
        <v>2422</v>
      </c>
      <c r="C4513" s="134" t="n">
        <v>20</v>
      </c>
      <c r="D4513" s="133" t="s">
        <v>2293</v>
      </c>
      <c r="E4513" s="133" t="s">
        <v>2625</v>
      </c>
    </row>
    <row r="4514" customFormat="false" ht="12.75" hidden="false" customHeight="false" outlineLevel="2" collapsed="false">
      <c r="A4514" s="133" t="s">
        <v>760</v>
      </c>
      <c r="B4514" s="133" t="s">
        <v>2439</v>
      </c>
      <c r="C4514" s="134" t="n">
        <v>50</v>
      </c>
      <c r="D4514" s="133" t="s">
        <v>2293</v>
      </c>
      <c r="E4514" s="133" t="s">
        <v>2625</v>
      </c>
    </row>
    <row r="4515" customFormat="false" ht="12.75" hidden="false" customHeight="false" outlineLevel="2" collapsed="false">
      <c r="A4515" s="133" t="s">
        <v>760</v>
      </c>
      <c r="B4515" s="133" t="s">
        <v>2424</v>
      </c>
      <c r="C4515" s="134" t="n">
        <v>1</v>
      </c>
      <c r="D4515" s="133" t="s">
        <v>2293</v>
      </c>
      <c r="E4515" s="133" t="s">
        <v>2625</v>
      </c>
    </row>
    <row r="4516" customFormat="false" ht="12.75" hidden="false" customHeight="false" outlineLevel="2" collapsed="false">
      <c r="A4516" s="133" t="s">
        <v>760</v>
      </c>
      <c r="B4516" s="133" t="s">
        <v>2440</v>
      </c>
      <c r="C4516" s="134" t="n">
        <v>11</v>
      </c>
      <c r="D4516" s="133" t="s">
        <v>2293</v>
      </c>
      <c r="E4516" s="133" t="s">
        <v>2625</v>
      </c>
    </row>
    <row r="4517" customFormat="false" ht="12.75" hidden="false" customHeight="false" outlineLevel="2" collapsed="false">
      <c r="A4517" s="133" t="s">
        <v>760</v>
      </c>
      <c r="B4517" s="133" t="s">
        <v>2425</v>
      </c>
      <c r="C4517" s="134" t="n">
        <v>1391.01</v>
      </c>
      <c r="D4517" s="133" t="s">
        <v>2293</v>
      </c>
      <c r="E4517" s="133" t="s">
        <v>2625</v>
      </c>
    </row>
    <row r="4518" customFormat="false" ht="12.75" hidden="false" customHeight="false" outlineLevel="2" collapsed="false">
      <c r="A4518" s="133" t="s">
        <v>760</v>
      </c>
      <c r="B4518" s="133" t="s">
        <v>2426</v>
      </c>
      <c r="C4518" s="134" t="n">
        <v>51.62</v>
      </c>
      <c r="D4518" s="133" t="s">
        <v>2293</v>
      </c>
      <c r="E4518" s="133" t="s">
        <v>2625</v>
      </c>
    </row>
    <row r="4519" customFormat="false" ht="12.75" hidden="false" customHeight="false" outlineLevel="2" collapsed="false">
      <c r="A4519" s="133" t="s">
        <v>760</v>
      </c>
      <c r="B4519" s="133" t="s">
        <v>2427</v>
      </c>
      <c r="C4519" s="134" t="n">
        <v>14.32</v>
      </c>
      <c r="D4519" s="133" t="s">
        <v>2293</v>
      </c>
      <c r="E4519" s="133" t="s">
        <v>2625</v>
      </c>
    </row>
    <row r="4520" customFormat="false" ht="12.75" hidden="false" customHeight="false" outlineLevel="2" collapsed="false">
      <c r="A4520" s="133" t="s">
        <v>760</v>
      </c>
      <c r="B4520" s="133" t="s">
        <v>2441</v>
      </c>
      <c r="C4520" s="134" t="n">
        <v>2.73</v>
      </c>
      <c r="D4520" s="133" t="s">
        <v>2293</v>
      </c>
      <c r="E4520" s="133" t="s">
        <v>2625</v>
      </c>
    </row>
    <row r="4521" customFormat="false" ht="12.75" hidden="false" customHeight="false" outlineLevel="2" collapsed="false">
      <c r="A4521" s="133" t="s">
        <v>760</v>
      </c>
      <c r="B4521" s="133" t="s">
        <v>3138</v>
      </c>
      <c r="C4521" s="134" t="n">
        <v>1031</v>
      </c>
      <c r="D4521" s="133" t="s">
        <v>2293</v>
      </c>
      <c r="E4521" s="133" t="s">
        <v>2625</v>
      </c>
    </row>
    <row r="4522" customFormat="false" ht="12.75" hidden="false" customHeight="false" outlineLevel="2" collapsed="false">
      <c r="A4522" s="133" t="s">
        <v>760</v>
      </c>
      <c r="B4522" s="133" t="s">
        <v>2627</v>
      </c>
      <c r="C4522" s="134" t="n">
        <v>521</v>
      </c>
      <c r="D4522" s="133" t="s">
        <v>2293</v>
      </c>
      <c r="E4522" s="133" t="s">
        <v>2625</v>
      </c>
    </row>
    <row r="4523" customFormat="false" ht="12.75" hidden="false" customHeight="false" outlineLevel="2" collapsed="false">
      <c r="A4523" s="133" t="s">
        <v>760</v>
      </c>
      <c r="B4523" s="133" t="s">
        <v>2628</v>
      </c>
      <c r="C4523" s="134" t="n">
        <v>594</v>
      </c>
      <c r="D4523" s="133" t="s">
        <v>2293</v>
      </c>
      <c r="E4523" s="133" t="s">
        <v>2625</v>
      </c>
    </row>
    <row r="4524" customFormat="false" ht="12.75" hidden="false" customHeight="false" outlineLevel="2" collapsed="false">
      <c r="A4524" s="133" t="s">
        <v>760</v>
      </c>
      <c r="B4524" s="133" t="s">
        <v>2318</v>
      </c>
      <c r="C4524" s="134" t="n">
        <v>22.61</v>
      </c>
      <c r="D4524" s="133" t="s">
        <v>2293</v>
      </c>
      <c r="E4524" s="133" t="s">
        <v>2625</v>
      </c>
    </row>
    <row r="4525" customFormat="false" ht="12.75" hidden="false" customHeight="false" outlineLevel="2" collapsed="false">
      <c r="A4525" s="133" t="s">
        <v>760</v>
      </c>
      <c r="B4525" s="133" t="s">
        <v>2324</v>
      </c>
      <c r="C4525" s="134" t="n">
        <v>54</v>
      </c>
      <c r="D4525" s="133" t="s">
        <v>2293</v>
      </c>
      <c r="E4525" s="133" t="s">
        <v>2625</v>
      </c>
    </row>
    <row r="4526" customFormat="false" ht="12.75" hidden="false" customHeight="false" outlineLevel="2" collapsed="false">
      <c r="A4526" s="133" t="s">
        <v>760</v>
      </c>
      <c r="B4526" s="133" t="s">
        <v>2463</v>
      </c>
      <c r="C4526" s="134" t="n">
        <v>1</v>
      </c>
      <c r="D4526" s="133" t="s">
        <v>2293</v>
      </c>
      <c r="E4526" s="133" t="s">
        <v>2625</v>
      </c>
    </row>
    <row r="4527" customFormat="false" ht="12.75" hidden="false" customHeight="false" outlineLevel="2" collapsed="false">
      <c r="A4527" s="133" t="s">
        <v>760</v>
      </c>
      <c r="B4527" s="133" t="s">
        <v>2498</v>
      </c>
      <c r="C4527" s="134" t="n">
        <v>8.5</v>
      </c>
      <c r="D4527" s="133" t="s">
        <v>2293</v>
      </c>
      <c r="E4527" s="133" t="s">
        <v>2625</v>
      </c>
    </row>
    <row r="4528" customFormat="false" ht="12.75" hidden="false" customHeight="false" outlineLevel="2" collapsed="false">
      <c r="A4528" s="133" t="s">
        <v>760</v>
      </c>
      <c r="B4528" s="133" t="s">
        <v>2327</v>
      </c>
      <c r="C4528" s="134" t="n">
        <v>25</v>
      </c>
      <c r="D4528" s="133" t="s">
        <v>2293</v>
      </c>
      <c r="E4528" s="133" t="s">
        <v>2625</v>
      </c>
    </row>
    <row r="4529" customFormat="false" ht="12.75" hidden="false" customHeight="false" outlineLevel="2" collapsed="false">
      <c r="A4529" s="133" t="s">
        <v>760</v>
      </c>
      <c r="B4529" s="133" t="s">
        <v>2328</v>
      </c>
      <c r="C4529" s="134" t="n">
        <v>50.62</v>
      </c>
      <c r="D4529" s="133" t="s">
        <v>2293</v>
      </c>
      <c r="E4529" s="133" t="s">
        <v>2625</v>
      </c>
    </row>
    <row r="4530" customFormat="false" ht="12.75" hidden="false" customHeight="false" outlineLevel="2" collapsed="false">
      <c r="A4530" s="133" t="s">
        <v>760</v>
      </c>
      <c r="B4530" s="133" t="s">
        <v>2658</v>
      </c>
      <c r="C4530" s="134" t="n">
        <v>8.26</v>
      </c>
      <c r="D4530" s="133" t="s">
        <v>2293</v>
      </c>
      <c r="E4530" s="133" t="s">
        <v>2625</v>
      </c>
    </row>
    <row r="4531" customFormat="false" ht="12.75" hidden="false" customHeight="false" outlineLevel="2" collapsed="false">
      <c r="A4531" s="133" t="s">
        <v>760</v>
      </c>
      <c r="B4531" s="133" t="s">
        <v>2330</v>
      </c>
      <c r="C4531" s="134" t="n">
        <v>10</v>
      </c>
      <c r="D4531" s="133" t="s">
        <v>2293</v>
      </c>
      <c r="E4531" s="133" t="s">
        <v>2625</v>
      </c>
    </row>
    <row r="4532" customFormat="false" ht="12.75" hidden="false" customHeight="false" outlineLevel="2" collapsed="false">
      <c r="A4532" s="133" t="s">
        <v>760</v>
      </c>
      <c r="B4532" s="133" t="s">
        <v>2331</v>
      </c>
      <c r="C4532" s="134" t="n">
        <v>8.94</v>
      </c>
      <c r="D4532" s="133" t="s">
        <v>2293</v>
      </c>
      <c r="E4532" s="133" t="s">
        <v>2625</v>
      </c>
    </row>
    <row r="4533" customFormat="false" ht="12.75" hidden="false" customHeight="false" outlineLevel="2" collapsed="false">
      <c r="A4533" s="133" t="s">
        <v>760</v>
      </c>
      <c r="B4533" s="133" t="s">
        <v>2332</v>
      </c>
      <c r="C4533" s="134" t="n">
        <v>14.32</v>
      </c>
      <c r="D4533" s="133" t="s">
        <v>2293</v>
      </c>
      <c r="E4533" s="133" t="s">
        <v>2625</v>
      </c>
    </row>
    <row r="4534" customFormat="false" ht="12.75" hidden="false" customHeight="false" outlineLevel="2" collapsed="false">
      <c r="A4534" s="133" t="s">
        <v>760</v>
      </c>
      <c r="B4534" s="133" t="s">
        <v>2665</v>
      </c>
      <c r="C4534" s="134" t="n">
        <v>30</v>
      </c>
      <c r="D4534" s="133" t="s">
        <v>2293</v>
      </c>
      <c r="E4534" s="133" t="s">
        <v>2625</v>
      </c>
    </row>
    <row r="4535" customFormat="false" ht="12.75" hidden="false" customHeight="false" outlineLevel="2" collapsed="false">
      <c r="A4535" s="133" t="s">
        <v>760</v>
      </c>
      <c r="B4535" s="133" t="s">
        <v>2333</v>
      </c>
      <c r="C4535" s="134" t="n">
        <v>76.92</v>
      </c>
      <c r="D4535" s="133" t="s">
        <v>2293</v>
      </c>
      <c r="E4535" s="133" t="s">
        <v>2625</v>
      </c>
    </row>
    <row r="4536" customFormat="false" ht="12.75" hidden="false" customHeight="false" outlineLevel="2" collapsed="false">
      <c r="A4536" s="133" t="s">
        <v>760</v>
      </c>
      <c r="B4536" s="133" t="s">
        <v>2334</v>
      </c>
      <c r="C4536" s="134" t="n">
        <v>825</v>
      </c>
      <c r="D4536" s="133" t="s">
        <v>2293</v>
      </c>
      <c r="E4536" s="133" t="s">
        <v>2625</v>
      </c>
    </row>
    <row r="4537" customFormat="false" ht="12.75" hidden="false" customHeight="false" outlineLevel="2" collapsed="false">
      <c r="A4537" s="133" t="s">
        <v>760</v>
      </c>
      <c r="B4537" s="133" t="s">
        <v>2336</v>
      </c>
      <c r="C4537" s="134" t="n">
        <v>2.73</v>
      </c>
      <c r="D4537" s="133" t="s">
        <v>2293</v>
      </c>
      <c r="E4537" s="133" t="s">
        <v>2625</v>
      </c>
    </row>
    <row r="4538" customFormat="false" ht="12.75" hidden="false" customHeight="false" outlineLevel="2" collapsed="false">
      <c r="A4538" s="133" t="s">
        <v>760</v>
      </c>
      <c r="B4538" s="133" t="s">
        <v>2337</v>
      </c>
      <c r="C4538" s="134" t="n">
        <v>0</v>
      </c>
      <c r="D4538" s="133" t="s">
        <v>2293</v>
      </c>
      <c r="E4538" s="133" t="s">
        <v>2625</v>
      </c>
    </row>
    <row r="4539" customFormat="false" ht="12.75" hidden="false" customHeight="false" outlineLevel="1" collapsed="false">
      <c r="A4539" s="135" t="s">
        <v>3404</v>
      </c>
      <c r="B4539" s="133"/>
      <c r="C4539" s="134" t="n">
        <f aca="false">SUBTOTAL(9,C4499:C4538)</f>
        <v>5330.54</v>
      </c>
      <c r="D4539" s="133"/>
      <c r="E4539" s="133"/>
    </row>
    <row r="4540" customFormat="false" ht="12.75" hidden="false" customHeight="false" outlineLevel="2" collapsed="false">
      <c r="A4540" s="133" t="s">
        <v>898</v>
      </c>
      <c r="B4540" s="133" t="s">
        <v>3138</v>
      </c>
      <c r="C4540" s="134" t="n">
        <v>1031</v>
      </c>
      <c r="D4540" s="133" t="s">
        <v>2293</v>
      </c>
      <c r="E4540" s="133" t="s">
        <v>2912</v>
      </c>
    </row>
    <row r="4541" customFormat="false" ht="12.75" hidden="false" customHeight="false" outlineLevel="2" collapsed="false">
      <c r="A4541" s="133" t="s">
        <v>898</v>
      </c>
      <c r="B4541" s="133" t="s">
        <v>2627</v>
      </c>
      <c r="C4541" s="134" t="n">
        <v>521</v>
      </c>
      <c r="D4541" s="133" t="s">
        <v>2293</v>
      </c>
      <c r="E4541" s="133" t="s">
        <v>2912</v>
      </c>
    </row>
    <row r="4542" customFormat="false" ht="12.75" hidden="false" customHeight="false" outlineLevel="2" collapsed="false">
      <c r="A4542" s="133" t="s">
        <v>898</v>
      </c>
      <c r="B4542" s="133" t="s">
        <v>2628</v>
      </c>
      <c r="C4542" s="134" t="n">
        <v>594</v>
      </c>
      <c r="D4542" s="133" t="s">
        <v>2293</v>
      </c>
      <c r="E4542" s="133" t="s">
        <v>2912</v>
      </c>
    </row>
    <row r="4543" customFormat="false" ht="12.75" hidden="false" customHeight="false" outlineLevel="1" collapsed="false">
      <c r="A4543" s="135" t="s">
        <v>3405</v>
      </c>
      <c r="B4543" s="133"/>
      <c r="C4543" s="134" t="n">
        <f aca="false">SUBTOTAL(9,C4540:C4542)</f>
        <v>2146</v>
      </c>
      <c r="D4543" s="133"/>
      <c r="E4543" s="133"/>
    </row>
    <row r="4544" customFormat="false" ht="12.75" hidden="false" customHeight="false" outlineLevel="2" collapsed="false">
      <c r="A4544" s="133" t="s">
        <v>1398</v>
      </c>
      <c r="B4544" s="133" t="s">
        <v>2378</v>
      </c>
      <c r="C4544" s="134" t="n">
        <v>50.62</v>
      </c>
      <c r="D4544" s="133" t="s">
        <v>3406</v>
      </c>
      <c r="E4544" s="133" t="s">
        <v>3407</v>
      </c>
    </row>
    <row r="4545" customFormat="false" ht="12.75" hidden="false" customHeight="false" outlineLevel="2" collapsed="false">
      <c r="A4545" s="133" t="s">
        <v>1398</v>
      </c>
      <c r="B4545" s="133" t="s">
        <v>2380</v>
      </c>
      <c r="C4545" s="134" t="n">
        <v>29</v>
      </c>
      <c r="D4545" s="133" t="s">
        <v>3406</v>
      </c>
      <c r="E4545" s="133" t="s">
        <v>3407</v>
      </c>
    </row>
    <row r="4546" customFormat="false" ht="12.75" hidden="false" customHeight="false" outlineLevel="2" collapsed="false">
      <c r="A4546" s="133" t="s">
        <v>1398</v>
      </c>
      <c r="B4546" s="133" t="s">
        <v>2348</v>
      </c>
      <c r="C4546" s="134" t="n">
        <v>367.34</v>
      </c>
      <c r="D4546" s="133" t="s">
        <v>3406</v>
      </c>
      <c r="E4546" s="133" t="s">
        <v>3407</v>
      </c>
    </row>
    <row r="4547" customFormat="false" ht="12.75" hidden="false" customHeight="false" outlineLevel="2" collapsed="false">
      <c r="A4547" s="133" t="s">
        <v>1398</v>
      </c>
      <c r="B4547" s="133" t="s">
        <v>2349</v>
      </c>
      <c r="C4547" s="134" t="n">
        <v>230</v>
      </c>
      <c r="D4547" s="133" t="s">
        <v>3406</v>
      </c>
      <c r="E4547" s="133" t="s">
        <v>3407</v>
      </c>
    </row>
    <row r="4548" customFormat="false" ht="12.75" hidden="false" customHeight="false" outlineLevel="2" collapsed="false">
      <c r="A4548" s="133" t="s">
        <v>1398</v>
      </c>
      <c r="B4548" s="133" t="s">
        <v>2350</v>
      </c>
      <c r="C4548" s="134" t="n">
        <v>13</v>
      </c>
      <c r="D4548" s="133" t="s">
        <v>3406</v>
      </c>
      <c r="E4548" s="133" t="s">
        <v>3407</v>
      </c>
    </row>
    <row r="4549" customFormat="false" ht="12.75" hidden="false" customHeight="false" outlineLevel="2" collapsed="false">
      <c r="A4549" s="133" t="s">
        <v>1398</v>
      </c>
      <c r="B4549" s="133" t="s">
        <v>2351</v>
      </c>
      <c r="C4549" s="134" t="n">
        <v>10</v>
      </c>
      <c r="D4549" s="133" t="s">
        <v>3406</v>
      </c>
      <c r="E4549" s="133" t="s">
        <v>3407</v>
      </c>
    </row>
    <row r="4550" customFormat="false" ht="12.75" hidden="false" customHeight="false" outlineLevel="1" collapsed="false">
      <c r="A4550" s="135" t="s">
        <v>3408</v>
      </c>
      <c r="B4550" s="133"/>
      <c r="C4550" s="134" t="n">
        <f aca="false">SUBTOTAL(9,C4544:C4549)</f>
        <v>699.96</v>
      </c>
      <c r="D4550" s="133"/>
      <c r="E4550" s="133"/>
    </row>
    <row r="4551" customFormat="false" ht="12.75" hidden="false" customHeight="false" outlineLevel="2" collapsed="false">
      <c r="A4551" s="133" t="s">
        <v>1910</v>
      </c>
      <c r="B4551" s="133" t="s">
        <v>2288</v>
      </c>
      <c r="C4551" s="134" t="n">
        <v>40</v>
      </c>
      <c r="D4551" s="133" t="s">
        <v>2289</v>
      </c>
      <c r="E4551" s="133" t="s">
        <v>2290</v>
      </c>
    </row>
    <row r="4552" customFormat="false" ht="12.75" hidden="false" customHeight="false" outlineLevel="1" collapsed="false">
      <c r="A4552" s="135" t="s">
        <v>3409</v>
      </c>
      <c r="B4552" s="133"/>
      <c r="C4552" s="134" t="n">
        <f aca="false">SUBTOTAL(9,C4551)</f>
        <v>40</v>
      </c>
      <c r="D4552" s="133"/>
      <c r="E4552" s="133"/>
    </row>
    <row r="4553" customFormat="false" ht="12.75" hidden="false" customHeight="false" outlineLevel="2" collapsed="false">
      <c r="A4553" s="133" t="s">
        <v>607</v>
      </c>
      <c r="B4553" s="133" t="s">
        <v>2292</v>
      </c>
      <c r="C4553" s="134" t="n">
        <v>31.9</v>
      </c>
      <c r="D4553" s="133" t="s">
        <v>2293</v>
      </c>
      <c r="E4553" s="133" t="s">
        <v>2294</v>
      </c>
    </row>
    <row r="4554" customFormat="false" ht="12.75" hidden="false" customHeight="false" outlineLevel="2" collapsed="false">
      <c r="A4554" s="133" t="s">
        <v>607</v>
      </c>
      <c r="B4554" s="133" t="s">
        <v>2295</v>
      </c>
      <c r="C4554" s="134" t="n">
        <v>54</v>
      </c>
      <c r="D4554" s="133" t="s">
        <v>2293</v>
      </c>
      <c r="E4554" s="133" t="s">
        <v>2294</v>
      </c>
    </row>
    <row r="4555" customFormat="false" ht="12.75" hidden="false" customHeight="false" outlineLevel="2" collapsed="false">
      <c r="A4555" s="133" t="s">
        <v>607</v>
      </c>
      <c r="B4555" s="133" t="s">
        <v>2296</v>
      </c>
      <c r="C4555" s="134" t="n">
        <v>371.9</v>
      </c>
      <c r="D4555" s="133" t="s">
        <v>2293</v>
      </c>
      <c r="E4555" s="133" t="s">
        <v>2294</v>
      </c>
    </row>
    <row r="4556" customFormat="false" ht="12.75" hidden="false" customHeight="false" outlineLevel="2" collapsed="false">
      <c r="A4556" s="133" t="s">
        <v>607</v>
      </c>
      <c r="B4556" s="133" t="s">
        <v>2297</v>
      </c>
      <c r="C4556" s="134" t="n">
        <v>54.34</v>
      </c>
      <c r="D4556" s="133" t="s">
        <v>2293</v>
      </c>
      <c r="E4556" s="133" t="s">
        <v>2294</v>
      </c>
    </row>
    <row r="4557" customFormat="false" ht="12.75" hidden="false" customHeight="false" outlineLevel="2" collapsed="false">
      <c r="A4557" s="133" t="s">
        <v>607</v>
      </c>
      <c r="B4557" s="133" t="s">
        <v>2298</v>
      </c>
      <c r="C4557" s="134" t="n">
        <v>13.84</v>
      </c>
      <c r="D4557" s="133" t="s">
        <v>2293</v>
      </c>
      <c r="E4557" s="133" t="s">
        <v>2294</v>
      </c>
    </row>
    <row r="4558" customFormat="false" ht="12.75" hidden="false" customHeight="false" outlineLevel="2" collapsed="false">
      <c r="A4558" s="133" t="s">
        <v>607</v>
      </c>
      <c r="B4558" s="133" t="s">
        <v>2299</v>
      </c>
      <c r="C4558" s="134" t="n">
        <v>6</v>
      </c>
      <c r="D4558" s="133" t="s">
        <v>2293</v>
      </c>
      <c r="E4558" s="133" t="s">
        <v>2294</v>
      </c>
    </row>
    <row r="4559" customFormat="false" ht="12.75" hidden="false" customHeight="false" outlineLevel="2" collapsed="false">
      <c r="A4559" s="133" t="s">
        <v>607</v>
      </c>
      <c r="B4559" s="133" t="s">
        <v>2300</v>
      </c>
      <c r="C4559" s="134" t="n">
        <v>3.21</v>
      </c>
      <c r="D4559" s="133" t="s">
        <v>2293</v>
      </c>
      <c r="E4559" s="133" t="s">
        <v>2294</v>
      </c>
    </row>
    <row r="4560" customFormat="false" ht="12.75" hidden="false" customHeight="false" outlineLevel="2" collapsed="false">
      <c r="A4560" s="133" t="s">
        <v>607</v>
      </c>
      <c r="B4560" s="133" t="s">
        <v>2301</v>
      </c>
      <c r="C4560" s="134" t="n">
        <v>9</v>
      </c>
      <c r="D4560" s="133" t="s">
        <v>2293</v>
      </c>
      <c r="E4560" s="133" t="s">
        <v>2294</v>
      </c>
    </row>
    <row r="4561" customFormat="false" ht="12.75" hidden="false" customHeight="false" outlineLevel="2" collapsed="false">
      <c r="A4561" s="133" t="s">
        <v>607</v>
      </c>
      <c r="B4561" s="133" t="s">
        <v>2302</v>
      </c>
      <c r="C4561" s="134" t="n">
        <v>10.65</v>
      </c>
      <c r="D4561" s="133" t="s">
        <v>2293</v>
      </c>
      <c r="E4561" s="133" t="s">
        <v>2294</v>
      </c>
    </row>
    <row r="4562" customFormat="false" ht="12.75" hidden="false" customHeight="false" outlineLevel="2" collapsed="false">
      <c r="A4562" s="133" t="s">
        <v>607</v>
      </c>
      <c r="B4562" s="133" t="s">
        <v>2303</v>
      </c>
      <c r="C4562" s="134" t="n">
        <v>5</v>
      </c>
      <c r="D4562" s="133" t="s">
        <v>2293</v>
      </c>
      <c r="E4562" s="133" t="s">
        <v>2294</v>
      </c>
    </row>
    <row r="4563" customFormat="false" ht="12.75" hidden="false" customHeight="false" outlineLevel="2" collapsed="false">
      <c r="A4563" s="133" t="s">
        <v>607</v>
      </c>
      <c r="B4563" s="133" t="s">
        <v>2304</v>
      </c>
      <c r="C4563" s="134" t="n">
        <v>5.46</v>
      </c>
      <c r="D4563" s="133" t="s">
        <v>2293</v>
      </c>
      <c r="E4563" s="133" t="s">
        <v>2294</v>
      </c>
    </row>
    <row r="4564" customFormat="false" ht="12.75" hidden="false" customHeight="false" outlineLevel="2" collapsed="false">
      <c r="A4564" s="133" t="s">
        <v>607</v>
      </c>
      <c r="B4564" s="133" t="s">
        <v>2305</v>
      </c>
      <c r="C4564" s="134" t="n">
        <v>175</v>
      </c>
      <c r="D4564" s="133" t="s">
        <v>2293</v>
      </c>
      <c r="E4564" s="133" t="s">
        <v>2294</v>
      </c>
    </row>
    <row r="4565" customFormat="false" ht="12.75" hidden="false" customHeight="false" outlineLevel="2" collapsed="false">
      <c r="A4565" s="133" t="s">
        <v>607</v>
      </c>
      <c r="B4565" s="133" t="s">
        <v>2306</v>
      </c>
      <c r="C4565" s="134" t="n">
        <v>50</v>
      </c>
      <c r="D4565" s="133" t="s">
        <v>2293</v>
      </c>
      <c r="E4565" s="133" t="s">
        <v>2294</v>
      </c>
    </row>
    <row r="4566" customFormat="false" ht="12.75" hidden="false" customHeight="false" outlineLevel="2" collapsed="false">
      <c r="A4566" s="133" t="s">
        <v>607</v>
      </c>
      <c r="B4566" s="133" t="s">
        <v>2308</v>
      </c>
      <c r="C4566" s="134" t="n">
        <v>148.89</v>
      </c>
      <c r="D4566" s="133" t="s">
        <v>2293</v>
      </c>
      <c r="E4566" s="133" t="s">
        <v>2294</v>
      </c>
    </row>
    <row r="4567" customFormat="false" ht="12.75" hidden="false" customHeight="false" outlineLevel="2" collapsed="false">
      <c r="A4567" s="133" t="s">
        <v>607</v>
      </c>
      <c r="B4567" s="133" t="s">
        <v>2309</v>
      </c>
      <c r="C4567" s="134" t="n">
        <v>227.32</v>
      </c>
      <c r="D4567" s="133" t="s">
        <v>2293</v>
      </c>
      <c r="E4567" s="133" t="s">
        <v>2294</v>
      </c>
    </row>
    <row r="4568" customFormat="false" ht="12.75" hidden="false" customHeight="false" outlineLevel="2" collapsed="false">
      <c r="A4568" s="133" t="s">
        <v>607</v>
      </c>
      <c r="B4568" s="133" t="s">
        <v>2310</v>
      </c>
      <c r="C4568" s="134" t="n">
        <v>14.46</v>
      </c>
      <c r="D4568" s="133" t="s">
        <v>2293</v>
      </c>
      <c r="E4568" s="133" t="s">
        <v>2294</v>
      </c>
    </row>
    <row r="4569" customFormat="false" ht="12.75" hidden="false" customHeight="false" outlineLevel="2" collapsed="false">
      <c r="A4569" s="133" t="s">
        <v>607</v>
      </c>
      <c r="B4569" s="133" t="s">
        <v>2311</v>
      </c>
      <c r="C4569" s="134" t="n">
        <v>4.12</v>
      </c>
      <c r="D4569" s="133" t="s">
        <v>2293</v>
      </c>
      <c r="E4569" s="133" t="s">
        <v>2294</v>
      </c>
    </row>
    <row r="4570" customFormat="false" ht="12.75" hidden="false" customHeight="false" outlineLevel="2" collapsed="false">
      <c r="A4570" s="133" t="s">
        <v>607</v>
      </c>
      <c r="B4570" s="133" t="s">
        <v>2312</v>
      </c>
      <c r="C4570" s="134" t="n">
        <v>11.17</v>
      </c>
      <c r="D4570" s="133" t="s">
        <v>2293</v>
      </c>
      <c r="E4570" s="133" t="s">
        <v>2294</v>
      </c>
    </row>
    <row r="4571" customFormat="false" ht="12.75" hidden="false" customHeight="false" outlineLevel="1" collapsed="false">
      <c r="A4571" s="135" t="s">
        <v>3410</v>
      </c>
      <c r="B4571" s="133"/>
      <c r="C4571" s="134" t="n">
        <f aca="false">SUBTOTAL(9,C4553:C4570)</f>
        <v>1196.26</v>
      </c>
      <c r="D4571" s="133"/>
      <c r="E4571" s="133"/>
    </row>
    <row r="4572" customFormat="false" ht="12.75" hidden="false" customHeight="false" outlineLevel="2" collapsed="false">
      <c r="A4572" s="133" t="s">
        <v>514</v>
      </c>
      <c r="B4572" s="133" t="s">
        <v>2305</v>
      </c>
      <c r="C4572" s="134" t="n">
        <v>175</v>
      </c>
      <c r="D4572" s="133" t="s">
        <v>2293</v>
      </c>
      <c r="E4572" s="133" t="s">
        <v>2742</v>
      </c>
    </row>
    <row r="4573" customFormat="false" ht="12.75" hidden="false" customHeight="false" outlineLevel="2" collapsed="false">
      <c r="A4573" s="133" t="s">
        <v>514</v>
      </c>
      <c r="B4573" s="133" t="s">
        <v>2307</v>
      </c>
      <c r="C4573" s="134" t="n">
        <v>50</v>
      </c>
      <c r="D4573" s="133" t="s">
        <v>2293</v>
      </c>
      <c r="E4573" s="133" t="s">
        <v>2742</v>
      </c>
    </row>
    <row r="4574" customFormat="false" ht="12.75" hidden="false" customHeight="false" outlineLevel="1" collapsed="false">
      <c r="A4574" s="135" t="s">
        <v>3411</v>
      </c>
      <c r="B4574" s="133"/>
      <c r="C4574" s="134" t="n">
        <f aca="false">SUBTOTAL(9,C4572:C4573)</f>
        <v>225</v>
      </c>
      <c r="D4574" s="133"/>
      <c r="E4574" s="133"/>
    </row>
    <row r="4575" customFormat="false" ht="12.75" hidden="false" customHeight="false" outlineLevel="2" collapsed="false">
      <c r="A4575" s="133" t="s">
        <v>1157</v>
      </c>
      <c r="B4575" s="133" t="s">
        <v>2305</v>
      </c>
      <c r="C4575" s="134" t="n">
        <v>175</v>
      </c>
      <c r="D4575" s="133" t="s">
        <v>2429</v>
      </c>
      <c r="E4575" s="133" t="s">
        <v>2568</v>
      </c>
    </row>
    <row r="4576" customFormat="false" ht="12.75" hidden="false" customHeight="false" outlineLevel="2" collapsed="false">
      <c r="A4576" s="133" t="s">
        <v>1157</v>
      </c>
      <c r="B4576" s="133" t="s">
        <v>2307</v>
      </c>
      <c r="C4576" s="134" t="n">
        <v>50</v>
      </c>
      <c r="D4576" s="133" t="s">
        <v>2429</v>
      </c>
      <c r="E4576" s="133" t="s">
        <v>2568</v>
      </c>
    </row>
    <row r="4577" customFormat="false" ht="12.75" hidden="false" customHeight="false" outlineLevel="1" collapsed="false">
      <c r="A4577" s="135" t="s">
        <v>3412</v>
      </c>
      <c r="B4577" s="133"/>
      <c r="C4577" s="134" t="n">
        <f aca="false">SUBTOTAL(9,C4575:C4576)</f>
        <v>225</v>
      </c>
      <c r="D4577" s="133"/>
      <c r="E4577" s="133"/>
    </row>
    <row r="4578" customFormat="false" ht="12.75" hidden="false" customHeight="false" outlineLevel="2" collapsed="false">
      <c r="A4578" s="133" t="s">
        <v>1741</v>
      </c>
      <c r="B4578" s="133" t="s">
        <v>2418</v>
      </c>
      <c r="C4578" s="134" t="n">
        <v>5.36</v>
      </c>
      <c r="D4578" s="133" t="s">
        <v>2314</v>
      </c>
      <c r="E4578" s="133" t="s">
        <v>3413</v>
      </c>
    </row>
    <row r="4579" customFormat="false" ht="12.75" hidden="false" customHeight="false" outlineLevel="2" collapsed="false">
      <c r="A4579" s="133" t="s">
        <v>1741</v>
      </c>
      <c r="B4579" s="133" t="s">
        <v>2419</v>
      </c>
      <c r="C4579" s="134" t="n">
        <v>54</v>
      </c>
      <c r="D4579" s="133" t="s">
        <v>2314</v>
      </c>
      <c r="E4579" s="133" t="s">
        <v>3413</v>
      </c>
    </row>
    <row r="4580" customFormat="false" ht="12.75" hidden="false" customHeight="false" outlineLevel="2" collapsed="false">
      <c r="A4580" s="133" t="s">
        <v>1741</v>
      </c>
      <c r="B4580" s="133" t="s">
        <v>2425</v>
      </c>
      <c r="C4580" s="134" t="n">
        <v>1391.01</v>
      </c>
      <c r="D4580" s="133" t="s">
        <v>2314</v>
      </c>
      <c r="E4580" s="133" t="s">
        <v>3413</v>
      </c>
    </row>
    <row r="4581" customFormat="false" ht="12.75" hidden="false" customHeight="false" outlineLevel="2" collapsed="false">
      <c r="A4581" s="133" t="s">
        <v>1741</v>
      </c>
      <c r="B4581" s="133" t="s">
        <v>2288</v>
      </c>
      <c r="C4581" s="134" t="n">
        <v>40</v>
      </c>
      <c r="D4581" s="133" t="s">
        <v>2314</v>
      </c>
      <c r="E4581" s="133" t="s">
        <v>3413</v>
      </c>
    </row>
    <row r="4582" customFormat="false" ht="12.75" hidden="false" customHeight="false" outlineLevel="1" collapsed="false">
      <c r="A4582" s="135" t="s">
        <v>3414</v>
      </c>
      <c r="B4582" s="133"/>
      <c r="C4582" s="134" t="n">
        <f aca="false">SUBTOTAL(9,C4578:C4581)</f>
        <v>1490.37</v>
      </c>
      <c r="D4582" s="133"/>
      <c r="E4582" s="133"/>
    </row>
    <row r="4583" customFormat="false" ht="12.75" hidden="false" customHeight="false" outlineLevel="2" collapsed="false">
      <c r="A4583" s="133" t="s">
        <v>1779</v>
      </c>
      <c r="B4583" s="133" t="s">
        <v>2288</v>
      </c>
      <c r="C4583" s="134" t="n">
        <v>40</v>
      </c>
      <c r="D4583" s="133" t="s">
        <v>2314</v>
      </c>
      <c r="E4583" s="133" t="s">
        <v>2534</v>
      </c>
    </row>
    <row r="4584" customFormat="false" ht="12.75" hidden="false" customHeight="false" outlineLevel="1" collapsed="false">
      <c r="A4584" s="135" t="s">
        <v>3415</v>
      </c>
      <c r="B4584" s="133"/>
      <c r="C4584" s="134" t="n">
        <f aca="false">SUBTOTAL(9,C4583)</f>
        <v>40</v>
      </c>
      <c r="D4584" s="133"/>
      <c r="E4584" s="133"/>
    </row>
    <row r="4585" customFormat="false" ht="12.75" hidden="false" customHeight="false" outlineLevel="2" collapsed="false">
      <c r="A4585" s="133" t="s">
        <v>742</v>
      </c>
      <c r="B4585" s="133" t="s">
        <v>2415</v>
      </c>
      <c r="C4585" s="134" t="n">
        <v>23.61</v>
      </c>
      <c r="D4585" s="133" t="s">
        <v>2293</v>
      </c>
      <c r="E4585" s="133" t="s">
        <v>2397</v>
      </c>
    </row>
    <row r="4586" customFormat="false" ht="12.75" hidden="false" customHeight="false" outlineLevel="2" collapsed="false">
      <c r="A4586" s="133" t="s">
        <v>742</v>
      </c>
      <c r="B4586" s="133" t="s">
        <v>2418</v>
      </c>
      <c r="C4586" s="134" t="n">
        <v>5.36</v>
      </c>
      <c r="D4586" s="133" t="s">
        <v>2293</v>
      </c>
      <c r="E4586" s="133" t="s">
        <v>2397</v>
      </c>
    </row>
    <row r="4587" customFormat="false" ht="12.75" hidden="false" customHeight="false" outlineLevel="2" collapsed="false">
      <c r="A4587" s="133" t="s">
        <v>742</v>
      </c>
      <c r="B4587" s="133" t="s">
        <v>2419</v>
      </c>
      <c r="C4587" s="134" t="n">
        <v>54</v>
      </c>
      <c r="D4587" s="133" t="s">
        <v>2293</v>
      </c>
      <c r="E4587" s="133" t="s">
        <v>2397</v>
      </c>
    </row>
    <row r="4588" customFormat="false" ht="12.75" hidden="false" customHeight="false" outlineLevel="2" collapsed="false">
      <c r="A4588" s="133" t="s">
        <v>742</v>
      </c>
      <c r="B4588" s="133" t="s">
        <v>2425</v>
      </c>
      <c r="C4588" s="134" t="n">
        <v>1391.01</v>
      </c>
      <c r="D4588" s="133" t="s">
        <v>2293</v>
      </c>
      <c r="E4588" s="133" t="s">
        <v>2397</v>
      </c>
    </row>
    <row r="4589" customFormat="false" ht="12.75" hidden="false" customHeight="false" outlineLevel="2" collapsed="false">
      <c r="A4589" s="133" t="s">
        <v>742</v>
      </c>
      <c r="B4589" s="133" t="s">
        <v>2426</v>
      </c>
      <c r="C4589" s="134" t="n">
        <v>51.62</v>
      </c>
      <c r="D4589" s="133" t="s">
        <v>2293</v>
      </c>
      <c r="E4589" s="133" t="s">
        <v>2397</v>
      </c>
    </row>
    <row r="4590" customFormat="false" ht="12.75" hidden="false" customHeight="false" outlineLevel="2" collapsed="false">
      <c r="A4590" s="133" t="s">
        <v>742</v>
      </c>
      <c r="B4590" s="133" t="s">
        <v>2479</v>
      </c>
      <c r="C4590" s="134" t="n">
        <v>22.61</v>
      </c>
      <c r="D4590" s="133" t="s">
        <v>2293</v>
      </c>
      <c r="E4590" s="133" t="s">
        <v>2397</v>
      </c>
    </row>
    <row r="4591" customFormat="false" ht="12.75" hidden="false" customHeight="false" outlineLevel="2" collapsed="false">
      <c r="A4591" s="133" t="s">
        <v>742</v>
      </c>
      <c r="B4591" s="133" t="s">
        <v>2481</v>
      </c>
      <c r="C4591" s="134" t="n">
        <v>45.46</v>
      </c>
      <c r="D4591" s="133" t="s">
        <v>2293</v>
      </c>
      <c r="E4591" s="133" t="s">
        <v>2397</v>
      </c>
    </row>
    <row r="4592" customFormat="false" ht="12.75" hidden="false" customHeight="false" outlineLevel="2" collapsed="false">
      <c r="A4592" s="133" t="s">
        <v>742</v>
      </c>
      <c r="B4592" s="133" t="s">
        <v>2482</v>
      </c>
      <c r="C4592" s="134" t="n">
        <v>36.8</v>
      </c>
      <c r="D4592" s="133" t="s">
        <v>2293</v>
      </c>
      <c r="E4592" s="133" t="s">
        <v>2397</v>
      </c>
    </row>
    <row r="4593" customFormat="false" ht="12.75" hidden="false" customHeight="false" outlineLevel="2" collapsed="false">
      <c r="A4593" s="133" t="s">
        <v>742</v>
      </c>
      <c r="B4593" s="133" t="s">
        <v>2483</v>
      </c>
      <c r="C4593" s="134" t="n">
        <v>16.32</v>
      </c>
      <c r="D4593" s="133" t="s">
        <v>2293</v>
      </c>
      <c r="E4593" s="133" t="s">
        <v>2397</v>
      </c>
    </row>
    <row r="4594" customFormat="false" ht="12.75" hidden="false" customHeight="false" outlineLevel="2" collapsed="false">
      <c r="A4594" s="133" t="s">
        <v>742</v>
      </c>
      <c r="B4594" s="133" t="s">
        <v>2484</v>
      </c>
      <c r="C4594" s="134" t="n">
        <v>11.65</v>
      </c>
      <c r="D4594" s="133" t="s">
        <v>2293</v>
      </c>
      <c r="E4594" s="133" t="s">
        <v>2397</v>
      </c>
    </row>
    <row r="4595" customFormat="false" ht="12.75" hidden="false" customHeight="false" outlineLevel="2" collapsed="false">
      <c r="A4595" s="133" t="s">
        <v>742</v>
      </c>
      <c r="B4595" s="133" t="s">
        <v>2485</v>
      </c>
      <c r="C4595" s="134" t="n">
        <v>148.89</v>
      </c>
      <c r="D4595" s="133" t="s">
        <v>2293</v>
      </c>
      <c r="E4595" s="133" t="s">
        <v>2397</v>
      </c>
    </row>
    <row r="4596" customFormat="false" ht="12.75" hidden="false" customHeight="false" outlineLevel="2" collapsed="false">
      <c r="A4596" s="133" t="s">
        <v>742</v>
      </c>
      <c r="B4596" s="133" t="s">
        <v>2486</v>
      </c>
      <c r="C4596" s="134" t="n">
        <v>12.99</v>
      </c>
      <c r="D4596" s="133" t="s">
        <v>2293</v>
      </c>
      <c r="E4596" s="133" t="s">
        <v>2397</v>
      </c>
    </row>
    <row r="4597" customFormat="false" ht="12.75" hidden="false" customHeight="false" outlineLevel="2" collapsed="false">
      <c r="A4597" s="133" t="s">
        <v>742</v>
      </c>
      <c r="B4597" s="133" t="s">
        <v>2487</v>
      </c>
      <c r="C4597" s="134" t="n">
        <v>8.66</v>
      </c>
      <c r="D4597" s="133" t="s">
        <v>2293</v>
      </c>
      <c r="E4597" s="133" t="s">
        <v>2397</v>
      </c>
    </row>
    <row r="4598" customFormat="false" ht="12.75" hidden="false" customHeight="false" outlineLevel="2" collapsed="false">
      <c r="A4598" s="133" t="s">
        <v>742</v>
      </c>
      <c r="B4598" s="133" t="s">
        <v>2488</v>
      </c>
      <c r="C4598" s="134" t="n">
        <v>292.27</v>
      </c>
      <c r="D4598" s="133" t="s">
        <v>2293</v>
      </c>
      <c r="E4598" s="133" t="s">
        <v>2397</v>
      </c>
    </row>
    <row r="4599" customFormat="false" ht="12.75" hidden="false" customHeight="false" outlineLevel="2" collapsed="false">
      <c r="A4599" s="133" t="s">
        <v>742</v>
      </c>
      <c r="B4599" s="133" t="s">
        <v>2489</v>
      </c>
      <c r="C4599" s="134" t="n">
        <v>37.88</v>
      </c>
      <c r="D4599" s="133" t="s">
        <v>2293</v>
      </c>
      <c r="E4599" s="133" t="s">
        <v>2397</v>
      </c>
    </row>
    <row r="4600" customFormat="false" ht="12.75" hidden="false" customHeight="false" outlineLevel="2" collapsed="false">
      <c r="A4600" s="133" t="s">
        <v>742</v>
      </c>
      <c r="B4600" s="133" t="s">
        <v>2490</v>
      </c>
      <c r="C4600" s="134" t="n">
        <v>880.07</v>
      </c>
      <c r="D4600" s="133" t="s">
        <v>2293</v>
      </c>
      <c r="E4600" s="133" t="s">
        <v>2397</v>
      </c>
    </row>
    <row r="4601" customFormat="false" ht="12.75" hidden="false" customHeight="false" outlineLevel="2" collapsed="false">
      <c r="A4601" s="133" t="s">
        <v>742</v>
      </c>
      <c r="B4601" s="133" t="s">
        <v>2491</v>
      </c>
      <c r="C4601" s="134" t="n">
        <v>54.51</v>
      </c>
      <c r="D4601" s="133" t="s">
        <v>2293</v>
      </c>
      <c r="E4601" s="133" t="s">
        <v>2397</v>
      </c>
    </row>
    <row r="4602" customFormat="false" ht="12.75" hidden="false" customHeight="false" outlineLevel="2" collapsed="false">
      <c r="A4602" s="133" t="s">
        <v>742</v>
      </c>
      <c r="B4602" s="133" t="s">
        <v>2492</v>
      </c>
      <c r="C4602" s="134" t="n">
        <v>11.17</v>
      </c>
      <c r="D4602" s="133" t="s">
        <v>2293</v>
      </c>
      <c r="E4602" s="133" t="s">
        <v>2397</v>
      </c>
    </row>
    <row r="4603" customFormat="false" ht="12.75" hidden="false" customHeight="false" outlineLevel="2" collapsed="false">
      <c r="A4603" s="133" t="s">
        <v>742</v>
      </c>
      <c r="B4603" s="133" t="s">
        <v>2493</v>
      </c>
      <c r="C4603" s="134" t="n">
        <v>50.62</v>
      </c>
      <c r="D4603" s="133" t="s">
        <v>2293</v>
      </c>
      <c r="E4603" s="133" t="s">
        <v>2397</v>
      </c>
    </row>
    <row r="4604" customFormat="false" ht="12.75" hidden="false" customHeight="false" outlineLevel="2" collapsed="false">
      <c r="A4604" s="133" t="s">
        <v>742</v>
      </c>
      <c r="B4604" s="133" t="s">
        <v>2494</v>
      </c>
      <c r="C4604" s="134" t="n">
        <v>14.32</v>
      </c>
      <c r="D4604" s="133" t="s">
        <v>2293</v>
      </c>
      <c r="E4604" s="133" t="s">
        <v>2397</v>
      </c>
    </row>
    <row r="4605" customFormat="false" ht="12.75" hidden="false" customHeight="false" outlineLevel="2" collapsed="false">
      <c r="A4605" s="133" t="s">
        <v>742</v>
      </c>
      <c r="B4605" s="133" t="s">
        <v>2495</v>
      </c>
      <c r="C4605" s="134" t="n">
        <v>32.47</v>
      </c>
      <c r="D4605" s="133" t="s">
        <v>2293</v>
      </c>
      <c r="E4605" s="133" t="s">
        <v>2397</v>
      </c>
    </row>
    <row r="4606" customFormat="false" ht="12.75" hidden="false" customHeight="false" outlineLevel="2" collapsed="false">
      <c r="A4606" s="133" t="s">
        <v>742</v>
      </c>
      <c r="B4606" s="133" t="s">
        <v>2496</v>
      </c>
      <c r="C4606" s="134" t="n">
        <v>17.32</v>
      </c>
      <c r="D4606" s="133" t="s">
        <v>2293</v>
      </c>
      <c r="E4606" s="133" t="s">
        <v>2397</v>
      </c>
    </row>
    <row r="4607" customFormat="false" ht="12.75" hidden="false" customHeight="false" outlineLevel="2" collapsed="false">
      <c r="A4607" s="133" t="s">
        <v>742</v>
      </c>
      <c r="B4607" s="133" t="s">
        <v>2497</v>
      </c>
      <c r="C4607" s="134" t="n">
        <v>2.73</v>
      </c>
      <c r="D4607" s="133" t="s">
        <v>2293</v>
      </c>
      <c r="E4607" s="133" t="s">
        <v>2397</v>
      </c>
    </row>
    <row r="4608" customFormat="false" ht="12.75" hidden="false" customHeight="false" outlineLevel="2" collapsed="false">
      <c r="A4608" s="133" t="s">
        <v>742</v>
      </c>
      <c r="B4608" s="133" t="s">
        <v>2318</v>
      </c>
      <c r="C4608" s="134" t="n">
        <v>22.61</v>
      </c>
      <c r="D4608" s="133" t="s">
        <v>2293</v>
      </c>
      <c r="E4608" s="133" t="s">
        <v>2397</v>
      </c>
    </row>
    <row r="4609" customFormat="false" ht="12.75" hidden="false" customHeight="false" outlineLevel="2" collapsed="false">
      <c r="A4609" s="133" t="s">
        <v>742</v>
      </c>
      <c r="B4609" s="133" t="s">
        <v>2695</v>
      </c>
      <c r="C4609" s="134" t="n">
        <v>16.53</v>
      </c>
      <c r="D4609" s="133" t="s">
        <v>2293</v>
      </c>
      <c r="E4609" s="133" t="s">
        <v>2397</v>
      </c>
    </row>
    <row r="4610" customFormat="false" ht="12.75" hidden="false" customHeight="false" outlineLevel="2" collapsed="false">
      <c r="A4610" s="133" t="s">
        <v>742</v>
      </c>
      <c r="B4610" s="133" t="s">
        <v>2629</v>
      </c>
      <c r="C4610" s="134" t="n">
        <v>6.57</v>
      </c>
      <c r="D4610" s="133" t="s">
        <v>2293</v>
      </c>
      <c r="E4610" s="133" t="s">
        <v>2397</v>
      </c>
    </row>
    <row r="4611" customFormat="false" ht="12.75" hidden="false" customHeight="false" outlineLevel="2" collapsed="false">
      <c r="A4611" s="133" t="s">
        <v>742</v>
      </c>
      <c r="B4611" s="133" t="s">
        <v>2630</v>
      </c>
      <c r="C4611" s="134" t="n">
        <v>10</v>
      </c>
      <c r="D4611" s="133" t="s">
        <v>2293</v>
      </c>
      <c r="E4611" s="133" t="s">
        <v>2397</v>
      </c>
    </row>
    <row r="4612" customFormat="false" ht="12.75" hidden="false" customHeight="false" outlineLevel="2" collapsed="false">
      <c r="A4612" s="133" t="s">
        <v>742</v>
      </c>
      <c r="B4612" s="133" t="s">
        <v>2631</v>
      </c>
      <c r="C4612" s="134" t="n">
        <v>10</v>
      </c>
      <c r="D4612" s="133" t="s">
        <v>2293</v>
      </c>
      <c r="E4612" s="133" t="s">
        <v>2397</v>
      </c>
    </row>
    <row r="4613" customFormat="false" ht="12.75" hidden="false" customHeight="false" outlineLevel="2" collapsed="false">
      <c r="A4613" s="133" t="s">
        <v>742</v>
      </c>
      <c r="B4613" s="133" t="s">
        <v>2632</v>
      </c>
      <c r="C4613" s="134" t="n">
        <v>15.36</v>
      </c>
      <c r="D4613" s="133" t="s">
        <v>2293</v>
      </c>
      <c r="E4613" s="133" t="s">
        <v>2397</v>
      </c>
    </row>
    <row r="4614" customFormat="false" ht="12.75" hidden="false" customHeight="false" outlineLevel="2" collapsed="false">
      <c r="A4614" s="133" t="s">
        <v>742</v>
      </c>
      <c r="B4614" s="133" t="s">
        <v>2633</v>
      </c>
      <c r="C4614" s="134" t="n">
        <v>10</v>
      </c>
      <c r="D4614" s="133" t="s">
        <v>2293</v>
      </c>
      <c r="E4614" s="133" t="s">
        <v>2397</v>
      </c>
    </row>
    <row r="4615" customFormat="false" ht="12.75" hidden="false" customHeight="false" outlineLevel="2" collapsed="false">
      <c r="A4615" s="133" t="s">
        <v>742</v>
      </c>
      <c r="B4615" s="133" t="s">
        <v>2634</v>
      </c>
      <c r="C4615" s="134" t="n">
        <v>15</v>
      </c>
      <c r="D4615" s="133" t="s">
        <v>2293</v>
      </c>
      <c r="E4615" s="133" t="s">
        <v>2397</v>
      </c>
    </row>
    <row r="4616" customFormat="false" ht="12.75" hidden="false" customHeight="false" outlineLevel="2" collapsed="false">
      <c r="A4616" s="133" t="s">
        <v>742</v>
      </c>
      <c r="B4616" s="133" t="s">
        <v>2635</v>
      </c>
      <c r="C4616" s="134" t="n">
        <v>5.55</v>
      </c>
      <c r="D4616" s="133" t="s">
        <v>2293</v>
      </c>
      <c r="E4616" s="133" t="s">
        <v>2397</v>
      </c>
    </row>
    <row r="4617" customFormat="false" ht="12.75" hidden="false" customHeight="false" outlineLevel="2" collapsed="false">
      <c r="A4617" s="133" t="s">
        <v>742</v>
      </c>
      <c r="B4617" s="133" t="s">
        <v>2636</v>
      </c>
      <c r="C4617" s="134" t="n">
        <v>30</v>
      </c>
      <c r="D4617" s="133" t="s">
        <v>2293</v>
      </c>
      <c r="E4617" s="133" t="s">
        <v>2397</v>
      </c>
    </row>
    <row r="4618" customFormat="false" ht="12.75" hidden="false" customHeight="false" outlineLevel="2" collapsed="false">
      <c r="A4618" s="133" t="s">
        <v>742</v>
      </c>
      <c r="B4618" s="133" t="s">
        <v>2320</v>
      </c>
      <c r="C4618" s="134" t="n">
        <v>10</v>
      </c>
      <c r="D4618" s="133" t="s">
        <v>2293</v>
      </c>
      <c r="E4618" s="133" t="s">
        <v>2397</v>
      </c>
    </row>
    <row r="4619" customFormat="false" ht="12.75" hidden="false" customHeight="false" outlineLevel="2" collapsed="false">
      <c r="A4619" s="133" t="s">
        <v>742</v>
      </c>
      <c r="B4619" s="133" t="s">
        <v>2321</v>
      </c>
      <c r="C4619" s="134" t="n">
        <v>11.11</v>
      </c>
      <c r="D4619" s="133" t="s">
        <v>2293</v>
      </c>
      <c r="E4619" s="133" t="s">
        <v>2397</v>
      </c>
    </row>
    <row r="4620" customFormat="false" ht="12.75" hidden="false" customHeight="false" outlineLevel="2" collapsed="false">
      <c r="A4620" s="133" t="s">
        <v>742</v>
      </c>
      <c r="B4620" s="133" t="s">
        <v>2322</v>
      </c>
      <c r="C4620" s="134" t="n">
        <v>10</v>
      </c>
      <c r="D4620" s="133" t="s">
        <v>2293</v>
      </c>
      <c r="E4620" s="133" t="s">
        <v>2397</v>
      </c>
    </row>
    <row r="4621" customFormat="false" ht="12.75" hidden="false" customHeight="false" outlineLevel="2" collapsed="false">
      <c r="A4621" s="133" t="s">
        <v>742</v>
      </c>
      <c r="B4621" s="133" t="s">
        <v>2323</v>
      </c>
      <c r="C4621" s="134" t="n">
        <v>3.1</v>
      </c>
      <c r="D4621" s="133" t="s">
        <v>2293</v>
      </c>
      <c r="E4621" s="133" t="s">
        <v>2397</v>
      </c>
    </row>
    <row r="4622" customFormat="false" ht="12.75" hidden="false" customHeight="false" outlineLevel="2" collapsed="false">
      <c r="A4622" s="133" t="s">
        <v>742</v>
      </c>
      <c r="B4622" s="133" t="s">
        <v>2637</v>
      </c>
      <c r="C4622" s="134" t="n">
        <v>10</v>
      </c>
      <c r="D4622" s="133" t="s">
        <v>2293</v>
      </c>
      <c r="E4622" s="133" t="s">
        <v>2397</v>
      </c>
    </row>
    <row r="4623" customFormat="false" ht="12.75" hidden="false" customHeight="false" outlineLevel="2" collapsed="false">
      <c r="A4623" s="133" t="s">
        <v>742</v>
      </c>
      <c r="B4623" s="133" t="s">
        <v>2324</v>
      </c>
      <c r="C4623" s="134" t="n">
        <v>54</v>
      </c>
      <c r="D4623" s="133" t="s">
        <v>2293</v>
      </c>
      <c r="E4623" s="133" t="s">
        <v>2397</v>
      </c>
    </row>
    <row r="4624" customFormat="false" ht="12.75" hidden="false" customHeight="false" outlineLevel="2" collapsed="false">
      <c r="A4624" s="133" t="s">
        <v>742</v>
      </c>
      <c r="B4624" s="133" t="s">
        <v>2325</v>
      </c>
      <c r="C4624" s="134" t="n">
        <v>20.85</v>
      </c>
      <c r="D4624" s="133" t="s">
        <v>2293</v>
      </c>
      <c r="E4624" s="133" t="s">
        <v>2397</v>
      </c>
    </row>
    <row r="4625" customFormat="false" ht="12.75" hidden="false" customHeight="false" outlineLevel="2" collapsed="false">
      <c r="A4625" s="133" t="s">
        <v>742</v>
      </c>
      <c r="B4625" s="133" t="s">
        <v>2463</v>
      </c>
      <c r="C4625" s="134" t="n">
        <v>1</v>
      </c>
      <c r="D4625" s="133" t="s">
        <v>2293</v>
      </c>
      <c r="E4625" s="133" t="s">
        <v>2397</v>
      </c>
    </row>
    <row r="4626" customFormat="false" ht="12.75" hidden="false" customHeight="false" outlineLevel="2" collapsed="false">
      <c r="A4626" s="133" t="s">
        <v>742</v>
      </c>
      <c r="B4626" s="133" t="s">
        <v>2639</v>
      </c>
      <c r="C4626" s="134" t="n">
        <v>15.5</v>
      </c>
      <c r="D4626" s="133" t="s">
        <v>2293</v>
      </c>
      <c r="E4626" s="133" t="s">
        <v>2397</v>
      </c>
    </row>
    <row r="4627" customFormat="false" ht="12.75" hidden="false" customHeight="false" outlineLevel="2" collapsed="false">
      <c r="A4627" s="133" t="s">
        <v>742</v>
      </c>
      <c r="B4627" s="133" t="s">
        <v>2640</v>
      </c>
      <c r="C4627" s="134" t="n">
        <v>16.53</v>
      </c>
      <c r="D4627" s="133" t="s">
        <v>2293</v>
      </c>
      <c r="E4627" s="133" t="s">
        <v>2397</v>
      </c>
    </row>
    <row r="4628" customFormat="false" ht="12.75" hidden="false" customHeight="false" outlineLevel="2" collapsed="false">
      <c r="A4628" s="133" t="s">
        <v>742</v>
      </c>
      <c r="B4628" s="133" t="s">
        <v>2498</v>
      </c>
      <c r="C4628" s="134" t="n">
        <v>8.5</v>
      </c>
      <c r="D4628" s="133" t="s">
        <v>2293</v>
      </c>
      <c r="E4628" s="133" t="s">
        <v>2397</v>
      </c>
    </row>
    <row r="4629" customFormat="false" ht="12.75" hidden="false" customHeight="false" outlineLevel="2" collapsed="false">
      <c r="A4629" s="133" t="s">
        <v>742</v>
      </c>
      <c r="B4629" s="133" t="s">
        <v>2641</v>
      </c>
      <c r="C4629" s="134" t="n">
        <v>8.68</v>
      </c>
      <c r="D4629" s="133" t="s">
        <v>2293</v>
      </c>
      <c r="E4629" s="133" t="s">
        <v>2397</v>
      </c>
    </row>
    <row r="4630" customFormat="false" ht="12.75" hidden="false" customHeight="false" outlineLevel="2" collapsed="false">
      <c r="A4630" s="133" t="s">
        <v>742</v>
      </c>
      <c r="B4630" s="133" t="s">
        <v>2642</v>
      </c>
      <c r="C4630" s="134" t="n">
        <v>3.22</v>
      </c>
      <c r="D4630" s="133" t="s">
        <v>2293</v>
      </c>
      <c r="E4630" s="133" t="s">
        <v>2397</v>
      </c>
    </row>
    <row r="4631" customFormat="false" ht="12.75" hidden="false" customHeight="false" outlineLevel="2" collapsed="false">
      <c r="A4631" s="133" t="s">
        <v>742</v>
      </c>
      <c r="B4631" s="133" t="s">
        <v>2643</v>
      </c>
      <c r="C4631" s="134" t="n">
        <v>25.78</v>
      </c>
      <c r="D4631" s="133" t="s">
        <v>2293</v>
      </c>
      <c r="E4631" s="133" t="s">
        <v>2397</v>
      </c>
    </row>
    <row r="4632" customFormat="false" ht="12.75" hidden="false" customHeight="false" outlineLevel="2" collapsed="false">
      <c r="A4632" s="133" t="s">
        <v>742</v>
      </c>
      <c r="B4632" s="133" t="s">
        <v>2644</v>
      </c>
      <c r="C4632" s="134" t="n">
        <v>13</v>
      </c>
      <c r="D4632" s="133" t="s">
        <v>2293</v>
      </c>
      <c r="E4632" s="133" t="s">
        <v>2397</v>
      </c>
    </row>
    <row r="4633" customFormat="false" ht="12.75" hidden="false" customHeight="false" outlineLevel="2" collapsed="false">
      <c r="A4633" s="133" t="s">
        <v>742</v>
      </c>
      <c r="B4633" s="133" t="s">
        <v>2645</v>
      </c>
      <c r="C4633" s="134" t="n">
        <v>12.1</v>
      </c>
      <c r="D4633" s="133" t="s">
        <v>2293</v>
      </c>
      <c r="E4633" s="133" t="s">
        <v>2397</v>
      </c>
    </row>
    <row r="4634" customFormat="false" ht="12.75" hidden="false" customHeight="false" outlineLevel="2" collapsed="false">
      <c r="A4634" s="133" t="s">
        <v>742</v>
      </c>
      <c r="B4634" s="133" t="s">
        <v>2646</v>
      </c>
      <c r="C4634" s="134" t="n">
        <v>20</v>
      </c>
      <c r="D4634" s="133" t="s">
        <v>2293</v>
      </c>
      <c r="E4634" s="133" t="s">
        <v>2397</v>
      </c>
    </row>
    <row r="4635" customFormat="false" ht="12.75" hidden="false" customHeight="false" outlineLevel="2" collapsed="false">
      <c r="A4635" s="133" t="s">
        <v>742</v>
      </c>
      <c r="B4635" s="133" t="s">
        <v>2647</v>
      </c>
      <c r="C4635" s="134" t="n">
        <v>4.13</v>
      </c>
      <c r="D4635" s="133" t="s">
        <v>2293</v>
      </c>
      <c r="E4635" s="133" t="s">
        <v>2397</v>
      </c>
    </row>
    <row r="4636" customFormat="false" ht="12.75" hidden="false" customHeight="false" outlineLevel="2" collapsed="false">
      <c r="A4636" s="133" t="s">
        <v>742</v>
      </c>
      <c r="B4636" s="133" t="s">
        <v>2696</v>
      </c>
      <c r="C4636" s="134" t="n">
        <v>10</v>
      </c>
      <c r="D4636" s="133" t="s">
        <v>2293</v>
      </c>
      <c r="E4636" s="133" t="s">
        <v>2397</v>
      </c>
    </row>
    <row r="4637" customFormat="false" ht="12.75" hidden="false" customHeight="false" outlineLevel="2" collapsed="false">
      <c r="A4637" s="133" t="s">
        <v>742</v>
      </c>
      <c r="B4637" s="133" t="s">
        <v>2648</v>
      </c>
      <c r="C4637" s="134" t="n">
        <v>45</v>
      </c>
      <c r="D4637" s="133" t="s">
        <v>2293</v>
      </c>
      <c r="E4637" s="133" t="s">
        <v>2397</v>
      </c>
    </row>
    <row r="4638" customFormat="false" ht="12.75" hidden="false" customHeight="false" outlineLevel="2" collapsed="false">
      <c r="A4638" s="133" t="s">
        <v>742</v>
      </c>
      <c r="B4638" s="133" t="s">
        <v>2649</v>
      </c>
      <c r="C4638" s="134" t="n">
        <v>19.68</v>
      </c>
      <c r="D4638" s="133" t="s">
        <v>2293</v>
      </c>
      <c r="E4638" s="133" t="s">
        <v>2397</v>
      </c>
    </row>
    <row r="4639" customFormat="false" ht="12.75" hidden="false" customHeight="false" outlineLevel="2" collapsed="false">
      <c r="A4639" s="133" t="s">
        <v>742</v>
      </c>
      <c r="B4639" s="133" t="s">
        <v>2650</v>
      </c>
      <c r="C4639" s="134" t="n">
        <v>10</v>
      </c>
      <c r="D4639" s="133" t="s">
        <v>2293</v>
      </c>
      <c r="E4639" s="133" t="s">
        <v>2397</v>
      </c>
    </row>
    <row r="4640" customFormat="false" ht="12.75" hidden="false" customHeight="false" outlineLevel="2" collapsed="false">
      <c r="A4640" s="133" t="s">
        <v>742</v>
      </c>
      <c r="B4640" s="133" t="s">
        <v>2651</v>
      </c>
      <c r="C4640" s="134" t="n">
        <v>5</v>
      </c>
      <c r="D4640" s="133" t="s">
        <v>2293</v>
      </c>
      <c r="E4640" s="133" t="s">
        <v>2397</v>
      </c>
    </row>
    <row r="4641" customFormat="false" ht="12.75" hidden="false" customHeight="false" outlineLevel="2" collapsed="false">
      <c r="A4641" s="133" t="s">
        <v>742</v>
      </c>
      <c r="B4641" s="133" t="s">
        <v>2652</v>
      </c>
      <c r="C4641" s="134" t="n">
        <v>7</v>
      </c>
      <c r="D4641" s="133" t="s">
        <v>2293</v>
      </c>
      <c r="E4641" s="133" t="s">
        <v>2397</v>
      </c>
    </row>
    <row r="4642" customFormat="false" ht="12.75" hidden="false" customHeight="false" outlineLevel="2" collapsed="false">
      <c r="A4642" s="133" t="s">
        <v>742</v>
      </c>
      <c r="B4642" s="133" t="s">
        <v>2653</v>
      </c>
      <c r="C4642" s="134" t="n">
        <v>118.07</v>
      </c>
      <c r="D4642" s="133" t="s">
        <v>2293</v>
      </c>
      <c r="E4642" s="133" t="s">
        <v>2397</v>
      </c>
    </row>
    <row r="4643" customFormat="false" ht="12.75" hidden="false" customHeight="false" outlineLevel="2" collapsed="false">
      <c r="A4643" s="133" t="s">
        <v>742</v>
      </c>
      <c r="B4643" s="133" t="s">
        <v>2654</v>
      </c>
      <c r="C4643" s="134" t="n">
        <v>22.03</v>
      </c>
      <c r="D4643" s="133" t="s">
        <v>2293</v>
      </c>
      <c r="E4643" s="133" t="s">
        <v>2397</v>
      </c>
    </row>
    <row r="4644" customFormat="false" ht="12.75" hidden="false" customHeight="false" outlineLevel="2" collapsed="false">
      <c r="A4644" s="133" t="s">
        <v>742</v>
      </c>
      <c r="B4644" s="133" t="s">
        <v>2655</v>
      </c>
      <c r="C4644" s="134" t="n">
        <v>10.33</v>
      </c>
      <c r="D4644" s="133" t="s">
        <v>2293</v>
      </c>
      <c r="E4644" s="133" t="s">
        <v>2397</v>
      </c>
    </row>
    <row r="4645" customFormat="false" ht="12.75" hidden="false" customHeight="false" outlineLevel="2" collapsed="false">
      <c r="A4645" s="133" t="s">
        <v>742</v>
      </c>
      <c r="B4645" s="133" t="s">
        <v>2326</v>
      </c>
      <c r="C4645" s="134" t="n">
        <v>5.3</v>
      </c>
      <c r="D4645" s="133" t="s">
        <v>2293</v>
      </c>
      <c r="E4645" s="133" t="s">
        <v>2397</v>
      </c>
    </row>
    <row r="4646" customFormat="false" ht="12.75" hidden="false" customHeight="false" outlineLevel="2" collapsed="false">
      <c r="A4646" s="133" t="s">
        <v>742</v>
      </c>
      <c r="B4646" s="133" t="s">
        <v>2656</v>
      </c>
      <c r="C4646" s="134" t="n">
        <v>15.5</v>
      </c>
      <c r="D4646" s="133" t="s">
        <v>2293</v>
      </c>
      <c r="E4646" s="133" t="s">
        <v>2397</v>
      </c>
    </row>
    <row r="4647" customFormat="false" ht="12.75" hidden="false" customHeight="false" outlineLevel="2" collapsed="false">
      <c r="A4647" s="133" t="s">
        <v>742</v>
      </c>
      <c r="B4647" s="133" t="s">
        <v>2697</v>
      </c>
      <c r="C4647" s="134" t="n">
        <v>10</v>
      </c>
      <c r="D4647" s="133" t="s">
        <v>2293</v>
      </c>
      <c r="E4647" s="133" t="s">
        <v>2397</v>
      </c>
    </row>
    <row r="4648" customFormat="false" ht="12.75" hidden="false" customHeight="false" outlineLevel="2" collapsed="false">
      <c r="A4648" s="133" t="s">
        <v>742</v>
      </c>
      <c r="B4648" s="133" t="s">
        <v>2327</v>
      </c>
      <c r="C4648" s="134" t="n">
        <v>25</v>
      </c>
      <c r="D4648" s="133" t="s">
        <v>2293</v>
      </c>
      <c r="E4648" s="133" t="s">
        <v>2397</v>
      </c>
    </row>
    <row r="4649" customFormat="false" ht="12.75" hidden="false" customHeight="false" outlineLevel="2" collapsed="false">
      <c r="A4649" s="133" t="s">
        <v>742</v>
      </c>
      <c r="B4649" s="133" t="s">
        <v>2328</v>
      </c>
      <c r="C4649" s="134" t="n">
        <v>50.62</v>
      </c>
      <c r="D4649" s="133" t="s">
        <v>2293</v>
      </c>
      <c r="E4649" s="133" t="s">
        <v>2397</v>
      </c>
    </row>
    <row r="4650" customFormat="false" ht="12.75" hidden="false" customHeight="false" outlineLevel="2" collapsed="false">
      <c r="A4650" s="133" t="s">
        <v>742</v>
      </c>
      <c r="B4650" s="133" t="s">
        <v>2329</v>
      </c>
      <c r="C4650" s="134" t="n">
        <v>5.29</v>
      </c>
      <c r="D4650" s="133" t="s">
        <v>2293</v>
      </c>
      <c r="E4650" s="133" t="s">
        <v>2397</v>
      </c>
    </row>
    <row r="4651" customFormat="false" ht="12.75" hidden="false" customHeight="false" outlineLevel="2" collapsed="false">
      <c r="A4651" s="133" t="s">
        <v>742</v>
      </c>
      <c r="B4651" s="133" t="s">
        <v>2657</v>
      </c>
      <c r="C4651" s="134" t="n">
        <v>2.48</v>
      </c>
      <c r="D4651" s="133" t="s">
        <v>2293</v>
      </c>
      <c r="E4651" s="133" t="s">
        <v>2397</v>
      </c>
    </row>
    <row r="4652" customFormat="false" ht="12.75" hidden="false" customHeight="false" outlineLevel="2" collapsed="false">
      <c r="A4652" s="133" t="s">
        <v>742</v>
      </c>
      <c r="B4652" s="133" t="s">
        <v>2658</v>
      </c>
      <c r="C4652" s="134" t="n">
        <v>8.26</v>
      </c>
      <c r="D4652" s="133" t="s">
        <v>2293</v>
      </c>
      <c r="E4652" s="133" t="s">
        <v>2397</v>
      </c>
    </row>
    <row r="4653" customFormat="false" ht="12.75" hidden="false" customHeight="false" outlineLevel="2" collapsed="false">
      <c r="A4653" s="133" t="s">
        <v>742</v>
      </c>
      <c r="B4653" s="133" t="s">
        <v>2330</v>
      </c>
      <c r="C4653" s="134" t="n">
        <v>10</v>
      </c>
      <c r="D4653" s="133" t="s">
        <v>2293</v>
      </c>
      <c r="E4653" s="133" t="s">
        <v>2397</v>
      </c>
    </row>
    <row r="4654" customFormat="false" ht="12.75" hidden="false" customHeight="false" outlineLevel="2" collapsed="false">
      <c r="A4654" s="133" t="s">
        <v>742</v>
      </c>
      <c r="B4654" s="133" t="s">
        <v>2331</v>
      </c>
      <c r="C4654" s="134" t="n">
        <v>8.94</v>
      </c>
      <c r="D4654" s="133" t="s">
        <v>2293</v>
      </c>
      <c r="E4654" s="133" t="s">
        <v>2397</v>
      </c>
    </row>
    <row r="4655" customFormat="false" ht="12.75" hidden="false" customHeight="false" outlineLevel="2" collapsed="false">
      <c r="A4655" s="133" t="s">
        <v>742</v>
      </c>
      <c r="B4655" s="133" t="s">
        <v>2332</v>
      </c>
      <c r="C4655" s="134" t="n">
        <v>14.32</v>
      </c>
      <c r="D4655" s="133" t="s">
        <v>2293</v>
      </c>
      <c r="E4655" s="133" t="s">
        <v>2397</v>
      </c>
    </row>
    <row r="4656" customFormat="false" ht="12.75" hidden="false" customHeight="false" outlineLevel="2" collapsed="false">
      <c r="A4656" s="133" t="s">
        <v>742</v>
      </c>
      <c r="B4656" s="133" t="s">
        <v>2659</v>
      </c>
      <c r="C4656" s="134" t="n">
        <v>3.72</v>
      </c>
      <c r="D4656" s="133" t="s">
        <v>2293</v>
      </c>
      <c r="E4656" s="133" t="s">
        <v>2397</v>
      </c>
    </row>
    <row r="4657" customFormat="false" ht="12.75" hidden="false" customHeight="false" outlineLevel="2" collapsed="false">
      <c r="A4657" s="133" t="s">
        <v>742</v>
      </c>
      <c r="B4657" s="133" t="s">
        <v>2660</v>
      </c>
      <c r="C4657" s="134" t="n">
        <v>22.53</v>
      </c>
      <c r="D4657" s="133" t="s">
        <v>2293</v>
      </c>
      <c r="E4657" s="133" t="s">
        <v>2397</v>
      </c>
    </row>
    <row r="4658" customFormat="false" ht="12.75" hidden="false" customHeight="false" outlineLevel="2" collapsed="false">
      <c r="A4658" s="133" t="s">
        <v>742</v>
      </c>
      <c r="B4658" s="133" t="s">
        <v>2661</v>
      </c>
      <c r="C4658" s="134" t="n">
        <v>5.17</v>
      </c>
      <c r="D4658" s="133" t="s">
        <v>2293</v>
      </c>
      <c r="E4658" s="133" t="s">
        <v>2397</v>
      </c>
    </row>
    <row r="4659" customFormat="false" ht="12.75" hidden="false" customHeight="false" outlineLevel="2" collapsed="false">
      <c r="A4659" s="133" t="s">
        <v>742</v>
      </c>
      <c r="B4659" s="133" t="s">
        <v>2698</v>
      </c>
      <c r="C4659" s="134" t="n">
        <v>10</v>
      </c>
      <c r="D4659" s="133" t="s">
        <v>2293</v>
      </c>
      <c r="E4659" s="133" t="s">
        <v>2397</v>
      </c>
    </row>
    <row r="4660" customFormat="false" ht="12.75" hidden="false" customHeight="false" outlineLevel="2" collapsed="false">
      <c r="A4660" s="133" t="s">
        <v>742</v>
      </c>
      <c r="B4660" s="133" t="s">
        <v>2662</v>
      </c>
      <c r="C4660" s="134" t="n">
        <v>10</v>
      </c>
      <c r="D4660" s="133" t="s">
        <v>2293</v>
      </c>
      <c r="E4660" s="133" t="s">
        <v>2397</v>
      </c>
    </row>
    <row r="4661" customFormat="false" ht="12.75" hidden="false" customHeight="false" outlineLevel="2" collapsed="false">
      <c r="A4661" s="133" t="s">
        <v>742</v>
      </c>
      <c r="B4661" s="133" t="s">
        <v>2663</v>
      </c>
      <c r="C4661" s="134" t="n">
        <v>30</v>
      </c>
      <c r="D4661" s="133" t="s">
        <v>2293</v>
      </c>
      <c r="E4661" s="133" t="s">
        <v>2397</v>
      </c>
    </row>
    <row r="4662" customFormat="false" ht="12.75" hidden="false" customHeight="false" outlineLevel="2" collapsed="false">
      <c r="A4662" s="133" t="s">
        <v>742</v>
      </c>
      <c r="B4662" s="133" t="s">
        <v>2664</v>
      </c>
      <c r="C4662" s="134" t="n">
        <v>30</v>
      </c>
      <c r="D4662" s="133" t="s">
        <v>2293</v>
      </c>
      <c r="E4662" s="133" t="s">
        <v>2397</v>
      </c>
    </row>
    <row r="4663" customFormat="false" ht="12.75" hidden="false" customHeight="false" outlineLevel="2" collapsed="false">
      <c r="A4663" s="133" t="s">
        <v>742</v>
      </c>
      <c r="B4663" s="133" t="s">
        <v>2665</v>
      </c>
      <c r="C4663" s="134" t="n">
        <v>30</v>
      </c>
      <c r="D4663" s="133" t="s">
        <v>2293</v>
      </c>
      <c r="E4663" s="133" t="s">
        <v>2397</v>
      </c>
    </row>
    <row r="4664" customFormat="false" ht="12.75" hidden="false" customHeight="false" outlineLevel="2" collapsed="false">
      <c r="A4664" s="133" t="s">
        <v>742</v>
      </c>
      <c r="B4664" s="133" t="s">
        <v>2666</v>
      </c>
      <c r="C4664" s="134" t="n">
        <v>20</v>
      </c>
      <c r="D4664" s="133" t="s">
        <v>2293</v>
      </c>
      <c r="E4664" s="133" t="s">
        <v>2397</v>
      </c>
    </row>
    <row r="4665" customFormat="false" ht="12.75" hidden="false" customHeight="false" outlineLevel="2" collapsed="false">
      <c r="A4665" s="133" t="s">
        <v>742</v>
      </c>
      <c r="B4665" s="133" t="s">
        <v>2667</v>
      </c>
      <c r="C4665" s="134" t="n">
        <v>10.57</v>
      </c>
      <c r="D4665" s="133" t="s">
        <v>2293</v>
      </c>
      <c r="E4665" s="133" t="s">
        <v>2397</v>
      </c>
    </row>
    <row r="4666" customFormat="false" ht="12.75" hidden="false" customHeight="false" outlineLevel="2" collapsed="false">
      <c r="A4666" s="133" t="s">
        <v>742</v>
      </c>
      <c r="B4666" s="133" t="s">
        <v>2333</v>
      </c>
      <c r="C4666" s="134" t="n">
        <v>76.92</v>
      </c>
      <c r="D4666" s="133" t="s">
        <v>2293</v>
      </c>
      <c r="E4666" s="133" t="s">
        <v>2397</v>
      </c>
    </row>
    <row r="4667" customFormat="false" ht="12.75" hidden="false" customHeight="false" outlineLevel="2" collapsed="false">
      <c r="A4667" s="133" t="s">
        <v>742</v>
      </c>
      <c r="B4667" s="133" t="s">
        <v>2668</v>
      </c>
      <c r="C4667" s="134" t="n">
        <v>9.25</v>
      </c>
      <c r="D4667" s="133" t="s">
        <v>2293</v>
      </c>
      <c r="E4667" s="133" t="s">
        <v>2397</v>
      </c>
    </row>
    <row r="4668" customFormat="false" ht="12.75" hidden="false" customHeight="false" outlineLevel="2" collapsed="false">
      <c r="A4668" s="133" t="s">
        <v>742</v>
      </c>
      <c r="B4668" s="133" t="s">
        <v>2669</v>
      </c>
      <c r="C4668" s="134" t="n">
        <v>11.83</v>
      </c>
      <c r="D4668" s="133" t="s">
        <v>2293</v>
      </c>
      <c r="E4668" s="133" t="s">
        <v>2397</v>
      </c>
    </row>
    <row r="4669" customFormat="false" ht="12.75" hidden="false" customHeight="false" outlineLevel="2" collapsed="false">
      <c r="A4669" s="133" t="s">
        <v>742</v>
      </c>
      <c r="B4669" s="133" t="s">
        <v>2670</v>
      </c>
      <c r="C4669" s="134" t="n">
        <v>12.75</v>
      </c>
      <c r="D4669" s="133" t="s">
        <v>2293</v>
      </c>
      <c r="E4669" s="133" t="s">
        <v>2397</v>
      </c>
    </row>
    <row r="4670" customFormat="false" ht="12.75" hidden="false" customHeight="false" outlineLevel="2" collapsed="false">
      <c r="A4670" s="133" t="s">
        <v>742</v>
      </c>
      <c r="B4670" s="133" t="s">
        <v>2671</v>
      </c>
      <c r="C4670" s="134" t="n">
        <v>7.3</v>
      </c>
      <c r="D4670" s="133" t="s">
        <v>2293</v>
      </c>
      <c r="E4670" s="133" t="s">
        <v>2397</v>
      </c>
    </row>
    <row r="4671" customFormat="false" ht="12.75" hidden="false" customHeight="false" outlineLevel="2" collapsed="false">
      <c r="A4671" s="133" t="s">
        <v>742</v>
      </c>
      <c r="B4671" s="133" t="s">
        <v>2699</v>
      </c>
      <c r="C4671" s="134" t="n">
        <v>10</v>
      </c>
      <c r="D4671" s="133" t="s">
        <v>2293</v>
      </c>
      <c r="E4671" s="133" t="s">
        <v>2397</v>
      </c>
    </row>
    <row r="4672" customFormat="false" ht="12.75" hidden="false" customHeight="false" outlineLevel="2" collapsed="false">
      <c r="A4672" s="133" t="s">
        <v>742</v>
      </c>
      <c r="B4672" s="133" t="s">
        <v>2334</v>
      </c>
      <c r="C4672" s="134" t="n">
        <v>825</v>
      </c>
      <c r="D4672" s="133" t="s">
        <v>2293</v>
      </c>
      <c r="E4672" s="133" t="s">
        <v>2397</v>
      </c>
    </row>
    <row r="4673" customFormat="false" ht="12.75" hidden="false" customHeight="false" outlineLevel="2" collapsed="false">
      <c r="A4673" s="133" t="s">
        <v>742</v>
      </c>
      <c r="B4673" s="133" t="s">
        <v>2672</v>
      </c>
      <c r="C4673" s="134" t="n">
        <v>15</v>
      </c>
      <c r="D4673" s="133" t="s">
        <v>2293</v>
      </c>
      <c r="E4673" s="133" t="s">
        <v>2397</v>
      </c>
    </row>
    <row r="4674" customFormat="false" ht="12.75" hidden="false" customHeight="false" outlineLevel="2" collapsed="false">
      <c r="A4674" s="133" t="s">
        <v>742</v>
      </c>
      <c r="B4674" s="133" t="s">
        <v>2673</v>
      </c>
      <c r="C4674" s="134" t="n">
        <v>4.13</v>
      </c>
      <c r="D4674" s="133" t="s">
        <v>2293</v>
      </c>
      <c r="E4674" s="133" t="s">
        <v>2397</v>
      </c>
    </row>
    <row r="4675" customFormat="false" ht="12.75" hidden="false" customHeight="false" outlineLevel="2" collapsed="false">
      <c r="A4675" s="133" t="s">
        <v>742</v>
      </c>
      <c r="B4675" s="133" t="s">
        <v>2335</v>
      </c>
      <c r="C4675" s="134" t="n">
        <v>16.52</v>
      </c>
      <c r="D4675" s="133" t="s">
        <v>2293</v>
      </c>
      <c r="E4675" s="133" t="s">
        <v>2397</v>
      </c>
    </row>
    <row r="4676" customFormat="false" ht="12.75" hidden="false" customHeight="false" outlineLevel="2" collapsed="false">
      <c r="A4676" s="133" t="s">
        <v>742</v>
      </c>
      <c r="B4676" s="133" t="s">
        <v>2336</v>
      </c>
      <c r="C4676" s="134" t="n">
        <v>2.73</v>
      </c>
      <c r="D4676" s="133" t="s">
        <v>2293</v>
      </c>
      <c r="E4676" s="133" t="s">
        <v>2397</v>
      </c>
    </row>
    <row r="4677" customFormat="false" ht="12.75" hidden="false" customHeight="false" outlineLevel="2" collapsed="false">
      <c r="A4677" s="133" t="s">
        <v>742</v>
      </c>
      <c r="B4677" s="133" t="s">
        <v>2674</v>
      </c>
      <c r="C4677" s="134" t="n">
        <v>25.83</v>
      </c>
      <c r="D4677" s="133" t="s">
        <v>2293</v>
      </c>
      <c r="E4677" s="133" t="s">
        <v>2397</v>
      </c>
    </row>
    <row r="4678" customFormat="false" ht="12.75" hidden="false" customHeight="false" outlineLevel="2" collapsed="false">
      <c r="A4678" s="133" t="s">
        <v>742</v>
      </c>
      <c r="B4678" s="133" t="s">
        <v>2337</v>
      </c>
      <c r="C4678" s="134" t="n">
        <v>0</v>
      </c>
      <c r="D4678" s="133" t="s">
        <v>2293</v>
      </c>
      <c r="E4678" s="133" t="s">
        <v>2397</v>
      </c>
    </row>
    <row r="4679" customFormat="false" ht="12.75" hidden="false" customHeight="false" outlineLevel="2" collapsed="false">
      <c r="A4679" s="133" t="s">
        <v>742</v>
      </c>
      <c r="B4679" s="133" t="s">
        <v>2675</v>
      </c>
      <c r="C4679" s="134" t="n">
        <v>20.66</v>
      </c>
      <c r="D4679" s="133" t="s">
        <v>2293</v>
      </c>
      <c r="E4679" s="133" t="s">
        <v>2397</v>
      </c>
    </row>
    <row r="4680" customFormat="false" ht="12.75" hidden="false" customHeight="false" outlineLevel="2" collapsed="false">
      <c r="A4680" s="133" t="s">
        <v>742</v>
      </c>
      <c r="B4680" s="133" t="s">
        <v>2464</v>
      </c>
      <c r="C4680" s="134" t="n">
        <v>10</v>
      </c>
      <c r="D4680" s="133" t="s">
        <v>2293</v>
      </c>
      <c r="E4680" s="133" t="s">
        <v>2397</v>
      </c>
    </row>
    <row r="4681" customFormat="false" ht="12.75" hidden="false" customHeight="false" outlineLevel="2" collapsed="false">
      <c r="A4681" s="133" t="s">
        <v>742</v>
      </c>
      <c r="B4681" s="133" t="s">
        <v>2465</v>
      </c>
      <c r="C4681" s="134" t="n">
        <v>10</v>
      </c>
      <c r="D4681" s="133" t="s">
        <v>2293</v>
      </c>
      <c r="E4681" s="133" t="s">
        <v>2397</v>
      </c>
    </row>
    <row r="4682" customFormat="false" ht="12.75" hidden="false" customHeight="false" outlineLevel="2" collapsed="false">
      <c r="A4682" s="133" t="s">
        <v>742</v>
      </c>
      <c r="B4682" s="133" t="s">
        <v>2340</v>
      </c>
      <c r="C4682" s="134" t="n">
        <v>78</v>
      </c>
      <c r="D4682" s="133" t="s">
        <v>2293</v>
      </c>
      <c r="E4682" s="133" t="s">
        <v>2397</v>
      </c>
    </row>
    <row r="4683" customFormat="false" ht="12.75" hidden="false" customHeight="false" outlineLevel="2" collapsed="false">
      <c r="A4683" s="133" t="s">
        <v>742</v>
      </c>
      <c r="B4683" s="133" t="s">
        <v>2499</v>
      </c>
      <c r="C4683" s="134" t="n">
        <v>43</v>
      </c>
      <c r="D4683" s="133" t="s">
        <v>2293</v>
      </c>
      <c r="E4683" s="133" t="s">
        <v>2397</v>
      </c>
    </row>
    <row r="4684" customFormat="false" ht="12.75" hidden="false" customHeight="false" outlineLevel="2" collapsed="false">
      <c r="A4684" s="133" t="s">
        <v>742</v>
      </c>
      <c r="B4684" s="133" t="s">
        <v>2408</v>
      </c>
      <c r="C4684" s="134" t="n">
        <v>645</v>
      </c>
      <c r="D4684" s="133" t="s">
        <v>2293</v>
      </c>
      <c r="E4684" s="133" t="s">
        <v>2397</v>
      </c>
    </row>
    <row r="4685" customFormat="false" ht="12.75" hidden="false" customHeight="false" outlineLevel="2" collapsed="false">
      <c r="A4685" s="133" t="s">
        <v>742</v>
      </c>
      <c r="B4685" s="133" t="s">
        <v>2342</v>
      </c>
      <c r="C4685" s="134" t="n">
        <v>13</v>
      </c>
      <c r="D4685" s="133" t="s">
        <v>2293</v>
      </c>
      <c r="E4685" s="133" t="s">
        <v>2397</v>
      </c>
    </row>
    <row r="4686" customFormat="false" ht="12.75" hidden="false" customHeight="false" outlineLevel="2" collapsed="false">
      <c r="A4686" s="133" t="s">
        <v>742</v>
      </c>
      <c r="B4686" s="133" t="s">
        <v>2409</v>
      </c>
      <c r="C4686" s="134" t="n">
        <v>3</v>
      </c>
      <c r="D4686" s="133" t="s">
        <v>2293</v>
      </c>
      <c r="E4686" s="133" t="s">
        <v>2397</v>
      </c>
    </row>
    <row r="4687" customFormat="false" ht="12.75" hidden="false" customHeight="false" outlineLevel="2" collapsed="false">
      <c r="A4687" s="133" t="s">
        <v>742</v>
      </c>
      <c r="B4687" s="133" t="s">
        <v>2410</v>
      </c>
      <c r="C4687" s="134" t="n">
        <v>50</v>
      </c>
      <c r="D4687" s="133" t="s">
        <v>2293</v>
      </c>
      <c r="E4687" s="133" t="s">
        <v>2397</v>
      </c>
    </row>
    <row r="4688" customFormat="false" ht="12.75" hidden="false" customHeight="false" outlineLevel="2" collapsed="false">
      <c r="A4688" s="133" t="s">
        <v>742</v>
      </c>
      <c r="B4688" s="133" t="s">
        <v>2411</v>
      </c>
      <c r="C4688" s="134" t="n">
        <v>4</v>
      </c>
      <c r="D4688" s="133" t="s">
        <v>2293</v>
      </c>
      <c r="E4688" s="133" t="s">
        <v>2397</v>
      </c>
    </row>
    <row r="4689" customFormat="false" ht="12.75" hidden="false" customHeight="false" outlineLevel="2" collapsed="false">
      <c r="A4689" s="133" t="s">
        <v>742</v>
      </c>
      <c r="B4689" s="133" t="s">
        <v>2343</v>
      </c>
      <c r="C4689" s="134" t="n">
        <v>10</v>
      </c>
      <c r="D4689" s="133" t="s">
        <v>2293</v>
      </c>
      <c r="E4689" s="133" t="s">
        <v>2397</v>
      </c>
    </row>
    <row r="4690" customFormat="false" ht="12.75" hidden="false" customHeight="false" outlineLevel="2" collapsed="false">
      <c r="A4690" s="133" t="s">
        <v>742</v>
      </c>
      <c r="B4690" s="133" t="s">
        <v>2344</v>
      </c>
      <c r="C4690" s="134" t="n">
        <v>6.19</v>
      </c>
      <c r="D4690" s="133" t="s">
        <v>2293</v>
      </c>
      <c r="E4690" s="133" t="s">
        <v>2397</v>
      </c>
    </row>
    <row r="4691" customFormat="false" ht="12.75" hidden="false" customHeight="false" outlineLevel="2" collapsed="false">
      <c r="A4691" s="133" t="s">
        <v>742</v>
      </c>
      <c r="B4691" s="133" t="s">
        <v>2413</v>
      </c>
      <c r="C4691" s="134" t="n">
        <v>22</v>
      </c>
      <c r="D4691" s="133" t="s">
        <v>2293</v>
      </c>
      <c r="E4691" s="133" t="s">
        <v>2397</v>
      </c>
    </row>
    <row r="4692" customFormat="false" ht="12.75" hidden="false" customHeight="false" outlineLevel="1" collapsed="false">
      <c r="A4692" s="135" t="s">
        <v>3416</v>
      </c>
      <c r="B4692" s="133"/>
      <c r="C4692" s="134" t="n">
        <f aca="false">SUBTOTAL(9,C4585:C4691)</f>
        <v>6118.38</v>
      </c>
      <c r="D4692" s="133"/>
      <c r="E4692" s="133"/>
    </row>
    <row r="4693" customFormat="false" ht="12.75" hidden="false" customHeight="false" outlineLevel="2" collapsed="false">
      <c r="A4693" s="133" t="s">
        <v>1387</v>
      </c>
      <c r="B4693" s="133" t="s">
        <v>2348</v>
      </c>
      <c r="C4693" s="134" t="n">
        <v>367.34</v>
      </c>
      <c r="D4693" s="133" t="s">
        <v>2346</v>
      </c>
      <c r="E4693" s="133" t="s">
        <v>3417</v>
      </c>
    </row>
    <row r="4694" customFormat="false" ht="12.75" hidden="false" customHeight="false" outlineLevel="2" collapsed="false">
      <c r="A4694" s="133" t="s">
        <v>1387</v>
      </c>
      <c r="B4694" s="133" t="s">
        <v>2349</v>
      </c>
      <c r="C4694" s="134" t="n">
        <v>230</v>
      </c>
      <c r="D4694" s="133" t="s">
        <v>2346</v>
      </c>
      <c r="E4694" s="133" t="s">
        <v>3417</v>
      </c>
    </row>
    <row r="4695" customFormat="false" ht="12.75" hidden="false" customHeight="false" outlineLevel="2" collapsed="false">
      <c r="A4695" s="133" t="s">
        <v>1387</v>
      </c>
      <c r="B4695" s="133" t="s">
        <v>2350</v>
      </c>
      <c r="C4695" s="134" t="n">
        <v>13</v>
      </c>
      <c r="D4695" s="133" t="s">
        <v>2346</v>
      </c>
      <c r="E4695" s="133" t="s">
        <v>3417</v>
      </c>
    </row>
    <row r="4696" customFormat="false" ht="12.75" hidden="false" customHeight="false" outlineLevel="2" collapsed="false">
      <c r="A4696" s="133" t="s">
        <v>1387</v>
      </c>
      <c r="B4696" s="133" t="s">
        <v>2351</v>
      </c>
      <c r="C4696" s="134" t="n">
        <v>10</v>
      </c>
      <c r="D4696" s="133" t="s">
        <v>2346</v>
      </c>
      <c r="E4696" s="133" t="s">
        <v>3417</v>
      </c>
    </row>
    <row r="4697" customFormat="false" ht="12.75" hidden="false" customHeight="false" outlineLevel="1" collapsed="false">
      <c r="A4697" s="135" t="s">
        <v>3418</v>
      </c>
      <c r="B4697" s="133"/>
      <c r="C4697" s="134" t="n">
        <f aca="false">SUBTOTAL(9,C4693:C4696)</f>
        <v>620.34</v>
      </c>
      <c r="D4697" s="133"/>
      <c r="E4697" s="133"/>
    </row>
    <row r="4698" customFormat="false" ht="12.75" hidden="false" customHeight="false" outlineLevel="2" collapsed="false">
      <c r="A4698" s="133" t="s">
        <v>1591</v>
      </c>
      <c r="B4698" s="133" t="s">
        <v>2322</v>
      </c>
      <c r="C4698" s="134" t="n">
        <v>10</v>
      </c>
      <c r="D4698" s="133" t="s">
        <v>2359</v>
      </c>
      <c r="E4698" s="133" t="s">
        <v>2360</v>
      </c>
    </row>
    <row r="4699" customFormat="false" ht="12.75" hidden="false" customHeight="false" outlineLevel="2" collapsed="false">
      <c r="A4699" s="133" t="s">
        <v>1591</v>
      </c>
      <c r="B4699" s="133" t="s">
        <v>2323</v>
      </c>
      <c r="C4699" s="134" t="n">
        <v>3.1</v>
      </c>
      <c r="D4699" s="133" t="s">
        <v>2359</v>
      </c>
      <c r="E4699" s="133" t="s">
        <v>2360</v>
      </c>
    </row>
    <row r="4700" customFormat="false" ht="12.75" hidden="false" customHeight="false" outlineLevel="2" collapsed="false">
      <c r="A4700" s="133" t="s">
        <v>1591</v>
      </c>
      <c r="B4700" s="133" t="s">
        <v>2498</v>
      </c>
      <c r="C4700" s="134" t="n">
        <v>8.5</v>
      </c>
      <c r="D4700" s="133" t="s">
        <v>2359</v>
      </c>
      <c r="E4700" s="133" t="s">
        <v>2360</v>
      </c>
    </row>
    <row r="4701" customFormat="false" ht="12.75" hidden="false" customHeight="false" outlineLevel="2" collapsed="false">
      <c r="A4701" s="133" t="s">
        <v>1591</v>
      </c>
      <c r="B4701" s="133" t="s">
        <v>2327</v>
      </c>
      <c r="C4701" s="134" t="n">
        <v>25</v>
      </c>
      <c r="D4701" s="133" t="s">
        <v>2359</v>
      </c>
      <c r="E4701" s="133" t="s">
        <v>2360</v>
      </c>
    </row>
    <row r="4702" customFormat="false" ht="12.75" hidden="false" customHeight="false" outlineLevel="2" collapsed="false">
      <c r="A4702" s="133" t="s">
        <v>1591</v>
      </c>
      <c r="B4702" s="133" t="s">
        <v>2330</v>
      </c>
      <c r="C4702" s="134" t="n">
        <v>10</v>
      </c>
      <c r="D4702" s="133" t="s">
        <v>2359</v>
      </c>
      <c r="E4702" s="133" t="s">
        <v>2360</v>
      </c>
    </row>
    <row r="4703" customFormat="false" ht="12.75" hidden="false" customHeight="false" outlineLevel="2" collapsed="false">
      <c r="A4703" s="133" t="s">
        <v>1591</v>
      </c>
      <c r="B4703" s="133" t="s">
        <v>2331</v>
      </c>
      <c r="C4703" s="134" t="n">
        <v>8.94</v>
      </c>
      <c r="D4703" s="133" t="s">
        <v>2359</v>
      </c>
      <c r="E4703" s="133" t="s">
        <v>2360</v>
      </c>
    </row>
    <row r="4704" customFormat="false" ht="12.75" hidden="false" customHeight="false" outlineLevel="2" collapsed="false">
      <c r="A4704" s="133" t="s">
        <v>1591</v>
      </c>
      <c r="B4704" s="133" t="s">
        <v>2333</v>
      </c>
      <c r="C4704" s="134" t="n">
        <v>76.92</v>
      </c>
      <c r="D4704" s="133" t="s">
        <v>2359</v>
      </c>
      <c r="E4704" s="133" t="s">
        <v>2360</v>
      </c>
    </row>
    <row r="4705" customFormat="false" ht="12.75" hidden="false" customHeight="false" outlineLevel="2" collapsed="false">
      <c r="A4705" s="133" t="s">
        <v>1591</v>
      </c>
      <c r="B4705" s="133" t="s">
        <v>2336</v>
      </c>
      <c r="C4705" s="134" t="n">
        <v>2.73</v>
      </c>
      <c r="D4705" s="133" t="s">
        <v>2359</v>
      </c>
      <c r="E4705" s="133" t="s">
        <v>2360</v>
      </c>
    </row>
    <row r="4706" customFormat="false" ht="12.75" hidden="false" customHeight="false" outlineLevel="2" collapsed="false">
      <c r="A4706" s="133" t="s">
        <v>1591</v>
      </c>
      <c r="B4706" s="133" t="s">
        <v>2337</v>
      </c>
      <c r="C4706" s="134" t="n">
        <v>0</v>
      </c>
      <c r="D4706" s="133" t="s">
        <v>2359</v>
      </c>
      <c r="E4706" s="133" t="s">
        <v>2360</v>
      </c>
    </row>
    <row r="4707" customFormat="false" ht="12.75" hidden="false" customHeight="false" outlineLevel="2" collapsed="false">
      <c r="A4707" s="133" t="s">
        <v>1591</v>
      </c>
      <c r="B4707" s="133" t="s">
        <v>2464</v>
      </c>
      <c r="C4707" s="134" t="n">
        <v>10</v>
      </c>
      <c r="D4707" s="133" t="s">
        <v>2359</v>
      </c>
      <c r="E4707" s="133" t="s">
        <v>2360</v>
      </c>
    </row>
    <row r="4708" customFormat="false" ht="12.75" hidden="false" customHeight="false" outlineLevel="2" collapsed="false">
      <c r="A4708" s="133" t="s">
        <v>1591</v>
      </c>
      <c r="B4708" s="133" t="s">
        <v>2465</v>
      </c>
      <c r="C4708" s="134" t="n">
        <v>10</v>
      </c>
      <c r="D4708" s="133" t="s">
        <v>2359</v>
      </c>
      <c r="E4708" s="133" t="s">
        <v>2360</v>
      </c>
    </row>
    <row r="4709" customFormat="false" ht="12.75" hidden="false" customHeight="false" outlineLevel="2" collapsed="false">
      <c r="A4709" s="133" t="s">
        <v>1591</v>
      </c>
      <c r="B4709" s="133" t="s">
        <v>2499</v>
      </c>
      <c r="C4709" s="134" t="n">
        <v>43</v>
      </c>
      <c r="D4709" s="133" t="s">
        <v>2359</v>
      </c>
      <c r="E4709" s="133" t="s">
        <v>2360</v>
      </c>
    </row>
    <row r="4710" customFormat="false" ht="12.75" hidden="false" customHeight="false" outlineLevel="2" collapsed="false">
      <c r="A4710" s="133" t="s">
        <v>1591</v>
      </c>
      <c r="B4710" s="133" t="s">
        <v>2342</v>
      </c>
      <c r="C4710" s="134" t="n">
        <v>13</v>
      </c>
      <c r="D4710" s="133" t="s">
        <v>2359</v>
      </c>
      <c r="E4710" s="133" t="s">
        <v>2360</v>
      </c>
    </row>
    <row r="4711" customFormat="false" ht="12.75" hidden="false" customHeight="false" outlineLevel="2" collapsed="false">
      <c r="A4711" s="133" t="s">
        <v>1591</v>
      </c>
      <c r="B4711" s="133" t="s">
        <v>2409</v>
      </c>
      <c r="C4711" s="134" t="n">
        <v>3</v>
      </c>
      <c r="D4711" s="133" t="s">
        <v>2359</v>
      </c>
      <c r="E4711" s="133" t="s">
        <v>2360</v>
      </c>
    </row>
    <row r="4712" customFormat="false" ht="12.75" hidden="false" customHeight="false" outlineLevel="2" collapsed="false">
      <c r="A4712" s="133" t="s">
        <v>1591</v>
      </c>
      <c r="B4712" s="133" t="s">
        <v>2410</v>
      </c>
      <c r="C4712" s="134" t="n">
        <v>50</v>
      </c>
      <c r="D4712" s="133" t="s">
        <v>2359</v>
      </c>
      <c r="E4712" s="133" t="s">
        <v>2360</v>
      </c>
    </row>
    <row r="4713" customFormat="false" ht="12.75" hidden="false" customHeight="false" outlineLevel="2" collapsed="false">
      <c r="A4713" s="133" t="s">
        <v>1591</v>
      </c>
      <c r="B4713" s="133" t="s">
        <v>2411</v>
      </c>
      <c r="C4713" s="134" t="n">
        <v>4</v>
      </c>
      <c r="D4713" s="133" t="s">
        <v>2359</v>
      </c>
      <c r="E4713" s="133" t="s">
        <v>2360</v>
      </c>
    </row>
    <row r="4714" customFormat="false" ht="12.75" hidden="false" customHeight="false" outlineLevel="2" collapsed="false">
      <c r="A4714" s="133" t="s">
        <v>1591</v>
      </c>
      <c r="B4714" s="133" t="s">
        <v>2343</v>
      </c>
      <c r="C4714" s="134" t="n">
        <v>10</v>
      </c>
      <c r="D4714" s="133" t="s">
        <v>2359</v>
      </c>
      <c r="E4714" s="133" t="s">
        <v>2360</v>
      </c>
    </row>
    <row r="4715" customFormat="false" ht="12.75" hidden="false" customHeight="false" outlineLevel="1" collapsed="false">
      <c r="A4715" s="135" t="s">
        <v>3419</v>
      </c>
      <c r="B4715" s="133"/>
      <c r="C4715" s="134" t="n">
        <f aca="false">SUBTOTAL(9,C4698:C4714)</f>
        <v>288.19</v>
      </c>
      <c r="D4715" s="133"/>
      <c r="E4715" s="133"/>
    </row>
    <row r="4716" customFormat="false" ht="12.75" hidden="false" customHeight="false" outlineLevel="2" collapsed="false">
      <c r="A4716" s="133" t="s">
        <v>1638</v>
      </c>
      <c r="B4716" s="133" t="s">
        <v>2288</v>
      </c>
      <c r="C4716" s="134" t="n">
        <v>40</v>
      </c>
      <c r="D4716" s="133" t="s">
        <v>2314</v>
      </c>
      <c r="E4716" s="133" t="s">
        <v>2473</v>
      </c>
    </row>
    <row r="4717" customFormat="false" ht="12.75" hidden="false" customHeight="false" outlineLevel="1" collapsed="false">
      <c r="A4717" s="135" t="s">
        <v>3420</v>
      </c>
      <c r="B4717" s="133"/>
      <c r="C4717" s="134" t="n">
        <f aca="false">SUBTOTAL(9,C4716)</f>
        <v>40</v>
      </c>
      <c r="D4717" s="133"/>
      <c r="E4717" s="133"/>
    </row>
    <row r="4718" customFormat="false" ht="12.75" hidden="false" customHeight="false" outlineLevel="2" collapsed="false">
      <c r="A4718" s="133" t="s">
        <v>670</v>
      </c>
      <c r="B4718" s="133" t="s">
        <v>2292</v>
      </c>
      <c r="C4718" s="134" t="n">
        <v>31.9</v>
      </c>
      <c r="D4718" s="133" t="s">
        <v>2293</v>
      </c>
      <c r="E4718" s="133" t="s">
        <v>3186</v>
      </c>
    </row>
    <row r="4719" customFormat="false" ht="12.75" hidden="false" customHeight="false" outlineLevel="2" collapsed="false">
      <c r="A4719" s="133" t="s">
        <v>670</v>
      </c>
      <c r="B4719" s="133" t="s">
        <v>2296</v>
      </c>
      <c r="C4719" s="134" t="n">
        <v>371.9</v>
      </c>
      <c r="D4719" s="133" t="s">
        <v>2293</v>
      </c>
      <c r="E4719" s="133" t="s">
        <v>3186</v>
      </c>
    </row>
    <row r="4720" customFormat="false" ht="12.75" hidden="false" customHeight="false" outlineLevel="2" collapsed="false">
      <c r="A4720" s="133" t="s">
        <v>670</v>
      </c>
      <c r="B4720" s="133" t="s">
        <v>2297</v>
      </c>
      <c r="C4720" s="134" t="n">
        <v>54.34</v>
      </c>
      <c r="D4720" s="133" t="s">
        <v>2293</v>
      </c>
      <c r="E4720" s="133" t="s">
        <v>3186</v>
      </c>
    </row>
    <row r="4721" customFormat="false" ht="12.75" hidden="false" customHeight="false" outlineLevel="2" collapsed="false">
      <c r="A4721" s="133" t="s">
        <v>670</v>
      </c>
      <c r="B4721" s="133" t="s">
        <v>2298</v>
      </c>
      <c r="C4721" s="134" t="n">
        <v>13.84</v>
      </c>
      <c r="D4721" s="133" t="s">
        <v>2293</v>
      </c>
      <c r="E4721" s="133" t="s">
        <v>3186</v>
      </c>
    </row>
    <row r="4722" customFormat="false" ht="12.75" hidden="false" customHeight="false" outlineLevel="2" collapsed="false">
      <c r="A4722" s="133" t="s">
        <v>670</v>
      </c>
      <c r="B4722" s="133" t="s">
        <v>2299</v>
      </c>
      <c r="C4722" s="134" t="n">
        <v>6</v>
      </c>
      <c r="D4722" s="133" t="s">
        <v>2293</v>
      </c>
      <c r="E4722" s="133" t="s">
        <v>3186</v>
      </c>
    </row>
    <row r="4723" customFormat="false" ht="12.75" hidden="false" customHeight="false" outlineLevel="2" collapsed="false">
      <c r="A4723" s="133" t="s">
        <v>670</v>
      </c>
      <c r="B4723" s="133" t="s">
        <v>2300</v>
      </c>
      <c r="C4723" s="134" t="n">
        <v>3.21</v>
      </c>
      <c r="D4723" s="133" t="s">
        <v>2293</v>
      </c>
      <c r="E4723" s="133" t="s">
        <v>3186</v>
      </c>
    </row>
    <row r="4724" customFormat="false" ht="12.75" hidden="false" customHeight="false" outlineLevel="2" collapsed="false">
      <c r="A4724" s="133" t="s">
        <v>670</v>
      </c>
      <c r="B4724" s="133" t="s">
        <v>2301</v>
      </c>
      <c r="C4724" s="134" t="n">
        <v>9</v>
      </c>
      <c r="D4724" s="133" t="s">
        <v>2293</v>
      </c>
      <c r="E4724" s="133" t="s">
        <v>3186</v>
      </c>
    </row>
    <row r="4725" customFormat="false" ht="12.75" hidden="false" customHeight="false" outlineLevel="2" collapsed="false">
      <c r="A4725" s="133" t="s">
        <v>670</v>
      </c>
      <c r="B4725" s="133" t="s">
        <v>2302</v>
      </c>
      <c r="C4725" s="134" t="n">
        <v>10.65</v>
      </c>
      <c r="D4725" s="133" t="s">
        <v>2293</v>
      </c>
      <c r="E4725" s="133" t="s">
        <v>3186</v>
      </c>
    </row>
    <row r="4726" customFormat="false" ht="12.75" hidden="false" customHeight="false" outlineLevel="2" collapsed="false">
      <c r="A4726" s="133" t="s">
        <v>670</v>
      </c>
      <c r="B4726" s="133" t="s">
        <v>2303</v>
      </c>
      <c r="C4726" s="134" t="n">
        <v>5</v>
      </c>
      <c r="D4726" s="133" t="s">
        <v>2293</v>
      </c>
      <c r="E4726" s="133" t="s">
        <v>3186</v>
      </c>
    </row>
    <row r="4727" customFormat="false" ht="12.75" hidden="false" customHeight="false" outlineLevel="2" collapsed="false">
      <c r="A4727" s="133" t="s">
        <v>670</v>
      </c>
      <c r="B4727" s="133" t="s">
        <v>2304</v>
      </c>
      <c r="C4727" s="134" t="n">
        <v>5.46</v>
      </c>
      <c r="D4727" s="133" t="s">
        <v>2293</v>
      </c>
      <c r="E4727" s="133" t="s">
        <v>3186</v>
      </c>
    </row>
    <row r="4728" customFormat="false" ht="12.75" hidden="false" customHeight="false" outlineLevel="2" collapsed="false">
      <c r="A4728" s="133" t="s">
        <v>670</v>
      </c>
      <c r="B4728" s="133" t="s">
        <v>2305</v>
      </c>
      <c r="C4728" s="134" t="n">
        <v>175</v>
      </c>
      <c r="D4728" s="133" t="s">
        <v>2293</v>
      </c>
      <c r="E4728" s="133" t="s">
        <v>3186</v>
      </c>
    </row>
    <row r="4729" customFormat="false" ht="12.75" hidden="false" customHeight="false" outlineLevel="2" collapsed="false">
      <c r="A4729" s="133" t="s">
        <v>670</v>
      </c>
      <c r="B4729" s="133" t="s">
        <v>2307</v>
      </c>
      <c r="C4729" s="134" t="n">
        <v>50</v>
      </c>
      <c r="D4729" s="133" t="s">
        <v>2293</v>
      </c>
      <c r="E4729" s="133" t="s">
        <v>3186</v>
      </c>
    </row>
    <row r="4730" customFormat="false" ht="12.75" hidden="false" customHeight="false" outlineLevel="1" collapsed="false">
      <c r="A4730" s="135" t="s">
        <v>3421</v>
      </c>
      <c r="B4730" s="133"/>
      <c r="C4730" s="134" t="n">
        <f aca="false">SUBTOTAL(9,C4718:C4729)</f>
        <v>736.3</v>
      </c>
      <c r="D4730" s="133"/>
      <c r="E4730" s="133"/>
    </row>
    <row r="4731" customFormat="false" ht="12.75" hidden="false" customHeight="false" outlineLevel="2" collapsed="false">
      <c r="A4731" s="133" t="s">
        <v>523</v>
      </c>
      <c r="B4731" s="133" t="s">
        <v>2308</v>
      </c>
      <c r="C4731" s="134" t="n">
        <v>148.89</v>
      </c>
      <c r="D4731" s="133" t="s">
        <v>2293</v>
      </c>
      <c r="E4731" s="133" t="s">
        <v>3422</v>
      </c>
    </row>
    <row r="4732" customFormat="false" ht="12.75" hidden="false" customHeight="false" outlineLevel="2" collapsed="false">
      <c r="A4732" s="133" t="s">
        <v>523</v>
      </c>
      <c r="B4732" s="133" t="s">
        <v>2309</v>
      </c>
      <c r="C4732" s="134" t="n">
        <v>227.32</v>
      </c>
      <c r="D4732" s="133" t="s">
        <v>2293</v>
      </c>
      <c r="E4732" s="133" t="s">
        <v>3422</v>
      </c>
    </row>
    <row r="4733" customFormat="false" ht="12.75" hidden="false" customHeight="false" outlineLevel="2" collapsed="false">
      <c r="A4733" s="133" t="s">
        <v>523</v>
      </c>
      <c r="B4733" s="133" t="s">
        <v>2310</v>
      </c>
      <c r="C4733" s="134" t="n">
        <v>14.46</v>
      </c>
      <c r="D4733" s="133" t="s">
        <v>2293</v>
      </c>
      <c r="E4733" s="133" t="s">
        <v>3422</v>
      </c>
    </row>
    <row r="4734" customFormat="false" ht="12.75" hidden="false" customHeight="false" outlineLevel="2" collapsed="false">
      <c r="A4734" s="133" t="s">
        <v>523</v>
      </c>
      <c r="B4734" s="133" t="s">
        <v>2311</v>
      </c>
      <c r="C4734" s="134" t="n">
        <v>4.12</v>
      </c>
      <c r="D4734" s="133" t="s">
        <v>2293</v>
      </c>
      <c r="E4734" s="133" t="s">
        <v>3422</v>
      </c>
    </row>
    <row r="4735" customFormat="false" ht="12.75" hidden="false" customHeight="false" outlineLevel="2" collapsed="false">
      <c r="A4735" s="133" t="s">
        <v>523</v>
      </c>
      <c r="B4735" s="133" t="s">
        <v>2312</v>
      </c>
      <c r="C4735" s="134" t="n">
        <v>11.17</v>
      </c>
      <c r="D4735" s="133" t="s">
        <v>2293</v>
      </c>
      <c r="E4735" s="133" t="s">
        <v>3422</v>
      </c>
    </row>
    <row r="4736" customFormat="false" ht="12.75" hidden="false" customHeight="false" outlineLevel="1" collapsed="false">
      <c r="A4736" s="135" t="s">
        <v>3423</v>
      </c>
      <c r="B4736" s="133"/>
      <c r="C4736" s="134" t="n">
        <f aca="false">SUBTOTAL(9,C4731:C4735)</f>
        <v>405.96</v>
      </c>
      <c r="D4736" s="133"/>
      <c r="E4736" s="133"/>
    </row>
    <row r="4737" customFormat="false" ht="12.75" hidden="false" customHeight="false" outlineLevel="2" collapsed="false">
      <c r="A4737" s="133" t="s">
        <v>515</v>
      </c>
      <c r="B4737" s="133" t="s">
        <v>2305</v>
      </c>
      <c r="C4737" s="134" t="n">
        <v>175</v>
      </c>
      <c r="D4737" s="133" t="s">
        <v>2293</v>
      </c>
      <c r="E4737" s="133" t="s">
        <v>2742</v>
      </c>
    </row>
    <row r="4738" customFormat="false" ht="12.75" hidden="false" customHeight="false" outlineLevel="2" collapsed="false">
      <c r="A4738" s="133" t="s">
        <v>515</v>
      </c>
      <c r="B4738" s="133" t="s">
        <v>2306</v>
      </c>
      <c r="C4738" s="134" t="n">
        <v>50</v>
      </c>
      <c r="D4738" s="133" t="s">
        <v>2293</v>
      </c>
      <c r="E4738" s="133" t="s">
        <v>2742</v>
      </c>
    </row>
    <row r="4739" customFormat="false" ht="12.75" hidden="false" customHeight="false" outlineLevel="2" collapsed="false">
      <c r="A4739" s="133" t="s">
        <v>515</v>
      </c>
      <c r="B4739" s="133" t="s">
        <v>2364</v>
      </c>
      <c r="C4739" s="134" t="n">
        <v>200</v>
      </c>
      <c r="D4739" s="133" t="s">
        <v>2293</v>
      </c>
      <c r="E4739" s="133" t="s">
        <v>2742</v>
      </c>
    </row>
    <row r="4740" customFormat="false" ht="12.75" hidden="false" customHeight="false" outlineLevel="1" collapsed="false">
      <c r="A4740" s="135" t="s">
        <v>3424</v>
      </c>
      <c r="B4740" s="133"/>
      <c r="C4740" s="134" t="n">
        <f aca="false">SUBTOTAL(9,C4737:C4739)</f>
        <v>425</v>
      </c>
      <c r="D4740" s="133"/>
      <c r="E4740" s="133"/>
    </row>
    <row r="4741" customFormat="false" ht="12.75" hidden="false" customHeight="false" outlineLevel="2" collapsed="false">
      <c r="A4741" s="133" t="s">
        <v>899</v>
      </c>
      <c r="B4741" s="133" t="s">
        <v>2415</v>
      </c>
      <c r="C4741" s="134" t="n">
        <v>23.61</v>
      </c>
      <c r="D4741" s="133" t="s">
        <v>2293</v>
      </c>
      <c r="E4741" s="133" t="s">
        <v>2912</v>
      </c>
    </row>
    <row r="4742" customFormat="false" ht="12.75" hidden="false" customHeight="false" outlineLevel="2" collapsed="false">
      <c r="A4742" s="133" t="s">
        <v>899</v>
      </c>
      <c r="B4742" s="133" t="s">
        <v>2418</v>
      </c>
      <c r="C4742" s="134" t="n">
        <v>5.36</v>
      </c>
      <c r="D4742" s="133" t="s">
        <v>2293</v>
      </c>
      <c r="E4742" s="133" t="s">
        <v>2912</v>
      </c>
    </row>
    <row r="4743" customFormat="false" ht="12.75" hidden="false" customHeight="false" outlineLevel="2" collapsed="false">
      <c r="A4743" s="133" t="s">
        <v>899</v>
      </c>
      <c r="B4743" s="133" t="s">
        <v>2419</v>
      </c>
      <c r="C4743" s="134" t="n">
        <v>54</v>
      </c>
      <c r="D4743" s="133" t="s">
        <v>2293</v>
      </c>
      <c r="E4743" s="133" t="s">
        <v>2912</v>
      </c>
    </row>
    <row r="4744" customFormat="false" ht="12.75" hidden="false" customHeight="false" outlineLevel="2" collapsed="false">
      <c r="A4744" s="133" t="s">
        <v>899</v>
      </c>
      <c r="B4744" s="133" t="s">
        <v>2425</v>
      </c>
      <c r="C4744" s="134" t="n">
        <v>1391.01</v>
      </c>
      <c r="D4744" s="133" t="s">
        <v>2293</v>
      </c>
      <c r="E4744" s="133" t="s">
        <v>2912</v>
      </c>
    </row>
    <row r="4745" customFormat="false" ht="12.75" hidden="false" customHeight="false" outlineLevel="2" collapsed="false">
      <c r="A4745" s="133" t="s">
        <v>899</v>
      </c>
      <c r="B4745" s="133" t="s">
        <v>2426</v>
      </c>
      <c r="C4745" s="134" t="n">
        <v>51.62</v>
      </c>
      <c r="D4745" s="133" t="s">
        <v>2293</v>
      </c>
      <c r="E4745" s="133" t="s">
        <v>2912</v>
      </c>
    </row>
    <row r="4746" customFormat="false" ht="12.75" hidden="false" customHeight="false" outlineLevel="2" collapsed="false">
      <c r="A4746" s="133" t="s">
        <v>899</v>
      </c>
      <c r="B4746" s="133" t="s">
        <v>2318</v>
      </c>
      <c r="C4746" s="134" t="n">
        <v>22.61</v>
      </c>
      <c r="D4746" s="133" t="s">
        <v>2293</v>
      </c>
      <c r="E4746" s="133" t="s">
        <v>2912</v>
      </c>
    </row>
    <row r="4747" customFormat="false" ht="12.75" hidden="false" customHeight="false" outlineLevel="2" collapsed="false">
      <c r="A4747" s="133" t="s">
        <v>899</v>
      </c>
      <c r="B4747" s="133" t="s">
        <v>2324</v>
      </c>
      <c r="C4747" s="134" t="n">
        <v>54</v>
      </c>
      <c r="D4747" s="133" t="s">
        <v>2293</v>
      </c>
      <c r="E4747" s="133" t="s">
        <v>2912</v>
      </c>
    </row>
    <row r="4748" customFormat="false" ht="12.75" hidden="false" customHeight="false" outlineLevel="2" collapsed="false">
      <c r="A4748" s="133" t="s">
        <v>899</v>
      </c>
      <c r="B4748" s="133" t="s">
        <v>2463</v>
      </c>
      <c r="C4748" s="134" t="n">
        <v>1</v>
      </c>
      <c r="D4748" s="133" t="s">
        <v>2293</v>
      </c>
      <c r="E4748" s="133" t="s">
        <v>2912</v>
      </c>
    </row>
    <row r="4749" customFormat="false" ht="12.75" hidden="false" customHeight="false" outlineLevel="2" collapsed="false">
      <c r="A4749" s="133" t="s">
        <v>899</v>
      </c>
      <c r="B4749" s="133" t="s">
        <v>2498</v>
      </c>
      <c r="C4749" s="134" t="n">
        <v>8.5</v>
      </c>
      <c r="D4749" s="133" t="s">
        <v>2293</v>
      </c>
      <c r="E4749" s="133" t="s">
        <v>2912</v>
      </c>
    </row>
    <row r="4750" customFormat="false" ht="12.75" hidden="false" customHeight="false" outlineLevel="2" collapsed="false">
      <c r="A4750" s="133" t="s">
        <v>899</v>
      </c>
      <c r="B4750" s="133" t="s">
        <v>2327</v>
      </c>
      <c r="C4750" s="134" t="n">
        <v>25</v>
      </c>
      <c r="D4750" s="133" t="s">
        <v>2293</v>
      </c>
      <c r="E4750" s="133" t="s">
        <v>2912</v>
      </c>
    </row>
    <row r="4751" customFormat="false" ht="12.75" hidden="false" customHeight="false" outlineLevel="2" collapsed="false">
      <c r="A4751" s="133" t="s">
        <v>899</v>
      </c>
      <c r="B4751" s="133" t="s">
        <v>2328</v>
      </c>
      <c r="C4751" s="134" t="n">
        <v>50.62</v>
      </c>
      <c r="D4751" s="133" t="s">
        <v>2293</v>
      </c>
      <c r="E4751" s="133" t="s">
        <v>2912</v>
      </c>
    </row>
    <row r="4752" customFormat="false" ht="12.75" hidden="false" customHeight="false" outlineLevel="2" collapsed="false">
      <c r="A4752" s="133" t="s">
        <v>899</v>
      </c>
      <c r="B4752" s="133" t="s">
        <v>2658</v>
      </c>
      <c r="C4752" s="134" t="n">
        <v>8.26</v>
      </c>
      <c r="D4752" s="133" t="s">
        <v>2293</v>
      </c>
      <c r="E4752" s="133" t="s">
        <v>2912</v>
      </c>
    </row>
    <row r="4753" customFormat="false" ht="12.75" hidden="false" customHeight="false" outlineLevel="2" collapsed="false">
      <c r="A4753" s="133" t="s">
        <v>899</v>
      </c>
      <c r="B4753" s="133" t="s">
        <v>2330</v>
      </c>
      <c r="C4753" s="134" t="n">
        <v>10</v>
      </c>
      <c r="D4753" s="133" t="s">
        <v>2293</v>
      </c>
      <c r="E4753" s="133" t="s">
        <v>2912</v>
      </c>
    </row>
    <row r="4754" customFormat="false" ht="12.75" hidden="false" customHeight="false" outlineLevel="2" collapsed="false">
      <c r="A4754" s="133" t="s">
        <v>899</v>
      </c>
      <c r="B4754" s="133" t="s">
        <v>2331</v>
      </c>
      <c r="C4754" s="134" t="n">
        <v>8.94</v>
      </c>
      <c r="D4754" s="133" t="s">
        <v>2293</v>
      </c>
      <c r="E4754" s="133" t="s">
        <v>2912</v>
      </c>
    </row>
    <row r="4755" customFormat="false" ht="12.75" hidden="false" customHeight="false" outlineLevel="2" collapsed="false">
      <c r="A4755" s="133" t="s">
        <v>899</v>
      </c>
      <c r="B4755" s="133" t="s">
        <v>2332</v>
      </c>
      <c r="C4755" s="134" t="n">
        <v>14.32</v>
      </c>
      <c r="D4755" s="133" t="s">
        <v>2293</v>
      </c>
      <c r="E4755" s="133" t="s">
        <v>2912</v>
      </c>
    </row>
    <row r="4756" customFormat="false" ht="12.75" hidden="false" customHeight="false" outlineLevel="2" collapsed="false">
      <c r="A4756" s="133" t="s">
        <v>899</v>
      </c>
      <c r="B4756" s="133" t="s">
        <v>2665</v>
      </c>
      <c r="C4756" s="134" t="n">
        <v>30</v>
      </c>
      <c r="D4756" s="133" t="s">
        <v>2293</v>
      </c>
      <c r="E4756" s="133" t="s">
        <v>2912</v>
      </c>
    </row>
    <row r="4757" customFormat="false" ht="12.75" hidden="false" customHeight="false" outlineLevel="2" collapsed="false">
      <c r="A4757" s="133" t="s">
        <v>899</v>
      </c>
      <c r="B4757" s="133" t="s">
        <v>2333</v>
      </c>
      <c r="C4757" s="134" t="n">
        <v>76.92</v>
      </c>
      <c r="D4757" s="133" t="s">
        <v>2293</v>
      </c>
      <c r="E4757" s="133" t="s">
        <v>2912</v>
      </c>
    </row>
    <row r="4758" customFormat="false" ht="12.75" hidden="false" customHeight="false" outlineLevel="2" collapsed="false">
      <c r="A4758" s="133" t="s">
        <v>899</v>
      </c>
      <c r="B4758" s="133" t="s">
        <v>2334</v>
      </c>
      <c r="C4758" s="134" t="n">
        <v>825</v>
      </c>
      <c r="D4758" s="133" t="s">
        <v>2293</v>
      </c>
      <c r="E4758" s="133" t="s">
        <v>2912</v>
      </c>
    </row>
    <row r="4759" customFormat="false" ht="12.75" hidden="false" customHeight="false" outlineLevel="2" collapsed="false">
      <c r="A4759" s="133" t="s">
        <v>899</v>
      </c>
      <c r="B4759" s="133" t="s">
        <v>2336</v>
      </c>
      <c r="C4759" s="134" t="n">
        <v>2.73</v>
      </c>
      <c r="D4759" s="133" t="s">
        <v>2293</v>
      </c>
      <c r="E4759" s="133" t="s">
        <v>2912</v>
      </c>
    </row>
    <row r="4760" customFormat="false" ht="12.75" hidden="false" customHeight="false" outlineLevel="2" collapsed="false">
      <c r="A4760" s="133" t="s">
        <v>899</v>
      </c>
      <c r="B4760" s="133" t="s">
        <v>2337</v>
      </c>
      <c r="C4760" s="134" t="n">
        <v>0</v>
      </c>
      <c r="D4760" s="133" t="s">
        <v>2293</v>
      </c>
      <c r="E4760" s="133" t="s">
        <v>2912</v>
      </c>
    </row>
    <row r="4761" customFormat="false" ht="12.75" hidden="false" customHeight="false" outlineLevel="1" collapsed="false">
      <c r="A4761" s="135" t="s">
        <v>3425</v>
      </c>
      <c r="B4761" s="133"/>
      <c r="C4761" s="134" t="n">
        <f aca="false">SUBTOTAL(9,C4741:C4760)</f>
        <v>2663.5</v>
      </c>
      <c r="D4761" s="133"/>
      <c r="E4761" s="133"/>
    </row>
    <row r="4762" customFormat="false" ht="12.75" hidden="false" customHeight="false" outlineLevel="2" collapsed="false">
      <c r="A4762" s="133" t="s">
        <v>1858</v>
      </c>
      <c r="B4762" s="133" t="s">
        <v>2288</v>
      </c>
      <c r="C4762" s="134" t="n">
        <v>40</v>
      </c>
      <c r="D4762" s="133" t="s">
        <v>2314</v>
      </c>
      <c r="E4762" s="133" t="s">
        <v>2374</v>
      </c>
    </row>
    <row r="4763" customFormat="false" ht="12.75" hidden="false" customHeight="false" outlineLevel="1" collapsed="false">
      <c r="A4763" s="135" t="s">
        <v>3426</v>
      </c>
      <c r="B4763" s="133"/>
      <c r="C4763" s="134" t="n">
        <f aca="false">SUBTOTAL(9,C4762)</f>
        <v>40</v>
      </c>
      <c r="D4763" s="133"/>
      <c r="E4763" s="133"/>
    </row>
    <row r="4764" customFormat="false" ht="12.75" hidden="false" customHeight="false" outlineLevel="2" collapsed="false">
      <c r="A4764" s="133" t="s">
        <v>1911</v>
      </c>
      <c r="B4764" s="133" t="s">
        <v>2464</v>
      </c>
      <c r="C4764" s="134" t="n">
        <v>10</v>
      </c>
      <c r="D4764" s="133" t="s">
        <v>2289</v>
      </c>
      <c r="E4764" s="133" t="s">
        <v>2290</v>
      </c>
    </row>
    <row r="4765" customFormat="false" ht="12.75" hidden="false" customHeight="false" outlineLevel="2" collapsed="false">
      <c r="A4765" s="133" t="s">
        <v>1911</v>
      </c>
      <c r="B4765" s="133" t="s">
        <v>2340</v>
      </c>
      <c r="C4765" s="134" t="n">
        <v>78</v>
      </c>
      <c r="D4765" s="133" t="s">
        <v>2289</v>
      </c>
      <c r="E4765" s="133" t="s">
        <v>2290</v>
      </c>
    </row>
    <row r="4766" customFormat="false" ht="12.75" hidden="false" customHeight="false" outlineLevel="2" collapsed="false">
      <c r="A4766" s="133" t="s">
        <v>1911</v>
      </c>
      <c r="B4766" s="133" t="s">
        <v>2341</v>
      </c>
      <c r="C4766" s="134" t="n">
        <v>177</v>
      </c>
      <c r="D4766" s="133" t="s">
        <v>2289</v>
      </c>
      <c r="E4766" s="133" t="s">
        <v>2290</v>
      </c>
    </row>
    <row r="4767" customFormat="false" ht="12.75" hidden="false" customHeight="false" outlineLevel="2" collapsed="false">
      <c r="A4767" s="133" t="s">
        <v>1911</v>
      </c>
      <c r="B4767" s="133" t="s">
        <v>2342</v>
      </c>
      <c r="C4767" s="134" t="n">
        <v>13</v>
      </c>
      <c r="D4767" s="133" t="s">
        <v>2289</v>
      </c>
      <c r="E4767" s="133" t="s">
        <v>2290</v>
      </c>
    </row>
    <row r="4768" customFormat="false" ht="12.75" hidden="false" customHeight="false" outlineLevel="2" collapsed="false">
      <c r="A4768" s="133" t="s">
        <v>1911</v>
      </c>
      <c r="B4768" s="133" t="s">
        <v>2501</v>
      </c>
      <c r="C4768" s="134" t="n">
        <v>3.5</v>
      </c>
      <c r="D4768" s="133" t="s">
        <v>2289</v>
      </c>
      <c r="E4768" s="133" t="s">
        <v>2290</v>
      </c>
    </row>
    <row r="4769" customFormat="false" ht="12.75" hidden="false" customHeight="false" outlineLevel="2" collapsed="false">
      <c r="A4769" s="133" t="s">
        <v>1911</v>
      </c>
      <c r="B4769" s="133" t="s">
        <v>2343</v>
      </c>
      <c r="C4769" s="134" t="n">
        <v>10</v>
      </c>
      <c r="D4769" s="133" t="s">
        <v>2289</v>
      </c>
      <c r="E4769" s="133" t="s">
        <v>2290</v>
      </c>
    </row>
    <row r="4770" customFormat="false" ht="12.75" hidden="false" customHeight="false" outlineLevel="2" collapsed="false">
      <c r="A4770" s="133" t="s">
        <v>1911</v>
      </c>
      <c r="B4770" s="133" t="s">
        <v>2344</v>
      </c>
      <c r="C4770" s="134" t="n">
        <v>6.19</v>
      </c>
      <c r="D4770" s="133" t="s">
        <v>2289</v>
      </c>
      <c r="E4770" s="133" t="s">
        <v>2290</v>
      </c>
    </row>
    <row r="4771" customFormat="false" ht="12.75" hidden="false" customHeight="false" outlineLevel="1" collapsed="false">
      <c r="A4771" s="135" t="s">
        <v>3427</v>
      </c>
      <c r="B4771" s="133"/>
      <c r="C4771" s="134" t="n">
        <f aca="false">SUBTOTAL(9,C4764:C4770)</f>
        <v>297.69</v>
      </c>
      <c r="D4771" s="133"/>
      <c r="E4771" s="133"/>
    </row>
    <row r="4772" customFormat="false" ht="12.75" hidden="false" customHeight="false" outlineLevel="2" collapsed="false">
      <c r="A4772" s="133" t="s">
        <v>1912</v>
      </c>
      <c r="B4772" s="133" t="s">
        <v>2305</v>
      </c>
      <c r="C4772" s="134" t="n">
        <v>175</v>
      </c>
      <c r="D4772" s="133" t="s">
        <v>2388</v>
      </c>
      <c r="E4772" s="133" t="s">
        <v>3428</v>
      </c>
    </row>
    <row r="4773" customFormat="false" ht="12.75" hidden="false" customHeight="false" outlineLevel="2" collapsed="false">
      <c r="A4773" s="133" t="s">
        <v>1912</v>
      </c>
      <c r="B4773" s="133" t="s">
        <v>2307</v>
      </c>
      <c r="C4773" s="134" t="n">
        <v>50</v>
      </c>
      <c r="D4773" s="133" t="s">
        <v>2388</v>
      </c>
      <c r="E4773" s="133" t="s">
        <v>3428</v>
      </c>
    </row>
    <row r="4774" customFormat="false" ht="12.75" hidden="false" customHeight="false" outlineLevel="1" collapsed="false">
      <c r="A4774" s="135" t="s">
        <v>3429</v>
      </c>
      <c r="B4774" s="133"/>
      <c r="C4774" s="134" t="n">
        <f aca="false">SUBTOTAL(9,C4772:C4773)</f>
        <v>225</v>
      </c>
      <c r="D4774" s="133"/>
      <c r="E4774" s="133"/>
    </row>
    <row r="4775" customFormat="false" ht="12.75" hidden="false" customHeight="false" outlineLevel="2" collapsed="false">
      <c r="A4775" s="133" t="s">
        <v>730</v>
      </c>
      <c r="B4775" s="133" t="s">
        <v>2288</v>
      </c>
      <c r="C4775" s="134" t="n">
        <v>40</v>
      </c>
      <c r="D4775" s="133" t="s">
        <v>2293</v>
      </c>
      <c r="E4775" s="133" t="s">
        <v>3294</v>
      </c>
    </row>
    <row r="4776" customFormat="false" ht="12.75" hidden="false" customHeight="false" outlineLevel="1" collapsed="false">
      <c r="A4776" s="135" t="s">
        <v>3430</v>
      </c>
      <c r="B4776" s="133"/>
      <c r="C4776" s="134" t="n">
        <f aca="false">SUBTOTAL(9,C4775)</f>
        <v>40</v>
      </c>
      <c r="D4776" s="133"/>
      <c r="E4776" s="133"/>
    </row>
    <row r="4777" customFormat="false" ht="12.75" hidden="false" customHeight="false" outlineLevel="2" collapsed="false">
      <c r="A4777" s="133" t="s">
        <v>1913</v>
      </c>
      <c r="B4777" s="133" t="s">
        <v>2288</v>
      </c>
      <c r="C4777" s="134" t="n">
        <v>40</v>
      </c>
      <c r="D4777" s="133" t="s">
        <v>2289</v>
      </c>
      <c r="E4777" s="133" t="s">
        <v>2290</v>
      </c>
    </row>
    <row r="4778" customFormat="false" ht="12.75" hidden="false" customHeight="false" outlineLevel="1" collapsed="false">
      <c r="A4778" s="135" t="s">
        <v>3431</v>
      </c>
      <c r="B4778" s="133"/>
      <c r="C4778" s="134" t="n">
        <f aca="false">SUBTOTAL(9,C4777)</f>
        <v>40</v>
      </c>
      <c r="D4778" s="133"/>
      <c r="E4778" s="133"/>
    </row>
    <row r="4779" customFormat="false" ht="12.75" hidden="false" customHeight="false" outlineLevel="2" collapsed="false">
      <c r="A4779" s="133" t="s">
        <v>1859</v>
      </c>
      <c r="B4779" s="133" t="s">
        <v>2305</v>
      </c>
      <c r="C4779" s="134" t="n">
        <v>175</v>
      </c>
      <c r="D4779" s="133" t="s">
        <v>2314</v>
      </c>
      <c r="E4779" s="133" t="s">
        <v>2374</v>
      </c>
    </row>
    <row r="4780" customFormat="false" ht="12.75" hidden="false" customHeight="false" outlineLevel="2" collapsed="false">
      <c r="A4780" s="133" t="s">
        <v>1859</v>
      </c>
      <c r="B4780" s="133" t="s">
        <v>2306</v>
      </c>
      <c r="C4780" s="134" t="n">
        <v>50</v>
      </c>
      <c r="D4780" s="133" t="s">
        <v>2314</v>
      </c>
      <c r="E4780" s="133" t="s">
        <v>2374</v>
      </c>
    </row>
    <row r="4781" customFormat="false" ht="12.75" hidden="false" customHeight="false" outlineLevel="2" collapsed="false">
      <c r="A4781" s="133" t="s">
        <v>1859</v>
      </c>
      <c r="B4781" s="133" t="s">
        <v>2308</v>
      </c>
      <c r="C4781" s="134" t="n">
        <v>148.89</v>
      </c>
      <c r="D4781" s="133" t="s">
        <v>2314</v>
      </c>
      <c r="E4781" s="133" t="s">
        <v>2374</v>
      </c>
    </row>
    <row r="4782" customFormat="false" ht="12.75" hidden="false" customHeight="false" outlineLevel="2" collapsed="false">
      <c r="A4782" s="133" t="s">
        <v>1859</v>
      </c>
      <c r="B4782" s="133" t="s">
        <v>2309</v>
      </c>
      <c r="C4782" s="134" t="n">
        <v>227.32</v>
      </c>
      <c r="D4782" s="133" t="s">
        <v>2314</v>
      </c>
      <c r="E4782" s="133" t="s">
        <v>2374</v>
      </c>
    </row>
    <row r="4783" customFormat="false" ht="12.75" hidden="false" customHeight="false" outlineLevel="2" collapsed="false">
      <c r="A4783" s="133" t="s">
        <v>1859</v>
      </c>
      <c r="B4783" s="133" t="s">
        <v>2310</v>
      </c>
      <c r="C4783" s="134" t="n">
        <v>14.46</v>
      </c>
      <c r="D4783" s="133" t="s">
        <v>2314</v>
      </c>
      <c r="E4783" s="133" t="s">
        <v>2374</v>
      </c>
    </row>
    <row r="4784" customFormat="false" ht="12.75" hidden="false" customHeight="false" outlineLevel="2" collapsed="false">
      <c r="A4784" s="133" t="s">
        <v>1859</v>
      </c>
      <c r="B4784" s="133" t="s">
        <v>2311</v>
      </c>
      <c r="C4784" s="134" t="n">
        <v>4.12</v>
      </c>
      <c r="D4784" s="133" t="s">
        <v>2314</v>
      </c>
      <c r="E4784" s="133" t="s">
        <v>2374</v>
      </c>
    </row>
    <row r="4785" customFormat="false" ht="12.75" hidden="false" customHeight="false" outlineLevel="2" collapsed="false">
      <c r="A4785" s="133" t="s">
        <v>1859</v>
      </c>
      <c r="B4785" s="133" t="s">
        <v>2312</v>
      </c>
      <c r="C4785" s="134" t="n">
        <v>11.17</v>
      </c>
      <c r="D4785" s="133" t="s">
        <v>2314</v>
      </c>
      <c r="E4785" s="133" t="s">
        <v>2374</v>
      </c>
    </row>
    <row r="4786" customFormat="false" ht="12.75" hidden="false" customHeight="false" outlineLevel="2" collapsed="false">
      <c r="A4786" s="133" t="s">
        <v>1859</v>
      </c>
      <c r="B4786" s="133" t="s">
        <v>2338</v>
      </c>
      <c r="C4786" s="134" t="n">
        <v>50</v>
      </c>
      <c r="D4786" s="133" t="s">
        <v>2314</v>
      </c>
      <c r="E4786" s="133" t="s">
        <v>2374</v>
      </c>
    </row>
    <row r="4787" customFormat="false" ht="12.75" hidden="false" customHeight="false" outlineLevel="1" collapsed="false">
      <c r="A4787" s="135" t="s">
        <v>3432</v>
      </c>
      <c r="B4787" s="133"/>
      <c r="C4787" s="134" t="n">
        <f aca="false">SUBTOTAL(9,C4779:C4786)</f>
        <v>680.96</v>
      </c>
      <c r="D4787" s="133"/>
      <c r="E4787" s="133"/>
    </row>
    <row r="4788" customFormat="false" ht="12.75" hidden="false" customHeight="false" outlineLevel="2" collapsed="false">
      <c r="A4788" s="133" t="s">
        <v>721</v>
      </c>
      <c r="B4788" s="133" t="s">
        <v>2292</v>
      </c>
      <c r="C4788" s="134" t="n">
        <v>31.9</v>
      </c>
      <c r="D4788" s="133" t="s">
        <v>2293</v>
      </c>
      <c r="E4788" s="133" t="s">
        <v>2416</v>
      </c>
    </row>
    <row r="4789" customFormat="false" ht="12.75" hidden="false" customHeight="false" outlineLevel="2" collapsed="false">
      <c r="A4789" s="133" t="s">
        <v>721</v>
      </c>
      <c r="B4789" s="133" t="s">
        <v>2295</v>
      </c>
      <c r="C4789" s="134" t="n">
        <v>54</v>
      </c>
      <c r="D4789" s="133" t="s">
        <v>2293</v>
      </c>
      <c r="E4789" s="133" t="s">
        <v>2416</v>
      </c>
    </row>
    <row r="4790" customFormat="false" ht="12.75" hidden="false" customHeight="false" outlineLevel="2" collapsed="false">
      <c r="A4790" s="133" t="s">
        <v>721</v>
      </c>
      <c r="B4790" s="133" t="s">
        <v>2296</v>
      </c>
      <c r="C4790" s="134" t="n">
        <v>371.9</v>
      </c>
      <c r="D4790" s="133" t="s">
        <v>2293</v>
      </c>
      <c r="E4790" s="133" t="s">
        <v>2416</v>
      </c>
    </row>
    <row r="4791" customFormat="false" ht="12.75" hidden="false" customHeight="false" outlineLevel="2" collapsed="false">
      <c r="A4791" s="133" t="s">
        <v>721</v>
      </c>
      <c r="B4791" s="133" t="s">
        <v>2297</v>
      </c>
      <c r="C4791" s="134" t="n">
        <v>54.34</v>
      </c>
      <c r="D4791" s="133" t="s">
        <v>2293</v>
      </c>
      <c r="E4791" s="133" t="s">
        <v>2416</v>
      </c>
    </row>
    <row r="4792" customFormat="false" ht="12.75" hidden="false" customHeight="false" outlineLevel="2" collapsed="false">
      <c r="A4792" s="133" t="s">
        <v>721</v>
      </c>
      <c r="B4792" s="133" t="s">
        <v>2298</v>
      </c>
      <c r="C4792" s="134" t="n">
        <v>13.84</v>
      </c>
      <c r="D4792" s="133" t="s">
        <v>2293</v>
      </c>
      <c r="E4792" s="133" t="s">
        <v>2416</v>
      </c>
    </row>
    <row r="4793" customFormat="false" ht="12.75" hidden="false" customHeight="false" outlineLevel="2" collapsed="false">
      <c r="A4793" s="133" t="s">
        <v>721</v>
      </c>
      <c r="B4793" s="133" t="s">
        <v>2299</v>
      </c>
      <c r="C4793" s="134" t="n">
        <v>6</v>
      </c>
      <c r="D4793" s="133" t="s">
        <v>2293</v>
      </c>
      <c r="E4793" s="133" t="s">
        <v>2416</v>
      </c>
    </row>
    <row r="4794" customFormat="false" ht="12.75" hidden="false" customHeight="false" outlineLevel="2" collapsed="false">
      <c r="A4794" s="133" t="s">
        <v>721</v>
      </c>
      <c r="B4794" s="133" t="s">
        <v>2300</v>
      </c>
      <c r="C4794" s="134" t="n">
        <v>3.21</v>
      </c>
      <c r="D4794" s="133" t="s">
        <v>2293</v>
      </c>
      <c r="E4794" s="133" t="s">
        <v>2416</v>
      </c>
    </row>
    <row r="4795" customFormat="false" ht="12.75" hidden="false" customHeight="false" outlineLevel="2" collapsed="false">
      <c r="A4795" s="133" t="s">
        <v>721</v>
      </c>
      <c r="B4795" s="133" t="s">
        <v>2301</v>
      </c>
      <c r="C4795" s="134" t="n">
        <v>9</v>
      </c>
      <c r="D4795" s="133" t="s">
        <v>2293</v>
      </c>
      <c r="E4795" s="133" t="s">
        <v>2416</v>
      </c>
    </row>
    <row r="4796" customFormat="false" ht="12.75" hidden="false" customHeight="false" outlineLevel="2" collapsed="false">
      <c r="A4796" s="133" t="s">
        <v>721</v>
      </c>
      <c r="B4796" s="133" t="s">
        <v>2302</v>
      </c>
      <c r="C4796" s="134" t="n">
        <v>10.65</v>
      </c>
      <c r="D4796" s="133" t="s">
        <v>2293</v>
      </c>
      <c r="E4796" s="133" t="s">
        <v>2416</v>
      </c>
    </row>
    <row r="4797" customFormat="false" ht="12.75" hidden="false" customHeight="false" outlineLevel="2" collapsed="false">
      <c r="A4797" s="133" t="s">
        <v>721</v>
      </c>
      <c r="B4797" s="133" t="s">
        <v>2303</v>
      </c>
      <c r="C4797" s="134" t="n">
        <v>5</v>
      </c>
      <c r="D4797" s="133" t="s">
        <v>2293</v>
      </c>
      <c r="E4797" s="133" t="s">
        <v>2416</v>
      </c>
    </row>
    <row r="4798" customFormat="false" ht="12.75" hidden="false" customHeight="false" outlineLevel="2" collapsed="false">
      <c r="A4798" s="133" t="s">
        <v>721</v>
      </c>
      <c r="B4798" s="133" t="s">
        <v>2304</v>
      </c>
      <c r="C4798" s="134" t="n">
        <v>5.46</v>
      </c>
      <c r="D4798" s="133" t="s">
        <v>2293</v>
      </c>
      <c r="E4798" s="133" t="s">
        <v>2416</v>
      </c>
    </row>
    <row r="4799" customFormat="false" ht="12.75" hidden="false" customHeight="false" outlineLevel="2" collapsed="false">
      <c r="A4799" s="133" t="s">
        <v>721</v>
      </c>
      <c r="B4799" s="133" t="s">
        <v>2307</v>
      </c>
      <c r="C4799" s="134" t="n">
        <v>50</v>
      </c>
      <c r="D4799" s="133" t="s">
        <v>2293</v>
      </c>
      <c r="E4799" s="133" t="s">
        <v>2416</v>
      </c>
    </row>
    <row r="4800" customFormat="false" ht="12.75" hidden="false" customHeight="false" outlineLevel="2" collapsed="false">
      <c r="A4800" s="133" t="s">
        <v>721</v>
      </c>
      <c r="B4800" s="133" t="s">
        <v>2308</v>
      </c>
      <c r="C4800" s="134" t="n">
        <v>148.89</v>
      </c>
      <c r="D4800" s="133" t="s">
        <v>2293</v>
      </c>
      <c r="E4800" s="133" t="s">
        <v>2416</v>
      </c>
    </row>
    <row r="4801" customFormat="false" ht="12.75" hidden="false" customHeight="false" outlineLevel="2" collapsed="false">
      <c r="A4801" s="133" t="s">
        <v>721</v>
      </c>
      <c r="B4801" s="133" t="s">
        <v>2309</v>
      </c>
      <c r="C4801" s="134" t="n">
        <v>227.32</v>
      </c>
      <c r="D4801" s="133" t="s">
        <v>2293</v>
      </c>
      <c r="E4801" s="133" t="s">
        <v>2416</v>
      </c>
    </row>
    <row r="4802" customFormat="false" ht="12.75" hidden="false" customHeight="false" outlineLevel="2" collapsed="false">
      <c r="A4802" s="133" t="s">
        <v>721</v>
      </c>
      <c r="B4802" s="133" t="s">
        <v>2310</v>
      </c>
      <c r="C4802" s="134" t="n">
        <v>14.46</v>
      </c>
      <c r="D4802" s="133" t="s">
        <v>2293</v>
      </c>
      <c r="E4802" s="133" t="s">
        <v>2416</v>
      </c>
    </row>
    <row r="4803" customFormat="false" ht="12.75" hidden="false" customHeight="false" outlineLevel="2" collapsed="false">
      <c r="A4803" s="133" t="s">
        <v>721</v>
      </c>
      <c r="B4803" s="133" t="s">
        <v>2311</v>
      </c>
      <c r="C4803" s="134" t="n">
        <v>4.12</v>
      </c>
      <c r="D4803" s="133" t="s">
        <v>2293</v>
      </c>
      <c r="E4803" s="133" t="s">
        <v>2416</v>
      </c>
    </row>
    <row r="4804" customFormat="false" ht="12.75" hidden="false" customHeight="false" outlineLevel="2" collapsed="false">
      <c r="A4804" s="133" t="s">
        <v>721</v>
      </c>
      <c r="B4804" s="133" t="s">
        <v>2312</v>
      </c>
      <c r="C4804" s="134" t="n">
        <v>11.17</v>
      </c>
      <c r="D4804" s="133" t="s">
        <v>2293</v>
      </c>
      <c r="E4804" s="133" t="s">
        <v>2416</v>
      </c>
    </row>
    <row r="4805" customFormat="false" ht="12.75" hidden="false" customHeight="false" outlineLevel="1" collapsed="false">
      <c r="A4805" s="135" t="s">
        <v>3433</v>
      </c>
      <c r="B4805" s="133"/>
      <c r="C4805" s="134" t="n">
        <f aca="false">SUBTOTAL(9,C4788:C4804)</f>
        <v>1021.26</v>
      </c>
      <c r="D4805" s="133"/>
      <c r="E4805" s="133"/>
    </row>
    <row r="4806" customFormat="false" ht="12.75" hidden="false" customHeight="false" outlineLevel="2" collapsed="false">
      <c r="A4806" s="133" t="s">
        <v>1436</v>
      </c>
      <c r="B4806" s="133" t="s">
        <v>2348</v>
      </c>
      <c r="C4806" s="134" t="n">
        <v>367.34</v>
      </c>
      <c r="D4806" s="133" t="s">
        <v>2346</v>
      </c>
      <c r="E4806" s="133" t="s">
        <v>3075</v>
      </c>
    </row>
    <row r="4807" customFormat="false" ht="12.75" hidden="false" customHeight="false" outlineLevel="2" collapsed="false">
      <c r="A4807" s="133" t="s">
        <v>1436</v>
      </c>
      <c r="B4807" s="133" t="s">
        <v>2349</v>
      </c>
      <c r="C4807" s="134" t="n">
        <v>230</v>
      </c>
      <c r="D4807" s="133" t="s">
        <v>2346</v>
      </c>
      <c r="E4807" s="133" t="s">
        <v>3075</v>
      </c>
    </row>
    <row r="4808" customFormat="false" ht="12.75" hidden="false" customHeight="false" outlineLevel="2" collapsed="false">
      <c r="A4808" s="133" t="s">
        <v>1436</v>
      </c>
      <c r="B4808" s="133" t="s">
        <v>2350</v>
      </c>
      <c r="C4808" s="134" t="n">
        <v>13</v>
      </c>
      <c r="D4808" s="133" t="s">
        <v>2346</v>
      </c>
      <c r="E4808" s="133" t="s">
        <v>3075</v>
      </c>
    </row>
    <row r="4809" customFormat="false" ht="12.75" hidden="false" customHeight="false" outlineLevel="2" collapsed="false">
      <c r="A4809" s="133" t="s">
        <v>1436</v>
      </c>
      <c r="B4809" s="133" t="s">
        <v>2351</v>
      </c>
      <c r="C4809" s="134" t="n">
        <v>10</v>
      </c>
      <c r="D4809" s="133" t="s">
        <v>2346</v>
      </c>
      <c r="E4809" s="133" t="s">
        <v>3075</v>
      </c>
    </row>
    <row r="4810" customFormat="false" ht="12.75" hidden="false" customHeight="false" outlineLevel="1" collapsed="false">
      <c r="A4810" s="135" t="s">
        <v>3434</v>
      </c>
      <c r="B4810" s="133"/>
      <c r="C4810" s="134" t="n">
        <f aca="false">SUBTOTAL(9,C4806:C4809)</f>
        <v>620.34</v>
      </c>
      <c r="D4810" s="133"/>
      <c r="E4810" s="133"/>
    </row>
    <row r="4811" customFormat="false" ht="12.75" hidden="false" customHeight="false" outlineLevel="2" collapsed="false">
      <c r="A4811" s="133" t="s">
        <v>1316</v>
      </c>
      <c r="B4811" s="133" t="s">
        <v>2288</v>
      </c>
      <c r="C4811" s="134" t="n">
        <v>40</v>
      </c>
      <c r="D4811" s="133" t="s">
        <v>2575</v>
      </c>
      <c r="E4811" s="133" t="s">
        <v>3002</v>
      </c>
    </row>
    <row r="4812" customFormat="false" ht="12.75" hidden="false" customHeight="false" outlineLevel="1" collapsed="false">
      <c r="A4812" s="135" t="s">
        <v>3435</v>
      </c>
      <c r="B4812" s="133"/>
      <c r="C4812" s="134" t="n">
        <f aca="false">SUBTOTAL(9,C4811)</f>
        <v>40</v>
      </c>
      <c r="D4812" s="133"/>
      <c r="E4812" s="133"/>
    </row>
    <row r="4813" customFormat="false" ht="12.75" hidden="false" customHeight="false" outlineLevel="2" collapsed="false">
      <c r="A4813" s="133" t="s">
        <v>802</v>
      </c>
      <c r="B4813" s="133" t="s">
        <v>2288</v>
      </c>
      <c r="C4813" s="134" t="n">
        <v>40</v>
      </c>
      <c r="D4813" s="133" t="s">
        <v>2293</v>
      </c>
      <c r="E4813" s="133" t="s">
        <v>3436</v>
      </c>
    </row>
    <row r="4814" customFormat="false" ht="12.75" hidden="false" customHeight="false" outlineLevel="2" collapsed="false">
      <c r="A4814" s="133" t="s">
        <v>802</v>
      </c>
      <c r="B4814" s="133" t="s">
        <v>2479</v>
      </c>
      <c r="C4814" s="134" t="n">
        <v>22.61</v>
      </c>
      <c r="D4814" s="133" t="s">
        <v>2293</v>
      </c>
      <c r="E4814" s="133" t="s">
        <v>3436</v>
      </c>
    </row>
    <row r="4815" customFormat="false" ht="12.75" hidden="false" customHeight="false" outlineLevel="2" collapsed="false">
      <c r="A4815" s="133" t="s">
        <v>802</v>
      </c>
      <c r="B4815" s="133" t="s">
        <v>2481</v>
      </c>
      <c r="C4815" s="134" t="n">
        <v>45.46</v>
      </c>
      <c r="D4815" s="133" t="s">
        <v>2293</v>
      </c>
      <c r="E4815" s="133" t="s">
        <v>3436</v>
      </c>
    </row>
    <row r="4816" customFormat="false" ht="12.75" hidden="false" customHeight="false" outlineLevel="2" collapsed="false">
      <c r="A4816" s="133" t="s">
        <v>802</v>
      </c>
      <c r="B4816" s="133" t="s">
        <v>2482</v>
      </c>
      <c r="C4816" s="134" t="n">
        <v>36.8</v>
      </c>
      <c r="D4816" s="133" t="s">
        <v>2293</v>
      </c>
      <c r="E4816" s="133" t="s">
        <v>3436</v>
      </c>
    </row>
    <row r="4817" customFormat="false" ht="12.75" hidden="false" customHeight="false" outlineLevel="2" collapsed="false">
      <c r="A4817" s="133" t="s">
        <v>802</v>
      </c>
      <c r="B4817" s="133" t="s">
        <v>2483</v>
      </c>
      <c r="C4817" s="134" t="n">
        <v>16.32</v>
      </c>
      <c r="D4817" s="133" t="s">
        <v>2293</v>
      </c>
      <c r="E4817" s="133" t="s">
        <v>3436</v>
      </c>
    </row>
    <row r="4818" customFormat="false" ht="12.75" hidden="false" customHeight="false" outlineLevel="2" collapsed="false">
      <c r="A4818" s="133" t="s">
        <v>802</v>
      </c>
      <c r="B4818" s="133" t="s">
        <v>2484</v>
      </c>
      <c r="C4818" s="134" t="n">
        <v>11.65</v>
      </c>
      <c r="D4818" s="133" t="s">
        <v>2293</v>
      </c>
      <c r="E4818" s="133" t="s">
        <v>3436</v>
      </c>
    </row>
    <row r="4819" customFormat="false" ht="12.75" hidden="false" customHeight="false" outlineLevel="2" collapsed="false">
      <c r="A4819" s="133" t="s">
        <v>802</v>
      </c>
      <c r="B4819" s="133" t="s">
        <v>2485</v>
      </c>
      <c r="C4819" s="134" t="n">
        <v>148.89</v>
      </c>
      <c r="D4819" s="133" t="s">
        <v>2293</v>
      </c>
      <c r="E4819" s="133" t="s">
        <v>3436</v>
      </c>
    </row>
    <row r="4820" customFormat="false" ht="12.75" hidden="false" customHeight="false" outlineLevel="2" collapsed="false">
      <c r="A4820" s="133" t="s">
        <v>802</v>
      </c>
      <c r="B4820" s="133" t="s">
        <v>2486</v>
      </c>
      <c r="C4820" s="134" t="n">
        <v>12.99</v>
      </c>
      <c r="D4820" s="133" t="s">
        <v>2293</v>
      </c>
      <c r="E4820" s="133" t="s">
        <v>3436</v>
      </c>
    </row>
    <row r="4821" customFormat="false" ht="12.75" hidden="false" customHeight="false" outlineLevel="2" collapsed="false">
      <c r="A4821" s="133" t="s">
        <v>802</v>
      </c>
      <c r="B4821" s="133" t="s">
        <v>2487</v>
      </c>
      <c r="C4821" s="134" t="n">
        <v>8.66</v>
      </c>
      <c r="D4821" s="133" t="s">
        <v>2293</v>
      </c>
      <c r="E4821" s="133" t="s">
        <v>3436</v>
      </c>
    </row>
    <row r="4822" customFormat="false" ht="12.75" hidden="false" customHeight="false" outlineLevel="2" collapsed="false">
      <c r="A4822" s="133" t="s">
        <v>802</v>
      </c>
      <c r="B4822" s="133" t="s">
        <v>2488</v>
      </c>
      <c r="C4822" s="134" t="n">
        <v>292.27</v>
      </c>
      <c r="D4822" s="133" t="s">
        <v>2293</v>
      </c>
      <c r="E4822" s="133" t="s">
        <v>3436</v>
      </c>
    </row>
    <row r="4823" customFormat="false" ht="12.75" hidden="false" customHeight="false" outlineLevel="2" collapsed="false">
      <c r="A4823" s="133" t="s">
        <v>802</v>
      </c>
      <c r="B4823" s="133" t="s">
        <v>2489</v>
      </c>
      <c r="C4823" s="134" t="n">
        <v>37.88</v>
      </c>
      <c r="D4823" s="133" t="s">
        <v>2293</v>
      </c>
      <c r="E4823" s="133" t="s">
        <v>3436</v>
      </c>
    </row>
    <row r="4824" customFormat="false" ht="12.75" hidden="false" customHeight="false" outlineLevel="2" collapsed="false">
      <c r="A4824" s="133" t="s">
        <v>802</v>
      </c>
      <c r="B4824" s="133" t="s">
        <v>2490</v>
      </c>
      <c r="C4824" s="134" t="n">
        <v>880.07</v>
      </c>
      <c r="D4824" s="133" t="s">
        <v>2293</v>
      </c>
      <c r="E4824" s="133" t="s">
        <v>3436</v>
      </c>
    </row>
    <row r="4825" customFormat="false" ht="12.75" hidden="false" customHeight="false" outlineLevel="2" collapsed="false">
      <c r="A4825" s="133" t="s">
        <v>802</v>
      </c>
      <c r="B4825" s="133" t="s">
        <v>2491</v>
      </c>
      <c r="C4825" s="134" t="n">
        <v>54.51</v>
      </c>
      <c r="D4825" s="133" t="s">
        <v>2293</v>
      </c>
      <c r="E4825" s="133" t="s">
        <v>3436</v>
      </c>
    </row>
    <row r="4826" customFormat="false" ht="12.75" hidden="false" customHeight="false" outlineLevel="2" collapsed="false">
      <c r="A4826" s="133" t="s">
        <v>802</v>
      </c>
      <c r="B4826" s="133" t="s">
        <v>2492</v>
      </c>
      <c r="C4826" s="134" t="n">
        <v>11.17</v>
      </c>
      <c r="D4826" s="133" t="s">
        <v>2293</v>
      </c>
      <c r="E4826" s="133" t="s">
        <v>3436</v>
      </c>
    </row>
    <row r="4827" customFormat="false" ht="12.75" hidden="false" customHeight="false" outlineLevel="2" collapsed="false">
      <c r="A4827" s="133" t="s">
        <v>802</v>
      </c>
      <c r="B4827" s="133" t="s">
        <v>2493</v>
      </c>
      <c r="C4827" s="134" t="n">
        <v>50.62</v>
      </c>
      <c r="D4827" s="133" t="s">
        <v>2293</v>
      </c>
      <c r="E4827" s="133" t="s">
        <v>3436</v>
      </c>
    </row>
    <row r="4828" customFormat="false" ht="12.75" hidden="false" customHeight="false" outlineLevel="2" collapsed="false">
      <c r="A4828" s="133" t="s">
        <v>802</v>
      </c>
      <c r="B4828" s="133" t="s">
        <v>2494</v>
      </c>
      <c r="C4828" s="134" t="n">
        <v>14.32</v>
      </c>
      <c r="D4828" s="133" t="s">
        <v>2293</v>
      </c>
      <c r="E4828" s="133" t="s">
        <v>3436</v>
      </c>
    </row>
    <row r="4829" customFormat="false" ht="12.75" hidden="false" customHeight="false" outlineLevel="2" collapsed="false">
      <c r="A4829" s="133" t="s">
        <v>802</v>
      </c>
      <c r="B4829" s="133" t="s">
        <v>2495</v>
      </c>
      <c r="C4829" s="134" t="n">
        <v>32.47</v>
      </c>
      <c r="D4829" s="133" t="s">
        <v>2293</v>
      </c>
      <c r="E4829" s="133" t="s">
        <v>3436</v>
      </c>
    </row>
    <row r="4830" customFormat="false" ht="12.75" hidden="false" customHeight="false" outlineLevel="2" collapsed="false">
      <c r="A4830" s="133" t="s">
        <v>802</v>
      </c>
      <c r="B4830" s="133" t="s">
        <v>2496</v>
      </c>
      <c r="C4830" s="134" t="n">
        <v>17.32</v>
      </c>
      <c r="D4830" s="133" t="s">
        <v>2293</v>
      </c>
      <c r="E4830" s="133" t="s">
        <v>3436</v>
      </c>
    </row>
    <row r="4831" customFormat="false" ht="12.75" hidden="false" customHeight="false" outlineLevel="2" collapsed="false">
      <c r="A4831" s="133" t="s">
        <v>802</v>
      </c>
      <c r="B4831" s="133" t="s">
        <v>2497</v>
      </c>
      <c r="C4831" s="134" t="n">
        <v>2.73</v>
      </c>
      <c r="D4831" s="133" t="s">
        <v>2293</v>
      </c>
      <c r="E4831" s="133" t="s">
        <v>3436</v>
      </c>
    </row>
    <row r="4832" customFormat="false" ht="12.75" hidden="false" customHeight="false" outlineLevel="2" collapsed="false">
      <c r="A4832" s="133" t="s">
        <v>802</v>
      </c>
      <c r="B4832" s="133" t="s">
        <v>2318</v>
      </c>
      <c r="C4832" s="134" t="n">
        <v>22.61</v>
      </c>
      <c r="D4832" s="133" t="s">
        <v>2293</v>
      </c>
      <c r="E4832" s="133" t="s">
        <v>3436</v>
      </c>
    </row>
    <row r="4833" customFormat="false" ht="12.75" hidden="false" customHeight="false" outlineLevel="2" collapsed="false">
      <c r="A4833" s="133" t="s">
        <v>802</v>
      </c>
      <c r="B4833" s="133" t="s">
        <v>2322</v>
      </c>
      <c r="C4833" s="134" t="n">
        <v>10</v>
      </c>
      <c r="D4833" s="133" t="s">
        <v>2293</v>
      </c>
      <c r="E4833" s="133" t="s">
        <v>3436</v>
      </c>
    </row>
    <row r="4834" customFormat="false" ht="12.75" hidden="false" customHeight="false" outlineLevel="2" collapsed="false">
      <c r="A4834" s="133" t="s">
        <v>802</v>
      </c>
      <c r="B4834" s="133" t="s">
        <v>2323</v>
      </c>
      <c r="C4834" s="134" t="n">
        <v>3.1</v>
      </c>
      <c r="D4834" s="133" t="s">
        <v>2293</v>
      </c>
      <c r="E4834" s="133" t="s">
        <v>3436</v>
      </c>
    </row>
    <row r="4835" customFormat="false" ht="12.75" hidden="false" customHeight="false" outlineLevel="2" collapsed="false">
      <c r="A4835" s="133" t="s">
        <v>802</v>
      </c>
      <c r="B4835" s="133" t="s">
        <v>2324</v>
      </c>
      <c r="C4835" s="134" t="n">
        <v>54</v>
      </c>
      <c r="D4835" s="133" t="s">
        <v>2293</v>
      </c>
      <c r="E4835" s="133" t="s">
        <v>3436</v>
      </c>
    </row>
    <row r="4836" customFormat="false" ht="12.75" hidden="false" customHeight="false" outlineLevel="2" collapsed="false">
      <c r="A4836" s="133" t="s">
        <v>802</v>
      </c>
      <c r="B4836" s="133" t="s">
        <v>2327</v>
      </c>
      <c r="C4836" s="134" t="n">
        <v>25</v>
      </c>
      <c r="D4836" s="133" t="s">
        <v>2293</v>
      </c>
      <c r="E4836" s="133" t="s">
        <v>3436</v>
      </c>
    </row>
    <row r="4837" customFormat="false" ht="12.75" hidden="false" customHeight="false" outlineLevel="2" collapsed="false">
      <c r="A4837" s="133" t="s">
        <v>802</v>
      </c>
      <c r="B4837" s="133" t="s">
        <v>2329</v>
      </c>
      <c r="C4837" s="134" t="n">
        <v>5.29</v>
      </c>
      <c r="D4837" s="133" t="s">
        <v>2293</v>
      </c>
      <c r="E4837" s="133" t="s">
        <v>3436</v>
      </c>
    </row>
    <row r="4838" customFormat="false" ht="12.75" hidden="false" customHeight="false" outlineLevel="2" collapsed="false">
      <c r="A4838" s="133" t="s">
        <v>802</v>
      </c>
      <c r="B4838" s="133" t="s">
        <v>2332</v>
      </c>
      <c r="C4838" s="134" t="n">
        <v>14.32</v>
      </c>
      <c r="D4838" s="133" t="s">
        <v>2293</v>
      </c>
      <c r="E4838" s="133" t="s">
        <v>3436</v>
      </c>
    </row>
    <row r="4839" customFormat="false" ht="12.75" hidden="false" customHeight="false" outlineLevel="2" collapsed="false">
      <c r="A4839" s="133" t="s">
        <v>802</v>
      </c>
      <c r="B4839" s="133" t="s">
        <v>2333</v>
      </c>
      <c r="C4839" s="134" t="n">
        <v>76.92</v>
      </c>
      <c r="D4839" s="133" t="s">
        <v>2293</v>
      </c>
      <c r="E4839" s="133" t="s">
        <v>3436</v>
      </c>
    </row>
    <row r="4840" customFormat="false" ht="12.75" hidden="false" customHeight="false" outlineLevel="2" collapsed="false">
      <c r="A4840" s="133" t="s">
        <v>802</v>
      </c>
      <c r="B4840" s="133" t="s">
        <v>2334</v>
      </c>
      <c r="C4840" s="134" t="n">
        <v>825</v>
      </c>
      <c r="D4840" s="133" t="s">
        <v>2293</v>
      </c>
      <c r="E4840" s="133" t="s">
        <v>3436</v>
      </c>
    </row>
    <row r="4841" customFormat="false" ht="12.75" hidden="false" customHeight="false" outlineLevel="2" collapsed="false">
      <c r="A4841" s="133" t="s">
        <v>802</v>
      </c>
      <c r="B4841" s="133" t="s">
        <v>2336</v>
      </c>
      <c r="C4841" s="134" t="n">
        <v>2.73</v>
      </c>
      <c r="D4841" s="133" t="s">
        <v>2293</v>
      </c>
      <c r="E4841" s="133" t="s">
        <v>3436</v>
      </c>
    </row>
    <row r="4842" customFormat="false" ht="12.75" hidden="false" customHeight="false" outlineLevel="2" collapsed="false">
      <c r="A4842" s="133" t="s">
        <v>802</v>
      </c>
      <c r="B4842" s="133" t="s">
        <v>2337</v>
      </c>
      <c r="C4842" s="134" t="n">
        <v>0</v>
      </c>
      <c r="D4842" s="133" t="s">
        <v>2293</v>
      </c>
      <c r="E4842" s="133" t="s">
        <v>3436</v>
      </c>
    </row>
    <row r="4843" customFormat="false" ht="12.75" hidden="false" customHeight="false" outlineLevel="2" collapsed="false">
      <c r="A4843" s="133" t="s">
        <v>802</v>
      </c>
      <c r="B4843" s="133" t="s">
        <v>2464</v>
      </c>
      <c r="C4843" s="134" t="n">
        <v>10</v>
      </c>
      <c r="D4843" s="133" t="s">
        <v>2293</v>
      </c>
      <c r="E4843" s="133" t="s">
        <v>3436</v>
      </c>
    </row>
    <row r="4844" customFormat="false" ht="12.75" hidden="false" customHeight="false" outlineLevel="2" collapsed="false">
      <c r="A4844" s="133" t="s">
        <v>802</v>
      </c>
      <c r="B4844" s="133" t="s">
        <v>2465</v>
      </c>
      <c r="C4844" s="134" t="n">
        <v>10</v>
      </c>
      <c r="D4844" s="133" t="s">
        <v>2293</v>
      </c>
      <c r="E4844" s="133" t="s">
        <v>3436</v>
      </c>
    </row>
    <row r="4845" customFormat="false" ht="12.75" hidden="false" customHeight="false" outlineLevel="2" collapsed="false">
      <c r="A4845" s="133" t="s">
        <v>802</v>
      </c>
      <c r="B4845" s="133" t="s">
        <v>2340</v>
      </c>
      <c r="C4845" s="134" t="n">
        <v>78</v>
      </c>
      <c r="D4845" s="133" t="s">
        <v>2293</v>
      </c>
      <c r="E4845" s="133" t="s">
        <v>3436</v>
      </c>
    </row>
    <row r="4846" customFormat="false" ht="12.75" hidden="false" customHeight="false" outlineLevel="2" collapsed="false">
      <c r="A4846" s="133" t="s">
        <v>802</v>
      </c>
      <c r="B4846" s="133" t="s">
        <v>2499</v>
      </c>
      <c r="C4846" s="134" t="n">
        <v>43</v>
      </c>
      <c r="D4846" s="133" t="s">
        <v>2293</v>
      </c>
      <c r="E4846" s="133" t="s">
        <v>3436</v>
      </c>
    </row>
    <row r="4847" customFormat="false" ht="12.75" hidden="false" customHeight="false" outlineLevel="2" collapsed="false">
      <c r="A4847" s="133" t="s">
        <v>802</v>
      </c>
      <c r="B4847" s="133" t="s">
        <v>2408</v>
      </c>
      <c r="C4847" s="134" t="n">
        <v>645</v>
      </c>
      <c r="D4847" s="133" t="s">
        <v>2293</v>
      </c>
      <c r="E4847" s="133" t="s">
        <v>3436</v>
      </c>
    </row>
    <row r="4848" customFormat="false" ht="12.75" hidden="false" customHeight="false" outlineLevel="2" collapsed="false">
      <c r="A4848" s="133" t="s">
        <v>802</v>
      </c>
      <c r="B4848" s="133" t="s">
        <v>2342</v>
      </c>
      <c r="C4848" s="134" t="n">
        <v>13</v>
      </c>
      <c r="D4848" s="133" t="s">
        <v>2293</v>
      </c>
      <c r="E4848" s="133" t="s">
        <v>3436</v>
      </c>
    </row>
    <row r="4849" customFormat="false" ht="12.75" hidden="false" customHeight="false" outlineLevel="2" collapsed="false">
      <c r="A4849" s="133" t="s">
        <v>802</v>
      </c>
      <c r="B4849" s="133" t="s">
        <v>2409</v>
      </c>
      <c r="C4849" s="134" t="n">
        <v>3</v>
      </c>
      <c r="D4849" s="133" t="s">
        <v>2293</v>
      </c>
      <c r="E4849" s="133" t="s">
        <v>3436</v>
      </c>
    </row>
    <row r="4850" customFormat="false" ht="12.75" hidden="false" customHeight="false" outlineLevel="2" collapsed="false">
      <c r="A4850" s="133" t="s">
        <v>802</v>
      </c>
      <c r="B4850" s="133" t="s">
        <v>2410</v>
      </c>
      <c r="C4850" s="134" t="n">
        <v>50</v>
      </c>
      <c r="D4850" s="133" t="s">
        <v>2293</v>
      </c>
      <c r="E4850" s="133" t="s">
        <v>3436</v>
      </c>
    </row>
    <row r="4851" customFormat="false" ht="12.75" hidden="false" customHeight="false" outlineLevel="2" collapsed="false">
      <c r="A4851" s="133" t="s">
        <v>802</v>
      </c>
      <c r="B4851" s="133" t="s">
        <v>2411</v>
      </c>
      <c r="C4851" s="134" t="n">
        <v>4</v>
      </c>
      <c r="D4851" s="133" t="s">
        <v>2293</v>
      </c>
      <c r="E4851" s="133" t="s">
        <v>3436</v>
      </c>
    </row>
    <row r="4852" customFormat="false" ht="12.75" hidden="false" customHeight="false" outlineLevel="2" collapsed="false">
      <c r="A4852" s="133" t="s">
        <v>802</v>
      </c>
      <c r="B4852" s="133" t="s">
        <v>2343</v>
      </c>
      <c r="C4852" s="134" t="n">
        <v>10</v>
      </c>
      <c r="D4852" s="133" t="s">
        <v>2293</v>
      </c>
      <c r="E4852" s="133" t="s">
        <v>3436</v>
      </c>
    </row>
    <row r="4853" customFormat="false" ht="12.75" hidden="false" customHeight="false" outlineLevel="2" collapsed="false">
      <c r="A4853" s="133" t="s">
        <v>802</v>
      </c>
      <c r="B4853" s="133" t="s">
        <v>2344</v>
      </c>
      <c r="C4853" s="134" t="n">
        <v>6.19</v>
      </c>
      <c r="D4853" s="133" t="s">
        <v>2293</v>
      </c>
      <c r="E4853" s="133" t="s">
        <v>3436</v>
      </c>
    </row>
    <row r="4854" customFormat="false" ht="12.75" hidden="false" customHeight="false" outlineLevel="2" collapsed="false">
      <c r="A4854" s="133" t="s">
        <v>802</v>
      </c>
      <c r="B4854" s="133" t="s">
        <v>2413</v>
      </c>
      <c r="C4854" s="134" t="n">
        <v>22</v>
      </c>
      <c r="D4854" s="133" t="s">
        <v>2293</v>
      </c>
      <c r="E4854" s="133" t="s">
        <v>3436</v>
      </c>
    </row>
    <row r="4855" customFormat="false" ht="12.75" hidden="false" customHeight="false" outlineLevel="1" collapsed="false">
      <c r="A4855" s="135" t="s">
        <v>3437</v>
      </c>
      <c r="B4855" s="133"/>
      <c r="C4855" s="134" t="n">
        <f aca="false">SUBTOTAL(9,C4813:C4854)</f>
        <v>3669.9</v>
      </c>
      <c r="D4855" s="133"/>
      <c r="E4855" s="133"/>
    </row>
    <row r="4856" customFormat="false" ht="12.75" hidden="false" customHeight="false" outlineLevel="2" collapsed="false">
      <c r="A4856" s="133" t="s">
        <v>1446</v>
      </c>
      <c r="B4856" s="133" t="s">
        <v>2378</v>
      </c>
      <c r="C4856" s="134" t="n">
        <v>50.62</v>
      </c>
      <c r="D4856" s="133" t="s">
        <v>2622</v>
      </c>
      <c r="E4856" s="133" t="s">
        <v>2800</v>
      </c>
    </row>
    <row r="4857" customFormat="false" ht="12.75" hidden="false" customHeight="false" outlineLevel="2" collapsed="false">
      <c r="A4857" s="133" t="s">
        <v>1446</v>
      </c>
      <c r="B4857" s="133" t="s">
        <v>2380</v>
      </c>
      <c r="C4857" s="134" t="n">
        <v>29</v>
      </c>
      <c r="D4857" s="133" t="s">
        <v>2622</v>
      </c>
      <c r="E4857" s="133" t="s">
        <v>2800</v>
      </c>
    </row>
    <row r="4858" customFormat="false" ht="12.75" hidden="false" customHeight="false" outlineLevel="2" collapsed="false">
      <c r="A4858" s="133" t="s">
        <v>1446</v>
      </c>
      <c r="B4858" s="133" t="s">
        <v>2348</v>
      </c>
      <c r="C4858" s="134" t="n">
        <v>367.34</v>
      </c>
      <c r="D4858" s="133" t="s">
        <v>2622</v>
      </c>
      <c r="E4858" s="133" t="s">
        <v>2800</v>
      </c>
    </row>
    <row r="4859" customFormat="false" ht="12.75" hidden="false" customHeight="false" outlineLevel="2" collapsed="false">
      <c r="A4859" s="133" t="s">
        <v>1446</v>
      </c>
      <c r="B4859" s="133" t="s">
        <v>2349</v>
      </c>
      <c r="C4859" s="134" t="n">
        <v>230</v>
      </c>
      <c r="D4859" s="133" t="s">
        <v>2622</v>
      </c>
      <c r="E4859" s="133" t="s">
        <v>2800</v>
      </c>
    </row>
    <row r="4860" customFormat="false" ht="12.75" hidden="false" customHeight="false" outlineLevel="2" collapsed="false">
      <c r="A4860" s="133" t="s">
        <v>1446</v>
      </c>
      <c r="B4860" s="133" t="s">
        <v>2350</v>
      </c>
      <c r="C4860" s="134" t="n">
        <v>13</v>
      </c>
      <c r="D4860" s="133" t="s">
        <v>2622</v>
      </c>
      <c r="E4860" s="133" t="s">
        <v>2800</v>
      </c>
    </row>
    <row r="4861" customFormat="false" ht="12.75" hidden="false" customHeight="false" outlineLevel="2" collapsed="false">
      <c r="A4861" s="133" t="s">
        <v>1446</v>
      </c>
      <c r="B4861" s="133" t="s">
        <v>2351</v>
      </c>
      <c r="C4861" s="134" t="n">
        <v>10</v>
      </c>
      <c r="D4861" s="133" t="s">
        <v>2622</v>
      </c>
      <c r="E4861" s="133" t="s">
        <v>2800</v>
      </c>
    </row>
    <row r="4862" customFormat="false" ht="12.75" hidden="false" customHeight="false" outlineLevel="1" collapsed="false">
      <c r="A4862" s="135" t="s">
        <v>3438</v>
      </c>
      <c r="B4862" s="133"/>
      <c r="C4862" s="134" t="n">
        <f aca="false">SUBTOTAL(9,C4856:C4861)</f>
        <v>699.96</v>
      </c>
      <c r="D4862" s="133"/>
      <c r="E4862" s="133"/>
    </row>
    <row r="4863" customFormat="false" ht="12.75" hidden="false" customHeight="false" outlineLevel="2" collapsed="false">
      <c r="A4863" s="133" t="s">
        <v>832</v>
      </c>
      <c r="B4863" s="133" t="s">
        <v>2305</v>
      </c>
      <c r="C4863" s="134" t="n">
        <v>175</v>
      </c>
      <c r="D4863" s="133" t="s">
        <v>2293</v>
      </c>
      <c r="E4863" s="133" t="s">
        <v>2353</v>
      </c>
    </row>
    <row r="4864" customFormat="false" ht="12.75" hidden="false" customHeight="false" outlineLevel="2" collapsed="false">
      <c r="A4864" s="133" t="s">
        <v>832</v>
      </c>
      <c r="B4864" s="133" t="s">
        <v>2306</v>
      </c>
      <c r="C4864" s="134" t="n">
        <v>50</v>
      </c>
      <c r="D4864" s="133" t="s">
        <v>2293</v>
      </c>
      <c r="E4864" s="133" t="s">
        <v>2353</v>
      </c>
    </row>
    <row r="4865" customFormat="false" ht="12.75" hidden="false" customHeight="false" outlineLevel="1" collapsed="false">
      <c r="A4865" s="135" t="s">
        <v>3439</v>
      </c>
      <c r="B4865" s="133"/>
      <c r="C4865" s="134" t="n">
        <f aca="false">SUBTOTAL(9,C4863:C4864)</f>
        <v>225</v>
      </c>
      <c r="D4865" s="133"/>
      <c r="E4865" s="133"/>
    </row>
    <row r="4866" customFormat="false" ht="12.75" hidden="false" customHeight="false" outlineLevel="2" collapsed="false">
      <c r="A4866" s="133" t="s">
        <v>1275</v>
      </c>
      <c r="B4866" s="133" t="s">
        <v>2305</v>
      </c>
      <c r="C4866" s="134" t="n">
        <v>175</v>
      </c>
      <c r="D4866" s="133" t="s">
        <v>2559</v>
      </c>
      <c r="E4866" s="133" t="s">
        <v>3440</v>
      </c>
    </row>
    <row r="4867" customFormat="false" ht="12.75" hidden="false" customHeight="false" outlineLevel="2" collapsed="false">
      <c r="A4867" s="133" t="s">
        <v>1275</v>
      </c>
      <c r="B4867" s="133" t="s">
        <v>2306</v>
      </c>
      <c r="C4867" s="134" t="n">
        <v>50</v>
      </c>
      <c r="D4867" s="133" t="s">
        <v>2559</v>
      </c>
      <c r="E4867" s="133" t="s">
        <v>3440</v>
      </c>
    </row>
    <row r="4868" customFormat="false" ht="12.75" hidden="false" customHeight="false" outlineLevel="1" collapsed="false">
      <c r="A4868" s="135" t="s">
        <v>3441</v>
      </c>
      <c r="B4868" s="133"/>
      <c r="C4868" s="134" t="n">
        <f aca="false">SUBTOTAL(9,C4866:C4867)</f>
        <v>225</v>
      </c>
      <c r="D4868" s="133"/>
      <c r="E4868" s="133"/>
    </row>
    <row r="4869" customFormat="false" ht="12.75" hidden="false" customHeight="false" outlineLevel="2" collapsed="false">
      <c r="A4869" s="133" t="s">
        <v>1540</v>
      </c>
      <c r="B4869" s="133" t="s">
        <v>2338</v>
      </c>
      <c r="C4869" s="134" t="n">
        <v>50</v>
      </c>
      <c r="D4869" s="133" t="s">
        <v>2359</v>
      </c>
      <c r="E4869" s="133" t="s">
        <v>3193</v>
      </c>
    </row>
    <row r="4870" customFormat="false" ht="12.75" hidden="false" customHeight="false" outlineLevel="1" collapsed="false">
      <c r="A4870" s="135" t="s">
        <v>3442</v>
      </c>
      <c r="B4870" s="133"/>
      <c r="C4870" s="134" t="n">
        <f aca="false">SUBTOTAL(9,C4869)</f>
        <v>50</v>
      </c>
      <c r="D4870" s="133"/>
      <c r="E4870" s="133"/>
    </row>
    <row r="4871" customFormat="false" ht="12.75" hidden="false" customHeight="false" outlineLevel="2" collapsed="false">
      <c r="A4871" s="133" t="s">
        <v>543</v>
      </c>
      <c r="B4871" s="133" t="s">
        <v>2288</v>
      </c>
      <c r="C4871" s="134" t="n">
        <v>40</v>
      </c>
      <c r="D4871" s="133" t="s">
        <v>2293</v>
      </c>
      <c r="E4871" s="133" t="s">
        <v>2525</v>
      </c>
    </row>
    <row r="4872" customFormat="false" ht="12.75" hidden="false" customHeight="false" outlineLevel="1" collapsed="false">
      <c r="A4872" s="135" t="s">
        <v>3443</v>
      </c>
      <c r="B4872" s="133"/>
      <c r="C4872" s="134" t="n">
        <f aca="false">SUBTOTAL(9,C4871)</f>
        <v>40</v>
      </c>
      <c r="D4872" s="133"/>
      <c r="E4872" s="133"/>
    </row>
    <row r="4873" customFormat="false" ht="12.75" hidden="false" customHeight="false" outlineLevel="2" collapsed="false">
      <c r="A4873" s="133" t="s">
        <v>1914</v>
      </c>
      <c r="B4873" s="133" t="s">
        <v>2292</v>
      </c>
      <c r="C4873" s="134" t="n">
        <v>31.9</v>
      </c>
      <c r="D4873" s="133" t="s">
        <v>3444</v>
      </c>
      <c r="E4873" s="133" t="s">
        <v>3445</v>
      </c>
    </row>
    <row r="4874" customFormat="false" ht="12.75" hidden="false" customHeight="false" outlineLevel="2" collapsed="false">
      <c r="A4874" s="133" t="s">
        <v>1914</v>
      </c>
      <c r="B4874" s="133" t="s">
        <v>2295</v>
      </c>
      <c r="C4874" s="134" t="n">
        <v>54</v>
      </c>
      <c r="D4874" s="133" t="s">
        <v>3444</v>
      </c>
      <c r="E4874" s="133" t="s">
        <v>3445</v>
      </c>
    </row>
    <row r="4875" customFormat="false" ht="12.75" hidden="false" customHeight="false" outlineLevel="2" collapsed="false">
      <c r="A4875" s="133" t="s">
        <v>1914</v>
      </c>
      <c r="B4875" s="133" t="s">
        <v>2296</v>
      </c>
      <c r="C4875" s="134" t="n">
        <v>371.9</v>
      </c>
      <c r="D4875" s="133" t="s">
        <v>3444</v>
      </c>
      <c r="E4875" s="133" t="s">
        <v>3445</v>
      </c>
    </row>
    <row r="4876" customFormat="false" ht="12.75" hidden="false" customHeight="false" outlineLevel="2" collapsed="false">
      <c r="A4876" s="133" t="s">
        <v>1914</v>
      </c>
      <c r="B4876" s="133" t="s">
        <v>2297</v>
      </c>
      <c r="C4876" s="134" t="n">
        <v>54.34</v>
      </c>
      <c r="D4876" s="133" t="s">
        <v>3444</v>
      </c>
      <c r="E4876" s="133" t="s">
        <v>3445</v>
      </c>
    </row>
    <row r="4877" customFormat="false" ht="12.75" hidden="false" customHeight="false" outlineLevel="2" collapsed="false">
      <c r="A4877" s="133" t="s">
        <v>1914</v>
      </c>
      <c r="B4877" s="133" t="s">
        <v>2298</v>
      </c>
      <c r="C4877" s="134" t="n">
        <v>13.84</v>
      </c>
      <c r="D4877" s="133" t="s">
        <v>3444</v>
      </c>
      <c r="E4877" s="133" t="s">
        <v>3445</v>
      </c>
    </row>
    <row r="4878" customFormat="false" ht="12.75" hidden="false" customHeight="false" outlineLevel="2" collapsed="false">
      <c r="A4878" s="133" t="s">
        <v>1914</v>
      </c>
      <c r="B4878" s="133" t="s">
        <v>2299</v>
      </c>
      <c r="C4878" s="134" t="n">
        <v>6</v>
      </c>
      <c r="D4878" s="133" t="s">
        <v>3444</v>
      </c>
      <c r="E4878" s="133" t="s">
        <v>3445</v>
      </c>
    </row>
    <row r="4879" customFormat="false" ht="12.75" hidden="false" customHeight="false" outlineLevel="2" collapsed="false">
      <c r="A4879" s="133" t="s">
        <v>1914</v>
      </c>
      <c r="B4879" s="133" t="s">
        <v>2300</v>
      </c>
      <c r="C4879" s="134" t="n">
        <v>3.21</v>
      </c>
      <c r="D4879" s="133" t="s">
        <v>3444</v>
      </c>
      <c r="E4879" s="133" t="s">
        <v>3445</v>
      </c>
    </row>
    <row r="4880" customFormat="false" ht="12.75" hidden="false" customHeight="false" outlineLevel="2" collapsed="false">
      <c r="A4880" s="133" t="s">
        <v>1914</v>
      </c>
      <c r="B4880" s="133" t="s">
        <v>2301</v>
      </c>
      <c r="C4880" s="134" t="n">
        <v>9</v>
      </c>
      <c r="D4880" s="133" t="s">
        <v>3444</v>
      </c>
      <c r="E4880" s="133" t="s">
        <v>3445</v>
      </c>
    </row>
    <row r="4881" customFormat="false" ht="12.75" hidden="false" customHeight="false" outlineLevel="2" collapsed="false">
      <c r="A4881" s="133" t="s">
        <v>1914</v>
      </c>
      <c r="B4881" s="133" t="s">
        <v>2302</v>
      </c>
      <c r="C4881" s="134" t="n">
        <v>10.65</v>
      </c>
      <c r="D4881" s="133" t="s">
        <v>3444</v>
      </c>
      <c r="E4881" s="133" t="s">
        <v>3445</v>
      </c>
    </row>
    <row r="4882" customFormat="false" ht="12.75" hidden="false" customHeight="false" outlineLevel="2" collapsed="false">
      <c r="A4882" s="133" t="s">
        <v>1914</v>
      </c>
      <c r="B4882" s="133" t="s">
        <v>2303</v>
      </c>
      <c r="C4882" s="134" t="n">
        <v>5</v>
      </c>
      <c r="D4882" s="133" t="s">
        <v>3444</v>
      </c>
      <c r="E4882" s="133" t="s">
        <v>3445</v>
      </c>
    </row>
    <row r="4883" customFormat="false" ht="12.75" hidden="false" customHeight="false" outlineLevel="2" collapsed="false">
      <c r="A4883" s="133" t="s">
        <v>1914</v>
      </c>
      <c r="B4883" s="133" t="s">
        <v>2304</v>
      </c>
      <c r="C4883" s="134" t="n">
        <v>5.46</v>
      </c>
      <c r="D4883" s="133" t="s">
        <v>3444</v>
      </c>
      <c r="E4883" s="133" t="s">
        <v>3445</v>
      </c>
    </row>
    <row r="4884" customFormat="false" ht="12.75" hidden="false" customHeight="false" outlineLevel="2" collapsed="false">
      <c r="A4884" s="133" t="s">
        <v>1914</v>
      </c>
      <c r="B4884" s="133" t="s">
        <v>2305</v>
      </c>
      <c r="C4884" s="134" t="n">
        <v>175</v>
      </c>
      <c r="D4884" s="133" t="s">
        <v>3444</v>
      </c>
      <c r="E4884" s="133" t="s">
        <v>3445</v>
      </c>
    </row>
    <row r="4885" customFormat="false" ht="12.75" hidden="false" customHeight="false" outlineLevel="2" collapsed="false">
      <c r="A4885" s="133" t="s">
        <v>1914</v>
      </c>
      <c r="B4885" s="133" t="s">
        <v>2307</v>
      </c>
      <c r="C4885" s="134" t="n">
        <v>50</v>
      </c>
      <c r="D4885" s="133" t="s">
        <v>3444</v>
      </c>
      <c r="E4885" s="133" t="s">
        <v>3445</v>
      </c>
    </row>
    <row r="4886" customFormat="false" ht="12.75" hidden="false" customHeight="false" outlineLevel="1" collapsed="false">
      <c r="A4886" s="135" t="s">
        <v>3446</v>
      </c>
      <c r="B4886" s="133"/>
      <c r="C4886" s="134" t="n">
        <f aca="false">SUBTOTAL(9,C4873:C4885)</f>
        <v>790.3</v>
      </c>
      <c r="D4886" s="133"/>
      <c r="E4886" s="133"/>
    </row>
    <row r="4887" customFormat="false" ht="12.75" hidden="false" customHeight="false" outlineLevel="2" collapsed="false">
      <c r="A4887" s="133" t="s">
        <v>1447</v>
      </c>
      <c r="B4887" s="133" t="s">
        <v>2292</v>
      </c>
      <c r="C4887" s="134" t="n">
        <v>31.9</v>
      </c>
      <c r="D4887" s="133" t="s">
        <v>2622</v>
      </c>
      <c r="E4887" s="133" t="s">
        <v>2800</v>
      </c>
    </row>
    <row r="4888" customFormat="false" ht="12.75" hidden="false" customHeight="false" outlineLevel="2" collapsed="false">
      <c r="A4888" s="133" t="s">
        <v>1447</v>
      </c>
      <c r="B4888" s="133" t="s">
        <v>2295</v>
      </c>
      <c r="C4888" s="134" t="n">
        <v>54</v>
      </c>
      <c r="D4888" s="133" t="s">
        <v>2622</v>
      </c>
      <c r="E4888" s="133" t="s">
        <v>2800</v>
      </c>
    </row>
    <row r="4889" customFormat="false" ht="12.75" hidden="false" customHeight="false" outlineLevel="2" collapsed="false">
      <c r="A4889" s="133" t="s">
        <v>1447</v>
      </c>
      <c r="B4889" s="133" t="s">
        <v>2296</v>
      </c>
      <c r="C4889" s="134" t="n">
        <v>371.9</v>
      </c>
      <c r="D4889" s="133" t="s">
        <v>2622</v>
      </c>
      <c r="E4889" s="133" t="s">
        <v>2800</v>
      </c>
    </row>
    <row r="4890" customFormat="false" ht="12.75" hidden="false" customHeight="false" outlineLevel="2" collapsed="false">
      <c r="A4890" s="133" t="s">
        <v>1447</v>
      </c>
      <c r="B4890" s="133" t="s">
        <v>2297</v>
      </c>
      <c r="C4890" s="134" t="n">
        <v>54.34</v>
      </c>
      <c r="D4890" s="133" t="s">
        <v>2622</v>
      </c>
      <c r="E4890" s="133" t="s">
        <v>2800</v>
      </c>
    </row>
    <row r="4891" customFormat="false" ht="12.75" hidden="false" customHeight="false" outlineLevel="2" collapsed="false">
      <c r="A4891" s="133" t="s">
        <v>1447</v>
      </c>
      <c r="B4891" s="133" t="s">
        <v>2298</v>
      </c>
      <c r="C4891" s="134" t="n">
        <v>13.84</v>
      </c>
      <c r="D4891" s="133" t="s">
        <v>2622</v>
      </c>
      <c r="E4891" s="133" t="s">
        <v>2800</v>
      </c>
    </row>
    <row r="4892" customFormat="false" ht="12.75" hidden="false" customHeight="false" outlineLevel="2" collapsed="false">
      <c r="A4892" s="133" t="s">
        <v>1447</v>
      </c>
      <c r="B4892" s="133" t="s">
        <v>2299</v>
      </c>
      <c r="C4892" s="134" t="n">
        <v>6</v>
      </c>
      <c r="D4892" s="133" t="s">
        <v>2622</v>
      </c>
      <c r="E4892" s="133" t="s">
        <v>2800</v>
      </c>
    </row>
    <row r="4893" customFormat="false" ht="12.75" hidden="false" customHeight="false" outlineLevel="2" collapsed="false">
      <c r="A4893" s="133" t="s">
        <v>1447</v>
      </c>
      <c r="B4893" s="133" t="s">
        <v>2300</v>
      </c>
      <c r="C4893" s="134" t="n">
        <v>3.21</v>
      </c>
      <c r="D4893" s="133" t="s">
        <v>2622</v>
      </c>
      <c r="E4893" s="133" t="s">
        <v>2800</v>
      </c>
    </row>
    <row r="4894" customFormat="false" ht="12.75" hidden="false" customHeight="false" outlineLevel="2" collapsed="false">
      <c r="A4894" s="133" t="s">
        <v>1447</v>
      </c>
      <c r="B4894" s="133" t="s">
        <v>2301</v>
      </c>
      <c r="C4894" s="134" t="n">
        <v>9</v>
      </c>
      <c r="D4894" s="133" t="s">
        <v>2622</v>
      </c>
      <c r="E4894" s="133" t="s">
        <v>2800</v>
      </c>
    </row>
    <row r="4895" customFormat="false" ht="12.75" hidden="false" customHeight="false" outlineLevel="2" collapsed="false">
      <c r="A4895" s="133" t="s">
        <v>1447</v>
      </c>
      <c r="B4895" s="133" t="s">
        <v>2302</v>
      </c>
      <c r="C4895" s="134" t="n">
        <v>10.65</v>
      </c>
      <c r="D4895" s="133" t="s">
        <v>2622</v>
      </c>
      <c r="E4895" s="133" t="s">
        <v>2800</v>
      </c>
    </row>
    <row r="4896" customFormat="false" ht="12.75" hidden="false" customHeight="false" outlineLevel="2" collapsed="false">
      <c r="A4896" s="133" t="s">
        <v>1447</v>
      </c>
      <c r="B4896" s="133" t="s">
        <v>2303</v>
      </c>
      <c r="C4896" s="134" t="n">
        <v>5</v>
      </c>
      <c r="D4896" s="133" t="s">
        <v>2622</v>
      </c>
      <c r="E4896" s="133" t="s">
        <v>2800</v>
      </c>
    </row>
    <row r="4897" customFormat="false" ht="12.75" hidden="false" customHeight="false" outlineLevel="2" collapsed="false">
      <c r="A4897" s="133" t="s">
        <v>1447</v>
      </c>
      <c r="B4897" s="133" t="s">
        <v>2304</v>
      </c>
      <c r="C4897" s="134" t="n">
        <v>5.46</v>
      </c>
      <c r="D4897" s="133" t="s">
        <v>2622</v>
      </c>
      <c r="E4897" s="133" t="s">
        <v>2800</v>
      </c>
    </row>
    <row r="4898" customFormat="false" ht="12.75" hidden="false" customHeight="false" outlineLevel="2" collapsed="false">
      <c r="A4898" s="133" t="s">
        <v>1447</v>
      </c>
      <c r="B4898" s="133" t="s">
        <v>2608</v>
      </c>
      <c r="C4898" s="134" t="n">
        <v>16.32</v>
      </c>
      <c r="D4898" s="133" t="s">
        <v>2622</v>
      </c>
      <c r="E4898" s="133" t="s">
        <v>2800</v>
      </c>
    </row>
    <row r="4899" customFormat="false" ht="12.75" hidden="false" customHeight="false" outlineLevel="2" collapsed="false">
      <c r="A4899" s="133" t="s">
        <v>1447</v>
      </c>
      <c r="B4899" s="133" t="s">
        <v>2610</v>
      </c>
      <c r="C4899" s="134" t="n">
        <v>11.65</v>
      </c>
      <c r="D4899" s="133" t="s">
        <v>2622</v>
      </c>
      <c r="E4899" s="133" t="s">
        <v>2800</v>
      </c>
    </row>
    <row r="4900" customFormat="false" ht="12.75" hidden="false" customHeight="false" outlineLevel="2" collapsed="false">
      <c r="A4900" s="133" t="s">
        <v>1447</v>
      </c>
      <c r="B4900" s="133" t="s">
        <v>2611</v>
      </c>
      <c r="C4900" s="134" t="n">
        <v>369.3</v>
      </c>
      <c r="D4900" s="133" t="s">
        <v>2622</v>
      </c>
      <c r="E4900" s="133" t="s">
        <v>2800</v>
      </c>
    </row>
    <row r="4901" customFormat="false" ht="12.75" hidden="false" customHeight="false" outlineLevel="2" collapsed="false">
      <c r="A4901" s="133" t="s">
        <v>1447</v>
      </c>
      <c r="B4901" s="133" t="s">
        <v>2612</v>
      </c>
      <c r="C4901" s="134" t="n">
        <v>14.46</v>
      </c>
      <c r="D4901" s="133" t="s">
        <v>2622</v>
      </c>
      <c r="E4901" s="133" t="s">
        <v>2800</v>
      </c>
    </row>
    <row r="4902" customFormat="false" ht="12.75" hidden="false" customHeight="false" outlineLevel="2" collapsed="false">
      <c r="A4902" s="133" t="s">
        <v>1447</v>
      </c>
      <c r="B4902" s="133" t="s">
        <v>2613</v>
      </c>
      <c r="C4902" s="134" t="n">
        <v>4.12</v>
      </c>
      <c r="D4902" s="133" t="s">
        <v>2622</v>
      </c>
      <c r="E4902" s="133" t="s">
        <v>2800</v>
      </c>
    </row>
    <row r="4903" customFormat="false" ht="12.75" hidden="false" customHeight="false" outlineLevel="2" collapsed="false">
      <c r="A4903" s="133" t="s">
        <v>1447</v>
      </c>
      <c r="B4903" s="133" t="s">
        <v>2614</v>
      </c>
      <c r="C4903" s="134" t="n">
        <v>880.07</v>
      </c>
      <c r="D4903" s="133" t="s">
        <v>2622</v>
      </c>
      <c r="E4903" s="133" t="s">
        <v>2800</v>
      </c>
    </row>
    <row r="4904" customFormat="false" ht="12.75" hidden="false" customHeight="false" outlineLevel="2" collapsed="false">
      <c r="A4904" s="133" t="s">
        <v>1447</v>
      </c>
      <c r="B4904" s="133" t="s">
        <v>2615</v>
      </c>
      <c r="C4904" s="134" t="n">
        <v>11.17</v>
      </c>
      <c r="D4904" s="133" t="s">
        <v>2622</v>
      </c>
      <c r="E4904" s="133" t="s">
        <v>2800</v>
      </c>
    </row>
    <row r="4905" customFormat="false" ht="12.75" hidden="false" customHeight="false" outlineLevel="2" collapsed="false">
      <c r="A4905" s="133" t="s">
        <v>1447</v>
      </c>
      <c r="B4905" s="133" t="s">
        <v>2340</v>
      </c>
      <c r="C4905" s="134" t="n">
        <v>78</v>
      </c>
      <c r="D4905" s="133" t="s">
        <v>2622</v>
      </c>
      <c r="E4905" s="133" t="s">
        <v>2800</v>
      </c>
    </row>
    <row r="4906" customFormat="false" ht="12.75" hidden="false" customHeight="false" outlineLevel="2" collapsed="false">
      <c r="A4906" s="133" t="s">
        <v>1447</v>
      </c>
      <c r="B4906" s="133" t="s">
        <v>2341</v>
      </c>
      <c r="C4906" s="134" t="n">
        <v>177</v>
      </c>
      <c r="D4906" s="133" t="s">
        <v>2622</v>
      </c>
      <c r="E4906" s="133" t="s">
        <v>2800</v>
      </c>
    </row>
    <row r="4907" customFormat="false" ht="12.75" hidden="false" customHeight="false" outlineLevel="2" collapsed="false">
      <c r="A4907" s="133" t="s">
        <v>1447</v>
      </c>
      <c r="B4907" s="133" t="s">
        <v>2342</v>
      </c>
      <c r="C4907" s="134" t="n">
        <v>13</v>
      </c>
      <c r="D4907" s="133" t="s">
        <v>2622</v>
      </c>
      <c r="E4907" s="133" t="s">
        <v>2800</v>
      </c>
    </row>
    <row r="4908" customFormat="false" ht="12.75" hidden="false" customHeight="false" outlineLevel="2" collapsed="false">
      <c r="A4908" s="133" t="s">
        <v>1447</v>
      </c>
      <c r="B4908" s="133" t="s">
        <v>2343</v>
      </c>
      <c r="C4908" s="134" t="n">
        <v>10</v>
      </c>
      <c r="D4908" s="133" t="s">
        <v>2622</v>
      </c>
      <c r="E4908" s="133" t="s">
        <v>2800</v>
      </c>
    </row>
    <row r="4909" customFormat="false" ht="12.75" hidden="false" customHeight="false" outlineLevel="2" collapsed="false">
      <c r="A4909" s="133" t="s">
        <v>1447</v>
      </c>
      <c r="B4909" s="133" t="s">
        <v>2616</v>
      </c>
      <c r="C4909" s="134" t="n">
        <v>245</v>
      </c>
      <c r="D4909" s="133" t="s">
        <v>2622</v>
      </c>
      <c r="E4909" s="133" t="s">
        <v>2800</v>
      </c>
    </row>
    <row r="4910" customFormat="false" ht="12.75" hidden="false" customHeight="false" outlineLevel="2" collapsed="false">
      <c r="A4910" s="133" t="s">
        <v>1447</v>
      </c>
      <c r="B4910" s="133" t="s">
        <v>2344</v>
      </c>
      <c r="C4910" s="134" t="n">
        <v>6.19</v>
      </c>
      <c r="D4910" s="133" t="s">
        <v>2622</v>
      </c>
      <c r="E4910" s="133" t="s">
        <v>2800</v>
      </c>
    </row>
    <row r="4911" customFormat="false" ht="12.75" hidden="false" customHeight="false" outlineLevel="1" collapsed="false">
      <c r="A4911" s="135" t="s">
        <v>3447</v>
      </c>
      <c r="B4911" s="133"/>
      <c r="C4911" s="134" t="n">
        <f aca="false">SUBTOTAL(9,C4887:C4910)</f>
        <v>2401.58</v>
      </c>
      <c r="D4911" s="133"/>
      <c r="E4911" s="133"/>
    </row>
    <row r="4912" customFormat="false" ht="12.75" hidden="false" customHeight="false" outlineLevel="2" collapsed="false">
      <c r="A4912" s="133" t="s">
        <v>1915</v>
      </c>
      <c r="B4912" s="133" t="s">
        <v>2396</v>
      </c>
      <c r="C4912" s="134" t="n">
        <v>22.61</v>
      </c>
      <c r="D4912" s="133" t="s">
        <v>2289</v>
      </c>
      <c r="E4912" s="133" t="s">
        <v>2290</v>
      </c>
    </row>
    <row r="4913" customFormat="false" ht="12.75" hidden="false" customHeight="false" outlineLevel="2" collapsed="false">
      <c r="A4913" s="133" t="s">
        <v>1915</v>
      </c>
      <c r="B4913" s="133" t="s">
        <v>2398</v>
      </c>
      <c r="C4913" s="134" t="n">
        <v>16.32</v>
      </c>
      <c r="D4913" s="133" t="s">
        <v>2289</v>
      </c>
      <c r="E4913" s="133" t="s">
        <v>2290</v>
      </c>
    </row>
    <row r="4914" customFormat="false" ht="12.75" hidden="false" customHeight="false" outlineLevel="2" collapsed="false">
      <c r="A4914" s="133" t="s">
        <v>1915</v>
      </c>
      <c r="B4914" s="133" t="s">
        <v>2399</v>
      </c>
      <c r="C4914" s="134" t="n">
        <v>11.65</v>
      </c>
      <c r="D4914" s="133" t="s">
        <v>2289</v>
      </c>
      <c r="E4914" s="133" t="s">
        <v>2290</v>
      </c>
    </row>
    <row r="4915" customFormat="false" ht="12.75" hidden="false" customHeight="false" outlineLevel="2" collapsed="false">
      <c r="A4915" s="133" t="s">
        <v>1915</v>
      </c>
      <c r="B4915" s="133" t="s">
        <v>2400</v>
      </c>
      <c r="C4915" s="134" t="n">
        <v>148.89</v>
      </c>
      <c r="D4915" s="133" t="s">
        <v>2289</v>
      </c>
      <c r="E4915" s="133" t="s">
        <v>2290</v>
      </c>
    </row>
    <row r="4916" customFormat="false" ht="12.75" hidden="false" customHeight="false" outlineLevel="2" collapsed="false">
      <c r="A4916" s="133" t="s">
        <v>1915</v>
      </c>
      <c r="B4916" s="133" t="s">
        <v>2401</v>
      </c>
      <c r="C4916" s="134" t="n">
        <v>880.07</v>
      </c>
      <c r="D4916" s="133" t="s">
        <v>2289</v>
      </c>
      <c r="E4916" s="133" t="s">
        <v>2290</v>
      </c>
    </row>
    <row r="4917" customFormat="false" ht="12.75" hidden="false" customHeight="false" outlineLevel="2" collapsed="false">
      <c r="A4917" s="133" t="s">
        <v>1915</v>
      </c>
      <c r="B4917" s="133" t="s">
        <v>2402</v>
      </c>
      <c r="C4917" s="134" t="n">
        <v>54.51</v>
      </c>
      <c r="D4917" s="133" t="s">
        <v>2289</v>
      </c>
      <c r="E4917" s="133" t="s">
        <v>2290</v>
      </c>
    </row>
    <row r="4918" customFormat="false" ht="12.75" hidden="false" customHeight="false" outlineLevel="2" collapsed="false">
      <c r="A4918" s="133" t="s">
        <v>1915</v>
      </c>
      <c r="B4918" s="133" t="s">
        <v>2403</v>
      </c>
      <c r="C4918" s="134" t="n">
        <v>50.62</v>
      </c>
      <c r="D4918" s="133" t="s">
        <v>2289</v>
      </c>
      <c r="E4918" s="133" t="s">
        <v>2290</v>
      </c>
    </row>
    <row r="4919" customFormat="false" ht="12.75" hidden="false" customHeight="false" outlineLevel="2" collapsed="false">
      <c r="A4919" s="133" t="s">
        <v>1915</v>
      </c>
      <c r="B4919" s="133" t="s">
        <v>2404</v>
      </c>
      <c r="C4919" s="134" t="n">
        <v>14.32</v>
      </c>
      <c r="D4919" s="133" t="s">
        <v>2289</v>
      </c>
      <c r="E4919" s="133" t="s">
        <v>2290</v>
      </c>
    </row>
    <row r="4920" customFormat="false" ht="12.75" hidden="false" customHeight="false" outlineLevel="2" collapsed="false">
      <c r="A4920" s="133" t="s">
        <v>1915</v>
      </c>
      <c r="B4920" s="133" t="s">
        <v>2405</v>
      </c>
      <c r="C4920" s="134" t="n">
        <v>8.66</v>
      </c>
      <c r="D4920" s="133" t="s">
        <v>2289</v>
      </c>
      <c r="E4920" s="133" t="s">
        <v>2290</v>
      </c>
    </row>
    <row r="4921" customFormat="false" ht="12.75" hidden="false" customHeight="false" outlineLevel="2" collapsed="false">
      <c r="A4921" s="133" t="s">
        <v>1915</v>
      </c>
      <c r="B4921" s="133" t="s">
        <v>2406</v>
      </c>
      <c r="C4921" s="134" t="n">
        <v>2.73</v>
      </c>
      <c r="D4921" s="133" t="s">
        <v>2289</v>
      </c>
      <c r="E4921" s="133" t="s">
        <v>2290</v>
      </c>
    </row>
    <row r="4922" customFormat="false" ht="12.75" hidden="false" customHeight="false" outlineLevel="2" collapsed="false">
      <c r="A4922" s="133" t="s">
        <v>1915</v>
      </c>
      <c r="B4922" s="133" t="s">
        <v>2407</v>
      </c>
      <c r="C4922" s="134" t="n">
        <v>174</v>
      </c>
      <c r="D4922" s="133" t="s">
        <v>2289</v>
      </c>
      <c r="E4922" s="133" t="s">
        <v>2290</v>
      </c>
    </row>
    <row r="4923" customFormat="false" ht="12.75" hidden="false" customHeight="false" outlineLevel="2" collapsed="false">
      <c r="A4923" s="133" t="s">
        <v>1915</v>
      </c>
      <c r="B4923" s="133" t="s">
        <v>2464</v>
      </c>
      <c r="C4923" s="134" t="n">
        <v>10</v>
      </c>
      <c r="D4923" s="133" t="s">
        <v>2289</v>
      </c>
      <c r="E4923" s="133" t="s">
        <v>2290</v>
      </c>
    </row>
    <row r="4924" customFormat="false" ht="12.75" hidden="false" customHeight="false" outlineLevel="2" collapsed="false">
      <c r="A4924" s="133" t="s">
        <v>1915</v>
      </c>
      <c r="B4924" s="133" t="s">
        <v>2465</v>
      </c>
      <c r="C4924" s="134" t="n">
        <v>10</v>
      </c>
      <c r="D4924" s="133" t="s">
        <v>2289</v>
      </c>
      <c r="E4924" s="133" t="s">
        <v>2290</v>
      </c>
    </row>
    <row r="4925" customFormat="false" ht="12.75" hidden="false" customHeight="false" outlineLevel="2" collapsed="false">
      <c r="A4925" s="133" t="s">
        <v>1915</v>
      </c>
      <c r="B4925" s="133" t="s">
        <v>2340</v>
      </c>
      <c r="C4925" s="134" t="n">
        <v>78</v>
      </c>
      <c r="D4925" s="133" t="s">
        <v>2289</v>
      </c>
      <c r="E4925" s="133" t="s">
        <v>2290</v>
      </c>
    </row>
    <row r="4926" customFormat="false" ht="12.75" hidden="false" customHeight="false" outlineLevel="2" collapsed="false">
      <c r="A4926" s="133" t="s">
        <v>1915</v>
      </c>
      <c r="B4926" s="133" t="s">
        <v>2408</v>
      </c>
      <c r="C4926" s="134" t="n">
        <v>645</v>
      </c>
      <c r="D4926" s="133" t="s">
        <v>2289</v>
      </c>
      <c r="E4926" s="133" t="s">
        <v>2290</v>
      </c>
    </row>
    <row r="4927" customFormat="false" ht="12.75" hidden="false" customHeight="false" outlineLevel="2" collapsed="false">
      <c r="A4927" s="133" t="s">
        <v>1915</v>
      </c>
      <c r="B4927" s="133" t="s">
        <v>2342</v>
      </c>
      <c r="C4927" s="134" t="n">
        <v>13</v>
      </c>
      <c r="D4927" s="133" t="s">
        <v>2289</v>
      </c>
      <c r="E4927" s="133" t="s">
        <v>2290</v>
      </c>
    </row>
    <row r="4928" customFormat="false" ht="12.75" hidden="false" customHeight="false" outlineLevel="2" collapsed="false">
      <c r="A4928" s="133" t="s">
        <v>1915</v>
      </c>
      <c r="B4928" s="133" t="s">
        <v>2409</v>
      </c>
      <c r="C4928" s="134" t="n">
        <v>3</v>
      </c>
      <c r="D4928" s="133" t="s">
        <v>2289</v>
      </c>
      <c r="E4928" s="133" t="s">
        <v>2290</v>
      </c>
    </row>
    <row r="4929" customFormat="false" ht="12.75" hidden="false" customHeight="false" outlineLevel="2" collapsed="false">
      <c r="A4929" s="133" t="s">
        <v>1915</v>
      </c>
      <c r="B4929" s="133" t="s">
        <v>2410</v>
      </c>
      <c r="C4929" s="134" t="n">
        <v>50</v>
      </c>
      <c r="D4929" s="133" t="s">
        <v>2289</v>
      </c>
      <c r="E4929" s="133" t="s">
        <v>2290</v>
      </c>
    </row>
    <row r="4930" customFormat="false" ht="12.75" hidden="false" customHeight="false" outlineLevel="2" collapsed="false">
      <c r="A4930" s="133" t="s">
        <v>1915</v>
      </c>
      <c r="B4930" s="133" t="s">
        <v>2411</v>
      </c>
      <c r="C4930" s="134" t="n">
        <v>4</v>
      </c>
      <c r="D4930" s="133" t="s">
        <v>2289</v>
      </c>
      <c r="E4930" s="133" t="s">
        <v>2290</v>
      </c>
    </row>
    <row r="4931" customFormat="false" ht="12.75" hidden="false" customHeight="false" outlineLevel="2" collapsed="false">
      <c r="A4931" s="133" t="s">
        <v>1915</v>
      </c>
      <c r="B4931" s="133" t="s">
        <v>2343</v>
      </c>
      <c r="C4931" s="134" t="n">
        <v>10</v>
      </c>
      <c r="D4931" s="133" t="s">
        <v>2289</v>
      </c>
      <c r="E4931" s="133" t="s">
        <v>2290</v>
      </c>
    </row>
    <row r="4932" customFormat="false" ht="12.75" hidden="false" customHeight="false" outlineLevel="2" collapsed="false">
      <c r="A4932" s="133" t="s">
        <v>1915</v>
      </c>
      <c r="B4932" s="133" t="s">
        <v>2412</v>
      </c>
      <c r="C4932" s="134" t="n">
        <v>13.5</v>
      </c>
      <c r="D4932" s="133" t="s">
        <v>2289</v>
      </c>
      <c r="E4932" s="133" t="s">
        <v>2290</v>
      </c>
    </row>
    <row r="4933" customFormat="false" ht="12.75" hidden="false" customHeight="false" outlineLevel="2" collapsed="false">
      <c r="A4933" s="133" t="s">
        <v>1915</v>
      </c>
      <c r="B4933" s="133" t="s">
        <v>2344</v>
      </c>
      <c r="C4933" s="134" t="n">
        <v>6.19</v>
      </c>
      <c r="D4933" s="133" t="s">
        <v>2289</v>
      </c>
      <c r="E4933" s="133" t="s">
        <v>2290</v>
      </c>
    </row>
    <row r="4934" customFormat="false" ht="12.75" hidden="false" customHeight="false" outlineLevel="2" collapsed="false">
      <c r="A4934" s="133" t="s">
        <v>1915</v>
      </c>
      <c r="B4934" s="133" t="s">
        <v>2413</v>
      </c>
      <c r="C4934" s="134" t="n">
        <v>22</v>
      </c>
      <c r="D4934" s="133" t="s">
        <v>2289</v>
      </c>
      <c r="E4934" s="133" t="s">
        <v>2290</v>
      </c>
    </row>
    <row r="4935" customFormat="false" ht="12.75" hidden="false" customHeight="false" outlineLevel="1" collapsed="false">
      <c r="A4935" s="135" t="s">
        <v>3448</v>
      </c>
      <c r="B4935" s="133"/>
      <c r="C4935" s="134" t="n">
        <f aca="false">SUBTOTAL(9,C4912:C4934)</f>
        <v>2249.07</v>
      </c>
      <c r="D4935" s="133"/>
      <c r="E4935" s="133"/>
    </row>
    <row r="4936" customFormat="false" ht="12.75" hidden="false" customHeight="false" outlineLevel="2" collapsed="false">
      <c r="A4936" s="133" t="s">
        <v>1916</v>
      </c>
      <c r="B4936" s="133" t="s">
        <v>2288</v>
      </c>
      <c r="C4936" s="134" t="n">
        <v>40</v>
      </c>
      <c r="D4936" s="133" t="s">
        <v>2289</v>
      </c>
      <c r="E4936" s="133" t="s">
        <v>2290</v>
      </c>
    </row>
    <row r="4937" customFormat="false" ht="12.75" hidden="false" customHeight="false" outlineLevel="1" collapsed="false">
      <c r="A4937" s="135" t="s">
        <v>3449</v>
      </c>
      <c r="B4937" s="133"/>
      <c r="C4937" s="134" t="n">
        <f aca="false">SUBTOTAL(9,C4936)</f>
        <v>40</v>
      </c>
      <c r="D4937" s="133"/>
      <c r="E4937" s="133"/>
    </row>
    <row r="4938" customFormat="false" ht="12.75" hidden="false" customHeight="false" outlineLevel="2" collapsed="false">
      <c r="A4938" s="133" t="s">
        <v>979</v>
      </c>
      <c r="B4938" s="133" t="s">
        <v>2292</v>
      </c>
      <c r="C4938" s="134" t="n">
        <v>31.9</v>
      </c>
      <c r="D4938" s="133" t="s">
        <v>2681</v>
      </c>
      <c r="E4938" s="133" t="s">
        <v>2841</v>
      </c>
    </row>
    <row r="4939" customFormat="false" ht="12.75" hidden="false" customHeight="false" outlineLevel="2" collapsed="false">
      <c r="A4939" s="133" t="s">
        <v>979</v>
      </c>
      <c r="B4939" s="133" t="s">
        <v>2295</v>
      </c>
      <c r="C4939" s="134" t="n">
        <v>54</v>
      </c>
      <c r="D4939" s="133" t="s">
        <v>2681</v>
      </c>
      <c r="E4939" s="133" t="s">
        <v>2841</v>
      </c>
    </row>
    <row r="4940" customFormat="false" ht="12.75" hidden="false" customHeight="false" outlineLevel="2" collapsed="false">
      <c r="A4940" s="133" t="s">
        <v>979</v>
      </c>
      <c r="B4940" s="133" t="s">
        <v>2296</v>
      </c>
      <c r="C4940" s="134" t="n">
        <v>371.9</v>
      </c>
      <c r="D4940" s="133" t="s">
        <v>2681</v>
      </c>
      <c r="E4940" s="133" t="s">
        <v>2841</v>
      </c>
    </row>
    <row r="4941" customFormat="false" ht="12.75" hidden="false" customHeight="false" outlineLevel="2" collapsed="false">
      <c r="A4941" s="133" t="s">
        <v>979</v>
      </c>
      <c r="B4941" s="133" t="s">
        <v>2297</v>
      </c>
      <c r="C4941" s="134" t="n">
        <v>54.34</v>
      </c>
      <c r="D4941" s="133" t="s">
        <v>2681</v>
      </c>
      <c r="E4941" s="133" t="s">
        <v>2841</v>
      </c>
    </row>
    <row r="4942" customFormat="false" ht="12.75" hidden="false" customHeight="false" outlineLevel="2" collapsed="false">
      <c r="A4942" s="133" t="s">
        <v>979</v>
      </c>
      <c r="B4942" s="133" t="s">
        <v>2298</v>
      </c>
      <c r="C4942" s="134" t="n">
        <v>13.84</v>
      </c>
      <c r="D4942" s="133" t="s">
        <v>2681</v>
      </c>
      <c r="E4942" s="133" t="s">
        <v>2841</v>
      </c>
    </row>
    <row r="4943" customFormat="false" ht="12.75" hidden="false" customHeight="false" outlineLevel="2" collapsed="false">
      <c r="A4943" s="133" t="s">
        <v>979</v>
      </c>
      <c r="B4943" s="133" t="s">
        <v>2299</v>
      </c>
      <c r="C4943" s="134" t="n">
        <v>6</v>
      </c>
      <c r="D4943" s="133" t="s">
        <v>2681</v>
      </c>
      <c r="E4943" s="133" t="s">
        <v>2841</v>
      </c>
    </row>
    <row r="4944" customFormat="false" ht="12.75" hidden="false" customHeight="false" outlineLevel="2" collapsed="false">
      <c r="A4944" s="133" t="s">
        <v>979</v>
      </c>
      <c r="B4944" s="133" t="s">
        <v>2300</v>
      </c>
      <c r="C4944" s="134" t="n">
        <v>3.21</v>
      </c>
      <c r="D4944" s="133" t="s">
        <v>2681</v>
      </c>
      <c r="E4944" s="133" t="s">
        <v>2841</v>
      </c>
    </row>
    <row r="4945" customFormat="false" ht="12.75" hidden="false" customHeight="false" outlineLevel="2" collapsed="false">
      <c r="A4945" s="133" t="s">
        <v>979</v>
      </c>
      <c r="B4945" s="133" t="s">
        <v>2301</v>
      </c>
      <c r="C4945" s="134" t="n">
        <v>9</v>
      </c>
      <c r="D4945" s="133" t="s">
        <v>2681</v>
      </c>
      <c r="E4945" s="133" t="s">
        <v>2841</v>
      </c>
    </row>
    <row r="4946" customFormat="false" ht="12.75" hidden="false" customHeight="false" outlineLevel="2" collapsed="false">
      <c r="A4946" s="133" t="s">
        <v>979</v>
      </c>
      <c r="B4946" s="133" t="s">
        <v>2302</v>
      </c>
      <c r="C4946" s="134" t="n">
        <v>10.65</v>
      </c>
      <c r="D4946" s="133" t="s">
        <v>2681</v>
      </c>
      <c r="E4946" s="133" t="s">
        <v>2841</v>
      </c>
    </row>
    <row r="4947" customFormat="false" ht="12.75" hidden="false" customHeight="false" outlineLevel="2" collapsed="false">
      <c r="A4947" s="133" t="s">
        <v>979</v>
      </c>
      <c r="B4947" s="133" t="s">
        <v>2303</v>
      </c>
      <c r="C4947" s="134" t="n">
        <v>5</v>
      </c>
      <c r="D4947" s="133" t="s">
        <v>2681</v>
      </c>
      <c r="E4947" s="133" t="s">
        <v>2841</v>
      </c>
    </row>
    <row r="4948" customFormat="false" ht="12.75" hidden="false" customHeight="false" outlineLevel="2" collapsed="false">
      <c r="A4948" s="133" t="s">
        <v>979</v>
      </c>
      <c r="B4948" s="133" t="s">
        <v>2304</v>
      </c>
      <c r="C4948" s="134" t="n">
        <v>5.46</v>
      </c>
      <c r="D4948" s="133" t="s">
        <v>2681</v>
      </c>
      <c r="E4948" s="133" t="s">
        <v>2841</v>
      </c>
    </row>
    <row r="4949" customFormat="false" ht="12.75" hidden="false" customHeight="false" outlineLevel="2" collapsed="false">
      <c r="A4949" s="133" t="s">
        <v>979</v>
      </c>
      <c r="B4949" s="133" t="s">
        <v>2308</v>
      </c>
      <c r="C4949" s="134" t="n">
        <v>148.89</v>
      </c>
      <c r="D4949" s="133" t="s">
        <v>2681</v>
      </c>
      <c r="E4949" s="133" t="s">
        <v>2841</v>
      </c>
    </row>
    <row r="4950" customFormat="false" ht="12.75" hidden="false" customHeight="false" outlineLevel="2" collapsed="false">
      <c r="A4950" s="133" t="s">
        <v>979</v>
      </c>
      <c r="B4950" s="133" t="s">
        <v>2309</v>
      </c>
      <c r="C4950" s="134" t="n">
        <v>227.32</v>
      </c>
      <c r="D4950" s="133" t="s">
        <v>2681</v>
      </c>
      <c r="E4950" s="133" t="s">
        <v>2841</v>
      </c>
    </row>
    <row r="4951" customFormat="false" ht="12.75" hidden="false" customHeight="false" outlineLevel="2" collapsed="false">
      <c r="A4951" s="133" t="s">
        <v>979</v>
      </c>
      <c r="B4951" s="133" t="s">
        <v>2310</v>
      </c>
      <c r="C4951" s="134" t="n">
        <v>14.46</v>
      </c>
      <c r="D4951" s="133" t="s">
        <v>2681</v>
      </c>
      <c r="E4951" s="133" t="s">
        <v>2841</v>
      </c>
    </row>
    <row r="4952" customFormat="false" ht="12.75" hidden="false" customHeight="false" outlineLevel="2" collapsed="false">
      <c r="A4952" s="133" t="s">
        <v>979</v>
      </c>
      <c r="B4952" s="133" t="s">
        <v>2311</v>
      </c>
      <c r="C4952" s="134" t="n">
        <v>4.12</v>
      </c>
      <c r="D4952" s="133" t="s">
        <v>2681</v>
      </c>
      <c r="E4952" s="133" t="s">
        <v>2841</v>
      </c>
    </row>
    <row r="4953" customFormat="false" ht="12.75" hidden="false" customHeight="false" outlineLevel="2" collapsed="false">
      <c r="A4953" s="133" t="s">
        <v>979</v>
      </c>
      <c r="B4953" s="133" t="s">
        <v>2312</v>
      </c>
      <c r="C4953" s="134" t="n">
        <v>11.17</v>
      </c>
      <c r="D4953" s="133" t="s">
        <v>2681</v>
      </c>
      <c r="E4953" s="133" t="s">
        <v>2841</v>
      </c>
    </row>
    <row r="4954" customFormat="false" ht="12.75" hidden="false" customHeight="false" outlineLevel="1" collapsed="false">
      <c r="A4954" s="135" t="s">
        <v>3450</v>
      </c>
      <c r="B4954" s="133"/>
      <c r="C4954" s="134" t="n">
        <f aca="false">SUBTOTAL(9,C4938:C4953)</f>
        <v>971.26</v>
      </c>
      <c r="D4954" s="133"/>
      <c r="E4954" s="133"/>
    </row>
    <row r="4955" customFormat="false" ht="12.75" hidden="false" customHeight="false" outlineLevel="2" collapsed="false">
      <c r="A4955" s="133" t="s">
        <v>1917</v>
      </c>
      <c r="B4955" s="133" t="s">
        <v>2305</v>
      </c>
      <c r="C4955" s="134" t="n">
        <v>175</v>
      </c>
      <c r="D4955" s="133" t="s">
        <v>2289</v>
      </c>
      <c r="E4955" s="133" t="s">
        <v>2290</v>
      </c>
    </row>
    <row r="4956" customFormat="false" ht="12.75" hidden="false" customHeight="false" outlineLevel="2" collapsed="false">
      <c r="A4956" s="133" t="s">
        <v>1917</v>
      </c>
      <c r="B4956" s="133" t="s">
        <v>2307</v>
      </c>
      <c r="C4956" s="134" t="n">
        <v>50</v>
      </c>
      <c r="D4956" s="133" t="s">
        <v>2289</v>
      </c>
      <c r="E4956" s="133" t="s">
        <v>2290</v>
      </c>
    </row>
    <row r="4957" customFormat="false" ht="12.75" hidden="false" customHeight="false" outlineLevel="1" collapsed="false">
      <c r="A4957" s="135" t="s">
        <v>3451</v>
      </c>
      <c r="B4957" s="133"/>
      <c r="C4957" s="134" t="n">
        <f aca="false">SUBTOTAL(9,C4955:C4956)</f>
        <v>225</v>
      </c>
      <c r="D4957" s="133"/>
      <c r="E4957" s="133"/>
    </row>
    <row r="4958" customFormat="false" ht="12.75" hidden="false" customHeight="false" outlineLevel="2" collapsed="false">
      <c r="A4958" s="133" t="s">
        <v>1212</v>
      </c>
      <c r="B4958" s="133" t="s">
        <v>2288</v>
      </c>
      <c r="C4958" s="134" t="n">
        <v>40</v>
      </c>
      <c r="D4958" s="133" t="s">
        <v>2366</v>
      </c>
      <c r="E4958" s="133" t="s">
        <v>2782</v>
      </c>
    </row>
    <row r="4959" customFormat="false" ht="12.75" hidden="false" customHeight="false" outlineLevel="1" collapsed="false">
      <c r="A4959" s="135" t="s">
        <v>3452</v>
      </c>
      <c r="B4959" s="133"/>
      <c r="C4959" s="134" t="n">
        <f aca="false">SUBTOTAL(9,C4958)</f>
        <v>40</v>
      </c>
      <c r="D4959" s="133"/>
      <c r="E4959" s="133"/>
    </row>
    <row r="4960" customFormat="false" ht="12.75" hidden="false" customHeight="false" outlineLevel="2" collapsed="false">
      <c r="A4960" s="133" t="s">
        <v>1000</v>
      </c>
      <c r="B4960" s="133" t="s">
        <v>2288</v>
      </c>
      <c r="C4960" s="134" t="n">
        <v>40</v>
      </c>
      <c r="D4960" s="133" t="s">
        <v>2314</v>
      </c>
      <c r="E4960" s="133" t="s">
        <v>2932</v>
      </c>
    </row>
    <row r="4961" customFormat="false" ht="12.75" hidden="false" customHeight="false" outlineLevel="1" collapsed="false">
      <c r="A4961" s="135" t="s">
        <v>3453</v>
      </c>
      <c r="B4961" s="133"/>
      <c r="C4961" s="134" t="n">
        <f aca="false">SUBTOTAL(9,C4960)</f>
        <v>40</v>
      </c>
      <c r="D4961" s="133"/>
      <c r="E4961" s="133"/>
    </row>
    <row r="4962" customFormat="false" ht="12.75" hidden="false" customHeight="false" outlineLevel="2" collapsed="false">
      <c r="A4962" s="133" t="s">
        <v>833</v>
      </c>
      <c r="B4962" s="133" t="s">
        <v>2308</v>
      </c>
      <c r="C4962" s="134" t="n">
        <v>148.89</v>
      </c>
      <c r="D4962" s="133" t="s">
        <v>2293</v>
      </c>
      <c r="E4962" s="133" t="s">
        <v>2353</v>
      </c>
    </row>
    <row r="4963" customFormat="false" ht="12.75" hidden="false" customHeight="false" outlineLevel="2" collapsed="false">
      <c r="A4963" s="133" t="s">
        <v>833</v>
      </c>
      <c r="B4963" s="133" t="s">
        <v>2309</v>
      </c>
      <c r="C4963" s="134" t="n">
        <v>227.32</v>
      </c>
      <c r="D4963" s="133" t="s">
        <v>2293</v>
      </c>
      <c r="E4963" s="133" t="s">
        <v>2353</v>
      </c>
    </row>
    <row r="4964" customFormat="false" ht="12.75" hidden="false" customHeight="false" outlineLevel="2" collapsed="false">
      <c r="A4964" s="133" t="s">
        <v>833</v>
      </c>
      <c r="B4964" s="133" t="s">
        <v>2310</v>
      </c>
      <c r="C4964" s="134" t="n">
        <v>14.46</v>
      </c>
      <c r="D4964" s="133" t="s">
        <v>2293</v>
      </c>
      <c r="E4964" s="133" t="s">
        <v>2353</v>
      </c>
    </row>
    <row r="4965" customFormat="false" ht="12.75" hidden="false" customHeight="false" outlineLevel="2" collapsed="false">
      <c r="A4965" s="133" t="s">
        <v>833</v>
      </c>
      <c r="B4965" s="133" t="s">
        <v>2311</v>
      </c>
      <c r="C4965" s="134" t="n">
        <v>4.12</v>
      </c>
      <c r="D4965" s="133" t="s">
        <v>2293</v>
      </c>
      <c r="E4965" s="133" t="s">
        <v>2353</v>
      </c>
    </row>
    <row r="4966" customFormat="false" ht="12.75" hidden="false" customHeight="false" outlineLevel="2" collapsed="false">
      <c r="A4966" s="133" t="s">
        <v>833</v>
      </c>
      <c r="B4966" s="133" t="s">
        <v>2312</v>
      </c>
      <c r="C4966" s="134" t="n">
        <v>11.17</v>
      </c>
      <c r="D4966" s="133" t="s">
        <v>2293</v>
      </c>
      <c r="E4966" s="133" t="s">
        <v>2353</v>
      </c>
    </row>
    <row r="4967" customFormat="false" ht="12.75" hidden="false" customHeight="false" outlineLevel="1" collapsed="false">
      <c r="A4967" s="135" t="s">
        <v>3454</v>
      </c>
      <c r="B4967" s="133"/>
      <c r="C4967" s="134" t="n">
        <f aca="false">SUBTOTAL(9,C4962:C4966)</f>
        <v>405.96</v>
      </c>
      <c r="D4967" s="133"/>
      <c r="E4967" s="133"/>
    </row>
    <row r="4968" customFormat="false" ht="12.75" hidden="false" customHeight="false" outlineLevel="2" collapsed="false">
      <c r="A4968" s="133" t="s">
        <v>516</v>
      </c>
      <c r="B4968" s="133" t="s">
        <v>2305</v>
      </c>
      <c r="C4968" s="134" t="n">
        <v>175</v>
      </c>
      <c r="D4968" s="133" t="s">
        <v>2293</v>
      </c>
      <c r="E4968" s="133" t="s">
        <v>2742</v>
      </c>
    </row>
    <row r="4969" customFormat="false" ht="12.75" hidden="false" customHeight="false" outlineLevel="2" collapsed="false">
      <c r="A4969" s="133" t="s">
        <v>516</v>
      </c>
      <c r="B4969" s="133" t="s">
        <v>2306</v>
      </c>
      <c r="C4969" s="134" t="n">
        <v>50</v>
      </c>
      <c r="D4969" s="133" t="s">
        <v>2293</v>
      </c>
      <c r="E4969" s="133" t="s">
        <v>2742</v>
      </c>
    </row>
    <row r="4970" customFormat="false" ht="12.75" hidden="false" customHeight="false" outlineLevel="2" collapsed="false">
      <c r="A4970" s="133" t="s">
        <v>516</v>
      </c>
      <c r="B4970" s="133" t="s">
        <v>2364</v>
      </c>
      <c r="C4970" s="134" t="n">
        <v>200</v>
      </c>
      <c r="D4970" s="133" t="s">
        <v>2293</v>
      </c>
      <c r="E4970" s="133" t="s">
        <v>2742</v>
      </c>
    </row>
    <row r="4971" customFormat="false" ht="12.75" hidden="false" customHeight="false" outlineLevel="1" collapsed="false">
      <c r="A4971" s="135" t="s">
        <v>3455</v>
      </c>
      <c r="B4971" s="133"/>
      <c r="C4971" s="134" t="n">
        <f aca="false">SUBTOTAL(9,C4968:C4970)</f>
        <v>425</v>
      </c>
      <c r="D4971" s="133"/>
      <c r="E4971" s="133"/>
    </row>
    <row r="4972" customFormat="false" ht="12.75" hidden="false" customHeight="false" outlineLevel="2" collapsed="false">
      <c r="A4972" s="133" t="s">
        <v>481</v>
      </c>
      <c r="B4972" s="133" t="s">
        <v>2288</v>
      </c>
      <c r="C4972" s="134" t="n">
        <v>40</v>
      </c>
      <c r="D4972" s="133" t="s">
        <v>2293</v>
      </c>
      <c r="E4972" s="133" t="s">
        <v>2592</v>
      </c>
    </row>
    <row r="4973" customFormat="false" ht="12.75" hidden="false" customHeight="false" outlineLevel="1" collapsed="false">
      <c r="A4973" s="135" t="s">
        <v>3456</v>
      </c>
      <c r="B4973" s="133"/>
      <c r="C4973" s="134" t="n">
        <f aca="false">SUBTOTAL(9,C4972)</f>
        <v>40</v>
      </c>
      <c r="D4973" s="133"/>
      <c r="E4973" s="133"/>
    </row>
    <row r="4974" customFormat="false" ht="12.75" hidden="false" customHeight="false" outlineLevel="2" collapsed="false">
      <c r="A4974" s="133" t="s">
        <v>1124</v>
      </c>
      <c r="B4974" s="133" t="s">
        <v>2418</v>
      </c>
      <c r="C4974" s="134" t="n">
        <v>5.36</v>
      </c>
      <c r="D4974" s="133" t="s">
        <v>2476</v>
      </c>
      <c r="E4974" s="133" t="s">
        <v>3457</v>
      </c>
    </row>
    <row r="4975" customFormat="false" ht="12.75" hidden="false" customHeight="false" outlineLevel="2" collapsed="false">
      <c r="A4975" s="133" t="s">
        <v>1124</v>
      </c>
      <c r="B4975" s="133" t="s">
        <v>2419</v>
      </c>
      <c r="C4975" s="134" t="n">
        <v>54</v>
      </c>
      <c r="D4975" s="133" t="s">
        <v>2476</v>
      </c>
      <c r="E4975" s="133" t="s">
        <v>3457</v>
      </c>
    </row>
    <row r="4976" customFormat="false" ht="12.75" hidden="false" customHeight="false" outlineLevel="2" collapsed="false">
      <c r="A4976" s="133" t="s">
        <v>1124</v>
      </c>
      <c r="B4976" s="133" t="s">
        <v>2425</v>
      </c>
      <c r="C4976" s="134" t="n">
        <v>1391.01</v>
      </c>
      <c r="D4976" s="133" t="s">
        <v>2476</v>
      </c>
      <c r="E4976" s="133" t="s">
        <v>3457</v>
      </c>
    </row>
    <row r="4977" customFormat="false" ht="12.75" hidden="false" customHeight="false" outlineLevel="1" collapsed="false">
      <c r="A4977" s="135" t="s">
        <v>3458</v>
      </c>
      <c r="B4977" s="133"/>
      <c r="C4977" s="134" t="n">
        <f aca="false">SUBTOTAL(9,C4974:C4976)</f>
        <v>1450.37</v>
      </c>
      <c r="D4977" s="133"/>
      <c r="E4977" s="133"/>
    </row>
    <row r="4978" customFormat="false" ht="12.75" hidden="false" customHeight="false" outlineLevel="2" collapsed="false">
      <c r="A4978" s="133" t="s">
        <v>623</v>
      </c>
      <c r="B4978" s="133" t="s">
        <v>2318</v>
      </c>
      <c r="C4978" s="134" t="n">
        <v>22.61</v>
      </c>
      <c r="D4978" s="133" t="s">
        <v>2293</v>
      </c>
      <c r="E4978" s="133" t="s">
        <v>2480</v>
      </c>
    </row>
    <row r="4979" customFormat="false" ht="12.75" hidden="false" customHeight="false" outlineLevel="2" collapsed="false">
      <c r="A4979" s="133" t="s">
        <v>623</v>
      </c>
      <c r="B4979" s="133" t="s">
        <v>2322</v>
      </c>
      <c r="C4979" s="134" t="n">
        <v>10</v>
      </c>
      <c r="D4979" s="133" t="s">
        <v>2293</v>
      </c>
      <c r="E4979" s="133" t="s">
        <v>2480</v>
      </c>
    </row>
    <row r="4980" customFormat="false" ht="12.75" hidden="false" customHeight="false" outlineLevel="2" collapsed="false">
      <c r="A4980" s="133" t="s">
        <v>623</v>
      </c>
      <c r="B4980" s="133" t="s">
        <v>2323</v>
      </c>
      <c r="C4980" s="134" t="n">
        <v>3.1</v>
      </c>
      <c r="D4980" s="133" t="s">
        <v>2293</v>
      </c>
      <c r="E4980" s="133" t="s">
        <v>2480</v>
      </c>
    </row>
    <row r="4981" customFormat="false" ht="12.75" hidden="false" customHeight="false" outlineLevel="2" collapsed="false">
      <c r="A4981" s="133" t="s">
        <v>623</v>
      </c>
      <c r="B4981" s="133" t="s">
        <v>2324</v>
      </c>
      <c r="C4981" s="134" t="n">
        <v>54</v>
      </c>
      <c r="D4981" s="133" t="s">
        <v>2293</v>
      </c>
      <c r="E4981" s="133" t="s">
        <v>2480</v>
      </c>
    </row>
    <row r="4982" customFormat="false" ht="12.75" hidden="false" customHeight="false" outlineLevel="2" collapsed="false">
      <c r="A4982" s="133" t="s">
        <v>623</v>
      </c>
      <c r="B4982" s="133" t="s">
        <v>2463</v>
      </c>
      <c r="C4982" s="134" t="n">
        <v>1</v>
      </c>
      <c r="D4982" s="133" t="s">
        <v>2293</v>
      </c>
      <c r="E4982" s="133" t="s">
        <v>2480</v>
      </c>
    </row>
    <row r="4983" customFormat="false" ht="12.75" hidden="false" customHeight="false" outlineLevel="2" collapsed="false">
      <c r="A4983" s="133" t="s">
        <v>623</v>
      </c>
      <c r="B4983" s="133" t="s">
        <v>2327</v>
      </c>
      <c r="C4983" s="134" t="n">
        <v>25</v>
      </c>
      <c r="D4983" s="133" t="s">
        <v>2293</v>
      </c>
      <c r="E4983" s="133" t="s">
        <v>2480</v>
      </c>
    </row>
    <row r="4984" customFormat="false" ht="12.75" hidden="false" customHeight="false" outlineLevel="2" collapsed="false">
      <c r="A4984" s="133" t="s">
        <v>623</v>
      </c>
      <c r="B4984" s="133" t="s">
        <v>2328</v>
      </c>
      <c r="C4984" s="134" t="n">
        <v>50.62</v>
      </c>
      <c r="D4984" s="133" t="s">
        <v>2293</v>
      </c>
      <c r="E4984" s="133" t="s">
        <v>2480</v>
      </c>
    </row>
    <row r="4985" customFormat="false" ht="12.75" hidden="false" customHeight="false" outlineLevel="2" collapsed="false">
      <c r="A4985" s="133" t="s">
        <v>623</v>
      </c>
      <c r="B4985" s="133" t="s">
        <v>2332</v>
      </c>
      <c r="C4985" s="134" t="n">
        <v>14.32</v>
      </c>
      <c r="D4985" s="133" t="s">
        <v>2293</v>
      </c>
      <c r="E4985" s="133" t="s">
        <v>2480</v>
      </c>
    </row>
    <row r="4986" customFormat="false" ht="12.75" hidden="false" customHeight="false" outlineLevel="2" collapsed="false">
      <c r="A4986" s="133" t="s">
        <v>623</v>
      </c>
      <c r="B4986" s="133" t="s">
        <v>2333</v>
      </c>
      <c r="C4986" s="134" t="n">
        <v>76.92</v>
      </c>
      <c r="D4986" s="133" t="s">
        <v>2293</v>
      </c>
      <c r="E4986" s="133" t="s">
        <v>2480</v>
      </c>
    </row>
    <row r="4987" customFormat="false" ht="12.75" hidden="false" customHeight="false" outlineLevel="2" collapsed="false">
      <c r="A4987" s="133" t="s">
        <v>623</v>
      </c>
      <c r="B4987" s="133" t="s">
        <v>2334</v>
      </c>
      <c r="C4987" s="134" t="n">
        <v>825</v>
      </c>
      <c r="D4987" s="133" t="s">
        <v>2293</v>
      </c>
      <c r="E4987" s="133" t="s">
        <v>2480</v>
      </c>
    </row>
    <row r="4988" customFormat="false" ht="12.75" hidden="false" customHeight="false" outlineLevel="2" collapsed="false">
      <c r="A4988" s="133" t="s">
        <v>623</v>
      </c>
      <c r="B4988" s="133" t="s">
        <v>2336</v>
      </c>
      <c r="C4988" s="134" t="n">
        <v>2.73</v>
      </c>
      <c r="D4988" s="133" t="s">
        <v>2293</v>
      </c>
      <c r="E4988" s="133" t="s">
        <v>2480</v>
      </c>
    </row>
    <row r="4989" customFormat="false" ht="12.75" hidden="false" customHeight="false" outlineLevel="2" collapsed="false">
      <c r="A4989" s="133" t="s">
        <v>623</v>
      </c>
      <c r="B4989" s="133" t="s">
        <v>2337</v>
      </c>
      <c r="C4989" s="134" t="n">
        <v>0</v>
      </c>
      <c r="D4989" s="133" t="s">
        <v>2293</v>
      </c>
      <c r="E4989" s="133" t="s">
        <v>2480</v>
      </c>
    </row>
    <row r="4990" customFormat="false" ht="12.75" hidden="false" customHeight="false" outlineLevel="1" collapsed="false">
      <c r="A4990" s="135" t="s">
        <v>3459</v>
      </c>
      <c r="B4990" s="133"/>
      <c r="C4990" s="134" t="n">
        <f aca="false">SUBTOTAL(9,C4978:C4989)</f>
        <v>1085.3</v>
      </c>
      <c r="D4990" s="133"/>
      <c r="E4990" s="133"/>
    </row>
    <row r="4991" customFormat="false" ht="12.75" hidden="false" customHeight="false" outlineLevel="2" collapsed="false">
      <c r="A4991" s="133" t="s">
        <v>608</v>
      </c>
      <c r="B4991" s="133" t="s">
        <v>2292</v>
      </c>
      <c r="C4991" s="134" t="n">
        <v>31.9</v>
      </c>
      <c r="D4991" s="133" t="s">
        <v>2293</v>
      </c>
      <c r="E4991" s="133" t="s">
        <v>2294</v>
      </c>
    </row>
    <row r="4992" customFormat="false" ht="12.75" hidden="false" customHeight="false" outlineLevel="2" collapsed="false">
      <c r="A4992" s="133" t="s">
        <v>608</v>
      </c>
      <c r="B4992" s="133" t="s">
        <v>2295</v>
      </c>
      <c r="C4992" s="134" t="n">
        <v>54</v>
      </c>
      <c r="D4992" s="133" t="s">
        <v>2293</v>
      </c>
      <c r="E4992" s="133" t="s">
        <v>2294</v>
      </c>
    </row>
    <row r="4993" customFormat="false" ht="12.75" hidden="false" customHeight="false" outlineLevel="2" collapsed="false">
      <c r="A4993" s="133" t="s">
        <v>608</v>
      </c>
      <c r="B4993" s="133" t="s">
        <v>2296</v>
      </c>
      <c r="C4993" s="134" t="n">
        <v>371.9</v>
      </c>
      <c r="D4993" s="133" t="s">
        <v>2293</v>
      </c>
      <c r="E4993" s="133" t="s">
        <v>2294</v>
      </c>
    </row>
    <row r="4994" customFormat="false" ht="12.75" hidden="false" customHeight="false" outlineLevel="2" collapsed="false">
      <c r="A4994" s="133" t="s">
        <v>608</v>
      </c>
      <c r="B4994" s="133" t="s">
        <v>2297</v>
      </c>
      <c r="C4994" s="134" t="n">
        <v>54.34</v>
      </c>
      <c r="D4994" s="133" t="s">
        <v>2293</v>
      </c>
      <c r="E4994" s="133" t="s">
        <v>2294</v>
      </c>
    </row>
    <row r="4995" customFormat="false" ht="12.75" hidden="false" customHeight="false" outlineLevel="2" collapsed="false">
      <c r="A4995" s="133" t="s">
        <v>608</v>
      </c>
      <c r="B4995" s="133" t="s">
        <v>2298</v>
      </c>
      <c r="C4995" s="134" t="n">
        <v>13.84</v>
      </c>
      <c r="D4995" s="133" t="s">
        <v>2293</v>
      </c>
      <c r="E4995" s="133" t="s">
        <v>2294</v>
      </c>
    </row>
    <row r="4996" customFormat="false" ht="12.75" hidden="false" customHeight="false" outlineLevel="2" collapsed="false">
      <c r="A4996" s="133" t="s">
        <v>608</v>
      </c>
      <c r="B4996" s="133" t="s">
        <v>2299</v>
      </c>
      <c r="C4996" s="134" t="n">
        <v>6</v>
      </c>
      <c r="D4996" s="133" t="s">
        <v>2293</v>
      </c>
      <c r="E4996" s="133" t="s">
        <v>2294</v>
      </c>
    </row>
    <row r="4997" customFormat="false" ht="12.75" hidden="false" customHeight="false" outlineLevel="2" collapsed="false">
      <c r="A4997" s="133" t="s">
        <v>608</v>
      </c>
      <c r="B4997" s="133" t="s">
        <v>2300</v>
      </c>
      <c r="C4997" s="134" t="n">
        <v>3.21</v>
      </c>
      <c r="D4997" s="133" t="s">
        <v>2293</v>
      </c>
      <c r="E4997" s="133" t="s">
        <v>2294</v>
      </c>
    </row>
    <row r="4998" customFormat="false" ht="12.75" hidden="false" customHeight="false" outlineLevel="2" collapsed="false">
      <c r="A4998" s="133" t="s">
        <v>608</v>
      </c>
      <c r="B4998" s="133" t="s">
        <v>2301</v>
      </c>
      <c r="C4998" s="134" t="n">
        <v>9</v>
      </c>
      <c r="D4998" s="133" t="s">
        <v>2293</v>
      </c>
      <c r="E4998" s="133" t="s">
        <v>2294</v>
      </c>
    </row>
    <row r="4999" customFormat="false" ht="12.75" hidden="false" customHeight="false" outlineLevel="2" collapsed="false">
      <c r="A4999" s="133" t="s">
        <v>608</v>
      </c>
      <c r="B4999" s="133" t="s">
        <v>2302</v>
      </c>
      <c r="C4999" s="134" t="n">
        <v>10.65</v>
      </c>
      <c r="D4999" s="133" t="s">
        <v>2293</v>
      </c>
      <c r="E4999" s="133" t="s">
        <v>2294</v>
      </c>
    </row>
    <row r="5000" customFormat="false" ht="12.75" hidden="false" customHeight="false" outlineLevel="2" collapsed="false">
      <c r="A5000" s="133" t="s">
        <v>608</v>
      </c>
      <c r="B5000" s="133" t="s">
        <v>2303</v>
      </c>
      <c r="C5000" s="134" t="n">
        <v>5</v>
      </c>
      <c r="D5000" s="133" t="s">
        <v>2293</v>
      </c>
      <c r="E5000" s="133" t="s">
        <v>2294</v>
      </c>
    </row>
    <row r="5001" customFormat="false" ht="12.75" hidden="false" customHeight="false" outlineLevel="2" collapsed="false">
      <c r="A5001" s="133" t="s">
        <v>608</v>
      </c>
      <c r="B5001" s="133" t="s">
        <v>2304</v>
      </c>
      <c r="C5001" s="134" t="n">
        <v>5.46</v>
      </c>
      <c r="D5001" s="133" t="s">
        <v>2293</v>
      </c>
      <c r="E5001" s="133" t="s">
        <v>2294</v>
      </c>
    </row>
    <row r="5002" customFormat="false" ht="12.75" hidden="false" customHeight="false" outlineLevel="2" collapsed="false">
      <c r="A5002" s="133" t="s">
        <v>608</v>
      </c>
      <c r="B5002" s="133" t="s">
        <v>2308</v>
      </c>
      <c r="C5002" s="134" t="n">
        <v>148.89</v>
      </c>
      <c r="D5002" s="133" t="s">
        <v>2293</v>
      </c>
      <c r="E5002" s="133" t="s">
        <v>2294</v>
      </c>
    </row>
    <row r="5003" customFormat="false" ht="12.75" hidden="false" customHeight="false" outlineLevel="2" collapsed="false">
      <c r="A5003" s="133" t="s">
        <v>608</v>
      </c>
      <c r="B5003" s="133" t="s">
        <v>2309</v>
      </c>
      <c r="C5003" s="134" t="n">
        <v>227.32</v>
      </c>
      <c r="D5003" s="133" t="s">
        <v>2293</v>
      </c>
      <c r="E5003" s="133" t="s">
        <v>2294</v>
      </c>
    </row>
    <row r="5004" customFormat="false" ht="12.75" hidden="false" customHeight="false" outlineLevel="2" collapsed="false">
      <c r="A5004" s="133" t="s">
        <v>608</v>
      </c>
      <c r="B5004" s="133" t="s">
        <v>2310</v>
      </c>
      <c r="C5004" s="134" t="n">
        <v>14.46</v>
      </c>
      <c r="D5004" s="133" t="s">
        <v>2293</v>
      </c>
      <c r="E5004" s="133" t="s">
        <v>2294</v>
      </c>
    </row>
    <row r="5005" customFormat="false" ht="12.75" hidden="false" customHeight="false" outlineLevel="2" collapsed="false">
      <c r="A5005" s="133" t="s">
        <v>608</v>
      </c>
      <c r="B5005" s="133" t="s">
        <v>2311</v>
      </c>
      <c r="C5005" s="134" t="n">
        <v>4.12</v>
      </c>
      <c r="D5005" s="133" t="s">
        <v>2293</v>
      </c>
      <c r="E5005" s="133" t="s">
        <v>2294</v>
      </c>
    </row>
    <row r="5006" customFormat="false" ht="12.75" hidden="false" customHeight="false" outlineLevel="2" collapsed="false">
      <c r="A5006" s="133" t="s">
        <v>608</v>
      </c>
      <c r="B5006" s="133" t="s">
        <v>2312</v>
      </c>
      <c r="C5006" s="134" t="n">
        <v>11.17</v>
      </c>
      <c r="D5006" s="133" t="s">
        <v>2293</v>
      </c>
      <c r="E5006" s="133" t="s">
        <v>2294</v>
      </c>
    </row>
    <row r="5007" customFormat="false" ht="12.75" hidden="false" customHeight="false" outlineLevel="1" collapsed="false">
      <c r="A5007" s="135" t="s">
        <v>3460</v>
      </c>
      <c r="B5007" s="133"/>
      <c r="C5007" s="134" t="n">
        <f aca="false">SUBTOTAL(9,C4991:C5006)</f>
        <v>971.26</v>
      </c>
      <c r="D5007" s="133"/>
      <c r="E5007" s="133"/>
    </row>
    <row r="5008" customFormat="false" ht="12.75" hidden="false" customHeight="false" outlineLevel="2" collapsed="false">
      <c r="A5008" s="133" t="s">
        <v>834</v>
      </c>
      <c r="B5008" s="133" t="s">
        <v>2774</v>
      </c>
      <c r="C5008" s="134" t="n">
        <v>148.89</v>
      </c>
      <c r="D5008" s="133" t="s">
        <v>2293</v>
      </c>
      <c r="E5008" s="133" t="s">
        <v>2353</v>
      </c>
    </row>
    <row r="5009" customFormat="false" ht="12.75" hidden="false" customHeight="false" outlineLevel="2" collapsed="false">
      <c r="A5009" s="133" t="s">
        <v>834</v>
      </c>
      <c r="B5009" s="133" t="s">
        <v>2775</v>
      </c>
      <c r="C5009" s="134" t="n">
        <v>227.32</v>
      </c>
      <c r="D5009" s="133" t="s">
        <v>2293</v>
      </c>
      <c r="E5009" s="133" t="s">
        <v>2353</v>
      </c>
    </row>
    <row r="5010" customFormat="false" ht="12.75" hidden="false" customHeight="false" outlineLevel="2" collapsed="false">
      <c r="A5010" s="133" t="s">
        <v>834</v>
      </c>
      <c r="B5010" s="133" t="s">
        <v>2776</v>
      </c>
      <c r="C5010" s="134" t="n">
        <v>14.46</v>
      </c>
      <c r="D5010" s="133" t="s">
        <v>2293</v>
      </c>
      <c r="E5010" s="133" t="s">
        <v>2353</v>
      </c>
    </row>
    <row r="5011" customFormat="false" ht="12.75" hidden="false" customHeight="false" outlineLevel="2" collapsed="false">
      <c r="A5011" s="133" t="s">
        <v>834</v>
      </c>
      <c r="B5011" s="133" t="s">
        <v>2777</v>
      </c>
      <c r="C5011" s="134" t="n">
        <v>0</v>
      </c>
      <c r="D5011" s="133" t="s">
        <v>2293</v>
      </c>
      <c r="E5011" s="133" t="s">
        <v>2353</v>
      </c>
    </row>
    <row r="5012" customFormat="false" ht="12.75" hidden="false" customHeight="false" outlineLevel="2" collapsed="false">
      <c r="A5012" s="133" t="s">
        <v>834</v>
      </c>
      <c r="B5012" s="133" t="s">
        <v>2778</v>
      </c>
      <c r="C5012" s="134" t="n">
        <v>11.17</v>
      </c>
      <c r="D5012" s="133" t="s">
        <v>2293</v>
      </c>
      <c r="E5012" s="133" t="s">
        <v>2353</v>
      </c>
    </row>
    <row r="5013" customFormat="false" ht="12.75" hidden="false" customHeight="false" outlineLevel="1" collapsed="false">
      <c r="A5013" s="135" t="s">
        <v>3461</v>
      </c>
      <c r="B5013" s="133"/>
      <c r="C5013" s="134" t="n">
        <f aca="false">SUBTOTAL(9,C5008:C5012)</f>
        <v>401.84</v>
      </c>
      <c r="D5013" s="133"/>
      <c r="E5013" s="133"/>
    </row>
    <row r="5014" customFormat="false" ht="12.75" hidden="false" customHeight="false" outlineLevel="2" collapsed="false">
      <c r="A5014" s="133" t="s">
        <v>643</v>
      </c>
      <c r="B5014" s="133" t="s">
        <v>2288</v>
      </c>
      <c r="C5014" s="134" t="n">
        <v>40</v>
      </c>
      <c r="D5014" s="133" t="s">
        <v>2293</v>
      </c>
      <c r="E5014" s="133" t="s">
        <v>2829</v>
      </c>
    </row>
    <row r="5015" customFormat="false" ht="12.75" hidden="false" customHeight="false" outlineLevel="1" collapsed="false">
      <c r="A5015" s="135" t="s">
        <v>3462</v>
      </c>
      <c r="B5015" s="133"/>
      <c r="C5015" s="134" t="n">
        <f aca="false">SUBTOTAL(9,C5014)</f>
        <v>40</v>
      </c>
      <c r="D5015" s="133"/>
      <c r="E5015" s="133"/>
    </row>
    <row r="5016" customFormat="false" ht="12.75" hidden="false" customHeight="false" outlineLevel="2" collapsed="false">
      <c r="A5016" s="133" t="s">
        <v>1918</v>
      </c>
      <c r="B5016" s="133" t="s">
        <v>2305</v>
      </c>
      <c r="C5016" s="134" t="n">
        <v>175</v>
      </c>
      <c r="D5016" s="133" t="s">
        <v>2289</v>
      </c>
      <c r="E5016" s="133" t="s">
        <v>2290</v>
      </c>
    </row>
    <row r="5017" customFormat="false" ht="12.75" hidden="false" customHeight="false" outlineLevel="2" collapsed="false">
      <c r="A5017" s="133" t="s">
        <v>1918</v>
      </c>
      <c r="B5017" s="133" t="s">
        <v>2306</v>
      </c>
      <c r="C5017" s="134" t="n">
        <v>50</v>
      </c>
      <c r="D5017" s="133" t="s">
        <v>2289</v>
      </c>
      <c r="E5017" s="133" t="s">
        <v>2290</v>
      </c>
    </row>
    <row r="5018" customFormat="false" ht="12.75" hidden="false" customHeight="false" outlineLevel="1" collapsed="false">
      <c r="A5018" s="135" t="s">
        <v>3463</v>
      </c>
      <c r="B5018" s="133"/>
      <c r="C5018" s="134" t="n">
        <f aca="false">SUBTOTAL(9,C5016:C5017)</f>
        <v>225</v>
      </c>
      <c r="D5018" s="133"/>
      <c r="E5018" s="133"/>
    </row>
    <row r="5019" customFormat="false" ht="12.75" hidden="false" customHeight="false" outlineLevel="2" collapsed="false">
      <c r="A5019" s="133" t="s">
        <v>1649</v>
      </c>
      <c r="B5019" s="133" t="s">
        <v>2292</v>
      </c>
      <c r="C5019" s="134" t="n">
        <v>31.9</v>
      </c>
      <c r="D5019" s="133" t="s">
        <v>2314</v>
      </c>
      <c r="E5019" s="133" t="s">
        <v>3464</v>
      </c>
    </row>
    <row r="5020" customFormat="false" ht="12.75" hidden="false" customHeight="false" outlineLevel="2" collapsed="false">
      <c r="A5020" s="133" t="s">
        <v>1649</v>
      </c>
      <c r="B5020" s="133" t="s">
        <v>2295</v>
      </c>
      <c r="C5020" s="134" t="n">
        <v>54</v>
      </c>
      <c r="D5020" s="133" t="s">
        <v>2314</v>
      </c>
      <c r="E5020" s="133" t="s">
        <v>3464</v>
      </c>
    </row>
    <row r="5021" customFormat="false" ht="12.75" hidden="false" customHeight="false" outlineLevel="2" collapsed="false">
      <c r="A5021" s="133" t="s">
        <v>1649</v>
      </c>
      <c r="B5021" s="133" t="s">
        <v>2296</v>
      </c>
      <c r="C5021" s="134" t="n">
        <v>371.9</v>
      </c>
      <c r="D5021" s="133" t="s">
        <v>2314</v>
      </c>
      <c r="E5021" s="133" t="s">
        <v>3464</v>
      </c>
    </row>
    <row r="5022" customFormat="false" ht="12.75" hidden="false" customHeight="false" outlineLevel="2" collapsed="false">
      <c r="A5022" s="133" t="s">
        <v>1649</v>
      </c>
      <c r="B5022" s="133" t="s">
        <v>2297</v>
      </c>
      <c r="C5022" s="134" t="n">
        <v>54.34</v>
      </c>
      <c r="D5022" s="133" t="s">
        <v>2314</v>
      </c>
      <c r="E5022" s="133" t="s">
        <v>3464</v>
      </c>
    </row>
    <row r="5023" customFormat="false" ht="12.75" hidden="false" customHeight="false" outlineLevel="2" collapsed="false">
      <c r="A5023" s="133" t="s">
        <v>1649</v>
      </c>
      <c r="B5023" s="133" t="s">
        <v>2298</v>
      </c>
      <c r="C5023" s="134" t="n">
        <v>13.84</v>
      </c>
      <c r="D5023" s="133" t="s">
        <v>2314</v>
      </c>
      <c r="E5023" s="133" t="s">
        <v>3464</v>
      </c>
    </row>
    <row r="5024" customFormat="false" ht="12.75" hidden="false" customHeight="false" outlineLevel="2" collapsed="false">
      <c r="A5024" s="133" t="s">
        <v>1649</v>
      </c>
      <c r="B5024" s="133" t="s">
        <v>2299</v>
      </c>
      <c r="C5024" s="134" t="n">
        <v>6</v>
      </c>
      <c r="D5024" s="133" t="s">
        <v>2314</v>
      </c>
      <c r="E5024" s="133" t="s">
        <v>3464</v>
      </c>
    </row>
    <row r="5025" customFormat="false" ht="12.75" hidden="false" customHeight="false" outlineLevel="2" collapsed="false">
      <c r="A5025" s="133" t="s">
        <v>1649</v>
      </c>
      <c r="B5025" s="133" t="s">
        <v>2300</v>
      </c>
      <c r="C5025" s="134" t="n">
        <v>3.21</v>
      </c>
      <c r="D5025" s="133" t="s">
        <v>2314</v>
      </c>
      <c r="E5025" s="133" t="s">
        <v>3464</v>
      </c>
    </row>
    <row r="5026" customFormat="false" ht="12.75" hidden="false" customHeight="false" outlineLevel="2" collapsed="false">
      <c r="A5026" s="133" t="s">
        <v>1649</v>
      </c>
      <c r="B5026" s="133" t="s">
        <v>2301</v>
      </c>
      <c r="C5026" s="134" t="n">
        <v>9</v>
      </c>
      <c r="D5026" s="133" t="s">
        <v>2314</v>
      </c>
      <c r="E5026" s="133" t="s">
        <v>3464</v>
      </c>
    </row>
    <row r="5027" customFormat="false" ht="12.75" hidden="false" customHeight="false" outlineLevel="2" collapsed="false">
      <c r="A5027" s="133" t="s">
        <v>1649</v>
      </c>
      <c r="B5027" s="133" t="s">
        <v>2302</v>
      </c>
      <c r="C5027" s="134" t="n">
        <v>10.65</v>
      </c>
      <c r="D5027" s="133" t="s">
        <v>2314</v>
      </c>
      <c r="E5027" s="133" t="s">
        <v>3464</v>
      </c>
    </row>
    <row r="5028" customFormat="false" ht="12.75" hidden="false" customHeight="false" outlineLevel="2" collapsed="false">
      <c r="A5028" s="133" t="s">
        <v>1649</v>
      </c>
      <c r="B5028" s="133" t="s">
        <v>2303</v>
      </c>
      <c r="C5028" s="134" t="n">
        <v>5</v>
      </c>
      <c r="D5028" s="133" t="s">
        <v>2314</v>
      </c>
      <c r="E5028" s="133" t="s">
        <v>3464</v>
      </c>
    </row>
    <row r="5029" customFormat="false" ht="12.75" hidden="false" customHeight="false" outlineLevel="2" collapsed="false">
      <c r="A5029" s="133" t="s">
        <v>1649</v>
      </c>
      <c r="B5029" s="133" t="s">
        <v>2304</v>
      </c>
      <c r="C5029" s="134" t="n">
        <v>5.46</v>
      </c>
      <c r="D5029" s="133" t="s">
        <v>2314</v>
      </c>
      <c r="E5029" s="133" t="s">
        <v>3464</v>
      </c>
    </row>
    <row r="5030" customFormat="false" ht="12.75" hidden="false" customHeight="false" outlineLevel="2" collapsed="false">
      <c r="A5030" s="133" t="s">
        <v>1649</v>
      </c>
      <c r="B5030" s="133" t="s">
        <v>2308</v>
      </c>
      <c r="C5030" s="134" t="n">
        <v>148.89</v>
      </c>
      <c r="D5030" s="133" t="s">
        <v>2314</v>
      </c>
      <c r="E5030" s="133" t="s">
        <v>3464</v>
      </c>
    </row>
    <row r="5031" customFormat="false" ht="12.75" hidden="false" customHeight="false" outlineLevel="2" collapsed="false">
      <c r="A5031" s="133" t="s">
        <v>1649</v>
      </c>
      <c r="B5031" s="133" t="s">
        <v>2309</v>
      </c>
      <c r="C5031" s="134" t="n">
        <v>227.32</v>
      </c>
      <c r="D5031" s="133" t="s">
        <v>2314</v>
      </c>
      <c r="E5031" s="133" t="s">
        <v>3464</v>
      </c>
    </row>
    <row r="5032" customFormat="false" ht="12.75" hidden="false" customHeight="false" outlineLevel="2" collapsed="false">
      <c r="A5032" s="133" t="s">
        <v>1649</v>
      </c>
      <c r="B5032" s="133" t="s">
        <v>2310</v>
      </c>
      <c r="C5032" s="134" t="n">
        <v>14.46</v>
      </c>
      <c r="D5032" s="133" t="s">
        <v>2314</v>
      </c>
      <c r="E5032" s="133" t="s">
        <v>3464</v>
      </c>
    </row>
    <row r="5033" customFormat="false" ht="12.75" hidden="false" customHeight="false" outlineLevel="2" collapsed="false">
      <c r="A5033" s="133" t="s">
        <v>1649</v>
      </c>
      <c r="B5033" s="133" t="s">
        <v>2311</v>
      </c>
      <c r="C5033" s="134" t="n">
        <v>4.12</v>
      </c>
      <c r="D5033" s="133" t="s">
        <v>2314</v>
      </c>
      <c r="E5033" s="133" t="s">
        <v>3464</v>
      </c>
    </row>
    <row r="5034" customFormat="false" ht="12.75" hidden="false" customHeight="false" outlineLevel="2" collapsed="false">
      <c r="A5034" s="133" t="s">
        <v>1649</v>
      </c>
      <c r="B5034" s="133" t="s">
        <v>2312</v>
      </c>
      <c r="C5034" s="134" t="n">
        <v>11.17</v>
      </c>
      <c r="D5034" s="133" t="s">
        <v>2314</v>
      </c>
      <c r="E5034" s="133" t="s">
        <v>3464</v>
      </c>
    </row>
    <row r="5035" customFormat="false" ht="12.75" hidden="false" customHeight="false" outlineLevel="1" collapsed="false">
      <c r="A5035" s="135" t="s">
        <v>3465</v>
      </c>
      <c r="B5035" s="133"/>
      <c r="C5035" s="134" t="n">
        <f aca="false">SUBTOTAL(9,C5019:C5034)</f>
        <v>971.26</v>
      </c>
      <c r="D5035" s="133"/>
      <c r="E5035" s="133"/>
    </row>
    <row r="5036" customFormat="false" ht="12.75" hidden="false" customHeight="false" outlineLevel="2" collapsed="false">
      <c r="A5036" s="133" t="s">
        <v>1919</v>
      </c>
      <c r="B5036" s="133" t="s">
        <v>2464</v>
      </c>
      <c r="C5036" s="134" t="n">
        <v>10</v>
      </c>
      <c r="D5036" s="133" t="s">
        <v>2289</v>
      </c>
      <c r="E5036" s="133" t="s">
        <v>2290</v>
      </c>
    </row>
    <row r="5037" customFormat="false" ht="12.75" hidden="false" customHeight="false" outlineLevel="2" collapsed="false">
      <c r="A5037" s="133" t="s">
        <v>1919</v>
      </c>
      <c r="B5037" s="133" t="s">
        <v>2340</v>
      </c>
      <c r="C5037" s="134" t="n">
        <v>78</v>
      </c>
      <c r="D5037" s="133" t="s">
        <v>2289</v>
      </c>
      <c r="E5037" s="133" t="s">
        <v>2290</v>
      </c>
    </row>
    <row r="5038" customFormat="false" ht="12.75" hidden="false" customHeight="false" outlineLevel="2" collapsed="false">
      <c r="A5038" s="133" t="s">
        <v>1919</v>
      </c>
      <c r="B5038" s="133" t="s">
        <v>2341</v>
      </c>
      <c r="C5038" s="134" t="n">
        <v>177</v>
      </c>
      <c r="D5038" s="133" t="s">
        <v>2289</v>
      </c>
      <c r="E5038" s="133" t="s">
        <v>2290</v>
      </c>
    </row>
    <row r="5039" customFormat="false" ht="12.75" hidden="false" customHeight="false" outlineLevel="2" collapsed="false">
      <c r="A5039" s="133" t="s">
        <v>1919</v>
      </c>
      <c r="B5039" s="133" t="s">
        <v>2342</v>
      </c>
      <c r="C5039" s="134" t="n">
        <v>13</v>
      </c>
      <c r="D5039" s="133" t="s">
        <v>2289</v>
      </c>
      <c r="E5039" s="133" t="s">
        <v>2290</v>
      </c>
    </row>
    <row r="5040" customFormat="false" ht="12.75" hidden="false" customHeight="false" outlineLevel="2" collapsed="false">
      <c r="A5040" s="133" t="s">
        <v>1919</v>
      </c>
      <c r="B5040" s="133" t="s">
        <v>2501</v>
      </c>
      <c r="C5040" s="134" t="n">
        <v>3.5</v>
      </c>
      <c r="D5040" s="133" t="s">
        <v>2289</v>
      </c>
      <c r="E5040" s="133" t="s">
        <v>2290</v>
      </c>
    </row>
    <row r="5041" customFormat="false" ht="12.75" hidden="false" customHeight="false" outlineLevel="2" collapsed="false">
      <c r="A5041" s="133" t="s">
        <v>1919</v>
      </c>
      <c r="B5041" s="133" t="s">
        <v>2343</v>
      </c>
      <c r="C5041" s="134" t="n">
        <v>10</v>
      </c>
      <c r="D5041" s="133" t="s">
        <v>2289</v>
      </c>
      <c r="E5041" s="133" t="s">
        <v>2290</v>
      </c>
    </row>
    <row r="5042" customFormat="false" ht="12.75" hidden="false" customHeight="false" outlineLevel="2" collapsed="false">
      <c r="A5042" s="133" t="s">
        <v>1919</v>
      </c>
      <c r="B5042" s="133" t="s">
        <v>2344</v>
      </c>
      <c r="C5042" s="134" t="n">
        <v>6.19</v>
      </c>
      <c r="D5042" s="133" t="s">
        <v>2289</v>
      </c>
      <c r="E5042" s="133" t="s">
        <v>2290</v>
      </c>
    </row>
    <row r="5043" customFormat="false" ht="12.75" hidden="false" customHeight="false" outlineLevel="1" collapsed="false">
      <c r="A5043" s="135" t="s">
        <v>3466</v>
      </c>
      <c r="B5043" s="133"/>
      <c r="C5043" s="134" t="n">
        <f aca="false">SUBTOTAL(9,C5036:C5042)</f>
        <v>297.69</v>
      </c>
      <c r="D5043" s="133"/>
      <c r="E5043" s="133"/>
    </row>
    <row r="5044" customFormat="false" ht="12.75" hidden="false" customHeight="false" outlineLevel="2" collapsed="false">
      <c r="A5044" s="133" t="s">
        <v>980</v>
      </c>
      <c r="B5044" s="133" t="s">
        <v>2292</v>
      </c>
      <c r="C5044" s="134" t="n">
        <v>31.9</v>
      </c>
      <c r="D5044" s="133" t="s">
        <v>2681</v>
      </c>
      <c r="E5044" s="133" t="s">
        <v>2841</v>
      </c>
    </row>
    <row r="5045" customFormat="false" ht="12.75" hidden="false" customHeight="false" outlineLevel="2" collapsed="false">
      <c r="A5045" s="133" t="s">
        <v>980</v>
      </c>
      <c r="B5045" s="133" t="s">
        <v>2295</v>
      </c>
      <c r="C5045" s="134" t="n">
        <v>54</v>
      </c>
      <c r="D5045" s="133" t="s">
        <v>2681</v>
      </c>
      <c r="E5045" s="133" t="s">
        <v>2841</v>
      </c>
    </row>
    <row r="5046" customFormat="false" ht="12.75" hidden="false" customHeight="false" outlineLevel="2" collapsed="false">
      <c r="A5046" s="133" t="s">
        <v>980</v>
      </c>
      <c r="B5046" s="133" t="s">
        <v>2296</v>
      </c>
      <c r="C5046" s="134" t="n">
        <v>371.9</v>
      </c>
      <c r="D5046" s="133" t="s">
        <v>2681</v>
      </c>
      <c r="E5046" s="133" t="s">
        <v>2841</v>
      </c>
    </row>
    <row r="5047" customFormat="false" ht="12.75" hidden="false" customHeight="false" outlineLevel="2" collapsed="false">
      <c r="A5047" s="133" t="s">
        <v>980</v>
      </c>
      <c r="B5047" s="133" t="s">
        <v>2297</v>
      </c>
      <c r="C5047" s="134" t="n">
        <v>54.34</v>
      </c>
      <c r="D5047" s="133" t="s">
        <v>2681</v>
      </c>
      <c r="E5047" s="133" t="s">
        <v>2841</v>
      </c>
    </row>
    <row r="5048" customFormat="false" ht="12.75" hidden="false" customHeight="false" outlineLevel="2" collapsed="false">
      <c r="A5048" s="133" t="s">
        <v>980</v>
      </c>
      <c r="B5048" s="133" t="s">
        <v>2298</v>
      </c>
      <c r="C5048" s="134" t="n">
        <v>13.84</v>
      </c>
      <c r="D5048" s="133" t="s">
        <v>2681</v>
      </c>
      <c r="E5048" s="133" t="s">
        <v>2841</v>
      </c>
    </row>
    <row r="5049" customFormat="false" ht="12.75" hidden="false" customHeight="false" outlineLevel="2" collapsed="false">
      <c r="A5049" s="133" t="s">
        <v>980</v>
      </c>
      <c r="B5049" s="133" t="s">
        <v>2299</v>
      </c>
      <c r="C5049" s="134" t="n">
        <v>6</v>
      </c>
      <c r="D5049" s="133" t="s">
        <v>2681</v>
      </c>
      <c r="E5049" s="133" t="s">
        <v>2841</v>
      </c>
    </row>
    <row r="5050" customFormat="false" ht="12.75" hidden="false" customHeight="false" outlineLevel="2" collapsed="false">
      <c r="A5050" s="133" t="s">
        <v>980</v>
      </c>
      <c r="B5050" s="133" t="s">
        <v>2300</v>
      </c>
      <c r="C5050" s="134" t="n">
        <v>3.21</v>
      </c>
      <c r="D5050" s="133" t="s">
        <v>2681</v>
      </c>
      <c r="E5050" s="133" t="s">
        <v>2841</v>
      </c>
    </row>
    <row r="5051" customFormat="false" ht="12.75" hidden="false" customHeight="false" outlineLevel="2" collapsed="false">
      <c r="A5051" s="133" t="s">
        <v>980</v>
      </c>
      <c r="B5051" s="133" t="s">
        <v>2301</v>
      </c>
      <c r="C5051" s="134" t="n">
        <v>9</v>
      </c>
      <c r="D5051" s="133" t="s">
        <v>2681</v>
      </c>
      <c r="E5051" s="133" t="s">
        <v>2841</v>
      </c>
    </row>
    <row r="5052" customFormat="false" ht="12.75" hidden="false" customHeight="false" outlineLevel="2" collapsed="false">
      <c r="A5052" s="133" t="s">
        <v>980</v>
      </c>
      <c r="B5052" s="133" t="s">
        <v>2363</v>
      </c>
      <c r="C5052" s="134" t="n">
        <v>5.34</v>
      </c>
      <c r="D5052" s="133" t="s">
        <v>2681</v>
      </c>
      <c r="E5052" s="133" t="s">
        <v>2841</v>
      </c>
    </row>
    <row r="5053" customFormat="false" ht="12.75" hidden="false" customHeight="false" outlineLevel="2" collapsed="false">
      <c r="A5053" s="133" t="s">
        <v>980</v>
      </c>
      <c r="B5053" s="133" t="s">
        <v>3148</v>
      </c>
      <c r="C5053" s="134" t="n">
        <v>0</v>
      </c>
      <c r="D5053" s="133" t="s">
        <v>2681</v>
      </c>
      <c r="E5053" s="133" t="s">
        <v>2841</v>
      </c>
    </row>
    <row r="5054" customFormat="false" ht="12.75" hidden="false" customHeight="false" outlineLevel="2" collapsed="false">
      <c r="A5054" s="133" t="s">
        <v>980</v>
      </c>
      <c r="B5054" s="133" t="s">
        <v>2302</v>
      </c>
      <c r="C5054" s="134" t="n">
        <v>10.65</v>
      </c>
      <c r="D5054" s="133" t="s">
        <v>2681</v>
      </c>
      <c r="E5054" s="133" t="s">
        <v>2841</v>
      </c>
    </row>
    <row r="5055" customFormat="false" ht="12.75" hidden="false" customHeight="false" outlineLevel="2" collapsed="false">
      <c r="A5055" s="133" t="s">
        <v>980</v>
      </c>
      <c r="B5055" s="133" t="s">
        <v>2303</v>
      </c>
      <c r="C5055" s="134" t="n">
        <v>5</v>
      </c>
      <c r="D5055" s="133" t="s">
        <v>2681</v>
      </c>
      <c r="E5055" s="133" t="s">
        <v>2841</v>
      </c>
    </row>
    <row r="5056" customFormat="false" ht="12.75" hidden="false" customHeight="false" outlineLevel="2" collapsed="false">
      <c r="A5056" s="133" t="s">
        <v>980</v>
      </c>
      <c r="B5056" s="133" t="s">
        <v>2304</v>
      </c>
      <c r="C5056" s="134" t="n">
        <v>5.46</v>
      </c>
      <c r="D5056" s="133" t="s">
        <v>2681</v>
      </c>
      <c r="E5056" s="133" t="s">
        <v>2841</v>
      </c>
    </row>
    <row r="5057" customFormat="false" ht="12.75" hidden="false" customHeight="false" outlineLevel="2" collapsed="false">
      <c r="A5057" s="133" t="s">
        <v>980</v>
      </c>
      <c r="B5057" s="133" t="s">
        <v>2305</v>
      </c>
      <c r="C5057" s="134" t="n">
        <v>175</v>
      </c>
      <c r="D5057" s="133" t="s">
        <v>2681</v>
      </c>
      <c r="E5057" s="133" t="s">
        <v>2841</v>
      </c>
    </row>
    <row r="5058" customFormat="false" ht="12.75" hidden="false" customHeight="false" outlineLevel="2" collapsed="false">
      <c r="A5058" s="133" t="s">
        <v>980</v>
      </c>
      <c r="B5058" s="133" t="s">
        <v>2307</v>
      </c>
      <c r="C5058" s="134" t="n">
        <v>50</v>
      </c>
      <c r="D5058" s="133" t="s">
        <v>2681</v>
      </c>
      <c r="E5058" s="133" t="s">
        <v>2841</v>
      </c>
    </row>
    <row r="5059" customFormat="false" ht="12.75" hidden="false" customHeight="false" outlineLevel="2" collapsed="false">
      <c r="A5059" s="133" t="s">
        <v>980</v>
      </c>
      <c r="B5059" s="133" t="s">
        <v>2308</v>
      </c>
      <c r="C5059" s="134" t="n">
        <v>148.89</v>
      </c>
      <c r="D5059" s="133" t="s">
        <v>2681</v>
      </c>
      <c r="E5059" s="133" t="s">
        <v>2841</v>
      </c>
    </row>
    <row r="5060" customFormat="false" ht="12.75" hidden="false" customHeight="false" outlineLevel="2" collapsed="false">
      <c r="A5060" s="133" t="s">
        <v>980</v>
      </c>
      <c r="B5060" s="133" t="s">
        <v>2309</v>
      </c>
      <c r="C5060" s="134" t="n">
        <v>227.32</v>
      </c>
      <c r="D5060" s="133" t="s">
        <v>2681</v>
      </c>
      <c r="E5060" s="133" t="s">
        <v>2841</v>
      </c>
    </row>
    <row r="5061" customFormat="false" ht="12.75" hidden="false" customHeight="false" outlineLevel="2" collapsed="false">
      <c r="A5061" s="133" t="s">
        <v>980</v>
      </c>
      <c r="B5061" s="133" t="s">
        <v>2310</v>
      </c>
      <c r="C5061" s="134" t="n">
        <v>14.46</v>
      </c>
      <c r="D5061" s="133" t="s">
        <v>2681</v>
      </c>
      <c r="E5061" s="133" t="s">
        <v>2841</v>
      </c>
    </row>
    <row r="5062" customFormat="false" ht="12.75" hidden="false" customHeight="false" outlineLevel="2" collapsed="false">
      <c r="A5062" s="133" t="s">
        <v>980</v>
      </c>
      <c r="B5062" s="133" t="s">
        <v>2311</v>
      </c>
      <c r="C5062" s="134" t="n">
        <v>4.12</v>
      </c>
      <c r="D5062" s="133" t="s">
        <v>2681</v>
      </c>
      <c r="E5062" s="133" t="s">
        <v>2841</v>
      </c>
    </row>
    <row r="5063" customFormat="false" ht="12.75" hidden="false" customHeight="false" outlineLevel="2" collapsed="false">
      <c r="A5063" s="133" t="s">
        <v>980</v>
      </c>
      <c r="B5063" s="133" t="s">
        <v>2312</v>
      </c>
      <c r="C5063" s="134" t="n">
        <v>11.17</v>
      </c>
      <c r="D5063" s="133" t="s">
        <v>2681</v>
      </c>
      <c r="E5063" s="133" t="s">
        <v>2841</v>
      </c>
    </row>
    <row r="5064" customFormat="false" ht="12.75" hidden="false" customHeight="false" outlineLevel="1" collapsed="false">
      <c r="A5064" s="135" t="s">
        <v>3467</v>
      </c>
      <c r="B5064" s="133"/>
      <c r="C5064" s="134" t="n">
        <f aca="false">SUBTOTAL(9,C5044:C5063)</f>
        <v>1201.6</v>
      </c>
      <c r="D5064" s="133"/>
      <c r="E5064" s="133"/>
    </row>
    <row r="5065" customFormat="false" ht="12.75" hidden="false" customHeight="false" outlineLevel="2" collapsed="false">
      <c r="A5065" s="133" t="s">
        <v>1065</v>
      </c>
      <c r="B5065" s="133" t="s">
        <v>2288</v>
      </c>
      <c r="C5065" s="134" t="n">
        <v>40</v>
      </c>
      <c r="D5065" s="133" t="s">
        <v>2736</v>
      </c>
      <c r="E5065" s="133" t="s">
        <v>2838</v>
      </c>
    </row>
    <row r="5066" customFormat="false" ht="12.75" hidden="false" customHeight="false" outlineLevel="1" collapsed="false">
      <c r="A5066" s="135" t="s">
        <v>3468</v>
      </c>
      <c r="B5066" s="133"/>
      <c r="C5066" s="134" t="n">
        <f aca="false">SUBTOTAL(9,C5065)</f>
        <v>40</v>
      </c>
      <c r="D5066" s="133"/>
      <c r="E5066" s="133"/>
    </row>
    <row r="5067" customFormat="false" ht="12.75" hidden="false" customHeight="false" outlineLevel="2" collapsed="false">
      <c r="A5067" s="133" t="s">
        <v>1920</v>
      </c>
      <c r="B5067" s="133" t="s">
        <v>2288</v>
      </c>
      <c r="C5067" s="134" t="n">
        <v>40</v>
      </c>
      <c r="D5067" s="133" t="s">
        <v>2289</v>
      </c>
      <c r="E5067" s="133" t="s">
        <v>2290</v>
      </c>
    </row>
    <row r="5068" customFormat="false" ht="12.75" hidden="false" customHeight="false" outlineLevel="1" collapsed="false">
      <c r="A5068" s="135" t="s">
        <v>3469</v>
      </c>
      <c r="B5068" s="133"/>
      <c r="C5068" s="134" t="n">
        <f aca="false">SUBTOTAL(9,C5067)</f>
        <v>40</v>
      </c>
      <c r="D5068" s="133"/>
      <c r="E5068" s="133"/>
    </row>
    <row r="5069" customFormat="false" ht="12.75" hidden="false" customHeight="false" outlineLevel="2" collapsed="false">
      <c r="A5069" s="133" t="s">
        <v>892</v>
      </c>
      <c r="B5069" s="133" t="s">
        <v>2415</v>
      </c>
      <c r="C5069" s="134" t="n">
        <v>23.61</v>
      </c>
      <c r="D5069" s="133" t="s">
        <v>2293</v>
      </c>
      <c r="E5069" s="133" t="s">
        <v>2902</v>
      </c>
    </row>
    <row r="5070" customFormat="false" ht="12.75" hidden="false" customHeight="false" outlineLevel="2" collapsed="false">
      <c r="A5070" s="133" t="s">
        <v>892</v>
      </c>
      <c r="B5070" s="133" t="s">
        <v>2426</v>
      </c>
      <c r="C5070" s="134" t="n">
        <v>51.62</v>
      </c>
      <c r="D5070" s="133" t="s">
        <v>2293</v>
      </c>
      <c r="E5070" s="133" t="s">
        <v>2902</v>
      </c>
    </row>
    <row r="5071" customFormat="false" ht="12.75" hidden="false" customHeight="false" outlineLevel="2" collapsed="false">
      <c r="A5071" s="133" t="s">
        <v>892</v>
      </c>
      <c r="B5071" s="133" t="s">
        <v>2427</v>
      </c>
      <c r="C5071" s="134" t="n">
        <v>14.32</v>
      </c>
      <c r="D5071" s="133" t="s">
        <v>2293</v>
      </c>
      <c r="E5071" s="133" t="s">
        <v>2902</v>
      </c>
    </row>
    <row r="5072" customFormat="false" ht="12.75" hidden="false" customHeight="false" outlineLevel="2" collapsed="false">
      <c r="A5072" s="133" t="s">
        <v>892</v>
      </c>
      <c r="B5072" s="133" t="s">
        <v>2441</v>
      </c>
      <c r="C5072" s="134" t="n">
        <v>2.73</v>
      </c>
      <c r="D5072" s="133" t="s">
        <v>2293</v>
      </c>
      <c r="E5072" s="133" t="s">
        <v>2902</v>
      </c>
    </row>
    <row r="5073" customFormat="false" ht="12.75" hidden="false" customHeight="false" outlineLevel="2" collapsed="false">
      <c r="A5073" s="133" t="s">
        <v>892</v>
      </c>
      <c r="B5073" s="133" t="s">
        <v>2627</v>
      </c>
      <c r="C5073" s="134" t="n">
        <v>521</v>
      </c>
      <c r="D5073" s="133" t="s">
        <v>2293</v>
      </c>
      <c r="E5073" s="133" t="s">
        <v>2902</v>
      </c>
    </row>
    <row r="5074" customFormat="false" ht="12.75" hidden="false" customHeight="false" outlineLevel="2" collapsed="false">
      <c r="A5074" s="133" t="s">
        <v>892</v>
      </c>
      <c r="B5074" s="133" t="s">
        <v>2318</v>
      </c>
      <c r="C5074" s="134" t="n">
        <v>22.61</v>
      </c>
      <c r="D5074" s="133" t="s">
        <v>2293</v>
      </c>
      <c r="E5074" s="133" t="s">
        <v>2902</v>
      </c>
    </row>
    <row r="5075" customFormat="false" ht="12.75" hidden="false" customHeight="false" outlineLevel="2" collapsed="false">
      <c r="A5075" s="133" t="s">
        <v>892</v>
      </c>
      <c r="B5075" s="133" t="s">
        <v>2324</v>
      </c>
      <c r="C5075" s="134" t="n">
        <v>54</v>
      </c>
      <c r="D5075" s="133" t="s">
        <v>2293</v>
      </c>
      <c r="E5075" s="133" t="s">
        <v>2902</v>
      </c>
    </row>
    <row r="5076" customFormat="false" ht="12.75" hidden="false" customHeight="false" outlineLevel="2" collapsed="false">
      <c r="A5076" s="133" t="s">
        <v>892</v>
      </c>
      <c r="B5076" s="133" t="s">
        <v>2328</v>
      </c>
      <c r="C5076" s="134" t="n">
        <v>50.62</v>
      </c>
      <c r="D5076" s="133" t="s">
        <v>2293</v>
      </c>
      <c r="E5076" s="133" t="s">
        <v>2902</v>
      </c>
    </row>
    <row r="5077" customFormat="false" ht="12.75" hidden="false" customHeight="false" outlineLevel="2" collapsed="false">
      <c r="A5077" s="133" t="s">
        <v>892</v>
      </c>
      <c r="B5077" s="133" t="s">
        <v>2330</v>
      </c>
      <c r="C5077" s="134" t="n">
        <v>10</v>
      </c>
      <c r="D5077" s="133" t="s">
        <v>2293</v>
      </c>
      <c r="E5077" s="133" t="s">
        <v>2902</v>
      </c>
    </row>
    <row r="5078" customFormat="false" ht="12.75" hidden="false" customHeight="false" outlineLevel="2" collapsed="false">
      <c r="A5078" s="133" t="s">
        <v>892</v>
      </c>
      <c r="B5078" s="133" t="s">
        <v>2331</v>
      </c>
      <c r="C5078" s="134" t="n">
        <v>8.94</v>
      </c>
      <c r="D5078" s="133" t="s">
        <v>2293</v>
      </c>
      <c r="E5078" s="133" t="s">
        <v>2902</v>
      </c>
    </row>
    <row r="5079" customFormat="false" ht="12.75" hidden="false" customHeight="false" outlineLevel="2" collapsed="false">
      <c r="A5079" s="133" t="s">
        <v>892</v>
      </c>
      <c r="B5079" s="133" t="s">
        <v>2333</v>
      </c>
      <c r="C5079" s="134" t="n">
        <v>76.92</v>
      </c>
      <c r="D5079" s="133" t="s">
        <v>2293</v>
      </c>
      <c r="E5079" s="133" t="s">
        <v>2902</v>
      </c>
    </row>
    <row r="5080" customFormat="false" ht="12.75" hidden="false" customHeight="false" outlineLevel="2" collapsed="false">
      <c r="A5080" s="133" t="s">
        <v>892</v>
      </c>
      <c r="B5080" s="133" t="s">
        <v>2334</v>
      </c>
      <c r="C5080" s="134" t="n">
        <v>825</v>
      </c>
      <c r="D5080" s="133" t="s">
        <v>2293</v>
      </c>
      <c r="E5080" s="133" t="s">
        <v>2902</v>
      </c>
    </row>
    <row r="5081" customFormat="false" ht="12.75" hidden="false" customHeight="false" outlineLevel="2" collapsed="false">
      <c r="A5081" s="133" t="s">
        <v>892</v>
      </c>
      <c r="B5081" s="133" t="s">
        <v>2336</v>
      </c>
      <c r="C5081" s="134" t="n">
        <v>2.73</v>
      </c>
      <c r="D5081" s="133" t="s">
        <v>2293</v>
      </c>
      <c r="E5081" s="133" t="s">
        <v>2902</v>
      </c>
    </row>
    <row r="5082" customFormat="false" ht="12.75" hidden="false" customHeight="false" outlineLevel="1" collapsed="false">
      <c r="A5082" s="135" t="s">
        <v>3470</v>
      </c>
      <c r="B5082" s="133"/>
      <c r="C5082" s="134" t="n">
        <f aca="false">SUBTOTAL(9,C5069:C5081)</f>
        <v>1664.1</v>
      </c>
      <c r="D5082" s="133"/>
      <c r="E5082" s="133"/>
    </row>
    <row r="5083" customFormat="false" ht="12.75" hidden="false" customHeight="false" outlineLevel="2" collapsed="false">
      <c r="A5083" s="133" t="s">
        <v>731</v>
      </c>
      <c r="B5083" s="133" t="s">
        <v>2288</v>
      </c>
      <c r="C5083" s="134" t="n">
        <v>40</v>
      </c>
      <c r="D5083" s="133" t="s">
        <v>2293</v>
      </c>
      <c r="E5083" s="133" t="s">
        <v>3294</v>
      </c>
    </row>
    <row r="5084" customFormat="false" ht="12.75" hidden="false" customHeight="false" outlineLevel="1" collapsed="false">
      <c r="A5084" s="135" t="s">
        <v>3471</v>
      </c>
      <c r="B5084" s="133"/>
      <c r="C5084" s="134" t="n">
        <f aca="false">SUBTOTAL(9,C5083)</f>
        <v>40</v>
      </c>
      <c r="D5084" s="133"/>
      <c r="E5084" s="133"/>
    </row>
    <row r="5085" customFormat="false" ht="12.75" hidden="false" customHeight="false" outlineLevel="2" collapsed="false">
      <c r="A5085" s="133" t="s">
        <v>1463</v>
      </c>
      <c r="B5085" s="133" t="s">
        <v>3472</v>
      </c>
      <c r="C5085" s="134" t="n">
        <v>35.33</v>
      </c>
      <c r="D5085" s="133" t="s">
        <v>2346</v>
      </c>
      <c r="E5085" s="133" t="s">
        <v>2394</v>
      </c>
    </row>
    <row r="5086" customFormat="false" ht="12.75" hidden="false" customHeight="false" outlineLevel="2" collapsed="false">
      <c r="A5086" s="133" t="s">
        <v>1463</v>
      </c>
      <c r="B5086" s="133" t="s">
        <v>3473</v>
      </c>
      <c r="C5086" s="134" t="n">
        <v>11.83</v>
      </c>
      <c r="D5086" s="133" t="s">
        <v>2346</v>
      </c>
      <c r="E5086" s="133" t="s">
        <v>2394</v>
      </c>
    </row>
    <row r="5087" customFormat="false" ht="12.75" hidden="false" customHeight="false" outlineLevel="2" collapsed="false">
      <c r="A5087" s="133" t="s">
        <v>1463</v>
      </c>
      <c r="B5087" s="133" t="s">
        <v>3474</v>
      </c>
      <c r="C5087" s="134" t="n">
        <v>45</v>
      </c>
      <c r="D5087" s="133" t="s">
        <v>2346</v>
      </c>
      <c r="E5087" s="133" t="s">
        <v>2394</v>
      </c>
    </row>
    <row r="5088" customFormat="false" ht="12.75" hidden="false" customHeight="false" outlineLevel="2" collapsed="false">
      <c r="A5088" s="133" t="s">
        <v>1463</v>
      </c>
      <c r="B5088" s="133" t="s">
        <v>3475</v>
      </c>
      <c r="C5088" s="134" t="n">
        <v>17.71</v>
      </c>
      <c r="D5088" s="133" t="s">
        <v>2346</v>
      </c>
      <c r="E5088" s="133" t="s">
        <v>2394</v>
      </c>
    </row>
    <row r="5089" customFormat="false" ht="12.75" hidden="false" customHeight="false" outlineLevel="2" collapsed="false">
      <c r="A5089" s="133" t="s">
        <v>1463</v>
      </c>
      <c r="B5089" s="133" t="s">
        <v>3476</v>
      </c>
      <c r="C5089" s="134" t="n">
        <v>11.83</v>
      </c>
      <c r="D5089" s="133" t="s">
        <v>2346</v>
      </c>
      <c r="E5089" s="133" t="s">
        <v>2394</v>
      </c>
    </row>
    <row r="5090" customFormat="false" ht="12.75" hidden="false" customHeight="false" outlineLevel="2" collapsed="false">
      <c r="A5090" s="133" t="s">
        <v>1463</v>
      </c>
      <c r="B5090" s="133" t="s">
        <v>3477</v>
      </c>
      <c r="C5090" s="134" t="n">
        <v>22.5</v>
      </c>
      <c r="D5090" s="133" t="s">
        <v>2346</v>
      </c>
      <c r="E5090" s="133" t="s">
        <v>2394</v>
      </c>
    </row>
    <row r="5091" customFormat="false" ht="12.75" hidden="false" customHeight="false" outlineLevel="2" collapsed="false">
      <c r="A5091" s="133" t="s">
        <v>1463</v>
      </c>
      <c r="B5091" s="133" t="s">
        <v>3478</v>
      </c>
      <c r="C5091" s="134" t="n">
        <v>54</v>
      </c>
      <c r="D5091" s="133" t="s">
        <v>2346</v>
      </c>
      <c r="E5091" s="133" t="s">
        <v>2394</v>
      </c>
    </row>
    <row r="5092" customFormat="false" ht="12.75" hidden="false" customHeight="false" outlineLevel="2" collapsed="false">
      <c r="A5092" s="133" t="s">
        <v>1463</v>
      </c>
      <c r="B5092" s="133" t="s">
        <v>3479</v>
      </c>
      <c r="C5092" s="134" t="n">
        <v>411.33</v>
      </c>
      <c r="D5092" s="133" t="s">
        <v>2346</v>
      </c>
      <c r="E5092" s="133" t="s">
        <v>2394</v>
      </c>
    </row>
    <row r="5093" customFormat="false" ht="12.75" hidden="false" customHeight="false" outlineLevel="2" collapsed="false">
      <c r="A5093" s="133" t="s">
        <v>1463</v>
      </c>
      <c r="B5093" s="133" t="s">
        <v>3480</v>
      </c>
      <c r="C5093" s="134" t="n">
        <v>70.58</v>
      </c>
      <c r="D5093" s="133" t="s">
        <v>2346</v>
      </c>
      <c r="E5093" s="133" t="s">
        <v>2394</v>
      </c>
    </row>
    <row r="5094" customFormat="false" ht="12.75" hidden="false" customHeight="false" outlineLevel="2" collapsed="false">
      <c r="A5094" s="133" t="s">
        <v>1463</v>
      </c>
      <c r="B5094" s="133" t="s">
        <v>3481</v>
      </c>
      <c r="C5094" s="134" t="n">
        <v>35.33</v>
      </c>
      <c r="D5094" s="133" t="s">
        <v>2346</v>
      </c>
      <c r="E5094" s="133" t="s">
        <v>2394</v>
      </c>
    </row>
    <row r="5095" customFormat="false" ht="12.75" hidden="false" customHeight="false" outlineLevel="2" collapsed="false">
      <c r="A5095" s="133" t="s">
        <v>1463</v>
      </c>
      <c r="B5095" s="133" t="s">
        <v>3482</v>
      </c>
      <c r="C5095" s="134" t="n">
        <v>193.96</v>
      </c>
      <c r="D5095" s="133" t="s">
        <v>2346</v>
      </c>
      <c r="E5095" s="133" t="s">
        <v>2394</v>
      </c>
    </row>
    <row r="5096" customFormat="false" ht="12.75" hidden="false" customHeight="false" outlineLevel="2" collapsed="false">
      <c r="A5096" s="133" t="s">
        <v>1463</v>
      </c>
      <c r="B5096" s="133" t="s">
        <v>3483</v>
      </c>
      <c r="C5096" s="134" t="n">
        <v>17.71</v>
      </c>
      <c r="D5096" s="133" t="s">
        <v>2346</v>
      </c>
      <c r="E5096" s="133" t="s">
        <v>2394</v>
      </c>
    </row>
    <row r="5097" customFormat="false" ht="12.75" hidden="false" customHeight="false" outlineLevel="2" collapsed="false">
      <c r="A5097" s="133" t="s">
        <v>1463</v>
      </c>
      <c r="B5097" s="133" t="s">
        <v>3484</v>
      </c>
      <c r="C5097" s="134" t="n">
        <v>20</v>
      </c>
      <c r="D5097" s="133" t="s">
        <v>2346</v>
      </c>
      <c r="E5097" s="133" t="s">
        <v>2394</v>
      </c>
    </row>
    <row r="5098" customFormat="false" ht="12.75" hidden="false" customHeight="false" outlineLevel="2" collapsed="false">
      <c r="A5098" s="133" t="s">
        <v>1463</v>
      </c>
      <c r="B5098" s="133" t="s">
        <v>3485</v>
      </c>
      <c r="C5098" s="134" t="n">
        <v>24.76</v>
      </c>
      <c r="D5098" s="133" t="s">
        <v>2346</v>
      </c>
      <c r="E5098" s="133" t="s">
        <v>2394</v>
      </c>
    </row>
    <row r="5099" customFormat="false" ht="12.75" hidden="false" customHeight="false" outlineLevel="2" collapsed="false">
      <c r="A5099" s="133" t="s">
        <v>1463</v>
      </c>
      <c r="B5099" s="133" t="s">
        <v>3486</v>
      </c>
      <c r="C5099" s="134" t="n">
        <v>11.83</v>
      </c>
      <c r="D5099" s="133" t="s">
        <v>2346</v>
      </c>
      <c r="E5099" s="133" t="s">
        <v>2394</v>
      </c>
    </row>
    <row r="5100" customFormat="false" ht="12.75" hidden="false" customHeight="false" outlineLevel="2" collapsed="false">
      <c r="A5100" s="133" t="s">
        <v>1463</v>
      </c>
      <c r="B5100" s="133" t="s">
        <v>3487</v>
      </c>
      <c r="C5100" s="134" t="n">
        <v>32.5</v>
      </c>
      <c r="D5100" s="133" t="s">
        <v>2346</v>
      </c>
      <c r="E5100" s="133" t="s">
        <v>2394</v>
      </c>
    </row>
    <row r="5101" customFormat="false" ht="12.75" hidden="false" customHeight="false" outlineLevel="2" collapsed="false">
      <c r="A5101" s="133" t="s">
        <v>1463</v>
      </c>
      <c r="B5101" s="133" t="s">
        <v>3488</v>
      </c>
      <c r="C5101" s="134" t="n">
        <v>11.83</v>
      </c>
      <c r="D5101" s="133" t="s">
        <v>2346</v>
      </c>
      <c r="E5101" s="133" t="s">
        <v>2394</v>
      </c>
    </row>
    <row r="5102" customFormat="false" ht="12.75" hidden="false" customHeight="false" outlineLevel="2" collapsed="false">
      <c r="A5102" s="133" t="s">
        <v>1463</v>
      </c>
      <c r="B5102" s="133" t="s">
        <v>3489</v>
      </c>
      <c r="C5102" s="134" t="n">
        <v>82.33</v>
      </c>
      <c r="D5102" s="133" t="s">
        <v>2346</v>
      </c>
      <c r="E5102" s="133" t="s">
        <v>2394</v>
      </c>
    </row>
    <row r="5103" customFormat="false" ht="12.75" hidden="false" customHeight="false" outlineLevel="2" collapsed="false">
      <c r="A5103" s="133" t="s">
        <v>1463</v>
      </c>
      <c r="B5103" s="133" t="s">
        <v>3490</v>
      </c>
      <c r="C5103" s="134" t="n">
        <v>17.71</v>
      </c>
      <c r="D5103" s="133" t="s">
        <v>2346</v>
      </c>
      <c r="E5103" s="133" t="s">
        <v>2394</v>
      </c>
    </row>
    <row r="5104" customFormat="false" ht="12.75" hidden="false" customHeight="false" outlineLevel="2" collapsed="false">
      <c r="A5104" s="133" t="s">
        <v>1463</v>
      </c>
      <c r="B5104" s="133" t="s">
        <v>3491</v>
      </c>
      <c r="C5104" s="134" t="n">
        <v>22.41</v>
      </c>
      <c r="D5104" s="133" t="s">
        <v>2346</v>
      </c>
      <c r="E5104" s="133" t="s">
        <v>2394</v>
      </c>
    </row>
    <row r="5105" customFormat="false" ht="12.75" hidden="false" customHeight="false" outlineLevel="2" collapsed="false">
      <c r="A5105" s="133" t="s">
        <v>1463</v>
      </c>
      <c r="B5105" s="133" t="s">
        <v>3492</v>
      </c>
      <c r="C5105" s="134" t="n">
        <v>10.66</v>
      </c>
      <c r="D5105" s="133" t="s">
        <v>2346</v>
      </c>
      <c r="E5105" s="133" t="s">
        <v>2394</v>
      </c>
    </row>
    <row r="5106" customFormat="false" ht="12.75" hidden="false" customHeight="false" outlineLevel="2" collapsed="false">
      <c r="A5106" s="133" t="s">
        <v>1463</v>
      </c>
      <c r="B5106" s="133" t="s">
        <v>3493</v>
      </c>
      <c r="C5106" s="134" t="n">
        <v>39.5</v>
      </c>
      <c r="D5106" s="133" t="s">
        <v>2346</v>
      </c>
      <c r="E5106" s="133" t="s">
        <v>2394</v>
      </c>
    </row>
    <row r="5107" customFormat="false" ht="12.75" hidden="false" customHeight="false" outlineLevel="2" collapsed="false">
      <c r="A5107" s="133" t="s">
        <v>1463</v>
      </c>
      <c r="B5107" s="133" t="s">
        <v>3494</v>
      </c>
      <c r="C5107" s="134" t="n">
        <v>11.83</v>
      </c>
      <c r="D5107" s="133" t="s">
        <v>2346</v>
      </c>
      <c r="E5107" s="133" t="s">
        <v>2394</v>
      </c>
    </row>
    <row r="5108" customFormat="false" ht="12.75" hidden="false" customHeight="false" outlineLevel="2" collapsed="false">
      <c r="A5108" s="133" t="s">
        <v>1463</v>
      </c>
      <c r="B5108" s="133" t="s">
        <v>3495</v>
      </c>
      <c r="C5108" s="134" t="n">
        <v>22.5</v>
      </c>
      <c r="D5108" s="133" t="s">
        <v>2346</v>
      </c>
      <c r="E5108" s="133" t="s">
        <v>2394</v>
      </c>
    </row>
    <row r="5109" customFormat="false" ht="12.75" hidden="false" customHeight="false" outlineLevel="2" collapsed="false">
      <c r="A5109" s="133" t="s">
        <v>1463</v>
      </c>
      <c r="B5109" s="133" t="s">
        <v>3496</v>
      </c>
      <c r="C5109" s="134" t="n">
        <v>17.71</v>
      </c>
      <c r="D5109" s="133" t="s">
        <v>2346</v>
      </c>
      <c r="E5109" s="133" t="s">
        <v>2394</v>
      </c>
    </row>
    <row r="5110" customFormat="false" ht="12.75" hidden="false" customHeight="false" outlineLevel="2" collapsed="false">
      <c r="A5110" s="133" t="s">
        <v>1463</v>
      </c>
      <c r="B5110" s="133" t="s">
        <v>3497</v>
      </c>
      <c r="C5110" s="134" t="n">
        <v>25</v>
      </c>
      <c r="D5110" s="133" t="s">
        <v>2346</v>
      </c>
      <c r="E5110" s="133" t="s">
        <v>2394</v>
      </c>
    </row>
    <row r="5111" customFormat="false" ht="12.75" hidden="false" customHeight="false" outlineLevel="2" collapsed="false">
      <c r="A5111" s="133" t="s">
        <v>1463</v>
      </c>
      <c r="B5111" s="133" t="s">
        <v>3498</v>
      </c>
      <c r="C5111" s="134" t="n">
        <v>17.71</v>
      </c>
      <c r="D5111" s="133" t="s">
        <v>2346</v>
      </c>
      <c r="E5111" s="133" t="s">
        <v>2394</v>
      </c>
    </row>
    <row r="5112" customFormat="false" ht="12.75" hidden="false" customHeight="false" outlineLevel="2" collapsed="false">
      <c r="A5112" s="133" t="s">
        <v>1463</v>
      </c>
      <c r="B5112" s="133" t="s">
        <v>2378</v>
      </c>
      <c r="C5112" s="134" t="n">
        <v>50.62</v>
      </c>
      <c r="D5112" s="133" t="s">
        <v>2346</v>
      </c>
      <c r="E5112" s="133" t="s">
        <v>2394</v>
      </c>
    </row>
    <row r="5113" customFormat="false" ht="12.75" hidden="false" customHeight="false" outlineLevel="2" collapsed="false">
      <c r="A5113" s="133" t="s">
        <v>1463</v>
      </c>
      <c r="B5113" s="133" t="s">
        <v>2380</v>
      </c>
      <c r="C5113" s="134" t="n">
        <v>29</v>
      </c>
      <c r="D5113" s="133" t="s">
        <v>2346</v>
      </c>
      <c r="E5113" s="133" t="s">
        <v>2394</v>
      </c>
    </row>
    <row r="5114" customFormat="false" ht="12.75" hidden="false" customHeight="false" outlineLevel="2" collapsed="false">
      <c r="A5114" s="133" t="s">
        <v>1463</v>
      </c>
      <c r="B5114" s="133" t="s">
        <v>2348</v>
      </c>
      <c r="C5114" s="134" t="n">
        <v>367.34</v>
      </c>
      <c r="D5114" s="133" t="s">
        <v>2346</v>
      </c>
      <c r="E5114" s="133" t="s">
        <v>2394</v>
      </c>
    </row>
    <row r="5115" customFormat="false" ht="12.75" hidden="false" customHeight="false" outlineLevel="2" collapsed="false">
      <c r="A5115" s="133" t="s">
        <v>1463</v>
      </c>
      <c r="B5115" s="133" t="s">
        <v>2381</v>
      </c>
      <c r="C5115" s="134" t="n">
        <v>625</v>
      </c>
      <c r="D5115" s="133" t="s">
        <v>2346</v>
      </c>
      <c r="E5115" s="133" t="s">
        <v>2394</v>
      </c>
    </row>
    <row r="5116" customFormat="false" ht="12.75" hidden="false" customHeight="false" outlineLevel="2" collapsed="false">
      <c r="A5116" s="133" t="s">
        <v>1463</v>
      </c>
      <c r="B5116" s="133" t="s">
        <v>2350</v>
      </c>
      <c r="C5116" s="134" t="n">
        <v>13</v>
      </c>
      <c r="D5116" s="133" t="s">
        <v>2346</v>
      </c>
      <c r="E5116" s="133" t="s">
        <v>2394</v>
      </c>
    </row>
    <row r="5117" customFormat="false" ht="12.75" hidden="false" customHeight="false" outlineLevel="2" collapsed="false">
      <c r="A5117" s="133" t="s">
        <v>1463</v>
      </c>
      <c r="B5117" s="133" t="s">
        <v>2382</v>
      </c>
      <c r="C5117" s="134" t="n">
        <v>12</v>
      </c>
      <c r="D5117" s="133" t="s">
        <v>2346</v>
      </c>
      <c r="E5117" s="133" t="s">
        <v>2394</v>
      </c>
    </row>
    <row r="5118" customFormat="false" ht="12.75" hidden="false" customHeight="false" outlineLevel="2" collapsed="false">
      <c r="A5118" s="133" t="s">
        <v>1463</v>
      </c>
      <c r="B5118" s="133" t="s">
        <v>2351</v>
      </c>
      <c r="C5118" s="134" t="n">
        <v>10</v>
      </c>
      <c r="D5118" s="133" t="s">
        <v>2346</v>
      </c>
      <c r="E5118" s="133" t="s">
        <v>2394</v>
      </c>
    </row>
    <row r="5119" customFormat="false" ht="12.75" hidden="false" customHeight="false" outlineLevel="2" collapsed="false">
      <c r="A5119" s="133" t="s">
        <v>1463</v>
      </c>
      <c r="B5119" s="133" t="s">
        <v>2383</v>
      </c>
      <c r="C5119" s="134" t="n">
        <v>6.11</v>
      </c>
      <c r="D5119" s="133" t="s">
        <v>2346</v>
      </c>
      <c r="E5119" s="133" t="s">
        <v>2394</v>
      </c>
    </row>
    <row r="5120" customFormat="false" ht="12.75" hidden="false" customHeight="false" outlineLevel="1" collapsed="false">
      <c r="A5120" s="135" t="s">
        <v>3499</v>
      </c>
      <c r="B5120" s="133"/>
      <c r="C5120" s="134" t="n">
        <f aca="false">SUBTOTAL(9,C5085:C5119)</f>
        <v>2408.46</v>
      </c>
      <c r="D5120" s="133"/>
      <c r="E5120" s="133"/>
    </row>
    <row r="5121" customFormat="false" ht="12.75" hidden="false" customHeight="false" outlineLevel="2" collapsed="false">
      <c r="A5121" s="133" t="s">
        <v>482</v>
      </c>
      <c r="B5121" s="133" t="s">
        <v>2288</v>
      </c>
      <c r="C5121" s="134" t="n">
        <v>40</v>
      </c>
      <c r="D5121" s="133" t="s">
        <v>2293</v>
      </c>
      <c r="E5121" s="133" t="s">
        <v>2592</v>
      </c>
    </row>
    <row r="5122" customFormat="false" ht="12.75" hidden="false" customHeight="false" outlineLevel="1" collapsed="false">
      <c r="A5122" s="135" t="s">
        <v>3500</v>
      </c>
      <c r="B5122" s="133"/>
      <c r="C5122" s="134" t="n">
        <f aca="false">SUBTOTAL(9,C5121)</f>
        <v>40</v>
      </c>
      <c r="D5122" s="133"/>
      <c r="E5122" s="133"/>
    </row>
    <row r="5123" customFormat="false" ht="12.75" hidden="false" customHeight="false" outlineLevel="2" collapsed="false">
      <c r="A5123" s="133" t="s">
        <v>658</v>
      </c>
      <c r="B5123" s="133" t="s">
        <v>2292</v>
      </c>
      <c r="C5123" s="134" t="n">
        <v>31.9</v>
      </c>
      <c r="D5123" s="133" t="s">
        <v>2293</v>
      </c>
      <c r="E5123" s="133" t="s">
        <v>2596</v>
      </c>
    </row>
    <row r="5124" customFormat="false" ht="12.75" hidden="false" customHeight="false" outlineLevel="2" collapsed="false">
      <c r="A5124" s="133" t="s">
        <v>658</v>
      </c>
      <c r="B5124" s="133" t="s">
        <v>2295</v>
      </c>
      <c r="C5124" s="134" t="n">
        <v>54</v>
      </c>
      <c r="D5124" s="133" t="s">
        <v>2293</v>
      </c>
      <c r="E5124" s="133" t="s">
        <v>2596</v>
      </c>
    </row>
    <row r="5125" customFormat="false" ht="12.75" hidden="false" customHeight="false" outlineLevel="2" collapsed="false">
      <c r="A5125" s="133" t="s">
        <v>658</v>
      </c>
      <c r="B5125" s="133" t="s">
        <v>2296</v>
      </c>
      <c r="C5125" s="134" t="n">
        <v>371.9</v>
      </c>
      <c r="D5125" s="133" t="s">
        <v>2293</v>
      </c>
      <c r="E5125" s="133" t="s">
        <v>2596</v>
      </c>
    </row>
    <row r="5126" customFormat="false" ht="12.75" hidden="false" customHeight="false" outlineLevel="2" collapsed="false">
      <c r="A5126" s="133" t="s">
        <v>658</v>
      </c>
      <c r="B5126" s="133" t="s">
        <v>2297</v>
      </c>
      <c r="C5126" s="134" t="n">
        <v>54.34</v>
      </c>
      <c r="D5126" s="133" t="s">
        <v>2293</v>
      </c>
      <c r="E5126" s="133" t="s">
        <v>2596</v>
      </c>
    </row>
    <row r="5127" customFormat="false" ht="12.75" hidden="false" customHeight="false" outlineLevel="2" collapsed="false">
      <c r="A5127" s="133" t="s">
        <v>658</v>
      </c>
      <c r="B5127" s="133" t="s">
        <v>2298</v>
      </c>
      <c r="C5127" s="134" t="n">
        <v>13.84</v>
      </c>
      <c r="D5127" s="133" t="s">
        <v>2293</v>
      </c>
      <c r="E5127" s="133" t="s">
        <v>2596</v>
      </c>
    </row>
    <row r="5128" customFormat="false" ht="12.75" hidden="false" customHeight="false" outlineLevel="2" collapsed="false">
      <c r="A5128" s="133" t="s">
        <v>658</v>
      </c>
      <c r="B5128" s="133" t="s">
        <v>2299</v>
      </c>
      <c r="C5128" s="134" t="n">
        <v>6</v>
      </c>
      <c r="D5128" s="133" t="s">
        <v>2293</v>
      </c>
      <c r="E5128" s="133" t="s">
        <v>2596</v>
      </c>
    </row>
    <row r="5129" customFormat="false" ht="12.75" hidden="false" customHeight="false" outlineLevel="2" collapsed="false">
      <c r="A5129" s="133" t="s">
        <v>658</v>
      </c>
      <c r="B5129" s="133" t="s">
        <v>2300</v>
      </c>
      <c r="C5129" s="134" t="n">
        <v>3.21</v>
      </c>
      <c r="D5129" s="133" t="s">
        <v>2293</v>
      </c>
      <c r="E5129" s="133" t="s">
        <v>2596</v>
      </c>
    </row>
    <row r="5130" customFormat="false" ht="12.75" hidden="false" customHeight="false" outlineLevel="2" collapsed="false">
      <c r="A5130" s="133" t="s">
        <v>658</v>
      </c>
      <c r="B5130" s="133" t="s">
        <v>2301</v>
      </c>
      <c r="C5130" s="134" t="n">
        <v>9</v>
      </c>
      <c r="D5130" s="133" t="s">
        <v>2293</v>
      </c>
      <c r="E5130" s="133" t="s">
        <v>2596</v>
      </c>
    </row>
    <row r="5131" customFormat="false" ht="12.75" hidden="false" customHeight="false" outlineLevel="2" collapsed="false">
      <c r="A5131" s="133" t="s">
        <v>658</v>
      </c>
      <c r="B5131" s="133" t="s">
        <v>2302</v>
      </c>
      <c r="C5131" s="134" t="n">
        <v>10.65</v>
      </c>
      <c r="D5131" s="133" t="s">
        <v>2293</v>
      </c>
      <c r="E5131" s="133" t="s">
        <v>2596</v>
      </c>
    </row>
    <row r="5132" customFormat="false" ht="12.75" hidden="false" customHeight="false" outlineLevel="2" collapsed="false">
      <c r="A5132" s="133" t="s">
        <v>658</v>
      </c>
      <c r="B5132" s="133" t="s">
        <v>2303</v>
      </c>
      <c r="C5132" s="134" t="n">
        <v>5</v>
      </c>
      <c r="D5132" s="133" t="s">
        <v>2293</v>
      </c>
      <c r="E5132" s="133" t="s">
        <v>2596</v>
      </c>
    </row>
    <row r="5133" customFormat="false" ht="12.75" hidden="false" customHeight="false" outlineLevel="2" collapsed="false">
      <c r="A5133" s="133" t="s">
        <v>658</v>
      </c>
      <c r="B5133" s="133" t="s">
        <v>2304</v>
      </c>
      <c r="C5133" s="134" t="n">
        <v>5.46</v>
      </c>
      <c r="D5133" s="133" t="s">
        <v>2293</v>
      </c>
      <c r="E5133" s="133" t="s">
        <v>2596</v>
      </c>
    </row>
    <row r="5134" customFormat="false" ht="12.75" hidden="false" customHeight="false" outlineLevel="2" collapsed="false">
      <c r="A5134" s="133" t="s">
        <v>658</v>
      </c>
      <c r="B5134" s="133" t="s">
        <v>2305</v>
      </c>
      <c r="C5134" s="134" t="n">
        <v>175</v>
      </c>
      <c r="D5134" s="133" t="s">
        <v>2293</v>
      </c>
      <c r="E5134" s="133" t="s">
        <v>2596</v>
      </c>
    </row>
    <row r="5135" customFormat="false" ht="12.75" hidden="false" customHeight="false" outlineLevel="2" collapsed="false">
      <c r="A5135" s="133" t="s">
        <v>658</v>
      </c>
      <c r="B5135" s="133" t="s">
        <v>2307</v>
      </c>
      <c r="C5135" s="134" t="n">
        <v>50</v>
      </c>
      <c r="D5135" s="133" t="s">
        <v>2293</v>
      </c>
      <c r="E5135" s="133" t="s">
        <v>2596</v>
      </c>
    </row>
    <row r="5136" customFormat="false" ht="12.75" hidden="false" customHeight="false" outlineLevel="2" collapsed="false">
      <c r="A5136" s="133" t="s">
        <v>658</v>
      </c>
      <c r="B5136" s="133" t="s">
        <v>2308</v>
      </c>
      <c r="C5136" s="134" t="n">
        <v>148.89</v>
      </c>
      <c r="D5136" s="133" t="s">
        <v>2293</v>
      </c>
      <c r="E5136" s="133" t="s">
        <v>2596</v>
      </c>
    </row>
    <row r="5137" customFormat="false" ht="12.75" hidden="false" customHeight="false" outlineLevel="2" collapsed="false">
      <c r="A5137" s="133" t="s">
        <v>658</v>
      </c>
      <c r="B5137" s="133" t="s">
        <v>2309</v>
      </c>
      <c r="C5137" s="134" t="n">
        <v>227.32</v>
      </c>
      <c r="D5137" s="133" t="s">
        <v>2293</v>
      </c>
      <c r="E5137" s="133" t="s">
        <v>2596</v>
      </c>
    </row>
    <row r="5138" customFormat="false" ht="12.75" hidden="false" customHeight="false" outlineLevel="2" collapsed="false">
      <c r="A5138" s="133" t="s">
        <v>658</v>
      </c>
      <c r="B5138" s="133" t="s">
        <v>2310</v>
      </c>
      <c r="C5138" s="134" t="n">
        <v>14.46</v>
      </c>
      <c r="D5138" s="133" t="s">
        <v>2293</v>
      </c>
      <c r="E5138" s="133" t="s">
        <v>2596</v>
      </c>
    </row>
    <row r="5139" customFormat="false" ht="12.75" hidden="false" customHeight="false" outlineLevel="2" collapsed="false">
      <c r="A5139" s="133" t="s">
        <v>658</v>
      </c>
      <c r="B5139" s="133" t="s">
        <v>2311</v>
      </c>
      <c r="C5139" s="134" t="n">
        <v>4.12</v>
      </c>
      <c r="D5139" s="133" t="s">
        <v>2293</v>
      </c>
      <c r="E5139" s="133" t="s">
        <v>2596</v>
      </c>
    </row>
    <row r="5140" customFormat="false" ht="12.75" hidden="false" customHeight="false" outlineLevel="2" collapsed="false">
      <c r="A5140" s="133" t="s">
        <v>658</v>
      </c>
      <c r="B5140" s="133" t="s">
        <v>2312</v>
      </c>
      <c r="C5140" s="134" t="n">
        <v>11.17</v>
      </c>
      <c r="D5140" s="133" t="s">
        <v>2293</v>
      </c>
      <c r="E5140" s="133" t="s">
        <v>2596</v>
      </c>
    </row>
    <row r="5141" customFormat="false" ht="12.75" hidden="false" customHeight="false" outlineLevel="1" collapsed="false">
      <c r="A5141" s="135" t="s">
        <v>3501</v>
      </c>
      <c r="B5141" s="133"/>
      <c r="C5141" s="134" t="n">
        <f aca="false">SUBTOTAL(9,C5123:C5140)</f>
        <v>1196.26</v>
      </c>
      <c r="D5141" s="133"/>
      <c r="E5141" s="133"/>
    </row>
    <row r="5142" customFormat="false" ht="12.75" hidden="false" customHeight="false" outlineLevel="2" collapsed="false">
      <c r="A5142" s="133" t="s">
        <v>746</v>
      </c>
      <c r="B5142" s="133" t="s">
        <v>2288</v>
      </c>
      <c r="C5142" s="134" t="n">
        <v>40</v>
      </c>
      <c r="D5142" s="133" t="s">
        <v>2293</v>
      </c>
      <c r="E5142" s="133" t="s">
        <v>3502</v>
      </c>
    </row>
    <row r="5143" customFormat="false" ht="12.75" hidden="false" customHeight="false" outlineLevel="2" collapsed="false">
      <c r="A5143" s="133" t="s">
        <v>746</v>
      </c>
      <c r="B5143" s="133" t="s">
        <v>2308</v>
      </c>
      <c r="C5143" s="134" t="n">
        <v>148.89</v>
      </c>
      <c r="D5143" s="133" t="s">
        <v>2293</v>
      </c>
      <c r="E5143" s="133" t="s">
        <v>3502</v>
      </c>
    </row>
    <row r="5144" customFormat="false" ht="12.75" hidden="false" customHeight="false" outlineLevel="2" collapsed="false">
      <c r="A5144" s="133" t="s">
        <v>746</v>
      </c>
      <c r="B5144" s="133" t="s">
        <v>2309</v>
      </c>
      <c r="C5144" s="134" t="n">
        <v>227.32</v>
      </c>
      <c r="D5144" s="133" t="s">
        <v>2293</v>
      </c>
      <c r="E5144" s="133" t="s">
        <v>3502</v>
      </c>
    </row>
    <row r="5145" customFormat="false" ht="12.75" hidden="false" customHeight="false" outlineLevel="2" collapsed="false">
      <c r="A5145" s="133" t="s">
        <v>746</v>
      </c>
      <c r="B5145" s="133" t="s">
        <v>2310</v>
      </c>
      <c r="C5145" s="134" t="n">
        <v>14.46</v>
      </c>
      <c r="D5145" s="133" t="s">
        <v>2293</v>
      </c>
      <c r="E5145" s="133" t="s">
        <v>3502</v>
      </c>
    </row>
    <row r="5146" customFormat="false" ht="12.75" hidden="false" customHeight="false" outlineLevel="2" collapsed="false">
      <c r="A5146" s="133" t="s">
        <v>746</v>
      </c>
      <c r="B5146" s="133" t="s">
        <v>2311</v>
      </c>
      <c r="C5146" s="134" t="n">
        <v>4.12</v>
      </c>
      <c r="D5146" s="133" t="s">
        <v>2293</v>
      </c>
      <c r="E5146" s="133" t="s">
        <v>3502</v>
      </c>
    </row>
    <row r="5147" customFormat="false" ht="12.75" hidden="false" customHeight="false" outlineLevel="2" collapsed="false">
      <c r="A5147" s="133" t="s">
        <v>746</v>
      </c>
      <c r="B5147" s="133" t="s">
        <v>2312</v>
      </c>
      <c r="C5147" s="134" t="n">
        <v>11.17</v>
      </c>
      <c r="D5147" s="133" t="s">
        <v>2293</v>
      </c>
      <c r="E5147" s="133" t="s">
        <v>3502</v>
      </c>
    </row>
    <row r="5148" customFormat="false" ht="12.75" hidden="false" customHeight="false" outlineLevel="1" collapsed="false">
      <c r="A5148" s="135" t="s">
        <v>3503</v>
      </c>
      <c r="B5148" s="133"/>
      <c r="C5148" s="134" t="n">
        <f aca="false">SUBTOTAL(9,C5142:C5147)</f>
        <v>445.96</v>
      </c>
      <c r="D5148" s="133"/>
      <c r="E5148" s="133"/>
    </row>
    <row r="5149" customFormat="false" ht="12.75" hidden="false" customHeight="false" outlineLevel="2" collapsed="false">
      <c r="A5149" s="133" t="s">
        <v>874</v>
      </c>
      <c r="B5149" s="133" t="s">
        <v>2418</v>
      </c>
      <c r="C5149" s="134" t="n">
        <v>5.36</v>
      </c>
      <c r="D5149" s="133" t="s">
        <v>2293</v>
      </c>
      <c r="E5149" s="133" t="s">
        <v>2527</v>
      </c>
    </row>
    <row r="5150" customFormat="false" ht="12.75" hidden="false" customHeight="false" outlineLevel="2" collapsed="false">
      <c r="A5150" s="133" t="s">
        <v>874</v>
      </c>
      <c r="B5150" s="133" t="s">
        <v>2419</v>
      </c>
      <c r="C5150" s="134" t="n">
        <v>54</v>
      </c>
      <c r="D5150" s="133" t="s">
        <v>2293</v>
      </c>
      <c r="E5150" s="133" t="s">
        <v>2527</v>
      </c>
    </row>
    <row r="5151" customFormat="false" ht="12.75" hidden="false" customHeight="false" outlineLevel="2" collapsed="false">
      <c r="A5151" s="133" t="s">
        <v>874</v>
      </c>
      <c r="B5151" s="133" t="s">
        <v>2425</v>
      </c>
      <c r="C5151" s="134" t="n">
        <v>1391.01</v>
      </c>
      <c r="D5151" s="133" t="s">
        <v>2293</v>
      </c>
      <c r="E5151" s="133" t="s">
        <v>2527</v>
      </c>
    </row>
    <row r="5152" customFormat="false" ht="12.75" hidden="false" customHeight="false" outlineLevel="2" collapsed="false">
      <c r="A5152" s="133" t="s">
        <v>874</v>
      </c>
      <c r="B5152" s="133" t="s">
        <v>2292</v>
      </c>
      <c r="C5152" s="134" t="n">
        <v>31.9</v>
      </c>
      <c r="D5152" s="133" t="s">
        <v>2293</v>
      </c>
      <c r="E5152" s="133" t="s">
        <v>2527</v>
      </c>
    </row>
    <row r="5153" customFormat="false" ht="12.75" hidden="false" customHeight="false" outlineLevel="2" collapsed="false">
      <c r="A5153" s="133" t="s">
        <v>874</v>
      </c>
      <c r="B5153" s="133" t="s">
        <v>2295</v>
      </c>
      <c r="C5153" s="134" t="n">
        <v>54</v>
      </c>
      <c r="D5153" s="133" t="s">
        <v>2293</v>
      </c>
      <c r="E5153" s="133" t="s">
        <v>2527</v>
      </c>
    </row>
    <row r="5154" customFormat="false" ht="12.75" hidden="false" customHeight="false" outlineLevel="2" collapsed="false">
      <c r="A5154" s="133" t="s">
        <v>874</v>
      </c>
      <c r="B5154" s="133" t="s">
        <v>2296</v>
      </c>
      <c r="C5154" s="134" t="n">
        <v>371.9</v>
      </c>
      <c r="D5154" s="133" t="s">
        <v>2293</v>
      </c>
      <c r="E5154" s="133" t="s">
        <v>2527</v>
      </c>
    </row>
    <row r="5155" customFormat="false" ht="12.75" hidden="false" customHeight="false" outlineLevel="2" collapsed="false">
      <c r="A5155" s="133" t="s">
        <v>874</v>
      </c>
      <c r="B5155" s="133" t="s">
        <v>2297</v>
      </c>
      <c r="C5155" s="134" t="n">
        <v>54.34</v>
      </c>
      <c r="D5155" s="133" t="s">
        <v>2293</v>
      </c>
      <c r="E5155" s="133" t="s">
        <v>2527</v>
      </c>
    </row>
    <row r="5156" customFormat="false" ht="12.75" hidden="false" customHeight="false" outlineLevel="2" collapsed="false">
      <c r="A5156" s="133" t="s">
        <v>874</v>
      </c>
      <c r="B5156" s="133" t="s">
        <v>2298</v>
      </c>
      <c r="C5156" s="134" t="n">
        <v>13.84</v>
      </c>
      <c r="D5156" s="133" t="s">
        <v>2293</v>
      </c>
      <c r="E5156" s="133" t="s">
        <v>2527</v>
      </c>
    </row>
    <row r="5157" customFormat="false" ht="12.75" hidden="false" customHeight="false" outlineLevel="2" collapsed="false">
      <c r="A5157" s="133" t="s">
        <v>874</v>
      </c>
      <c r="B5157" s="133" t="s">
        <v>2299</v>
      </c>
      <c r="C5157" s="134" t="n">
        <v>6</v>
      </c>
      <c r="D5157" s="133" t="s">
        <v>2293</v>
      </c>
      <c r="E5157" s="133" t="s">
        <v>2527</v>
      </c>
    </row>
    <row r="5158" customFormat="false" ht="12.75" hidden="false" customHeight="false" outlineLevel="2" collapsed="false">
      <c r="A5158" s="133" t="s">
        <v>874</v>
      </c>
      <c r="B5158" s="133" t="s">
        <v>2300</v>
      </c>
      <c r="C5158" s="134" t="n">
        <v>3.21</v>
      </c>
      <c r="D5158" s="133" t="s">
        <v>2293</v>
      </c>
      <c r="E5158" s="133" t="s">
        <v>2527</v>
      </c>
    </row>
    <row r="5159" customFormat="false" ht="12.75" hidden="false" customHeight="false" outlineLevel="2" collapsed="false">
      <c r="A5159" s="133" t="s">
        <v>874</v>
      </c>
      <c r="B5159" s="133" t="s">
        <v>2301</v>
      </c>
      <c r="C5159" s="134" t="n">
        <v>9</v>
      </c>
      <c r="D5159" s="133" t="s">
        <v>2293</v>
      </c>
      <c r="E5159" s="133" t="s">
        <v>2527</v>
      </c>
    </row>
    <row r="5160" customFormat="false" ht="12.75" hidden="false" customHeight="false" outlineLevel="2" collapsed="false">
      <c r="A5160" s="133" t="s">
        <v>874</v>
      </c>
      <c r="B5160" s="133" t="s">
        <v>2302</v>
      </c>
      <c r="C5160" s="134" t="n">
        <v>10.65</v>
      </c>
      <c r="D5160" s="133" t="s">
        <v>2293</v>
      </c>
      <c r="E5160" s="133" t="s">
        <v>2527</v>
      </c>
    </row>
    <row r="5161" customFormat="false" ht="12.75" hidden="false" customHeight="false" outlineLevel="2" collapsed="false">
      <c r="A5161" s="133" t="s">
        <v>874</v>
      </c>
      <c r="B5161" s="133" t="s">
        <v>2303</v>
      </c>
      <c r="C5161" s="134" t="n">
        <v>5</v>
      </c>
      <c r="D5161" s="133" t="s">
        <v>2293</v>
      </c>
      <c r="E5161" s="133" t="s">
        <v>2527</v>
      </c>
    </row>
    <row r="5162" customFormat="false" ht="12.75" hidden="false" customHeight="false" outlineLevel="2" collapsed="false">
      <c r="A5162" s="133" t="s">
        <v>874</v>
      </c>
      <c r="B5162" s="133" t="s">
        <v>2304</v>
      </c>
      <c r="C5162" s="134" t="n">
        <v>5.46</v>
      </c>
      <c r="D5162" s="133" t="s">
        <v>2293</v>
      </c>
      <c r="E5162" s="133" t="s">
        <v>2527</v>
      </c>
    </row>
    <row r="5163" customFormat="false" ht="12.75" hidden="false" customHeight="false" outlineLevel="2" collapsed="false">
      <c r="A5163" s="133" t="s">
        <v>874</v>
      </c>
      <c r="B5163" s="133" t="s">
        <v>2305</v>
      </c>
      <c r="C5163" s="134" t="n">
        <v>175</v>
      </c>
      <c r="D5163" s="133" t="s">
        <v>2293</v>
      </c>
      <c r="E5163" s="133" t="s">
        <v>2527</v>
      </c>
    </row>
    <row r="5164" customFormat="false" ht="12.75" hidden="false" customHeight="false" outlineLevel="2" collapsed="false">
      <c r="A5164" s="133" t="s">
        <v>874</v>
      </c>
      <c r="B5164" s="133" t="s">
        <v>2307</v>
      </c>
      <c r="C5164" s="134" t="n">
        <v>50</v>
      </c>
      <c r="D5164" s="133" t="s">
        <v>2293</v>
      </c>
      <c r="E5164" s="133" t="s">
        <v>2527</v>
      </c>
    </row>
    <row r="5165" customFormat="false" ht="12.75" hidden="false" customHeight="false" outlineLevel="2" collapsed="false">
      <c r="A5165" s="133" t="s">
        <v>874</v>
      </c>
      <c r="B5165" s="133" t="s">
        <v>2308</v>
      </c>
      <c r="C5165" s="134" t="n">
        <v>148.89</v>
      </c>
      <c r="D5165" s="133" t="s">
        <v>2293</v>
      </c>
      <c r="E5165" s="133" t="s">
        <v>2527</v>
      </c>
    </row>
    <row r="5166" customFormat="false" ht="12.75" hidden="false" customHeight="false" outlineLevel="2" collapsed="false">
      <c r="A5166" s="133" t="s">
        <v>874</v>
      </c>
      <c r="B5166" s="133" t="s">
        <v>2309</v>
      </c>
      <c r="C5166" s="134" t="n">
        <v>227.32</v>
      </c>
      <c r="D5166" s="133" t="s">
        <v>2293</v>
      </c>
      <c r="E5166" s="133" t="s">
        <v>2527</v>
      </c>
    </row>
    <row r="5167" customFormat="false" ht="12.75" hidden="false" customHeight="false" outlineLevel="2" collapsed="false">
      <c r="A5167" s="133" t="s">
        <v>874</v>
      </c>
      <c r="B5167" s="133" t="s">
        <v>2310</v>
      </c>
      <c r="C5167" s="134" t="n">
        <v>14.46</v>
      </c>
      <c r="D5167" s="133" t="s">
        <v>2293</v>
      </c>
      <c r="E5167" s="133" t="s">
        <v>2527</v>
      </c>
    </row>
    <row r="5168" customFormat="false" ht="12.75" hidden="false" customHeight="false" outlineLevel="2" collapsed="false">
      <c r="A5168" s="133" t="s">
        <v>874</v>
      </c>
      <c r="B5168" s="133" t="s">
        <v>2311</v>
      </c>
      <c r="C5168" s="134" t="n">
        <v>4.12</v>
      </c>
      <c r="D5168" s="133" t="s">
        <v>2293</v>
      </c>
      <c r="E5168" s="133" t="s">
        <v>2527</v>
      </c>
    </row>
    <row r="5169" customFormat="false" ht="12.75" hidden="false" customHeight="false" outlineLevel="2" collapsed="false">
      <c r="A5169" s="133" t="s">
        <v>874</v>
      </c>
      <c r="B5169" s="133" t="s">
        <v>2312</v>
      </c>
      <c r="C5169" s="134" t="n">
        <v>11.17</v>
      </c>
      <c r="D5169" s="133" t="s">
        <v>2293</v>
      </c>
      <c r="E5169" s="133" t="s">
        <v>2527</v>
      </c>
    </row>
    <row r="5170" customFormat="false" ht="12.75" hidden="false" customHeight="false" outlineLevel="1" collapsed="false">
      <c r="A5170" s="135" t="s">
        <v>3504</v>
      </c>
      <c r="B5170" s="133"/>
      <c r="C5170" s="134" t="n">
        <f aca="false">SUBTOTAL(9,C5149:C5169)</f>
        <v>2646.63</v>
      </c>
      <c r="D5170" s="133"/>
      <c r="E5170" s="133"/>
    </row>
    <row r="5171" customFormat="false" ht="12.75" hidden="false" customHeight="false" outlineLevel="2" collapsed="false">
      <c r="A5171" s="133" t="s">
        <v>973</v>
      </c>
      <c r="B5171" s="133" t="s">
        <v>2415</v>
      </c>
      <c r="C5171" s="134" t="n">
        <v>23.61</v>
      </c>
      <c r="D5171" s="133" t="s">
        <v>2809</v>
      </c>
      <c r="E5171" s="133" t="s">
        <v>3505</v>
      </c>
    </row>
    <row r="5172" customFormat="false" ht="12.75" hidden="false" customHeight="false" outlineLevel="2" collapsed="false">
      <c r="A5172" s="133" t="s">
        <v>973</v>
      </c>
      <c r="B5172" s="133" t="s">
        <v>2418</v>
      </c>
      <c r="C5172" s="134" t="n">
        <v>5.36</v>
      </c>
      <c r="D5172" s="133" t="s">
        <v>2809</v>
      </c>
      <c r="E5172" s="133" t="s">
        <v>3505</v>
      </c>
    </row>
    <row r="5173" customFormat="false" ht="12.75" hidden="false" customHeight="false" outlineLevel="2" collapsed="false">
      <c r="A5173" s="133" t="s">
        <v>973</v>
      </c>
      <c r="B5173" s="133" t="s">
        <v>2419</v>
      </c>
      <c r="C5173" s="134" t="n">
        <v>54</v>
      </c>
      <c r="D5173" s="133" t="s">
        <v>2809</v>
      </c>
      <c r="E5173" s="133" t="s">
        <v>3505</v>
      </c>
    </row>
    <row r="5174" customFormat="false" ht="12.75" hidden="false" customHeight="false" outlineLevel="2" collapsed="false">
      <c r="A5174" s="133" t="s">
        <v>973</v>
      </c>
      <c r="B5174" s="133" t="s">
        <v>2425</v>
      </c>
      <c r="C5174" s="134" t="n">
        <v>1391.01</v>
      </c>
      <c r="D5174" s="133" t="s">
        <v>2809</v>
      </c>
      <c r="E5174" s="133" t="s">
        <v>3505</v>
      </c>
    </row>
    <row r="5175" customFormat="false" ht="12.75" hidden="false" customHeight="false" outlineLevel="2" collapsed="false">
      <c r="A5175" s="133" t="s">
        <v>973</v>
      </c>
      <c r="B5175" s="133" t="s">
        <v>2426</v>
      </c>
      <c r="C5175" s="134" t="n">
        <v>51.62</v>
      </c>
      <c r="D5175" s="133" t="s">
        <v>2809</v>
      </c>
      <c r="E5175" s="133" t="s">
        <v>3505</v>
      </c>
    </row>
    <row r="5176" customFormat="false" ht="12.75" hidden="false" customHeight="false" outlineLevel="2" collapsed="false">
      <c r="A5176" s="133" t="s">
        <v>973</v>
      </c>
      <c r="B5176" s="133" t="s">
        <v>3216</v>
      </c>
      <c r="C5176" s="134" t="n">
        <v>1391.01</v>
      </c>
      <c r="D5176" s="133" t="s">
        <v>2809</v>
      </c>
      <c r="E5176" s="133" t="s">
        <v>3505</v>
      </c>
    </row>
    <row r="5177" customFormat="false" ht="12.75" hidden="false" customHeight="false" outlineLevel="1" collapsed="false">
      <c r="A5177" s="135" t="s">
        <v>3506</v>
      </c>
      <c r="B5177" s="133"/>
      <c r="C5177" s="134" t="n">
        <f aca="false">SUBTOTAL(9,C5171:C5176)</f>
        <v>2916.61</v>
      </c>
      <c r="D5177" s="133"/>
      <c r="E5177" s="133"/>
    </row>
    <row r="5178" customFormat="false" ht="12.75" hidden="false" customHeight="false" outlineLevel="2" collapsed="false">
      <c r="A5178" s="133" t="s">
        <v>970</v>
      </c>
      <c r="B5178" s="133" t="s">
        <v>2292</v>
      </c>
      <c r="C5178" s="134" t="n">
        <v>31.9</v>
      </c>
      <c r="D5178" s="133" t="s">
        <v>2809</v>
      </c>
      <c r="E5178" s="133" t="s">
        <v>2909</v>
      </c>
    </row>
    <row r="5179" customFormat="false" ht="12.75" hidden="false" customHeight="false" outlineLevel="2" collapsed="false">
      <c r="A5179" s="133" t="s">
        <v>970</v>
      </c>
      <c r="B5179" s="133" t="s">
        <v>2295</v>
      </c>
      <c r="C5179" s="134" t="n">
        <v>54</v>
      </c>
      <c r="D5179" s="133" t="s">
        <v>2809</v>
      </c>
      <c r="E5179" s="133" t="s">
        <v>2909</v>
      </c>
    </row>
    <row r="5180" customFormat="false" ht="12.75" hidden="false" customHeight="false" outlineLevel="2" collapsed="false">
      <c r="A5180" s="133" t="s">
        <v>970</v>
      </c>
      <c r="B5180" s="133" t="s">
        <v>2811</v>
      </c>
      <c r="C5180" s="134" t="n">
        <v>106.28</v>
      </c>
      <c r="D5180" s="133" t="s">
        <v>2809</v>
      </c>
      <c r="E5180" s="133" t="s">
        <v>2909</v>
      </c>
    </row>
    <row r="5181" customFormat="false" ht="12.75" hidden="false" customHeight="false" outlineLevel="2" collapsed="false">
      <c r="A5181" s="133" t="s">
        <v>970</v>
      </c>
      <c r="B5181" s="133" t="s">
        <v>2296</v>
      </c>
      <c r="C5181" s="134" t="n">
        <v>371.9</v>
      </c>
      <c r="D5181" s="133" t="s">
        <v>2809</v>
      </c>
      <c r="E5181" s="133" t="s">
        <v>2909</v>
      </c>
    </row>
    <row r="5182" customFormat="false" ht="12.75" hidden="false" customHeight="false" outlineLevel="2" collapsed="false">
      <c r="A5182" s="133" t="s">
        <v>970</v>
      </c>
      <c r="B5182" s="133" t="s">
        <v>2297</v>
      </c>
      <c r="C5182" s="134" t="n">
        <v>54.34</v>
      </c>
      <c r="D5182" s="133" t="s">
        <v>2809</v>
      </c>
      <c r="E5182" s="133" t="s">
        <v>2909</v>
      </c>
    </row>
    <row r="5183" customFormat="false" ht="12.75" hidden="false" customHeight="false" outlineLevel="2" collapsed="false">
      <c r="A5183" s="133" t="s">
        <v>970</v>
      </c>
      <c r="B5183" s="133" t="s">
        <v>2298</v>
      </c>
      <c r="C5183" s="134" t="n">
        <v>13.84</v>
      </c>
      <c r="D5183" s="133" t="s">
        <v>2809</v>
      </c>
      <c r="E5183" s="133" t="s">
        <v>2909</v>
      </c>
    </row>
    <row r="5184" customFormat="false" ht="12.75" hidden="false" customHeight="false" outlineLevel="2" collapsed="false">
      <c r="A5184" s="133" t="s">
        <v>970</v>
      </c>
      <c r="B5184" s="133" t="s">
        <v>2299</v>
      </c>
      <c r="C5184" s="134" t="n">
        <v>6</v>
      </c>
      <c r="D5184" s="133" t="s">
        <v>2809</v>
      </c>
      <c r="E5184" s="133" t="s">
        <v>2909</v>
      </c>
    </row>
    <row r="5185" customFormat="false" ht="12.75" hidden="false" customHeight="false" outlineLevel="2" collapsed="false">
      <c r="A5185" s="133" t="s">
        <v>970</v>
      </c>
      <c r="B5185" s="133" t="s">
        <v>2302</v>
      </c>
      <c r="C5185" s="134" t="n">
        <v>10.65</v>
      </c>
      <c r="D5185" s="133" t="s">
        <v>2809</v>
      </c>
      <c r="E5185" s="133" t="s">
        <v>2909</v>
      </c>
    </row>
    <row r="5186" customFormat="false" ht="12.75" hidden="false" customHeight="false" outlineLevel="2" collapsed="false">
      <c r="A5186" s="133" t="s">
        <v>970</v>
      </c>
      <c r="B5186" s="133" t="s">
        <v>2303</v>
      </c>
      <c r="C5186" s="134" t="n">
        <v>5</v>
      </c>
      <c r="D5186" s="133" t="s">
        <v>2809</v>
      </c>
      <c r="E5186" s="133" t="s">
        <v>2909</v>
      </c>
    </row>
    <row r="5187" customFormat="false" ht="12.75" hidden="false" customHeight="false" outlineLevel="2" collapsed="false">
      <c r="A5187" s="133" t="s">
        <v>970</v>
      </c>
      <c r="B5187" s="133" t="s">
        <v>2304</v>
      </c>
      <c r="C5187" s="134" t="n">
        <v>5.46</v>
      </c>
      <c r="D5187" s="133" t="s">
        <v>2809</v>
      </c>
      <c r="E5187" s="133" t="s">
        <v>2909</v>
      </c>
    </row>
    <row r="5188" customFormat="false" ht="12.75" hidden="false" customHeight="false" outlineLevel="2" collapsed="false">
      <c r="A5188" s="133" t="s">
        <v>970</v>
      </c>
      <c r="B5188" s="133" t="s">
        <v>3507</v>
      </c>
      <c r="C5188" s="134" t="n">
        <v>148.89</v>
      </c>
      <c r="D5188" s="133" t="s">
        <v>2809</v>
      </c>
      <c r="E5188" s="133" t="s">
        <v>2909</v>
      </c>
    </row>
    <row r="5189" customFormat="false" ht="12.75" hidden="false" customHeight="false" outlineLevel="2" collapsed="false">
      <c r="A5189" s="133" t="s">
        <v>970</v>
      </c>
      <c r="B5189" s="133" t="s">
        <v>3508</v>
      </c>
      <c r="C5189" s="134" t="n">
        <v>227.32</v>
      </c>
      <c r="D5189" s="133" t="s">
        <v>2809</v>
      </c>
      <c r="E5189" s="133" t="s">
        <v>2909</v>
      </c>
    </row>
    <row r="5190" customFormat="false" ht="12.75" hidden="false" customHeight="false" outlineLevel="2" collapsed="false">
      <c r="A5190" s="133" t="s">
        <v>970</v>
      </c>
      <c r="B5190" s="133" t="s">
        <v>3509</v>
      </c>
      <c r="C5190" s="134" t="n">
        <v>11.17</v>
      </c>
      <c r="D5190" s="133" t="s">
        <v>2809</v>
      </c>
      <c r="E5190" s="133" t="s">
        <v>2909</v>
      </c>
    </row>
    <row r="5191" customFormat="false" ht="12.75" hidden="false" customHeight="false" outlineLevel="1" collapsed="false">
      <c r="A5191" s="135" t="s">
        <v>3510</v>
      </c>
      <c r="B5191" s="133"/>
      <c r="C5191" s="134" t="n">
        <f aca="false">SUBTOTAL(9,C5178:C5190)</f>
        <v>1046.75</v>
      </c>
      <c r="D5191" s="133"/>
      <c r="E5191" s="133"/>
    </row>
    <row r="5192" customFormat="false" ht="12.75" hidden="false" customHeight="false" outlineLevel="2" collapsed="false">
      <c r="A5192" s="133" t="s">
        <v>687</v>
      </c>
      <c r="B5192" s="133" t="s">
        <v>2305</v>
      </c>
      <c r="C5192" s="134" t="n">
        <v>175</v>
      </c>
      <c r="D5192" s="133" t="s">
        <v>2293</v>
      </c>
      <c r="E5192" s="133" t="s">
        <v>3511</v>
      </c>
    </row>
    <row r="5193" customFormat="false" ht="12.75" hidden="false" customHeight="false" outlineLevel="2" collapsed="false">
      <c r="A5193" s="133" t="s">
        <v>687</v>
      </c>
      <c r="B5193" s="133" t="s">
        <v>2306</v>
      </c>
      <c r="C5193" s="134" t="n">
        <v>50</v>
      </c>
      <c r="D5193" s="133" t="s">
        <v>2293</v>
      </c>
      <c r="E5193" s="133" t="s">
        <v>3511</v>
      </c>
    </row>
    <row r="5194" customFormat="false" ht="12.75" hidden="false" customHeight="false" outlineLevel="2" collapsed="false">
      <c r="A5194" s="133" t="s">
        <v>687</v>
      </c>
      <c r="B5194" s="133" t="s">
        <v>2307</v>
      </c>
      <c r="C5194" s="134" t="n">
        <v>50</v>
      </c>
      <c r="D5194" s="133" t="s">
        <v>2293</v>
      </c>
      <c r="E5194" s="133" t="s">
        <v>3511</v>
      </c>
    </row>
    <row r="5195" customFormat="false" ht="12.75" hidden="false" customHeight="false" outlineLevel="1" collapsed="false">
      <c r="A5195" s="135" t="s">
        <v>3512</v>
      </c>
      <c r="B5195" s="133"/>
      <c r="C5195" s="134" t="n">
        <f aca="false">SUBTOTAL(9,C5192:C5194)</f>
        <v>275</v>
      </c>
      <c r="D5195" s="133"/>
      <c r="E5195" s="133"/>
    </row>
    <row r="5196" customFormat="false" ht="12.75" hidden="false" customHeight="false" outlineLevel="2" collapsed="false">
      <c r="A5196" s="133" t="s">
        <v>747</v>
      </c>
      <c r="B5196" s="133" t="s">
        <v>2308</v>
      </c>
      <c r="C5196" s="134" t="n">
        <v>148.89</v>
      </c>
      <c r="D5196" s="133" t="s">
        <v>2293</v>
      </c>
      <c r="E5196" s="133" t="s">
        <v>3502</v>
      </c>
    </row>
    <row r="5197" customFormat="false" ht="12.75" hidden="false" customHeight="false" outlineLevel="2" collapsed="false">
      <c r="A5197" s="133" t="s">
        <v>747</v>
      </c>
      <c r="B5197" s="133" t="s">
        <v>2309</v>
      </c>
      <c r="C5197" s="134" t="n">
        <v>227.32</v>
      </c>
      <c r="D5197" s="133" t="s">
        <v>2293</v>
      </c>
      <c r="E5197" s="133" t="s">
        <v>3502</v>
      </c>
    </row>
    <row r="5198" customFormat="false" ht="12.75" hidden="false" customHeight="false" outlineLevel="2" collapsed="false">
      <c r="A5198" s="133" t="s">
        <v>747</v>
      </c>
      <c r="B5198" s="133" t="s">
        <v>2310</v>
      </c>
      <c r="C5198" s="134" t="n">
        <v>14.46</v>
      </c>
      <c r="D5198" s="133" t="s">
        <v>2293</v>
      </c>
      <c r="E5198" s="133" t="s">
        <v>3502</v>
      </c>
    </row>
    <row r="5199" customFormat="false" ht="12.75" hidden="false" customHeight="false" outlineLevel="2" collapsed="false">
      <c r="A5199" s="133" t="s">
        <v>747</v>
      </c>
      <c r="B5199" s="133" t="s">
        <v>2311</v>
      </c>
      <c r="C5199" s="134" t="n">
        <v>4.12</v>
      </c>
      <c r="D5199" s="133" t="s">
        <v>2293</v>
      </c>
      <c r="E5199" s="133" t="s">
        <v>3502</v>
      </c>
    </row>
    <row r="5200" customFormat="false" ht="12.75" hidden="false" customHeight="false" outlineLevel="2" collapsed="false">
      <c r="A5200" s="133" t="s">
        <v>747</v>
      </c>
      <c r="B5200" s="133" t="s">
        <v>2312</v>
      </c>
      <c r="C5200" s="134" t="n">
        <v>11.17</v>
      </c>
      <c r="D5200" s="133" t="s">
        <v>2293</v>
      </c>
      <c r="E5200" s="133" t="s">
        <v>3502</v>
      </c>
    </row>
    <row r="5201" customFormat="false" ht="12.75" hidden="false" customHeight="false" outlineLevel="1" collapsed="false">
      <c r="A5201" s="135" t="s">
        <v>3513</v>
      </c>
      <c r="B5201" s="133"/>
      <c r="C5201" s="134" t="n">
        <f aca="false">SUBTOTAL(9,C5196:C5200)</f>
        <v>405.96</v>
      </c>
      <c r="D5201" s="133"/>
      <c r="E5201" s="133"/>
    </row>
    <row r="5202" customFormat="false" ht="12.75" hidden="false" customHeight="false" outlineLevel="2" collapsed="false">
      <c r="A5202" s="133" t="s">
        <v>585</v>
      </c>
      <c r="B5202" s="133" t="s">
        <v>2415</v>
      </c>
      <c r="C5202" s="134" t="n">
        <v>23.61</v>
      </c>
      <c r="D5202" s="133" t="s">
        <v>2429</v>
      </c>
      <c r="E5202" s="133" t="s">
        <v>2981</v>
      </c>
    </row>
    <row r="5203" customFormat="false" ht="12.75" hidden="false" customHeight="false" outlineLevel="2" collapsed="false">
      <c r="A5203" s="133" t="s">
        <v>585</v>
      </c>
      <c r="B5203" s="133" t="s">
        <v>2418</v>
      </c>
      <c r="C5203" s="134" t="n">
        <v>5.36</v>
      </c>
      <c r="D5203" s="133" t="s">
        <v>2429</v>
      </c>
      <c r="E5203" s="133" t="s">
        <v>2981</v>
      </c>
    </row>
    <row r="5204" customFormat="false" ht="12.75" hidden="false" customHeight="false" outlineLevel="2" collapsed="false">
      <c r="A5204" s="133" t="s">
        <v>585</v>
      </c>
      <c r="B5204" s="133" t="s">
        <v>2419</v>
      </c>
      <c r="C5204" s="134" t="n">
        <v>54</v>
      </c>
      <c r="D5204" s="133" t="s">
        <v>2429</v>
      </c>
      <c r="E5204" s="133" t="s">
        <v>2981</v>
      </c>
    </row>
    <row r="5205" customFormat="false" ht="12.75" hidden="false" customHeight="false" outlineLevel="2" collapsed="false">
      <c r="A5205" s="133" t="s">
        <v>585</v>
      </c>
      <c r="B5205" s="133" t="s">
        <v>2420</v>
      </c>
      <c r="C5205" s="134" t="n">
        <v>1</v>
      </c>
      <c r="D5205" s="133" t="s">
        <v>2429</v>
      </c>
      <c r="E5205" s="133" t="s">
        <v>2981</v>
      </c>
    </row>
    <row r="5206" customFormat="false" ht="12.75" hidden="false" customHeight="false" outlineLevel="2" collapsed="false">
      <c r="A5206" s="133" t="s">
        <v>585</v>
      </c>
      <c r="B5206" s="133" t="s">
        <v>2432</v>
      </c>
      <c r="C5206" s="134" t="n">
        <v>31</v>
      </c>
      <c r="D5206" s="133" t="s">
        <v>2429</v>
      </c>
      <c r="E5206" s="133" t="s">
        <v>2981</v>
      </c>
    </row>
    <row r="5207" customFormat="false" ht="12.75" hidden="false" customHeight="false" outlineLevel="2" collapsed="false">
      <c r="A5207" s="133" t="s">
        <v>585</v>
      </c>
      <c r="B5207" s="133" t="s">
        <v>2433</v>
      </c>
      <c r="C5207" s="134" t="n">
        <v>12.14</v>
      </c>
      <c r="D5207" s="133" t="s">
        <v>2429</v>
      </c>
      <c r="E5207" s="133" t="s">
        <v>2981</v>
      </c>
    </row>
    <row r="5208" customFormat="false" ht="12.75" hidden="false" customHeight="false" outlineLevel="2" collapsed="false">
      <c r="A5208" s="133" t="s">
        <v>585</v>
      </c>
      <c r="B5208" s="133" t="s">
        <v>2421</v>
      </c>
      <c r="C5208" s="134" t="n">
        <v>1</v>
      </c>
      <c r="D5208" s="133" t="s">
        <v>2429</v>
      </c>
      <c r="E5208" s="133" t="s">
        <v>2981</v>
      </c>
    </row>
    <row r="5209" customFormat="false" ht="12.75" hidden="false" customHeight="false" outlineLevel="2" collapsed="false">
      <c r="A5209" s="133" t="s">
        <v>585</v>
      </c>
      <c r="B5209" s="133" t="s">
        <v>2422</v>
      </c>
      <c r="C5209" s="134" t="n">
        <v>20</v>
      </c>
      <c r="D5209" s="133" t="s">
        <v>2429</v>
      </c>
      <c r="E5209" s="133" t="s">
        <v>2981</v>
      </c>
    </row>
    <row r="5210" customFormat="false" ht="12.75" hidden="false" customHeight="false" outlineLevel="2" collapsed="false">
      <c r="A5210" s="133" t="s">
        <v>585</v>
      </c>
      <c r="B5210" s="133" t="s">
        <v>2424</v>
      </c>
      <c r="C5210" s="134" t="n">
        <v>1</v>
      </c>
      <c r="D5210" s="133" t="s">
        <v>2429</v>
      </c>
      <c r="E5210" s="133" t="s">
        <v>2981</v>
      </c>
    </row>
    <row r="5211" customFormat="false" ht="12.75" hidden="false" customHeight="false" outlineLevel="2" collapsed="false">
      <c r="A5211" s="133" t="s">
        <v>585</v>
      </c>
      <c r="B5211" s="133" t="s">
        <v>2425</v>
      </c>
      <c r="C5211" s="134" t="n">
        <v>1391.01</v>
      </c>
      <c r="D5211" s="133" t="s">
        <v>2429</v>
      </c>
      <c r="E5211" s="133" t="s">
        <v>2981</v>
      </c>
    </row>
    <row r="5212" customFormat="false" ht="12.75" hidden="false" customHeight="false" outlineLevel="2" collapsed="false">
      <c r="A5212" s="133" t="s">
        <v>585</v>
      </c>
      <c r="B5212" s="133" t="s">
        <v>2426</v>
      </c>
      <c r="C5212" s="134" t="n">
        <v>51.62</v>
      </c>
      <c r="D5212" s="133" t="s">
        <v>2429</v>
      </c>
      <c r="E5212" s="133" t="s">
        <v>2981</v>
      </c>
    </row>
    <row r="5213" customFormat="false" ht="12.75" hidden="false" customHeight="false" outlineLevel="2" collapsed="false">
      <c r="A5213" s="133" t="s">
        <v>585</v>
      </c>
      <c r="B5213" s="133" t="s">
        <v>2427</v>
      </c>
      <c r="C5213" s="134" t="n">
        <v>14.32</v>
      </c>
      <c r="D5213" s="133" t="s">
        <v>2429</v>
      </c>
      <c r="E5213" s="133" t="s">
        <v>2981</v>
      </c>
    </row>
    <row r="5214" customFormat="false" ht="12.75" hidden="false" customHeight="false" outlineLevel="2" collapsed="false">
      <c r="A5214" s="133" t="s">
        <v>585</v>
      </c>
      <c r="B5214" s="133" t="s">
        <v>3007</v>
      </c>
      <c r="C5214" s="134" t="n">
        <v>395</v>
      </c>
      <c r="D5214" s="133" t="s">
        <v>2429</v>
      </c>
      <c r="E5214" s="133" t="s">
        <v>2981</v>
      </c>
    </row>
    <row r="5215" customFormat="false" ht="12.75" hidden="false" customHeight="false" outlineLevel="1" collapsed="false">
      <c r="A5215" s="135" t="s">
        <v>3514</v>
      </c>
      <c r="B5215" s="133"/>
      <c r="C5215" s="134" t="n">
        <f aca="false">SUBTOTAL(9,C5202:C5214)</f>
        <v>2001.06</v>
      </c>
      <c r="D5215" s="133"/>
      <c r="E5215" s="133"/>
    </row>
    <row r="5216" customFormat="false" ht="12.75" hidden="false" customHeight="false" outlineLevel="2" collapsed="false">
      <c r="A5216" s="133" t="s">
        <v>1780</v>
      </c>
      <c r="B5216" s="133" t="s">
        <v>2288</v>
      </c>
      <c r="C5216" s="134" t="n">
        <v>40</v>
      </c>
      <c r="D5216" s="133" t="s">
        <v>2314</v>
      </c>
      <c r="E5216" s="133" t="s">
        <v>2534</v>
      </c>
    </row>
    <row r="5217" customFormat="false" ht="12.75" hidden="false" customHeight="false" outlineLevel="1" collapsed="false">
      <c r="A5217" s="135" t="s">
        <v>3515</v>
      </c>
      <c r="B5217" s="133"/>
      <c r="C5217" s="134" t="n">
        <f aca="false">SUBTOTAL(9,C5216)</f>
        <v>40</v>
      </c>
      <c r="D5217" s="133"/>
      <c r="E5217" s="133"/>
    </row>
    <row r="5218" customFormat="false" ht="12.75" hidden="false" customHeight="false" outlineLevel="2" collapsed="false">
      <c r="A5218" s="133" t="s">
        <v>1167</v>
      </c>
      <c r="B5218" s="133" t="s">
        <v>2305</v>
      </c>
      <c r="C5218" s="134" t="n">
        <v>175</v>
      </c>
      <c r="D5218" s="133" t="s">
        <v>2429</v>
      </c>
      <c r="E5218" s="133" t="s">
        <v>3516</v>
      </c>
    </row>
    <row r="5219" customFormat="false" ht="12.75" hidden="false" customHeight="false" outlineLevel="2" collapsed="false">
      <c r="A5219" s="133" t="s">
        <v>1167</v>
      </c>
      <c r="B5219" s="133" t="s">
        <v>2306</v>
      </c>
      <c r="C5219" s="134" t="n">
        <v>50</v>
      </c>
      <c r="D5219" s="133" t="s">
        <v>2429</v>
      </c>
      <c r="E5219" s="133" t="s">
        <v>3516</v>
      </c>
    </row>
    <row r="5220" customFormat="false" ht="12.75" hidden="false" customHeight="false" outlineLevel="2" collapsed="false">
      <c r="A5220" s="133" t="s">
        <v>1167</v>
      </c>
      <c r="B5220" s="133" t="s">
        <v>2364</v>
      </c>
      <c r="C5220" s="134" t="n">
        <v>200</v>
      </c>
      <c r="D5220" s="133" t="s">
        <v>2429</v>
      </c>
      <c r="E5220" s="133" t="s">
        <v>3516</v>
      </c>
    </row>
    <row r="5221" customFormat="false" ht="12.75" hidden="false" customHeight="false" outlineLevel="1" collapsed="false">
      <c r="A5221" s="135" t="s">
        <v>3517</v>
      </c>
      <c r="B5221" s="133"/>
      <c r="C5221" s="134" t="n">
        <f aca="false">SUBTOTAL(9,C5218:C5220)</f>
        <v>425</v>
      </c>
      <c r="D5221" s="133"/>
      <c r="E5221" s="133"/>
    </row>
    <row r="5222" customFormat="false" ht="12.75" hidden="false" customHeight="false" outlineLevel="2" collapsed="false">
      <c r="A5222" s="133" t="s">
        <v>535</v>
      </c>
      <c r="B5222" s="133" t="s">
        <v>2288</v>
      </c>
      <c r="C5222" s="134" t="n">
        <v>40</v>
      </c>
      <c r="D5222" s="133" t="s">
        <v>2293</v>
      </c>
      <c r="E5222" s="133" t="s">
        <v>3143</v>
      </c>
    </row>
    <row r="5223" customFormat="false" ht="12.75" hidden="false" customHeight="false" outlineLevel="1" collapsed="false">
      <c r="A5223" s="135" t="s">
        <v>3518</v>
      </c>
      <c r="B5223" s="133"/>
      <c r="C5223" s="134" t="n">
        <f aca="false">SUBTOTAL(9,C5222)</f>
        <v>40</v>
      </c>
      <c r="D5223" s="133"/>
      <c r="E5223" s="133"/>
    </row>
    <row r="5224" customFormat="false" ht="12.75" hidden="false" customHeight="false" outlineLevel="2" collapsed="false">
      <c r="A5224" s="133" t="s">
        <v>1534</v>
      </c>
      <c r="B5224" s="133" t="s">
        <v>2292</v>
      </c>
      <c r="C5224" s="134" t="n">
        <v>31.9</v>
      </c>
      <c r="D5224" s="133" t="s">
        <v>2359</v>
      </c>
      <c r="E5224" s="133" t="s">
        <v>3519</v>
      </c>
    </row>
    <row r="5225" customFormat="false" ht="12.75" hidden="false" customHeight="false" outlineLevel="2" collapsed="false">
      <c r="A5225" s="133" t="s">
        <v>1534</v>
      </c>
      <c r="B5225" s="133" t="s">
        <v>2295</v>
      </c>
      <c r="C5225" s="134" t="n">
        <v>54</v>
      </c>
      <c r="D5225" s="133" t="s">
        <v>2359</v>
      </c>
      <c r="E5225" s="133" t="s">
        <v>3519</v>
      </c>
    </row>
    <row r="5226" customFormat="false" ht="12.75" hidden="false" customHeight="false" outlineLevel="2" collapsed="false">
      <c r="A5226" s="133" t="s">
        <v>1534</v>
      </c>
      <c r="B5226" s="133" t="s">
        <v>2296</v>
      </c>
      <c r="C5226" s="134" t="n">
        <v>371.9</v>
      </c>
      <c r="D5226" s="133" t="s">
        <v>2359</v>
      </c>
      <c r="E5226" s="133" t="s">
        <v>3519</v>
      </c>
    </row>
    <row r="5227" customFormat="false" ht="12.75" hidden="false" customHeight="false" outlineLevel="2" collapsed="false">
      <c r="A5227" s="133" t="s">
        <v>1534</v>
      </c>
      <c r="B5227" s="133" t="s">
        <v>2297</v>
      </c>
      <c r="C5227" s="134" t="n">
        <v>54.34</v>
      </c>
      <c r="D5227" s="133" t="s">
        <v>2359</v>
      </c>
      <c r="E5227" s="133" t="s">
        <v>3519</v>
      </c>
    </row>
    <row r="5228" customFormat="false" ht="12.75" hidden="false" customHeight="false" outlineLevel="2" collapsed="false">
      <c r="A5228" s="133" t="s">
        <v>1534</v>
      </c>
      <c r="B5228" s="133" t="s">
        <v>2298</v>
      </c>
      <c r="C5228" s="134" t="n">
        <v>13.84</v>
      </c>
      <c r="D5228" s="133" t="s">
        <v>2359</v>
      </c>
      <c r="E5228" s="133" t="s">
        <v>3519</v>
      </c>
    </row>
    <row r="5229" customFormat="false" ht="12.75" hidden="false" customHeight="false" outlineLevel="2" collapsed="false">
      <c r="A5229" s="133" t="s">
        <v>1534</v>
      </c>
      <c r="B5229" s="133" t="s">
        <v>2299</v>
      </c>
      <c r="C5229" s="134" t="n">
        <v>6</v>
      </c>
      <c r="D5229" s="133" t="s">
        <v>2359</v>
      </c>
      <c r="E5229" s="133" t="s">
        <v>3519</v>
      </c>
    </row>
    <row r="5230" customFormat="false" ht="12.75" hidden="false" customHeight="false" outlineLevel="2" collapsed="false">
      <c r="A5230" s="133" t="s">
        <v>1534</v>
      </c>
      <c r="B5230" s="133" t="s">
        <v>2300</v>
      </c>
      <c r="C5230" s="134" t="n">
        <v>3.21</v>
      </c>
      <c r="D5230" s="133" t="s">
        <v>2359</v>
      </c>
      <c r="E5230" s="133" t="s">
        <v>3519</v>
      </c>
    </row>
    <row r="5231" customFormat="false" ht="12.75" hidden="false" customHeight="false" outlineLevel="2" collapsed="false">
      <c r="A5231" s="133" t="s">
        <v>1534</v>
      </c>
      <c r="B5231" s="133" t="s">
        <v>2301</v>
      </c>
      <c r="C5231" s="134" t="n">
        <v>9</v>
      </c>
      <c r="D5231" s="133" t="s">
        <v>2359</v>
      </c>
      <c r="E5231" s="133" t="s">
        <v>3519</v>
      </c>
    </row>
    <row r="5232" customFormat="false" ht="12.75" hidden="false" customHeight="false" outlineLevel="2" collapsed="false">
      <c r="A5232" s="133" t="s">
        <v>1534</v>
      </c>
      <c r="B5232" s="133" t="s">
        <v>2302</v>
      </c>
      <c r="C5232" s="134" t="n">
        <v>10.65</v>
      </c>
      <c r="D5232" s="133" t="s">
        <v>2359</v>
      </c>
      <c r="E5232" s="133" t="s">
        <v>3519</v>
      </c>
    </row>
    <row r="5233" customFormat="false" ht="12.75" hidden="false" customHeight="false" outlineLevel="2" collapsed="false">
      <c r="A5233" s="133" t="s">
        <v>1534</v>
      </c>
      <c r="B5233" s="133" t="s">
        <v>2303</v>
      </c>
      <c r="C5233" s="134" t="n">
        <v>5</v>
      </c>
      <c r="D5233" s="133" t="s">
        <v>2359</v>
      </c>
      <c r="E5233" s="133" t="s">
        <v>3519</v>
      </c>
    </row>
    <row r="5234" customFormat="false" ht="12.75" hidden="false" customHeight="false" outlineLevel="2" collapsed="false">
      <c r="A5234" s="133" t="s">
        <v>1534</v>
      </c>
      <c r="B5234" s="133" t="s">
        <v>2304</v>
      </c>
      <c r="C5234" s="134" t="n">
        <v>5.46</v>
      </c>
      <c r="D5234" s="133" t="s">
        <v>2359</v>
      </c>
      <c r="E5234" s="133" t="s">
        <v>3519</v>
      </c>
    </row>
    <row r="5235" customFormat="false" ht="12.75" hidden="false" customHeight="false" outlineLevel="2" collapsed="false">
      <c r="A5235" s="133" t="s">
        <v>1534</v>
      </c>
      <c r="B5235" s="133" t="s">
        <v>2305</v>
      </c>
      <c r="C5235" s="134" t="n">
        <v>175</v>
      </c>
      <c r="D5235" s="133" t="s">
        <v>2359</v>
      </c>
      <c r="E5235" s="133" t="s">
        <v>3519</v>
      </c>
    </row>
    <row r="5236" customFormat="false" ht="12.75" hidden="false" customHeight="false" outlineLevel="2" collapsed="false">
      <c r="A5236" s="133" t="s">
        <v>1534</v>
      </c>
      <c r="B5236" s="133" t="s">
        <v>2307</v>
      </c>
      <c r="C5236" s="134" t="n">
        <v>50</v>
      </c>
      <c r="D5236" s="133" t="s">
        <v>2359</v>
      </c>
      <c r="E5236" s="133" t="s">
        <v>3519</v>
      </c>
    </row>
    <row r="5237" customFormat="false" ht="12.75" hidden="false" customHeight="false" outlineLevel="2" collapsed="false">
      <c r="A5237" s="133" t="s">
        <v>1534</v>
      </c>
      <c r="B5237" s="133" t="s">
        <v>2308</v>
      </c>
      <c r="C5237" s="134" t="n">
        <v>148.89</v>
      </c>
      <c r="D5237" s="133" t="s">
        <v>2359</v>
      </c>
      <c r="E5237" s="133" t="s">
        <v>3519</v>
      </c>
    </row>
    <row r="5238" customFormat="false" ht="12.75" hidden="false" customHeight="false" outlineLevel="2" collapsed="false">
      <c r="A5238" s="133" t="s">
        <v>1534</v>
      </c>
      <c r="B5238" s="133" t="s">
        <v>2309</v>
      </c>
      <c r="C5238" s="134" t="n">
        <v>227.32</v>
      </c>
      <c r="D5238" s="133" t="s">
        <v>2359</v>
      </c>
      <c r="E5238" s="133" t="s">
        <v>3519</v>
      </c>
    </row>
    <row r="5239" customFormat="false" ht="12.75" hidden="false" customHeight="false" outlineLevel="2" collapsed="false">
      <c r="A5239" s="133" t="s">
        <v>1534</v>
      </c>
      <c r="B5239" s="133" t="s">
        <v>2310</v>
      </c>
      <c r="C5239" s="134" t="n">
        <v>14.46</v>
      </c>
      <c r="D5239" s="133" t="s">
        <v>2359</v>
      </c>
      <c r="E5239" s="133" t="s">
        <v>3519</v>
      </c>
    </row>
    <row r="5240" customFormat="false" ht="12.75" hidden="false" customHeight="false" outlineLevel="2" collapsed="false">
      <c r="A5240" s="133" t="s">
        <v>1534</v>
      </c>
      <c r="B5240" s="133" t="s">
        <v>2311</v>
      </c>
      <c r="C5240" s="134" t="n">
        <v>4.12</v>
      </c>
      <c r="D5240" s="133" t="s">
        <v>2359</v>
      </c>
      <c r="E5240" s="133" t="s">
        <v>3519</v>
      </c>
    </row>
    <row r="5241" customFormat="false" ht="12.75" hidden="false" customHeight="false" outlineLevel="2" collapsed="false">
      <c r="A5241" s="133" t="s">
        <v>1534</v>
      </c>
      <c r="B5241" s="133" t="s">
        <v>2312</v>
      </c>
      <c r="C5241" s="134" t="n">
        <v>11.17</v>
      </c>
      <c r="D5241" s="133" t="s">
        <v>2359</v>
      </c>
      <c r="E5241" s="133" t="s">
        <v>3519</v>
      </c>
    </row>
    <row r="5242" customFormat="false" ht="12.75" hidden="false" customHeight="false" outlineLevel="1" collapsed="false">
      <c r="A5242" s="135" t="s">
        <v>3520</v>
      </c>
      <c r="B5242" s="133"/>
      <c r="C5242" s="134" t="n">
        <f aca="false">SUBTOTAL(9,C5224:C5241)</f>
        <v>1196.26</v>
      </c>
      <c r="D5242" s="133"/>
      <c r="E5242" s="133"/>
    </row>
    <row r="5243" customFormat="false" ht="12.75" hidden="false" customHeight="false" outlineLevel="2" collapsed="false">
      <c r="A5243" s="133" t="s">
        <v>483</v>
      </c>
      <c r="B5243" s="133" t="s">
        <v>2464</v>
      </c>
      <c r="C5243" s="134" t="n">
        <v>10</v>
      </c>
      <c r="D5243" s="133" t="s">
        <v>2293</v>
      </c>
      <c r="E5243" s="133" t="s">
        <v>2592</v>
      </c>
    </row>
    <row r="5244" customFormat="false" ht="12.75" hidden="false" customHeight="false" outlineLevel="2" collapsed="false">
      <c r="A5244" s="133" t="s">
        <v>483</v>
      </c>
      <c r="B5244" s="133" t="s">
        <v>2340</v>
      </c>
      <c r="C5244" s="134" t="n">
        <v>78</v>
      </c>
      <c r="D5244" s="133" t="s">
        <v>2293</v>
      </c>
      <c r="E5244" s="133" t="s">
        <v>2592</v>
      </c>
    </row>
    <row r="5245" customFormat="false" ht="12.75" hidden="false" customHeight="false" outlineLevel="2" collapsed="false">
      <c r="A5245" s="133" t="s">
        <v>483</v>
      </c>
      <c r="B5245" s="133" t="s">
        <v>2341</v>
      </c>
      <c r="C5245" s="134" t="n">
        <v>177</v>
      </c>
      <c r="D5245" s="133" t="s">
        <v>2293</v>
      </c>
      <c r="E5245" s="133" t="s">
        <v>2592</v>
      </c>
    </row>
    <row r="5246" customFormat="false" ht="12.75" hidden="false" customHeight="false" outlineLevel="2" collapsed="false">
      <c r="A5246" s="133" t="s">
        <v>483</v>
      </c>
      <c r="B5246" s="133" t="s">
        <v>2342</v>
      </c>
      <c r="C5246" s="134" t="n">
        <v>13</v>
      </c>
      <c r="D5246" s="133" t="s">
        <v>2293</v>
      </c>
      <c r="E5246" s="133" t="s">
        <v>2592</v>
      </c>
    </row>
    <row r="5247" customFormat="false" ht="12.75" hidden="false" customHeight="false" outlineLevel="2" collapsed="false">
      <c r="A5247" s="133" t="s">
        <v>483</v>
      </c>
      <c r="B5247" s="133" t="s">
        <v>2501</v>
      </c>
      <c r="C5247" s="134" t="n">
        <v>3.5</v>
      </c>
      <c r="D5247" s="133" t="s">
        <v>2293</v>
      </c>
      <c r="E5247" s="133" t="s">
        <v>2592</v>
      </c>
    </row>
    <row r="5248" customFormat="false" ht="12.75" hidden="false" customHeight="false" outlineLevel="2" collapsed="false">
      <c r="A5248" s="133" t="s">
        <v>483</v>
      </c>
      <c r="B5248" s="133" t="s">
        <v>2343</v>
      </c>
      <c r="C5248" s="134" t="n">
        <v>10</v>
      </c>
      <c r="D5248" s="133" t="s">
        <v>2293</v>
      </c>
      <c r="E5248" s="133" t="s">
        <v>2592</v>
      </c>
    </row>
    <row r="5249" customFormat="false" ht="12.75" hidden="false" customHeight="false" outlineLevel="2" collapsed="false">
      <c r="A5249" s="133" t="s">
        <v>483</v>
      </c>
      <c r="B5249" s="133" t="s">
        <v>2344</v>
      </c>
      <c r="C5249" s="134" t="n">
        <v>6.19</v>
      </c>
      <c r="D5249" s="133" t="s">
        <v>2293</v>
      </c>
      <c r="E5249" s="133" t="s">
        <v>2592</v>
      </c>
    </row>
    <row r="5250" customFormat="false" ht="12.75" hidden="false" customHeight="false" outlineLevel="1" collapsed="false">
      <c r="A5250" s="135" t="s">
        <v>3521</v>
      </c>
      <c r="B5250" s="133"/>
      <c r="C5250" s="134" t="n">
        <f aca="false">SUBTOTAL(9,C5243:C5249)</f>
        <v>297.69</v>
      </c>
      <c r="D5250" s="133"/>
      <c r="E5250" s="133"/>
    </row>
    <row r="5251" customFormat="false" ht="12.75" hidden="false" customHeight="false" outlineLevel="2" collapsed="false">
      <c r="A5251" s="133" t="s">
        <v>1758</v>
      </c>
      <c r="B5251" s="133" t="s">
        <v>2418</v>
      </c>
      <c r="C5251" s="134" t="n">
        <v>5.36</v>
      </c>
      <c r="D5251" s="133" t="s">
        <v>2314</v>
      </c>
      <c r="E5251" s="133" t="s">
        <v>3522</v>
      </c>
    </row>
    <row r="5252" customFormat="false" ht="12.75" hidden="false" customHeight="false" outlineLevel="2" collapsed="false">
      <c r="A5252" s="133" t="s">
        <v>1758</v>
      </c>
      <c r="B5252" s="133" t="s">
        <v>2419</v>
      </c>
      <c r="C5252" s="134" t="n">
        <v>54</v>
      </c>
      <c r="D5252" s="133" t="s">
        <v>2314</v>
      </c>
      <c r="E5252" s="133" t="s">
        <v>3522</v>
      </c>
    </row>
    <row r="5253" customFormat="false" ht="12.75" hidden="false" customHeight="false" outlineLevel="2" collapsed="false">
      <c r="A5253" s="133" t="s">
        <v>1758</v>
      </c>
      <c r="B5253" s="133" t="s">
        <v>2425</v>
      </c>
      <c r="C5253" s="134" t="n">
        <v>1391.01</v>
      </c>
      <c r="D5253" s="133" t="s">
        <v>2314</v>
      </c>
      <c r="E5253" s="133" t="s">
        <v>3522</v>
      </c>
    </row>
    <row r="5254" customFormat="false" ht="12.75" hidden="false" customHeight="false" outlineLevel="1" collapsed="false">
      <c r="A5254" s="135" t="s">
        <v>3523</v>
      </c>
      <c r="B5254" s="133"/>
      <c r="C5254" s="134" t="n">
        <f aca="false">SUBTOTAL(9,C5251:C5253)</f>
        <v>1450.37</v>
      </c>
      <c r="D5254" s="133"/>
      <c r="E5254" s="133"/>
    </row>
    <row r="5255" customFormat="false" ht="12.75" hidden="false" customHeight="false" outlineLevel="2" collapsed="false">
      <c r="A5255" s="133" t="s">
        <v>544</v>
      </c>
      <c r="B5255" s="133" t="s">
        <v>2288</v>
      </c>
      <c r="C5255" s="134" t="n">
        <v>40</v>
      </c>
      <c r="D5255" s="133" t="s">
        <v>2293</v>
      </c>
      <c r="E5255" s="133" t="s">
        <v>2525</v>
      </c>
    </row>
    <row r="5256" customFormat="false" ht="12.75" hidden="false" customHeight="false" outlineLevel="1" collapsed="false">
      <c r="A5256" s="135" t="s">
        <v>3524</v>
      </c>
      <c r="B5256" s="133"/>
      <c r="C5256" s="134" t="n">
        <f aca="false">SUBTOTAL(9,C5255)</f>
        <v>40</v>
      </c>
      <c r="D5256" s="133"/>
      <c r="E5256" s="133"/>
    </row>
    <row r="5257" customFormat="false" ht="12.75" hidden="false" customHeight="false" outlineLevel="2" collapsed="false">
      <c r="A5257" s="133" t="s">
        <v>1548</v>
      </c>
      <c r="B5257" s="133" t="s">
        <v>2288</v>
      </c>
      <c r="C5257" s="134" t="n">
        <v>40</v>
      </c>
      <c r="D5257" s="133" t="s">
        <v>2359</v>
      </c>
      <c r="E5257" s="133" t="s">
        <v>2979</v>
      </c>
    </row>
    <row r="5258" customFormat="false" ht="12.75" hidden="false" customHeight="false" outlineLevel="1" collapsed="false">
      <c r="A5258" s="135" t="s">
        <v>3525</v>
      </c>
      <c r="B5258" s="133"/>
      <c r="C5258" s="134" t="n">
        <f aca="false">SUBTOTAL(9,C5257)</f>
        <v>40</v>
      </c>
      <c r="D5258" s="133"/>
      <c r="E5258" s="133"/>
    </row>
    <row r="5259" customFormat="false" ht="12.75" hidden="false" customHeight="false" outlineLevel="2" collapsed="false">
      <c r="A5259" s="133" t="s">
        <v>1860</v>
      </c>
      <c r="B5259" s="133" t="s">
        <v>2292</v>
      </c>
      <c r="C5259" s="134" t="n">
        <v>31.9</v>
      </c>
      <c r="D5259" s="133" t="s">
        <v>2314</v>
      </c>
      <c r="E5259" s="133" t="s">
        <v>2374</v>
      </c>
    </row>
    <row r="5260" customFormat="false" ht="12.75" hidden="false" customHeight="false" outlineLevel="2" collapsed="false">
      <c r="A5260" s="133" t="s">
        <v>1860</v>
      </c>
      <c r="B5260" s="133" t="s">
        <v>2295</v>
      </c>
      <c r="C5260" s="134" t="n">
        <v>54</v>
      </c>
      <c r="D5260" s="133" t="s">
        <v>2314</v>
      </c>
      <c r="E5260" s="133" t="s">
        <v>2374</v>
      </c>
    </row>
    <row r="5261" customFormat="false" ht="12.75" hidden="false" customHeight="false" outlineLevel="2" collapsed="false">
      <c r="A5261" s="133" t="s">
        <v>1860</v>
      </c>
      <c r="B5261" s="133" t="s">
        <v>2296</v>
      </c>
      <c r="C5261" s="134" t="n">
        <v>371.9</v>
      </c>
      <c r="D5261" s="133" t="s">
        <v>2314</v>
      </c>
      <c r="E5261" s="133" t="s">
        <v>2374</v>
      </c>
    </row>
    <row r="5262" customFormat="false" ht="12.75" hidden="false" customHeight="false" outlineLevel="2" collapsed="false">
      <c r="A5262" s="133" t="s">
        <v>1860</v>
      </c>
      <c r="B5262" s="133" t="s">
        <v>2297</v>
      </c>
      <c r="C5262" s="134" t="n">
        <v>54.34</v>
      </c>
      <c r="D5262" s="133" t="s">
        <v>2314</v>
      </c>
      <c r="E5262" s="133" t="s">
        <v>2374</v>
      </c>
    </row>
    <row r="5263" customFormat="false" ht="12.75" hidden="false" customHeight="false" outlineLevel="2" collapsed="false">
      <c r="A5263" s="133" t="s">
        <v>1860</v>
      </c>
      <c r="B5263" s="133" t="s">
        <v>2298</v>
      </c>
      <c r="C5263" s="134" t="n">
        <v>13.84</v>
      </c>
      <c r="D5263" s="133" t="s">
        <v>2314</v>
      </c>
      <c r="E5263" s="133" t="s">
        <v>2374</v>
      </c>
    </row>
    <row r="5264" customFormat="false" ht="12.75" hidden="false" customHeight="false" outlineLevel="2" collapsed="false">
      <c r="A5264" s="133" t="s">
        <v>1860</v>
      </c>
      <c r="B5264" s="133" t="s">
        <v>2299</v>
      </c>
      <c r="C5264" s="134" t="n">
        <v>6</v>
      </c>
      <c r="D5264" s="133" t="s">
        <v>2314</v>
      </c>
      <c r="E5264" s="133" t="s">
        <v>2374</v>
      </c>
    </row>
    <row r="5265" customFormat="false" ht="12.75" hidden="false" customHeight="false" outlineLevel="2" collapsed="false">
      <c r="A5265" s="133" t="s">
        <v>1860</v>
      </c>
      <c r="B5265" s="133" t="s">
        <v>2300</v>
      </c>
      <c r="C5265" s="134" t="n">
        <v>3.21</v>
      </c>
      <c r="D5265" s="133" t="s">
        <v>2314</v>
      </c>
      <c r="E5265" s="133" t="s">
        <v>2374</v>
      </c>
    </row>
    <row r="5266" customFormat="false" ht="12.75" hidden="false" customHeight="false" outlineLevel="2" collapsed="false">
      <c r="A5266" s="133" t="s">
        <v>1860</v>
      </c>
      <c r="B5266" s="133" t="s">
        <v>2301</v>
      </c>
      <c r="C5266" s="134" t="n">
        <v>9</v>
      </c>
      <c r="D5266" s="133" t="s">
        <v>2314</v>
      </c>
      <c r="E5266" s="133" t="s">
        <v>2374</v>
      </c>
    </row>
    <row r="5267" customFormat="false" ht="12.75" hidden="false" customHeight="false" outlineLevel="2" collapsed="false">
      <c r="A5267" s="133" t="s">
        <v>1860</v>
      </c>
      <c r="B5267" s="133" t="s">
        <v>2302</v>
      </c>
      <c r="C5267" s="134" t="n">
        <v>10.65</v>
      </c>
      <c r="D5267" s="133" t="s">
        <v>2314</v>
      </c>
      <c r="E5267" s="133" t="s">
        <v>2374</v>
      </c>
    </row>
    <row r="5268" customFormat="false" ht="12.75" hidden="false" customHeight="false" outlineLevel="2" collapsed="false">
      <c r="A5268" s="133" t="s">
        <v>1860</v>
      </c>
      <c r="B5268" s="133" t="s">
        <v>2303</v>
      </c>
      <c r="C5268" s="134" t="n">
        <v>5</v>
      </c>
      <c r="D5268" s="133" t="s">
        <v>2314</v>
      </c>
      <c r="E5268" s="133" t="s">
        <v>2374</v>
      </c>
    </row>
    <row r="5269" customFormat="false" ht="12.75" hidden="false" customHeight="false" outlineLevel="2" collapsed="false">
      <c r="A5269" s="133" t="s">
        <v>1860</v>
      </c>
      <c r="B5269" s="133" t="s">
        <v>2304</v>
      </c>
      <c r="C5269" s="134" t="n">
        <v>5.46</v>
      </c>
      <c r="D5269" s="133" t="s">
        <v>2314</v>
      </c>
      <c r="E5269" s="133" t="s">
        <v>2374</v>
      </c>
    </row>
    <row r="5270" customFormat="false" ht="12.75" hidden="false" customHeight="false" outlineLevel="2" collapsed="false">
      <c r="A5270" s="133" t="s">
        <v>1860</v>
      </c>
      <c r="B5270" s="133" t="s">
        <v>2305</v>
      </c>
      <c r="C5270" s="134" t="n">
        <v>175</v>
      </c>
      <c r="D5270" s="133" t="s">
        <v>2314</v>
      </c>
      <c r="E5270" s="133" t="s">
        <v>2374</v>
      </c>
    </row>
    <row r="5271" customFormat="false" ht="12.75" hidden="false" customHeight="false" outlineLevel="2" collapsed="false">
      <c r="A5271" s="133" t="s">
        <v>1860</v>
      </c>
      <c r="B5271" s="133" t="s">
        <v>2307</v>
      </c>
      <c r="C5271" s="134" t="n">
        <v>50</v>
      </c>
      <c r="D5271" s="133" t="s">
        <v>2314</v>
      </c>
      <c r="E5271" s="133" t="s">
        <v>2374</v>
      </c>
    </row>
    <row r="5272" customFormat="false" ht="12.75" hidden="false" customHeight="false" outlineLevel="2" collapsed="false">
      <c r="A5272" s="133" t="s">
        <v>1860</v>
      </c>
      <c r="B5272" s="133" t="s">
        <v>2608</v>
      </c>
      <c r="C5272" s="134" t="n">
        <v>16.32</v>
      </c>
      <c r="D5272" s="133" t="s">
        <v>2314</v>
      </c>
      <c r="E5272" s="133" t="s">
        <v>2374</v>
      </c>
    </row>
    <row r="5273" customFormat="false" ht="12.75" hidden="false" customHeight="false" outlineLevel="2" collapsed="false">
      <c r="A5273" s="133" t="s">
        <v>1860</v>
      </c>
      <c r="B5273" s="133" t="s">
        <v>2610</v>
      </c>
      <c r="C5273" s="134" t="n">
        <v>11.65</v>
      </c>
      <c r="D5273" s="133" t="s">
        <v>2314</v>
      </c>
      <c r="E5273" s="133" t="s">
        <v>2374</v>
      </c>
    </row>
    <row r="5274" customFormat="false" ht="12.75" hidden="false" customHeight="false" outlineLevel="2" collapsed="false">
      <c r="A5274" s="133" t="s">
        <v>1860</v>
      </c>
      <c r="B5274" s="133" t="s">
        <v>2611</v>
      </c>
      <c r="C5274" s="134" t="n">
        <v>369.3</v>
      </c>
      <c r="D5274" s="133" t="s">
        <v>2314</v>
      </c>
      <c r="E5274" s="133" t="s">
        <v>2374</v>
      </c>
    </row>
    <row r="5275" customFormat="false" ht="12.75" hidden="false" customHeight="false" outlineLevel="2" collapsed="false">
      <c r="A5275" s="133" t="s">
        <v>1860</v>
      </c>
      <c r="B5275" s="133" t="s">
        <v>2612</v>
      </c>
      <c r="C5275" s="134" t="n">
        <v>14.46</v>
      </c>
      <c r="D5275" s="133" t="s">
        <v>2314</v>
      </c>
      <c r="E5275" s="133" t="s">
        <v>2374</v>
      </c>
    </row>
    <row r="5276" customFormat="false" ht="12.75" hidden="false" customHeight="false" outlineLevel="2" collapsed="false">
      <c r="A5276" s="133" t="s">
        <v>1860</v>
      </c>
      <c r="B5276" s="133" t="s">
        <v>2613</v>
      </c>
      <c r="C5276" s="134" t="n">
        <v>4.12</v>
      </c>
      <c r="D5276" s="133" t="s">
        <v>2314</v>
      </c>
      <c r="E5276" s="133" t="s">
        <v>2374</v>
      </c>
    </row>
    <row r="5277" customFormat="false" ht="12.75" hidden="false" customHeight="false" outlineLevel="2" collapsed="false">
      <c r="A5277" s="133" t="s">
        <v>1860</v>
      </c>
      <c r="B5277" s="133" t="s">
        <v>2614</v>
      </c>
      <c r="C5277" s="134" t="n">
        <v>880.07</v>
      </c>
      <c r="D5277" s="133" t="s">
        <v>2314</v>
      </c>
      <c r="E5277" s="133" t="s">
        <v>2374</v>
      </c>
    </row>
    <row r="5278" customFormat="false" ht="12.75" hidden="false" customHeight="false" outlineLevel="2" collapsed="false">
      <c r="A5278" s="133" t="s">
        <v>1860</v>
      </c>
      <c r="B5278" s="133" t="s">
        <v>2615</v>
      </c>
      <c r="C5278" s="134" t="n">
        <v>11.17</v>
      </c>
      <c r="D5278" s="133" t="s">
        <v>2314</v>
      </c>
      <c r="E5278" s="133" t="s">
        <v>2374</v>
      </c>
    </row>
    <row r="5279" customFormat="false" ht="12.75" hidden="false" customHeight="false" outlineLevel="1" collapsed="false">
      <c r="A5279" s="135" t="s">
        <v>3526</v>
      </c>
      <c r="B5279" s="133"/>
      <c r="C5279" s="134" t="n">
        <f aca="false">SUBTOTAL(9,C5259:C5278)</f>
        <v>2097.39</v>
      </c>
      <c r="D5279" s="133"/>
      <c r="E5279" s="133"/>
    </row>
    <row r="5280" customFormat="false" ht="12.75" hidden="false" customHeight="false" outlineLevel="2" collapsed="false">
      <c r="A5280" s="133" t="s">
        <v>1615</v>
      </c>
      <c r="B5280" s="133" t="s">
        <v>2288</v>
      </c>
      <c r="C5280" s="134" t="n">
        <v>40</v>
      </c>
      <c r="D5280" s="133" t="s">
        <v>2385</v>
      </c>
      <c r="E5280" s="133" t="s">
        <v>2386</v>
      </c>
    </row>
    <row r="5281" customFormat="false" ht="12.75" hidden="false" customHeight="false" outlineLevel="1" collapsed="false">
      <c r="A5281" s="135" t="s">
        <v>3527</v>
      </c>
      <c r="B5281" s="133"/>
      <c r="C5281" s="134" t="n">
        <f aca="false">SUBTOTAL(9,C5280)</f>
        <v>40</v>
      </c>
      <c r="D5281" s="133"/>
      <c r="E5281" s="133"/>
    </row>
    <row r="5282" customFormat="false" ht="12.75" hidden="false" customHeight="false" outlineLevel="2" collapsed="false">
      <c r="A5282" s="133" t="s">
        <v>1541</v>
      </c>
      <c r="B5282" s="133" t="s">
        <v>2305</v>
      </c>
      <c r="C5282" s="134" t="n">
        <v>175</v>
      </c>
      <c r="D5282" s="133" t="s">
        <v>2359</v>
      </c>
      <c r="E5282" s="133" t="s">
        <v>3193</v>
      </c>
    </row>
    <row r="5283" customFormat="false" ht="12.75" hidden="false" customHeight="false" outlineLevel="2" collapsed="false">
      <c r="A5283" s="133" t="s">
        <v>1541</v>
      </c>
      <c r="B5283" s="133" t="s">
        <v>2306</v>
      </c>
      <c r="C5283" s="134" t="n">
        <v>50</v>
      </c>
      <c r="D5283" s="133" t="s">
        <v>2359</v>
      </c>
      <c r="E5283" s="133" t="s">
        <v>3193</v>
      </c>
    </row>
    <row r="5284" customFormat="false" ht="12.75" hidden="false" customHeight="false" outlineLevel="2" collapsed="false">
      <c r="A5284" s="133" t="s">
        <v>1541</v>
      </c>
      <c r="B5284" s="133" t="s">
        <v>2307</v>
      </c>
      <c r="C5284" s="134" t="n">
        <v>50</v>
      </c>
      <c r="D5284" s="133" t="s">
        <v>2359</v>
      </c>
      <c r="E5284" s="133" t="s">
        <v>3193</v>
      </c>
    </row>
    <row r="5285" customFormat="false" ht="12.75" hidden="false" customHeight="false" outlineLevel="2" collapsed="false">
      <c r="A5285" s="133" t="s">
        <v>1541</v>
      </c>
      <c r="B5285" s="133" t="s">
        <v>2364</v>
      </c>
      <c r="C5285" s="134" t="n">
        <v>200</v>
      </c>
      <c r="D5285" s="133" t="s">
        <v>2359</v>
      </c>
      <c r="E5285" s="133" t="s">
        <v>3193</v>
      </c>
    </row>
    <row r="5286" customFormat="false" ht="12.75" hidden="false" customHeight="false" outlineLevel="1" collapsed="false">
      <c r="A5286" s="135" t="s">
        <v>3528</v>
      </c>
      <c r="B5286" s="133"/>
      <c r="C5286" s="134" t="n">
        <f aca="false">SUBTOTAL(9,C5282:C5285)</f>
        <v>475</v>
      </c>
      <c r="D5286" s="133"/>
      <c r="E5286" s="133"/>
    </row>
    <row r="5287" customFormat="false" ht="12.75" hidden="false" customHeight="false" outlineLevel="2" collapsed="false">
      <c r="A5287" s="133" t="s">
        <v>932</v>
      </c>
      <c r="B5287" s="133" t="s">
        <v>2292</v>
      </c>
      <c r="C5287" s="134" t="n">
        <v>31.9</v>
      </c>
      <c r="D5287" s="133" t="s">
        <v>2293</v>
      </c>
      <c r="E5287" s="133" t="s">
        <v>2871</v>
      </c>
    </row>
    <row r="5288" customFormat="false" ht="12.75" hidden="false" customHeight="false" outlineLevel="2" collapsed="false">
      <c r="A5288" s="133" t="s">
        <v>932</v>
      </c>
      <c r="B5288" s="133" t="s">
        <v>2295</v>
      </c>
      <c r="C5288" s="134" t="n">
        <v>54</v>
      </c>
      <c r="D5288" s="133" t="s">
        <v>2293</v>
      </c>
      <c r="E5288" s="133" t="s">
        <v>2871</v>
      </c>
    </row>
    <row r="5289" customFormat="false" ht="12.75" hidden="false" customHeight="false" outlineLevel="2" collapsed="false">
      <c r="A5289" s="133" t="s">
        <v>932</v>
      </c>
      <c r="B5289" s="133" t="s">
        <v>2296</v>
      </c>
      <c r="C5289" s="134" t="n">
        <v>371.9</v>
      </c>
      <c r="D5289" s="133" t="s">
        <v>2293</v>
      </c>
      <c r="E5289" s="133" t="s">
        <v>2871</v>
      </c>
    </row>
    <row r="5290" customFormat="false" ht="12.75" hidden="false" customHeight="false" outlineLevel="2" collapsed="false">
      <c r="A5290" s="133" t="s">
        <v>932</v>
      </c>
      <c r="B5290" s="133" t="s">
        <v>2297</v>
      </c>
      <c r="C5290" s="134" t="n">
        <v>54.34</v>
      </c>
      <c r="D5290" s="133" t="s">
        <v>2293</v>
      </c>
      <c r="E5290" s="133" t="s">
        <v>2871</v>
      </c>
    </row>
    <row r="5291" customFormat="false" ht="12.75" hidden="false" customHeight="false" outlineLevel="2" collapsed="false">
      <c r="A5291" s="133" t="s">
        <v>932</v>
      </c>
      <c r="B5291" s="133" t="s">
        <v>2298</v>
      </c>
      <c r="C5291" s="134" t="n">
        <v>13.84</v>
      </c>
      <c r="D5291" s="133" t="s">
        <v>2293</v>
      </c>
      <c r="E5291" s="133" t="s">
        <v>2871</v>
      </c>
    </row>
    <row r="5292" customFormat="false" ht="12.75" hidden="false" customHeight="false" outlineLevel="2" collapsed="false">
      <c r="A5292" s="133" t="s">
        <v>932</v>
      </c>
      <c r="B5292" s="133" t="s">
        <v>2299</v>
      </c>
      <c r="C5292" s="134" t="n">
        <v>6</v>
      </c>
      <c r="D5292" s="133" t="s">
        <v>2293</v>
      </c>
      <c r="E5292" s="133" t="s">
        <v>2871</v>
      </c>
    </row>
    <row r="5293" customFormat="false" ht="12.75" hidden="false" customHeight="false" outlineLevel="2" collapsed="false">
      <c r="A5293" s="133" t="s">
        <v>932</v>
      </c>
      <c r="B5293" s="133" t="s">
        <v>2300</v>
      </c>
      <c r="C5293" s="134" t="n">
        <v>3.21</v>
      </c>
      <c r="D5293" s="133" t="s">
        <v>2293</v>
      </c>
      <c r="E5293" s="133" t="s">
        <v>2871</v>
      </c>
    </row>
    <row r="5294" customFormat="false" ht="12.75" hidden="false" customHeight="false" outlineLevel="2" collapsed="false">
      <c r="A5294" s="133" t="s">
        <v>932</v>
      </c>
      <c r="B5294" s="133" t="s">
        <v>2301</v>
      </c>
      <c r="C5294" s="134" t="n">
        <v>9</v>
      </c>
      <c r="D5294" s="133" t="s">
        <v>2293</v>
      </c>
      <c r="E5294" s="133" t="s">
        <v>2871</v>
      </c>
    </row>
    <row r="5295" customFormat="false" ht="12.75" hidden="false" customHeight="false" outlineLevel="2" collapsed="false">
      <c r="A5295" s="133" t="s">
        <v>932</v>
      </c>
      <c r="B5295" s="133" t="s">
        <v>2302</v>
      </c>
      <c r="C5295" s="134" t="n">
        <v>10.65</v>
      </c>
      <c r="D5295" s="133" t="s">
        <v>2293</v>
      </c>
      <c r="E5295" s="133" t="s">
        <v>2871</v>
      </c>
    </row>
    <row r="5296" customFormat="false" ht="12.75" hidden="false" customHeight="false" outlineLevel="2" collapsed="false">
      <c r="A5296" s="133" t="s">
        <v>932</v>
      </c>
      <c r="B5296" s="133" t="s">
        <v>2303</v>
      </c>
      <c r="C5296" s="134" t="n">
        <v>5</v>
      </c>
      <c r="D5296" s="133" t="s">
        <v>2293</v>
      </c>
      <c r="E5296" s="133" t="s">
        <v>2871</v>
      </c>
    </row>
    <row r="5297" customFormat="false" ht="12.75" hidden="false" customHeight="false" outlineLevel="2" collapsed="false">
      <c r="A5297" s="133" t="s">
        <v>932</v>
      </c>
      <c r="B5297" s="133" t="s">
        <v>2304</v>
      </c>
      <c r="C5297" s="134" t="n">
        <v>5.46</v>
      </c>
      <c r="D5297" s="133" t="s">
        <v>2293</v>
      </c>
      <c r="E5297" s="133" t="s">
        <v>2871</v>
      </c>
    </row>
    <row r="5298" customFormat="false" ht="12.75" hidden="false" customHeight="false" outlineLevel="2" collapsed="false">
      <c r="A5298" s="133" t="s">
        <v>932</v>
      </c>
      <c r="B5298" s="133" t="s">
        <v>2305</v>
      </c>
      <c r="C5298" s="134" t="n">
        <v>175</v>
      </c>
      <c r="D5298" s="133" t="s">
        <v>2293</v>
      </c>
      <c r="E5298" s="133" t="s">
        <v>2871</v>
      </c>
    </row>
    <row r="5299" customFormat="false" ht="12.75" hidden="false" customHeight="false" outlineLevel="2" collapsed="false">
      <c r="A5299" s="133" t="s">
        <v>932</v>
      </c>
      <c r="B5299" s="133" t="s">
        <v>2306</v>
      </c>
      <c r="C5299" s="134" t="n">
        <v>50</v>
      </c>
      <c r="D5299" s="133" t="s">
        <v>2293</v>
      </c>
      <c r="E5299" s="133" t="s">
        <v>2871</v>
      </c>
    </row>
    <row r="5300" customFormat="false" ht="12.75" hidden="false" customHeight="false" outlineLevel="2" collapsed="false">
      <c r="A5300" s="133" t="s">
        <v>932</v>
      </c>
      <c r="B5300" s="133" t="s">
        <v>2307</v>
      </c>
      <c r="C5300" s="134" t="n">
        <v>50</v>
      </c>
      <c r="D5300" s="133" t="s">
        <v>2293</v>
      </c>
      <c r="E5300" s="133" t="s">
        <v>2871</v>
      </c>
    </row>
    <row r="5301" customFormat="false" ht="12.75" hidden="false" customHeight="false" outlineLevel="2" collapsed="false">
      <c r="A5301" s="133" t="s">
        <v>932</v>
      </c>
      <c r="B5301" s="133" t="s">
        <v>2308</v>
      </c>
      <c r="C5301" s="134" t="n">
        <v>148.89</v>
      </c>
      <c r="D5301" s="133" t="s">
        <v>2293</v>
      </c>
      <c r="E5301" s="133" t="s">
        <v>2871</v>
      </c>
    </row>
    <row r="5302" customFormat="false" ht="12.75" hidden="false" customHeight="false" outlineLevel="2" collapsed="false">
      <c r="A5302" s="133" t="s">
        <v>932</v>
      </c>
      <c r="B5302" s="133" t="s">
        <v>2309</v>
      </c>
      <c r="C5302" s="134" t="n">
        <v>227.32</v>
      </c>
      <c r="D5302" s="133" t="s">
        <v>2293</v>
      </c>
      <c r="E5302" s="133" t="s">
        <v>2871</v>
      </c>
    </row>
    <row r="5303" customFormat="false" ht="12.75" hidden="false" customHeight="false" outlineLevel="2" collapsed="false">
      <c r="A5303" s="133" t="s">
        <v>932</v>
      </c>
      <c r="B5303" s="133" t="s">
        <v>2310</v>
      </c>
      <c r="C5303" s="134" t="n">
        <v>14.46</v>
      </c>
      <c r="D5303" s="133" t="s">
        <v>2293</v>
      </c>
      <c r="E5303" s="133" t="s">
        <v>2871</v>
      </c>
    </row>
    <row r="5304" customFormat="false" ht="12.75" hidden="false" customHeight="false" outlineLevel="2" collapsed="false">
      <c r="A5304" s="133" t="s">
        <v>932</v>
      </c>
      <c r="B5304" s="133" t="s">
        <v>2311</v>
      </c>
      <c r="C5304" s="134" t="n">
        <v>4.12</v>
      </c>
      <c r="D5304" s="133" t="s">
        <v>2293</v>
      </c>
      <c r="E5304" s="133" t="s">
        <v>2871</v>
      </c>
    </row>
    <row r="5305" customFormat="false" ht="12.75" hidden="false" customHeight="false" outlineLevel="2" collapsed="false">
      <c r="A5305" s="133" t="s">
        <v>932</v>
      </c>
      <c r="B5305" s="133" t="s">
        <v>2312</v>
      </c>
      <c r="C5305" s="134" t="n">
        <v>11.17</v>
      </c>
      <c r="D5305" s="133" t="s">
        <v>2293</v>
      </c>
      <c r="E5305" s="133" t="s">
        <v>2871</v>
      </c>
    </row>
    <row r="5306" customFormat="false" ht="12.75" hidden="false" customHeight="false" outlineLevel="1" collapsed="false">
      <c r="A5306" s="135" t="s">
        <v>3529</v>
      </c>
      <c r="B5306" s="133"/>
      <c r="C5306" s="134" t="n">
        <f aca="false">SUBTOTAL(9,C5287:C5305)</f>
        <v>1246.26</v>
      </c>
      <c r="D5306" s="133"/>
      <c r="E5306" s="133"/>
    </row>
    <row r="5307" customFormat="false" ht="12.75" hidden="false" customHeight="false" outlineLevel="2" collapsed="false">
      <c r="A5307" s="133" t="s">
        <v>1820</v>
      </c>
      <c r="B5307" s="133" t="s">
        <v>2418</v>
      </c>
      <c r="C5307" s="134" t="n">
        <v>5.36</v>
      </c>
      <c r="D5307" s="133" t="s">
        <v>2314</v>
      </c>
      <c r="E5307" s="133" t="s">
        <v>3530</v>
      </c>
    </row>
    <row r="5308" customFormat="false" ht="12.75" hidden="false" customHeight="false" outlineLevel="2" collapsed="false">
      <c r="A5308" s="133" t="s">
        <v>1820</v>
      </c>
      <c r="B5308" s="133" t="s">
        <v>2419</v>
      </c>
      <c r="C5308" s="134" t="n">
        <v>54</v>
      </c>
      <c r="D5308" s="133" t="s">
        <v>2314</v>
      </c>
      <c r="E5308" s="133" t="s">
        <v>3530</v>
      </c>
    </row>
    <row r="5309" customFormat="false" ht="12.75" hidden="false" customHeight="false" outlineLevel="2" collapsed="false">
      <c r="A5309" s="133" t="s">
        <v>1820</v>
      </c>
      <c r="B5309" s="133" t="s">
        <v>2421</v>
      </c>
      <c r="C5309" s="134" t="n">
        <v>1</v>
      </c>
      <c r="D5309" s="133" t="s">
        <v>2314</v>
      </c>
      <c r="E5309" s="133" t="s">
        <v>3530</v>
      </c>
    </row>
    <row r="5310" customFormat="false" ht="12.75" hidden="false" customHeight="false" outlineLevel="2" collapsed="false">
      <c r="A5310" s="133" t="s">
        <v>1820</v>
      </c>
      <c r="B5310" s="133" t="s">
        <v>2422</v>
      </c>
      <c r="C5310" s="134" t="n">
        <v>20</v>
      </c>
      <c r="D5310" s="133" t="s">
        <v>2314</v>
      </c>
      <c r="E5310" s="133" t="s">
        <v>3530</v>
      </c>
    </row>
    <row r="5311" customFormat="false" ht="12.75" hidden="false" customHeight="false" outlineLevel="2" collapsed="false">
      <c r="A5311" s="133" t="s">
        <v>1820</v>
      </c>
      <c r="B5311" s="133" t="s">
        <v>2424</v>
      </c>
      <c r="C5311" s="134" t="n">
        <v>1</v>
      </c>
      <c r="D5311" s="133" t="s">
        <v>2314</v>
      </c>
      <c r="E5311" s="133" t="s">
        <v>3530</v>
      </c>
    </row>
    <row r="5312" customFormat="false" ht="12.75" hidden="false" customHeight="false" outlineLevel="2" collapsed="false">
      <c r="A5312" s="133" t="s">
        <v>1820</v>
      </c>
      <c r="B5312" s="133" t="s">
        <v>2425</v>
      </c>
      <c r="C5312" s="134" t="n">
        <v>1391.01</v>
      </c>
      <c r="D5312" s="133" t="s">
        <v>2314</v>
      </c>
      <c r="E5312" s="133" t="s">
        <v>3530</v>
      </c>
    </row>
    <row r="5313" customFormat="false" ht="12.75" hidden="false" customHeight="false" outlineLevel="2" collapsed="false">
      <c r="A5313" s="133" t="s">
        <v>1820</v>
      </c>
      <c r="B5313" s="133" t="s">
        <v>2426</v>
      </c>
      <c r="C5313" s="134" t="n">
        <v>51.62</v>
      </c>
      <c r="D5313" s="133" t="s">
        <v>2314</v>
      </c>
      <c r="E5313" s="133" t="s">
        <v>3530</v>
      </c>
    </row>
    <row r="5314" customFormat="false" ht="12.75" hidden="false" customHeight="false" outlineLevel="1" collapsed="false">
      <c r="A5314" s="135" t="s">
        <v>3531</v>
      </c>
      <c r="B5314" s="133"/>
      <c r="C5314" s="134" t="n">
        <f aca="false">SUBTOTAL(9,C5307:C5313)</f>
        <v>1523.99</v>
      </c>
      <c r="D5314" s="133"/>
      <c r="E5314" s="133"/>
    </row>
    <row r="5315" customFormat="false" ht="12.75" hidden="false" customHeight="false" outlineLevel="2" collapsed="false">
      <c r="A5315" s="133" t="s">
        <v>981</v>
      </c>
      <c r="B5315" s="133" t="s">
        <v>2292</v>
      </c>
      <c r="C5315" s="134" t="n">
        <v>31.9</v>
      </c>
      <c r="D5315" s="133" t="s">
        <v>2681</v>
      </c>
      <c r="E5315" s="133" t="s">
        <v>2841</v>
      </c>
    </row>
    <row r="5316" customFormat="false" ht="12.75" hidden="false" customHeight="false" outlineLevel="2" collapsed="false">
      <c r="A5316" s="133" t="s">
        <v>981</v>
      </c>
      <c r="B5316" s="133" t="s">
        <v>2295</v>
      </c>
      <c r="C5316" s="134" t="n">
        <v>54</v>
      </c>
      <c r="D5316" s="133" t="s">
        <v>2681</v>
      </c>
      <c r="E5316" s="133" t="s">
        <v>2841</v>
      </c>
    </row>
    <row r="5317" customFormat="false" ht="12.75" hidden="false" customHeight="false" outlineLevel="2" collapsed="false">
      <c r="A5317" s="133" t="s">
        <v>981</v>
      </c>
      <c r="B5317" s="133" t="s">
        <v>2296</v>
      </c>
      <c r="C5317" s="134" t="n">
        <v>371.9</v>
      </c>
      <c r="D5317" s="133" t="s">
        <v>2681</v>
      </c>
      <c r="E5317" s="133" t="s">
        <v>2841</v>
      </c>
    </row>
    <row r="5318" customFormat="false" ht="12.75" hidden="false" customHeight="false" outlineLevel="2" collapsed="false">
      <c r="A5318" s="133" t="s">
        <v>981</v>
      </c>
      <c r="B5318" s="133" t="s">
        <v>2297</v>
      </c>
      <c r="C5318" s="134" t="n">
        <v>54.34</v>
      </c>
      <c r="D5318" s="133" t="s">
        <v>2681</v>
      </c>
      <c r="E5318" s="133" t="s">
        <v>2841</v>
      </c>
    </row>
    <row r="5319" customFormat="false" ht="12.75" hidden="false" customHeight="false" outlineLevel="2" collapsed="false">
      <c r="A5319" s="133" t="s">
        <v>981</v>
      </c>
      <c r="B5319" s="133" t="s">
        <v>2298</v>
      </c>
      <c r="C5319" s="134" t="n">
        <v>13.84</v>
      </c>
      <c r="D5319" s="133" t="s">
        <v>2681</v>
      </c>
      <c r="E5319" s="133" t="s">
        <v>2841</v>
      </c>
    </row>
    <row r="5320" customFormat="false" ht="12.75" hidden="false" customHeight="false" outlineLevel="2" collapsed="false">
      <c r="A5320" s="133" t="s">
        <v>981</v>
      </c>
      <c r="B5320" s="133" t="s">
        <v>2299</v>
      </c>
      <c r="C5320" s="134" t="n">
        <v>6</v>
      </c>
      <c r="D5320" s="133" t="s">
        <v>2681</v>
      </c>
      <c r="E5320" s="133" t="s">
        <v>2841</v>
      </c>
    </row>
    <row r="5321" customFormat="false" ht="12.75" hidden="false" customHeight="false" outlineLevel="2" collapsed="false">
      <c r="A5321" s="133" t="s">
        <v>981</v>
      </c>
      <c r="B5321" s="133" t="s">
        <v>2300</v>
      </c>
      <c r="C5321" s="134" t="n">
        <v>3.21</v>
      </c>
      <c r="D5321" s="133" t="s">
        <v>2681</v>
      </c>
      <c r="E5321" s="133" t="s">
        <v>2841</v>
      </c>
    </row>
    <row r="5322" customFormat="false" ht="12.75" hidden="false" customHeight="false" outlineLevel="2" collapsed="false">
      <c r="A5322" s="133" t="s">
        <v>981</v>
      </c>
      <c r="B5322" s="133" t="s">
        <v>2301</v>
      </c>
      <c r="C5322" s="134" t="n">
        <v>9</v>
      </c>
      <c r="D5322" s="133" t="s">
        <v>2681</v>
      </c>
      <c r="E5322" s="133" t="s">
        <v>2841</v>
      </c>
    </row>
    <row r="5323" customFormat="false" ht="12.75" hidden="false" customHeight="false" outlineLevel="2" collapsed="false">
      <c r="A5323" s="133" t="s">
        <v>981</v>
      </c>
      <c r="B5323" s="133" t="s">
        <v>2302</v>
      </c>
      <c r="C5323" s="134" t="n">
        <v>10.65</v>
      </c>
      <c r="D5323" s="133" t="s">
        <v>2681</v>
      </c>
      <c r="E5323" s="133" t="s">
        <v>2841</v>
      </c>
    </row>
    <row r="5324" customFormat="false" ht="12.75" hidden="false" customHeight="false" outlineLevel="2" collapsed="false">
      <c r="A5324" s="133" t="s">
        <v>981</v>
      </c>
      <c r="B5324" s="133" t="s">
        <v>2303</v>
      </c>
      <c r="C5324" s="134" t="n">
        <v>5</v>
      </c>
      <c r="D5324" s="133" t="s">
        <v>2681</v>
      </c>
      <c r="E5324" s="133" t="s">
        <v>2841</v>
      </c>
    </row>
    <row r="5325" customFormat="false" ht="12.75" hidden="false" customHeight="false" outlineLevel="2" collapsed="false">
      <c r="A5325" s="133" t="s">
        <v>981</v>
      </c>
      <c r="B5325" s="133" t="s">
        <v>2304</v>
      </c>
      <c r="C5325" s="134" t="n">
        <v>5.46</v>
      </c>
      <c r="D5325" s="133" t="s">
        <v>2681</v>
      </c>
      <c r="E5325" s="133" t="s">
        <v>2841</v>
      </c>
    </row>
    <row r="5326" customFormat="false" ht="12.75" hidden="false" customHeight="false" outlineLevel="2" collapsed="false">
      <c r="A5326" s="133" t="s">
        <v>981</v>
      </c>
      <c r="B5326" s="133" t="s">
        <v>2308</v>
      </c>
      <c r="C5326" s="134" t="n">
        <v>148.89</v>
      </c>
      <c r="D5326" s="133" t="s">
        <v>2681</v>
      </c>
      <c r="E5326" s="133" t="s">
        <v>2841</v>
      </c>
    </row>
    <row r="5327" customFormat="false" ht="12.75" hidden="false" customHeight="false" outlineLevel="2" collapsed="false">
      <c r="A5327" s="133" t="s">
        <v>981</v>
      </c>
      <c r="B5327" s="133" t="s">
        <v>2309</v>
      </c>
      <c r="C5327" s="134" t="n">
        <v>227.32</v>
      </c>
      <c r="D5327" s="133" t="s">
        <v>2681</v>
      </c>
      <c r="E5327" s="133" t="s">
        <v>2841</v>
      </c>
    </row>
    <row r="5328" customFormat="false" ht="12.75" hidden="false" customHeight="false" outlineLevel="2" collapsed="false">
      <c r="A5328" s="133" t="s">
        <v>981</v>
      </c>
      <c r="B5328" s="133" t="s">
        <v>2310</v>
      </c>
      <c r="C5328" s="134" t="n">
        <v>14.46</v>
      </c>
      <c r="D5328" s="133" t="s">
        <v>2681</v>
      </c>
      <c r="E5328" s="133" t="s">
        <v>2841</v>
      </c>
    </row>
    <row r="5329" customFormat="false" ht="12.75" hidden="false" customHeight="false" outlineLevel="2" collapsed="false">
      <c r="A5329" s="133" t="s">
        <v>981</v>
      </c>
      <c r="B5329" s="133" t="s">
        <v>2311</v>
      </c>
      <c r="C5329" s="134" t="n">
        <v>4.12</v>
      </c>
      <c r="D5329" s="133" t="s">
        <v>2681</v>
      </c>
      <c r="E5329" s="133" t="s">
        <v>2841</v>
      </c>
    </row>
    <row r="5330" customFormat="false" ht="12.75" hidden="false" customHeight="false" outlineLevel="2" collapsed="false">
      <c r="A5330" s="133" t="s">
        <v>981</v>
      </c>
      <c r="B5330" s="133" t="s">
        <v>2312</v>
      </c>
      <c r="C5330" s="134" t="n">
        <v>11.17</v>
      </c>
      <c r="D5330" s="133" t="s">
        <v>2681</v>
      </c>
      <c r="E5330" s="133" t="s">
        <v>2841</v>
      </c>
    </row>
    <row r="5331" customFormat="false" ht="12.75" hidden="false" customHeight="false" outlineLevel="1" collapsed="false">
      <c r="A5331" s="135" t="s">
        <v>3532</v>
      </c>
      <c r="B5331" s="133"/>
      <c r="C5331" s="134" t="n">
        <f aca="false">SUBTOTAL(9,C5315:C5330)</f>
        <v>971.26</v>
      </c>
      <c r="D5331" s="133"/>
      <c r="E5331" s="133"/>
    </row>
    <row r="5332" customFormat="false" ht="12.75" hidden="false" customHeight="false" outlineLevel="2" collapsed="false">
      <c r="A5332" s="133" t="s">
        <v>1141</v>
      </c>
      <c r="B5332" s="133" t="s">
        <v>2465</v>
      </c>
      <c r="C5332" s="134" t="n">
        <v>10</v>
      </c>
      <c r="D5332" s="133" t="s">
        <v>2429</v>
      </c>
      <c r="E5332" s="133" t="s">
        <v>3533</v>
      </c>
    </row>
    <row r="5333" customFormat="false" ht="12.75" hidden="false" customHeight="false" outlineLevel="2" collapsed="false">
      <c r="A5333" s="133" t="s">
        <v>1141</v>
      </c>
      <c r="B5333" s="133" t="s">
        <v>2499</v>
      </c>
      <c r="C5333" s="134" t="n">
        <v>43</v>
      </c>
      <c r="D5333" s="133" t="s">
        <v>2429</v>
      </c>
      <c r="E5333" s="133" t="s">
        <v>3533</v>
      </c>
    </row>
    <row r="5334" customFormat="false" ht="12.75" hidden="false" customHeight="false" outlineLevel="2" collapsed="false">
      <c r="A5334" s="133" t="s">
        <v>1141</v>
      </c>
      <c r="B5334" s="133" t="s">
        <v>2342</v>
      </c>
      <c r="C5334" s="134" t="n">
        <v>13</v>
      </c>
      <c r="D5334" s="133" t="s">
        <v>2429</v>
      </c>
      <c r="E5334" s="133" t="s">
        <v>3533</v>
      </c>
    </row>
    <row r="5335" customFormat="false" ht="12.75" hidden="false" customHeight="false" outlineLevel="2" collapsed="false">
      <c r="A5335" s="133" t="s">
        <v>1141</v>
      </c>
      <c r="B5335" s="133" t="s">
        <v>2409</v>
      </c>
      <c r="C5335" s="134" t="n">
        <v>3</v>
      </c>
      <c r="D5335" s="133" t="s">
        <v>2429</v>
      </c>
      <c r="E5335" s="133" t="s">
        <v>3533</v>
      </c>
    </row>
    <row r="5336" customFormat="false" ht="12.75" hidden="false" customHeight="false" outlineLevel="2" collapsed="false">
      <c r="A5336" s="133" t="s">
        <v>1141</v>
      </c>
      <c r="B5336" s="133" t="s">
        <v>2411</v>
      </c>
      <c r="C5336" s="134" t="n">
        <v>4</v>
      </c>
      <c r="D5336" s="133" t="s">
        <v>2429</v>
      </c>
      <c r="E5336" s="133" t="s">
        <v>3533</v>
      </c>
    </row>
    <row r="5337" customFormat="false" ht="12.75" hidden="false" customHeight="false" outlineLevel="2" collapsed="false">
      <c r="A5337" s="133" t="s">
        <v>1141</v>
      </c>
      <c r="B5337" s="133" t="s">
        <v>2343</v>
      </c>
      <c r="C5337" s="134" t="n">
        <v>10</v>
      </c>
      <c r="D5337" s="133" t="s">
        <v>2429</v>
      </c>
      <c r="E5337" s="133" t="s">
        <v>3533</v>
      </c>
    </row>
    <row r="5338" customFormat="false" ht="12.75" hidden="false" customHeight="false" outlineLevel="2" collapsed="false">
      <c r="A5338" s="133" t="s">
        <v>1141</v>
      </c>
      <c r="B5338" s="133" t="s">
        <v>2413</v>
      </c>
      <c r="C5338" s="134" t="n">
        <v>22</v>
      </c>
      <c r="D5338" s="133" t="s">
        <v>2429</v>
      </c>
      <c r="E5338" s="133" t="s">
        <v>3533</v>
      </c>
    </row>
    <row r="5339" customFormat="false" ht="12.75" hidden="false" customHeight="false" outlineLevel="1" collapsed="false">
      <c r="A5339" s="135" t="s">
        <v>3534</v>
      </c>
      <c r="B5339" s="133"/>
      <c r="C5339" s="134" t="n">
        <f aca="false">SUBTOTAL(9,C5332:C5338)</f>
        <v>105</v>
      </c>
      <c r="D5339" s="133"/>
      <c r="E5339" s="133"/>
    </row>
    <row r="5340" customFormat="false" ht="12.75" hidden="false" customHeight="false" outlineLevel="2" collapsed="false">
      <c r="A5340" s="133" t="s">
        <v>1072</v>
      </c>
      <c r="B5340" s="133" t="s">
        <v>2288</v>
      </c>
      <c r="C5340" s="134" t="n">
        <v>40</v>
      </c>
      <c r="D5340" s="133" t="s">
        <v>2739</v>
      </c>
      <c r="E5340" s="133" t="s">
        <v>3535</v>
      </c>
    </row>
    <row r="5341" customFormat="false" ht="12.75" hidden="false" customHeight="false" outlineLevel="1" collapsed="false">
      <c r="A5341" s="135" t="s">
        <v>3536</v>
      </c>
      <c r="B5341" s="133"/>
      <c r="C5341" s="134" t="n">
        <f aca="false">SUBTOTAL(9,C5340)</f>
        <v>40</v>
      </c>
      <c r="D5341" s="133"/>
      <c r="E5341" s="133"/>
    </row>
    <row r="5342" customFormat="false" ht="12.75" hidden="false" customHeight="false" outlineLevel="2" collapsed="false">
      <c r="A5342" s="133" t="s">
        <v>778</v>
      </c>
      <c r="B5342" s="133" t="s">
        <v>2288</v>
      </c>
      <c r="C5342" s="134" t="n">
        <v>40</v>
      </c>
      <c r="D5342" s="133" t="s">
        <v>2293</v>
      </c>
      <c r="E5342" s="133" t="s">
        <v>2807</v>
      </c>
    </row>
    <row r="5343" customFormat="false" ht="12.75" hidden="false" customHeight="false" outlineLevel="1" collapsed="false">
      <c r="A5343" s="135" t="s">
        <v>3537</v>
      </c>
      <c r="B5343" s="133"/>
      <c r="C5343" s="134" t="n">
        <f aca="false">SUBTOTAL(9,C5342)</f>
        <v>40</v>
      </c>
      <c r="D5343" s="133"/>
      <c r="E5343" s="133"/>
    </row>
    <row r="5344" customFormat="false" ht="12.75" hidden="false" customHeight="false" outlineLevel="2" collapsed="false">
      <c r="A5344" s="133" t="s">
        <v>659</v>
      </c>
      <c r="B5344" s="133" t="s">
        <v>2308</v>
      </c>
      <c r="C5344" s="134" t="n">
        <v>148.89</v>
      </c>
      <c r="D5344" s="133" t="s">
        <v>2293</v>
      </c>
      <c r="E5344" s="133" t="s">
        <v>2596</v>
      </c>
    </row>
    <row r="5345" customFormat="false" ht="12.75" hidden="false" customHeight="false" outlineLevel="2" collapsed="false">
      <c r="A5345" s="133" t="s">
        <v>659</v>
      </c>
      <c r="B5345" s="133" t="s">
        <v>2309</v>
      </c>
      <c r="C5345" s="134" t="n">
        <v>227.32</v>
      </c>
      <c r="D5345" s="133" t="s">
        <v>2293</v>
      </c>
      <c r="E5345" s="133" t="s">
        <v>2596</v>
      </c>
    </row>
    <row r="5346" customFormat="false" ht="12.75" hidden="false" customHeight="false" outlineLevel="2" collapsed="false">
      <c r="A5346" s="133" t="s">
        <v>659</v>
      </c>
      <c r="B5346" s="133" t="s">
        <v>2310</v>
      </c>
      <c r="C5346" s="134" t="n">
        <v>14.46</v>
      </c>
      <c r="D5346" s="133" t="s">
        <v>2293</v>
      </c>
      <c r="E5346" s="133" t="s">
        <v>2596</v>
      </c>
    </row>
    <row r="5347" customFormat="false" ht="12.75" hidden="false" customHeight="false" outlineLevel="2" collapsed="false">
      <c r="A5347" s="133" t="s">
        <v>659</v>
      </c>
      <c r="B5347" s="133" t="s">
        <v>2311</v>
      </c>
      <c r="C5347" s="134" t="n">
        <v>4.12</v>
      </c>
      <c r="D5347" s="133" t="s">
        <v>2293</v>
      </c>
      <c r="E5347" s="133" t="s">
        <v>2596</v>
      </c>
    </row>
    <row r="5348" customFormat="false" ht="12.75" hidden="false" customHeight="false" outlineLevel="2" collapsed="false">
      <c r="A5348" s="133" t="s">
        <v>659</v>
      </c>
      <c r="B5348" s="133" t="s">
        <v>2312</v>
      </c>
      <c r="C5348" s="134" t="n">
        <v>11.17</v>
      </c>
      <c r="D5348" s="133" t="s">
        <v>2293</v>
      </c>
      <c r="E5348" s="133" t="s">
        <v>2596</v>
      </c>
    </row>
    <row r="5349" customFormat="false" ht="12.75" hidden="false" customHeight="false" outlineLevel="1" collapsed="false">
      <c r="A5349" s="135" t="s">
        <v>3538</v>
      </c>
      <c r="B5349" s="133"/>
      <c r="C5349" s="134" t="n">
        <f aca="false">SUBTOTAL(9,C5344:C5348)</f>
        <v>405.96</v>
      </c>
      <c r="D5349" s="133"/>
      <c r="E5349" s="133"/>
    </row>
    <row r="5350" customFormat="false" ht="12.75" hidden="false" customHeight="false" outlineLevel="2" collapsed="false">
      <c r="A5350" s="133" t="s">
        <v>675</v>
      </c>
      <c r="B5350" s="133" t="s">
        <v>2305</v>
      </c>
      <c r="C5350" s="134" t="n">
        <v>175</v>
      </c>
      <c r="D5350" s="133" t="s">
        <v>2293</v>
      </c>
      <c r="E5350" s="133" t="s">
        <v>2689</v>
      </c>
    </row>
    <row r="5351" customFormat="false" ht="12.75" hidden="false" customHeight="false" outlineLevel="2" collapsed="false">
      <c r="A5351" s="133" t="s">
        <v>675</v>
      </c>
      <c r="B5351" s="133" t="s">
        <v>2307</v>
      </c>
      <c r="C5351" s="134" t="n">
        <v>50</v>
      </c>
      <c r="D5351" s="133" t="s">
        <v>2293</v>
      </c>
      <c r="E5351" s="133" t="s">
        <v>2689</v>
      </c>
    </row>
    <row r="5352" customFormat="false" ht="12.75" hidden="false" customHeight="false" outlineLevel="1" collapsed="false">
      <c r="A5352" s="135" t="s">
        <v>3539</v>
      </c>
      <c r="B5352" s="133"/>
      <c r="C5352" s="134" t="n">
        <f aca="false">SUBTOTAL(9,C5350:C5351)</f>
        <v>225</v>
      </c>
      <c r="D5352" s="133"/>
      <c r="E5352" s="133"/>
    </row>
    <row r="5353" customFormat="false" ht="12.75" hidden="false" customHeight="false" outlineLevel="2" collapsed="false">
      <c r="A5353" s="133" t="s">
        <v>754</v>
      </c>
      <c r="B5353" s="133" t="s">
        <v>2418</v>
      </c>
      <c r="C5353" s="134" t="n">
        <v>5.36</v>
      </c>
      <c r="D5353" s="133" t="s">
        <v>2293</v>
      </c>
      <c r="E5353" s="133" t="s">
        <v>2916</v>
      </c>
    </row>
    <row r="5354" customFormat="false" ht="12.75" hidden="false" customHeight="false" outlineLevel="2" collapsed="false">
      <c r="A5354" s="133" t="s">
        <v>754</v>
      </c>
      <c r="B5354" s="133" t="s">
        <v>2419</v>
      </c>
      <c r="C5354" s="134" t="n">
        <v>54</v>
      </c>
      <c r="D5354" s="133" t="s">
        <v>2293</v>
      </c>
      <c r="E5354" s="133" t="s">
        <v>2916</v>
      </c>
    </row>
    <row r="5355" customFormat="false" ht="12.75" hidden="false" customHeight="false" outlineLevel="2" collapsed="false">
      <c r="A5355" s="133" t="s">
        <v>754</v>
      </c>
      <c r="B5355" s="133" t="s">
        <v>2421</v>
      </c>
      <c r="C5355" s="134" t="n">
        <v>1</v>
      </c>
      <c r="D5355" s="133" t="s">
        <v>2293</v>
      </c>
      <c r="E5355" s="133" t="s">
        <v>2916</v>
      </c>
    </row>
    <row r="5356" customFormat="false" ht="12.75" hidden="false" customHeight="false" outlineLevel="2" collapsed="false">
      <c r="A5356" s="133" t="s">
        <v>754</v>
      </c>
      <c r="B5356" s="133" t="s">
        <v>2439</v>
      </c>
      <c r="C5356" s="134" t="n">
        <v>50</v>
      </c>
      <c r="D5356" s="133" t="s">
        <v>2293</v>
      </c>
      <c r="E5356" s="133" t="s">
        <v>2916</v>
      </c>
    </row>
    <row r="5357" customFormat="false" ht="12.75" hidden="false" customHeight="false" outlineLevel="2" collapsed="false">
      <c r="A5357" s="133" t="s">
        <v>754</v>
      </c>
      <c r="B5357" s="133" t="s">
        <v>2425</v>
      </c>
      <c r="C5357" s="134" t="n">
        <v>1391.01</v>
      </c>
      <c r="D5357" s="133" t="s">
        <v>2293</v>
      </c>
      <c r="E5357" s="133" t="s">
        <v>2916</v>
      </c>
    </row>
    <row r="5358" customFormat="false" ht="12.75" hidden="false" customHeight="false" outlineLevel="1" collapsed="false">
      <c r="A5358" s="135" t="s">
        <v>3540</v>
      </c>
      <c r="B5358" s="133"/>
      <c r="C5358" s="134" t="n">
        <f aca="false">SUBTOTAL(9,C5353:C5357)</f>
        <v>1501.37</v>
      </c>
      <c r="D5358" s="133"/>
      <c r="E5358" s="133"/>
    </row>
    <row r="5359" customFormat="false" ht="12.75" hidden="false" customHeight="false" outlineLevel="2" collapsed="false">
      <c r="A5359" s="133" t="s">
        <v>557</v>
      </c>
      <c r="B5359" s="133" t="s">
        <v>2288</v>
      </c>
      <c r="C5359" s="134" t="n">
        <v>40</v>
      </c>
      <c r="D5359" s="133" t="s">
        <v>2293</v>
      </c>
      <c r="E5359" s="133" t="s">
        <v>2508</v>
      </c>
    </row>
    <row r="5360" customFormat="false" ht="12.75" hidden="false" customHeight="false" outlineLevel="1" collapsed="false">
      <c r="A5360" s="135" t="s">
        <v>3541</v>
      </c>
      <c r="B5360" s="133"/>
      <c r="C5360" s="134" t="n">
        <f aca="false">SUBTOTAL(9,C5359)</f>
        <v>40</v>
      </c>
      <c r="D5360" s="133"/>
      <c r="E5360" s="133"/>
    </row>
    <row r="5361" customFormat="false" ht="12.75" hidden="false" customHeight="false" outlineLevel="2" collapsed="false">
      <c r="A5361" s="133" t="s">
        <v>1704</v>
      </c>
      <c r="B5361" s="133" t="s">
        <v>2288</v>
      </c>
      <c r="C5361" s="134" t="n">
        <v>40</v>
      </c>
      <c r="D5361" s="133" t="s">
        <v>2314</v>
      </c>
      <c r="E5361" s="133" t="s">
        <v>2789</v>
      </c>
    </row>
    <row r="5362" customFormat="false" ht="12.75" hidden="false" customHeight="false" outlineLevel="1" collapsed="false">
      <c r="A5362" s="135" t="s">
        <v>3542</v>
      </c>
      <c r="B5362" s="133"/>
      <c r="C5362" s="134" t="n">
        <f aca="false">SUBTOTAL(9,C5361)</f>
        <v>40</v>
      </c>
      <c r="D5362" s="133"/>
      <c r="E5362" s="133"/>
    </row>
    <row r="5363" customFormat="false" ht="12.75" hidden="false" customHeight="false" outlineLevel="2" collapsed="false">
      <c r="A5363" s="133" t="s">
        <v>933</v>
      </c>
      <c r="B5363" s="133" t="s">
        <v>2292</v>
      </c>
      <c r="C5363" s="134" t="n">
        <v>31.9</v>
      </c>
      <c r="D5363" s="133" t="s">
        <v>2293</v>
      </c>
      <c r="E5363" s="133" t="s">
        <v>2871</v>
      </c>
    </row>
    <row r="5364" customFormat="false" ht="12.75" hidden="false" customHeight="false" outlineLevel="2" collapsed="false">
      <c r="A5364" s="133" t="s">
        <v>933</v>
      </c>
      <c r="B5364" s="133" t="s">
        <v>2295</v>
      </c>
      <c r="C5364" s="134" t="n">
        <v>54</v>
      </c>
      <c r="D5364" s="133" t="s">
        <v>2293</v>
      </c>
      <c r="E5364" s="133" t="s">
        <v>2871</v>
      </c>
    </row>
    <row r="5365" customFormat="false" ht="12.75" hidden="false" customHeight="false" outlineLevel="2" collapsed="false">
      <c r="A5365" s="133" t="s">
        <v>933</v>
      </c>
      <c r="B5365" s="133" t="s">
        <v>2296</v>
      </c>
      <c r="C5365" s="134" t="n">
        <v>371.9</v>
      </c>
      <c r="D5365" s="133" t="s">
        <v>2293</v>
      </c>
      <c r="E5365" s="133" t="s">
        <v>2871</v>
      </c>
    </row>
    <row r="5366" customFormat="false" ht="12.75" hidden="false" customHeight="false" outlineLevel="2" collapsed="false">
      <c r="A5366" s="133" t="s">
        <v>933</v>
      </c>
      <c r="B5366" s="133" t="s">
        <v>2297</v>
      </c>
      <c r="C5366" s="134" t="n">
        <v>54.34</v>
      </c>
      <c r="D5366" s="133" t="s">
        <v>2293</v>
      </c>
      <c r="E5366" s="133" t="s">
        <v>2871</v>
      </c>
    </row>
    <row r="5367" customFormat="false" ht="12.75" hidden="false" customHeight="false" outlineLevel="2" collapsed="false">
      <c r="A5367" s="133" t="s">
        <v>933</v>
      </c>
      <c r="B5367" s="133" t="s">
        <v>2298</v>
      </c>
      <c r="C5367" s="134" t="n">
        <v>13.84</v>
      </c>
      <c r="D5367" s="133" t="s">
        <v>2293</v>
      </c>
      <c r="E5367" s="133" t="s">
        <v>2871</v>
      </c>
    </row>
    <row r="5368" customFormat="false" ht="12.75" hidden="false" customHeight="false" outlineLevel="2" collapsed="false">
      <c r="A5368" s="133" t="s">
        <v>933</v>
      </c>
      <c r="B5368" s="133" t="s">
        <v>2299</v>
      </c>
      <c r="C5368" s="134" t="n">
        <v>6</v>
      </c>
      <c r="D5368" s="133" t="s">
        <v>2293</v>
      </c>
      <c r="E5368" s="133" t="s">
        <v>2871</v>
      </c>
    </row>
    <row r="5369" customFormat="false" ht="12.75" hidden="false" customHeight="false" outlineLevel="2" collapsed="false">
      <c r="A5369" s="133" t="s">
        <v>933</v>
      </c>
      <c r="B5369" s="133" t="s">
        <v>2300</v>
      </c>
      <c r="C5369" s="134" t="n">
        <v>3.21</v>
      </c>
      <c r="D5369" s="133" t="s">
        <v>2293</v>
      </c>
      <c r="E5369" s="133" t="s">
        <v>2871</v>
      </c>
    </row>
    <row r="5370" customFormat="false" ht="12.75" hidden="false" customHeight="false" outlineLevel="2" collapsed="false">
      <c r="A5370" s="133" t="s">
        <v>933</v>
      </c>
      <c r="B5370" s="133" t="s">
        <v>2301</v>
      </c>
      <c r="C5370" s="134" t="n">
        <v>9</v>
      </c>
      <c r="D5370" s="133" t="s">
        <v>2293</v>
      </c>
      <c r="E5370" s="133" t="s">
        <v>2871</v>
      </c>
    </row>
    <row r="5371" customFormat="false" ht="12.75" hidden="false" customHeight="false" outlineLevel="2" collapsed="false">
      <c r="A5371" s="133" t="s">
        <v>933</v>
      </c>
      <c r="B5371" s="133" t="s">
        <v>2302</v>
      </c>
      <c r="C5371" s="134" t="n">
        <v>10.65</v>
      </c>
      <c r="D5371" s="133" t="s">
        <v>2293</v>
      </c>
      <c r="E5371" s="133" t="s">
        <v>2871</v>
      </c>
    </row>
    <row r="5372" customFormat="false" ht="12.75" hidden="false" customHeight="false" outlineLevel="2" collapsed="false">
      <c r="A5372" s="133" t="s">
        <v>933</v>
      </c>
      <c r="B5372" s="133" t="s">
        <v>2303</v>
      </c>
      <c r="C5372" s="134" t="n">
        <v>5</v>
      </c>
      <c r="D5372" s="133" t="s">
        <v>2293</v>
      </c>
      <c r="E5372" s="133" t="s">
        <v>2871</v>
      </c>
    </row>
    <row r="5373" customFormat="false" ht="12.75" hidden="false" customHeight="false" outlineLevel="2" collapsed="false">
      <c r="A5373" s="133" t="s">
        <v>933</v>
      </c>
      <c r="B5373" s="133" t="s">
        <v>2304</v>
      </c>
      <c r="C5373" s="134" t="n">
        <v>5.46</v>
      </c>
      <c r="D5373" s="133" t="s">
        <v>2293</v>
      </c>
      <c r="E5373" s="133" t="s">
        <v>2871</v>
      </c>
    </row>
    <row r="5374" customFormat="false" ht="12.75" hidden="false" customHeight="false" outlineLevel="2" collapsed="false">
      <c r="A5374" s="133" t="s">
        <v>933</v>
      </c>
      <c r="B5374" s="133" t="s">
        <v>2308</v>
      </c>
      <c r="C5374" s="134" t="n">
        <v>148.89</v>
      </c>
      <c r="D5374" s="133" t="s">
        <v>2293</v>
      </c>
      <c r="E5374" s="133" t="s">
        <v>2871</v>
      </c>
    </row>
    <row r="5375" customFormat="false" ht="12.75" hidden="false" customHeight="false" outlineLevel="2" collapsed="false">
      <c r="A5375" s="133" t="s">
        <v>933</v>
      </c>
      <c r="B5375" s="133" t="s">
        <v>2309</v>
      </c>
      <c r="C5375" s="134" t="n">
        <v>227.32</v>
      </c>
      <c r="D5375" s="133" t="s">
        <v>2293</v>
      </c>
      <c r="E5375" s="133" t="s">
        <v>2871</v>
      </c>
    </row>
    <row r="5376" customFormat="false" ht="12.75" hidden="false" customHeight="false" outlineLevel="2" collapsed="false">
      <c r="A5376" s="133" t="s">
        <v>933</v>
      </c>
      <c r="B5376" s="133" t="s">
        <v>2310</v>
      </c>
      <c r="C5376" s="134" t="n">
        <v>14.46</v>
      </c>
      <c r="D5376" s="133" t="s">
        <v>2293</v>
      </c>
      <c r="E5376" s="133" t="s">
        <v>2871</v>
      </c>
    </row>
    <row r="5377" customFormat="false" ht="12.75" hidden="false" customHeight="false" outlineLevel="2" collapsed="false">
      <c r="A5377" s="133" t="s">
        <v>933</v>
      </c>
      <c r="B5377" s="133" t="s">
        <v>2311</v>
      </c>
      <c r="C5377" s="134" t="n">
        <v>4.12</v>
      </c>
      <c r="D5377" s="133" t="s">
        <v>2293</v>
      </c>
      <c r="E5377" s="133" t="s">
        <v>2871</v>
      </c>
    </row>
    <row r="5378" customFormat="false" ht="12.75" hidden="false" customHeight="false" outlineLevel="2" collapsed="false">
      <c r="A5378" s="133" t="s">
        <v>933</v>
      </c>
      <c r="B5378" s="133" t="s">
        <v>2312</v>
      </c>
      <c r="C5378" s="134" t="n">
        <v>11.17</v>
      </c>
      <c r="D5378" s="133" t="s">
        <v>2293</v>
      </c>
      <c r="E5378" s="133" t="s">
        <v>2871</v>
      </c>
    </row>
    <row r="5379" customFormat="false" ht="12.75" hidden="false" customHeight="false" outlineLevel="1" collapsed="false">
      <c r="A5379" s="135" t="s">
        <v>3543</v>
      </c>
      <c r="B5379" s="133"/>
      <c r="C5379" s="134" t="n">
        <f aca="false">SUBTOTAL(9,C5363:C5378)</f>
        <v>971.26</v>
      </c>
      <c r="D5379" s="133"/>
      <c r="E5379" s="133"/>
    </row>
    <row r="5380" customFormat="false" ht="12.75" hidden="false" customHeight="false" outlineLevel="2" collapsed="false">
      <c r="A5380" s="133" t="s">
        <v>484</v>
      </c>
      <c r="B5380" s="133" t="s">
        <v>2288</v>
      </c>
      <c r="C5380" s="134" t="n">
        <v>40</v>
      </c>
      <c r="D5380" s="133" t="s">
        <v>2293</v>
      </c>
      <c r="E5380" s="133" t="s">
        <v>2592</v>
      </c>
    </row>
    <row r="5381" customFormat="false" ht="12.75" hidden="false" customHeight="false" outlineLevel="1" collapsed="false">
      <c r="A5381" s="135" t="s">
        <v>3544</v>
      </c>
      <c r="B5381" s="133"/>
      <c r="C5381" s="134" t="n">
        <f aca="false">SUBTOTAL(9,C5380)</f>
        <v>40</v>
      </c>
      <c r="D5381" s="133"/>
      <c r="E5381" s="133"/>
    </row>
    <row r="5382" customFormat="false" ht="12.75" hidden="false" customHeight="false" outlineLevel="2" collapsed="false">
      <c r="A5382" s="133" t="s">
        <v>835</v>
      </c>
      <c r="B5382" s="133" t="s">
        <v>2305</v>
      </c>
      <c r="C5382" s="134" t="n">
        <v>175</v>
      </c>
      <c r="D5382" s="133" t="s">
        <v>2293</v>
      </c>
      <c r="E5382" s="133" t="s">
        <v>2353</v>
      </c>
    </row>
    <row r="5383" customFormat="false" ht="12.75" hidden="false" customHeight="false" outlineLevel="2" collapsed="false">
      <c r="A5383" s="133" t="s">
        <v>835</v>
      </c>
      <c r="B5383" s="133" t="s">
        <v>2364</v>
      </c>
      <c r="C5383" s="134" t="n">
        <v>200</v>
      </c>
      <c r="D5383" s="133" t="s">
        <v>2293</v>
      </c>
      <c r="E5383" s="133" t="s">
        <v>2353</v>
      </c>
    </row>
    <row r="5384" customFormat="false" ht="12.75" hidden="false" customHeight="false" outlineLevel="1" collapsed="false">
      <c r="A5384" s="135" t="s">
        <v>3545</v>
      </c>
      <c r="B5384" s="133"/>
      <c r="C5384" s="134" t="n">
        <f aca="false">SUBTOTAL(9,C5382:C5383)</f>
        <v>375</v>
      </c>
      <c r="D5384" s="133"/>
      <c r="E5384" s="133"/>
    </row>
    <row r="5385" customFormat="false" ht="12.75" hidden="false" customHeight="false" outlineLevel="2" collapsed="false">
      <c r="A5385" s="133" t="s">
        <v>1502</v>
      </c>
      <c r="B5385" s="133" t="s">
        <v>2308</v>
      </c>
      <c r="C5385" s="134" t="n">
        <v>148.89</v>
      </c>
      <c r="D5385" s="133" t="s">
        <v>3546</v>
      </c>
      <c r="E5385" s="133" t="s">
        <v>3547</v>
      </c>
    </row>
    <row r="5386" customFormat="false" ht="12.75" hidden="false" customHeight="false" outlineLevel="2" collapsed="false">
      <c r="A5386" s="133" t="s">
        <v>1502</v>
      </c>
      <c r="B5386" s="133" t="s">
        <v>2309</v>
      </c>
      <c r="C5386" s="134" t="n">
        <v>227.32</v>
      </c>
      <c r="D5386" s="133" t="s">
        <v>3546</v>
      </c>
      <c r="E5386" s="133" t="s">
        <v>3547</v>
      </c>
    </row>
    <row r="5387" customFormat="false" ht="12.75" hidden="false" customHeight="false" outlineLevel="2" collapsed="false">
      <c r="A5387" s="133" t="s">
        <v>1502</v>
      </c>
      <c r="B5387" s="133" t="s">
        <v>2310</v>
      </c>
      <c r="C5387" s="134" t="n">
        <v>14.46</v>
      </c>
      <c r="D5387" s="133" t="s">
        <v>3546</v>
      </c>
      <c r="E5387" s="133" t="s">
        <v>3547</v>
      </c>
    </row>
    <row r="5388" customFormat="false" ht="12.75" hidden="false" customHeight="false" outlineLevel="2" collapsed="false">
      <c r="A5388" s="133" t="s">
        <v>1502</v>
      </c>
      <c r="B5388" s="133" t="s">
        <v>2311</v>
      </c>
      <c r="C5388" s="134" t="n">
        <v>4.12</v>
      </c>
      <c r="D5388" s="133" t="s">
        <v>3546</v>
      </c>
      <c r="E5388" s="133" t="s">
        <v>3547</v>
      </c>
    </row>
    <row r="5389" customFormat="false" ht="12.75" hidden="false" customHeight="false" outlineLevel="2" collapsed="false">
      <c r="A5389" s="133" t="s">
        <v>1502</v>
      </c>
      <c r="B5389" s="133" t="s">
        <v>2312</v>
      </c>
      <c r="C5389" s="134" t="n">
        <v>11.17</v>
      </c>
      <c r="D5389" s="133" t="s">
        <v>3546</v>
      </c>
      <c r="E5389" s="133" t="s">
        <v>3547</v>
      </c>
    </row>
    <row r="5390" customFormat="false" ht="12.75" hidden="false" customHeight="false" outlineLevel="1" collapsed="false">
      <c r="A5390" s="135" t="s">
        <v>3548</v>
      </c>
      <c r="B5390" s="133"/>
      <c r="C5390" s="134" t="n">
        <f aca="false">SUBTOTAL(9,C5385:C5389)</f>
        <v>405.96</v>
      </c>
      <c r="D5390" s="133"/>
      <c r="E5390" s="133"/>
    </row>
    <row r="5391" customFormat="false" ht="12.75" hidden="false" customHeight="false" outlineLevel="2" collapsed="false">
      <c r="A5391" s="133" t="s">
        <v>1322</v>
      </c>
      <c r="B5391" s="133" t="s">
        <v>2305</v>
      </c>
      <c r="C5391" s="134" t="n">
        <v>175</v>
      </c>
      <c r="D5391" s="133" t="s">
        <v>2575</v>
      </c>
      <c r="E5391" s="133" t="s">
        <v>3549</v>
      </c>
    </row>
    <row r="5392" customFormat="false" ht="12.75" hidden="false" customHeight="false" outlineLevel="2" collapsed="false">
      <c r="A5392" s="133" t="s">
        <v>1322</v>
      </c>
      <c r="B5392" s="133" t="s">
        <v>2307</v>
      </c>
      <c r="C5392" s="134" t="n">
        <v>50</v>
      </c>
      <c r="D5392" s="133" t="s">
        <v>2575</v>
      </c>
      <c r="E5392" s="133" t="s">
        <v>3549</v>
      </c>
    </row>
    <row r="5393" customFormat="false" ht="12.75" hidden="false" customHeight="false" outlineLevel="1" collapsed="false">
      <c r="A5393" s="135" t="s">
        <v>3550</v>
      </c>
      <c r="B5393" s="133"/>
      <c r="C5393" s="134" t="n">
        <f aca="false">SUBTOTAL(9,C5391:C5392)</f>
        <v>225</v>
      </c>
      <c r="D5393" s="133"/>
      <c r="E5393" s="133"/>
    </row>
    <row r="5394" customFormat="false" ht="12.75" hidden="false" customHeight="false" outlineLevel="2" collapsed="false">
      <c r="A5394" s="133" t="s">
        <v>1921</v>
      </c>
      <c r="B5394" s="133" t="s">
        <v>2288</v>
      </c>
      <c r="C5394" s="134" t="n">
        <v>40</v>
      </c>
      <c r="D5394" s="133" t="s">
        <v>2289</v>
      </c>
      <c r="E5394" s="133" t="s">
        <v>2290</v>
      </c>
    </row>
    <row r="5395" customFormat="false" ht="12.75" hidden="false" customHeight="false" outlineLevel="1" collapsed="false">
      <c r="A5395" s="135" t="s">
        <v>3551</v>
      </c>
      <c r="B5395" s="133"/>
      <c r="C5395" s="134" t="n">
        <f aca="false">SUBTOTAL(9,C5394)</f>
        <v>40</v>
      </c>
      <c r="D5395" s="133"/>
      <c r="E5395" s="133"/>
    </row>
    <row r="5396" customFormat="false" ht="12.75" hidden="false" customHeight="false" outlineLevel="2" collapsed="false">
      <c r="A5396" s="133" t="s">
        <v>1681</v>
      </c>
      <c r="B5396" s="133" t="s">
        <v>2305</v>
      </c>
      <c r="C5396" s="134" t="n">
        <v>175</v>
      </c>
      <c r="D5396" s="133" t="s">
        <v>2314</v>
      </c>
      <c r="E5396" s="133" t="s">
        <v>3552</v>
      </c>
    </row>
    <row r="5397" customFormat="false" ht="12.75" hidden="false" customHeight="false" outlineLevel="2" collapsed="false">
      <c r="A5397" s="133" t="s">
        <v>1681</v>
      </c>
      <c r="B5397" s="133" t="s">
        <v>2306</v>
      </c>
      <c r="C5397" s="134" t="n">
        <v>50</v>
      </c>
      <c r="D5397" s="133" t="s">
        <v>2314</v>
      </c>
      <c r="E5397" s="133" t="s">
        <v>3552</v>
      </c>
    </row>
    <row r="5398" customFormat="false" ht="12.75" hidden="false" customHeight="false" outlineLevel="2" collapsed="false">
      <c r="A5398" s="133" t="s">
        <v>1681</v>
      </c>
      <c r="B5398" s="133" t="s">
        <v>2307</v>
      </c>
      <c r="C5398" s="134" t="n">
        <v>50</v>
      </c>
      <c r="D5398" s="133" t="s">
        <v>2314</v>
      </c>
      <c r="E5398" s="133" t="s">
        <v>3552</v>
      </c>
    </row>
    <row r="5399" customFormat="false" ht="12.75" hidden="false" customHeight="false" outlineLevel="1" collapsed="false">
      <c r="A5399" s="135" t="s">
        <v>3553</v>
      </c>
      <c r="B5399" s="133"/>
      <c r="C5399" s="134" t="n">
        <f aca="false">SUBTOTAL(9,C5396:C5398)</f>
        <v>275</v>
      </c>
      <c r="D5399" s="133"/>
      <c r="E5399" s="133"/>
    </row>
    <row r="5400" customFormat="false" ht="12.75" hidden="false" customHeight="false" outlineLevel="2" collapsed="false">
      <c r="A5400" s="133" t="s">
        <v>1482</v>
      </c>
      <c r="B5400" s="133" t="s">
        <v>2418</v>
      </c>
      <c r="C5400" s="134" t="n">
        <v>5.36</v>
      </c>
      <c r="D5400" s="133" t="s">
        <v>2503</v>
      </c>
      <c r="E5400" s="133" t="s">
        <v>2969</v>
      </c>
    </row>
    <row r="5401" customFormat="false" ht="12.75" hidden="false" customHeight="false" outlineLevel="2" collapsed="false">
      <c r="A5401" s="133" t="s">
        <v>1482</v>
      </c>
      <c r="B5401" s="133" t="s">
        <v>2419</v>
      </c>
      <c r="C5401" s="134" t="n">
        <v>54</v>
      </c>
      <c r="D5401" s="133" t="s">
        <v>2503</v>
      </c>
      <c r="E5401" s="133" t="s">
        <v>2969</v>
      </c>
    </row>
    <row r="5402" customFormat="false" ht="12.75" hidden="false" customHeight="false" outlineLevel="2" collapsed="false">
      <c r="A5402" s="133" t="s">
        <v>1482</v>
      </c>
      <c r="B5402" s="133" t="s">
        <v>2425</v>
      </c>
      <c r="C5402" s="134" t="n">
        <v>1391.01</v>
      </c>
      <c r="D5402" s="133" t="s">
        <v>2503</v>
      </c>
      <c r="E5402" s="133" t="s">
        <v>2969</v>
      </c>
    </row>
    <row r="5403" customFormat="false" ht="12.75" hidden="false" customHeight="false" outlineLevel="1" collapsed="false">
      <c r="A5403" s="135" t="s">
        <v>3554</v>
      </c>
      <c r="B5403" s="133"/>
      <c r="C5403" s="134" t="n">
        <f aca="false">SUBTOTAL(9,C5400:C5402)</f>
        <v>1450.37</v>
      </c>
      <c r="D5403" s="133"/>
      <c r="E5403" s="133"/>
    </row>
    <row r="5404" customFormat="false" ht="12.75" hidden="false" customHeight="false" outlineLevel="2" collapsed="false">
      <c r="A5404" s="133" t="s">
        <v>1922</v>
      </c>
      <c r="B5404" s="133" t="s">
        <v>2305</v>
      </c>
      <c r="C5404" s="134" t="n">
        <v>175</v>
      </c>
      <c r="D5404" s="133" t="s">
        <v>3555</v>
      </c>
      <c r="E5404" s="133" t="s">
        <v>3556</v>
      </c>
    </row>
    <row r="5405" customFormat="false" ht="12.75" hidden="false" customHeight="false" outlineLevel="2" collapsed="false">
      <c r="A5405" s="133" t="s">
        <v>1922</v>
      </c>
      <c r="B5405" s="133" t="s">
        <v>2307</v>
      </c>
      <c r="C5405" s="134" t="n">
        <v>50</v>
      </c>
      <c r="D5405" s="133" t="s">
        <v>3555</v>
      </c>
      <c r="E5405" s="133" t="s">
        <v>3556</v>
      </c>
    </row>
    <row r="5406" customFormat="false" ht="12.75" hidden="false" customHeight="false" outlineLevel="2" collapsed="false">
      <c r="A5406" s="133" t="s">
        <v>1922</v>
      </c>
      <c r="B5406" s="133" t="s">
        <v>2801</v>
      </c>
      <c r="C5406" s="134" t="n">
        <v>303.14</v>
      </c>
      <c r="D5406" s="133" t="s">
        <v>3555</v>
      </c>
      <c r="E5406" s="133" t="s">
        <v>3556</v>
      </c>
    </row>
    <row r="5407" customFormat="false" ht="12.75" hidden="false" customHeight="false" outlineLevel="2" collapsed="false">
      <c r="A5407" s="133" t="s">
        <v>1922</v>
      </c>
      <c r="B5407" s="133" t="s">
        <v>2802</v>
      </c>
      <c r="C5407" s="134" t="n">
        <v>270.66</v>
      </c>
      <c r="D5407" s="133" t="s">
        <v>3555</v>
      </c>
      <c r="E5407" s="133" t="s">
        <v>3556</v>
      </c>
    </row>
    <row r="5408" customFormat="false" ht="12.75" hidden="false" customHeight="false" outlineLevel="2" collapsed="false">
      <c r="A5408" s="133" t="s">
        <v>1922</v>
      </c>
      <c r="B5408" s="133" t="s">
        <v>2803</v>
      </c>
      <c r="C5408" s="134" t="n">
        <v>10.86</v>
      </c>
      <c r="D5408" s="133" t="s">
        <v>3555</v>
      </c>
      <c r="E5408" s="133" t="s">
        <v>3556</v>
      </c>
    </row>
    <row r="5409" customFormat="false" ht="12.75" hidden="false" customHeight="false" outlineLevel="2" collapsed="false">
      <c r="A5409" s="133" t="s">
        <v>1922</v>
      </c>
      <c r="B5409" s="133" t="s">
        <v>2804</v>
      </c>
      <c r="C5409" s="134" t="n">
        <v>14.11</v>
      </c>
      <c r="D5409" s="133" t="s">
        <v>3555</v>
      </c>
      <c r="E5409" s="133" t="s">
        <v>3556</v>
      </c>
    </row>
    <row r="5410" customFormat="false" ht="12.75" hidden="false" customHeight="false" outlineLevel="2" collapsed="false">
      <c r="A5410" s="133" t="s">
        <v>1922</v>
      </c>
      <c r="B5410" s="133" t="s">
        <v>2805</v>
      </c>
      <c r="C5410" s="134" t="n">
        <v>20.6</v>
      </c>
      <c r="D5410" s="133" t="s">
        <v>3555</v>
      </c>
      <c r="E5410" s="133" t="s">
        <v>3556</v>
      </c>
    </row>
    <row r="5411" customFormat="false" ht="12.75" hidden="false" customHeight="false" outlineLevel="1" collapsed="false">
      <c r="A5411" s="135" t="s">
        <v>3557</v>
      </c>
      <c r="B5411" s="133"/>
      <c r="C5411" s="134" t="n">
        <f aca="false">SUBTOTAL(9,C5404:C5410)</f>
        <v>844.37</v>
      </c>
      <c r="D5411" s="133"/>
      <c r="E5411" s="133"/>
    </row>
    <row r="5412" customFormat="false" ht="12.75" hidden="false" customHeight="false" outlineLevel="2" collapsed="false">
      <c r="A5412" s="133" t="s">
        <v>1923</v>
      </c>
      <c r="B5412" s="133" t="s">
        <v>2305</v>
      </c>
      <c r="C5412" s="134" t="n">
        <v>175</v>
      </c>
      <c r="D5412" s="133" t="s">
        <v>2289</v>
      </c>
      <c r="E5412" s="133" t="s">
        <v>2290</v>
      </c>
    </row>
    <row r="5413" customFormat="false" ht="12.75" hidden="false" customHeight="false" outlineLevel="2" collapsed="false">
      <c r="A5413" s="133" t="s">
        <v>1923</v>
      </c>
      <c r="B5413" s="133" t="s">
        <v>2306</v>
      </c>
      <c r="C5413" s="134" t="n">
        <v>50</v>
      </c>
      <c r="D5413" s="133" t="s">
        <v>2289</v>
      </c>
      <c r="E5413" s="133" t="s">
        <v>2290</v>
      </c>
    </row>
    <row r="5414" customFormat="false" ht="12.75" hidden="false" customHeight="false" outlineLevel="1" collapsed="false">
      <c r="A5414" s="135" t="s">
        <v>3558</v>
      </c>
      <c r="B5414" s="133"/>
      <c r="C5414" s="134" t="n">
        <f aca="false">SUBTOTAL(9,C5412:C5413)</f>
        <v>225</v>
      </c>
      <c r="D5414" s="133"/>
      <c r="E5414" s="133"/>
    </row>
    <row r="5415" customFormat="false" ht="12.75" hidden="false" customHeight="false" outlineLevel="2" collapsed="false">
      <c r="A5415" s="133" t="s">
        <v>922</v>
      </c>
      <c r="B5415" s="133" t="s">
        <v>2305</v>
      </c>
      <c r="C5415" s="134" t="n">
        <v>175</v>
      </c>
      <c r="D5415" s="133" t="s">
        <v>2293</v>
      </c>
      <c r="E5415" s="133" t="s">
        <v>2619</v>
      </c>
    </row>
    <row r="5416" customFormat="false" ht="12.75" hidden="false" customHeight="false" outlineLevel="2" collapsed="false">
      <c r="A5416" s="133" t="s">
        <v>922</v>
      </c>
      <c r="B5416" s="133" t="s">
        <v>2364</v>
      </c>
      <c r="C5416" s="134" t="n">
        <v>200</v>
      </c>
      <c r="D5416" s="133" t="s">
        <v>2293</v>
      </c>
      <c r="E5416" s="133" t="s">
        <v>2619</v>
      </c>
    </row>
    <row r="5417" customFormat="false" ht="12.75" hidden="false" customHeight="false" outlineLevel="1" collapsed="false">
      <c r="A5417" s="135" t="s">
        <v>3559</v>
      </c>
      <c r="B5417" s="133"/>
      <c r="C5417" s="134" t="n">
        <f aca="false">SUBTOTAL(9,C5415:C5416)</f>
        <v>375</v>
      </c>
      <c r="D5417" s="133"/>
      <c r="E5417" s="133"/>
    </row>
    <row r="5418" customFormat="false" ht="12.75" hidden="false" customHeight="false" outlineLevel="2" collapsed="false">
      <c r="A5418" s="133" t="s">
        <v>1711</v>
      </c>
      <c r="B5418" s="133" t="s">
        <v>2288</v>
      </c>
      <c r="C5418" s="134" t="n">
        <v>40</v>
      </c>
      <c r="D5418" s="133" t="s">
        <v>2314</v>
      </c>
      <c r="E5418" s="133" t="s">
        <v>3560</v>
      </c>
    </row>
    <row r="5419" customFormat="false" ht="12.75" hidden="false" customHeight="false" outlineLevel="1" collapsed="false">
      <c r="A5419" s="135" t="s">
        <v>3561</v>
      </c>
      <c r="B5419" s="133"/>
      <c r="C5419" s="134" t="n">
        <f aca="false">SUBTOTAL(9,C5418)</f>
        <v>40</v>
      </c>
      <c r="D5419" s="133"/>
      <c r="E5419" s="133"/>
    </row>
    <row r="5420" customFormat="false" ht="12.75" hidden="false" customHeight="false" outlineLevel="2" collapsed="false">
      <c r="A5420" s="133" t="s">
        <v>558</v>
      </c>
      <c r="B5420" s="133" t="s">
        <v>2288</v>
      </c>
      <c r="C5420" s="134" t="n">
        <v>40</v>
      </c>
      <c r="D5420" s="133" t="s">
        <v>2293</v>
      </c>
      <c r="E5420" s="133" t="s">
        <v>2508</v>
      </c>
    </row>
    <row r="5421" customFormat="false" ht="12.75" hidden="false" customHeight="false" outlineLevel="1" collapsed="false">
      <c r="A5421" s="135" t="s">
        <v>3562</v>
      </c>
      <c r="B5421" s="133"/>
      <c r="C5421" s="134" t="n">
        <f aca="false">SUBTOTAL(9,C5420)</f>
        <v>40</v>
      </c>
      <c r="D5421" s="133"/>
      <c r="E5421" s="133"/>
    </row>
    <row r="5422" customFormat="false" ht="12.75" hidden="false" customHeight="false" outlineLevel="2" collapsed="false">
      <c r="A5422" s="133" t="s">
        <v>559</v>
      </c>
      <c r="B5422" s="133" t="s">
        <v>2288</v>
      </c>
      <c r="C5422" s="134" t="n">
        <v>40</v>
      </c>
      <c r="D5422" s="133" t="s">
        <v>2293</v>
      </c>
      <c r="E5422" s="133" t="s">
        <v>2508</v>
      </c>
    </row>
    <row r="5423" customFormat="false" ht="12.75" hidden="false" customHeight="false" outlineLevel="1" collapsed="false">
      <c r="A5423" s="135" t="s">
        <v>3563</v>
      </c>
      <c r="B5423" s="133"/>
      <c r="C5423" s="134" t="n">
        <f aca="false">SUBTOTAL(9,C5422)</f>
        <v>40</v>
      </c>
      <c r="D5423" s="133"/>
      <c r="E5423" s="133"/>
    </row>
    <row r="5424" customFormat="false" ht="12.75" hidden="false" customHeight="false" outlineLevel="2" collapsed="false">
      <c r="A5424" s="133" t="s">
        <v>690</v>
      </c>
      <c r="B5424" s="133" t="s">
        <v>2288</v>
      </c>
      <c r="C5424" s="134" t="n">
        <v>40</v>
      </c>
      <c r="D5424" s="133" t="s">
        <v>2293</v>
      </c>
      <c r="E5424" s="133" t="s">
        <v>2965</v>
      </c>
    </row>
    <row r="5425" customFormat="false" ht="12.75" hidden="false" customHeight="false" outlineLevel="1" collapsed="false">
      <c r="A5425" s="135" t="s">
        <v>3564</v>
      </c>
      <c r="B5425" s="133"/>
      <c r="C5425" s="134" t="n">
        <f aca="false">SUBTOTAL(9,C5424)</f>
        <v>40</v>
      </c>
      <c r="D5425" s="133"/>
      <c r="E5425" s="133"/>
    </row>
    <row r="5426" customFormat="false" ht="12.75" hidden="false" customHeight="false" outlineLevel="2" collapsed="false">
      <c r="A5426" s="133" t="s">
        <v>1661</v>
      </c>
      <c r="B5426" s="133" t="s">
        <v>2288</v>
      </c>
      <c r="C5426" s="134" t="n">
        <v>40</v>
      </c>
      <c r="D5426" s="133" t="s">
        <v>2314</v>
      </c>
      <c r="E5426" s="133" t="s">
        <v>3565</v>
      </c>
    </row>
    <row r="5427" customFormat="false" ht="12.75" hidden="false" customHeight="false" outlineLevel="1" collapsed="false">
      <c r="A5427" s="135" t="s">
        <v>3566</v>
      </c>
      <c r="B5427" s="133"/>
      <c r="C5427" s="134" t="n">
        <f aca="false">SUBTOTAL(9,C5426)</f>
        <v>40</v>
      </c>
      <c r="D5427" s="133"/>
      <c r="E5427" s="133"/>
    </row>
    <row r="5428" customFormat="false" ht="12.75" hidden="false" customHeight="false" outlineLevel="2" collapsed="false">
      <c r="A5428" s="133" t="s">
        <v>517</v>
      </c>
      <c r="B5428" s="133" t="s">
        <v>2305</v>
      </c>
      <c r="C5428" s="134" t="n">
        <v>175</v>
      </c>
      <c r="D5428" s="133" t="s">
        <v>2293</v>
      </c>
      <c r="E5428" s="133" t="s">
        <v>2742</v>
      </c>
    </row>
    <row r="5429" customFormat="false" ht="12.75" hidden="false" customHeight="false" outlineLevel="2" collapsed="false">
      <c r="A5429" s="133" t="s">
        <v>517</v>
      </c>
      <c r="B5429" s="133" t="s">
        <v>2306</v>
      </c>
      <c r="C5429" s="134" t="n">
        <v>50</v>
      </c>
      <c r="D5429" s="133" t="s">
        <v>2293</v>
      </c>
      <c r="E5429" s="133" t="s">
        <v>2742</v>
      </c>
    </row>
    <row r="5430" customFormat="false" ht="12.75" hidden="false" customHeight="false" outlineLevel="2" collapsed="false">
      <c r="A5430" s="133" t="s">
        <v>517</v>
      </c>
      <c r="B5430" s="133" t="s">
        <v>2364</v>
      </c>
      <c r="C5430" s="134" t="n">
        <v>200</v>
      </c>
      <c r="D5430" s="133" t="s">
        <v>2293</v>
      </c>
      <c r="E5430" s="133" t="s">
        <v>2742</v>
      </c>
    </row>
    <row r="5431" customFormat="false" ht="12.75" hidden="false" customHeight="false" outlineLevel="1" collapsed="false">
      <c r="A5431" s="135" t="s">
        <v>3567</v>
      </c>
      <c r="B5431" s="133"/>
      <c r="C5431" s="134" t="n">
        <f aca="false">SUBTOTAL(9,C5428:C5430)</f>
        <v>425</v>
      </c>
      <c r="D5431" s="133"/>
      <c r="E5431" s="133"/>
    </row>
    <row r="5432" customFormat="false" ht="12.75" hidden="false" customHeight="false" outlineLevel="2" collapsed="false">
      <c r="A5432" s="133" t="s">
        <v>900</v>
      </c>
      <c r="B5432" s="133" t="s">
        <v>2418</v>
      </c>
      <c r="C5432" s="134" t="n">
        <v>5.36</v>
      </c>
      <c r="D5432" s="133" t="s">
        <v>2293</v>
      </c>
      <c r="E5432" s="133" t="s">
        <v>2912</v>
      </c>
    </row>
    <row r="5433" customFormat="false" ht="12.75" hidden="false" customHeight="false" outlineLevel="2" collapsed="false">
      <c r="A5433" s="133" t="s">
        <v>900</v>
      </c>
      <c r="B5433" s="133" t="s">
        <v>2419</v>
      </c>
      <c r="C5433" s="134" t="n">
        <v>54</v>
      </c>
      <c r="D5433" s="133" t="s">
        <v>2293</v>
      </c>
      <c r="E5433" s="133" t="s">
        <v>2912</v>
      </c>
    </row>
    <row r="5434" customFormat="false" ht="12.75" hidden="false" customHeight="false" outlineLevel="2" collapsed="false">
      <c r="A5434" s="133" t="s">
        <v>900</v>
      </c>
      <c r="B5434" s="133" t="s">
        <v>2425</v>
      </c>
      <c r="C5434" s="134" t="n">
        <v>1391.01</v>
      </c>
      <c r="D5434" s="133" t="s">
        <v>2293</v>
      </c>
      <c r="E5434" s="133" t="s">
        <v>2912</v>
      </c>
    </row>
    <row r="5435" customFormat="false" ht="12.75" hidden="false" customHeight="false" outlineLevel="2" collapsed="false">
      <c r="A5435" s="133" t="s">
        <v>900</v>
      </c>
      <c r="B5435" s="133" t="s">
        <v>2318</v>
      </c>
      <c r="C5435" s="134" t="n">
        <v>22.61</v>
      </c>
      <c r="D5435" s="133" t="s">
        <v>2293</v>
      </c>
      <c r="E5435" s="133" t="s">
        <v>2912</v>
      </c>
    </row>
    <row r="5436" customFormat="false" ht="12.75" hidden="false" customHeight="false" outlineLevel="2" collapsed="false">
      <c r="A5436" s="133" t="s">
        <v>900</v>
      </c>
      <c r="B5436" s="133" t="s">
        <v>2319</v>
      </c>
      <c r="C5436" s="134" t="n">
        <v>15</v>
      </c>
      <c r="D5436" s="133" t="s">
        <v>2293</v>
      </c>
      <c r="E5436" s="133" t="s">
        <v>2912</v>
      </c>
    </row>
    <row r="5437" customFormat="false" ht="12.75" hidden="false" customHeight="false" outlineLevel="2" collapsed="false">
      <c r="A5437" s="133" t="s">
        <v>900</v>
      </c>
      <c r="B5437" s="133" t="s">
        <v>2322</v>
      </c>
      <c r="C5437" s="134" t="n">
        <v>10</v>
      </c>
      <c r="D5437" s="133" t="s">
        <v>2293</v>
      </c>
      <c r="E5437" s="133" t="s">
        <v>2912</v>
      </c>
    </row>
    <row r="5438" customFormat="false" ht="12.75" hidden="false" customHeight="false" outlineLevel="2" collapsed="false">
      <c r="A5438" s="133" t="s">
        <v>900</v>
      </c>
      <c r="B5438" s="133" t="s">
        <v>2323</v>
      </c>
      <c r="C5438" s="134" t="n">
        <v>3.1</v>
      </c>
      <c r="D5438" s="133" t="s">
        <v>2293</v>
      </c>
      <c r="E5438" s="133" t="s">
        <v>2912</v>
      </c>
    </row>
    <row r="5439" customFormat="false" ht="12.75" hidden="false" customHeight="false" outlineLevel="2" collapsed="false">
      <c r="A5439" s="133" t="s">
        <v>900</v>
      </c>
      <c r="B5439" s="133" t="s">
        <v>2324</v>
      </c>
      <c r="C5439" s="134" t="n">
        <v>54</v>
      </c>
      <c r="D5439" s="133" t="s">
        <v>2293</v>
      </c>
      <c r="E5439" s="133" t="s">
        <v>2912</v>
      </c>
    </row>
    <row r="5440" customFormat="false" ht="12.75" hidden="false" customHeight="false" outlineLevel="2" collapsed="false">
      <c r="A5440" s="133" t="s">
        <v>900</v>
      </c>
      <c r="B5440" s="133" t="s">
        <v>2325</v>
      </c>
      <c r="C5440" s="134" t="n">
        <v>20.85</v>
      </c>
      <c r="D5440" s="133" t="s">
        <v>2293</v>
      </c>
      <c r="E5440" s="133" t="s">
        <v>2912</v>
      </c>
    </row>
    <row r="5441" customFormat="false" ht="12.75" hidden="false" customHeight="false" outlineLevel="2" collapsed="false">
      <c r="A5441" s="133" t="s">
        <v>900</v>
      </c>
      <c r="B5441" s="133" t="s">
        <v>2326</v>
      </c>
      <c r="C5441" s="134" t="n">
        <v>5.3</v>
      </c>
      <c r="D5441" s="133" t="s">
        <v>2293</v>
      </c>
      <c r="E5441" s="133" t="s">
        <v>2912</v>
      </c>
    </row>
    <row r="5442" customFormat="false" ht="12.75" hidden="false" customHeight="false" outlineLevel="2" collapsed="false">
      <c r="A5442" s="133" t="s">
        <v>900</v>
      </c>
      <c r="B5442" s="133" t="s">
        <v>2327</v>
      </c>
      <c r="C5442" s="134" t="n">
        <v>25</v>
      </c>
      <c r="D5442" s="133" t="s">
        <v>2293</v>
      </c>
      <c r="E5442" s="133" t="s">
        <v>2912</v>
      </c>
    </row>
    <row r="5443" customFormat="false" ht="12.75" hidden="false" customHeight="false" outlineLevel="2" collapsed="false">
      <c r="A5443" s="133" t="s">
        <v>900</v>
      </c>
      <c r="B5443" s="133" t="s">
        <v>2328</v>
      </c>
      <c r="C5443" s="134" t="n">
        <v>50.62</v>
      </c>
      <c r="D5443" s="133" t="s">
        <v>2293</v>
      </c>
      <c r="E5443" s="133" t="s">
        <v>2912</v>
      </c>
    </row>
    <row r="5444" customFormat="false" ht="12.75" hidden="false" customHeight="false" outlineLevel="2" collapsed="false">
      <c r="A5444" s="133" t="s">
        <v>900</v>
      </c>
      <c r="B5444" s="133" t="s">
        <v>2329</v>
      </c>
      <c r="C5444" s="134" t="n">
        <v>5.29</v>
      </c>
      <c r="D5444" s="133" t="s">
        <v>2293</v>
      </c>
      <c r="E5444" s="133" t="s">
        <v>2912</v>
      </c>
    </row>
    <row r="5445" customFormat="false" ht="12.75" hidden="false" customHeight="false" outlineLevel="2" collapsed="false">
      <c r="A5445" s="133" t="s">
        <v>900</v>
      </c>
      <c r="B5445" s="133" t="s">
        <v>2330</v>
      </c>
      <c r="C5445" s="134" t="n">
        <v>10</v>
      </c>
      <c r="D5445" s="133" t="s">
        <v>2293</v>
      </c>
      <c r="E5445" s="133" t="s">
        <v>2912</v>
      </c>
    </row>
    <row r="5446" customFormat="false" ht="12.75" hidden="false" customHeight="false" outlineLevel="2" collapsed="false">
      <c r="A5446" s="133" t="s">
        <v>900</v>
      </c>
      <c r="B5446" s="133" t="s">
        <v>2331</v>
      </c>
      <c r="C5446" s="134" t="n">
        <v>8.94</v>
      </c>
      <c r="D5446" s="133" t="s">
        <v>2293</v>
      </c>
      <c r="E5446" s="133" t="s">
        <v>2912</v>
      </c>
    </row>
    <row r="5447" customFormat="false" ht="12.75" hidden="false" customHeight="false" outlineLevel="2" collapsed="false">
      <c r="A5447" s="133" t="s">
        <v>900</v>
      </c>
      <c r="B5447" s="133" t="s">
        <v>2332</v>
      </c>
      <c r="C5447" s="134" t="n">
        <v>14.32</v>
      </c>
      <c r="D5447" s="133" t="s">
        <v>2293</v>
      </c>
      <c r="E5447" s="133" t="s">
        <v>2912</v>
      </c>
    </row>
    <row r="5448" customFormat="false" ht="12.75" hidden="false" customHeight="false" outlineLevel="2" collapsed="false">
      <c r="A5448" s="133" t="s">
        <v>900</v>
      </c>
      <c r="B5448" s="133" t="s">
        <v>2333</v>
      </c>
      <c r="C5448" s="134" t="n">
        <v>76.92</v>
      </c>
      <c r="D5448" s="133" t="s">
        <v>2293</v>
      </c>
      <c r="E5448" s="133" t="s">
        <v>2912</v>
      </c>
    </row>
    <row r="5449" customFormat="false" ht="12.75" hidden="false" customHeight="false" outlineLevel="2" collapsed="false">
      <c r="A5449" s="133" t="s">
        <v>900</v>
      </c>
      <c r="B5449" s="133" t="s">
        <v>2334</v>
      </c>
      <c r="C5449" s="134" t="n">
        <v>825</v>
      </c>
      <c r="D5449" s="133" t="s">
        <v>2293</v>
      </c>
      <c r="E5449" s="133" t="s">
        <v>2912</v>
      </c>
    </row>
    <row r="5450" customFormat="false" ht="12.75" hidden="false" customHeight="false" outlineLevel="2" collapsed="false">
      <c r="A5450" s="133" t="s">
        <v>900</v>
      </c>
      <c r="B5450" s="133" t="s">
        <v>2335</v>
      </c>
      <c r="C5450" s="134" t="n">
        <v>16.52</v>
      </c>
      <c r="D5450" s="133" t="s">
        <v>2293</v>
      </c>
      <c r="E5450" s="133" t="s">
        <v>2912</v>
      </c>
    </row>
    <row r="5451" customFormat="false" ht="12.75" hidden="false" customHeight="false" outlineLevel="2" collapsed="false">
      <c r="A5451" s="133" t="s">
        <v>900</v>
      </c>
      <c r="B5451" s="133" t="s">
        <v>2336</v>
      </c>
      <c r="C5451" s="134" t="n">
        <v>2.73</v>
      </c>
      <c r="D5451" s="133" t="s">
        <v>2293</v>
      </c>
      <c r="E5451" s="133" t="s">
        <v>2912</v>
      </c>
    </row>
    <row r="5452" customFormat="false" ht="12.75" hidden="false" customHeight="false" outlineLevel="2" collapsed="false">
      <c r="A5452" s="133" t="s">
        <v>900</v>
      </c>
      <c r="B5452" s="133" t="s">
        <v>2337</v>
      </c>
      <c r="C5452" s="134" t="n">
        <v>0</v>
      </c>
      <c r="D5452" s="133" t="s">
        <v>2293</v>
      </c>
      <c r="E5452" s="133" t="s">
        <v>2912</v>
      </c>
    </row>
    <row r="5453" customFormat="false" ht="12.75" hidden="false" customHeight="false" outlineLevel="1" collapsed="false">
      <c r="A5453" s="135" t="s">
        <v>3568</v>
      </c>
      <c r="B5453" s="133"/>
      <c r="C5453" s="134" t="n">
        <f aca="false">SUBTOTAL(9,C5432:C5452)</f>
        <v>2616.57</v>
      </c>
      <c r="D5453" s="133"/>
      <c r="E5453" s="133"/>
    </row>
    <row r="5454" customFormat="false" ht="12.75" hidden="false" customHeight="false" outlineLevel="2" collapsed="false">
      <c r="A5454" s="133" t="s">
        <v>1549</v>
      </c>
      <c r="B5454" s="133" t="s">
        <v>2288</v>
      </c>
      <c r="C5454" s="134" t="n">
        <v>40</v>
      </c>
      <c r="D5454" s="133" t="s">
        <v>2359</v>
      </c>
      <c r="E5454" s="133" t="s">
        <v>2979</v>
      </c>
    </row>
    <row r="5455" customFormat="false" ht="12.75" hidden="false" customHeight="false" outlineLevel="1" collapsed="false">
      <c r="A5455" s="135" t="s">
        <v>3569</v>
      </c>
      <c r="B5455" s="133"/>
      <c r="C5455" s="134" t="n">
        <f aca="false">SUBTOTAL(9,C5454)</f>
        <v>40</v>
      </c>
      <c r="D5455" s="133"/>
      <c r="E5455" s="133"/>
    </row>
    <row r="5456" customFormat="false" ht="12.75" hidden="false" customHeight="false" outlineLevel="2" collapsed="false">
      <c r="A5456" s="133" t="s">
        <v>949</v>
      </c>
      <c r="B5456" s="133" t="s">
        <v>2288</v>
      </c>
      <c r="C5456" s="134" t="n">
        <v>40</v>
      </c>
      <c r="D5456" s="133" t="s">
        <v>2293</v>
      </c>
      <c r="E5456" s="133" t="s">
        <v>3370</v>
      </c>
    </row>
    <row r="5457" customFormat="false" ht="12.75" hidden="false" customHeight="false" outlineLevel="1" collapsed="false">
      <c r="A5457" s="135" t="s">
        <v>3570</v>
      </c>
      <c r="B5457" s="133"/>
      <c r="C5457" s="134" t="n">
        <f aca="false">SUBTOTAL(9,C5456)</f>
        <v>40</v>
      </c>
      <c r="D5457" s="133"/>
      <c r="E5457" s="133"/>
    </row>
    <row r="5458" customFormat="false" ht="12.75" hidden="false" customHeight="false" outlineLevel="2" collapsed="false">
      <c r="A5458" s="133" t="s">
        <v>1001</v>
      </c>
      <c r="B5458" s="133" t="s">
        <v>2288</v>
      </c>
      <c r="C5458" s="134" t="n">
        <v>40</v>
      </c>
      <c r="D5458" s="133" t="s">
        <v>2314</v>
      </c>
      <c r="E5458" s="133" t="s">
        <v>2932</v>
      </c>
    </row>
    <row r="5459" customFormat="false" ht="12.75" hidden="false" customHeight="false" outlineLevel="1" collapsed="false">
      <c r="A5459" s="135" t="s">
        <v>3571</v>
      </c>
      <c r="B5459" s="133"/>
      <c r="C5459" s="134" t="n">
        <f aca="false">SUBTOTAL(9,C5458)</f>
        <v>40</v>
      </c>
      <c r="D5459" s="133"/>
      <c r="E5459" s="133"/>
    </row>
    <row r="5460" customFormat="false" ht="12.75" hidden="false" customHeight="false" outlineLevel="2" collapsed="false">
      <c r="A5460" s="133" t="s">
        <v>653</v>
      </c>
      <c r="B5460" s="133" t="s">
        <v>2308</v>
      </c>
      <c r="C5460" s="134" t="n">
        <v>148.89</v>
      </c>
      <c r="D5460" s="133" t="s">
        <v>2681</v>
      </c>
      <c r="E5460" s="133" t="s">
        <v>3366</v>
      </c>
    </row>
    <row r="5461" customFormat="false" ht="12.75" hidden="false" customHeight="false" outlineLevel="2" collapsed="false">
      <c r="A5461" s="133" t="s">
        <v>653</v>
      </c>
      <c r="B5461" s="133" t="s">
        <v>2309</v>
      </c>
      <c r="C5461" s="134" t="n">
        <v>227.32</v>
      </c>
      <c r="D5461" s="133" t="s">
        <v>2681</v>
      </c>
      <c r="E5461" s="133" t="s">
        <v>3366</v>
      </c>
    </row>
    <row r="5462" customFormat="false" ht="12.75" hidden="false" customHeight="false" outlineLevel="2" collapsed="false">
      <c r="A5462" s="133" t="s">
        <v>653</v>
      </c>
      <c r="B5462" s="133" t="s">
        <v>2310</v>
      </c>
      <c r="C5462" s="134" t="n">
        <v>14.46</v>
      </c>
      <c r="D5462" s="133" t="s">
        <v>2681</v>
      </c>
      <c r="E5462" s="133" t="s">
        <v>3366</v>
      </c>
    </row>
    <row r="5463" customFormat="false" ht="12.75" hidden="false" customHeight="false" outlineLevel="2" collapsed="false">
      <c r="A5463" s="133" t="s">
        <v>653</v>
      </c>
      <c r="B5463" s="133" t="s">
        <v>2311</v>
      </c>
      <c r="C5463" s="134" t="n">
        <v>4.12</v>
      </c>
      <c r="D5463" s="133" t="s">
        <v>2681</v>
      </c>
      <c r="E5463" s="133" t="s">
        <v>3366</v>
      </c>
    </row>
    <row r="5464" customFormat="false" ht="12.75" hidden="false" customHeight="false" outlineLevel="2" collapsed="false">
      <c r="A5464" s="133" t="s">
        <v>653</v>
      </c>
      <c r="B5464" s="133" t="s">
        <v>2312</v>
      </c>
      <c r="C5464" s="134" t="n">
        <v>11.17</v>
      </c>
      <c r="D5464" s="133" t="s">
        <v>2681</v>
      </c>
      <c r="E5464" s="133" t="s">
        <v>3366</v>
      </c>
    </row>
    <row r="5465" customFormat="false" ht="12.75" hidden="false" customHeight="false" outlineLevel="1" collapsed="false">
      <c r="A5465" s="135" t="s">
        <v>3572</v>
      </c>
      <c r="B5465" s="133"/>
      <c r="C5465" s="134" t="n">
        <f aca="false">SUBTOTAL(9,C5460:C5464)</f>
        <v>405.96</v>
      </c>
      <c r="D5465" s="133"/>
      <c r="E5465" s="133"/>
    </row>
    <row r="5466" customFormat="false" ht="12.75" hidden="false" customHeight="false" outlineLevel="2" collapsed="false">
      <c r="A5466" s="133" t="s">
        <v>425</v>
      </c>
      <c r="B5466" s="133" t="s">
        <v>2308</v>
      </c>
      <c r="C5466" s="134" t="n">
        <v>148.89</v>
      </c>
      <c r="D5466" s="133" t="s">
        <v>2293</v>
      </c>
      <c r="E5466" s="133" t="s">
        <v>2372</v>
      </c>
    </row>
    <row r="5467" customFormat="false" ht="12.75" hidden="false" customHeight="false" outlineLevel="2" collapsed="false">
      <c r="A5467" s="133" t="s">
        <v>425</v>
      </c>
      <c r="B5467" s="133" t="s">
        <v>2309</v>
      </c>
      <c r="C5467" s="134" t="n">
        <v>227.32</v>
      </c>
      <c r="D5467" s="133" t="s">
        <v>2293</v>
      </c>
      <c r="E5467" s="133" t="s">
        <v>2372</v>
      </c>
    </row>
    <row r="5468" customFormat="false" ht="12.75" hidden="false" customHeight="false" outlineLevel="2" collapsed="false">
      <c r="A5468" s="133" t="s">
        <v>425</v>
      </c>
      <c r="B5468" s="133" t="s">
        <v>2310</v>
      </c>
      <c r="C5468" s="134" t="n">
        <v>14.46</v>
      </c>
      <c r="D5468" s="133" t="s">
        <v>2293</v>
      </c>
      <c r="E5468" s="133" t="s">
        <v>2372</v>
      </c>
    </row>
    <row r="5469" customFormat="false" ht="12.75" hidden="false" customHeight="false" outlineLevel="2" collapsed="false">
      <c r="A5469" s="133" t="s">
        <v>425</v>
      </c>
      <c r="B5469" s="133" t="s">
        <v>2311</v>
      </c>
      <c r="C5469" s="134" t="n">
        <v>4.12</v>
      </c>
      <c r="D5469" s="133" t="s">
        <v>2293</v>
      </c>
      <c r="E5469" s="133" t="s">
        <v>2372</v>
      </c>
    </row>
    <row r="5470" customFormat="false" ht="12.75" hidden="false" customHeight="false" outlineLevel="2" collapsed="false">
      <c r="A5470" s="133" t="s">
        <v>425</v>
      </c>
      <c r="B5470" s="133" t="s">
        <v>2312</v>
      </c>
      <c r="C5470" s="134" t="n">
        <v>11.17</v>
      </c>
      <c r="D5470" s="133" t="s">
        <v>2293</v>
      </c>
      <c r="E5470" s="133" t="s">
        <v>2372</v>
      </c>
    </row>
    <row r="5471" customFormat="false" ht="12.75" hidden="false" customHeight="false" outlineLevel="1" collapsed="false">
      <c r="A5471" s="135" t="s">
        <v>3573</v>
      </c>
      <c r="B5471" s="133"/>
      <c r="C5471" s="134" t="n">
        <f aca="false">SUBTOTAL(9,C5466:C5470)</f>
        <v>405.96</v>
      </c>
      <c r="D5471" s="133"/>
      <c r="E5471" s="133"/>
    </row>
    <row r="5472" customFormat="false" ht="12.75" hidden="false" customHeight="false" outlineLevel="2" collapsed="false">
      <c r="A5472" s="133" t="s">
        <v>461</v>
      </c>
      <c r="B5472" s="133" t="s">
        <v>2415</v>
      </c>
      <c r="C5472" s="134" t="n">
        <v>23.61</v>
      </c>
      <c r="D5472" s="133" t="s">
        <v>2293</v>
      </c>
      <c r="E5472" s="133" t="s">
        <v>3115</v>
      </c>
    </row>
    <row r="5473" customFormat="false" ht="12.75" hidden="false" customHeight="false" outlineLevel="2" collapsed="false">
      <c r="A5473" s="133" t="s">
        <v>461</v>
      </c>
      <c r="B5473" s="133" t="s">
        <v>2418</v>
      </c>
      <c r="C5473" s="134" t="n">
        <v>5.36</v>
      </c>
      <c r="D5473" s="133" t="s">
        <v>2293</v>
      </c>
      <c r="E5473" s="133" t="s">
        <v>3115</v>
      </c>
    </row>
    <row r="5474" customFormat="false" ht="12.75" hidden="false" customHeight="false" outlineLevel="2" collapsed="false">
      <c r="A5474" s="133" t="s">
        <v>461</v>
      </c>
      <c r="B5474" s="133" t="s">
        <v>2419</v>
      </c>
      <c r="C5474" s="134" t="n">
        <v>54</v>
      </c>
      <c r="D5474" s="133" t="s">
        <v>2293</v>
      </c>
      <c r="E5474" s="133" t="s">
        <v>3115</v>
      </c>
    </row>
    <row r="5475" customFormat="false" ht="12.75" hidden="false" customHeight="false" outlineLevel="2" collapsed="false">
      <c r="A5475" s="133" t="s">
        <v>461</v>
      </c>
      <c r="B5475" s="133" t="s">
        <v>2420</v>
      </c>
      <c r="C5475" s="134" t="n">
        <v>1</v>
      </c>
      <c r="D5475" s="133" t="s">
        <v>2293</v>
      </c>
      <c r="E5475" s="133" t="s">
        <v>3115</v>
      </c>
    </row>
    <row r="5476" customFormat="false" ht="12.75" hidden="false" customHeight="false" outlineLevel="2" collapsed="false">
      <c r="A5476" s="133" t="s">
        <v>461</v>
      </c>
      <c r="B5476" s="133" t="s">
        <v>2423</v>
      </c>
      <c r="C5476" s="134" t="n">
        <v>11.88</v>
      </c>
      <c r="D5476" s="133" t="s">
        <v>2293</v>
      </c>
      <c r="E5476" s="133" t="s">
        <v>3115</v>
      </c>
    </row>
    <row r="5477" customFormat="false" ht="12.75" hidden="false" customHeight="false" outlineLevel="2" collapsed="false">
      <c r="A5477" s="133" t="s">
        <v>461</v>
      </c>
      <c r="B5477" s="133" t="s">
        <v>2424</v>
      </c>
      <c r="C5477" s="134" t="n">
        <v>1</v>
      </c>
      <c r="D5477" s="133" t="s">
        <v>2293</v>
      </c>
      <c r="E5477" s="133" t="s">
        <v>3115</v>
      </c>
    </row>
    <row r="5478" customFormat="false" ht="12.75" hidden="false" customHeight="false" outlineLevel="2" collapsed="false">
      <c r="A5478" s="133" t="s">
        <v>461</v>
      </c>
      <c r="B5478" s="133" t="s">
        <v>2425</v>
      </c>
      <c r="C5478" s="134" t="n">
        <v>1391.01</v>
      </c>
      <c r="D5478" s="133" t="s">
        <v>2293</v>
      </c>
      <c r="E5478" s="133" t="s">
        <v>3115</v>
      </c>
    </row>
    <row r="5479" customFormat="false" ht="12.75" hidden="false" customHeight="false" outlineLevel="2" collapsed="false">
      <c r="A5479" s="133" t="s">
        <v>461</v>
      </c>
      <c r="B5479" s="133" t="s">
        <v>2426</v>
      </c>
      <c r="C5479" s="134" t="n">
        <v>51.62</v>
      </c>
      <c r="D5479" s="133" t="s">
        <v>2293</v>
      </c>
      <c r="E5479" s="133" t="s">
        <v>3115</v>
      </c>
    </row>
    <row r="5480" customFormat="false" ht="12.75" hidden="false" customHeight="false" outlineLevel="2" collapsed="false">
      <c r="A5480" s="133" t="s">
        <v>461</v>
      </c>
      <c r="B5480" s="133" t="s">
        <v>2292</v>
      </c>
      <c r="C5480" s="134" t="n">
        <v>31.9</v>
      </c>
      <c r="D5480" s="133" t="s">
        <v>2293</v>
      </c>
      <c r="E5480" s="133" t="s">
        <v>3115</v>
      </c>
    </row>
    <row r="5481" customFormat="false" ht="12.75" hidden="false" customHeight="false" outlineLevel="2" collapsed="false">
      <c r="A5481" s="133" t="s">
        <v>461</v>
      </c>
      <c r="B5481" s="133" t="s">
        <v>2295</v>
      </c>
      <c r="C5481" s="134" t="n">
        <v>54</v>
      </c>
      <c r="D5481" s="133" t="s">
        <v>2293</v>
      </c>
      <c r="E5481" s="133" t="s">
        <v>3115</v>
      </c>
    </row>
    <row r="5482" customFormat="false" ht="12.75" hidden="false" customHeight="false" outlineLevel="2" collapsed="false">
      <c r="A5482" s="133" t="s">
        <v>461</v>
      </c>
      <c r="B5482" s="133" t="s">
        <v>2296</v>
      </c>
      <c r="C5482" s="134" t="n">
        <v>371.9</v>
      </c>
      <c r="D5482" s="133" t="s">
        <v>2293</v>
      </c>
      <c r="E5482" s="133" t="s">
        <v>3115</v>
      </c>
    </row>
    <row r="5483" customFormat="false" ht="12.75" hidden="false" customHeight="false" outlineLevel="2" collapsed="false">
      <c r="A5483" s="133" t="s">
        <v>461</v>
      </c>
      <c r="B5483" s="133" t="s">
        <v>2297</v>
      </c>
      <c r="C5483" s="134" t="n">
        <v>54.34</v>
      </c>
      <c r="D5483" s="133" t="s">
        <v>2293</v>
      </c>
      <c r="E5483" s="133" t="s">
        <v>3115</v>
      </c>
    </row>
    <row r="5484" customFormat="false" ht="12.75" hidden="false" customHeight="false" outlineLevel="2" collapsed="false">
      <c r="A5484" s="133" t="s">
        <v>461</v>
      </c>
      <c r="B5484" s="133" t="s">
        <v>2298</v>
      </c>
      <c r="C5484" s="134" t="n">
        <v>13.84</v>
      </c>
      <c r="D5484" s="133" t="s">
        <v>2293</v>
      </c>
      <c r="E5484" s="133" t="s">
        <v>3115</v>
      </c>
    </row>
    <row r="5485" customFormat="false" ht="12.75" hidden="false" customHeight="false" outlineLevel="2" collapsed="false">
      <c r="A5485" s="133" t="s">
        <v>461</v>
      </c>
      <c r="B5485" s="133" t="s">
        <v>2299</v>
      </c>
      <c r="C5485" s="134" t="n">
        <v>6</v>
      </c>
      <c r="D5485" s="133" t="s">
        <v>2293</v>
      </c>
      <c r="E5485" s="133" t="s">
        <v>3115</v>
      </c>
    </row>
    <row r="5486" customFormat="false" ht="12.75" hidden="false" customHeight="false" outlineLevel="2" collapsed="false">
      <c r="A5486" s="133" t="s">
        <v>461</v>
      </c>
      <c r="B5486" s="133" t="s">
        <v>2300</v>
      </c>
      <c r="C5486" s="134" t="n">
        <v>3.21</v>
      </c>
      <c r="D5486" s="133" t="s">
        <v>2293</v>
      </c>
      <c r="E5486" s="133" t="s">
        <v>3115</v>
      </c>
    </row>
    <row r="5487" customFormat="false" ht="12.75" hidden="false" customHeight="false" outlineLevel="2" collapsed="false">
      <c r="A5487" s="133" t="s">
        <v>461</v>
      </c>
      <c r="B5487" s="133" t="s">
        <v>2301</v>
      </c>
      <c r="C5487" s="134" t="n">
        <v>9</v>
      </c>
      <c r="D5487" s="133" t="s">
        <v>2293</v>
      </c>
      <c r="E5487" s="133" t="s">
        <v>3115</v>
      </c>
    </row>
    <row r="5488" customFormat="false" ht="12.75" hidden="false" customHeight="false" outlineLevel="2" collapsed="false">
      <c r="A5488" s="133" t="s">
        <v>461</v>
      </c>
      <c r="B5488" s="133" t="s">
        <v>2302</v>
      </c>
      <c r="C5488" s="134" t="n">
        <v>10.65</v>
      </c>
      <c r="D5488" s="133" t="s">
        <v>2293</v>
      </c>
      <c r="E5488" s="133" t="s">
        <v>3115</v>
      </c>
    </row>
    <row r="5489" customFormat="false" ht="12.75" hidden="false" customHeight="false" outlineLevel="2" collapsed="false">
      <c r="A5489" s="133" t="s">
        <v>461</v>
      </c>
      <c r="B5489" s="133" t="s">
        <v>2303</v>
      </c>
      <c r="C5489" s="134" t="n">
        <v>5</v>
      </c>
      <c r="D5489" s="133" t="s">
        <v>2293</v>
      </c>
      <c r="E5489" s="133" t="s">
        <v>3115</v>
      </c>
    </row>
    <row r="5490" customFormat="false" ht="12.75" hidden="false" customHeight="false" outlineLevel="2" collapsed="false">
      <c r="A5490" s="133" t="s">
        <v>461</v>
      </c>
      <c r="B5490" s="133" t="s">
        <v>2304</v>
      </c>
      <c r="C5490" s="134" t="n">
        <v>5.46</v>
      </c>
      <c r="D5490" s="133" t="s">
        <v>2293</v>
      </c>
      <c r="E5490" s="133" t="s">
        <v>3115</v>
      </c>
    </row>
    <row r="5491" customFormat="false" ht="12.75" hidden="false" customHeight="false" outlineLevel="2" collapsed="false">
      <c r="A5491" s="133" t="s">
        <v>461</v>
      </c>
      <c r="B5491" s="133" t="s">
        <v>2305</v>
      </c>
      <c r="C5491" s="134" t="n">
        <v>175</v>
      </c>
      <c r="D5491" s="133" t="s">
        <v>2293</v>
      </c>
      <c r="E5491" s="133" t="s">
        <v>3115</v>
      </c>
    </row>
    <row r="5492" customFormat="false" ht="12.75" hidden="false" customHeight="false" outlineLevel="2" collapsed="false">
      <c r="A5492" s="133" t="s">
        <v>461</v>
      </c>
      <c r="B5492" s="133" t="s">
        <v>2307</v>
      </c>
      <c r="C5492" s="134" t="n">
        <v>50</v>
      </c>
      <c r="D5492" s="133" t="s">
        <v>2293</v>
      </c>
      <c r="E5492" s="133" t="s">
        <v>3115</v>
      </c>
    </row>
    <row r="5493" customFormat="false" ht="12.75" hidden="false" customHeight="false" outlineLevel="2" collapsed="false">
      <c r="A5493" s="133" t="s">
        <v>461</v>
      </c>
      <c r="B5493" s="133" t="s">
        <v>2308</v>
      </c>
      <c r="C5493" s="134" t="n">
        <v>148.89</v>
      </c>
      <c r="D5493" s="133" t="s">
        <v>2293</v>
      </c>
      <c r="E5493" s="133" t="s">
        <v>3115</v>
      </c>
    </row>
    <row r="5494" customFormat="false" ht="12.75" hidden="false" customHeight="false" outlineLevel="2" collapsed="false">
      <c r="A5494" s="133" t="s">
        <v>461</v>
      </c>
      <c r="B5494" s="133" t="s">
        <v>2309</v>
      </c>
      <c r="C5494" s="134" t="n">
        <v>227.32</v>
      </c>
      <c r="D5494" s="133" t="s">
        <v>2293</v>
      </c>
      <c r="E5494" s="133" t="s">
        <v>3115</v>
      </c>
    </row>
    <row r="5495" customFormat="false" ht="12.75" hidden="false" customHeight="false" outlineLevel="2" collapsed="false">
      <c r="A5495" s="133" t="s">
        <v>461</v>
      </c>
      <c r="B5495" s="133" t="s">
        <v>2310</v>
      </c>
      <c r="C5495" s="134" t="n">
        <v>14.46</v>
      </c>
      <c r="D5495" s="133" t="s">
        <v>2293</v>
      </c>
      <c r="E5495" s="133" t="s">
        <v>3115</v>
      </c>
    </row>
    <row r="5496" customFormat="false" ht="12.75" hidden="false" customHeight="false" outlineLevel="2" collapsed="false">
      <c r="A5496" s="133" t="s">
        <v>461</v>
      </c>
      <c r="B5496" s="133" t="s">
        <v>2311</v>
      </c>
      <c r="C5496" s="134" t="n">
        <v>4.12</v>
      </c>
      <c r="D5496" s="133" t="s">
        <v>2293</v>
      </c>
      <c r="E5496" s="133" t="s">
        <v>3115</v>
      </c>
    </row>
    <row r="5497" customFormat="false" ht="12.75" hidden="false" customHeight="false" outlineLevel="2" collapsed="false">
      <c r="A5497" s="133" t="s">
        <v>461</v>
      </c>
      <c r="B5497" s="133" t="s">
        <v>2312</v>
      </c>
      <c r="C5497" s="134" t="n">
        <v>11.17</v>
      </c>
      <c r="D5497" s="133" t="s">
        <v>2293</v>
      </c>
      <c r="E5497" s="133" t="s">
        <v>3115</v>
      </c>
    </row>
    <row r="5498" customFormat="false" ht="12.75" hidden="false" customHeight="false" outlineLevel="1" collapsed="false">
      <c r="A5498" s="135" t="s">
        <v>3574</v>
      </c>
      <c r="B5498" s="133"/>
      <c r="C5498" s="134" t="n">
        <f aca="false">SUBTOTAL(9,C5472:C5497)</f>
        <v>2735.74</v>
      </c>
      <c r="D5498" s="133"/>
      <c r="E5498" s="133"/>
    </row>
    <row r="5499" customFormat="false" ht="12.75" hidden="false" customHeight="false" outlineLevel="2" collapsed="false">
      <c r="A5499" s="133" t="s">
        <v>1128</v>
      </c>
      <c r="B5499" s="133" t="s">
        <v>2288</v>
      </c>
      <c r="C5499" s="134" t="n">
        <v>40</v>
      </c>
      <c r="D5499" s="133" t="s">
        <v>2476</v>
      </c>
      <c r="E5499" s="133" t="s">
        <v>3092</v>
      </c>
    </row>
    <row r="5500" customFormat="false" ht="12.75" hidden="false" customHeight="false" outlineLevel="1" collapsed="false">
      <c r="A5500" s="135" t="s">
        <v>3575</v>
      </c>
      <c r="B5500" s="133"/>
      <c r="C5500" s="134" t="n">
        <f aca="false">SUBTOTAL(9,C5499)</f>
        <v>40</v>
      </c>
      <c r="D5500" s="133"/>
      <c r="E5500" s="133"/>
    </row>
    <row r="5501" customFormat="false" ht="12.75" hidden="false" customHeight="false" outlineLevel="2" collapsed="false">
      <c r="A5501" s="133" t="s">
        <v>875</v>
      </c>
      <c r="B5501" s="133" t="s">
        <v>2292</v>
      </c>
      <c r="C5501" s="134" t="n">
        <v>31.9</v>
      </c>
      <c r="D5501" s="133" t="s">
        <v>2293</v>
      </c>
      <c r="E5501" s="133" t="s">
        <v>2527</v>
      </c>
    </row>
    <row r="5502" customFormat="false" ht="12.75" hidden="false" customHeight="false" outlineLevel="2" collapsed="false">
      <c r="A5502" s="133" t="s">
        <v>875</v>
      </c>
      <c r="B5502" s="133" t="s">
        <v>2295</v>
      </c>
      <c r="C5502" s="134" t="n">
        <v>54</v>
      </c>
      <c r="D5502" s="133" t="s">
        <v>2293</v>
      </c>
      <c r="E5502" s="133" t="s">
        <v>2527</v>
      </c>
    </row>
    <row r="5503" customFormat="false" ht="12.75" hidden="false" customHeight="false" outlineLevel="2" collapsed="false">
      <c r="A5503" s="133" t="s">
        <v>875</v>
      </c>
      <c r="B5503" s="133" t="s">
        <v>2296</v>
      </c>
      <c r="C5503" s="134" t="n">
        <v>371.9</v>
      </c>
      <c r="D5503" s="133" t="s">
        <v>2293</v>
      </c>
      <c r="E5503" s="133" t="s">
        <v>2527</v>
      </c>
    </row>
    <row r="5504" customFormat="false" ht="12.75" hidden="false" customHeight="false" outlineLevel="2" collapsed="false">
      <c r="A5504" s="133" t="s">
        <v>875</v>
      </c>
      <c r="B5504" s="133" t="s">
        <v>2297</v>
      </c>
      <c r="C5504" s="134" t="n">
        <v>54.34</v>
      </c>
      <c r="D5504" s="133" t="s">
        <v>2293</v>
      </c>
      <c r="E5504" s="133" t="s">
        <v>2527</v>
      </c>
    </row>
    <row r="5505" customFormat="false" ht="12.75" hidden="false" customHeight="false" outlineLevel="2" collapsed="false">
      <c r="A5505" s="133" t="s">
        <v>875</v>
      </c>
      <c r="B5505" s="133" t="s">
        <v>2298</v>
      </c>
      <c r="C5505" s="134" t="n">
        <v>13.84</v>
      </c>
      <c r="D5505" s="133" t="s">
        <v>2293</v>
      </c>
      <c r="E5505" s="133" t="s">
        <v>2527</v>
      </c>
    </row>
    <row r="5506" customFormat="false" ht="12.75" hidden="false" customHeight="false" outlineLevel="2" collapsed="false">
      <c r="A5506" s="133" t="s">
        <v>875</v>
      </c>
      <c r="B5506" s="133" t="s">
        <v>2299</v>
      </c>
      <c r="C5506" s="134" t="n">
        <v>6</v>
      </c>
      <c r="D5506" s="133" t="s">
        <v>2293</v>
      </c>
      <c r="E5506" s="133" t="s">
        <v>2527</v>
      </c>
    </row>
    <row r="5507" customFormat="false" ht="12.75" hidden="false" customHeight="false" outlineLevel="2" collapsed="false">
      <c r="A5507" s="133" t="s">
        <v>875</v>
      </c>
      <c r="B5507" s="133" t="s">
        <v>2300</v>
      </c>
      <c r="C5507" s="134" t="n">
        <v>3.21</v>
      </c>
      <c r="D5507" s="133" t="s">
        <v>2293</v>
      </c>
      <c r="E5507" s="133" t="s">
        <v>2527</v>
      </c>
    </row>
    <row r="5508" customFormat="false" ht="12.75" hidden="false" customHeight="false" outlineLevel="2" collapsed="false">
      <c r="A5508" s="133" t="s">
        <v>875</v>
      </c>
      <c r="B5508" s="133" t="s">
        <v>2301</v>
      </c>
      <c r="C5508" s="134" t="n">
        <v>9</v>
      </c>
      <c r="D5508" s="133" t="s">
        <v>2293</v>
      </c>
      <c r="E5508" s="133" t="s">
        <v>2527</v>
      </c>
    </row>
    <row r="5509" customFormat="false" ht="12.75" hidden="false" customHeight="false" outlineLevel="2" collapsed="false">
      <c r="A5509" s="133" t="s">
        <v>875</v>
      </c>
      <c r="B5509" s="133" t="s">
        <v>2302</v>
      </c>
      <c r="C5509" s="134" t="n">
        <v>10.65</v>
      </c>
      <c r="D5509" s="133" t="s">
        <v>2293</v>
      </c>
      <c r="E5509" s="133" t="s">
        <v>2527</v>
      </c>
    </row>
    <row r="5510" customFormat="false" ht="12.75" hidden="false" customHeight="false" outlineLevel="2" collapsed="false">
      <c r="A5510" s="133" t="s">
        <v>875</v>
      </c>
      <c r="B5510" s="133" t="s">
        <v>2303</v>
      </c>
      <c r="C5510" s="134" t="n">
        <v>5</v>
      </c>
      <c r="D5510" s="133" t="s">
        <v>2293</v>
      </c>
      <c r="E5510" s="133" t="s">
        <v>2527</v>
      </c>
    </row>
    <row r="5511" customFormat="false" ht="12.75" hidden="false" customHeight="false" outlineLevel="2" collapsed="false">
      <c r="A5511" s="133" t="s">
        <v>875</v>
      </c>
      <c r="B5511" s="133" t="s">
        <v>2304</v>
      </c>
      <c r="C5511" s="134" t="n">
        <v>5.46</v>
      </c>
      <c r="D5511" s="133" t="s">
        <v>2293</v>
      </c>
      <c r="E5511" s="133" t="s">
        <v>2527</v>
      </c>
    </row>
    <row r="5512" customFormat="false" ht="12.75" hidden="false" customHeight="false" outlineLevel="2" collapsed="false">
      <c r="A5512" s="133" t="s">
        <v>875</v>
      </c>
      <c r="B5512" s="133" t="s">
        <v>2305</v>
      </c>
      <c r="C5512" s="134" t="n">
        <v>175</v>
      </c>
      <c r="D5512" s="133" t="s">
        <v>2293</v>
      </c>
      <c r="E5512" s="133" t="s">
        <v>2527</v>
      </c>
    </row>
    <row r="5513" customFormat="false" ht="12.75" hidden="false" customHeight="false" outlineLevel="2" collapsed="false">
      <c r="A5513" s="133" t="s">
        <v>875</v>
      </c>
      <c r="B5513" s="133" t="s">
        <v>2306</v>
      </c>
      <c r="C5513" s="134" t="n">
        <v>50</v>
      </c>
      <c r="D5513" s="133" t="s">
        <v>2293</v>
      </c>
      <c r="E5513" s="133" t="s">
        <v>2527</v>
      </c>
    </row>
    <row r="5514" customFormat="false" ht="12.75" hidden="false" customHeight="false" outlineLevel="2" collapsed="false">
      <c r="A5514" s="133" t="s">
        <v>875</v>
      </c>
      <c r="B5514" s="133" t="s">
        <v>2307</v>
      </c>
      <c r="C5514" s="134" t="n">
        <v>50</v>
      </c>
      <c r="D5514" s="133" t="s">
        <v>2293</v>
      </c>
      <c r="E5514" s="133" t="s">
        <v>2527</v>
      </c>
    </row>
    <row r="5515" customFormat="false" ht="12.75" hidden="false" customHeight="false" outlineLevel="2" collapsed="false">
      <c r="A5515" s="133" t="s">
        <v>875</v>
      </c>
      <c r="B5515" s="133" t="s">
        <v>2308</v>
      </c>
      <c r="C5515" s="134" t="n">
        <v>148.89</v>
      </c>
      <c r="D5515" s="133" t="s">
        <v>2293</v>
      </c>
      <c r="E5515" s="133" t="s">
        <v>2527</v>
      </c>
    </row>
    <row r="5516" customFormat="false" ht="12.75" hidden="false" customHeight="false" outlineLevel="2" collapsed="false">
      <c r="A5516" s="133" t="s">
        <v>875</v>
      </c>
      <c r="B5516" s="133" t="s">
        <v>2309</v>
      </c>
      <c r="C5516" s="134" t="n">
        <v>227.32</v>
      </c>
      <c r="D5516" s="133" t="s">
        <v>2293</v>
      </c>
      <c r="E5516" s="133" t="s">
        <v>2527</v>
      </c>
    </row>
    <row r="5517" customFormat="false" ht="12.75" hidden="false" customHeight="false" outlineLevel="2" collapsed="false">
      <c r="A5517" s="133" t="s">
        <v>875</v>
      </c>
      <c r="B5517" s="133" t="s">
        <v>2310</v>
      </c>
      <c r="C5517" s="134" t="n">
        <v>14.46</v>
      </c>
      <c r="D5517" s="133" t="s">
        <v>2293</v>
      </c>
      <c r="E5517" s="133" t="s">
        <v>2527</v>
      </c>
    </row>
    <row r="5518" customFormat="false" ht="12.75" hidden="false" customHeight="false" outlineLevel="2" collapsed="false">
      <c r="A5518" s="133" t="s">
        <v>875</v>
      </c>
      <c r="B5518" s="133" t="s">
        <v>2311</v>
      </c>
      <c r="C5518" s="134" t="n">
        <v>4.12</v>
      </c>
      <c r="D5518" s="133" t="s">
        <v>2293</v>
      </c>
      <c r="E5518" s="133" t="s">
        <v>2527</v>
      </c>
    </row>
    <row r="5519" customFormat="false" ht="12.75" hidden="false" customHeight="false" outlineLevel="2" collapsed="false">
      <c r="A5519" s="133" t="s">
        <v>875</v>
      </c>
      <c r="B5519" s="133" t="s">
        <v>2312</v>
      </c>
      <c r="C5519" s="134" t="n">
        <v>11.17</v>
      </c>
      <c r="D5519" s="133" t="s">
        <v>2293</v>
      </c>
      <c r="E5519" s="133" t="s">
        <v>2527</v>
      </c>
    </row>
    <row r="5520" customFormat="false" ht="12.75" hidden="false" customHeight="false" outlineLevel="1" collapsed="false">
      <c r="A5520" s="135" t="s">
        <v>3576</v>
      </c>
      <c r="B5520" s="133"/>
      <c r="C5520" s="134" t="n">
        <f aca="false">SUBTOTAL(9,C5501:C5519)</f>
        <v>1246.26</v>
      </c>
      <c r="D5520" s="133"/>
      <c r="E5520" s="133"/>
    </row>
    <row r="5521" customFormat="false" ht="12.75" hidden="false" customHeight="false" outlineLevel="2" collapsed="false">
      <c r="A5521" s="133" t="s">
        <v>1334</v>
      </c>
      <c r="B5521" s="133" t="s">
        <v>2418</v>
      </c>
      <c r="C5521" s="134" t="n">
        <v>5.36</v>
      </c>
      <c r="D5521" s="133" t="s">
        <v>2575</v>
      </c>
      <c r="E5521" s="133" t="s">
        <v>2967</v>
      </c>
    </row>
    <row r="5522" customFormat="false" ht="12.75" hidden="false" customHeight="false" outlineLevel="2" collapsed="false">
      <c r="A5522" s="133" t="s">
        <v>1334</v>
      </c>
      <c r="B5522" s="133" t="s">
        <v>2419</v>
      </c>
      <c r="C5522" s="134" t="n">
        <v>54</v>
      </c>
      <c r="D5522" s="133" t="s">
        <v>2575</v>
      </c>
      <c r="E5522" s="133" t="s">
        <v>2967</v>
      </c>
    </row>
    <row r="5523" customFormat="false" ht="12.75" hidden="false" customHeight="false" outlineLevel="2" collapsed="false">
      <c r="A5523" s="133" t="s">
        <v>1334</v>
      </c>
      <c r="B5523" s="133" t="s">
        <v>2422</v>
      </c>
      <c r="C5523" s="134" t="n">
        <v>20</v>
      </c>
      <c r="D5523" s="133" t="s">
        <v>2575</v>
      </c>
      <c r="E5523" s="133" t="s">
        <v>2967</v>
      </c>
    </row>
    <row r="5524" customFormat="false" ht="12.75" hidden="false" customHeight="false" outlineLevel="2" collapsed="false">
      <c r="A5524" s="133" t="s">
        <v>1334</v>
      </c>
      <c r="B5524" s="133" t="s">
        <v>2424</v>
      </c>
      <c r="C5524" s="134" t="n">
        <v>1</v>
      </c>
      <c r="D5524" s="133" t="s">
        <v>2575</v>
      </c>
      <c r="E5524" s="133" t="s">
        <v>2967</v>
      </c>
    </row>
    <row r="5525" customFormat="false" ht="12.75" hidden="false" customHeight="false" outlineLevel="2" collapsed="false">
      <c r="A5525" s="133" t="s">
        <v>1334</v>
      </c>
      <c r="B5525" s="133" t="s">
        <v>2425</v>
      </c>
      <c r="C5525" s="134" t="n">
        <v>1391.01</v>
      </c>
      <c r="D5525" s="133" t="s">
        <v>2575</v>
      </c>
      <c r="E5525" s="133" t="s">
        <v>2967</v>
      </c>
    </row>
    <row r="5526" customFormat="false" ht="12.75" hidden="false" customHeight="false" outlineLevel="2" collapsed="false">
      <c r="A5526" s="133" t="s">
        <v>1334</v>
      </c>
      <c r="B5526" s="133" t="s">
        <v>2426</v>
      </c>
      <c r="C5526" s="134" t="n">
        <v>51.62</v>
      </c>
      <c r="D5526" s="133" t="s">
        <v>2575</v>
      </c>
      <c r="E5526" s="133" t="s">
        <v>2967</v>
      </c>
    </row>
    <row r="5527" customFormat="false" ht="12.75" hidden="false" customHeight="false" outlineLevel="1" collapsed="false">
      <c r="A5527" s="135" t="s">
        <v>3577</v>
      </c>
      <c r="B5527" s="133"/>
      <c r="C5527" s="134" t="n">
        <f aca="false">SUBTOTAL(9,C5521:C5526)</f>
        <v>1522.99</v>
      </c>
      <c r="D5527" s="133"/>
      <c r="E5527" s="133"/>
    </row>
    <row r="5528" customFormat="false" ht="12.75" hidden="false" customHeight="false" outlineLevel="2" collapsed="false">
      <c r="A5528" s="133" t="s">
        <v>1667</v>
      </c>
      <c r="B5528" s="133" t="s">
        <v>2418</v>
      </c>
      <c r="C5528" s="134" t="n">
        <v>5.36</v>
      </c>
      <c r="D5528" s="133" t="s">
        <v>2314</v>
      </c>
      <c r="E5528" s="133" t="s">
        <v>2883</v>
      </c>
    </row>
    <row r="5529" customFormat="false" ht="12.75" hidden="false" customHeight="false" outlineLevel="2" collapsed="false">
      <c r="A5529" s="133" t="s">
        <v>1667</v>
      </c>
      <c r="B5529" s="133" t="s">
        <v>2419</v>
      </c>
      <c r="C5529" s="134" t="n">
        <v>54</v>
      </c>
      <c r="D5529" s="133" t="s">
        <v>2314</v>
      </c>
      <c r="E5529" s="133" t="s">
        <v>2883</v>
      </c>
    </row>
    <row r="5530" customFormat="false" ht="12.75" hidden="false" customHeight="false" outlineLevel="2" collapsed="false">
      <c r="A5530" s="133" t="s">
        <v>1667</v>
      </c>
      <c r="B5530" s="133" t="s">
        <v>2425</v>
      </c>
      <c r="C5530" s="134" t="n">
        <v>1391.01</v>
      </c>
      <c r="D5530" s="133" t="s">
        <v>2314</v>
      </c>
      <c r="E5530" s="133" t="s">
        <v>2883</v>
      </c>
    </row>
    <row r="5531" customFormat="false" ht="12.75" hidden="false" customHeight="false" outlineLevel="2" collapsed="false">
      <c r="A5531" s="133" t="s">
        <v>1667</v>
      </c>
      <c r="B5531" s="133" t="s">
        <v>2308</v>
      </c>
      <c r="C5531" s="134" t="n">
        <v>148.89</v>
      </c>
      <c r="D5531" s="133" t="s">
        <v>2314</v>
      </c>
      <c r="E5531" s="133" t="s">
        <v>2883</v>
      </c>
    </row>
    <row r="5532" customFormat="false" ht="12.75" hidden="false" customHeight="false" outlineLevel="2" collapsed="false">
      <c r="A5532" s="133" t="s">
        <v>1667</v>
      </c>
      <c r="B5532" s="133" t="s">
        <v>2309</v>
      </c>
      <c r="C5532" s="134" t="n">
        <v>227.32</v>
      </c>
      <c r="D5532" s="133" t="s">
        <v>2314</v>
      </c>
      <c r="E5532" s="133" t="s">
        <v>2883</v>
      </c>
    </row>
    <row r="5533" customFormat="false" ht="12.75" hidden="false" customHeight="false" outlineLevel="2" collapsed="false">
      <c r="A5533" s="133" t="s">
        <v>1667</v>
      </c>
      <c r="B5533" s="133" t="s">
        <v>2310</v>
      </c>
      <c r="C5533" s="134" t="n">
        <v>14.46</v>
      </c>
      <c r="D5533" s="133" t="s">
        <v>2314</v>
      </c>
      <c r="E5533" s="133" t="s">
        <v>2883</v>
      </c>
    </row>
    <row r="5534" customFormat="false" ht="12.75" hidden="false" customHeight="false" outlineLevel="2" collapsed="false">
      <c r="A5534" s="133" t="s">
        <v>1667</v>
      </c>
      <c r="B5534" s="133" t="s">
        <v>2311</v>
      </c>
      <c r="C5534" s="134" t="n">
        <v>4.12</v>
      </c>
      <c r="D5534" s="133" t="s">
        <v>2314</v>
      </c>
      <c r="E5534" s="133" t="s">
        <v>2883</v>
      </c>
    </row>
    <row r="5535" customFormat="false" ht="12.75" hidden="false" customHeight="false" outlineLevel="2" collapsed="false">
      <c r="A5535" s="133" t="s">
        <v>1667</v>
      </c>
      <c r="B5535" s="133" t="s">
        <v>2312</v>
      </c>
      <c r="C5535" s="134" t="n">
        <v>11.17</v>
      </c>
      <c r="D5535" s="133" t="s">
        <v>2314</v>
      </c>
      <c r="E5535" s="133" t="s">
        <v>2883</v>
      </c>
    </row>
    <row r="5536" customFormat="false" ht="12.75" hidden="false" customHeight="false" outlineLevel="1" collapsed="false">
      <c r="A5536" s="135" t="s">
        <v>3578</v>
      </c>
      <c r="B5536" s="133"/>
      <c r="C5536" s="134" t="n">
        <f aca="false">SUBTOTAL(9,C5528:C5535)</f>
        <v>1856.33</v>
      </c>
      <c r="D5536" s="133"/>
      <c r="E5536" s="133"/>
    </row>
    <row r="5537" customFormat="false" ht="12.75" hidden="false" customHeight="false" outlineLevel="2" collapsed="false">
      <c r="A5537" s="133" t="s">
        <v>1685</v>
      </c>
      <c r="B5537" s="133" t="s">
        <v>2288</v>
      </c>
      <c r="C5537" s="134" t="n">
        <v>40</v>
      </c>
      <c r="D5537" s="133" t="s">
        <v>2314</v>
      </c>
      <c r="E5537" s="133" t="s">
        <v>3579</v>
      </c>
    </row>
    <row r="5538" customFormat="false" ht="12.75" hidden="false" customHeight="false" outlineLevel="1" collapsed="false">
      <c r="A5538" s="135" t="s">
        <v>3580</v>
      </c>
      <c r="B5538" s="133"/>
      <c r="C5538" s="134" t="n">
        <f aca="false">SUBTOTAL(9,C5537)</f>
        <v>40</v>
      </c>
      <c r="D5538" s="133"/>
      <c r="E5538" s="133"/>
    </row>
    <row r="5539" customFormat="false" ht="12.75" hidden="false" customHeight="false" outlineLevel="2" collapsed="false">
      <c r="A5539" s="133" t="s">
        <v>1606</v>
      </c>
      <c r="B5539" s="133" t="s">
        <v>2288</v>
      </c>
      <c r="C5539" s="134" t="n">
        <v>40</v>
      </c>
      <c r="D5539" s="133" t="s">
        <v>2385</v>
      </c>
      <c r="E5539" s="133" t="s">
        <v>3581</v>
      </c>
    </row>
    <row r="5540" customFormat="false" ht="12.75" hidden="false" customHeight="false" outlineLevel="1" collapsed="false">
      <c r="A5540" s="135" t="s">
        <v>3582</v>
      </c>
      <c r="B5540" s="133"/>
      <c r="C5540" s="134" t="n">
        <f aca="false">SUBTOTAL(9,C5539)</f>
        <v>40</v>
      </c>
      <c r="D5540" s="133"/>
      <c r="E5540" s="133"/>
    </row>
    <row r="5541" customFormat="false" ht="12.75" hidden="false" customHeight="false" outlineLevel="2" collapsed="false">
      <c r="A5541" s="133" t="s">
        <v>876</v>
      </c>
      <c r="B5541" s="133" t="s">
        <v>2292</v>
      </c>
      <c r="C5541" s="134" t="n">
        <v>31.9</v>
      </c>
      <c r="D5541" s="133" t="s">
        <v>2293</v>
      </c>
      <c r="E5541" s="133" t="s">
        <v>2527</v>
      </c>
    </row>
    <row r="5542" customFormat="false" ht="12.75" hidden="false" customHeight="false" outlineLevel="2" collapsed="false">
      <c r="A5542" s="133" t="s">
        <v>876</v>
      </c>
      <c r="B5542" s="133" t="s">
        <v>2295</v>
      </c>
      <c r="C5542" s="134" t="n">
        <v>54</v>
      </c>
      <c r="D5542" s="133" t="s">
        <v>2293</v>
      </c>
      <c r="E5542" s="133" t="s">
        <v>2527</v>
      </c>
    </row>
    <row r="5543" customFormat="false" ht="12.75" hidden="false" customHeight="false" outlineLevel="2" collapsed="false">
      <c r="A5543" s="133" t="s">
        <v>876</v>
      </c>
      <c r="B5543" s="133" t="s">
        <v>2296</v>
      </c>
      <c r="C5543" s="134" t="n">
        <v>371.9</v>
      </c>
      <c r="D5543" s="133" t="s">
        <v>2293</v>
      </c>
      <c r="E5543" s="133" t="s">
        <v>2527</v>
      </c>
    </row>
    <row r="5544" customFormat="false" ht="12.75" hidden="false" customHeight="false" outlineLevel="2" collapsed="false">
      <c r="A5544" s="133" t="s">
        <v>876</v>
      </c>
      <c r="B5544" s="133" t="s">
        <v>2297</v>
      </c>
      <c r="C5544" s="134" t="n">
        <v>54.34</v>
      </c>
      <c r="D5544" s="133" t="s">
        <v>2293</v>
      </c>
      <c r="E5544" s="133" t="s">
        <v>2527</v>
      </c>
    </row>
    <row r="5545" customFormat="false" ht="12.75" hidden="false" customHeight="false" outlineLevel="2" collapsed="false">
      <c r="A5545" s="133" t="s">
        <v>876</v>
      </c>
      <c r="B5545" s="133" t="s">
        <v>2298</v>
      </c>
      <c r="C5545" s="134" t="n">
        <v>13.84</v>
      </c>
      <c r="D5545" s="133" t="s">
        <v>2293</v>
      </c>
      <c r="E5545" s="133" t="s">
        <v>2527</v>
      </c>
    </row>
    <row r="5546" customFormat="false" ht="12.75" hidden="false" customHeight="false" outlineLevel="2" collapsed="false">
      <c r="A5546" s="133" t="s">
        <v>876</v>
      </c>
      <c r="B5546" s="133" t="s">
        <v>2299</v>
      </c>
      <c r="C5546" s="134" t="n">
        <v>6</v>
      </c>
      <c r="D5546" s="133" t="s">
        <v>2293</v>
      </c>
      <c r="E5546" s="133" t="s">
        <v>2527</v>
      </c>
    </row>
    <row r="5547" customFormat="false" ht="12.75" hidden="false" customHeight="false" outlineLevel="2" collapsed="false">
      <c r="A5547" s="133" t="s">
        <v>876</v>
      </c>
      <c r="B5547" s="133" t="s">
        <v>2300</v>
      </c>
      <c r="C5547" s="134" t="n">
        <v>3.21</v>
      </c>
      <c r="D5547" s="133" t="s">
        <v>2293</v>
      </c>
      <c r="E5547" s="133" t="s">
        <v>2527</v>
      </c>
    </row>
    <row r="5548" customFormat="false" ht="12.75" hidden="false" customHeight="false" outlineLevel="2" collapsed="false">
      <c r="A5548" s="133" t="s">
        <v>876</v>
      </c>
      <c r="B5548" s="133" t="s">
        <v>2301</v>
      </c>
      <c r="C5548" s="134" t="n">
        <v>9</v>
      </c>
      <c r="D5548" s="133" t="s">
        <v>2293</v>
      </c>
      <c r="E5548" s="133" t="s">
        <v>2527</v>
      </c>
    </row>
    <row r="5549" customFormat="false" ht="12.75" hidden="false" customHeight="false" outlineLevel="2" collapsed="false">
      <c r="A5549" s="133" t="s">
        <v>876</v>
      </c>
      <c r="B5549" s="133" t="s">
        <v>2363</v>
      </c>
      <c r="C5549" s="134" t="n">
        <v>5.34</v>
      </c>
      <c r="D5549" s="133" t="s">
        <v>2293</v>
      </c>
      <c r="E5549" s="133" t="s">
        <v>2527</v>
      </c>
    </row>
    <row r="5550" customFormat="false" ht="12.75" hidden="false" customHeight="false" outlineLevel="2" collapsed="false">
      <c r="A5550" s="133" t="s">
        <v>876</v>
      </c>
      <c r="B5550" s="133" t="s">
        <v>3148</v>
      </c>
      <c r="C5550" s="134" t="n">
        <v>0</v>
      </c>
      <c r="D5550" s="133" t="s">
        <v>2293</v>
      </c>
      <c r="E5550" s="133" t="s">
        <v>2527</v>
      </c>
    </row>
    <row r="5551" customFormat="false" ht="12.75" hidden="false" customHeight="false" outlineLevel="2" collapsed="false">
      <c r="A5551" s="133" t="s">
        <v>876</v>
      </c>
      <c r="B5551" s="133" t="s">
        <v>2302</v>
      </c>
      <c r="C5551" s="134" t="n">
        <v>10.65</v>
      </c>
      <c r="D5551" s="133" t="s">
        <v>2293</v>
      </c>
      <c r="E5551" s="133" t="s">
        <v>2527</v>
      </c>
    </row>
    <row r="5552" customFormat="false" ht="12.75" hidden="false" customHeight="false" outlineLevel="2" collapsed="false">
      <c r="A5552" s="133" t="s">
        <v>876</v>
      </c>
      <c r="B5552" s="133" t="s">
        <v>2303</v>
      </c>
      <c r="C5552" s="134" t="n">
        <v>5</v>
      </c>
      <c r="D5552" s="133" t="s">
        <v>2293</v>
      </c>
      <c r="E5552" s="133" t="s">
        <v>2527</v>
      </c>
    </row>
    <row r="5553" customFormat="false" ht="12.75" hidden="false" customHeight="false" outlineLevel="2" collapsed="false">
      <c r="A5553" s="133" t="s">
        <v>876</v>
      </c>
      <c r="B5553" s="133" t="s">
        <v>2304</v>
      </c>
      <c r="C5553" s="134" t="n">
        <v>5.46</v>
      </c>
      <c r="D5553" s="133" t="s">
        <v>2293</v>
      </c>
      <c r="E5553" s="133" t="s">
        <v>2527</v>
      </c>
    </row>
    <row r="5554" customFormat="false" ht="12.75" hidden="false" customHeight="false" outlineLevel="2" collapsed="false">
      <c r="A5554" s="133" t="s">
        <v>876</v>
      </c>
      <c r="B5554" s="133" t="s">
        <v>2308</v>
      </c>
      <c r="C5554" s="134" t="n">
        <v>148.89</v>
      </c>
      <c r="D5554" s="133" t="s">
        <v>2293</v>
      </c>
      <c r="E5554" s="133" t="s">
        <v>2527</v>
      </c>
    </row>
    <row r="5555" customFormat="false" ht="12.75" hidden="false" customHeight="false" outlineLevel="2" collapsed="false">
      <c r="A5555" s="133" t="s">
        <v>876</v>
      </c>
      <c r="B5555" s="133" t="s">
        <v>2309</v>
      </c>
      <c r="C5555" s="134" t="n">
        <v>227.32</v>
      </c>
      <c r="D5555" s="133" t="s">
        <v>2293</v>
      </c>
      <c r="E5555" s="133" t="s">
        <v>2527</v>
      </c>
    </row>
    <row r="5556" customFormat="false" ht="12.75" hidden="false" customHeight="false" outlineLevel="2" collapsed="false">
      <c r="A5556" s="133" t="s">
        <v>876</v>
      </c>
      <c r="B5556" s="133" t="s">
        <v>2310</v>
      </c>
      <c r="C5556" s="134" t="n">
        <v>14.46</v>
      </c>
      <c r="D5556" s="133" t="s">
        <v>2293</v>
      </c>
      <c r="E5556" s="133" t="s">
        <v>2527</v>
      </c>
    </row>
    <row r="5557" customFormat="false" ht="12.75" hidden="false" customHeight="false" outlineLevel="2" collapsed="false">
      <c r="A5557" s="133" t="s">
        <v>876</v>
      </c>
      <c r="B5557" s="133" t="s">
        <v>2311</v>
      </c>
      <c r="C5557" s="134" t="n">
        <v>4.12</v>
      </c>
      <c r="D5557" s="133" t="s">
        <v>2293</v>
      </c>
      <c r="E5557" s="133" t="s">
        <v>2527</v>
      </c>
    </row>
    <row r="5558" customFormat="false" ht="12.75" hidden="false" customHeight="false" outlineLevel="2" collapsed="false">
      <c r="A5558" s="133" t="s">
        <v>876</v>
      </c>
      <c r="B5558" s="133" t="s">
        <v>2312</v>
      </c>
      <c r="C5558" s="134" t="n">
        <v>11.17</v>
      </c>
      <c r="D5558" s="133" t="s">
        <v>2293</v>
      </c>
      <c r="E5558" s="133" t="s">
        <v>2527</v>
      </c>
    </row>
    <row r="5559" customFormat="false" ht="12.75" hidden="false" customHeight="false" outlineLevel="1" collapsed="false">
      <c r="A5559" s="135" t="s">
        <v>3583</v>
      </c>
      <c r="B5559" s="133"/>
      <c r="C5559" s="134" t="n">
        <f aca="false">SUBTOTAL(9,C5541:C5558)</f>
        <v>976.6</v>
      </c>
      <c r="D5559" s="133"/>
      <c r="E5559" s="133"/>
    </row>
    <row r="5560" customFormat="false" ht="12.75" hidden="false" customHeight="false" outlineLevel="2" collapsed="false">
      <c r="A5560" s="133" t="s">
        <v>710</v>
      </c>
      <c r="B5560" s="133" t="s">
        <v>2288</v>
      </c>
      <c r="C5560" s="134" t="n">
        <v>40</v>
      </c>
      <c r="D5560" s="133" t="s">
        <v>2293</v>
      </c>
      <c r="E5560" s="133" t="s">
        <v>2523</v>
      </c>
    </row>
    <row r="5561" customFormat="false" ht="12.75" hidden="false" customHeight="false" outlineLevel="1" collapsed="false">
      <c r="A5561" s="135" t="s">
        <v>3584</v>
      </c>
      <c r="B5561" s="133"/>
      <c r="C5561" s="134" t="n">
        <f aca="false">SUBTOTAL(9,C5560)</f>
        <v>40</v>
      </c>
      <c r="D5561" s="133"/>
      <c r="E5561" s="133"/>
    </row>
    <row r="5562" customFormat="false" ht="12.75" hidden="false" customHeight="false" outlineLevel="2" collapsed="false">
      <c r="A5562" s="133" t="s">
        <v>711</v>
      </c>
      <c r="B5562" s="133" t="s">
        <v>2288</v>
      </c>
      <c r="C5562" s="134" t="n">
        <v>40</v>
      </c>
      <c r="D5562" s="133" t="s">
        <v>2293</v>
      </c>
      <c r="E5562" s="133" t="s">
        <v>2523</v>
      </c>
    </row>
    <row r="5563" customFormat="false" ht="12.75" hidden="false" customHeight="false" outlineLevel="1" collapsed="false">
      <c r="A5563" s="135" t="s">
        <v>3585</v>
      </c>
      <c r="B5563" s="133"/>
      <c r="C5563" s="134" t="n">
        <f aca="false">SUBTOTAL(9,C5562)</f>
        <v>40</v>
      </c>
      <c r="D5563" s="133"/>
      <c r="E5563" s="133"/>
    </row>
    <row r="5564" customFormat="false" ht="12.75" hidden="false" customHeight="false" outlineLevel="2" collapsed="false">
      <c r="A5564" s="133" t="s">
        <v>1285</v>
      </c>
      <c r="B5564" s="133" t="s">
        <v>2305</v>
      </c>
      <c r="C5564" s="134" t="n">
        <v>175</v>
      </c>
      <c r="D5564" s="133" t="s">
        <v>2388</v>
      </c>
      <c r="E5564" s="133" t="s">
        <v>2971</v>
      </c>
    </row>
    <row r="5565" customFormat="false" ht="12.75" hidden="false" customHeight="false" outlineLevel="2" collapsed="false">
      <c r="A5565" s="133" t="s">
        <v>1285</v>
      </c>
      <c r="B5565" s="133" t="s">
        <v>2307</v>
      </c>
      <c r="C5565" s="134" t="n">
        <v>50</v>
      </c>
      <c r="D5565" s="133" t="s">
        <v>2388</v>
      </c>
      <c r="E5565" s="133" t="s">
        <v>2971</v>
      </c>
    </row>
    <row r="5566" customFormat="false" ht="12.75" hidden="false" customHeight="false" outlineLevel="1" collapsed="false">
      <c r="A5566" s="135" t="s">
        <v>3586</v>
      </c>
      <c r="B5566" s="133"/>
      <c r="C5566" s="134" t="n">
        <f aca="false">SUBTOTAL(9,C5564:C5565)</f>
        <v>225</v>
      </c>
      <c r="D5566" s="133"/>
      <c r="E5566" s="133"/>
    </row>
    <row r="5567" customFormat="false" ht="12.75" hidden="false" customHeight="false" outlineLevel="2" collapsed="false">
      <c r="A5567" s="133" t="s">
        <v>1861</v>
      </c>
      <c r="B5567" s="133" t="s">
        <v>2305</v>
      </c>
      <c r="C5567" s="134" t="n">
        <v>175</v>
      </c>
      <c r="D5567" s="133" t="s">
        <v>2314</v>
      </c>
      <c r="E5567" s="133" t="s">
        <v>2374</v>
      </c>
    </row>
    <row r="5568" customFormat="false" ht="12.75" hidden="false" customHeight="false" outlineLevel="2" collapsed="false">
      <c r="A5568" s="133" t="s">
        <v>1861</v>
      </c>
      <c r="B5568" s="133" t="s">
        <v>2307</v>
      </c>
      <c r="C5568" s="134" t="n">
        <v>50</v>
      </c>
      <c r="D5568" s="133" t="s">
        <v>2314</v>
      </c>
      <c r="E5568" s="133" t="s">
        <v>2374</v>
      </c>
    </row>
    <row r="5569" customFormat="false" ht="12.75" hidden="false" customHeight="false" outlineLevel="1" collapsed="false">
      <c r="A5569" s="135" t="s">
        <v>3587</v>
      </c>
      <c r="B5569" s="133"/>
      <c r="C5569" s="134" t="n">
        <f aca="false">SUBTOTAL(9,C5567:C5568)</f>
        <v>225</v>
      </c>
      <c r="D5569" s="133"/>
      <c r="E5569" s="133"/>
    </row>
    <row r="5570" customFormat="false" ht="12.75" hidden="false" customHeight="false" outlineLevel="2" collapsed="false">
      <c r="A5570" s="133" t="s">
        <v>1046</v>
      </c>
      <c r="B5570" s="133" t="s">
        <v>3588</v>
      </c>
      <c r="C5570" s="134" t="n">
        <v>255</v>
      </c>
      <c r="D5570" s="133" t="s">
        <v>2677</v>
      </c>
      <c r="E5570" s="133" t="s">
        <v>2678</v>
      </c>
    </row>
    <row r="5571" customFormat="false" ht="12.75" hidden="false" customHeight="false" outlineLevel="1" collapsed="false">
      <c r="A5571" s="135" t="s">
        <v>3589</v>
      </c>
      <c r="B5571" s="133"/>
      <c r="C5571" s="134" t="n">
        <f aca="false">SUBTOTAL(9,C5570)</f>
        <v>255</v>
      </c>
      <c r="D5571" s="133"/>
      <c r="E5571" s="133"/>
    </row>
    <row r="5572" customFormat="false" ht="12.75" hidden="false" customHeight="false" outlineLevel="2" collapsed="false">
      <c r="A5572" s="133" t="s">
        <v>1498</v>
      </c>
      <c r="B5572" s="133" t="s">
        <v>2308</v>
      </c>
      <c r="C5572" s="134" t="n">
        <v>148.89</v>
      </c>
      <c r="D5572" s="133" t="s">
        <v>2503</v>
      </c>
      <c r="E5572" s="133" t="s">
        <v>2928</v>
      </c>
    </row>
    <row r="5573" customFormat="false" ht="12.75" hidden="false" customHeight="false" outlineLevel="2" collapsed="false">
      <c r="A5573" s="133" t="s">
        <v>1498</v>
      </c>
      <c r="B5573" s="133" t="s">
        <v>2309</v>
      </c>
      <c r="C5573" s="134" t="n">
        <v>227.32</v>
      </c>
      <c r="D5573" s="133" t="s">
        <v>2503</v>
      </c>
      <c r="E5573" s="133" t="s">
        <v>2928</v>
      </c>
    </row>
    <row r="5574" customFormat="false" ht="12.75" hidden="false" customHeight="false" outlineLevel="2" collapsed="false">
      <c r="A5574" s="133" t="s">
        <v>1498</v>
      </c>
      <c r="B5574" s="133" t="s">
        <v>2310</v>
      </c>
      <c r="C5574" s="134" t="n">
        <v>14.46</v>
      </c>
      <c r="D5574" s="133" t="s">
        <v>2503</v>
      </c>
      <c r="E5574" s="133" t="s">
        <v>2928</v>
      </c>
    </row>
    <row r="5575" customFormat="false" ht="12.75" hidden="false" customHeight="false" outlineLevel="2" collapsed="false">
      <c r="A5575" s="133" t="s">
        <v>1498</v>
      </c>
      <c r="B5575" s="133" t="s">
        <v>2311</v>
      </c>
      <c r="C5575" s="134" t="n">
        <v>4.12</v>
      </c>
      <c r="D5575" s="133" t="s">
        <v>2503</v>
      </c>
      <c r="E5575" s="133" t="s">
        <v>2928</v>
      </c>
    </row>
    <row r="5576" customFormat="false" ht="12.75" hidden="false" customHeight="false" outlineLevel="2" collapsed="false">
      <c r="A5576" s="133" t="s">
        <v>1498</v>
      </c>
      <c r="B5576" s="133" t="s">
        <v>2312</v>
      </c>
      <c r="C5576" s="134" t="n">
        <v>11.17</v>
      </c>
      <c r="D5576" s="133" t="s">
        <v>2503</v>
      </c>
      <c r="E5576" s="133" t="s">
        <v>2928</v>
      </c>
    </row>
    <row r="5577" customFormat="false" ht="12.75" hidden="false" customHeight="false" outlineLevel="1" collapsed="false">
      <c r="A5577" s="135" t="s">
        <v>3590</v>
      </c>
      <c r="B5577" s="133"/>
      <c r="C5577" s="134" t="n">
        <f aca="false">SUBTOTAL(9,C5572:C5576)</f>
        <v>405.96</v>
      </c>
      <c r="D5577" s="133"/>
      <c r="E5577" s="133"/>
    </row>
    <row r="5578" customFormat="false" ht="12.75" hidden="false" customHeight="false" outlineLevel="2" collapsed="false">
      <c r="A5578" s="133" t="s">
        <v>1862</v>
      </c>
      <c r="B5578" s="133" t="s">
        <v>2305</v>
      </c>
      <c r="C5578" s="134" t="n">
        <v>175</v>
      </c>
      <c r="D5578" s="133" t="s">
        <v>2314</v>
      </c>
      <c r="E5578" s="133" t="s">
        <v>2374</v>
      </c>
    </row>
    <row r="5579" customFormat="false" ht="12.75" hidden="false" customHeight="false" outlineLevel="2" collapsed="false">
      <c r="A5579" s="133" t="s">
        <v>1862</v>
      </c>
      <c r="B5579" s="133" t="s">
        <v>2307</v>
      </c>
      <c r="C5579" s="134" t="n">
        <v>50</v>
      </c>
      <c r="D5579" s="133" t="s">
        <v>2314</v>
      </c>
      <c r="E5579" s="133" t="s">
        <v>2374</v>
      </c>
    </row>
    <row r="5580" customFormat="false" ht="12.75" hidden="false" customHeight="false" outlineLevel="1" collapsed="false">
      <c r="A5580" s="135" t="s">
        <v>3591</v>
      </c>
      <c r="B5580" s="133"/>
      <c r="C5580" s="134" t="n">
        <f aca="false">SUBTOTAL(9,C5578:C5579)</f>
        <v>225</v>
      </c>
      <c r="D5580" s="133"/>
      <c r="E5580" s="133"/>
    </row>
    <row r="5581" customFormat="false" ht="12.75" hidden="false" customHeight="false" outlineLevel="2" collapsed="false">
      <c r="A5581" s="133" t="s">
        <v>485</v>
      </c>
      <c r="B5581" s="133" t="s">
        <v>2288</v>
      </c>
      <c r="C5581" s="134" t="n">
        <v>40</v>
      </c>
      <c r="D5581" s="133" t="s">
        <v>2293</v>
      </c>
      <c r="E5581" s="133" t="s">
        <v>2592</v>
      </c>
    </row>
    <row r="5582" customFormat="false" ht="12.75" hidden="false" customHeight="false" outlineLevel="1" collapsed="false">
      <c r="A5582" s="135" t="s">
        <v>3592</v>
      </c>
      <c r="B5582" s="133"/>
      <c r="C5582" s="134" t="n">
        <f aca="false">SUBTOTAL(9,C5581)</f>
        <v>40</v>
      </c>
      <c r="D5582" s="133"/>
      <c r="E5582" s="133"/>
    </row>
    <row r="5583" customFormat="false" ht="12.75" hidden="false" customHeight="false" outlineLevel="2" collapsed="false">
      <c r="A5583" s="133" t="s">
        <v>1863</v>
      </c>
      <c r="B5583" s="133" t="s">
        <v>2305</v>
      </c>
      <c r="C5583" s="134" t="n">
        <v>175</v>
      </c>
      <c r="D5583" s="133" t="s">
        <v>2314</v>
      </c>
      <c r="E5583" s="133" t="s">
        <v>2374</v>
      </c>
    </row>
    <row r="5584" customFormat="false" ht="12.75" hidden="false" customHeight="false" outlineLevel="2" collapsed="false">
      <c r="A5584" s="133" t="s">
        <v>1863</v>
      </c>
      <c r="B5584" s="133" t="s">
        <v>2306</v>
      </c>
      <c r="C5584" s="134" t="n">
        <v>50</v>
      </c>
      <c r="D5584" s="133" t="s">
        <v>2314</v>
      </c>
      <c r="E5584" s="133" t="s">
        <v>2374</v>
      </c>
    </row>
    <row r="5585" customFormat="false" ht="12.75" hidden="false" customHeight="false" outlineLevel="1" collapsed="false">
      <c r="A5585" s="135" t="s">
        <v>3593</v>
      </c>
      <c r="B5585" s="133"/>
      <c r="C5585" s="134" t="n">
        <f aca="false">SUBTOTAL(9,C5583:C5584)</f>
        <v>225</v>
      </c>
      <c r="D5585" s="133"/>
      <c r="E5585" s="133"/>
    </row>
    <row r="5586" customFormat="false" ht="12.75" hidden="false" customHeight="false" outlineLevel="2" collapsed="false">
      <c r="A5586" s="133" t="s">
        <v>1174</v>
      </c>
      <c r="B5586" s="133" t="s">
        <v>2465</v>
      </c>
      <c r="C5586" s="134" t="n">
        <v>10</v>
      </c>
      <c r="D5586" s="133" t="s">
        <v>2429</v>
      </c>
      <c r="E5586" s="133" t="s">
        <v>2780</v>
      </c>
    </row>
    <row r="5587" customFormat="false" ht="12.75" hidden="false" customHeight="false" outlineLevel="2" collapsed="false">
      <c r="A5587" s="133" t="s">
        <v>1174</v>
      </c>
      <c r="B5587" s="133" t="s">
        <v>2499</v>
      </c>
      <c r="C5587" s="134" t="n">
        <v>43</v>
      </c>
      <c r="D5587" s="133" t="s">
        <v>2429</v>
      </c>
      <c r="E5587" s="133" t="s">
        <v>2780</v>
      </c>
    </row>
    <row r="5588" customFormat="false" ht="12.75" hidden="false" customHeight="false" outlineLevel="2" collapsed="false">
      <c r="A5588" s="133" t="s">
        <v>1174</v>
      </c>
      <c r="B5588" s="133" t="s">
        <v>2342</v>
      </c>
      <c r="C5588" s="134" t="n">
        <v>13</v>
      </c>
      <c r="D5588" s="133" t="s">
        <v>2429</v>
      </c>
      <c r="E5588" s="133" t="s">
        <v>2780</v>
      </c>
    </row>
    <row r="5589" customFormat="false" ht="12.75" hidden="false" customHeight="false" outlineLevel="2" collapsed="false">
      <c r="A5589" s="133" t="s">
        <v>1174</v>
      </c>
      <c r="B5589" s="133" t="s">
        <v>2409</v>
      </c>
      <c r="C5589" s="134" t="n">
        <v>3</v>
      </c>
      <c r="D5589" s="133" t="s">
        <v>2429</v>
      </c>
      <c r="E5589" s="133" t="s">
        <v>2780</v>
      </c>
    </row>
    <row r="5590" customFormat="false" ht="12.75" hidden="false" customHeight="false" outlineLevel="2" collapsed="false">
      <c r="A5590" s="133" t="s">
        <v>1174</v>
      </c>
      <c r="B5590" s="133" t="s">
        <v>2411</v>
      </c>
      <c r="C5590" s="134" t="n">
        <v>4</v>
      </c>
      <c r="D5590" s="133" t="s">
        <v>2429</v>
      </c>
      <c r="E5590" s="133" t="s">
        <v>2780</v>
      </c>
    </row>
    <row r="5591" customFormat="false" ht="12.75" hidden="false" customHeight="false" outlineLevel="2" collapsed="false">
      <c r="A5591" s="133" t="s">
        <v>1174</v>
      </c>
      <c r="B5591" s="133" t="s">
        <v>2343</v>
      </c>
      <c r="C5591" s="134" t="n">
        <v>10</v>
      </c>
      <c r="D5591" s="133" t="s">
        <v>2429</v>
      </c>
      <c r="E5591" s="133" t="s">
        <v>2780</v>
      </c>
    </row>
    <row r="5592" customFormat="false" ht="12.75" hidden="false" customHeight="false" outlineLevel="2" collapsed="false">
      <c r="A5592" s="133" t="s">
        <v>1174</v>
      </c>
      <c r="B5592" s="133" t="s">
        <v>2413</v>
      </c>
      <c r="C5592" s="134" t="n">
        <v>22</v>
      </c>
      <c r="D5592" s="133" t="s">
        <v>2429</v>
      </c>
      <c r="E5592" s="133" t="s">
        <v>2780</v>
      </c>
    </row>
    <row r="5593" customFormat="false" ht="12.75" hidden="false" customHeight="false" outlineLevel="1" collapsed="false">
      <c r="A5593" s="135" t="s">
        <v>3594</v>
      </c>
      <c r="B5593" s="133"/>
      <c r="C5593" s="134" t="n">
        <f aca="false">SUBTOTAL(9,C5586:C5592)</f>
        <v>105</v>
      </c>
      <c r="D5593" s="133"/>
      <c r="E5593" s="133"/>
    </row>
    <row r="5594" customFormat="false" ht="12.75" hidden="false" customHeight="false" outlineLevel="2" collapsed="false">
      <c r="A5594" s="133" t="s">
        <v>1428</v>
      </c>
      <c r="B5594" s="133" t="s">
        <v>2348</v>
      </c>
      <c r="C5594" s="134" t="n">
        <v>367.34</v>
      </c>
      <c r="D5594" s="133" t="s">
        <v>2346</v>
      </c>
      <c r="E5594" s="133" t="s">
        <v>2993</v>
      </c>
    </row>
    <row r="5595" customFormat="false" ht="12.75" hidden="false" customHeight="false" outlineLevel="2" collapsed="false">
      <c r="A5595" s="133" t="s">
        <v>1428</v>
      </c>
      <c r="B5595" s="133" t="s">
        <v>2349</v>
      </c>
      <c r="C5595" s="134" t="n">
        <v>230</v>
      </c>
      <c r="D5595" s="133" t="s">
        <v>2346</v>
      </c>
      <c r="E5595" s="133" t="s">
        <v>2993</v>
      </c>
    </row>
    <row r="5596" customFormat="false" ht="12.75" hidden="false" customHeight="false" outlineLevel="2" collapsed="false">
      <c r="A5596" s="133" t="s">
        <v>1428</v>
      </c>
      <c r="B5596" s="133" t="s">
        <v>2350</v>
      </c>
      <c r="C5596" s="134" t="n">
        <v>13</v>
      </c>
      <c r="D5596" s="133" t="s">
        <v>2346</v>
      </c>
      <c r="E5596" s="133" t="s">
        <v>2993</v>
      </c>
    </row>
    <row r="5597" customFormat="false" ht="12.75" hidden="false" customHeight="false" outlineLevel="2" collapsed="false">
      <c r="A5597" s="133" t="s">
        <v>1428</v>
      </c>
      <c r="B5597" s="133" t="s">
        <v>2351</v>
      </c>
      <c r="C5597" s="134" t="n">
        <v>10</v>
      </c>
      <c r="D5597" s="133" t="s">
        <v>2346</v>
      </c>
      <c r="E5597" s="133" t="s">
        <v>2993</v>
      </c>
    </row>
    <row r="5598" customFormat="false" ht="12.75" hidden="false" customHeight="false" outlineLevel="1" collapsed="false">
      <c r="A5598" s="135" t="s">
        <v>3595</v>
      </c>
      <c r="B5598" s="133"/>
      <c r="C5598" s="134" t="n">
        <f aca="false">SUBTOTAL(9,C5594:C5597)</f>
        <v>620.34</v>
      </c>
      <c r="D5598" s="133"/>
      <c r="E5598" s="133"/>
    </row>
    <row r="5599" customFormat="false" ht="12.75" hidden="false" customHeight="false" outlineLevel="2" collapsed="false">
      <c r="A5599" s="133" t="s">
        <v>1924</v>
      </c>
      <c r="B5599" s="133" t="s">
        <v>2288</v>
      </c>
      <c r="C5599" s="134" t="n">
        <v>40</v>
      </c>
      <c r="D5599" s="133" t="s">
        <v>2289</v>
      </c>
      <c r="E5599" s="133" t="s">
        <v>2290</v>
      </c>
    </row>
    <row r="5600" customFormat="false" ht="12.75" hidden="false" customHeight="false" outlineLevel="1" collapsed="false">
      <c r="A5600" s="135" t="s">
        <v>3596</v>
      </c>
      <c r="B5600" s="133"/>
      <c r="C5600" s="134" t="n">
        <f aca="false">SUBTOTAL(9,C5599)</f>
        <v>40</v>
      </c>
      <c r="D5600" s="133"/>
      <c r="E5600" s="133"/>
    </row>
    <row r="5601" customFormat="false" ht="12.75" hidden="false" customHeight="false" outlineLevel="2" collapsed="false">
      <c r="A5601" s="133" t="s">
        <v>1223</v>
      </c>
      <c r="B5601" s="133" t="s">
        <v>2288</v>
      </c>
      <c r="C5601" s="134" t="n">
        <v>40</v>
      </c>
      <c r="D5601" s="133" t="s">
        <v>2366</v>
      </c>
      <c r="E5601" s="133" t="s">
        <v>3094</v>
      </c>
    </row>
    <row r="5602" customFormat="false" ht="12.75" hidden="false" customHeight="false" outlineLevel="1" collapsed="false">
      <c r="A5602" s="135" t="s">
        <v>3597</v>
      </c>
      <c r="B5602" s="133"/>
      <c r="C5602" s="134" t="n">
        <f aca="false">SUBTOTAL(9,C5601)</f>
        <v>40</v>
      </c>
      <c r="D5602" s="133"/>
      <c r="E5602" s="133"/>
    </row>
    <row r="5603" customFormat="false" ht="12.75" hidden="false" customHeight="false" outlineLevel="2" collapsed="false">
      <c r="A5603" s="133" t="s">
        <v>975</v>
      </c>
      <c r="B5603" s="133" t="s">
        <v>2418</v>
      </c>
      <c r="C5603" s="134" t="n">
        <v>5.36</v>
      </c>
      <c r="D5603" s="133" t="s">
        <v>3598</v>
      </c>
      <c r="E5603" s="133" t="s">
        <v>3599</v>
      </c>
    </row>
    <row r="5604" customFormat="false" ht="12.75" hidden="false" customHeight="false" outlineLevel="2" collapsed="false">
      <c r="A5604" s="133" t="s">
        <v>975</v>
      </c>
      <c r="B5604" s="133" t="s">
        <v>2419</v>
      </c>
      <c r="C5604" s="134" t="n">
        <v>54</v>
      </c>
      <c r="D5604" s="133" t="s">
        <v>3598</v>
      </c>
      <c r="E5604" s="133" t="s">
        <v>3599</v>
      </c>
    </row>
    <row r="5605" customFormat="false" ht="12.75" hidden="false" customHeight="false" outlineLevel="2" collapsed="false">
      <c r="A5605" s="133" t="s">
        <v>975</v>
      </c>
      <c r="B5605" s="133" t="s">
        <v>2425</v>
      </c>
      <c r="C5605" s="134" t="n">
        <v>1391.01</v>
      </c>
      <c r="D5605" s="133" t="s">
        <v>3598</v>
      </c>
      <c r="E5605" s="133" t="s">
        <v>3599</v>
      </c>
    </row>
    <row r="5606" customFormat="false" ht="12.75" hidden="false" customHeight="false" outlineLevel="2" collapsed="false">
      <c r="A5606" s="133" t="s">
        <v>975</v>
      </c>
      <c r="B5606" s="133" t="s">
        <v>2914</v>
      </c>
      <c r="C5606" s="134" t="n">
        <v>63.78</v>
      </c>
      <c r="D5606" s="133" t="s">
        <v>3598</v>
      </c>
      <c r="E5606" s="133" t="s">
        <v>3599</v>
      </c>
    </row>
    <row r="5607" customFormat="false" ht="12.75" hidden="false" customHeight="false" outlineLevel="2" collapsed="false">
      <c r="A5607" s="133" t="s">
        <v>975</v>
      </c>
      <c r="B5607" s="133" t="s">
        <v>2442</v>
      </c>
      <c r="C5607" s="134" t="n">
        <v>22.61</v>
      </c>
      <c r="D5607" s="133" t="s">
        <v>3598</v>
      </c>
      <c r="E5607" s="133" t="s">
        <v>3599</v>
      </c>
    </row>
    <row r="5608" customFormat="false" ht="12.75" hidden="false" customHeight="false" outlineLevel="2" collapsed="false">
      <c r="A5608" s="133" t="s">
        <v>975</v>
      </c>
      <c r="B5608" s="133" t="s">
        <v>2292</v>
      </c>
      <c r="C5608" s="134" t="n">
        <v>31.9</v>
      </c>
      <c r="D5608" s="133" t="s">
        <v>3598</v>
      </c>
      <c r="E5608" s="133" t="s">
        <v>3599</v>
      </c>
    </row>
    <row r="5609" customFormat="false" ht="12.75" hidden="false" customHeight="false" outlineLevel="2" collapsed="false">
      <c r="A5609" s="133" t="s">
        <v>975</v>
      </c>
      <c r="B5609" s="133" t="s">
        <v>2443</v>
      </c>
      <c r="C5609" s="134" t="n">
        <v>10.65</v>
      </c>
      <c r="D5609" s="133" t="s">
        <v>3598</v>
      </c>
      <c r="E5609" s="133" t="s">
        <v>3599</v>
      </c>
    </row>
    <row r="5610" customFormat="false" ht="12.75" hidden="false" customHeight="false" outlineLevel="2" collapsed="false">
      <c r="A5610" s="133" t="s">
        <v>975</v>
      </c>
      <c r="B5610" s="133" t="s">
        <v>3279</v>
      </c>
      <c r="C5610" s="134" t="n">
        <v>0</v>
      </c>
      <c r="D5610" s="133" t="s">
        <v>3598</v>
      </c>
      <c r="E5610" s="133" t="s">
        <v>3599</v>
      </c>
    </row>
    <row r="5611" customFormat="false" ht="12.75" hidden="false" customHeight="false" outlineLevel="2" collapsed="false">
      <c r="A5611" s="133" t="s">
        <v>975</v>
      </c>
      <c r="B5611" s="133" t="s">
        <v>2444</v>
      </c>
      <c r="C5611" s="134" t="n">
        <v>15.96</v>
      </c>
      <c r="D5611" s="133" t="s">
        <v>3598</v>
      </c>
      <c r="E5611" s="133" t="s">
        <v>3599</v>
      </c>
    </row>
    <row r="5612" customFormat="false" ht="12.75" hidden="false" customHeight="false" outlineLevel="2" collapsed="false">
      <c r="A5612" s="133" t="s">
        <v>975</v>
      </c>
      <c r="B5612" s="133" t="s">
        <v>2295</v>
      </c>
      <c r="C5612" s="134" t="n">
        <v>54</v>
      </c>
      <c r="D5612" s="133" t="s">
        <v>3598</v>
      </c>
      <c r="E5612" s="133" t="s">
        <v>3599</v>
      </c>
    </row>
    <row r="5613" customFormat="false" ht="12.75" hidden="false" customHeight="false" outlineLevel="2" collapsed="false">
      <c r="A5613" s="133" t="s">
        <v>975</v>
      </c>
      <c r="B5613" s="133" t="s">
        <v>2296</v>
      </c>
      <c r="C5613" s="134" t="n">
        <v>371.9</v>
      </c>
      <c r="D5613" s="133" t="s">
        <v>3598</v>
      </c>
      <c r="E5613" s="133" t="s">
        <v>3599</v>
      </c>
    </row>
    <row r="5614" customFormat="false" ht="12.75" hidden="false" customHeight="false" outlineLevel="2" collapsed="false">
      <c r="A5614" s="133" t="s">
        <v>975</v>
      </c>
      <c r="B5614" s="133" t="s">
        <v>2297</v>
      </c>
      <c r="C5614" s="134" t="n">
        <v>54.34</v>
      </c>
      <c r="D5614" s="133" t="s">
        <v>3598</v>
      </c>
      <c r="E5614" s="133" t="s">
        <v>3599</v>
      </c>
    </row>
    <row r="5615" customFormat="false" ht="12.75" hidden="false" customHeight="false" outlineLevel="2" collapsed="false">
      <c r="A5615" s="133" t="s">
        <v>975</v>
      </c>
      <c r="B5615" s="133" t="s">
        <v>2447</v>
      </c>
      <c r="C5615" s="134" t="n">
        <v>175.34</v>
      </c>
      <c r="D5615" s="133" t="s">
        <v>3598</v>
      </c>
      <c r="E5615" s="133" t="s">
        <v>3599</v>
      </c>
    </row>
    <row r="5616" customFormat="false" ht="12.75" hidden="false" customHeight="false" outlineLevel="2" collapsed="false">
      <c r="A5616" s="133" t="s">
        <v>975</v>
      </c>
      <c r="B5616" s="133" t="s">
        <v>2298</v>
      </c>
      <c r="C5616" s="134" t="n">
        <v>13.84</v>
      </c>
      <c r="D5616" s="133" t="s">
        <v>3598</v>
      </c>
      <c r="E5616" s="133" t="s">
        <v>3599</v>
      </c>
    </row>
    <row r="5617" customFormat="false" ht="12.75" hidden="false" customHeight="false" outlineLevel="2" collapsed="false">
      <c r="A5617" s="133" t="s">
        <v>975</v>
      </c>
      <c r="B5617" s="133" t="s">
        <v>2299</v>
      </c>
      <c r="C5617" s="134" t="n">
        <v>6</v>
      </c>
      <c r="D5617" s="133" t="s">
        <v>3598</v>
      </c>
      <c r="E5617" s="133" t="s">
        <v>3599</v>
      </c>
    </row>
    <row r="5618" customFormat="false" ht="12.75" hidden="false" customHeight="false" outlineLevel="2" collapsed="false">
      <c r="A5618" s="133" t="s">
        <v>975</v>
      </c>
      <c r="B5618" s="133" t="s">
        <v>2448</v>
      </c>
      <c r="C5618" s="134" t="n">
        <v>22.34</v>
      </c>
      <c r="D5618" s="133" t="s">
        <v>3598</v>
      </c>
      <c r="E5618" s="133" t="s">
        <v>3599</v>
      </c>
    </row>
    <row r="5619" customFormat="false" ht="12.75" hidden="false" customHeight="false" outlineLevel="2" collapsed="false">
      <c r="A5619" s="133" t="s">
        <v>975</v>
      </c>
      <c r="B5619" s="133" t="s">
        <v>2449</v>
      </c>
      <c r="C5619" s="134" t="n">
        <v>8.53</v>
      </c>
      <c r="D5619" s="133" t="s">
        <v>3598</v>
      </c>
      <c r="E5619" s="133" t="s">
        <v>3599</v>
      </c>
    </row>
    <row r="5620" customFormat="false" ht="12.75" hidden="false" customHeight="false" outlineLevel="2" collapsed="false">
      <c r="A5620" s="133" t="s">
        <v>975</v>
      </c>
      <c r="B5620" s="133" t="s">
        <v>3280</v>
      </c>
      <c r="C5620" s="134" t="n">
        <v>0</v>
      </c>
      <c r="D5620" s="133" t="s">
        <v>3598</v>
      </c>
      <c r="E5620" s="133" t="s">
        <v>3599</v>
      </c>
    </row>
    <row r="5621" customFormat="false" ht="12.75" hidden="false" customHeight="false" outlineLevel="2" collapsed="false">
      <c r="A5621" s="133" t="s">
        <v>975</v>
      </c>
      <c r="B5621" s="133" t="s">
        <v>2450</v>
      </c>
      <c r="C5621" s="134" t="n">
        <v>11.71</v>
      </c>
      <c r="D5621" s="133" t="s">
        <v>3598</v>
      </c>
      <c r="E5621" s="133" t="s">
        <v>3599</v>
      </c>
    </row>
    <row r="5622" customFormat="false" ht="12.75" hidden="false" customHeight="false" outlineLevel="2" collapsed="false">
      <c r="A5622" s="133" t="s">
        <v>975</v>
      </c>
      <c r="B5622" s="133" t="s">
        <v>2451</v>
      </c>
      <c r="C5622" s="134" t="n">
        <v>74.4</v>
      </c>
      <c r="D5622" s="133" t="s">
        <v>3598</v>
      </c>
      <c r="E5622" s="133" t="s">
        <v>3599</v>
      </c>
    </row>
    <row r="5623" customFormat="false" ht="12.75" hidden="false" customHeight="false" outlineLevel="2" collapsed="false">
      <c r="A5623" s="133" t="s">
        <v>975</v>
      </c>
      <c r="B5623" s="133" t="s">
        <v>2452</v>
      </c>
      <c r="C5623" s="134" t="n">
        <v>15.96</v>
      </c>
      <c r="D5623" s="133" t="s">
        <v>3598</v>
      </c>
      <c r="E5623" s="133" t="s">
        <v>3599</v>
      </c>
    </row>
    <row r="5624" customFormat="false" ht="12.75" hidden="false" customHeight="false" outlineLevel="2" collapsed="false">
      <c r="A5624" s="133" t="s">
        <v>975</v>
      </c>
      <c r="B5624" s="133" t="s">
        <v>2453</v>
      </c>
      <c r="C5624" s="134" t="n">
        <v>0</v>
      </c>
      <c r="D5624" s="133" t="s">
        <v>3598</v>
      </c>
      <c r="E5624" s="133" t="s">
        <v>3599</v>
      </c>
    </row>
    <row r="5625" customFormat="false" ht="12.75" hidden="false" customHeight="false" outlineLevel="2" collapsed="false">
      <c r="A5625" s="133" t="s">
        <v>975</v>
      </c>
      <c r="B5625" s="133" t="s">
        <v>2454</v>
      </c>
      <c r="C5625" s="134" t="n">
        <v>57.94</v>
      </c>
      <c r="D5625" s="133" t="s">
        <v>3598</v>
      </c>
      <c r="E5625" s="133" t="s">
        <v>3599</v>
      </c>
    </row>
    <row r="5626" customFormat="false" ht="12.75" hidden="false" customHeight="false" outlineLevel="2" collapsed="false">
      <c r="A5626" s="133" t="s">
        <v>975</v>
      </c>
      <c r="B5626" s="133" t="s">
        <v>2455</v>
      </c>
      <c r="C5626" s="134" t="n">
        <v>50.62</v>
      </c>
      <c r="D5626" s="133" t="s">
        <v>3598</v>
      </c>
      <c r="E5626" s="133" t="s">
        <v>3599</v>
      </c>
    </row>
    <row r="5627" customFormat="false" ht="12.75" hidden="false" customHeight="false" outlineLevel="2" collapsed="false">
      <c r="A5627" s="133" t="s">
        <v>975</v>
      </c>
      <c r="B5627" s="133" t="s">
        <v>2456</v>
      </c>
      <c r="C5627" s="134" t="n">
        <v>9.59</v>
      </c>
      <c r="D5627" s="133" t="s">
        <v>3598</v>
      </c>
      <c r="E5627" s="133" t="s">
        <v>3599</v>
      </c>
    </row>
    <row r="5628" customFormat="false" ht="12.75" hidden="false" customHeight="false" outlineLevel="2" collapsed="false">
      <c r="A5628" s="133" t="s">
        <v>975</v>
      </c>
      <c r="B5628" s="133" t="s">
        <v>2457</v>
      </c>
      <c r="C5628" s="134" t="n">
        <v>0</v>
      </c>
      <c r="D5628" s="133" t="s">
        <v>3598</v>
      </c>
      <c r="E5628" s="133" t="s">
        <v>3599</v>
      </c>
    </row>
    <row r="5629" customFormat="false" ht="12.75" hidden="false" customHeight="false" outlineLevel="2" collapsed="false">
      <c r="A5629" s="133" t="s">
        <v>975</v>
      </c>
      <c r="B5629" s="133" t="s">
        <v>2302</v>
      </c>
      <c r="C5629" s="134" t="n">
        <v>10.65</v>
      </c>
      <c r="D5629" s="133" t="s">
        <v>3598</v>
      </c>
      <c r="E5629" s="133" t="s">
        <v>3599</v>
      </c>
    </row>
    <row r="5630" customFormat="false" ht="12.75" hidden="false" customHeight="false" outlineLevel="2" collapsed="false">
      <c r="A5630" s="133" t="s">
        <v>975</v>
      </c>
      <c r="B5630" s="133" t="s">
        <v>2303</v>
      </c>
      <c r="C5630" s="134" t="n">
        <v>5</v>
      </c>
      <c r="D5630" s="133" t="s">
        <v>3598</v>
      </c>
      <c r="E5630" s="133" t="s">
        <v>3599</v>
      </c>
    </row>
    <row r="5631" customFormat="false" ht="12.75" hidden="false" customHeight="false" outlineLevel="2" collapsed="false">
      <c r="A5631" s="133" t="s">
        <v>975</v>
      </c>
      <c r="B5631" s="133" t="s">
        <v>2458</v>
      </c>
      <c r="C5631" s="134" t="n">
        <v>14.32</v>
      </c>
      <c r="D5631" s="133" t="s">
        <v>3598</v>
      </c>
      <c r="E5631" s="133" t="s">
        <v>3599</v>
      </c>
    </row>
    <row r="5632" customFormat="false" ht="12.75" hidden="false" customHeight="false" outlineLevel="2" collapsed="false">
      <c r="A5632" s="133" t="s">
        <v>975</v>
      </c>
      <c r="B5632" s="133" t="s">
        <v>2304</v>
      </c>
      <c r="C5632" s="134" t="n">
        <v>5.46</v>
      </c>
      <c r="D5632" s="133" t="s">
        <v>3598</v>
      </c>
      <c r="E5632" s="133" t="s">
        <v>3599</v>
      </c>
    </row>
    <row r="5633" customFormat="false" ht="12.75" hidden="false" customHeight="false" outlineLevel="2" collapsed="false">
      <c r="A5633" s="133" t="s">
        <v>975</v>
      </c>
      <c r="B5633" s="133" t="s">
        <v>2459</v>
      </c>
      <c r="C5633" s="134" t="n">
        <v>15.96</v>
      </c>
      <c r="D5633" s="133" t="s">
        <v>3598</v>
      </c>
      <c r="E5633" s="133" t="s">
        <v>3599</v>
      </c>
    </row>
    <row r="5634" customFormat="false" ht="12.75" hidden="false" customHeight="false" outlineLevel="2" collapsed="false">
      <c r="A5634" s="133" t="s">
        <v>975</v>
      </c>
      <c r="B5634" s="133" t="s">
        <v>2461</v>
      </c>
      <c r="C5634" s="134" t="n">
        <v>20.21</v>
      </c>
      <c r="D5634" s="133" t="s">
        <v>3598</v>
      </c>
      <c r="E5634" s="133" t="s">
        <v>3599</v>
      </c>
    </row>
    <row r="5635" customFormat="false" ht="12.75" hidden="false" customHeight="false" outlineLevel="2" collapsed="false">
      <c r="A5635" s="133" t="s">
        <v>975</v>
      </c>
      <c r="B5635" s="133" t="s">
        <v>3043</v>
      </c>
      <c r="C5635" s="134" t="n">
        <v>80</v>
      </c>
      <c r="D5635" s="133" t="s">
        <v>3598</v>
      </c>
      <c r="E5635" s="133" t="s">
        <v>3599</v>
      </c>
    </row>
    <row r="5636" customFormat="false" ht="12.75" hidden="false" customHeight="false" outlineLevel="1" collapsed="false">
      <c r="A5636" s="135" t="s">
        <v>3600</v>
      </c>
      <c r="B5636" s="133"/>
      <c r="C5636" s="134" t="n">
        <f aca="false">SUBTOTAL(9,C5603:C5635)</f>
        <v>2673.38</v>
      </c>
      <c r="D5636" s="133"/>
      <c r="E5636" s="133"/>
    </row>
    <row r="5637" customFormat="false" ht="12.75" hidden="false" customHeight="false" outlineLevel="2" collapsed="false">
      <c r="A5637" s="133" t="s">
        <v>1499</v>
      </c>
      <c r="B5637" s="133" t="s">
        <v>2340</v>
      </c>
      <c r="C5637" s="134" t="n">
        <v>78</v>
      </c>
      <c r="D5637" s="133" t="s">
        <v>2503</v>
      </c>
      <c r="E5637" s="133" t="s">
        <v>2928</v>
      </c>
    </row>
    <row r="5638" customFormat="false" ht="12.75" hidden="false" customHeight="false" outlineLevel="2" collapsed="false">
      <c r="A5638" s="133" t="s">
        <v>1499</v>
      </c>
      <c r="B5638" s="133" t="s">
        <v>2341</v>
      </c>
      <c r="C5638" s="134" t="n">
        <v>177</v>
      </c>
      <c r="D5638" s="133" t="s">
        <v>2503</v>
      </c>
      <c r="E5638" s="133" t="s">
        <v>2928</v>
      </c>
    </row>
    <row r="5639" customFormat="false" ht="12.75" hidden="false" customHeight="false" outlineLevel="2" collapsed="false">
      <c r="A5639" s="133" t="s">
        <v>1499</v>
      </c>
      <c r="B5639" s="133" t="s">
        <v>2342</v>
      </c>
      <c r="C5639" s="134" t="n">
        <v>13</v>
      </c>
      <c r="D5639" s="133" t="s">
        <v>2503</v>
      </c>
      <c r="E5639" s="133" t="s">
        <v>2928</v>
      </c>
    </row>
    <row r="5640" customFormat="false" ht="12.75" hidden="false" customHeight="false" outlineLevel="2" collapsed="false">
      <c r="A5640" s="133" t="s">
        <v>1499</v>
      </c>
      <c r="B5640" s="133" t="s">
        <v>2343</v>
      </c>
      <c r="C5640" s="134" t="n">
        <v>10</v>
      </c>
      <c r="D5640" s="133" t="s">
        <v>2503</v>
      </c>
      <c r="E5640" s="133" t="s">
        <v>2928</v>
      </c>
    </row>
    <row r="5641" customFormat="false" ht="12.75" hidden="false" customHeight="false" outlineLevel="2" collapsed="false">
      <c r="A5641" s="133" t="s">
        <v>1499</v>
      </c>
      <c r="B5641" s="133" t="s">
        <v>2344</v>
      </c>
      <c r="C5641" s="134" t="n">
        <v>6.19</v>
      </c>
      <c r="D5641" s="133" t="s">
        <v>2503</v>
      </c>
      <c r="E5641" s="133" t="s">
        <v>2928</v>
      </c>
    </row>
    <row r="5642" customFormat="false" ht="12.75" hidden="false" customHeight="false" outlineLevel="1" collapsed="false">
      <c r="A5642" s="135" t="s">
        <v>3601</v>
      </c>
      <c r="B5642" s="133"/>
      <c r="C5642" s="134" t="n">
        <f aca="false">SUBTOTAL(9,C5637:C5641)</f>
        <v>284.19</v>
      </c>
      <c r="D5642" s="133"/>
      <c r="E5642" s="133"/>
    </row>
    <row r="5643" customFormat="false" ht="12.75" hidden="false" customHeight="false" outlineLevel="2" collapsed="false">
      <c r="A5643" s="133" t="s">
        <v>1193</v>
      </c>
      <c r="B5643" s="133" t="s">
        <v>2734</v>
      </c>
      <c r="C5643" s="134" t="n">
        <v>11.17</v>
      </c>
      <c r="D5643" s="133" t="s">
        <v>2429</v>
      </c>
      <c r="E5643" s="133" t="s">
        <v>3602</v>
      </c>
    </row>
    <row r="5644" customFormat="false" ht="12.75" hidden="false" customHeight="false" outlineLevel="2" collapsed="false">
      <c r="A5644" s="133" t="s">
        <v>1193</v>
      </c>
      <c r="B5644" s="133" t="s">
        <v>3217</v>
      </c>
      <c r="C5644" s="134" t="n">
        <v>45.46</v>
      </c>
      <c r="D5644" s="133" t="s">
        <v>2429</v>
      </c>
      <c r="E5644" s="133" t="s">
        <v>3602</v>
      </c>
    </row>
    <row r="5645" customFormat="false" ht="12.75" hidden="false" customHeight="false" outlineLevel="2" collapsed="false">
      <c r="A5645" s="133" t="s">
        <v>1193</v>
      </c>
      <c r="B5645" s="133" t="s">
        <v>3218</v>
      </c>
      <c r="C5645" s="134" t="n">
        <v>36.8</v>
      </c>
      <c r="D5645" s="133" t="s">
        <v>2429</v>
      </c>
      <c r="E5645" s="133" t="s">
        <v>3602</v>
      </c>
    </row>
    <row r="5646" customFormat="false" ht="12.75" hidden="false" customHeight="false" outlineLevel="2" collapsed="false">
      <c r="A5646" s="133" t="s">
        <v>1193</v>
      </c>
      <c r="B5646" s="133" t="s">
        <v>3219</v>
      </c>
      <c r="C5646" s="134" t="n">
        <v>16.32</v>
      </c>
      <c r="D5646" s="133" t="s">
        <v>2429</v>
      </c>
      <c r="E5646" s="133" t="s">
        <v>3602</v>
      </c>
    </row>
    <row r="5647" customFormat="false" ht="12.75" hidden="false" customHeight="false" outlineLevel="2" collapsed="false">
      <c r="A5647" s="133" t="s">
        <v>1193</v>
      </c>
      <c r="B5647" s="133" t="s">
        <v>3220</v>
      </c>
      <c r="C5647" s="134" t="n">
        <v>11.65</v>
      </c>
      <c r="D5647" s="133" t="s">
        <v>2429</v>
      </c>
      <c r="E5647" s="133" t="s">
        <v>3602</v>
      </c>
    </row>
    <row r="5648" customFormat="false" ht="12.75" hidden="false" customHeight="false" outlineLevel="2" collapsed="false">
      <c r="A5648" s="133" t="s">
        <v>1193</v>
      </c>
      <c r="B5648" s="133" t="s">
        <v>3221</v>
      </c>
      <c r="C5648" s="134" t="n">
        <v>18.94</v>
      </c>
      <c r="D5648" s="133" t="s">
        <v>2429</v>
      </c>
      <c r="E5648" s="133" t="s">
        <v>3602</v>
      </c>
    </row>
    <row r="5649" customFormat="false" ht="12.75" hidden="false" customHeight="false" outlineLevel="2" collapsed="false">
      <c r="A5649" s="133" t="s">
        <v>1193</v>
      </c>
      <c r="B5649" s="133" t="s">
        <v>3222</v>
      </c>
      <c r="C5649" s="134" t="n">
        <v>148.89</v>
      </c>
      <c r="D5649" s="133" t="s">
        <v>2429</v>
      </c>
      <c r="E5649" s="133" t="s">
        <v>3602</v>
      </c>
    </row>
    <row r="5650" customFormat="false" ht="12.75" hidden="false" customHeight="false" outlineLevel="2" collapsed="false">
      <c r="A5650" s="133" t="s">
        <v>1193</v>
      </c>
      <c r="B5650" s="133" t="s">
        <v>3223</v>
      </c>
      <c r="C5650" s="134" t="n">
        <v>12.99</v>
      </c>
      <c r="D5650" s="133" t="s">
        <v>2429</v>
      </c>
      <c r="E5650" s="133" t="s">
        <v>3602</v>
      </c>
    </row>
    <row r="5651" customFormat="false" ht="12.75" hidden="false" customHeight="false" outlineLevel="2" collapsed="false">
      <c r="A5651" s="133" t="s">
        <v>1193</v>
      </c>
      <c r="B5651" s="133" t="s">
        <v>3224</v>
      </c>
      <c r="C5651" s="134" t="n">
        <v>14.46</v>
      </c>
      <c r="D5651" s="133" t="s">
        <v>2429</v>
      </c>
      <c r="E5651" s="133" t="s">
        <v>3602</v>
      </c>
    </row>
    <row r="5652" customFormat="false" ht="12.75" hidden="false" customHeight="false" outlineLevel="2" collapsed="false">
      <c r="A5652" s="133" t="s">
        <v>1193</v>
      </c>
      <c r="B5652" s="133" t="s">
        <v>3225</v>
      </c>
      <c r="C5652" s="134" t="n">
        <v>292.27</v>
      </c>
      <c r="D5652" s="133" t="s">
        <v>2429</v>
      </c>
      <c r="E5652" s="133" t="s">
        <v>3602</v>
      </c>
    </row>
    <row r="5653" customFormat="false" ht="12.75" hidden="false" customHeight="false" outlineLevel="2" collapsed="false">
      <c r="A5653" s="133" t="s">
        <v>1193</v>
      </c>
      <c r="B5653" s="133" t="s">
        <v>3226</v>
      </c>
      <c r="C5653" s="134" t="n">
        <v>4.12</v>
      </c>
      <c r="D5653" s="133" t="s">
        <v>2429</v>
      </c>
      <c r="E5653" s="133" t="s">
        <v>3602</v>
      </c>
    </row>
    <row r="5654" customFormat="false" ht="12.75" hidden="false" customHeight="false" outlineLevel="2" collapsed="false">
      <c r="A5654" s="133" t="s">
        <v>1193</v>
      </c>
      <c r="B5654" s="133" t="s">
        <v>3227</v>
      </c>
      <c r="C5654" s="134" t="n">
        <v>16.59</v>
      </c>
      <c r="D5654" s="133" t="s">
        <v>2429</v>
      </c>
      <c r="E5654" s="133" t="s">
        <v>3602</v>
      </c>
    </row>
    <row r="5655" customFormat="false" ht="12.75" hidden="false" customHeight="false" outlineLevel="2" collapsed="false">
      <c r="A5655" s="133" t="s">
        <v>1193</v>
      </c>
      <c r="B5655" s="133" t="s">
        <v>3228</v>
      </c>
      <c r="C5655" s="134" t="n">
        <v>37.88</v>
      </c>
      <c r="D5655" s="133" t="s">
        <v>2429</v>
      </c>
      <c r="E5655" s="133" t="s">
        <v>3602</v>
      </c>
    </row>
    <row r="5656" customFormat="false" ht="12.75" hidden="false" customHeight="false" outlineLevel="2" collapsed="false">
      <c r="A5656" s="133" t="s">
        <v>1193</v>
      </c>
      <c r="B5656" s="133" t="s">
        <v>3229</v>
      </c>
      <c r="C5656" s="134" t="n">
        <v>880.07</v>
      </c>
      <c r="D5656" s="133" t="s">
        <v>2429</v>
      </c>
      <c r="E5656" s="133" t="s">
        <v>3602</v>
      </c>
    </row>
    <row r="5657" customFormat="false" ht="12.75" hidden="false" customHeight="false" outlineLevel="2" collapsed="false">
      <c r="A5657" s="133" t="s">
        <v>1193</v>
      </c>
      <c r="B5657" s="133" t="s">
        <v>2327</v>
      </c>
      <c r="C5657" s="134" t="n">
        <v>25</v>
      </c>
      <c r="D5657" s="133" t="s">
        <v>2429</v>
      </c>
      <c r="E5657" s="133" t="s">
        <v>3602</v>
      </c>
    </row>
    <row r="5658" customFormat="false" ht="12.75" hidden="false" customHeight="false" outlineLevel="2" collapsed="false">
      <c r="A5658" s="133" t="s">
        <v>1193</v>
      </c>
      <c r="B5658" s="133" t="s">
        <v>2333</v>
      </c>
      <c r="C5658" s="134" t="n">
        <v>76.92</v>
      </c>
      <c r="D5658" s="133" t="s">
        <v>2429</v>
      </c>
      <c r="E5658" s="133" t="s">
        <v>3602</v>
      </c>
    </row>
    <row r="5659" customFormat="false" ht="12.75" hidden="false" customHeight="false" outlineLevel="2" collapsed="false">
      <c r="A5659" s="133" t="s">
        <v>1193</v>
      </c>
      <c r="B5659" s="133" t="s">
        <v>2407</v>
      </c>
      <c r="C5659" s="134" t="n">
        <v>174</v>
      </c>
      <c r="D5659" s="133" t="s">
        <v>2429</v>
      </c>
      <c r="E5659" s="133" t="s">
        <v>3602</v>
      </c>
    </row>
    <row r="5660" customFormat="false" ht="12.75" hidden="false" customHeight="false" outlineLevel="2" collapsed="false">
      <c r="A5660" s="133" t="s">
        <v>1193</v>
      </c>
      <c r="B5660" s="133" t="s">
        <v>2464</v>
      </c>
      <c r="C5660" s="134" t="n">
        <v>10</v>
      </c>
      <c r="D5660" s="133" t="s">
        <v>2429</v>
      </c>
      <c r="E5660" s="133" t="s">
        <v>3602</v>
      </c>
    </row>
    <row r="5661" customFormat="false" ht="12.75" hidden="false" customHeight="false" outlineLevel="2" collapsed="false">
      <c r="A5661" s="133" t="s">
        <v>1193</v>
      </c>
      <c r="B5661" s="133" t="s">
        <v>2465</v>
      </c>
      <c r="C5661" s="134" t="n">
        <v>10</v>
      </c>
      <c r="D5661" s="133" t="s">
        <v>2429</v>
      </c>
      <c r="E5661" s="133" t="s">
        <v>3602</v>
      </c>
    </row>
    <row r="5662" customFormat="false" ht="12.75" hidden="false" customHeight="false" outlineLevel="2" collapsed="false">
      <c r="A5662" s="133" t="s">
        <v>1193</v>
      </c>
      <c r="B5662" s="133" t="s">
        <v>2342</v>
      </c>
      <c r="C5662" s="134" t="n">
        <v>13</v>
      </c>
      <c r="D5662" s="133" t="s">
        <v>2429</v>
      </c>
      <c r="E5662" s="133" t="s">
        <v>3602</v>
      </c>
    </row>
    <row r="5663" customFormat="false" ht="12.75" hidden="false" customHeight="false" outlineLevel="2" collapsed="false">
      <c r="A5663" s="133" t="s">
        <v>1193</v>
      </c>
      <c r="B5663" s="133" t="s">
        <v>2409</v>
      </c>
      <c r="C5663" s="134" t="n">
        <v>3</v>
      </c>
      <c r="D5663" s="133" t="s">
        <v>2429</v>
      </c>
      <c r="E5663" s="133" t="s">
        <v>3602</v>
      </c>
    </row>
    <row r="5664" customFormat="false" ht="12.75" hidden="false" customHeight="false" outlineLevel="2" collapsed="false">
      <c r="A5664" s="133" t="s">
        <v>1193</v>
      </c>
      <c r="B5664" s="133" t="s">
        <v>2410</v>
      </c>
      <c r="C5664" s="134" t="n">
        <v>50</v>
      </c>
      <c r="D5664" s="133" t="s">
        <v>2429</v>
      </c>
      <c r="E5664" s="133" t="s">
        <v>3602</v>
      </c>
    </row>
    <row r="5665" customFormat="false" ht="12.75" hidden="false" customHeight="false" outlineLevel="2" collapsed="false">
      <c r="A5665" s="133" t="s">
        <v>1193</v>
      </c>
      <c r="B5665" s="133" t="s">
        <v>2411</v>
      </c>
      <c r="C5665" s="134" t="n">
        <v>4</v>
      </c>
      <c r="D5665" s="133" t="s">
        <v>2429</v>
      </c>
      <c r="E5665" s="133" t="s">
        <v>3602</v>
      </c>
    </row>
    <row r="5666" customFormat="false" ht="12.75" hidden="false" customHeight="false" outlineLevel="2" collapsed="false">
      <c r="A5666" s="133" t="s">
        <v>1193</v>
      </c>
      <c r="B5666" s="133" t="s">
        <v>2343</v>
      </c>
      <c r="C5666" s="134" t="n">
        <v>10</v>
      </c>
      <c r="D5666" s="133" t="s">
        <v>2429</v>
      </c>
      <c r="E5666" s="133" t="s">
        <v>3602</v>
      </c>
    </row>
    <row r="5667" customFormat="false" ht="12.75" hidden="false" customHeight="false" outlineLevel="2" collapsed="false">
      <c r="A5667" s="133" t="s">
        <v>1193</v>
      </c>
      <c r="B5667" s="133" t="s">
        <v>2412</v>
      </c>
      <c r="C5667" s="134" t="n">
        <v>13.5</v>
      </c>
      <c r="D5667" s="133" t="s">
        <v>2429</v>
      </c>
      <c r="E5667" s="133" t="s">
        <v>3602</v>
      </c>
    </row>
    <row r="5668" customFormat="false" ht="12.75" hidden="false" customHeight="false" outlineLevel="1" collapsed="false">
      <c r="A5668" s="135" t="s">
        <v>3603</v>
      </c>
      <c r="B5668" s="133"/>
      <c r="C5668" s="134" t="n">
        <f aca="false">SUBTOTAL(9,C5643:C5667)</f>
        <v>1937.03</v>
      </c>
      <c r="D5668" s="133"/>
      <c r="E5668" s="133"/>
    </row>
    <row r="5669" customFormat="false" ht="12.75" hidden="false" customHeight="false" outlineLevel="2" collapsed="false">
      <c r="A5669" s="133" t="s">
        <v>1265</v>
      </c>
      <c r="B5669" s="133" t="s">
        <v>2288</v>
      </c>
      <c r="C5669" s="134" t="n">
        <v>40</v>
      </c>
      <c r="D5669" s="133" t="s">
        <v>2559</v>
      </c>
      <c r="E5669" s="133" t="s">
        <v>3604</v>
      </c>
    </row>
    <row r="5670" customFormat="false" ht="12.75" hidden="false" customHeight="false" outlineLevel="1" collapsed="false">
      <c r="A5670" s="135" t="s">
        <v>3605</v>
      </c>
      <c r="B5670" s="133"/>
      <c r="C5670" s="134" t="n">
        <f aca="false">SUBTOTAL(9,C5669)</f>
        <v>40</v>
      </c>
      <c r="D5670" s="133"/>
      <c r="E5670" s="133"/>
    </row>
    <row r="5671" customFormat="false" ht="12.75" hidden="false" customHeight="false" outlineLevel="2" collapsed="false">
      <c r="A5671" s="133" t="s">
        <v>624</v>
      </c>
      <c r="B5671" s="133" t="s">
        <v>2322</v>
      </c>
      <c r="C5671" s="134" t="n">
        <v>10</v>
      </c>
      <c r="D5671" s="133" t="s">
        <v>2293</v>
      </c>
      <c r="E5671" s="133" t="s">
        <v>2480</v>
      </c>
    </row>
    <row r="5672" customFormat="false" ht="12.75" hidden="false" customHeight="false" outlineLevel="2" collapsed="false">
      <c r="A5672" s="133" t="s">
        <v>624</v>
      </c>
      <c r="B5672" s="133" t="s">
        <v>2323</v>
      </c>
      <c r="C5672" s="134" t="n">
        <v>3.1</v>
      </c>
      <c r="D5672" s="133" t="s">
        <v>2293</v>
      </c>
      <c r="E5672" s="133" t="s">
        <v>2480</v>
      </c>
    </row>
    <row r="5673" customFormat="false" ht="12.75" hidden="false" customHeight="false" outlineLevel="2" collapsed="false">
      <c r="A5673" s="133" t="s">
        <v>624</v>
      </c>
      <c r="B5673" s="133" t="s">
        <v>2324</v>
      </c>
      <c r="C5673" s="134" t="n">
        <v>54</v>
      </c>
      <c r="D5673" s="133" t="s">
        <v>2293</v>
      </c>
      <c r="E5673" s="133" t="s">
        <v>2480</v>
      </c>
    </row>
    <row r="5674" customFormat="false" ht="12.75" hidden="false" customHeight="false" outlineLevel="2" collapsed="false">
      <c r="A5674" s="133" t="s">
        <v>624</v>
      </c>
      <c r="B5674" s="133" t="s">
        <v>2498</v>
      </c>
      <c r="C5674" s="134" t="n">
        <v>8.5</v>
      </c>
      <c r="D5674" s="133" t="s">
        <v>2293</v>
      </c>
      <c r="E5674" s="133" t="s">
        <v>2480</v>
      </c>
    </row>
    <row r="5675" customFormat="false" ht="12.75" hidden="false" customHeight="false" outlineLevel="2" collapsed="false">
      <c r="A5675" s="133" t="s">
        <v>624</v>
      </c>
      <c r="B5675" s="133" t="s">
        <v>2327</v>
      </c>
      <c r="C5675" s="134" t="n">
        <v>25</v>
      </c>
      <c r="D5675" s="133" t="s">
        <v>2293</v>
      </c>
      <c r="E5675" s="133" t="s">
        <v>2480</v>
      </c>
    </row>
    <row r="5676" customFormat="false" ht="12.75" hidden="false" customHeight="false" outlineLevel="2" collapsed="false">
      <c r="A5676" s="133" t="s">
        <v>624</v>
      </c>
      <c r="B5676" s="133" t="s">
        <v>2333</v>
      </c>
      <c r="C5676" s="134" t="n">
        <v>76.92</v>
      </c>
      <c r="D5676" s="133" t="s">
        <v>2293</v>
      </c>
      <c r="E5676" s="133" t="s">
        <v>2480</v>
      </c>
    </row>
    <row r="5677" customFormat="false" ht="12.75" hidden="false" customHeight="false" outlineLevel="2" collapsed="false">
      <c r="A5677" s="133" t="s">
        <v>624</v>
      </c>
      <c r="B5677" s="133" t="s">
        <v>2334</v>
      </c>
      <c r="C5677" s="134" t="n">
        <v>825</v>
      </c>
      <c r="D5677" s="133" t="s">
        <v>2293</v>
      </c>
      <c r="E5677" s="133" t="s">
        <v>2480</v>
      </c>
    </row>
    <row r="5678" customFormat="false" ht="12.75" hidden="false" customHeight="false" outlineLevel="2" collapsed="false">
      <c r="A5678" s="133" t="s">
        <v>624</v>
      </c>
      <c r="B5678" s="133" t="s">
        <v>2336</v>
      </c>
      <c r="C5678" s="134" t="n">
        <v>2.73</v>
      </c>
      <c r="D5678" s="133" t="s">
        <v>2293</v>
      </c>
      <c r="E5678" s="133" t="s">
        <v>2480</v>
      </c>
    </row>
    <row r="5679" customFormat="false" ht="12.75" hidden="false" customHeight="false" outlineLevel="2" collapsed="false">
      <c r="A5679" s="133" t="s">
        <v>624</v>
      </c>
      <c r="B5679" s="133" t="s">
        <v>2337</v>
      </c>
      <c r="C5679" s="134" t="n">
        <v>0</v>
      </c>
      <c r="D5679" s="133" t="s">
        <v>2293</v>
      </c>
      <c r="E5679" s="133" t="s">
        <v>2480</v>
      </c>
    </row>
    <row r="5680" customFormat="false" ht="12.75" hidden="false" customHeight="false" outlineLevel="1" collapsed="false">
      <c r="A5680" s="135" t="s">
        <v>3606</v>
      </c>
      <c r="B5680" s="133"/>
      <c r="C5680" s="134" t="n">
        <f aca="false">SUBTOTAL(9,C5671:C5679)</f>
        <v>1005.25</v>
      </c>
      <c r="D5680" s="133"/>
      <c r="E5680" s="133"/>
    </row>
    <row r="5681" customFormat="false" ht="12.75" hidden="false" customHeight="false" outlineLevel="2" collapsed="false">
      <c r="A5681" s="133" t="s">
        <v>560</v>
      </c>
      <c r="B5681" s="133" t="s">
        <v>2288</v>
      </c>
      <c r="C5681" s="134" t="n">
        <v>40</v>
      </c>
      <c r="D5681" s="133" t="s">
        <v>2293</v>
      </c>
      <c r="E5681" s="133" t="s">
        <v>2508</v>
      </c>
    </row>
    <row r="5682" customFormat="false" ht="12.75" hidden="false" customHeight="false" outlineLevel="1" collapsed="false">
      <c r="A5682" s="135" t="s">
        <v>3607</v>
      </c>
      <c r="B5682" s="133"/>
      <c r="C5682" s="134" t="n">
        <f aca="false">SUBTOTAL(9,C5681)</f>
        <v>40</v>
      </c>
      <c r="D5682" s="133"/>
      <c r="E5682" s="133"/>
    </row>
    <row r="5683" customFormat="false" ht="12.75" hidden="false" customHeight="false" outlineLevel="2" collapsed="false">
      <c r="A5683" s="133" t="s">
        <v>1705</v>
      </c>
      <c r="B5683" s="133" t="s">
        <v>2288</v>
      </c>
      <c r="C5683" s="134" t="n">
        <v>40</v>
      </c>
      <c r="D5683" s="133" t="s">
        <v>2314</v>
      </c>
      <c r="E5683" s="133" t="s">
        <v>2789</v>
      </c>
    </row>
    <row r="5684" customFormat="false" ht="12.75" hidden="false" customHeight="false" outlineLevel="1" collapsed="false">
      <c r="A5684" s="135" t="s">
        <v>3608</v>
      </c>
      <c r="B5684" s="133"/>
      <c r="C5684" s="134" t="n">
        <f aca="false">SUBTOTAL(9,C5683)</f>
        <v>40</v>
      </c>
      <c r="D5684" s="133"/>
      <c r="E5684" s="133"/>
    </row>
    <row r="5685" customFormat="false" ht="12.75" hidden="false" customHeight="false" outlineLevel="2" collapsed="false">
      <c r="A5685" s="133" t="s">
        <v>1292</v>
      </c>
      <c r="B5685" s="133" t="s">
        <v>2292</v>
      </c>
      <c r="C5685" s="134" t="n">
        <v>31.9</v>
      </c>
      <c r="D5685" s="133" t="s">
        <v>2388</v>
      </c>
      <c r="E5685" s="133" t="s">
        <v>3071</v>
      </c>
    </row>
    <row r="5686" customFormat="false" ht="12.75" hidden="false" customHeight="false" outlineLevel="2" collapsed="false">
      <c r="A5686" s="133" t="s">
        <v>1292</v>
      </c>
      <c r="B5686" s="133" t="s">
        <v>2295</v>
      </c>
      <c r="C5686" s="134" t="n">
        <v>54</v>
      </c>
      <c r="D5686" s="133" t="s">
        <v>2388</v>
      </c>
      <c r="E5686" s="133" t="s">
        <v>3071</v>
      </c>
    </row>
    <row r="5687" customFormat="false" ht="12.75" hidden="false" customHeight="false" outlineLevel="2" collapsed="false">
      <c r="A5687" s="133" t="s">
        <v>1292</v>
      </c>
      <c r="B5687" s="133" t="s">
        <v>2296</v>
      </c>
      <c r="C5687" s="134" t="n">
        <v>371.9</v>
      </c>
      <c r="D5687" s="133" t="s">
        <v>2388</v>
      </c>
      <c r="E5687" s="133" t="s">
        <v>3071</v>
      </c>
    </row>
    <row r="5688" customFormat="false" ht="12.75" hidden="false" customHeight="false" outlineLevel="2" collapsed="false">
      <c r="A5688" s="133" t="s">
        <v>1292</v>
      </c>
      <c r="B5688" s="133" t="s">
        <v>2297</v>
      </c>
      <c r="C5688" s="134" t="n">
        <v>54.34</v>
      </c>
      <c r="D5688" s="133" t="s">
        <v>2388</v>
      </c>
      <c r="E5688" s="133" t="s">
        <v>3071</v>
      </c>
    </row>
    <row r="5689" customFormat="false" ht="12.75" hidden="false" customHeight="false" outlineLevel="2" collapsed="false">
      <c r="A5689" s="133" t="s">
        <v>1292</v>
      </c>
      <c r="B5689" s="133" t="s">
        <v>2298</v>
      </c>
      <c r="C5689" s="134" t="n">
        <v>13.84</v>
      </c>
      <c r="D5689" s="133" t="s">
        <v>2388</v>
      </c>
      <c r="E5689" s="133" t="s">
        <v>3071</v>
      </c>
    </row>
    <row r="5690" customFormat="false" ht="12.75" hidden="false" customHeight="false" outlineLevel="2" collapsed="false">
      <c r="A5690" s="133" t="s">
        <v>1292</v>
      </c>
      <c r="B5690" s="133" t="s">
        <v>2299</v>
      </c>
      <c r="C5690" s="134" t="n">
        <v>6</v>
      </c>
      <c r="D5690" s="133" t="s">
        <v>2388</v>
      </c>
      <c r="E5690" s="133" t="s">
        <v>3071</v>
      </c>
    </row>
    <row r="5691" customFormat="false" ht="12.75" hidden="false" customHeight="false" outlineLevel="2" collapsed="false">
      <c r="A5691" s="133" t="s">
        <v>1292</v>
      </c>
      <c r="B5691" s="133" t="s">
        <v>2300</v>
      </c>
      <c r="C5691" s="134" t="n">
        <v>3.21</v>
      </c>
      <c r="D5691" s="133" t="s">
        <v>2388</v>
      </c>
      <c r="E5691" s="133" t="s">
        <v>3071</v>
      </c>
    </row>
    <row r="5692" customFormat="false" ht="12.75" hidden="false" customHeight="false" outlineLevel="2" collapsed="false">
      <c r="A5692" s="133" t="s">
        <v>1292</v>
      </c>
      <c r="B5692" s="133" t="s">
        <v>2301</v>
      </c>
      <c r="C5692" s="134" t="n">
        <v>9</v>
      </c>
      <c r="D5692" s="133" t="s">
        <v>2388</v>
      </c>
      <c r="E5692" s="133" t="s">
        <v>3071</v>
      </c>
    </row>
    <row r="5693" customFormat="false" ht="12.75" hidden="false" customHeight="false" outlineLevel="2" collapsed="false">
      <c r="A5693" s="133" t="s">
        <v>1292</v>
      </c>
      <c r="B5693" s="133" t="s">
        <v>2302</v>
      </c>
      <c r="C5693" s="134" t="n">
        <v>10.65</v>
      </c>
      <c r="D5693" s="133" t="s">
        <v>2388</v>
      </c>
      <c r="E5693" s="133" t="s">
        <v>3071</v>
      </c>
    </row>
    <row r="5694" customFormat="false" ht="12.75" hidden="false" customHeight="false" outlineLevel="2" collapsed="false">
      <c r="A5694" s="133" t="s">
        <v>1292</v>
      </c>
      <c r="B5694" s="133" t="s">
        <v>2303</v>
      </c>
      <c r="C5694" s="134" t="n">
        <v>5</v>
      </c>
      <c r="D5694" s="133" t="s">
        <v>2388</v>
      </c>
      <c r="E5694" s="133" t="s">
        <v>3071</v>
      </c>
    </row>
    <row r="5695" customFormat="false" ht="12.75" hidden="false" customHeight="false" outlineLevel="2" collapsed="false">
      <c r="A5695" s="133" t="s">
        <v>1292</v>
      </c>
      <c r="B5695" s="133" t="s">
        <v>2304</v>
      </c>
      <c r="C5695" s="134" t="n">
        <v>5.46</v>
      </c>
      <c r="D5695" s="133" t="s">
        <v>2388</v>
      </c>
      <c r="E5695" s="133" t="s">
        <v>3071</v>
      </c>
    </row>
    <row r="5696" customFormat="false" ht="12.75" hidden="false" customHeight="false" outlineLevel="2" collapsed="false">
      <c r="A5696" s="133" t="s">
        <v>1292</v>
      </c>
      <c r="B5696" s="133" t="s">
        <v>2308</v>
      </c>
      <c r="C5696" s="134" t="n">
        <v>148.89</v>
      </c>
      <c r="D5696" s="133" t="s">
        <v>2388</v>
      </c>
      <c r="E5696" s="133" t="s">
        <v>3071</v>
      </c>
    </row>
    <row r="5697" customFormat="false" ht="12.75" hidden="false" customHeight="false" outlineLevel="2" collapsed="false">
      <c r="A5697" s="133" t="s">
        <v>1292</v>
      </c>
      <c r="B5697" s="133" t="s">
        <v>2309</v>
      </c>
      <c r="C5697" s="134" t="n">
        <v>227.32</v>
      </c>
      <c r="D5697" s="133" t="s">
        <v>2388</v>
      </c>
      <c r="E5697" s="133" t="s">
        <v>3071</v>
      </c>
    </row>
    <row r="5698" customFormat="false" ht="12.75" hidden="false" customHeight="false" outlineLevel="2" collapsed="false">
      <c r="A5698" s="133" t="s">
        <v>1292</v>
      </c>
      <c r="B5698" s="133" t="s">
        <v>2310</v>
      </c>
      <c r="C5698" s="134" t="n">
        <v>14.46</v>
      </c>
      <c r="D5698" s="133" t="s">
        <v>2388</v>
      </c>
      <c r="E5698" s="133" t="s">
        <v>3071</v>
      </c>
    </row>
    <row r="5699" customFormat="false" ht="12.75" hidden="false" customHeight="false" outlineLevel="2" collapsed="false">
      <c r="A5699" s="133" t="s">
        <v>1292</v>
      </c>
      <c r="B5699" s="133" t="s">
        <v>2311</v>
      </c>
      <c r="C5699" s="134" t="n">
        <v>4.12</v>
      </c>
      <c r="D5699" s="133" t="s">
        <v>2388</v>
      </c>
      <c r="E5699" s="133" t="s">
        <v>3071</v>
      </c>
    </row>
    <row r="5700" customFormat="false" ht="12.75" hidden="false" customHeight="false" outlineLevel="2" collapsed="false">
      <c r="A5700" s="133" t="s">
        <v>1292</v>
      </c>
      <c r="B5700" s="133" t="s">
        <v>2312</v>
      </c>
      <c r="C5700" s="134" t="n">
        <v>11.17</v>
      </c>
      <c r="D5700" s="133" t="s">
        <v>2388</v>
      </c>
      <c r="E5700" s="133" t="s">
        <v>3071</v>
      </c>
    </row>
    <row r="5701" customFormat="false" ht="12.75" hidden="false" customHeight="false" outlineLevel="1" collapsed="false">
      <c r="A5701" s="135" t="s">
        <v>3609</v>
      </c>
      <c r="B5701" s="133"/>
      <c r="C5701" s="134" t="n">
        <f aca="false">SUBTOTAL(9,C5685:C5700)</f>
        <v>971.26</v>
      </c>
      <c r="D5701" s="133"/>
      <c r="E5701" s="133"/>
    </row>
    <row r="5702" customFormat="false" ht="12.75" hidden="false" customHeight="false" outlineLevel="2" collapsed="false">
      <c r="A5702" s="133" t="s">
        <v>1409</v>
      </c>
      <c r="B5702" s="133" t="s">
        <v>2348</v>
      </c>
      <c r="C5702" s="134" t="n">
        <v>367.34</v>
      </c>
      <c r="D5702" s="133" t="s">
        <v>2346</v>
      </c>
      <c r="E5702" s="133" t="s">
        <v>2817</v>
      </c>
    </row>
    <row r="5703" customFormat="false" ht="12.75" hidden="false" customHeight="false" outlineLevel="2" collapsed="false">
      <c r="A5703" s="133" t="s">
        <v>1409</v>
      </c>
      <c r="B5703" s="133" t="s">
        <v>2349</v>
      </c>
      <c r="C5703" s="134" t="n">
        <v>230</v>
      </c>
      <c r="D5703" s="133" t="s">
        <v>2346</v>
      </c>
      <c r="E5703" s="133" t="s">
        <v>2817</v>
      </c>
    </row>
    <row r="5704" customFormat="false" ht="12.75" hidden="false" customHeight="false" outlineLevel="2" collapsed="false">
      <c r="A5704" s="133" t="s">
        <v>1409</v>
      </c>
      <c r="B5704" s="133" t="s">
        <v>2350</v>
      </c>
      <c r="C5704" s="134" t="n">
        <v>13</v>
      </c>
      <c r="D5704" s="133" t="s">
        <v>2346</v>
      </c>
      <c r="E5704" s="133" t="s">
        <v>2817</v>
      </c>
    </row>
    <row r="5705" customFormat="false" ht="12.75" hidden="false" customHeight="false" outlineLevel="2" collapsed="false">
      <c r="A5705" s="133" t="s">
        <v>1409</v>
      </c>
      <c r="B5705" s="133" t="s">
        <v>2351</v>
      </c>
      <c r="C5705" s="134" t="n">
        <v>10</v>
      </c>
      <c r="D5705" s="133" t="s">
        <v>2346</v>
      </c>
      <c r="E5705" s="133" t="s">
        <v>2817</v>
      </c>
    </row>
    <row r="5706" customFormat="false" ht="12.75" hidden="false" customHeight="false" outlineLevel="1" collapsed="false">
      <c r="A5706" s="135" t="s">
        <v>3610</v>
      </c>
      <c r="B5706" s="133"/>
      <c r="C5706" s="134" t="n">
        <f aca="false">SUBTOTAL(9,C5702:C5705)</f>
        <v>620.34</v>
      </c>
      <c r="D5706" s="133"/>
      <c r="E5706" s="133"/>
    </row>
    <row r="5707" customFormat="false" ht="12.75" hidden="false" customHeight="false" outlineLevel="2" collapsed="false">
      <c r="A5707" s="133" t="s">
        <v>1326</v>
      </c>
      <c r="B5707" s="133" t="s">
        <v>2338</v>
      </c>
      <c r="C5707" s="134" t="n">
        <v>50</v>
      </c>
      <c r="D5707" s="133" t="s">
        <v>2575</v>
      </c>
      <c r="E5707" s="133" t="s">
        <v>3611</v>
      </c>
    </row>
    <row r="5708" customFormat="false" ht="12.75" hidden="false" customHeight="false" outlineLevel="1" collapsed="false">
      <c r="A5708" s="135" t="s">
        <v>3612</v>
      </c>
      <c r="B5708" s="133"/>
      <c r="C5708" s="134" t="n">
        <f aca="false">SUBTOTAL(9,C5707)</f>
        <v>50</v>
      </c>
      <c r="D5708" s="133"/>
      <c r="E5708" s="133"/>
    </row>
    <row r="5709" customFormat="false" ht="12.75" hidden="false" customHeight="false" outlineLevel="2" collapsed="false">
      <c r="A5709" s="133" t="s">
        <v>1345</v>
      </c>
      <c r="B5709" s="133" t="s">
        <v>2288</v>
      </c>
      <c r="C5709" s="134" t="n">
        <v>40</v>
      </c>
      <c r="D5709" s="133" t="s">
        <v>2575</v>
      </c>
      <c r="E5709" s="133" t="s">
        <v>3613</v>
      </c>
    </row>
    <row r="5710" customFormat="false" ht="12.75" hidden="false" customHeight="false" outlineLevel="1" collapsed="false">
      <c r="A5710" s="135" t="s">
        <v>3614</v>
      </c>
      <c r="B5710" s="133"/>
      <c r="C5710" s="134" t="n">
        <f aca="false">SUBTOTAL(9,C5709)</f>
        <v>40</v>
      </c>
      <c r="D5710" s="133"/>
      <c r="E5710" s="133"/>
    </row>
    <row r="5711" customFormat="false" ht="12.75" hidden="false" customHeight="false" outlineLevel="2" collapsed="false">
      <c r="A5711" s="133" t="s">
        <v>712</v>
      </c>
      <c r="B5711" s="133" t="s">
        <v>2288</v>
      </c>
      <c r="C5711" s="134" t="n">
        <v>40</v>
      </c>
      <c r="D5711" s="133" t="s">
        <v>2293</v>
      </c>
      <c r="E5711" s="133" t="s">
        <v>2523</v>
      </c>
    </row>
    <row r="5712" customFormat="false" ht="12.75" hidden="false" customHeight="false" outlineLevel="1" collapsed="false">
      <c r="A5712" s="135" t="s">
        <v>3615</v>
      </c>
      <c r="B5712" s="133"/>
      <c r="C5712" s="134" t="n">
        <f aca="false">SUBTOTAL(9,C5711)</f>
        <v>40</v>
      </c>
      <c r="D5712" s="133"/>
      <c r="E5712" s="133"/>
    </row>
    <row r="5713" customFormat="false" ht="12.75" hidden="false" customHeight="false" outlineLevel="2" collapsed="false">
      <c r="A5713" s="133" t="s">
        <v>1864</v>
      </c>
      <c r="B5713" s="133" t="s">
        <v>2418</v>
      </c>
      <c r="C5713" s="134" t="n">
        <v>5.36</v>
      </c>
      <c r="D5713" s="133" t="s">
        <v>2314</v>
      </c>
      <c r="E5713" s="133" t="s">
        <v>2374</v>
      </c>
    </row>
    <row r="5714" customFormat="false" ht="12.75" hidden="false" customHeight="false" outlineLevel="2" collapsed="false">
      <c r="A5714" s="133" t="s">
        <v>1864</v>
      </c>
      <c r="B5714" s="133" t="s">
        <v>2419</v>
      </c>
      <c r="C5714" s="134" t="n">
        <v>54</v>
      </c>
      <c r="D5714" s="133" t="s">
        <v>2314</v>
      </c>
      <c r="E5714" s="133" t="s">
        <v>2374</v>
      </c>
    </row>
    <row r="5715" customFormat="false" ht="12.75" hidden="false" customHeight="false" outlineLevel="2" collapsed="false">
      <c r="A5715" s="133" t="s">
        <v>1864</v>
      </c>
      <c r="B5715" s="133" t="s">
        <v>2425</v>
      </c>
      <c r="C5715" s="134" t="n">
        <v>1391.01</v>
      </c>
      <c r="D5715" s="133" t="s">
        <v>2314</v>
      </c>
      <c r="E5715" s="133" t="s">
        <v>2374</v>
      </c>
    </row>
    <row r="5716" customFormat="false" ht="12.75" hidden="false" customHeight="false" outlineLevel="1" collapsed="false">
      <c r="A5716" s="135" t="s">
        <v>3616</v>
      </c>
      <c r="B5716" s="133"/>
      <c r="C5716" s="134" t="n">
        <f aca="false">SUBTOTAL(9,C5713:C5715)</f>
        <v>1450.37</v>
      </c>
      <c r="D5716" s="133"/>
      <c r="E5716" s="133"/>
    </row>
    <row r="5717" customFormat="false" ht="12.75" hidden="false" customHeight="false" outlineLevel="2" collapsed="false">
      <c r="A5717" s="133" t="s">
        <v>1429</v>
      </c>
      <c r="B5717" s="133" t="s">
        <v>2348</v>
      </c>
      <c r="C5717" s="134" t="n">
        <v>367.34</v>
      </c>
      <c r="D5717" s="133" t="s">
        <v>2346</v>
      </c>
      <c r="E5717" s="133" t="s">
        <v>2993</v>
      </c>
    </row>
    <row r="5718" customFormat="false" ht="12.75" hidden="false" customHeight="false" outlineLevel="2" collapsed="false">
      <c r="A5718" s="133" t="s">
        <v>1429</v>
      </c>
      <c r="B5718" s="133" t="s">
        <v>2349</v>
      </c>
      <c r="C5718" s="134" t="n">
        <v>230</v>
      </c>
      <c r="D5718" s="133" t="s">
        <v>2346</v>
      </c>
      <c r="E5718" s="133" t="s">
        <v>2993</v>
      </c>
    </row>
    <row r="5719" customFormat="false" ht="12.75" hidden="false" customHeight="false" outlineLevel="2" collapsed="false">
      <c r="A5719" s="133" t="s">
        <v>1429</v>
      </c>
      <c r="B5719" s="133" t="s">
        <v>2350</v>
      </c>
      <c r="C5719" s="134" t="n">
        <v>13</v>
      </c>
      <c r="D5719" s="133" t="s">
        <v>2346</v>
      </c>
      <c r="E5719" s="133" t="s">
        <v>2993</v>
      </c>
    </row>
    <row r="5720" customFormat="false" ht="12.75" hidden="false" customHeight="false" outlineLevel="2" collapsed="false">
      <c r="A5720" s="133" t="s">
        <v>1429</v>
      </c>
      <c r="B5720" s="133" t="s">
        <v>2351</v>
      </c>
      <c r="C5720" s="134" t="n">
        <v>10</v>
      </c>
      <c r="D5720" s="133" t="s">
        <v>2346</v>
      </c>
      <c r="E5720" s="133" t="s">
        <v>2993</v>
      </c>
    </row>
    <row r="5721" customFormat="false" ht="12.75" hidden="false" customHeight="false" outlineLevel="1" collapsed="false">
      <c r="A5721" s="135" t="s">
        <v>3617</v>
      </c>
      <c r="B5721" s="133"/>
      <c r="C5721" s="134" t="n">
        <f aca="false">SUBTOTAL(9,C5717:C5720)</f>
        <v>620.34</v>
      </c>
      <c r="D5721" s="133"/>
      <c r="E5721" s="133"/>
    </row>
    <row r="5722" customFormat="false" ht="12.75" hidden="false" customHeight="false" outlineLevel="2" collapsed="false">
      <c r="A5722" s="133" t="s">
        <v>1925</v>
      </c>
      <c r="B5722" s="133" t="s">
        <v>2292</v>
      </c>
      <c r="C5722" s="134" t="n">
        <v>31.9</v>
      </c>
      <c r="D5722" s="133" t="s">
        <v>2293</v>
      </c>
      <c r="E5722" s="133" t="s">
        <v>3618</v>
      </c>
    </row>
    <row r="5723" customFormat="false" ht="12.75" hidden="false" customHeight="false" outlineLevel="2" collapsed="false">
      <c r="A5723" s="133" t="s">
        <v>1925</v>
      </c>
      <c r="B5723" s="133" t="s">
        <v>2295</v>
      </c>
      <c r="C5723" s="134" t="n">
        <v>54</v>
      </c>
      <c r="D5723" s="133" t="s">
        <v>2293</v>
      </c>
      <c r="E5723" s="133" t="s">
        <v>3618</v>
      </c>
    </row>
    <row r="5724" customFormat="false" ht="12.75" hidden="false" customHeight="false" outlineLevel="2" collapsed="false">
      <c r="A5724" s="133" t="s">
        <v>1925</v>
      </c>
      <c r="B5724" s="133" t="s">
        <v>2296</v>
      </c>
      <c r="C5724" s="134" t="n">
        <v>371.9</v>
      </c>
      <c r="D5724" s="133" t="s">
        <v>2293</v>
      </c>
      <c r="E5724" s="133" t="s">
        <v>3618</v>
      </c>
    </row>
    <row r="5725" customFormat="false" ht="12.75" hidden="false" customHeight="false" outlineLevel="2" collapsed="false">
      <c r="A5725" s="133" t="s">
        <v>1925</v>
      </c>
      <c r="B5725" s="133" t="s">
        <v>2297</v>
      </c>
      <c r="C5725" s="134" t="n">
        <v>54.34</v>
      </c>
      <c r="D5725" s="133" t="s">
        <v>2293</v>
      </c>
      <c r="E5725" s="133" t="s">
        <v>3618</v>
      </c>
    </row>
    <row r="5726" customFormat="false" ht="12.75" hidden="false" customHeight="false" outlineLevel="2" collapsed="false">
      <c r="A5726" s="133" t="s">
        <v>1925</v>
      </c>
      <c r="B5726" s="133" t="s">
        <v>2298</v>
      </c>
      <c r="C5726" s="134" t="n">
        <v>13.84</v>
      </c>
      <c r="D5726" s="133" t="s">
        <v>2293</v>
      </c>
      <c r="E5726" s="133" t="s">
        <v>3618</v>
      </c>
    </row>
    <row r="5727" customFormat="false" ht="12.75" hidden="false" customHeight="false" outlineLevel="2" collapsed="false">
      <c r="A5727" s="133" t="s">
        <v>1925</v>
      </c>
      <c r="B5727" s="133" t="s">
        <v>2299</v>
      </c>
      <c r="C5727" s="134" t="n">
        <v>6</v>
      </c>
      <c r="D5727" s="133" t="s">
        <v>2293</v>
      </c>
      <c r="E5727" s="133" t="s">
        <v>3618</v>
      </c>
    </row>
    <row r="5728" customFormat="false" ht="12.75" hidden="false" customHeight="false" outlineLevel="2" collapsed="false">
      <c r="A5728" s="133" t="s">
        <v>1925</v>
      </c>
      <c r="B5728" s="133" t="s">
        <v>2300</v>
      </c>
      <c r="C5728" s="134" t="n">
        <v>3.21</v>
      </c>
      <c r="D5728" s="133" t="s">
        <v>2293</v>
      </c>
      <c r="E5728" s="133" t="s">
        <v>3618</v>
      </c>
    </row>
    <row r="5729" customFormat="false" ht="12.75" hidden="false" customHeight="false" outlineLevel="2" collapsed="false">
      <c r="A5729" s="133" t="s">
        <v>1925</v>
      </c>
      <c r="B5729" s="133" t="s">
        <v>2301</v>
      </c>
      <c r="C5729" s="134" t="n">
        <v>9</v>
      </c>
      <c r="D5729" s="133" t="s">
        <v>2293</v>
      </c>
      <c r="E5729" s="133" t="s">
        <v>3618</v>
      </c>
    </row>
    <row r="5730" customFormat="false" ht="12.75" hidden="false" customHeight="false" outlineLevel="2" collapsed="false">
      <c r="A5730" s="133" t="s">
        <v>1925</v>
      </c>
      <c r="B5730" s="133" t="s">
        <v>2302</v>
      </c>
      <c r="C5730" s="134" t="n">
        <v>10.65</v>
      </c>
      <c r="D5730" s="133" t="s">
        <v>2293</v>
      </c>
      <c r="E5730" s="133" t="s">
        <v>3618</v>
      </c>
    </row>
    <row r="5731" customFormat="false" ht="12.75" hidden="false" customHeight="false" outlineLevel="2" collapsed="false">
      <c r="A5731" s="133" t="s">
        <v>1925</v>
      </c>
      <c r="B5731" s="133" t="s">
        <v>2303</v>
      </c>
      <c r="C5731" s="134" t="n">
        <v>5</v>
      </c>
      <c r="D5731" s="133" t="s">
        <v>2293</v>
      </c>
      <c r="E5731" s="133" t="s">
        <v>3618</v>
      </c>
    </row>
    <row r="5732" customFormat="false" ht="12.75" hidden="false" customHeight="false" outlineLevel="2" collapsed="false">
      <c r="A5732" s="133" t="s">
        <v>1925</v>
      </c>
      <c r="B5732" s="133" t="s">
        <v>2304</v>
      </c>
      <c r="C5732" s="134" t="n">
        <v>5.46</v>
      </c>
      <c r="D5732" s="133" t="s">
        <v>2293</v>
      </c>
      <c r="E5732" s="133" t="s">
        <v>3618</v>
      </c>
    </row>
    <row r="5733" customFormat="false" ht="12.75" hidden="false" customHeight="false" outlineLevel="2" collapsed="false">
      <c r="A5733" s="133" t="s">
        <v>1925</v>
      </c>
      <c r="B5733" s="133" t="s">
        <v>2308</v>
      </c>
      <c r="C5733" s="134" t="n">
        <v>148.89</v>
      </c>
      <c r="D5733" s="133" t="s">
        <v>2293</v>
      </c>
      <c r="E5733" s="133" t="s">
        <v>3618</v>
      </c>
    </row>
    <row r="5734" customFormat="false" ht="12.75" hidden="false" customHeight="false" outlineLevel="2" collapsed="false">
      <c r="A5734" s="133" t="s">
        <v>1925</v>
      </c>
      <c r="B5734" s="133" t="s">
        <v>2309</v>
      </c>
      <c r="C5734" s="134" t="n">
        <v>227.32</v>
      </c>
      <c r="D5734" s="133" t="s">
        <v>2293</v>
      </c>
      <c r="E5734" s="133" t="s">
        <v>3618</v>
      </c>
    </row>
    <row r="5735" customFormat="false" ht="12.75" hidden="false" customHeight="false" outlineLevel="2" collapsed="false">
      <c r="A5735" s="133" t="s">
        <v>1925</v>
      </c>
      <c r="B5735" s="133" t="s">
        <v>2310</v>
      </c>
      <c r="C5735" s="134" t="n">
        <v>14.46</v>
      </c>
      <c r="D5735" s="133" t="s">
        <v>2293</v>
      </c>
      <c r="E5735" s="133" t="s">
        <v>3618</v>
      </c>
    </row>
    <row r="5736" customFormat="false" ht="12.75" hidden="false" customHeight="false" outlineLevel="2" collapsed="false">
      <c r="A5736" s="133" t="s">
        <v>1925</v>
      </c>
      <c r="B5736" s="133" t="s">
        <v>2311</v>
      </c>
      <c r="C5736" s="134" t="n">
        <v>4.12</v>
      </c>
      <c r="D5736" s="133" t="s">
        <v>2293</v>
      </c>
      <c r="E5736" s="133" t="s">
        <v>3618</v>
      </c>
    </row>
    <row r="5737" customFormat="false" ht="12.75" hidden="false" customHeight="false" outlineLevel="2" collapsed="false">
      <c r="A5737" s="133" t="s">
        <v>1925</v>
      </c>
      <c r="B5737" s="133" t="s">
        <v>2312</v>
      </c>
      <c r="C5737" s="134" t="n">
        <v>11.17</v>
      </c>
      <c r="D5737" s="133" t="s">
        <v>2293</v>
      </c>
      <c r="E5737" s="133" t="s">
        <v>3618</v>
      </c>
    </row>
    <row r="5738" customFormat="false" ht="12.75" hidden="false" customHeight="false" outlineLevel="1" collapsed="false">
      <c r="A5738" s="135" t="s">
        <v>3619</v>
      </c>
      <c r="B5738" s="133"/>
      <c r="C5738" s="134" t="n">
        <f aca="false">SUBTOTAL(9,C5722:C5737)</f>
        <v>971.26</v>
      </c>
      <c r="D5738" s="133"/>
      <c r="E5738" s="133"/>
    </row>
    <row r="5739" customFormat="false" ht="12.75" hidden="false" customHeight="false" outlineLevel="2" collapsed="false">
      <c r="A5739" s="133" t="s">
        <v>676</v>
      </c>
      <c r="B5739" s="133" t="s">
        <v>2305</v>
      </c>
      <c r="C5739" s="134" t="n">
        <v>175</v>
      </c>
      <c r="D5739" s="133" t="s">
        <v>2293</v>
      </c>
      <c r="E5739" s="133" t="s">
        <v>2689</v>
      </c>
    </row>
    <row r="5740" customFormat="false" ht="12.75" hidden="false" customHeight="false" outlineLevel="2" collapsed="false">
      <c r="A5740" s="133" t="s">
        <v>676</v>
      </c>
      <c r="B5740" s="133" t="s">
        <v>2307</v>
      </c>
      <c r="C5740" s="134" t="n">
        <v>50</v>
      </c>
      <c r="D5740" s="133" t="s">
        <v>2293</v>
      </c>
      <c r="E5740" s="133" t="s">
        <v>2689</v>
      </c>
    </row>
    <row r="5741" customFormat="false" ht="12.75" hidden="false" customHeight="false" outlineLevel="2" collapsed="false">
      <c r="A5741" s="133" t="s">
        <v>676</v>
      </c>
      <c r="B5741" s="133" t="s">
        <v>2364</v>
      </c>
      <c r="C5741" s="134" t="n">
        <v>200</v>
      </c>
      <c r="D5741" s="133" t="s">
        <v>2293</v>
      </c>
      <c r="E5741" s="133" t="s">
        <v>2689</v>
      </c>
    </row>
    <row r="5742" customFormat="false" ht="12.75" hidden="false" customHeight="false" outlineLevel="1" collapsed="false">
      <c r="A5742" s="135" t="s">
        <v>3620</v>
      </c>
      <c r="B5742" s="133"/>
      <c r="C5742" s="134" t="n">
        <f aca="false">SUBTOTAL(9,C5739:C5741)</f>
        <v>425</v>
      </c>
      <c r="D5742" s="133"/>
      <c r="E5742" s="133"/>
    </row>
    <row r="5743" customFormat="false" ht="12.75" hidden="false" customHeight="false" outlineLevel="2" collapsed="false">
      <c r="A5743" s="133" t="s">
        <v>609</v>
      </c>
      <c r="B5743" s="133" t="s">
        <v>2292</v>
      </c>
      <c r="C5743" s="134" t="n">
        <v>31.9</v>
      </c>
      <c r="D5743" s="133" t="s">
        <v>2293</v>
      </c>
      <c r="E5743" s="133" t="s">
        <v>2294</v>
      </c>
    </row>
    <row r="5744" customFormat="false" ht="12.75" hidden="false" customHeight="false" outlineLevel="2" collapsed="false">
      <c r="A5744" s="133" t="s">
        <v>609</v>
      </c>
      <c r="B5744" s="133" t="s">
        <v>2295</v>
      </c>
      <c r="C5744" s="134" t="n">
        <v>54</v>
      </c>
      <c r="D5744" s="133" t="s">
        <v>2293</v>
      </c>
      <c r="E5744" s="133" t="s">
        <v>2294</v>
      </c>
    </row>
    <row r="5745" customFormat="false" ht="12.75" hidden="false" customHeight="false" outlineLevel="2" collapsed="false">
      <c r="A5745" s="133" t="s">
        <v>609</v>
      </c>
      <c r="B5745" s="133" t="s">
        <v>2296</v>
      </c>
      <c r="C5745" s="134" t="n">
        <v>371.9</v>
      </c>
      <c r="D5745" s="133" t="s">
        <v>2293</v>
      </c>
      <c r="E5745" s="133" t="s">
        <v>2294</v>
      </c>
    </row>
    <row r="5746" customFormat="false" ht="12.75" hidden="false" customHeight="false" outlineLevel="2" collapsed="false">
      <c r="A5746" s="133" t="s">
        <v>609</v>
      </c>
      <c r="B5746" s="133" t="s">
        <v>2297</v>
      </c>
      <c r="C5746" s="134" t="n">
        <v>54.34</v>
      </c>
      <c r="D5746" s="133" t="s">
        <v>2293</v>
      </c>
      <c r="E5746" s="133" t="s">
        <v>2294</v>
      </c>
    </row>
    <row r="5747" customFormat="false" ht="12.75" hidden="false" customHeight="false" outlineLevel="2" collapsed="false">
      <c r="A5747" s="133" t="s">
        <v>609</v>
      </c>
      <c r="B5747" s="133" t="s">
        <v>2298</v>
      </c>
      <c r="C5747" s="134" t="n">
        <v>13.84</v>
      </c>
      <c r="D5747" s="133" t="s">
        <v>2293</v>
      </c>
      <c r="E5747" s="133" t="s">
        <v>2294</v>
      </c>
    </row>
    <row r="5748" customFormat="false" ht="12.75" hidden="false" customHeight="false" outlineLevel="2" collapsed="false">
      <c r="A5748" s="133" t="s">
        <v>609</v>
      </c>
      <c r="B5748" s="133" t="s">
        <v>2299</v>
      </c>
      <c r="C5748" s="134" t="n">
        <v>6</v>
      </c>
      <c r="D5748" s="133" t="s">
        <v>2293</v>
      </c>
      <c r="E5748" s="133" t="s">
        <v>2294</v>
      </c>
    </row>
    <row r="5749" customFormat="false" ht="12.75" hidden="false" customHeight="false" outlineLevel="2" collapsed="false">
      <c r="A5749" s="133" t="s">
        <v>609</v>
      </c>
      <c r="B5749" s="133" t="s">
        <v>2300</v>
      </c>
      <c r="C5749" s="134" t="n">
        <v>3.21</v>
      </c>
      <c r="D5749" s="133" t="s">
        <v>2293</v>
      </c>
      <c r="E5749" s="133" t="s">
        <v>2294</v>
      </c>
    </row>
    <row r="5750" customFormat="false" ht="12.75" hidden="false" customHeight="false" outlineLevel="2" collapsed="false">
      <c r="A5750" s="133" t="s">
        <v>609</v>
      </c>
      <c r="B5750" s="133" t="s">
        <v>2301</v>
      </c>
      <c r="C5750" s="134" t="n">
        <v>9</v>
      </c>
      <c r="D5750" s="133" t="s">
        <v>2293</v>
      </c>
      <c r="E5750" s="133" t="s">
        <v>2294</v>
      </c>
    </row>
    <row r="5751" customFormat="false" ht="12.75" hidden="false" customHeight="false" outlineLevel="2" collapsed="false">
      <c r="A5751" s="133" t="s">
        <v>609</v>
      </c>
      <c r="B5751" s="133" t="s">
        <v>2302</v>
      </c>
      <c r="C5751" s="134" t="n">
        <v>10.65</v>
      </c>
      <c r="D5751" s="133" t="s">
        <v>2293</v>
      </c>
      <c r="E5751" s="133" t="s">
        <v>2294</v>
      </c>
    </row>
    <row r="5752" customFormat="false" ht="12.75" hidden="false" customHeight="false" outlineLevel="2" collapsed="false">
      <c r="A5752" s="133" t="s">
        <v>609</v>
      </c>
      <c r="B5752" s="133" t="s">
        <v>2303</v>
      </c>
      <c r="C5752" s="134" t="n">
        <v>5</v>
      </c>
      <c r="D5752" s="133" t="s">
        <v>2293</v>
      </c>
      <c r="E5752" s="133" t="s">
        <v>2294</v>
      </c>
    </row>
    <row r="5753" customFormat="false" ht="12.75" hidden="false" customHeight="false" outlineLevel="2" collapsed="false">
      <c r="A5753" s="133" t="s">
        <v>609</v>
      </c>
      <c r="B5753" s="133" t="s">
        <v>2304</v>
      </c>
      <c r="C5753" s="134" t="n">
        <v>5.46</v>
      </c>
      <c r="D5753" s="133" t="s">
        <v>2293</v>
      </c>
      <c r="E5753" s="133" t="s">
        <v>2294</v>
      </c>
    </row>
    <row r="5754" customFormat="false" ht="12.75" hidden="false" customHeight="false" outlineLevel="2" collapsed="false">
      <c r="A5754" s="133" t="s">
        <v>609</v>
      </c>
      <c r="B5754" s="133" t="s">
        <v>2305</v>
      </c>
      <c r="C5754" s="134" t="n">
        <v>175</v>
      </c>
      <c r="D5754" s="133" t="s">
        <v>2293</v>
      </c>
      <c r="E5754" s="133" t="s">
        <v>2294</v>
      </c>
    </row>
    <row r="5755" customFormat="false" ht="12.75" hidden="false" customHeight="false" outlineLevel="2" collapsed="false">
      <c r="A5755" s="133" t="s">
        <v>609</v>
      </c>
      <c r="B5755" s="133" t="s">
        <v>2306</v>
      </c>
      <c r="C5755" s="134" t="n">
        <v>50</v>
      </c>
      <c r="D5755" s="133" t="s">
        <v>2293</v>
      </c>
      <c r="E5755" s="133" t="s">
        <v>2294</v>
      </c>
    </row>
    <row r="5756" customFormat="false" ht="12.75" hidden="false" customHeight="false" outlineLevel="2" collapsed="false">
      <c r="A5756" s="133" t="s">
        <v>609</v>
      </c>
      <c r="B5756" s="133" t="s">
        <v>2308</v>
      </c>
      <c r="C5756" s="134" t="n">
        <v>148.89</v>
      </c>
      <c r="D5756" s="133" t="s">
        <v>2293</v>
      </c>
      <c r="E5756" s="133" t="s">
        <v>2294</v>
      </c>
    </row>
    <row r="5757" customFormat="false" ht="12.75" hidden="false" customHeight="false" outlineLevel="2" collapsed="false">
      <c r="A5757" s="133" t="s">
        <v>609</v>
      </c>
      <c r="B5757" s="133" t="s">
        <v>2309</v>
      </c>
      <c r="C5757" s="134" t="n">
        <v>227.32</v>
      </c>
      <c r="D5757" s="133" t="s">
        <v>2293</v>
      </c>
      <c r="E5757" s="133" t="s">
        <v>2294</v>
      </c>
    </row>
    <row r="5758" customFormat="false" ht="12.75" hidden="false" customHeight="false" outlineLevel="2" collapsed="false">
      <c r="A5758" s="133" t="s">
        <v>609</v>
      </c>
      <c r="B5758" s="133" t="s">
        <v>2310</v>
      </c>
      <c r="C5758" s="134" t="n">
        <v>14.46</v>
      </c>
      <c r="D5758" s="133" t="s">
        <v>2293</v>
      </c>
      <c r="E5758" s="133" t="s">
        <v>2294</v>
      </c>
    </row>
    <row r="5759" customFormat="false" ht="12.75" hidden="false" customHeight="false" outlineLevel="2" collapsed="false">
      <c r="A5759" s="133" t="s">
        <v>609</v>
      </c>
      <c r="B5759" s="133" t="s">
        <v>2311</v>
      </c>
      <c r="C5759" s="134" t="n">
        <v>4.12</v>
      </c>
      <c r="D5759" s="133" t="s">
        <v>2293</v>
      </c>
      <c r="E5759" s="133" t="s">
        <v>2294</v>
      </c>
    </row>
    <row r="5760" customFormat="false" ht="12.75" hidden="false" customHeight="false" outlineLevel="2" collapsed="false">
      <c r="A5760" s="133" t="s">
        <v>609</v>
      </c>
      <c r="B5760" s="133" t="s">
        <v>2312</v>
      </c>
      <c r="C5760" s="134" t="n">
        <v>11.17</v>
      </c>
      <c r="D5760" s="133" t="s">
        <v>2293</v>
      </c>
      <c r="E5760" s="133" t="s">
        <v>2294</v>
      </c>
    </row>
    <row r="5761" customFormat="false" ht="12.75" hidden="false" customHeight="false" outlineLevel="1" collapsed="false">
      <c r="A5761" s="135" t="s">
        <v>3621</v>
      </c>
      <c r="B5761" s="133"/>
      <c r="C5761" s="134" t="n">
        <f aca="false">SUBTOTAL(9,C5743:C5760)</f>
        <v>1196.26</v>
      </c>
      <c r="D5761" s="133"/>
      <c r="E5761" s="133"/>
    </row>
    <row r="5762" customFormat="false" ht="12.75" hidden="false" customHeight="false" outlineLevel="2" collapsed="false">
      <c r="A5762" s="133" t="s">
        <v>1926</v>
      </c>
      <c r="B5762" s="133" t="s">
        <v>2288</v>
      </c>
      <c r="C5762" s="134" t="n">
        <v>40</v>
      </c>
      <c r="D5762" s="133" t="s">
        <v>2289</v>
      </c>
      <c r="E5762" s="133" t="s">
        <v>2290</v>
      </c>
    </row>
    <row r="5763" customFormat="false" ht="12.75" hidden="false" customHeight="false" outlineLevel="1" collapsed="false">
      <c r="A5763" s="135" t="s">
        <v>3622</v>
      </c>
      <c r="B5763" s="133"/>
      <c r="C5763" s="134" t="n">
        <f aca="false">SUBTOTAL(9,C5762)</f>
        <v>40</v>
      </c>
      <c r="D5763" s="133"/>
      <c r="E5763" s="133"/>
    </row>
    <row r="5764" customFormat="false" ht="12.75" hidden="false" customHeight="false" outlineLevel="2" collapsed="false">
      <c r="A5764" s="133" t="s">
        <v>610</v>
      </c>
      <c r="B5764" s="133" t="s">
        <v>2292</v>
      </c>
      <c r="C5764" s="134" t="n">
        <v>31.9</v>
      </c>
      <c r="D5764" s="133" t="s">
        <v>2293</v>
      </c>
      <c r="E5764" s="133" t="s">
        <v>2294</v>
      </c>
    </row>
    <row r="5765" customFormat="false" ht="12.75" hidden="false" customHeight="false" outlineLevel="2" collapsed="false">
      <c r="A5765" s="133" t="s">
        <v>610</v>
      </c>
      <c r="B5765" s="133" t="s">
        <v>2295</v>
      </c>
      <c r="C5765" s="134" t="n">
        <v>54</v>
      </c>
      <c r="D5765" s="133" t="s">
        <v>2293</v>
      </c>
      <c r="E5765" s="133" t="s">
        <v>2294</v>
      </c>
    </row>
    <row r="5766" customFormat="false" ht="12.75" hidden="false" customHeight="false" outlineLevel="2" collapsed="false">
      <c r="A5766" s="133" t="s">
        <v>610</v>
      </c>
      <c r="B5766" s="133" t="s">
        <v>2296</v>
      </c>
      <c r="C5766" s="134" t="n">
        <v>371.9</v>
      </c>
      <c r="D5766" s="133" t="s">
        <v>2293</v>
      </c>
      <c r="E5766" s="133" t="s">
        <v>2294</v>
      </c>
    </row>
    <row r="5767" customFormat="false" ht="12.75" hidden="false" customHeight="false" outlineLevel="2" collapsed="false">
      <c r="A5767" s="133" t="s">
        <v>610</v>
      </c>
      <c r="B5767" s="133" t="s">
        <v>2297</v>
      </c>
      <c r="C5767" s="134" t="n">
        <v>54.34</v>
      </c>
      <c r="D5767" s="133" t="s">
        <v>2293</v>
      </c>
      <c r="E5767" s="133" t="s">
        <v>2294</v>
      </c>
    </row>
    <row r="5768" customFormat="false" ht="12.75" hidden="false" customHeight="false" outlineLevel="2" collapsed="false">
      <c r="A5768" s="133" t="s">
        <v>610</v>
      </c>
      <c r="B5768" s="133" t="s">
        <v>2298</v>
      </c>
      <c r="C5768" s="134" t="n">
        <v>13.84</v>
      </c>
      <c r="D5768" s="133" t="s">
        <v>2293</v>
      </c>
      <c r="E5768" s="133" t="s">
        <v>2294</v>
      </c>
    </row>
    <row r="5769" customFormat="false" ht="12.75" hidden="false" customHeight="false" outlineLevel="2" collapsed="false">
      <c r="A5769" s="133" t="s">
        <v>610</v>
      </c>
      <c r="B5769" s="133" t="s">
        <v>2299</v>
      </c>
      <c r="C5769" s="134" t="n">
        <v>6</v>
      </c>
      <c r="D5769" s="133" t="s">
        <v>2293</v>
      </c>
      <c r="E5769" s="133" t="s">
        <v>2294</v>
      </c>
    </row>
    <row r="5770" customFormat="false" ht="12.75" hidden="false" customHeight="false" outlineLevel="2" collapsed="false">
      <c r="A5770" s="133" t="s">
        <v>610</v>
      </c>
      <c r="B5770" s="133" t="s">
        <v>2300</v>
      </c>
      <c r="C5770" s="134" t="n">
        <v>3.21</v>
      </c>
      <c r="D5770" s="133" t="s">
        <v>2293</v>
      </c>
      <c r="E5770" s="133" t="s">
        <v>2294</v>
      </c>
    </row>
    <row r="5771" customFormat="false" ht="12.75" hidden="false" customHeight="false" outlineLevel="2" collapsed="false">
      <c r="A5771" s="133" t="s">
        <v>610</v>
      </c>
      <c r="B5771" s="133" t="s">
        <v>2301</v>
      </c>
      <c r="C5771" s="134" t="n">
        <v>9</v>
      </c>
      <c r="D5771" s="133" t="s">
        <v>2293</v>
      </c>
      <c r="E5771" s="133" t="s">
        <v>2294</v>
      </c>
    </row>
    <row r="5772" customFormat="false" ht="12.75" hidden="false" customHeight="false" outlineLevel="2" collapsed="false">
      <c r="A5772" s="133" t="s">
        <v>610</v>
      </c>
      <c r="B5772" s="133" t="s">
        <v>2302</v>
      </c>
      <c r="C5772" s="134" t="n">
        <v>10.65</v>
      </c>
      <c r="D5772" s="133" t="s">
        <v>2293</v>
      </c>
      <c r="E5772" s="133" t="s">
        <v>2294</v>
      </c>
    </row>
    <row r="5773" customFormat="false" ht="12.75" hidden="false" customHeight="false" outlineLevel="2" collapsed="false">
      <c r="A5773" s="133" t="s">
        <v>610</v>
      </c>
      <c r="B5773" s="133" t="s">
        <v>2303</v>
      </c>
      <c r="C5773" s="134" t="n">
        <v>5</v>
      </c>
      <c r="D5773" s="133" t="s">
        <v>2293</v>
      </c>
      <c r="E5773" s="133" t="s">
        <v>2294</v>
      </c>
    </row>
    <row r="5774" customFormat="false" ht="12.75" hidden="false" customHeight="false" outlineLevel="2" collapsed="false">
      <c r="A5774" s="133" t="s">
        <v>610</v>
      </c>
      <c r="B5774" s="133" t="s">
        <v>2304</v>
      </c>
      <c r="C5774" s="134" t="n">
        <v>5.46</v>
      </c>
      <c r="D5774" s="133" t="s">
        <v>2293</v>
      </c>
      <c r="E5774" s="133" t="s">
        <v>2294</v>
      </c>
    </row>
    <row r="5775" customFormat="false" ht="12.75" hidden="false" customHeight="false" outlineLevel="2" collapsed="false">
      <c r="A5775" s="133" t="s">
        <v>610</v>
      </c>
      <c r="B5775" s="133" t="s">
        <v>2308</v>
      </c>
      <c r="C5775" s="134" t="n">
        <v>148.89</v>
      </c>
      <c r="D5775" s="133" t="s">
        <v>2293</v>
      </c>
      <c r="E5775" s="133" t="s">
        <v>2294</v>
      </c>
    </row>
    <row r="5776" customFormat="false" ht="12.75" hidden="false" customHeight="false" outlineLevel="2" collapsed="false">
      <c r="A5776" s="133" t="s">
        <v>610</v>
      </c>
      <c r="B5776" s="133" t="s">
        <v>2309</v>
      </c>
      <c r="C5776" s="134" t="n">
        <v>227.32</v>
      </c>
      <c r="D5776" s="133" t="s">
        <v>2293</v>
      </c>
      <c r="E5776" s="133" t="s">
        <v>2294</v>
      </c>
    </row>
    <row r="5777" customFormat="false" ht="12.75" hidden="false" customHeight="false" outlineLevel="2" collapsed="false">
      <c r="A5777" s="133" t="s">
        <v>610</v>
      </c>
      <c r="B5777" s="133" t="s">
        <v>2310</v>
      </c>
      <c r="C5777" s="134" t="n">
        <v>14.46</v>
      </c>
      <c r="D5777" s="133" t="s">
        <v>2293</v>
      </c>
      <c r="E5777" s="133" t="s">
        <v>2294</v>
      </c>
    </row>
    <row r="5778" customFormat="false" ht="12.75" hidden="false" customHeight="false" outlineLevel="2" collapsed="false">
      <c r="A5778" s="133" t="s">
        <v>610</v>
      </c>
      <c r="B5778" s="133" t="s">
        <v>2311</v>
      </c>
      <c r="C5778" s="134" t="n">
        <v>4.12</v>
      </c>
      <c r="D5778" s="133" t="s">
        <v>2293</v>
      </c>
      <c r="E5778" s="133" t="s">
        <v>2294</v>
      </c>
    </row>
    <row r="5779" customFormat="false" ht="12.75" hidden="false" customHeight="false" outlineLevel="2" collapsed="false">
      <c r="A5779" s="133" t="s">
        <v>610</v>
      </c>
      <c r="B5779" s="133" t="s">
        <v>2312</v>
      </c>
      <c r="C5779" s="134" t="n">
        <v>11.17</v>
      </c>
      <c r="D5779" s="133" t="s">
        <v>2293</v>
      </c>
      <c r="E5779" s="133" t="s">
        <v>2294</v>
      </c>
    </row>
    <row r="5780" customFormat="false" ht="12.75" hidden="false" customHeight="false" outlineLevel="1" collapsed="false">
      <c r="A5780" s="135" t="s">
        <v>3623</v>
      </c>
      <c r="B5780" s="133"/>
      <c r="C5780" s="134" t="n">
        <f aca="false">SUBTOTAL(9,C5764:C5779)</f>
        <v>971.26</v>
      </c>
      <c r="D5780" s="133"/>
      <c r="E5780" s="133"/>
    </row>
    <row r="5781" customFormat="false" ht="12.75" hidden="false" customHeight="false" outlineLevel="2" collapsed="false">
      <c r="A5781" s="133" t="s">
        <v>666</v>
      </c>
      <c r="B5781" s="133" t="s">
        <v>2418</v>
      </c>
      <c r="C5781" s="134" t="n">
        <v>5.36</v>
      </c>
      <c r="D5781" s="133" t="s">
        <v>2293</v>
      </c>
      <c r="E5781" s="133" t="s">
        <v>2755</v>
      </c>
    </row>
    <row r="5782" customFormat="false" ht="12.75" hidden="false" customHeight="false" outlineLevel="2" collapsed="false">
      <c r="A5782" s="133" t="s">
        <v>666</v>
      </c>
      <c r="B5782" s="133" t="s">
        <v>2419</v>
      </c>
      <c r="C5782" s="134" t="n">
        <v>54</v>
      </c>
      <c r="D5782" s="133" t="s">
        <v>2293</v>
      </c>
      <c r="E5782" s="133" t="s">
        <v>2755</v>
      </c>
    </row>
    <row r="5783" customFormat="false" ht="12.75" hidden="false" customHeight="false" outlineLevel="2" collapsed="false">
      <c r="A5783" s="133" t="s">
        <v>666</v>
      </c>
      <c r="B5783" s="133" t="s">
        <v>2425</v>
      </c>
      <c r="C5783" s="134" t="n">
        <v>1391.01</v>
      </c>
      <c r="D5783" s="133" t="s">
        <v>2293</v>
      </c>
      <c r="E5783" s="133" t="s">
        <v>2755</v>
      </c>
    </row>
    <row r="5784" customFormat="false" ht="12.75" hidden="false" customHeight="false" outlineLevel="2" collapsed="false">
      <c r="A5784" s="133" t="s">
        <v>666</v>
      </c>
      <c r="B5784" s="133" t="s">
        <v>2318</v>
      </c>
      <c r="C5784" s="134" t="n">
        <v>22.61</v>
      </c>
      <c r="D5784" s="133" t="s">
        <v>2293</v>
      </c>
      <c r="E5784" s="133" t="s">
        <v>2755</v>
      </c>
    </row>
    <row r="5785" customFormat="false" ht="12.75" hidden="false" customHeight="false" outlineLevel="2" collapsed="false">
      <c r="A5785" s="133" t="s">
        <v>666</v>
      </c>
      <c r="B5785" s="133" t="s">
        <v>2322</v>
      </c>
      <c r="C5785" s="134" t="n">
        <v>10</v>
      </c>
      <c r="D5785" s="133" t="s">
        <v>2293</v>
      </c>
      <c r="E5785" s="133" t="s">
        <v>2755</v>
      </c>
    </row>
    <row r="5786" customFormat="false" ht="12.75" hidden="false" customHeight="false" outlineLevel="2" collapsed="false">
      <c r="A5786" s="133" t="s">
        <v>666</v>
      </c>
      <c r="B5786" s="133" t="s">
        <v>2323</v>
      </c>
      <c r="C5786" s="134" t="n">
        <v>3.1</v>
      </c>
      <c r="D5786" s="133" t="s">
        <v>2293</v>
      </c>
      <c r="E5786" s="133" t="s">
        <v>2755</v>
      </c>
    </row>
    <row r="5787" customFormat="false" ht="12.75" hidden="false" customHeight="false" outlineLevel="2" collapsed="false">
      <c r="A5787" s="133" t="s">
        <v>666</v>
      </c>
      <c r="B5787" s="133" t="s">
        <v>2324</v>
      </c>
      <c r="C5787" s="134" t="n">
        <v>54</v>
      </c>
      <c r="D5787" s="133" t="s">
        <v>2293</v>
      </c>
      <c r="E5787" s="133" t="s">
        <v>2755</v>
      </c>
    </row>
    <row r="5788" customFormat="false" ht="12.75" hidden="false" customHeight="false" outlineLevel="2" collapsed="false">
      <c r="A5788" s="133" t="s">
        <v>666</v>
      </c>
      <c r="B5788" s="133" t="s">
        <v>2498</v>
      </c>
      <c r="C5788" s="134" t="n">
        <v>8.5</v>
      </c>
      <c r="D5788" s="133" t="s">
        <v>2293</v>
      </c>
      <c r="E5788" s="133" t="s">
        <v>2755</v>
      </c>
    </row>
    <row r="5789" customFormat="false" ht="12.75" hidden="false" customHeight="false" outlineLevel="2" collapsed="false">
      <c r="A5789" s="133" t="s">
        <v>666</v>
      </c>
      <c r="B5789" s="133" t="s">
        <v>2327</v>
      </c>
      <c r="C5789" s="134" t="n">
        <v>25</v>
      </c>
      <c r="D5789" s="133" t="s">
        <v>2293</v>
      </c>
      <c r="E5789" s="133" t="s">
        <v>2755</v>
      </c>
    </row>
    <row r="5790" customFormat="false" ht="12.75" hidden="false" customHeight="false" outlineLevel="2" collapsed="false">
      <c r="A5790" s="133" t="s">
        <v>666</v>
      </c>
      <c r="B5790" s="133" t="s">
        <v>2328</v>
      </c>
      <c r="C5790" s="134" t="n">
        <v>50.62</v>
      </c>
      <c r="D5790" s="133" t="s">
        <v>2293</v>
      </c>
      <c r="E5790" s="133" t="s">
        <v>2755</v>
      </c>
    </row>
    <row r="5791" customFormat="false" ht="12.75" hidden="false" customHeight="false" outlineLevel="2" collapsed="false">
      <c r="A5791" s="133" t="s">
        <v>666</v>
      </c>
      <c r="B5791" s="133" t="s">
        <v>2330</v>
      </c>
      <c r="C5791" s="134" t="n">
        <v>10</v>
      </c>
      <c r="D5791" s="133" t="s">
        <v>2293</v>
      </c>
      <c r="E5791" s="133" t="s">
        <v>2755</v>
      </c>
    </row>
    <row r="5792" customFormat="false" ht="12.75" hidden="false" customHeight="false" outlineLevel="2" collapsed="false">
      <c r="A5792" s="133" t="s">
        <v>666</v>
      </c>
      <c r="B5792" s="133" t="s">
        <v>2331</v>
      </c>
      <c r="C5792" s="134" t="n">
        <v>8.94</v>
      </c>
      <c r="D5792" s="133" t="s">
        <v>2293</v>
      </c>
      <c r="E5792" s="133" t="s">
        <v>2755</v>
      </c>
    </row>
    <row r="5793" customFormat="false" ht="12.75" hidden="false" customHeight="false" outlineLevel="2" collapsed="false">
      <c r="A5793" s="133" t="s">
        <v>666</v>
      </c>
      <c r="B5793" s="133" t="s">
        <v>2332</v>
      </c>
      <c r="C5793" s="134" t="n">
        <v>14.32</v>
      </c>
      <c r="D5793" s="133" t="s">
        <v>2293</v>
      </c>
      <c r="E5793" s="133" t="s">
        <v>2755</v>
      </c>
    </row>
    <row r="5794" customFormat="false" ht="12.75" hidden="false" customHeight="false" outlineLevel="2" collapsed="false">
      <c r="A5794" s="133" t="s">
        <v>666</v>
      </c>
      <c r="B5794" s="133" t="s">
        <v>2333</v>
      </c>
      <c r="C5794" s="134" t="n">
        <v>76.92</v>
      </c>
      <c r="D5794" s="133" t="s">
        <v>2293</v>
      </c>
      <c r="E5794" s="133" t="s">
        <v>2755</v>
      </c>
    </row>
    <row r="5795" customFormat="false" ht="12.75" hidden="false" customHeight="false" outlineLevel="2" collapsed="false">
      <c r="A5795" s="133" t="s">
        <v>666</v>
      </c>
      <c r="B5795" s="133" t="s">
        <v>2334</v>
      </c>
      <c r="C5795" s="134" t="n">
        <v>825</v>
      </c>
      <c r="D5795" s="133" t="s">
        <v>2293</v>
      </c>
      <c r="E5795" s="133" t="s">
        <v>2755</v>
      </c>
    </row>
    <row r="5796" customFormat="false" ht="12.75" hidden="false" customHeight="false" outlineLevel="2" collapsed="false">
      <c r="A5796" s="133" t="s">
        <v>666</v>
      </c>
      <c r="B5796" s="133" t="s">
        <v>2336</v>
      </c>
      <c r="C5796" s="134" t="n">
        <v>2.73</v>
      </c>
      <c r="D5796" s="133" t="s">
        <v>2293</v>
      </c>
      <c r="E5796" s="133" t="s">
        <v>2755</v>
      </c>
    </row>
    <row r="5797" customFormat="false" ht="12.75" hidden="false" customHeight="false" outlineLevel="2" collapsed="false">
      <c r="A5797" s="133" t="s">
        <v>666</v>
      </c>
      <c r="B5797" s="133" t="s">
        <v>2337</v>
      </c>
      <c r="C5797" s="134" t="n">
        <v>0</v>
      </c>
      <c r="D5797" s="133" t="s">
        <v>2293</v>
      </c>
      <c r="E5797" s="133" t="s">
        <v>2755</v>
      </c>
    </row>
    <row r="5798" customFormat="false" ht="12.75" hidden="false" customHeight="false" outlineLevel="2" collapsed="false">
      <c r="A5798" s="133" t="s">
        <v>666</v>
      </c>
      <c r="B5798" s="133" t="s">
        <v>2464</v>
      </c>
      <c r="C5798" s="134" t="n">
        <v>10</v>
      </c>
      <c r="D5798" s="133" t="s">
        <v>2293</v>
      </c>
      <c r="E5798" s="133" t="s">
        <v>2755</v>
      </c>
    </row>
    <row r="5799" customFormat="false" ht="12.75" hidden="false" customHeight="false" outlineLevel="2" collapsed="false">
      <c r="A5799" s="133" t="s">
        <v>666</v>
      </c>
      <c r="B5799" s="133" t="s">
        <v>2465</v>
      </c>
      <c r="C5799" s="134" t="n">
        <v>10</v>
      </c>
      <c r="D5799" s="133" t="s">
        <v>2293</v>
      </c>
      <c r="E5799" s="133" t="s">
        <v>2755</v>
      </c>
    </row>
    <row r="5800" customFormat="false" ht="12.75" hidden="false" customHeight="false" outlineLevel="2" collapsed="false">
      <c r="A5800" s="133" t="s">
        <v>666</v>
      </c>
      <c r="B5800" s="133" t="s">
        <v>2340</v>
      </c>
      <c r="C5800" s="134" t="n">
        <v>78</v>
      </c>
      <c r="D5800" s="133" t="s">
        <v>2293</v>
      </c>
      <c r="E5800" s="133" t="s">
        <v>2755</v>
      </c>
    </row>
    <row r="5801" customFormat="false" ht="12.75" hidden="false" customHeight="false" outlineLevel="2" collapsed="false">
      <c r="A5801" s="133" t="s">
        <v>666</v>
      </c>
      <c r="B5801" s="133" t="s">
        <v>2499</v>
      </c>
      <c r="C5801" s="134" t="n">
        <v>43</v>
      </c>
      <c r="D5801" s="133" t="s">
        <v>2293</v>
      </c>
      <c r="E5801" s="133" t="s">
        <v>2755</v>
      </c>
    </row>
    <row r="5802" customFormat="false" ht="12.75" hidden="false" customHeight="false" outlineLevel="2" collapsed="false">
      <c r="A5802" s="133" t="s">
        <v>666</v>
      </c>
      <c r="B5802" s="133" t="s">
        <v>2408</v>
      </c>
      <c r="C5802" s="134" t="n">
        <v>645</v>
      </c>
      <c r="D5802" s="133" t="s">
        <v>2293</v>
      </c>
      <c r="E5802" s="133" t="s">
        <v>2755</v>
      </c>
    </row>
    <row r="5803" customFormat="false" ht="12.75" hidden="false" customHeight="false" outlineLevel="2" collapsed="false">
      <c r="A5803" s="133" t="s">
        <v>666</v>
      </c>
      <c r="B5803" s="133" t="s">
        <v>2342</v>
      </c>
      <c r="C5803" s="134" t="n">
        <v>13</v>
      </c>
      <c r="D5803" s="133" t="s">
        <v>2293</v>
      </c>
      <c r="E5803" s="133" t="s">
        <v>2755</v>
      </c>
    </row>
    <row r="5804" customFormat="false" ht="12.75" hidden="false" customHeight="false" outlineLevel="2" collapsed="false">
      <c r="A5804" s="133" t="s">
        <v>666</v>
      </c>
      <c r="B5804" s="133" t="s">
        <v>2409</v>
      </c>
      <c r="C5804" s="134" t="n">
        <v>3</v>
      </c>
      <c r="D5804" s="133" t="s">
        <v>2293</v>
      </c>
      <c r="E5804" s="133" t="s">
        <v>2755</v>
      </c>
    </row>
    <row r="5805" customFormat="false" ht="12.75" hidden="false" customHeight="false" outlineLevel="2" collapsed="false">
      <c r="A5805" s="133" t="s">
        <v>666</v>
      </c>
      <c r="B5805" s="133" t="s">
        <v>2410</v>
      </c>
      <c r="C5805" s="134" t="n">
        <v>50</v>
      </c>
      <c r="D5805" s="133" t="s">
        <v>2293</v>
      </c>
      <c r="E5805" s="133" t="s">
        <v>2755</v>
      </c>
    </row>
    <row r="5806" customFormat="false" ht="12.75" hidden="false" customHeight="false" outlineLevel="2" collapsed="false">
      <c r="A5806" s="133" t="s">
        <v>666</v>
      </c>
      <c r="B5806" s="133" t="s">
        <v>2411</v>
      </c>
      <c r="C5806" s="134" t="n">
        <v>4</v>
      </c>
      <c r="D5806" s="133" t="s">
        <v>2293</v>
      </c>
      <c r="E5806" s="133" t="s">
        <v>2755</v>
      </c>
    </row>
    <row r="5807" customFormat="false" ht="12.75" hidden="false" customHeight="false" outlineLevel="2" collapsed="false">
      <c r="A5807" s="133" t="s">
        <v>666</v>
      </c>
      <c r="B5807" s="133" t="s">
        <v>2343</v>
      </c>
      <c r="C5807" s="134" t="n">
        <v>10</v>
      </c>
      <c r="D5807" s="133" t="s">
        <v>2293</v>
      </c>
      <c r="E5807" s="133" t="s">
        <v>2755</v>
      </c>
    </row>
    <row r="5808" customFormat="false" ht="12.75" hidden="false" customHeight="false" outlineLevel="2" collapsed="false">
      <c r="A5808" s="133" t="s">
        <v>666</v>
      </c>
      <c r="B5808" s="133" t="s">
        <v>2344</v>
      </c>
      <c r="C5808" s="134" t="n">
        <v>6.19</v>
      </c>
      <c r="D5808" s="133" t="s">
        <v>2293</v>
      </c>
      <c r="E5808" s="133" t="s">
        <v>2755</v>
      </c>
    </row>
    <row r="5809" customFormat="false" ht="12.75" hidden="false" customHeight="false" outlineLevel="2" collapsed="false">
      <c r="A5809" s="133" t="s">
        <v>666</v>
      </c>
      <c r="B5809" s="133" t="s">
        <v>2413</v>
      </c>
      <c r="C5809" s="134" t="n">
        <v>22</v>
      </c>
      <c r="D5809" s="133" t="s">
        <v>2293</v>
      </c>
      <c r="E5809" s="133" t="s">
        <v>2755</v>
      </c>
    </row>
    <row r="5810" customFormat="false" ht="12.75" hidden="false" customHeight="false" outlineLevel="1" collapsed="false">
      <c r="A5810" s="135" t="s">
        <v>3624</v>
      </c>
      <c r="B5810" s="133"/>
      <c r="C5810" s="134" t="n">
        <f aca="false">SUBTOTAL(9,C5781:C5809)</f>
        <v>3456.3</v>
      </c>
      <c r="D5810" s="133"/>
      <c r="E5810" s="133"/>
    </row>
    <row r="5811" customFormat="false" ht="12.75" hidden="false" customHeight="false" outlineLevel="2" collapsed="false">
      <c r="A5811" s="133" t="s">
        <v>1865</v>
      </c>
      <c r="B5811" s="133" t="s">
        <v>2305</v>
      </c>
      <c r="C5811" s="134" t="n">
        <v>175</v>
      </c>
      <c r="D5811" s="133" t="s">
        <v>2314</v>
      </c>
      <c r="E5811" s="133" t="s">
        <v>2374</v>
      </c>
    </row>
    <row r="5812" customFormat="false" ht="12.75" hidden="false" customHeight="false" outlineLevel="2" collapsed="false">
      <c r="A5812" s="133" t="s">
        <v>1865</v>
      </c>
      <c r="B5812" s="133" t="s">
        <v>2306</v>
      </c>
      <c r="C5812" s="134" t="n">
        <v>50</v>
      </c>
      <c r="D5812" s="133" t="s">
        <v>2314</v>
      </c>
      <c r="E5812" s="133" t="s">
        <v>2374</v>
      </c>
    </row>
    <row r="5813" customFormat="false" ht="12.75" hidden="false" customHeight="false" outlineLevel="1" collapsed="false">
      <c r="A5813" s="135" t="s">
        <v>3625</v>
      </c>
      <c r="B5813" s="133"/>
      <c r="C5813" s="134" t="n">
        <f aca="false">SUBTOTAL(9,C5811:C5812)</f>
        <v>225</v>
      </c>
      <c r="D5813" s="133"/>
      <c r="E5813" s="133"/>
    </row>
    <row r="5814" customFormat="false" ht="12.75" hidden="false" customHeight="false" outlineLevel="2" collapsed="false">
      <c r="A5814" s="133" t="s">
        <v>862</v>
      </c>
      <c r="B5814" s="133" t="s">
        <v>2288</v>
      </c>
      <c r="C5814" s="134" t="n">
        <v>40</v>
      </c>
      <c r="D5814" s="133" t="s">
        <v>2293</v>
      </c>
      <c r="E5814" s="133" t="s">
        <v>2835</v>
      </c>
    </row>
    <row r="5815" customFormat="false" ht="12.75" hidden="false" customHeight="false" outlineLevel="1" collapsed="false">
      <c r="A5815" s="135" t="s">
        <v>3626</v>
      </c>
      <c r="B5815" s="133"/>
      <c r="C5815" s="134" t="n">
        <f aca="false">SUBTOTAL(9,C5814)</f>
        <v>40</v>
      </c>
      <c r="D5815" s="133"/>
      <c r="E5815" s="133"/>
    </row>
    <row r="5816" customFormat="false" ht="12.75" hidden="false" customHeight="false" outlineLevel="2" collapsed="false">
      <c r="A5816" s="133" t="s">
        <v>1371</v>
      </c>
      <c r="B5816" s="133" t="s">
        <v>2418</v>
      </c>
      <c r="C5816" s="134" t="n">
        <v>5.36</v>
      </c>
      <c r="D5816" s="133" t="s">
        <v>2575</v>
      </c>
      <c r="E5816" s="133" t="s">
        <v>3627</v>
      </c>
    </row>
    <row r="5817" customFormat="false" ht="12.75" hidden="false" customHeight="false" outlineLevel="2" collapsed="false">
      <c r="A5817" s="133" t="s">
        <v>1371</v>
      </c>
      <c r="B5817" s="133" t="s">
        <v>2419</v>
      </c>
      <c r="C5817" s="134" t="n">
        <v>54</v>
      </c>
      <c r="D5817" s="133" t="s">
        <v>2575</v>
      </c>
      <c r="E5817" s="133" t="s">
        <v>3627</v>
      </c>
    </row>
    <row r="5818" customFormat="false" ht="12.75" hidden="false" customHeight="false" outlineLevel="2" collapsed="false">
      <c r="A5818" s="133" t="s">
        <v>1371</v>
      </c>
      <c r="B5818" s="133" t="s">
        <v>2425</v>
      </c>
      <c r="C5818" s="134" t="n">
        <v>1391.01</v>
      </c>
      <c r="D5818" s="133" t="s">
        <v>2575</v>
      </c>
      <c r="E5818" s="133" t="s">
        <v>3627</v>
      </c>
    </row>
    <row r="5819" customFormat="false" ht="12.75" hidden="false" customHeight="false" outlineLevel="2" collapsed="false">
      <c r="A5819" s="133" t="s">
        <v>1371</v>
      </c>
      <c r="B5819" s="133" t="s">
        <v>2340</v>
      </c>
      <c r="C5819" s="134" t="n">
        <v>78</v>
      </c>
      <c r="D5819" s="133" t="s">
        <v>2575</v>
      </c>
      <c r="E5819" s="133" t="s">
        <v>3627</v>
      </c>
    </row>
    <row r="5820" customFormat="false" ht="12.75" hidden="false" customHeight="false" outlineLevel="2" collapsed="false">
      <c r="A5820" s="133" t="s">
        <v>1371</v>
      </c>
      <c r="B5820" s="133" t="s">
        <v>2341</v>
      </c>
      <c r="C5820" s="134" t="n">
        <v>177</v>
      </c>
      <c r="D5820" s="133" t="s">
        <v>2575</v>
      </c>
      <c r="E5820" s="133" t="s">
        <v>3627</v>
      </c>
    </row>
    <row r="5821" customFormat="false" ht="12.75" hidden="false" customHeight="false" outlineLevel="2" collapsed="false">
      <c r="A5821" s="133" t="s">
        <v>1371</v>
      </c>
      <c r="B5821" s="133" t="s">
        <v>2342</v>
      </c>
      <c r="C5821" s="134" t="n">
        <v>13</v>
      </c>
      <c r="D5821" s="133" t="s">
        <v>2575</v>
      </c>
      <c r="E5821" s="133" t="s">
        <v>3627</v>
      </c>
    </row>
    <row r="5822" customFormat="false" ht="12.75" hidden="false" customHeight="false" outlineLevel="2" collapsed="false">
      <c r="A5822" s="133" t="s">
        <v>1371</v>
      </c>
      <c r="B5822" s="133" t="s">
        <v>2343</v>
      </c>
      <c r="C5822" s="134" t="n">
        <v>10</v>
      </c>
      <c r="D5822" s="133" t="s">
        <v>2575</v>
      </c>
      <c r="E5822" s="133" t="s">
        <v>3627</v>
      </c>
    </row>
    <row r="5823" customFormat="false" ht="12.75" hidden="false" customHeight="false" outlineLevel="2" collapsed="false">
      <c r="A5823" s="133" t="s">
        <v>1371</v>
      </c>
      <c r="B5823" s="133" t="s">
        <v>2344</v>
      </c>
      <c r="C5823" s="134" t="n">
        <v>6.19</v>
      </c>
      <c r="D5823" s="133" t="s">
        <v>2575</v>
      </c>
      <c r="E5823" s="133" t="s">
        <v>3627</v>
      </c>
    </row>
    <row r="5824" customFormat="false" ht="12.75" hidden="false" customHeight="false" outlineLevel="1" collapsed="false">
      <c r="A5824" s="135" t="s">
        <v>3628</v>
      </c>
      <c r="B5824" s="133"/>
      <c r="C5824" s="134" t="n">
        <f aca="false">SUBTOTAL(9,C5816:C5823)</f>
        <v>1734.56</v>
      </c>
      <c r="D5824" s="133"/>
      <c r="E5824" s="133"/>
    </row>
    <row r="5825" customFormat="false" ht="12.75" hidden="false" customHeight="false" outlineLevel="2" collapsed="false">
      <c r="A5825" s="133" t="s">
        <v>888</v>
      </c>
      <c r="B5825" s="133" t="s">
        <v>2418</v>
      </c>
      <c r="C5825" s="134" t="n">
        <v>5.36</v>
      </c>
      <c r="D5825" s="133" t="s">
        <v>2293</v>
      </c>
      <c r="E5825" s="133" t="s">
        <v>2547</v>
      </c>
    </row>
    <row r="5826" customFormat="false" ht="12.75" hidden="false" customHeight="false" outlineLevel="2" collapsed="false">
      <c r="A5826" s="133" t="s">
        <v>888</v>
      </c>
      <c r="B5826" s="133" t="s">
        <v>2419</v>
      </c>
      <c r="C5826" s="134" t="n">
        <v>54</v>
      </c>
      <c r="D5826" s="133" t="s">
        <v>2293</v>
      </c>
      <c r="E5826" s="133" t="s">
        <v>2547</v>
      </c>
    </row>
    <row r="5827" customFormat="false" ht="12.75" hidden="false" customHeight="false" outlineLevel="2" collapsed="false">
      <c r="A5827" s="133" t="s">
        <v>888</v>
      </c>
      <c r="B5827" s="133" t="s">
        <v>2420</v>
      </c>
      <c r="C5827" s="134" t="n">
        <v>1</v>
      </c>
      <c r="D5827" s="133" t="s">
        <v>2293</v>
      </c>
      <c r="E5827" s="133" t="s">
        <v>2547</v>
      </c>
    </row>
    <row r="5828" customFormat="false" ht="12.75" hidden="false" customHeight="false" outlineLevel="2" collapsed="false">
      <c r="A5828" s="133" t="s">
        <v>888</v>
      </c>
      <c r="B5828" s="133" t="s">
        <v>2439</v>
      </c>
      <c r="C5828" s="134" t="n">
        <v>50</v>
      </c>
      <c r="D5828" s="133" t="s">
        <v>2293</v>
      </c>
      <c r="E5828" s="133" t="s">
        <v>2547</v>
      </c>
    </row>
    <row r="5829" customFormat="false" ht="12.75" hidden="false" customHeight="false" outlineLevel="2" collapsed="false">
      <c r="A5829" s="133" t="s">
        <v>888</v>
      </c>
      <c r="B5829" s="133" t="s">
        <v>2424</v>
      </c>
      <c r="C5829" s="134" t="n">
        <v>1</v>
      </c>
      <c r="D5829" s="133" t="s">
        <v>2293</v>
      </c>
      <c r="E5829" s="133" t="s">
        <v>2547</v>
      </c>
    </row>
    <row r="5830" customFormat="false" ht="12.75" hidden="false" customHeight="false" outlineLevel="2" collapsed="false">
      <c r="A5830" s="133" t="s">
        <v>888</v>
      </c>
      <c r="B5830" s="133" t="s">
        <v>2425</v>
      </c>
      <c r="C5830" s="134" t="n">
        <v>1391.01</v>
      </c>
      <c r="D5830" s="133" t="s">
        <v>2293</v>
      </c>
      <c r="E5830" s="133" t="s">
        <v>2547</v>
      </c>
    </row>
    <row r="5831" customFormat="false" ht="12.75" hidden="false" customHeight="false" outlineLevel="1" collapsed="false">
      <c r="A5831" s="135" t="s">
        <v>3629</v>
      </c>
      <c r="B5831" s="133"/>
      <c r="C5831" s="134" t="n">
        <f aca="false">SUBTOTAL(9,C5825:C5830)</f>
        <v>1502.37</v>
      </c>
      <c r="D5831" s="133"/>
      <c r="E5831" s="133"/>
    </row>
    <row r="5832" customFormat="false" ht="12.75" hidden="false" customHeight="false" outlineLevel="2" collapsed="false">
      <c r="A5832" s="133" t="s">
        <v>1717</v>
      </c>
      <c r="B5832" s="133" t="s">
        <v>2418</v>
      </c>
      <c r="C5832" s="134" t="n">
        <v>5.36</v>
      </c>
      <c r="D5832" s="133" t="s">
        <v>2314</v>
      </c>
      <c r="E5832" s="133" t="s">
        <v>2814</v>
      </c>
    </row>
    <row r="5833" customFormat="false" ht="12.75" hidden="false" customHeight="false" outlineLevel="2" collapsed="false">
      <c r="A5833" s="133" t="s">
        <v>1717</v>
      </c>
      <c r="B5833" s="133" t="s">
        <v>2419</v>
      </c>
      <c r="C5833" s="134" t="n">
        <v>54</v>
      </c>
      <c r="D5833" s="133" t="s">
        <v>2314</v>
      </c>
      <c r="E5833" s="133" t="s">
        <v>2814</v>
      </c>
    </row>
    <row r="5834" customFormat="false" ht="12.75" hidden="false" customHeight="false" outlineLevel="2" collapsed="false">
      <c r="A5834" s="133" t="s">
        <v>1717</v>
      </c>
      <c r="B5834" s="133" t="s">
        <v>2421</v>
      </c>
      <c r="C5834" s="134" t="n">
        <v>1</v>
      </c>
      <c r="D5834" s="133" t="s">
        <v>2314</v>
      </c>
      <c r="E5834" s="133" t="s">
        <v>2814</v>
      </c>
    </row>
    <row r="5835" customFormat="false" ht="12.75" hidden="false" customHeight="false" outlineLevel="2" collapsed="false">
      <c r="A5835" s="133" t="s">
        <v>1717</v>
      </c>
      <c r="B5835" s="133" t="s">
        <v>2439</v>
      </c>
      <c r="C5835" s="134" t="n">
        <v>50</v>
      </c>
      <c r="D5835" s="133" t="s">
        <v>2314</v>
      </c>
      <c r="E5835" s="133" t="s">
        <v>2814</v>
      </c>
    </row>
    <row r="5836" customFormat="false" ht="12.75" hidden="false" customHeight="false" outlineLevel="2" collapsed="false">
      <c r="A5836" s="133" t="s">
        <v>1717</v>
      </c>
      <c r="B5836" s="133" t="s">
        <v>2424</v>
      </c>
      <c r="C5836" s="134" t="n">
        <v>1</v>
      </c>
      <c r="D5836" s="133" t="s">
        <v>2314</v>
      </c>
      <c r="E5836" s="133" t="s">
        <v>2814</v>
      </c>
    </row>
    <row r="5837" customFormat="false" ht="12.75" hidden="false" customHeight="false" outlineLevel="2" collapsed="false">
      <c r="A5837" s="133" t="s">
        <v>1717</v>
      </c>
      <c r="B5837" s="133" t="s">
        <v>2425</v>
      </c>
      <c r="C5837" s="134" t="n">
        <v>1391.01</v>
      </c>
      <c r="D5837" s="133" t="s">
        <v>2314</v>
      </c>
      <c r="E5837" s="133" t="s">
        <v>2814</v>
      </c>
    </row>
    <row r="5838" customFormat="false" ht="12.75" hidden="false" customHeight="false" outlineLevel="2" collapsed="false">
      <c r="A5838" s="133" t="s">
        <v>1717</v>
      </c>
      <c r="B5838" s="133" t="s">
        <v>2426</v>
      </c>
      <c r="C5838" s="134" t="n">
        <v>51.62</v>
      </c>
      <c r="D5838" s="133" t="s">
        <v>2314</v>
      </c>
      <c r="E5838" s="133" t="s">
        <v>2814</v>
      </c>
    </row>
    <row r="5839" customFormat="false" ht="12.75" hidden="false" customHeight="false" outlineLevel="1" collapsed="false">
      <c r="A5839" s="135" t="s">
        <v>3630</v>
      </c>
      <c r="B5839" s="133"/>
      <c r="C5839" s="134" t="n">
        <f aca="false">SUBTOTAL(9,C5832:C5838)</f>
        <v>1553.99</v>
      </c>
      <c r="D5839" s="133"/>
      <c r="E5839" s="133"/>
    </row>
    <row r="5840" customFormat="false" ht="12.75" hidden="false" customHeight="false" outlineLevel="2" collapsed="false">
      <c r="A5840" s="133" t="s">
        <v>1607</v>
      </c>
      <c r="B5840" s="133" t="s">
        <v>2288</v>
      </c>
      <c r="C5840" s="134" t="n">
        <v>40</v>
      </c>
      <c r="D5840" s="133" t="s">
        <v>2385</v>
      </c>
      <c r="E5840" s="133" t="s">
        <v>3581</v>
      </c>
    </row>
    <row r="5841" customFormat="false" ht="12.75" hidden="false" customHeight="false" outlineLevel="1" collapsed="false">
      <c r="A5841" s="135" t="s">
        <v>3631</v>
      </c>
      <c r="B5841" s="133"/>
      <c r="C5841" s="134" t="n">
        <f aca="false">SUBTOTAL(9,C5840)</f>
        <v>40</v>
      </c>
      <c r="D5841" s="133"/>
      <c r="E5841" s="133"/>
    </row>
    <row r="5842" customFormat="false" ht="12.75" hidden="false" customHeight="false" outlineLevel="2" collapsed="false">
      <c r="A5842" s="133" t="s">
        <v>877</v>
      </c>
      <c r="B5842" s="133" t="s">
        <v>2288</v>
      </c>
      <c r="C5842" s="134" t="n">
        <v>40</v>
      </c>
      <c r="D5842" s="133" t="s">
        <v>2293</v>
      </c>
      <c r="E5842" s="133" t="s">
        <v>2527</v>
      </c>
    </row>
    <row r="5843" customFormat="false" ht="12.75" hidden="false" customHeight="false" outlineLevel="2" collapsed="false">
      <c r="A5843" s="133" t="s">
        <v>877</v>
      </c>
      <c r="B5843" s="133" t="s">
        <v>2305</v>
      </c>
      <c r="C5843" s="134" t="n">
        <v>175</v>
      </c>
      <c r="D5843" s="133" t="s">
        <v>2293</v>
      </c>
      <c r="E5843" s="133" t="s">
        <v>2527</v>
      </c>
    </row>
    <row r="5844" customFormat="false" ht="12.75" hidden="false" customHeight="false" outlineLevel="2" collapsed="false">
      <c r="A5844" s="133" t="s">
        <v>877</v>
      </c>
      <c r="B5844" s="133" t="s">
        <v>2306</v>
      </c>
      <c r="C5844" s="134" t="n">
        <v>50</v>
      </c>
      <c r="D5844" s="133" t="s">
        <v>2293</v>
      </c>
      <c r="E5844" s="133" t="s">
        <v>2527</v>
      </c>
    </row>
    <row r="5845" customFormat="false" ht="12.75" hidden="false" customHeight="false" outlineLevel="2" collapsed="false">
      <c r="A5845" s="133" t="s">
        <v>877</v>
      </c>
      <c r="B5845" s="133" t="s">
        <v>2307</v>
      </c>
      <c r="C5845" s="134" t="n">
        <v>50</v>
      </c>
      <c r="D5845" s="133" t="s">
        <v>2293</v>
      </c>
      <c r="E5845" s="133" t="s">
        <v>2527</v>
      </c>
    </row>
    <row r="5846" customFormat="false" ht="12.75" hidden="false" customHeight="false" outlineLevel="1" collapsed="false">
      <c r="A5846" s="135" t="s">
        <v>3632</v>
      </c>
      <c r="B5846" s="133"/>
      <c r="C5846" s="134" t="n">
        <f aca="false">SUBTOTAL(9,C5842:C5845)</f>
        <v>315</v>
      </c>
      <c r="D5846" s="133"/>
      <c r="E5846" s="133"/>
    </row>
    <row r="5847" customFormat="false" ht="12.75" hidden="false" customHeight="false" outlineLevel="2" collapsed="false">
      <c r="A5847" s="133" t="s">
        <v>934</v>
      </c>
      <c r="B5847" s="133" t="s">
        <v>2318</v>
      </c>
      <c r="C5847" s="134" t="n">
        <v>22.61</v>
      </c>
      <c r="D5847" s="133" t="s">
        <v>2293</v>
      </c>
      <c r="E5847" s="133" t="s">
        <v>2871</v>
      </c>
    </row>
    <row r="5848" customFormat="false" ht="12.75" hidden="false" customHeight="false" outlineLevel="2" collapsed="false">
      <c r="A5848" s="133" t="s">
        <v>934</v>
      </c>
      <c r="B5848" s="133" t="s">
        <v>2320</v>
      </c>
      <c r="C5848" s="134" t="n">
        <v>10</v>
      </c>
      <c r="D5848" s="133" t="s">
        <v>2293</v>
      </c>
      <c r="E5848" s="133" t="s">
        <v>2871</v>
      </c>
    </row>
    <row r="5849" customFormat="false" ht="12.75" hidden="false" customHeight="false" outlineLevel="2" collapsed="false">
      <c r="A5849" s="133" t="s">
        <v>934</v>
      </c>
      <c r="B5849" s="133" t="s">
        <v>2321</v>
      </c>
      <c r="C5849" s="134" t="n">
        <v>11.11</v>
      </c>
      <c r="D5849" s="133" t="s">
        <v>2293</v>
      </c>
      <c r="E5849" s="133" t="s">
        <v>2871</v>
      </c>
    </row>
    <row r="5850" customFormat="false" ht="12.75" hidden="false" customHeight="false" outlineLevel="2" collapsed="false">
      <c r="A5850" s="133" t="s">
        <v>934</v>
      </c>
      <c r="B5850" s="133" t="s">
        <v>2324</v>
      </c>
      <c r="C5850" s="134" t="n">
        <v>54</v>
      </c>
      <c r="D5850" s="133" t="s">
        <v>2293</v>
      </c>
      <c r="E5850" s="133" t="s">
        <v>2871</v>
      </c>
    </row>
    <row r="5851" customFormat="false" ht="12.75" hidden="false" customHeight="false" outlineLevel="2" collapsed="false">
      <c r="A5851" s="133" t="s">
        <v>934</v>
      </c>
      <c r="B5851" s="133" t="s">
        <v>2463</v>
      </c>
      <c r="C5851" s="134" t="n">
        <v>1</v>
      </c>
      <c r="D5851" s="133" t="s">
        <v>2293</v>
      </c>
      <c r="E5851" s="133" t="s">
        <v>2871</v>
      </c>
    </row>
    <row r="5852" customFormat="false" ht="12.75" hidden="false" customHeight="false" outlineLevel="2" collapsed="false">
      <c r="A5852" s="133" t="s">
        <v>934</v>
      </c>
      <c r="B5852" s="133" t="s">
        <v>2498</v>
      </c>
      <c r="C5852" s="134" t="n">
        <v>8.5</v>
      </c>
      <c r="D5852" s="133" t="s">
        <v>2293</v>
      </c>
      <c r="E5852" s="133" t="s">
        <v>2871</v>
      </c>
    </row>
    <row r="5853" customFormat="false" ht="12.75" hidden="false" customHeight="false" outlineLevel="2" collapsed="false">
      <c r="A5853" s="133" t="s">
        <v>934</v>
      </c>
      <c r="B5853" s="133" t="s">
        <v>2697</v>
      </c>
      <c r="C5853" s="134" t="n">
        <v>10</v>
      </c>
      <c r="D5853" s="133" t="s">
        <v>2293</v>
      </c>
      <c r="E5853" s="133" t="s">
        <v>2871</v>
      </c>
    </row>
    <row r="5854" customFormat="false" ht="12.75" hidden="false" customHeight="false" outlineLevel="2" collapsed="false">
      <c r="A5854" s="133" t="s">
        <v>934</v>
      </c>
      <c r="B5854" s="133" t="s">
        <v>2327</v>
      </c>
      <c r="C5854" s="134" t="n">
        <v>25</v>
      </c>
      <c r="D5854" s="133" t="s">
        <v>2293</v>
      </c>
      <c r="E5854" s="133" t="s">
        <v>2871</v>
      </c>
    </row>
    <row r="5855" customFormat="false" ht="12.75" hidden="false" customHeight="false" outlineLevel="2" collapsed="false">
      <c r="A5855" s="133" t="s">
        <v>934</v>
      </c>
      <c r="B5855" s="133" t="s">
        <v>2328</v>
      </c>
      <c r="C5855" s="134" t="n">
        <v>50.62</v>
      </c>
      <c r="D5855" s="133" t="s">
        <v>2293</v>
      </c>
      <c r="E5855" s="133" t="s">
        <v>2871</v>
      </c>
    </row>
    <row r="5856" customFormat="false" ht="12.75" hidden="false" customHeight="false" outlineLevel="2" collapsed="false">
      <c r="A5856" s="133" t="s">
        <v>934</v>
      </c>
      <c r="B5856" s="133" t="s">
        <v>2658</v>
      </c>
      <c r="C5856" s="134" t="n">
        <v>8.26</v>
      </c>
      <c r="D5856" s="133" t="s">
        <v>2293</v>
      </c>
      <c r="E5856" s="133" t="s">
        <v>2871</v>
      </c>
    </row>
    <row r="5857" customFormat="false" ht="12.75" hidden="false" customHeight="false" outlineLevel="2" collapsed="false">
      <c r="A5857" s="133" t="s">
        <v>934</v>
      </c>
      <c r="B5857" s="133" t="s">
        <v>2330</v>
      </c>
      <c r="C5857" s="134" t="n">
        <v>10</v>
      </c>
      <c r="D5857" s="133" t="s">
        <v>2293</v>
      </c>
      <c r="E5857" s="133" t="s">
        <v>2871</v>
      </c>
    </row>
    <row r="5858" customFormat="false" ht="12.75" hidden="false" customHeight="false" outlineLevel="2" collapsed="false">
      <c r="A5858" s="133" t="s">
        <v>934</v>
      </c>
      <c r="B5858" s="133" t="s">
        <v>2331</v>
      </c>
      <c r="C5858" s="134" t="n">
        <v>8.94</v>
      </c>
      <c r="D5858" s="133" t="s">
        <v>2293</v>
      </c>
      <c r="E5858" s="133" t="s">
        <v>2871</v>
      </c>
    </row>
    <row r="5859" customFormat="false" ht="12.75" hidden="false" customHeight="false" outlineLevel="2" collapsed="false">
      <c r="A5859" s="133" t="s">
        <v>934</v>
      </c>
      <c r="B5859" s="133" t="s">
        <v>2332</v>
      </c>
      <c r="C5859" s="134" t="n">
        <v>14.32</v>
      </c>
      <c r="D5859" s="133" t="s">
        <v>2293</v>
      </c>
      <c r="E5859" s="133" t="s">
        <v>2871</v>
      </c>
    </row>
    <row r="5860" customFormat="false" ht="12.75" hidden="false" customHeight="false" outlineLevel="2" collapsed="false">
      <c r="A5860" s="133" t="s">
        <v>934</v>
      </c>
      <c r="B5860" s="133" t="s">
        <v>2333</v>
      </c>
      <c r="C5860" s="134" t="n">
        <v>76.92</v>
      </c>
      <c r="D5860" s="133" t="s">
        <v>2293</v>
      </c>
      <c r="E5860" s="133" t="s">
        <v>2871</v>
      </c>
    </row>
    <row r="5861" customFormat="false" ht="12.75" hidden="false" customHeight="false" outlineLevel="2" collapsed="false">
      <c r="A5861" s="133" t="s">
        <v>934</v>
      </c>
      <c r="B5861" s="133" t="s">
        <v>2334</v>
      </c>
      <c r="C5861" s="134" t="n">
        <v>825</v>
      </c>
      <c r="D5861" s="133" t="s">
        <v>2293</v>
      </c>
      <c r="E5861" s="133" t="s">
        <v>2871</v>
      </c>
    </row>
    <row r="5862" customFormat="false" ht="12.75" hidden="false" customHeight="false" outlineLevel="2" collapsed="false">
      <c r="A5862" s="133" t="s">
        <v>934</v>
      </c>
      <c r="B5862" s="133" t="s">
        <v>2336</v>
      </c>
      <c r="C5862" s="134" t="n">
        <v>2.73</v>
      </c>
      <c r="D5862" s="133" t="s">
        <v>2293</v>
      </c>
      <c r="E5862" s="133" t="s">
        <v>2871</v>
      </c>
    </row>
    <row r="5863" customFormat="false" ht="12.75" hidden="false" customHeight="false" outlineLevel="2" collapsed="false">
      <c r="A5863" s="133" t="s">
        <v>934</v>
      </c>
      <c r="B5863" s="133" t="s">
        <v>2337</v>
      </c>
      <c r="C5863" s="134" t="n">
        <v>0</v>
      </c>
      <c r="D5863" s="133" t="s">
        <v>2293</v>
      </c>
      <c r="E5863" s="133" t="s">
        <v>2871</v>
      </c>
    </row>
    <row r="5864" customFormat="false" ht="12.75" hidden="false" customHeight="false" outlineLevel="1" collapsed="false">
      <c r="A5864" s="135" t="s">
        <v>3633</v>
      </c>
      <c r="B5864" s="133"/>
      <c r="C5864" s="134" t="n">
        <f aca="false">SUBTOTAL(9,C5847:C5863)</f>
        <v>1139.01</v>
      </c>
      <c r="D5864" s="133"/>
      <c r="E5864" s="133"/>
    </row>
    <row r="5865" customFormat="false" ht="12.75" hidden="false" customHeight="false" outlineLevel="2" collapsed="false">
      <c r="A5865" s="133" t="s">
        <v>654</v>
      </c>
      <c r="B5865" s="133" t="s">
        <v>2292</v>
      </c>
      <c r="C5865" s="134" t="n">
        <v>31.9</v>
      </c>
      <c r="D5865" s="133" t="s">
        <v>2681</v>
      </c>
      <c r="E5865" s="133" t="s">
        <v>3366</v>
      </c>
    </row>
    <row r="5866" customFormat="false" ht="12.75" hidden="false" customHeight="false" outlineLevel="2" collapsed="false">
      <c r="A5866" s="133" t="s">
        <v>654</v>
      </c>
      <c r="B5866" s="133" t="s">
        <v>2295</v>
      </c>
      <c r="C5866" s="134" t="n">
        <v>54</v>
      </c>
      <c r="D5866" s="133" t="s">
        <v>2681</v>
      </c>
      <c r="E5866" s="133" t="s">
        <v>3366</v>
      </c>
    </row>
    <row r="5867" customFormat="false" ht="12.75" hidden="false" customHeight="false" outlineLevel="2" collapsed="false">
      <c r="A5867" s="133" t="s">
        <v>654</v>
      </c>
      <c r="B5867" s="133" t="s">
        <v>2296</v>
      </c>
      <c r="C5867" s="134" t="n">
        <v>371.9</v>
      </c>
      <c r="D5867" s="133" t="s">
        <v>2681</v>
      </c>
      <c r="E5867" s="133" t="s">
        <v>3366</v>
      </c>
    </row>
    <row r="5868" customFormat="false" ht="12.75" hidden="false" customHeight="false" outlineLevel="2" collapsed="false">
      <c r="A5868" s="133" t="s">
        <v>654</v>
      </c>
      <c r="B5868" s="133" t="s">
        <v>2297</v>
      </c>
      <c r="C5868" s="134" t="n">
        <v>54.34</v>
      </c>
      <c r="D5868" s="133" t="s">
        <v>2681</v>
      </c>
      <c r="E5868" s="133" t="s">
        <v>3366</v>
      </c>
    </row>
    <row r="5869" customFormat="false" ht="12.75" hidden="false" customHeight="false" outlineLevel="2" collapsed="false">
      <c r="A5869" s="133" t="s">
        <v>654</v>
      </c>
      <c r="B5869" s="133" t="s">
        <v>2298</v>
      </c>
      <c r="C5869" s="134" t="n">
        <v>13.84</v>
      </c>
      <c r="D5869" s="133" t="s">
        <v>2681</v>
      </c>
      <c r="E5869" s="133" t="s">
        <v>3366</v>
      </c>
    </row>
    <row r="5870" customFormat="false" ht="12.75" hidden="false" customHeight="false" outlineLevel="2" collapsed="false">
      <c r="A5870" s="133" t="s">
        <v>654</v>
      </c>
      <c r="B5870" s="133" t="s">
        <v>2299</v>
      </c>
      <c r="C5870" s="134" t="n">
        <v>6</v>
      </c>
      <c r="D5870" s="133" t="s">
        <v>2681</v>
      </c>
      <c r="E5870" s="133" t="s">
        <v>3366</v>
      </c>
    </row>
    <row r="5871" customFormat="false" ht="12.75" hidden="false" customHeight="false" outlineLevel="2" collapsed="false">
      <c r="A5871" s="133" t="s">
        <v>654</v>
      </c>
      <c r="B5871" s="133" t="s">
        <v>2300</v>
      </c>
      <c r="C5871" s="134" t="n">
        <v>3.21</v>
      </c>
      <c r="D5871" s="133" t="s">
        <v>2681</v>
      </c>
      <c r="E5871" s="133" t="s">
        <v>3366</v>
      </c>
    </row>
    <row r="5872" customFormat="false" ht="12.75" hidden="false" customHeight="false" outlineLevel="2" collapsed="false">
      <c r="A5872" s="133" t="s">
        <v>654</v>
      </c>
      <c r="B5872" s="133" t="s">
        <v>2301</v>
      </c>
      <c r="C5872" s="134" t="n">
        <v>9</v>
      </c>
      <c r="D5872" s="133" t="s">
        <v>2681</v>
      </c>
      <c r="E5872" s="133" t="s">
        <v>3366</v>
      </c>
    </row>
    <row r="5873" customFormat="false" ht="12.75" hidden="false" customHeight="false" outlineLevel="2" collapsed="false">
      <c r="A5873" s="133" t="s">
        <v>654</v>
      </c>
      <c r="B5873" s="133" t="s">
        <v>2302</v>
      </c>
      <c r="C5873" s="134" t="n">
        <v>10.65</v>
      </c>
      <c r="D5873" s="133" t="s">
        <v>2681</v>
      </c>
      <c r="E5873" s="133" t="s">
        <v>3366</v>
      </c>
    </row>
    <row r="5874" customFormat="false" ht="12.75" hidden="false" customHeight="false" outlineLevel="2" collapsed="false">
      <c r="A5874" s="133" t="s">
        <v>654</v>
      </c>
      <c r="B5874" s="133" t="s">
        <v>2303</v>
      </c>
      <c r="C5874" s="134" t="n">
        <v>5</v>
      </c>
      <c r="D5874" s="133" t="s">
        <v>2681</v>
      </c>
      <c r="E5874" s="133" t="s">
        <v>3366</v>
      </c>
    </row>
    <row r="5875" customFormat="false" ht="12.75" hidden="false" customHeight="false" outlineLevel="2" collapsed="false">
      <c r="A5875" s="133" t="s">
        <v>654</v>
      </c>
      <c r="B5875" s="133" t="s">
        <v>2304</v>
      </c>
      <c r="C5875" s="134" t="n">
        <v>5.46</v>
      </c>
      <c r="D5875" s="133" t="s">
        <v>2681</v>
      </c>
      <c r="E5875" s="133" t="s">
        <v>3366</v>
      </c>
    </row>
    <row r="5876" customFormat="false" ht="12.75" hidden="false" customHeight="false" outlineLevel="2" collapsed="false">
      <c r="A5876" s="133" t="s">
        <v>654</v>
      </c>
      <c r="B5876" s="133" t="s">
        <v>2308</v>
      </c>
      <c r="C5876" s="134" t="n">
        <v>148.89</v>
      </c>
      <c r="D5876" s="133" t="s">
        <v>2681</v>
      </c>
      <c r="E5876" s="133" t="s">
        <v>3366</v>
      </c>
    </row>
    <row r="5877" customFormat="false" ht="12.75" hidden="false" customHeight="false" outlineLevel="2" collapsed="false">
      <c r="A5877" s="133" t="s">
        <v>654</v>
      </c>
      <c r="B5877" s="133" t="s">
        <v>2309</v>
      </c>
      <c r="C5877" s="134" t="n">
        <v>227.32</v>
      </c>
      <c r="D5877" s="133" t="s">
        <v>2681</v>
      </c>
      <c r="E5877" s="133" t="s">
        <v>3366</v>
      </c>
    </row>
    <row r="5878" customFormat="false" ht="12.75" hidden="false" customHeight="false" outlineLevel="2" collapsed="false">
      <c r="A5878" s="133" t="s">
        <v>654</v>
      </c>
      <c r="B5878" s="133" t="s">
        <v>2310</v>
      </c>
      <c r="C5878" s="134" t="n">
        <v>14.46</v>
      </c>
      <c r="D5878" s="133" t="s">
        <v>2681</v>
      </c>
      <c r="E5878" s="133" t="s">
        <v>3366</v>
      </c>
    </row>
    <row r="5879" customFormat="false" ht="12.75" hidden="false" customHeight="false" outlineLevel="2" collapsed="false">
      <c r="A5879" s="133" t="s">
        <v>654</v>
      </c>
      <c r="B5879" s="133" t="s">
        <v>2311</v>
      </c>
      <c r="C5879" s="134" t="n">
        <v>4.12</v>
      </c>
      <c r="D5879" s="133" t="s">
        <v>2681</v>
      </c>
      <c r="E5879" s="133" t="s">
        <v>3366</v>
      </c>
    </row>
    <row r="5880" customFormat="false" ht="12.75" hidden="false" customHeight="false" outlineLevel="2" collapsed="false">
      <c r="A5880" s="133" t="s">
        <v>654</v>
      </c>
      <c r="B5880" s="133" t="s">
        <v>2312</v>
      </c>
      <c r="C5880" s="134" t="n">
        <v>11.17</v>
      </c>
      <c r="D5880" s="133" t="s">
        <v>2681</v>
      </c>
      <c r="E5880" s="133" t="s">
        <v>3366</v>
      </c>
    </row>
    <row r="5881" customFormat="false" ht="12.75" hidden="false" customHeight="false" outlineLevel="1" collapsed="false">
      <c r="A5881" s="135" t="s">
        <v>3634</v>
      </c>
      <c r="B5881" s="133"/>
      <c r="C5881" s="134" t="n">
        <f aca="false">SUBTOTAL(9,C5865:C5880)</f>
        <v>971.26</v>
      </c>
      <c r="D5881" s="133"/>
      <c r="E5881" s="133"/>
    </row>
    <row r="5882" customFormat="false" ht="12.75" hidden="false" customHeight="false" outlineLevel="2" collapsed="false">
      <c r="A5882" s="133" t="s">
        <v>935</v>
      </c>
      <c r="B5882" s="133" t="s">
        <v>2292</v>
      </c>
      <c r="C5882" s="134" t="n">
        <v>31.9</v>
      </c>
      <c r="D5882" s="133" t="s">
        <v>2293</v>
      </c>
      <c r="E5882" s="133" t="s">
        <v>2871</v>
      </c>
    </row>
    <row r="5883" customFormat="false" ht="12.75" hidden="false" customHeight="false" outlineLevel="2" collapsed="false">
      <c r="A5883" s="133" t="s">
        <v>935</v>
      </c>
      <c r="B5883" s="133" t="s">
        <v>2295</v>
      </c>
      <c r="C5883" s="134" t="n">
        <v>54</v>
      </c>
      <c r="D5883" s="133" t="s">
        <v>2293</v>
      </c>
      <c r="E5883" s="133" t="s">
        <v>2871</v>
      </c>
    </row>
    <row r="5884" customFormat="false" ht="12.75" hidden="false" customHeight="false" outlineLevel="2" collapsed="false">
      <c r="A5884" s="133" t="s">
        <v>935</v>
      </c>
      <c r="B5884" s="133" t="s">
        <v>2296</v>
      </c>
      <c r="C5884" s="134" t="n">
        <v>371.9</v>
      </c>
      <c r="D5884" s="133" t="s">
        <v>2293</v>
      </c>
      <c r="E5884" s="133" t="s">
        <v>2871</v>
      </c>
    </row>
    <row r="5885" customFormat="false" ht="12.75" hidden="false" customHeight="false" outlineLevel="2" collapsed="false">
      <c r="A5885" s="133" t="s">
        <v>935</v>
      </c>
      <c r="B5885" s="133" t="s">
        <v>2297</v>
      </c>
      <c r="C5885" s="134" t="n">
        <v>54.34</v>
      </c>
      <c r="D5885" s="133" t="s">
        <v>2293</v>
      </c>
      <c r="E5885" s="133" t="s">
        <v>2871</v>
      </c>
    </row>
    <row r="5886" customFormat="false" ht="12.75" hidden="false" customHeight="false" outlineLevel="2" collapsed="false">
      <c r="A5886" s="133" t="s">
        <v>935</v>
      </c>
      <c r="B5886" s="133" t="s">
        <v>2298</v>
      </c>
      <c r="C5886" s="134" t="n">
        <v>13.84</v>
      </c>
      <c r="D5886" s="133" t="s">
        <v>2293</v>
      </c>
      <c r="E5886" s="133" t="s">
        <v>2871</v>
      </c>
    </row>
    <row r="5887" customFormat="false" ht="12.75" hidden="false" customHeight="false" outlineLevel="2" collapsed="false">
      <c r="A5887" s="133" t="s">
        <v>935</v>
      </c>
      <c r="B5887" s="133" t="s">
        <v>2299</v>
      </c>
      <c r="C5887" s="134" t="n">
        <v>6</v>
      </c>
      <c r="D5887" s="133" t="s">
        <v>2293</v>
      </c>
      <c r="E5887" s="133" t="s">
        <v>2871</v>
      </c>
    </row>
    <row r="5888" customFormat="false" ht="12.75" hidden="false" customHeight="false" outlineLevel="2" collapsed="false">
      <c r="A5888" s="133" t="s">
        <v>935</v>
      </c>
      <c r="B5888" s="133" t="s">
        <v>2300</v>
      </c>
      <c r="C5888" s="134" t="n">
        <v>3.21</v>
      </c>
      <c r="D5888" s="133" t="s">
        <v>2293</v>
      </c>
      <c r="E5888" s="133" t="s">
        <v>2871</v>
      </c>
    </row>
    <row r="5889" customFormat="false" ht="12.75" hidden="false" customHeight="false" outlineLevel="2" collapsed="false">
      <c r="A5889" s="133" t="s">
        <v>935</v>
      </c>
      <c r="B5889" s="133" t="s">
        <v>2301</v>
      </c>
      <c r="C5889" s="134" t="n">
        <v>9</v>
      </c>
      <c r="D5889" s="133" t="s">
        <v>2293</v>
      </c>
      <c r="E5889" s="133" t="s">
        <v>2871</v>
      </c>
    </row>
    <row r="5890" customFormat="false" ht="12.75" hidden="false" customHeight="false" outlineLevel="2" collapsed="false">
      <c r="A5890" s="133" t="s">
        <v>935</v>
      </c>
      <c r="B5890" s="133" t="s">
        <v>2302</v>
      </c>
      <c r="C5890" s="134" t="n">
        <v>10.65</v>
      </c>
      <c r="D5890" s="133" t="s">
        <v>2293</v>
      </c>
      <c r="E5890" s="133" t="s">
        <v>2871</v>
      </c>
    </row>
    <row r="5891" customFormat="false" ht="12.75" hidden="false" customHeight="false" outlineLevel="2" collapsed="false">
      <c r="A5891" s="133" t="s">
        <v>935</v>
      </c>
      <c r="B5891" s="133" t="s">
        <v>2303</v>
      </c>
      <c r="C5891" s="134" t="n">
        <v>5</v>
      </c>
      <c r="D5891" s="133" t="s">
        <v>2293</v>
      </c>
      <c r="E5891" s="133" t="s">
        <v>2871</v>
      </c>
    </row>
    <row r="5892" customFormat="false" ht="12.75" hidden="false" customHeight="false" outlineLevel="2" collapsed="false">
      <c r="A5892" s="133" t="s">
        <v>935</v>
      </c>
      <c r="B5892" s="133" t="s">
        <v>2304</v>
      </c>
      <c r="C5892" s="134" t="n">
        <v>5.46</v>
      </c>
      <c r="D5892" s="133" t="s">
        <v>2293</v>
      </c>
      <c r="E5892" s="133" t="s">
        <v>2871</v>
      </c>
    </row>
    <row r="5893" customFormat="false" ht="12.75" hidden="false" customHeight="false" outlineLevel="2" collapsed="false">
      <c r="A5893" s="133" t="s">
        <v>935</v>
      </c>
      <c r="B5893" s="133" t="s">
        <v>2308</v>
      </c>
      <c r="C5893" s="134" t="n">
        <v>148.89</v>
      </c>
      <c r="D5893" s="133" t="s">
        <v>2293</v>
      </c>
      <c r="E5893" s="133" t="s">
        <v>2871</v>
      </c>
    </row>
    <row r="5894" customFormat="false" ht="12.75" hidden="false" customHeight="false" outlineLevel="2" collapsed="false">
      <c r="A5894" s="133" t="s">
        <v>935</v>
      </c>
      <c r="B5894" s="133" t="s">
        <v>2309</v>
      </c>
      <c r="C5894" s="134" t="n">
        <v>227.32</v>
      </c>
      <c r="D5894" s="133" t="s">
        <v>2293</v>
      </c>
      <c r="E5894" s="133" t="s">
        <v>2871</v>
      </c>
    </row>
    <row r="5895" customFormat="false" ht="12.75" hidden="false" customHeight="false" outlineLevel="2" collapsed="false">
      <c r="A5895" s="133" t="s">
        <v>935</v>
      </c>
      <c r="B5895" s="133" t="s">
        <v>2310</v>
      </c>
      <c r="C5895" s="134" t="n">
        <v>14.46</v>
      </c>
      <c r="D5895" s="133" t="s">
        <v>2293</v>
      </c>
      <c r="E5895" s="133" t="s">
        <v>2871</v>
      </c>
    </row>
    <row r="5896" customFormat="false" ht="12.75" hidden="false" customHeight="false" outlineLevel="2" collapsed="false">
      <c r="A5896" s="133" t="s">
        <v>935</v>
      </c>
      <c r="B5896" s="133" t="s">
        <v>2311</v>
      </c>
      <c r="C5896" s="134" t="n">
        <v>4.12</v>
      </c>
      <c r="D5896" s="133" t="s">
        <v>2293</v>
      </c>
      <c r="E5896" s="133" t="s">
        <v>2871</v>
      </c>
    </row>
    <row r="5897" customFormat="false" ht="12.75" hidden="false" customHeight="false" outlineLevel="2" collapsed="false">
      <c r="A5897" s="133" t="s">
        <v>935</v>
      </c>
      <c r="B5897" s="133" t="s">
        <v>2312</v>
      </c>
      <c r="C5897" s="134" t="n">
        <v>11.17</v>
      </c>
      <c r="D5897" s="133" t="s">
        <v>2293</v>
      </c>
      <c r="E5897" s="133" t="s">
        <v>2871</v>
      </c>
    </row>
    <row r="5898" customFormat="false" ht="12.75" hidden="false" customHeight="false" outlineLevel="1" collapsed="false">
      <c r="A5898" s="135" t="s">
        <v>3635</v>
      </c>
      <c r="B5898" s="133"/>
      <c r="C5898" s="134" t="n">
        <f aca="false">SUBTOTAL(9,C5882:C5897)</f>
        <v>971.26</v>
      </c>
      <c r="D5898" s="133"/>
      <c r="E5898" s="133"/>
    </row>
    <row r="5899" customFormat="false" ht="12.75" hidden="false" customHeight="false" outlineLevel="2" collapsed="false">
      <c r="A5899" s="133" t="s">
        <v>957</v>
      </c>
      <c r="B5899" s="133" t="s">
        <v>2292</v>
      </c>
      <c r="C5899" s="134" t="n">
        <v>31.9</v>
      </c>
      <c r="D5899" s="133" t="s">
        <v>2809</v>
      </c>
      <c r="E5899" s="133" t="s">
        <v>2894</v>
      </c>
    </row>
    <row r="5900" customFormat="false" ht="12.75" hidden="false" customHeight="false" outlineLevel="2" collapsed="false">
      <c r="A5900" s="133" t="s">
        <v>957</v>
      </c>
      <c r="B5900" s="133" t="s">
        <v>2295</v>
      </c>
      <c r="C5900" s="134" t="n">
        <v>54</v>
      </c>
      <c r="D5900" s="133" t="s">
        <v>2809</v>
      </c>
      <c r="E5900" s="133" t="s">
        <v>2894</v>
      </c>
    </row>
    <row r="5901" customFormat="false" ht="12.75" hidden="false" customHeight="false" outlineLevel="2" collapsed="false">
      <c r="A5901" s="133" t="s">
        <v>957</v>
      </c>
      <c r="B5901" s="133" t="s">
        <v>2296</v>
      </c>
      <c r="C5901" s="134" t="n">
        <v>371.9</v>
      </c>
      <c r="D5901" s="133" t="s">
        <v>2809</v>
      </c>
      <c r="E5901" s="133" t="s">
        <v>2894</v>
      </c>
    </row>
    <row r="5902" customFormat="false" ht="12.75" hidden="false" customHeight="false" outlineLevel="2" collapsed="false">
      <c r="A5902" s="133" t="s">
        <v>957</v>
      </c>
      <c r="B5902" s="133" t="s">
        <v>2297</v>
      </c>
      <c r="C5902" s="134" t="n">
        <v>54.34</v>
      </c>
      <c r="D5902" s="133" t="s">
        <v>2809</v>
      </c>
      <c r="E5902" s="133" t="s">
        <v>2894</v>
      </c>
    </row>
    <row r="5903" customFormat="false" ht="12.75" hidden="false" customHeight="false" outlineLevel="2" collapsed="false">
      <c r="A5903" s="133" t="s">
        <v>957</v>
      </c>
      <c r="B5903" s="133" t="s">
        <v>2298</v>
      </c>
      <c r="C5903" s="134" t="n">
        <v>13.84</v>
      </c>
      <c r="D5903" s="133" t="s">
        <v>2809</v>
      </c>
      <c r="E5903" s="133" t="s">
        <v>2894</v>
      </c>
    </row>
    <row r="5904" customFormat="false" ht="12.75" hidden="false" customHeight="false" outlineLevel="2" collapsed="false">
      <c r="A5904" s="133" t="s">
        <v>957</v>
      </c>
      <c r="B5904" s="133" t="s">
        <v>2299</v>
      </c>
      <c r="C5904" s="134" t="n">
        <v>6</v>
      </c>
      <c r="D5904" s="133" t="s">
        <v>2809</v>
      </c>
      <c r="E5904" s="133" t="s">
        <v>2894</v>
      </c>
    </row>
    <row r="5905" customFormat="false" ht="12.75" hidden="false" customHeight="false" outlineLevel="2" collapsed="false">
      <c r="A5905" s="133" t="s">
        <v>957</v>
      </c>
      <c r="B5905" s="133" t="s">
        <v>2300</v>
      </c>
      <c r="C5905" s="134" t="n">
        <v>3.21</v>
      </c>
      <c r="D5905" s="133" t="s">
        <v>2809</v>
      </c>
      <c r="E5905" s="133" t="s">
        <v>2894</v>
      </c>
    </row>
    <row r="5906" customFormat="false" ht="12.75" hidden="false" customHeight="false" outlineLevel="2" collapsed="false">
      <c r="A5906" s="133" t="s">
        <v>957</v>
      </c>
      <c r="B5906" s="133" t="s">
        <v>2301</v>
      </c>
      <c r="C5906" s="134" t="n">
        <v>9</v>
      </c>
      <c r="D5906" s="133" t="s">
        <v>2809</v>
      </c>
      <c r="E5906" s="133" t="s">
        <v>2894</v>
      </c>
    </row>
    <row r="5907" customFormat="false" ht="12.75" hidden="false" customHeight="false" outlineLevel="2" collapsed="false">
      <c r="A5907" s="133" t="s">
        <v>957</v>
      </c>
      <c r="B5907" s="133" t="s">
        <v>2302</v>
      </c>
      <c r="C5907" s="134" t="n">
        <v>10.65</v>
      </c>
      <c r="D5907" s="133" t="s">
        <v>2809</v>
      </c>
      <c r="E5907" s="133" t="s">
        <v>2894</v>
      </c>
    </row>
    <row r="5908" customFormat="false" ht="12.75" hidden="false" customHeight="false" outlineLevel="2" collapsed="false">
      <c r="A5908" s="133" t="s">
        <v>957</v>
      </c>
      <c r="B5908" s="133" t="s">
        <v>2303</v>
      </c>
      <c r="C5908" s="134" t="n">
        <v>5</v>
      </c>
      <c r="D5908" s="133" t="s">
        <v>2809</v>
      </c>
      <c r="E5908" s="133" t="s">
        <v>2894</v>
      </c>
    </row>
    <row r="5909" customFormat="false" ht="12.75" hidden="false" customHeight="false" outlineLevel="2" collapsed="false">
      <c r="A5909" s="133" t="s">
        <v>957</v>
      </c>
      <c r="B5909" s="133" t="s">
        <v>2304</v>
      </c>
      <c r="C5909" s="134" t="n">
        <v>5.46</v>
      </c>
      <c r="D5909" s="133" t="s">
        <v>2809</v>
      </c>
      <c r="E5909" s="133" t="s">
        <v>2894</v>
      </c>
    </row>
    <row r="5910" customFormat="false" ht="12.75" hidden="false" customHeight="false" outlineLevel="1" collapsed="false">
      <c r="A5910" s="135" t="s">
        <v>3636</v>
      </c>
      <c r="B5910" s="133"/>
      <c r="C5910" s="134" t="n">
        <f aca="false">SUBTOTAL(9,C5899:C5909)</f>
        <v>565.3</v>
      </c>
      <c r="D5910" s="133"/>
      <c r="E5910" s="133"/>
    </row>
    <row r="5911" customFormat="false" ht="12.75" hidden="false" customHeight="false" outlineLevel="2" collapsed="false">
      <c r="A5911" s="133" t="s">
        <v>691</v>
      </c>
      <c r="B5911" s="133" t="s">
        <v>2288</v>
      </c>
      <c r="C5911" s="134" t="n">
        <v>40</v>
      </c>
      <c r="D5911" s="133" t="s">
        <v>2293</v>
      </c>
      <c r="E5911" s="133" t="s">
        <v>2965</v>
      </c>
    </row>
    <row r="5912" customFormat="false" ht="12.75" hidden="false" customHeight="false" outlineLevel="1" collapsed="false">
      <c r="A5912" s="135" t="s">
        <v>3637</v>
      </c>
      <c r="B5912" s="133"/>
      <c r="C5912" s="134" t="n">
        <f aca="false">SUBTOTAL(9,C5911)</f>
        <v>40</v>
      </c>
      <c r="D5912" s="133"/>
      <c r="E5912" s="133"/>
    </row>
    <row r="5913" customFormat="false" ht="12.75" hidden="false" customHeight="false" outlineLevel="2" collapsed="false">
      <c r="A5913" s="133" t="s">
        <v>1391</v>
      </c>
      <c r="B5913" s="133" t="s">
        <v>2378</v>
      </c>
      <c r="C5913" s="134" t="n">
        <v>50.62</v>
      </c>
      <c r="D5913" s="133" t="s">
        <v>2346</v>
      </c>
      <c r="E5913" s="133" t="s">
        <v>2347</v>
      </c>
    </row>
    <row r="5914" customFormat="false" ht="12.75" hidden="false" customHeight="false" outlineLevel="2" collapsed="false">
      <c r="A5914" s="133" t="s">
        <v>1391</v>
      </c>
      <c r="B5914" s="133" t="s">
        <v>2380</v>
      </c>
      <c r="C5914" s="134" t="n">
        <v>29</v>
      </c>
      <c r="D5914" s="133" t="s">
        <v>2346</v>
      </c>
      <c r="E5914" s="133" t="s">
        <v>2347</v>
      </c>
    </row>
    <row r="5915" customFormat="false" ht="12.75" hidden="false" customHeight="false" outlineLevel="2" collapsed="false">
      <c r="A5915" s="133" t="s">
        <v>1391</v>
      </c>
      <c r="B5915" s="133" t="s">
        <v>2348</v>
      </c>
      <c r="C5915" s="134" t="n">
        <v>367.34</v>
      </c>
      <c r="D5915" s="133" t="s">
        <v>2346</v>
      </c>
      <c r="E5915" s="133" t="s">
        <v>2347</v>
      </c>
    </row>
    <row r="5916" customFormat="false" ht="12.75" hidden="false" customHeight="false" outlineLevel="2" collapsed="false">
      <c r="A5916" s="133" t="s">
        <v>1391</v>
      </c>
      <c r="B5916" s="133" t="s">
        <v>2381</v>
      </c>
      <c r="C5916" s="134" t="n">
        <v>625</v>
      </c>
      <c r="D5916" s="133" t="s">
        <v>2346</v>
      </c>
      <c r="E5916" s="133" t="s">
        <v>2347</v>
      </c>
    </row>
    <row r="5917" customFormat="false" ht="12.75" hidden="false" customHeight="false" outlineLevel="2" collapsed="false">
      <c r="A5917" s="133" t="s">
        <v>1391</v>
      </c>
      <c r="B5917" s="133" t="s">
        <v>2350</v>
      </c>
      <c r="C5917" s="134" t="n">
        <v>13</v>
      </c>
      <c r="D5917" s="133" t="s">
        <v>2346</v>
      </c>
      <c r="E5917" s="133" t="s">
        <v>2347</v>
      </c>
    </row>
    <row r="5918" customFormat="false" ht="12.75" hidden="false" customHeight="false" outlineLevel="2" collapsed="false">
      <c r="A5918" s="133" t="s">
        <v>1391</v>
      </c>
      <c r="B5918" s="133" t="s">
        <v>2351</v>
      </c>
      <c r="C5918" s="134" t="n">
        <v>10</v>
      </c>
      <c r="D5918" s="133" t="s">
        <v>2346</v>
      </c>
      <c r="E5918" s="133" t="s">
        <v>2347</v>
      </c>
    </row>
    <row r="5919" customFormat="false" ht="12.75" hidden="false" customHeight="false" outlineLevel="1" collapsed="false">
      <c r="A5919" s="135" t="s">
        <v>3638</v>
      </c>
      <c r="B5919" s="133"/>
      <c r="C5919" s="134" t="n">
        <f aca="false">SUBTOTAL(9,C5913:C5918)</f>
        <v>1094.96</v>
      </c>
      <c r="D5919" s="133"/>
      <c r="E5919" s="133"/>
    </row>
    <row r="5920" customFormat="false" ht="12.75" hidden="false" customHeight="false" outlineLevel="2" collapsed="false">
      <c r="A5920" s="133" t="s">
        <v>889</v>
      </c>
      <c r="B5920" s="133" t="s">
        <v>2288</v>
      </c>
      <c r="C5920" s="134" t="n">
        <v>40</v>
      </c>
      <c r="D5920" s="133" t="s">
        <v>2293</v>
      </c>
      <c r="E5920" s="133" t="s">
        <v>2547</v>
      </c>
    </row>
    <row r="5921" customFormat="false" ht="12.75" hidden="false" customHeight="false" outlineLevel="1" collapsed="false">
      <c r="A5921" s="135" t="s">
        <v>3639</v>
      </c>
      <c r="B5921" s="133"/>
      <c r="C5921" s="134" t="n">
        <f aca="false">SUBTOTAL(9,C5920)</f>
        <v>40</v>
      </c>
      <c r="D5921" s="133"/>
      <c r="E5921" s="133"/>
    </row>
    <row r="5922" customFormat="false" ht="12.75" hidden="false" customHeight="false" outlineLevel="2" collapsed="false">
      <c r="A5922" s="133" t="s">
        <v>1083</v>
      </c>
      <c r="B5922" s="133" t="s">
        <v>2288</v>
      </c>
      <c r="C5922" s="134" t="n">
        <v>40</v>
      </c>
      <c r="D5922" s="133" t="s">
        <v>2520</v>
      </c>
      <c r="E5922" s="133" t="s">
        <v>3640</v>
      </c>
    </row>
    <row r="5923" customFormat="false" ht="12.75" hidden="false" customHeight="false" outlineLevel="1" collapsed="false">
      <c r="A5923" s="135" t="s">
        <v>3641</v>
      </c>
      <c r="B5923" s="133"/>
      <c r="C5923" s="134" t="n">
        <f aca="false">SUBTOTAL(9,C5922)</f>
        <v>40</v>
      </c>
      <c r="D5923" s="133"/>
      <c r="E5923" s="133"/>
    </row>
    <row r="5924" customFormat="false" ht="12.75" hidden="false" customHeight="false" outlineLevel="2" collapsed="false">
      <c r="A5924" s="133" t="s">
        <v>786</v>
      </c>
      <c r="B5924" s="133" t="s">
        <v>2292</v>
      </c>
      <c r="C5924" s="134" t="n">
        <v>31.9</v>
      </c>
      <c r="D5924" s="133" t="s">
        <v>2293</v>
      </c>
      <c r="E5924" s="133" t="s">
        <v>2467</v>
      </c>
    </row>
    <row r="5925" customFormat="false" ht="12.75" hidden="false" customHeight="false" outlineLevel="2" collapsed="false">
      <c r="A5925" s="133" t="s">
        <v>786</v>
      </c>
      <c r="B5925" s="133" t="s">
        <v>2295</v>
      </c>
      <c r="C5925" s="134" t="n">
        <v>54</v>
      </c>
      <c r="D5925" s="133" t="s">
        <v>2293</v>
      </c>
      <c r="E5925" s="133" t="s">
        <v>2467</v>
      </c>
    </row>
    <row r="5926" customFormat="false" ht="12.75" hidden="false" customHeight="false" outlineLevel="2" collapsed="false">
      <c r="A5926" s="133" t="s">
        <v>786</v>
      </c>
      <c r="B5926" s="133" t="s">
        <v>2296</v>
      </c>
      <c r="C5926" s="134" t="n">
        <v>371.9</v>
      </c>
      <c r="D5926" s="133" t="s">
        <v>2293</v>
      </c>
      <c r="E5926" s="133" t="s">
        <v>2467</v>
      </c>
    </row>
    <row r="5927" customFormat="false" ht="12.75" hidden="false" customHeight="false" outlineLevel="2" collapsed="false">
      <c r="A5927" s="133" t="s">
        <v>786</v>
      </c>
      <c r="B5927" s="133" t="s">
        <v>2297</v>
      </c>
      <c r="C5927" s="134" t="n">
        <v>54.34</v>
      </c>
      <c r="D5927" s="133" t="s">
        <v>2293</v>
      </c>
      <c r="E5927" s="133" t="s">
        <v>2467</v>
      </c>
    </row>
    <row r="5928" customFormat="false" ht="12.75" hidden="false" customHeight="false" outlineLevel="2" collapsed="false">
      <c r="A5928" s="133" t="s">
        <v>786</v>
      </c>
      <c r="B5928" s="133" t="s">
        <v>2298</v>
      </c>
      <c r="C5928" s="134" t="n">
        <v>13.84</v>
      </c>
      <c r="D5928" s="133" t="s">
        <v>2293</v>
      </c>
      <c r="E5928" s="133" t="s">
        <v>2467</v>
      </c>
    </row>
    <row r="5929" customFormat="false" ht="12.75" hidden="false" customHeight="false" outlineLevel="2" collapsed="false">
      <c r="A5929" s="133" t="s">
        <v>786</v>
      </c>
      <c r="B5929" s="133" t="s">
        <v>2299</v>
      </c>
      <c r="C5929" s="134" t="n">
        <v>6</v>
      </c>
      <c r="D5929" s="133" t="s">
        <v>2293</v>
      </c>
      <c r="E5929" s="133" t="s">
        <v>2467</v>
      </c>
    </row>
    <row r="5930" customFormat="false" ht="12.75" hidden="false" customHeight="false" outlineLevel="2" collapsed="false">
      <c r="A5930" s="133" t="s">
        <v>786</v>
      </c>
      <c r="B5930" s="133" t="s">
        <v>2300</v>
      </c>
      <c r="C5930" s="134" t="n">
        <v>3.21</v>
      </c>
      <c r="D5930" s="133" t="s">
        <v>2293</v>
      </c>
      <c r="E5930" s="133" t="s">
        <v>2467</v>
      </c>
    </row>
    <row r="5931" customFormat="false" ht="12.75" hidden="false" customHeight="false" outlineLevel="2" collapsed="false">
      <c r="A5931" s="133" t="s">
        <v>786</v>
      </c>
      <c r="B5931" s="133" t="s">
        <v>2301</v>
      </c>
      <c r="C5931" s="134" t="n">
        <v>9</v>
      </c>
      <c r="D5931" s="133" t="s">
        <v>2293</v>
      </c>
      <c r="E5931" s="133" t="s">
        <v>2467</v>
      </c>
    </row>
    <row r="5932" customFormat="false" ht="12.75" hidden="false" customHeight="false" outlineLevel="2" collapsed="false">
      <c r="A5932" s="133" t="s">
        <v>786</v>
      </c>
      <c r="B5932" s="133" t="s">
        <v>2302</v>
      </c>
      <c r="C5932" s="134" t="n">
        <v>10.65</v>
      </c>
      <c r="D5932" s="133" t="s">
        <v>2293</v>
      </c>
      <c r="E5932" s="133" t="s">
        <v>2467</v>
      </c>
    </row>
    <row r="5933" customFormat="false" ht="12.75" hidden="false" customHeight="false" outlineLevel="2" collapsed="false">
      <c r="A5933" s="133" t="s">
        <v>786</v>
      </c>
      <c r="B5933" s="133" t="s">
        <v>2303</v>
      </c>
      <c r="C5933" s="134" t="n">
        <v>5</v>
      </c>
      <c r="D5933" s="133" t="s">
        <v>2293</v>
      </c>
      <c r="E5933" s="133" t="s">
        <v>2467</v>
      </c>
    </row>
    <row r="5934" customFormat="false" ht="12.75" hidden="false" customHeight="false" outlineLevel="2" collapsed="false">
      <c r="A5934" s="133" t="s">
        <v>786</v>
      </c>
      <c r="B5934" s="133" t="s">
        <v>2304</v>
      </c>
      <c r="C5934" s="134" t="n">
        <v>5.46</v>
      </c>
      <c r="D5934" s="133" t="s">
        <v>2293</v>
      </c>
      <c r="E5934" s="133" t="s">
        <v>2467</v>
      </c>
    </row>
    <row r="5935" customFormat="false" ht="12.75" hidden="false" customHeight="false" outlineLevel="2" collapsed="false">
      <c r="A5935" s="133" t="s">
        <v>786</v>
      </c>
      <c r="B5935" s="133" t="s">
        <v>2305</v>
      </c>
      <c r="C5935" s="134" t="n">
        <v>175</v>
      </c>
      <c r="D5935" s="133" t="s">
        <v>2293</v>
      </c>
      <c r="E5935" s="133" t="s">
        <v>2467</v>
      </c>
    </row>
    <row r="5936" customFormat="false" ht="12.75" hidden="false" customHeight="false" outlineLevel="2" collapsed="false">
      <c r="A5936" s="133" t="s">
        <v>786</v>
      </c>
      <c r="B5936" s="133" t="s">
        <v>2307</v>
      </c>
      <c r="C5936" s="134" t="n">
        <v>50</v>
      </c>
      <c r="D5936" s="133" t="s">
        <v>2293</v>
      </c>
      <c r="E5936" s="133" t="s">
        <v>2467</v>
      </c>
    </row>
    <row r="5937" customFormat="false" ht="12.75" hidden="false" customHeight="false" outlineLevel="2" collapsed="false">
      <c r="A5937" s="133" t="s">
        <v>786</v>
      </c>
      <c r="B5937" s="133" t="s">
        <v>2308</v>
      </c>
      <c r="C5937" s="134" t="n">
        <v>148.89</v>
      </c>
      <c r="D5937" s="133" t="s">
        <v>2293</v>
      </c>
      <c r="E5937" s="133" t="s">
        <v>2467</v>
      </c>
    </row>
    <row r="5938" customFormat="false" ht="12.75" hidden="false" customHeight="false" outlineLevel="2" collapsed="false">
      <c r="A5938" s="133" t="s">
        <v>786</v>
      </c>
      <c r="B5938" s="133" t="s">
        <v>2309</v>
      </c>
      <c r="C5938" s="134" t="n">
        <v>227.32</v>
      </c>
      <c r="D5938" s="133" t="s">
        <v>2293</v>
      </c>
      <c r="E5938" s="133" t="s">
        <v>2467</v>
      </c>
    </row>
    <row r="5939" customFormat="false" ht="12.75" hidden="false" customHeight="false" outlineLevel="2" collapsed="false">
      <c r="A5939" s="133" t="s">
        <v>786</v>
      </c>
      <c r="B5939" s="133" t="s">
        <v>2310</v>
      </c>
      <c r="C5939" s="134" t="n">
        <v>14.46</v>
      </c>
      <c r="D5939" s="133" t="s">
        <v>2293</v>
      </c>
      <c r="E5939" s="133" t="s">
        <v>2467</v>
      </c>
    </row>
    <row r="5940" customFormat="false" ht="12.75" hidden="false" customHeight="false" outlineLevel="2" collapsed="false">
      <c r="A5940" s="133" t="s">
        <v>786</v>
      </c>
      <c r="B5940" s="133" t="s">
        <v>2311</v>
      </c>
      <c r="C5940" s="134" t="n">
        <v>4.12</v>
      </c>
      <c r="D5940" s="133" t="s">
        <v>2293</v>
      </c>
      <c r="E5940" s="133" t="s">
        <v>2467</v>
      </c>
    </row>
    <row r="5941" customFormat="false" ht="12.75" hidden="false" customHeight="false" outlineLevel="2" collapsed="false">
      <c r="A5941" s="133" t="s">
        <v>786</v>
      </c>
      <c r="B5941" s="133" t="s">
        <v>2312</v>
      </c>
      <c r="C5941" s="134" t="n">
        <v>11.17</v>
      </c>
      <c r="D5941" s="133" t="s">
        <v>2293</v>
      </c>
      <c r="E5941" s="133" t="s">
        <v>2467</v>
      </c>
    </row>
    <row r="5942" customFormat="false" ht="12.75" hidden="false" customHeight="false" outlineLevel="1" collapsed="false">
      <c r="A5942" s="135" t="s">
        <v>3642</v>
      </c>
      <c r="B5942" s="133"/>
      <c r="C5942" s="134" t="n">
        <f aca="false">SUBTOTAL(9,C5924:C5941)</f>
        <v>1196.26</v>
      </c>
      <c r="D5942" s="133"/>
      <c r="E5942" s="133"/>
    </row>
    <row r="5943" customFormat="false" ht="12.75" hidden="false" customHeight="false" outlineLevel="2" collapsed="false">
      <c r="A5943" s="133" t="s">
        <v>1189</v>
      </c>
      <c r="B5943" s="133" t="s">
        <v>2465</v>
      </c>
      <c r="C5943" s="134" t="n">
        <v>10</v>
      </c>
      <c r="D5943" s="133" t="s">
        <v>2429</v>
      </c>
      <c r="E5943" s="133" t="s">
        <v>3643</v>
      </c>
    </row>
    <row r="5944" customFormat="false" ht="12.75" hidden="false" customHeight="false" outlineLevel="2" collapsed="false">
      <c r="A5944" s="133" t="s">
        <v>1189</v>
      </c>
      <c r="B5944" s="133" t="s">
        <v>2499</v>
      </c>
      <c r="C5944" s="134" t="n">
        <v>43</v>
      </c>
      <c r="D5944" s="133" t="s">
        <v>2429</v>
      </c>
      <c r="E5944" s="133" t="s">
        <v>3643</v>
      </c>
    </row>
    <row r="5945" customFormat="false" ht="12.75" hidden="false" customHeight="false" outlineLevel="2" collapsed="false">
      <c r="A5945" s="133" t="s">
        <v>1189</v>
      </c>
      <c r="B5945" s="133" t="s">
        <v>2342</v>
      </c>
      <c r="C5945" s="134" t="n">
        <v>13</v>
      </c>
      <c r="D5945" s="133" t="s">
        <v>2429</v>
      </c>
      <c r="E5945" s="133" t="s">
        <v>3643</v>
      </c>
    </row>
    <row r="5946" customFormat="false" ht="12.75" hidden="false" customHeight="false" outlineLevel="2" collapsed="false">
      <c r="A5946" s="133" t="s">
        <v>1189</v>
      </c>
      <c r="B5946" s="133" t="s">
        <v>2409</v>
      </c>
      <c r="C5946" s="134" t="n">
        <v>3</v>
      </c>
      <c r="D5946" s="133" t="s">
        <v>2429</v>
      </c>
      <c r="E5946" s="133" t="s">
        <v>3643</v>
      </c>
    </row>
    <row r="5947" customFormat="false" ht="12.75" hidden="false" customHeight="false" outlineLevel="2" collapsed="false">
      <c r="A5947" s="133" t="s">
        <v>1189</v>
      </c>
      <c r="B5947" s="133" t="s">
        <v>2411</v>
      </c>
      <c r="C5947" s="134" t="n">
        <v>4</v>
      </c>
      <c r="D5947" s="133" t="s">
        <v>2429</v>
      </c>
      <c r="E5947" s="133" t="s">
        <v>3643</v>
      </c>
    </row>
    <row r="5948" customFormat="false" ht="12.75" hidden="false" customHeight="false" outlineLevel="2" collapsed="false">
      <c r="A5948" s="133" t="s">
        <v>1189</v>
      </c>
      <c r="B5948" s="133" t="s">
        <v>2343</v>
      </c>
      <c r="C5948" s="134" t="n">
        <v>10</v>
      </c>
      <c r="D5948" s="133" t="s">
        <v>2429</v>
      </c>
      <c r="E5948" s="133" t="s">
        <v>3643</v>
      </c>
    </row>
    <row r="5949" customFormat="false" ht="12.75" hidden="false" customHeight="false" outlineLevel="2" collapsed="false">
      <c r="A5949" s="133" t="s">
        <v>1189</v>
      </c>
      <c r="B5949" s="133" t="s">
        <v>2413</v>
      </c>
      <c r="C5949" s="134" t="n">
        <v>22</v>
      </c>
      <c r="D5949" s="133" t="s">
        <v>2429</v>
      </c>
      <c r="E5949" s="133" t="s">
        <v>3643</v>
      </c>
    </row>
    <row r="5950" customFormat="false" ht="12.75" hidden="false" customHeight="false" outlineLevel="1" collapsed="false">
      <c r="A5950" s="135" t="s">
        <v>3644</v>
      </c>
      <c r="B5950" s="133"/>
      <c r="C5950" s="134" t="n">
        <f aca="false">SUBTOTAL(9,C5943:C5949)</f>
        <v>105</v>
      </c>
      <c r="D5950" s="133"/>
      <c r="E5950" s="133"/>
    </row>
    <row r="5951" customFormat="false" ht="12.75" hidden="false" customHeight="false" outlineLevel="2" collapsed="false">
      <c r="A5951" s="133" t="s">
        <v>1041</v>
      </c>
      <c r="B5951" s="133" t="s">
        <v>2340</v>
      </c>
      <c r="C5951" s="134" t="n">
        <v>78</v>
      </c>
      <c r="D5951" s="133" t="s">
        <v>2677</v>
      </c>
      <c r="E5951" s="133" t="s">
        <v>3329</v>
      </c>
    </row>
    <row r="5952" customFormat="false" ht="12.75" hidden="false" customHeight="false" outlineLevel="2" collapsed="false">
      <c r="A5952" s="133" t="s">
        <v>1041</v>
      </c>
      <c r="B5952" s="133" t="s">
        <v>2341</v>
      </c>
      <c r="C5952" s="134" t="n">
        <v>177</v>
      </c>
      <c r="D5952" s="133" t="s">
        <v>2677</v>
      </c>
      <c r="E5952" s="133" t="s">
        <v>3329</v>
      </c>
    </row>
    <row r="5953" customFormat="false" ht="12.75" hidden="false" customHeight="false" outlineLevel="2" collapsed="false">
      <c r="A5953" s="133" t="s">
        <v>1041</v>
      </c>
      <c r="B5953" s="133" t="s">
        <v>2342</v>
      </c>
      <c r="C5953" s="134" t="n">
        <v>13</v>
      </c>
      <c r="D5953" s="133" t="s">
        <v>2677</v>
      </c>
      <c r="E5953" s="133" t="s">
        <v>3329</v>
      </c>
    </row>
    <row r="5954" customFormat="false" ht="12.75" hidden="false" customHeight="false" outlineLevel="2" collapsed="false">
      <c r="A5954" s="133" t="s">
        <v>1041</v>
      </c>
      <c r="B5954" s="133" t="s">
        <v>2343</v>
      </c>
      <c r="C5954" s="134" t="n">
        <v>10</v>
      </c>
      <c r="D5954" s="133" t="s">
        <v>2677</v>
      </c>
      <c r="E5954" s="133" t="s">
        <v>3329</v>
      </c>
    </row>
    <row r="5955" customFormat="false" ht="12.75" hidden="false" customHeight="false" outlineLevel="2" collapsed="false">
      <c r="A5955" s="133" t="s">
        <v>1041</v>
      </c>
      <c r="B5955" s="133" t="s">
        <v>2344</v>
      </c>
      <c r="C5955" s="134" t="n">
        <v>6.19</v>
      </c>
      <c r="D5955" s="133" t="s">
        <v>2677</v>
      </c>
      <c r="E5955" s="133" t="s">
        <v>3329</v>
      </c>
    </row>
    <row r="5956" customFormat="false" ht="12.75" hidden="false" customHeight="false" outlineLevel="1" collapsed="false">
      <c r="A5956" s="135" t="s">
        <v>3645</v>
      </c>
      <c r="B5956" s="133"/>
      <c r="C5956" s="134" t="n">
        <f aca="false">SUBTOTAL(9,C5951:C5955)</f>
        <v>284.19</v>
      </c>
      <c r="D5956" s="133"/>
      <c r="E5956" s="133"/>
    </row>
    <row r="5957" customFormat="false" ht="12.75" hidden="false" customHeight="false" outlineLevel="2" collapsed="false">
      <c r="A5957" s="133" t="s">
        <v>1060</v>
      </c>
      <c r="B5957" s="133" t="s">
        <v>2288</v>
      </c>
      <c r="C5957" s="134" t="n">
        <v>40</v>
      </c>
      <c r="D5957" s="133" t="s">
        <v>2736</v>
      </c>
      <c r="E5957" s="133" t="s">
        <v>2949</v>
      </c>
    </row>
    <row r="5958" customFormat="false" ht="12.75" hidden="false" customHeight="false" outlineLevel="1" collapsed="false">
      <c r="A5958" s="135" t="s">
        <v>3646</v>
      </c>
      <c r="B5958" s="133"/>
      <c r="C5958" s="134" t="n">
        <f aca="false">SUBTOTAL(9,C5957)</f>
        <v>40</v>
      </c>
      <c r="D5958" s="133"/>
      <c r="E5958" s="133"/>
    </row>
    <row r="5959" customFormat="false" ht="12.75" hidden="false" customHeight="false" outlineLevel="2" collapsed="false">
      <c r="A5959" s="133" t="s">
        <v>971</v>
      </c>
      <c r="B5959" s="133" t="s">
        <v>2292</v>
      </c>
      <c r="C5959" s="134" t="n">
        <v>31.9</v>
      </c>
      <c r="D5959" s="133" t="s">
        <v>2809</v>
      </c>
      <c r="E5959" s="133" t="s">
        <v>2909</v>
      </c>
    </row>
    <row r="5960" customFormat="false" ht="12.75" hidden="false" customHeight="false" outlineLevel="2" collapsed="false">
      <c r="A5960" s="133" t="s">
        <v>971</v>
      </c>
      <c r="B5960" s="133" t="s">
        <v>2295</v>
      </c>
      <c r="C5960" s="134" t="n">
        <v>54</v>
      </c>
      <c r="D5960" s="133" t="s">
        <v>2809</v>
      </c>
      <c r="E5960" s="133" t="s">
        <v>2909</v>
      </c>
    </row>
    <row r="5961" customFormat="false" ht="12.75" hidden="false" customHeight="false" outlineLevel="2" collapsed="false">
      <c r="A5961" s="133" t="s">
        <v>971</v>
      </c>
      <c r="B5961" s="133" t="s">
        <v>2811</v>
      </c>
      <c r="C5961" s="134" t="n">
        <v>106.28</v>
      </c>
      <c r="D5961" s="133" t="s">
        <v>2809</v>
      </c>
      <c r="E5961" s="133" t="s">
        <v>2909</v>
      </c>
    </row>
    <row r="5962" customFormat="false" ht="12.75" hidden="false" customHeight="false" outlineLevel="2" collapsed="false">
      <c r="A5962" s="133" t="s">
        <v>971</v>
      </c>
      <c r="B5962" s="133" t="s">
        <v>2296</v>
      </c>
      <c r="C5962" s="134" t="n">
        <v>371.9</v>
      </c>
      <c r="D5962" s="133" t="s">
        <v>2809</v>
      </c>
      <c r="E5962" s="133" t="s">
        <v>2909</v>
      </c>
    </row>
    <row r="5963" customFormat="false" ht="12.75" hidden="false" customHeight="false" outlineLevel="2" collapsed="false">
      <c r="A5963" s="133" t="s">
        <v>971</v>
      </c>
      <c r="B5963" s="133" t="s">
        <v>2297</v>
      </c>
      <c r="C5963" s="134" t="n">
        <v>54.34</v>
      </c>
      <c r="D5963" s="133" t="s">
        <v>2809</v>
      </c>
      <c r="E5963" s="133" t="s">
        <v>2909</v>
      </c>
    </row>
    <row r="5964" customFormat="false" ht="12.75" hidden="false" customHeight="false" outlineLevel="2" collapsed="false">
      <c r="A5964" s="133" t="s">
        <v>971</v>
      </c>
      <c r="B5964" s="133" t="s">
        <v>2298</v>
      </c>
      <c r="C5964" s="134" t="n">
        <v>13.84</v>
      </c>
      <c r="D5964" s="133" t="s">
        <v>2809</v>
      </c>
      <c r="E5964" s="133" t="s">
        <v>2909</v>
      </c>
    </row>
    <row r="5965" customFormat="false" ht="12.75" hidden="false" customHeight="false" outlineLevel="2" collapsed="false">
      <c r="A5965" s="133" t="s">
        <v>971</v>
      </c>
      <c r="B5965" s="133" t="s">
        <v>2299</v>
      </c>
      <c r="C5965" s="134" t="n">
        <v>6</v>
      </c>
      <c r="D5965" s="133" t="s">
        <v>2809</v>
      </c>
      <c r="E5965" s="133" t="s">
        <v>2909</v>
      </c>
    </row>
    <row r="5966" customFormat="false" ht="12.75" hidden="false" customHeight="false" outlineLevel="2" collapsed="false">
      <c r="A5966" s="133" t="s">
        <v>971</v>
      </c>
      <c r="B5966" s="133" t="s">
        <v>2302</v>
      </c>
      <c r="C5966" s="134" t="n">
        <v>10.65</v>
      </c>
      <c r="D5966" s="133" t="s">
        <v>2809</v>
      </c>
      <c r="E5966" s="133" t="s">
        <v>2909</v>
      </c>
    </row>
    <row r="5967" customFormat="false" ht="12.75" hidden="false" customHeight="false" outlineLevel="2" collapsed="false">
      <c r="A5967" s="133" t="s">
        <v>971</v>
      </c>
      <c r="B5967" s="133" t="s">
        <v>2303</v>
      </c>
      <c r="C5967" s="134" t="n">
        <v>5</v>
      </c>
      <c r="D5967" s="133" t="s">
        <v>2809</v>
      </c>
      <c r="E5967" s="133" t="s">
        <v>2909</v>
      </c>
    </row>
    <row r="5968" customFormat="false" ht="12.75" hidden="false" customHeight="false" outlineLevel="2" collapsed="false">
      <c r="A5968" s="133" t="s">
        <v>971</v>
      </c>
      <c r="B5968" s="133" t="s">
        <v>2304</v>
      </c>
      <c r="C5968" s="134" t="n">
        <v>5.46</v>
      </c>
      <c r="D5968" s="133" t="s">
        <v>2809</v>
      </c>
      <c r="E5968" s="133" t="s">
        <v>2909</v>
      </c>
    </row>
    <row r="5969" customFormat="false" ht="12.75" hidden="false" customHeight="false" outlineLevel="2" collapsed="false">
      <c r="A5969" s="133" t="s">
        <v>971</v>
      </c>
      <c r="B5969" s="133" t="s">
        <v>3507</v>
      </c>
      <c r="C5969" s="134" t="n">
        <v>148.89</v>
      </c>
      <c r="D5969" s="133" t="s">
        <v>2809</v>
      </c>
      <c r="E5969" s="133" t="s">
        <v>2909</v>
      </c>
    </row>
    <row r="5970" customFormat="false" ht="12.75" hidden="false" customHeight="false" outlineLevel="2" collapsed="false">
      <c r="A5970" s="133" t="s">
        <v>971</v>
      </c>
      <c r="B5970" s="133" t="s">
        <v>3508</v>
      </c>
      <c r="C5970" s="134" t="n">
        <v>227.32</v>
      </c>
      <c r="D5970" s="133" t="s">
        <v>2809</v>
      </c>
      <c r="E5970" s="133" t="s">
        <v>2909</v>
      </c>
    </row>
    <row r="5971" customFormat="false" ht="12.75" hidden="false" customHeight="false" outlineLevel="2" collapsed="false">
      <c r="A5971" s="133" t="s">
        <v>971</v>
      </c>
      <c r="B5971" s="133" t="s">
        <v>3509</v>
      </c>
      <c r="C5971" s="134" t="n">
        <v>11.17</v>
      </c>
      <c r="D5971" s="133" t="s">
        <v>2809</v>
      </c>
      <c r="E5971" s="133" t="s">
        <v>2909</v>
      </c>
    </row>
    <row r="5972" customFormat="false" ht="12.75" hidden="false" customHeight="false" outlineLevel="1" collapsed="false">
      <c r="A5972" s="135" t="s">
        <v>3647</v>
      </c>
      <c r="B5972" s="133"/>
      <c r="C5972" s="134" t="n">
        <f aca="false">SUBTOTAL(9,C5959:C5971)</f>
        <v>1046.75</v>
      </c>
      <c r="D5972" s="133"/>
      <c r="E5972" s="133"/>
    </row>
    <row r="5973" customFormat="false" ht="12.75" hidden="false" customHeight="false" outlineLevel="2" collapsed="false">
      <c r="A5973" s="133" t="s">
        <v>1164</v>
      </c>
      <c r="B5973" s="133" t="s">
        <v>2342</v>
      </c>
      <c r="C5973" s="134" t="n">
        <v>13</v>
      </c>
      <c r="D5973" s="133" t="s">
        <v>2429</v>
      </c>
      <c r="E5973" s="133" t="s">
        <v>3648</v>
      </c>
    </row>
    <row r="5974" customFormat="false" ht="12.75" hidden="false" customHeight="false" outlineLevel="2" collapsed="false">
      <c r="A5974" s="133" t="s">
        <v>1164</v>
      </c>
      <c r="B5974" s="133" t="s">
        <v>2343</v>
      </c>
      <c r="C5974" s="134" t="n">
        <v>10</v>
      </c>
      <c r="D5974" s="133" t="s">
        <v>2429</v>
      </c>
      <c r="E5974" s="133" t="s">
        <v>3648</v>
      </c>
    </row>
    <row r="5975" customFormat="false" ht="12.75" hidden="false" customHeight="false" outlineLevel="1" collapsed="false">
      <c r="A5975" s="135" t="s">
        <v>3649</v>
      </c>
      <c r="B5975" s="133"/>
      <c r="C5975" s="134" t="n">
        <f aca="false">SUBTOTAL(9,C5973:C5974)</f>
        <v>23</v>
      </c>
      <c r="D5975" s="133"/>
      <c r="E5975" s="133"/>
    </row>
    <row r="5976" customFormat="false" ht="12.75" hidden="false" customHeight="false" outlineLevel="2" collapsed="false">
      <c r="A5976" s="133" t="s">
        <v>1042</v>
      </c>
      <c r="B5976" s="133" t="s">
        <v>2305</v>
      </c>
      <c r="C5976" s="134" t="n">
        <v>175</v>
      </c>
      <c r="D5976" s="133" t="s">
        <v>2677</v>
      </c>
      <c r="E5976" s="133" t="s">
        <v>3329</v>
      </c>
    </row>
    <row r="5977" customFormat="false" ht="12.75" hidden="false" customHeight="false" outlineLevel="2" collapsed="false">
      <c r="A5977" s="133" t="s">
        <v>1042</v>
      </c>
      <c r="B5977" s="133" t="s">
        <v>2307</v>
      </c>
      <c r="C5977" s="134" t="n">
        <v>50</v>
      </c>
      <c r="D5977" s="133" t="s">
        <v>2677</v>
      </c>
      <c r="E5977" s="133" t="s">
        <v>3329</v>
      </c>
    </row>
    <row r="5978" customFormat="false" ht="12.75" hidden="false" customHeight="false" outlineLevel="1" collapsed="false">
      <c r="A5978" s="135" t="s">
        <v>3650</v>
      </c>
      <c r="B5978" s="133"/>
      <c r="C5978" s="134" t="n">
        <f aca="false">SUBTOTAL(9,C5976:C5977)</f>
        <v>225</v>
      </c>
      <c r="D5978" s="133"/>
      <c r="E5978" s="133"/>
    </row>
    <row r="5979" customFormat="false" ht="12.75" hidden="false" customHeight="false" outlineLevel="2" collapsed="false">
      <c r="A5979" s="133" t="s">
        <v>1340</v>
      </c>
      <c r="B5979" s="133" t="s">
        <v>2288</v>
      </c>
      <c r="C5979" s="134" t="n">
        <v>40</v>
      </c>
      <c r="D5979" s="133" t="s">
        <v>2575</v>
      </c>
      <c r="E5979" s="133" t="s">
        <v>2873</v>
      </c>
    </row>
    <row r="5980" customFormat="false" ht="12.75" hidden="false" customHeight="false" outlineLevel="1" collapsed="false">
      <c r="A5980" s="135" t="s">
        <v>3651</v>
      </c>
      <c r="B5980" s="133"/>
      <c r="C5980" s="134" t="n">
        <f aca="false">SUBTOTAL(9,C5979)</f>
        <v>40</v>
      </c>
      <c r="D5980" s="133"/>
      <c r="E5980" s="133"/>
    </row>
    <row r="5981" customFormat="false" ht="12.75" hidden="false" customHeight="false" outlineLevel="2" collapsed="false">
      <c r="A5981" s="133" t="s">
        <v>878</v>
      </c>
      <c r="B5981" s="133" t="s">
        <v>2292</v>
      </c>
      <c r="C5981" s="134" t="n">
        <v>31.9</v>
      </c>
      <c r="D5981" s="133" t="s">
        <v>2293</v>
      </c>
      <c r="E5981" s="133" t="s">
        <v>2527</v>
      </c>
    </row>
    <row r="5982" customFormat="false" ht="12.75" hidden="false" customHeight="false" outlineLevel="2" collapsed="false">
      <c r="A5982" s="133" t="s">
        <v>878</v>
      </c>
      <c r="B5982" s="133" t="s">
        <v>2295</v>
      </c>
      <c r="C5982" s="134" t="n">
        <v>54</v>
      </c>
      <c r="D5982" s="133" t="s">
        <v>2293</v>
      </c>
      <c r="E5982" s="133" t="s">
        <v>2527</v>
      </c>
    </row>
    <row r="5983" customFormat="false" ht="12.75" hidden="false" customHeight="false" outlineLevel="2" collapsed="false">
      <c r="A5983" s="133" t="s">
        <v>878</v>
      </c>
      <c r="B5983" s="133" t="s">
        <v>2296</v>
      </c>
      <c r="C5983" s="134" t="n">
        <v>371.9</v>
      </c>
      <c r="D5983" s="133" t="s">
        <v>2293</v>
      </c>
      <c r="E5983" s="133" t="s">
        <v>2527</v>
      </c>
    </row>
    <row r="5984" customFormat="false" ht="12.75" hidden="false" customHeight="false" outlineLevel="2" collapsed="false">
      <c r="A5984" s="133" t="s">
        <v>878</v>
      </c>
      <c r="B5984" s="133" t="s">
        <v>2297</v>
      </c>
      <c r="C5984" s="134" t="n">
        <v>54.34</v>
      </c>
      <c r="D5984" s="133" t="s">
        <v>2293</v>
      </c>
      <c r="E5984" s="133" t="s">
        <v>2527</v>
      </c>
    </row>
    <row r="5985" customFormat="false" ht="12.75" hidden="false" customHeight="false" outlineLevel="2" collapsed="false">
      <c r="A5985" s="133" t="s">
        <v>878</v>
      </c>
      <c r="B5985" s="133" t="s">
        <v>2298</v>
      </c>
      <c r="C5985" s="134" t="n">
        <v>13.84</v>
      </c>
      <c r="D5985" s="133" t="s">
        <v>2293</v>
      </c>
      <c r="E5985" s="133" t="s">
        <v>2527</v>
      </c>
    </row>
    <row r="5986" customFormat="false" ht="12.75" hidden="false" customHeight="false" outlineLevel="2" collapsed="false">
      <c r="A5986" s="133" t="s">
        <v>878</v>
      </c>
      <c r="B5986" s="133" t="s">
        <v>2299</v>
      </c>
      <c r="C5986" s="134" t="n">
        <v>6</v>
      </c>
      <c r="D5986" s="133" t="s">
        <v>2293</v>
      </c>
      <c r="E5986" s="133" t="s">
        <v>2527</v>
      </c>
    </row>
    <row r="5987" customFormat="false" ht="12.75" hidden="false" customHeight="false" outlineLevel="2" collapsed="false">
      <c r="A5987" s="133" t="s">
        <v>878</v>
      </c>
      <c r="B5987" s="133" t="s">
        <v>2300</v>
      </c>
      <c r="C5987" s="134" t="n">
        <v>3.21</v>
      </c>
      <c r="D5987" s="133" t="s">
        <v>2293</v>
      </c>
      <c r="E5987" s="133" t="s">
        <v>2527</v>
      </c>
    </row>
    <row r="5988" customFormat="false" ht="12.75" hidden="false" customHeight="false" outlineLevel="2" collapsed="false">
      <c r="A5988" s="133" t="s">
        <v>878</v>
      </c>
      <c r="B5988" s="133" t="s">
        <v>2301</v>
      </c>
      <c r="C5988" s="134" t="n">
        <v>9</v>
      </c>
      <c r="D5988" s="133" t="s">
        <v>2293</v>
      </c>
      <c r="E5988" s="133" t="s">
        <v>2527</v>
      </c>
    </row>
    <row r="5989" customFormat="false" ht="12.75" hidden="false" customHeight="false" outlineLevel="2" collapsed="false">
      <c r="A5989" s="133" t="s">
        <v>878</v>
      </c>
      <c r="B5989" s="133" t="s">
        <v>2302</v>
      </c>
      <c r="C5989" s="134" t="n">
        <v>10.65</v>
      </c>
      <c r="D5989" s="133" t="s">
        <v>2293</v>
      </c>
      <c r="E5989" s="133" t="s">
        <v>2527</v>
      </c>
    </row>
    <row r="5990" customFormat="false" ht="12.75" hidden="false" customHeight="false" outlineLevel="2" collapsed="false">
      <c r="A5990" s="133" t="s">
        <v>878</v>
      </c>
      <c r="B5990" s="133" t="s">
        <v>2303</v>
      </c>
      <c r="C5990" s="134" t="n">
        <v>5</v>
      </c>
      <c r="D5990" s="133" t="s">
        <v>2293</v>
      </c>
      <c r="E5990" s="133" t="s">
        <v>2527</v>
      </c>
    </row>
    <row r="5991" customFormat="false" ht="12.75" hidden="false" customHeight="false" outlineLevel="2" collapsed="false">
      <c r="A5991" s="133" t="s">
        <v>878</v>
      </c>
      <c r="B5991" s="133" t="s">
        <v>2304</v>
      </c>
      <c r="C5991" s="134" t="n">
        <v>5.46</v>
      </c>
      <c r="D5991" s="133" t="s">
        <v>2293</v>
      </c>
      <c r="E5991" s="133" t="s">
        <v>2527</v>
      </c>
    </row>
    <row r="5992" customFormat="false" ht="12.75" hidden="false" customHeight="false" outlineLevel="2" collapsed="false">
      <c r="A5992" s="133" t="s">
        <v>878</v>
      </c>
      <c r="B5992" s="133" t="s">
        <v>2308</v>
      </c>
      <c r="C5992" s="134" t="n">
        <v>148.89</v>
      </c>
      <c r="D5992" s="133" t="s">
        <v>2293</v>
      </c>
      <c r="E5992" s="133" t="s">
        <v>2527</v>
      </c>
    </row>
    <row r="5993" customFormat="false" ht="12.75" hidden="false" customHeight="false" outlineLevel="2" collapsed="false">
      <c r="A5993" s="133" t="s">
        <v>878</v>
      </c>
      <c r="B5993" s="133" t="s">
        <v>2309</v>
      </c>
      <c r="C5993" s="134" t="n">
        <v>227.32</v>
      </c>
      <c r="D5993" s="133" t="s">
        <v>2293</v>
      </c>
      <c r="E5993" s="133" t="s">
        <v>2527</v>
      </c>
    </row>
    <row r="5994" customFormat="false" ht="12.75" hidden="false" customHeight="false" outlineLevel="2" collapsed="false">
      <c r="A5994" s="133" t="s">
        <v>878</v>
      </c>
      <c r="B5994" s="133" t="s">
        <v>2310</v>
      </c>
      <c r="C5994" s="134" t="n">
        <v>14.46</v>
      </c>
      <c r="D5994" s="133" t="s">
        <v>2293</v>
      </c>
      <c r="E5994" s="133" t="s">
        <v>2527</v>
      </c>
    </row>
    <row r="5995" customFormat="false" ht="12.75" hidden="false" customHeight="false" outlineLevel="2" collapsed="false">
      <c r="A5995" s="133" t="s">
        <v>878</v>
      </c>
      <c r="B5995" s="133" t="s">
        <v>2311</v>
      </c>
      <c r="C5995" s="134" t="n">
        <v>4.12</v>
      </c>
      <c r="D5995" s="133" t="s">
        <v>2293</v>
      </c>
      <c r="E5995" s="133" t="s">
        <v>2527</v>
      </c>
    </row>
    <row r="5996" customFormat="false" ht="12.75" hidden="false" customHeight="false" outlineLevel="2" collapsed="false">
      <c r="A5996" s="133" t="s">
        <v>878</v>
      </c>
      <c r="B5996" s="133" t="s">
        <v>2312</v>
      </c>
      <c r="C5996" s="134" t="n">
        <v>11.17</v>
      </c>
      <c r="D5996" s="133" t="s">
        <v>2293</v>
      </c>
      <c r="E5996" s="133" t="s">
        <v>2527</v>
      </c>
    </row>
    <row r="5997" customFormat="false" ht="12.75" hidden="false" customHeight="false" outlineLevel="1" collapsed="false">
      <c r="A5997" s="135" t="s">
        <v>3652</v>
      </c>
      <c r="B5997" s="133"/>
      <c r="C5997" s="134" t="n">
        <f aca="false">SUBTOTAL(9,C5981:C5996)</f>
        <v>971.26</v>
      </c>
      <c r="D5997" s="133"/>
      <c r="E5997" s="133"/>
    </row>
    <row r="5998" customFormat="false" ht="12.75" hidden="false" customHeight="false" outlineLevel="2" collapsed="false">
      <c r="A5998" s="133" t="s">
        <v>1927</v>
      </c>
      <c r="B5998" s="133" t="s">
        <v>2292</v>
      </c>
      <c r="C5998" s="134" t="n">
        <v>31.9</v>
      </c>
      <c r="D5998" s="133" t="s">
        <v>2289</v>
      </c>
      <c r="E5998" s="133" t="s">
        <v>2290</v>
      </c>
    </row>
    <row r="5999" customFormat="false" ht="12.75" hidden="false" customHeight="false" outlineLevel="2" collapsed="false">
      <c r="A5999" s="133" t="s">
        <v>1927</v>
      </c>
      <c r="B5999" s="133" t="s">
        <v>2295</v>
      </c>
      <c r="C5999" s="134" t="n">
        <v>54</v>
      </c>
      <c r="D5999" s="133" t="s">
        <v>2289</v>
      </c>
      <c r="E5999" s="133" t="s">
        <v>2290</v>
      </c>
    </row>
    <row r="6000" customFormat="false" ht="12.75" hidden="false" customHeight="false" outlineLevel="2" collapsed="false">
      <c r="A6000" s="133" t="s">
        <v>1927</v>
      </c>
      <c r="B6000" s="133" t="s">
        <v>2296</v>
      </c>
      <c r="C6000" s="134" t="n">
        <v>371.9</v>
      </c>
      <c r="D6000" s="133" t="s">
        <v>2289</v>
      </c>
      <c r="E6000" s="133" t="s">
        <v>2290</v>
      </c>
    </row>
    <row r="6001" customFormat="false" ht="12.75" hidden="false" customHeight="false" outlineLevel="2" collapsed="false">
      <c r="A6001" s="133" t="s">
        <v>1927</v>
      </c>
      <c r="B6001" s="133" t="s">
        <v>2297</v>
      </c>
      <c r="C6001" s="134" t="n">
        <v>54.34</v>
      </c>
      <c r="D6001" s="133" t="s">
        <v>2289</v>
      </c>
      <c r="E6001" s="133" t="s">
        <v>2290</v>
      </c>
    </row>
    <row r="6002" customFormat="false" ht="12.75" hidden="false" customHeight="false" outlineLevel="2" collapsed="false">
      <c r="A6002" s="133" t="s">
        <v>1927</v>
      </c>
      <c r="B6002" s="133" t="s">
        <v>2298</v>
      </c>
      <c r="C6002" s="134" t="n">
        <v>13.84</v>
      </c>
      <c r="D6002" s="133" t="s">
        <v>2289</v>
      </c>
      <c r="E6002" s="133" t="s">
        <v>2290</v>
      </c>
    </row>
    <row r="6003" customFormat="false" ht="12.75" hidden="false" customHeight="false" outlineLevel="2" collapsed="false">
      <c r="A6003" s="133" t="s">
        <v>1927</v>
      </c>
      <c r="B6003" s="133" t="s">
        <v>2299</v>
      </c>
      <c r="C6003" s="134" t="n">
        <v>6</v>
      </c>
      <c r="D6003" s="133" t="s">
        <v>2289</v>
      </c>
      <c r="E6003" s="133" t="s">
        <v>2290</v>
      </c>
    </row>
    <row r="6004" customFormat="false" ht="12.75" hidden="false" customHeight="false" outlineLevel="2" collapsed="false">
      <c r="A6004" s="133" t="s">
        <v>1927</v>
      </c>
      <c r="B6004" s="133" t="s">
        <v>2300</v>
      </c>
      <c r="C6004" s="134" t="n">
        <v>3.21</v>
      </c>
      <c r="D6004" s="133" t="s">
        <v>2289</v>
      </c>
      <c r="E6004" s="133" t="s">
        <v>2290</v>
      </c>
    </row>
    <row r="6005" customFormat="false" ht="12.75" hidden="false" customHeight="false" outlineLevel="2" collapsed="false">
      <c r="A6005" s="133" t="s">
        <v>1927</v>
      </c>
      <c r="B6005" s="133" t="s">
        <v>2301</v>
      </c>
      <c r="C6005" s="134" t="n">
        <v>9</v>
      </c>
      <c r="D6005" s="133" t="s">
        <v>2289</v>
      </c>
      <c r="E6005" s="133" t="s">
        <v>2290</v>
      </c>
    </row>
    <row r="6006" customFormat="false" ht="12.75" hidden="false" customHeight="false" outlineLevel="2" collapsed="false">
      <c r="A6006" s="133" t="s">
        <v>1927</v>
      </c>
      <c r="B6006" s="133" t="s">
        <v>2302</v>
      </c>
      <c r="C6006" s="134" t="n">
        <v>10.65</v>
      </c>
      <c r="D6006" s="133" t="s">
        <v>2289</v>
      </c>
      <c r="E6006" s="133" t="s">
        <v>2290</v>
      </c>
    </row>
    <row r="6007" customFormat="false" ht="12.75" hidden="false" customHeight="false" outlineLevel="2" collapsed="false">
      <c r="A6007" s="133" t="s">
        <v>1927</v>
      </c>
      <c r="B6007" s="133" t="s">
        <v>2303</v>
      </c>
      <c r="C6007" s="134" t="n">
        <v>5</v>
      </c>
      <c r="D6007" s="133" t="s">
        <v>2289</v>
      </c>
      <c r="E6007" s="133" t="s">
        <v>2290</v>
      </c>
    </row>
    <row r="6008" customFormat="false" ht="12.75" hidden="false" customHeight="false" outlineLevel="2" collapsed="false">
      <c r="A6008" s="133" t="s">
        <v>1927</v>
      </c>
      <c r="B6008" s="133" t="s">
        <v>2304</v>
      </c>
      <c r="C6008" s="134" t="n">
        <v>5.46</v>
      </c>
      <c r="D6008" s="133" t="s">
        <v>2289</v>
      </c>
      <c r="E6008" s="133" t="s">
        <v>2290</v>
      </c>
    </row>
    <row r="6009" customFormat="false" ht="12.75" hidden="false" customHeight="false" outlineLevel="2" collapsed="false">
      <c r="A6009" s="133" t="s">
        <v>1927</v>
      </c>
      <c r="B6009" s="133" t="s">
        <v>2305</v>
      </c>
      <c r="C6009" s="134" t="n">
        <v>175</v>
      </c>
      <c r="D6009" s="133" t="s">
        <v>2289</v>
      </c>
      <c r="E6009" s="133" t="s">
        <v>2290</v>
      </c>
    </row>
    <row r="6010" customFormat="false" ht="12.75" hidden="false" customHeight="false" outlineLevel="2" collapsed="false">
      <c r="A6010" s="133" t="s">
        <v>1927</v>
      </c>
      <c r="B6010" s="133" t="s">
        <v>2307</v>
      </c>
      <c r="C6010" s="134" t="n">
        <v>50</v>
      </c>
      <c r="D6010" s="133" t="s">
        <v>2289</v>
      </c>
      <c r="E6010" s="133" t="s">
        <v>2290</v>
      </c>
    </row>
    <row r="6011" customFormat="false" ht="12.75" hidden="false" customHeight="false" outlineLevel="2" collapsed="false">
      <c r="A6011" s="133" t="s">
        <v>1927</v>
      </c>
      <c r="B6011" s="133" t="s">
        <v>2308</v>
      </c>
      <c r="C6011" s="134" t="n">
        <v>148.89</v>
      </c>
      <c r="D6011" s="133" t="s">
        <v>2289</v>
      </c>
      <c r="E6011" s="133" t="s">
        <v>2290</v>
      </c>
    </row>
    <row r="6012" customFormat="false" ht="12.75" hidden="false" customHeight="false" outlineLevel="2" collapsed="false">
      <c r="A6012" s="133" t="s">
        <v>1927</v>
      </c>
      <c r="B6012" s="133" t="s">
        <v>2309</v>
      </c>
      <c r="C6012" s="134" t="n">
        <v>227.32</v>
      </c>
      <c r="D6012" s="133" t="s">
        <v>2289</v>
      </c>
      <c r="E6012" s="133" t="s">
        <v>2290</v>
      </c>
    </row>
    <row r="6013" customFormat="false" ht="12.75" hidden="false" customHeight="false" outlineLevel="2" collapsed="false">
      <c r="A6013" s="133" t="s">
        <v>1927</v>
      </c>
      <c r="B6013" s="133" t="s">
        <v>2310</v>
      </c>
      <c r="C6013" s="134" t="n">
        <v>14.46</v>
      </c>
      <c r="D6013" s="133" t="s">
        <v>2289</v>
      </c>
      <c r="E6013" s="133" t="s">
        <v>2290</v>
      </c>
    </row>
    <row r="6014" customFormat="false" ht="12.75" hidden="false" customHeight="false" outlineLevel="2" collapsed="false">
      <c r="A6014" s="133" t="s">
        <v>1927</v>
      </c>
      <c r="B6014" s="133" t="s">
        <v>2311</v>
      </c>
      <c r="C6014" s="134" t="n">
        <v>4.12</v>
      </c>
      <c r="D6014" s="133" t="s">
        <v>2289</v>
      </c>
      <c r="E6014" s="133" t="s">
        <v>2290</v>
      </c>
    </row>
    <row r="6015" customFormat="false" ht="12.75" hidden="false" customHeight="false" outlineLevel="2" collapsed="false">
      <c r="A6015" s="133" t="s">
        <v>1927</v>
      </c>
      <c r="B6015" s="133" t="s">
        <v>2312</v>
      </c>
      <c r="C6015" s="134" t="n">
        <v>11.17</v>
      </c>
      <c r="D6015" s="133" t="s">
        <v>2289</v>
      </c>
      <c r="E6015" s="133" t="s">
        <v>2290</v>
      </c>
    </row>
    <row r="6016" customFormat="false" ht="12.75" hidden="false" customHeight="false" outlineLevel="1" collapsed="false">
      <c r="A6016" s="135" t="s">
        <v>3653</v>
      </c>
      <c r="B6016" s="133"/>
      <c r="C6016" s="134" t="n">
        <f aca="false">SUBTOTAL(9,C5998:C6015)</f>
        <v>1196.26</v>
      </c>
      <c r="D6016" s="133"/>
      <c r="E6016" s="133"/>
    </row>
    <row r="6017" customFormat="false" ht="12.75" hidden="false" customHeight="false" outlineLevel="2" collapsed="false">
      <c r="A6017" s="133" t="s">
        <v>1866</v>
      </c>
      <c r="B6017" s="133" t="s">
        <v>2305</v>
      </c>
      <c r="C6017" s="134" t="n">
        <v>175</v>
      </c>
      <c r="D6017" s="133" t="s">
        <v>2314</v>
      </c>
      <c r="E6017" s="133" t="s">
        <v>2374</v>
      </c>
    </row>
    <row r="6018" customFormat="false" ht="12.75" hidden="false" customHeight="false" outlineLevel="2" collapsed="false">
      <c r="A6018" s="133" t="s">
        <v>1866</v>
      </c>
      <c r="B6018" s="133" t="s">
        <v>2306</v>
      </c>
      <c r="C6018" s="134" t="n">
        <v>50</v>
      </c>
      <c r="D6018" s="133" t="s">
        <v>2314</v>
      </c>
      <c r="E6018" s="133" t="s">
        <v>2374</v>
      </c>
    </row>
    <row r="6019" customFormat="false" ht="12.75" hidden="false" customHeight="false" outlineLevel="1" collapsed="false">
      <c r="A6019" s="135" t="s">
        <v>3654</v>
      </c>
      <c r="B6019" s="133"/>
      <c r="C6019" s="134" t="n">
        <f aca="false">SUBTOTAL(9,C6017:C6018)</f>
        <v>225</v>
      </c>
      <c r="D6019" s="133"/>
      <c r="E6019" s="133"/>
    </row>
    <row r="6020" customFormat="false" ht="12.75" hidden="false" customHeight="false" outlineLevel="2" collapsed="false">
      <c r="A6020" s="133" t="s">
        <v>1483</v>
      </c>
      <c r="B6020" s="133" t="s">
        <v>2418</v>
      </c>
      <c r="C6020" s="134" t="n">
        <v>5.36</v>
      </c>
      <c r="D6020" s="133" t="s">
        <v>2503</v>
      </c>
      <c r="E6020" s="133" t="s">
        <v>2969</v>
      </c>
    </row>
    <row r="6021" customFormat="false" ht="12.75" hidden="false" customHeight="false" outlineLevel="2" collapsed="false">
      <c r="A6021" s="133" t="s">
        <v>1483</v>
      </c>
      <c r="B6021" s="133" t="s">
        <v>2419</v>
      </c>
      <c r="C6021" s="134" t="n">
        <v>54</v>
      </c>
      <c r="D6021" s="133" t="s">
        <v>2503</v>
      </c>
      <c r="E6021" s="133" t="s">
        <v>2969</v>
      </c>
    </row>
    <row r="6022" customFormat="false" ht="12.75" hidden="false" customHeight="false" outlineLevel="1" collapsed="false">
      <c r="A6022" s="135" t="s">
        <v>3655</v>
      </c>
      <c r="B6022" s="133"/>
      <c r="C6022" s="134" t="n">
        <f aca="false">SUBTOTAL(9,C6020:C6021)</f>
        <v>59.36</v>
      </c>
      <c r="D6022" s="133"/>
      <c r="E6022" s="133"/>
    </row>
    <row r="6023" customFormat="false" ht="12.75" hidden="false" customHeight="false" outlineLevel="2" collapsed="false">
      <c r="A6023" s="133" t="s">
        <v>561</v>
      </c>
      <c r="B6023" s="133" t="s">
        <v>2288</v>
      </c>
      <c r="C6023" s="134" t="n">
        <v>40</v>
      </c>
      <c r="D6023" s="133" t="s">
        <v>2293</v>
      </c>
      <c r="E6023" s="133" t="s">
        <v>2508</v>
      </c>
    </row>
    <row r="6024" customFormat="false" ht="12.75" hidden="false" customHeight="false" outlineLevel="1" collapsed="false">
      <c r="A6024" s="135" t="s">
        <v>3656</v>
      </c>
      <c r="B6024" s="133"/>
      <c r="C6024" s="134" t="n">
        <f aca="false">SUBTOTAL(9,C6023)</f>
        <v>40</v>
      </c>
      <c r="D6024" s="133"/>
      <c r="E6024" s="133"/>
    </row>
    <row r="6025" customFormat="false" ht="12.75" hidden="false" customHeight="false" outlineLevel="2" collapsed="false">
      <c r="A6025" s="133" t="s">
        <v>1771</v>
      </c>
      <c r="B6025" s="133" t="s">
        <v>2305</v>
      </c>
      <c r="C6025" s="134" t="n">
        <v>175</v>
      </c>
      <c r="D6025" s="133" t="s">
        <v>2314</v>
      </c>
      <c r="E6025" s="133" t="s">
        <v>3657</v>
      </c>
    </row>
    <row r="6026" customFormat="false" ht="12.75" hidden="false" customHeight="false" outlineLevel="2" collapsed="false">
      <c r="A6026" s="133" t="s">
        <v>1771</v>
      </c>
      <c r="B6026" s="133" t="s">
        <v>2307</v>
      </c>
      <c r="C6026" s="134" t="n">
        <v>50</v>
      </c>
      <c r="D6026" s="133" t="s">
        <v>2314</v>
      </c>
      <c r="E6026" s="133" t="s">
        <v>3657</v>
      </c>
    </row>
    <row r="6027" customFormat="false" ht="12.75" hidden="false" customHeight="false" outlineLevel="1" collapsed="false">
      <c r="A6027" s="135" t="s">
        <v>3658</v>
      </c>
      <c r="B6027" s="133"/>
      <c r="C6027" s="134" t="n">
        <f aca="false">SUBTOTAL(9,C6025:C6026)</f>
        <v>225</v>
      </c>
      <c r="D6027" s="133"/>
      <c r="E6027" s="133"/>
    </row>
    <row r="6028" customFormat="false" ht="12.75" hidden="false" customHeight="false" outlineLevel="2" collapsed="false">
      <c r="A6028" s="133" t="s">
        <v>1037</v>
      </c>
      <c r="B6028" s="133" t="s">
        <v>2288</v>
      </c>
      <c r="C6028" s="134" t="n">
        <v>40</v>
      </c>
      <c r="D6028" s="133" t="s">
        <v>3235</v>
      </c>
      <c r="E6028" s="133" t="s">
        <v>3350</v>
      </c>
    </row>
    <row r="6029" customFormat="false" ht="12.75" hidden="false" customHeight="false" outlineLevel="1" collapsed="false">
      <c r="A6029" s="135" t="s">
        <v>3659</v>
      </c>
      <c r="B6029" s="133"/>
      <c r="C6029" s="134" t="n">
        <f aca="false">SUBTOTAL(9,C6028)</f>
        <v>40</v>
      </c>
      <c r="D6029" s="133"/>
      <c r="E6029" s="133"/>
    </row>
    <row r="6030" customFormat="false" ht="12.75" hidden="false" customHeight="false" outlineLevel="2" collapsed="false">
      <c r="A6030" s="133" t="s">
        <v>1928</v>
      </c>
      <c r="B6030" s="133" t="s">
        <v>2464</v>
      </c>
      <c r="C6030" s="134" t="n">
        <v>10</v>
      </c>
      <c r="D6030" s="133" t="s">
        <v>2289</v>
      </c>
      <c r="E6030" s="133" t="s">
        <v>2290</v>
      </c>
    </row>
    <row r="6031" customFormat="false" ht="12.75" hidden="false" customHeight="false" outlineLevel="2" collapsed="false">
      <c r="A6031" s="133" t="s">
        <v>1928</v>
      </c>
      <c r="B6031" s="133" t="s">
        <v>2340</v>
      </c>
      <c r="C6031" s="134" t="n">
        <v>78</v>
      </c>
      <c r="D6031" s="133" t="s">
        <v>2289</v>
      </c>
      <c r="E6031" s="133" t="s">
        <v>2290</v>
      </c>
    </row>
    <row r="6032" customFormat="false" ht="12.75" hidden="false" customHeight="false" outlineLevel="2" collapsed="false">
      <c r="A6032" s="133" t="s">
        <v>1928</v>
      </c>
      <c r="B6032" s="133" t="s">
        <v>2341</v>
      </c>
      <c r="C6032" s="134" t="n">
        <v>177</v>
      </c>
      <c r="D6032" s="133" t="s">
        <v>2289</v>
      </c>
      <c r="E6032" s="133" t="s">
        <v>2290</v>
      </c>
    </row>
    <row r="6033" customFormat="false" ht="12.75" hidden="false" customHeight="false" outlineLevel="2" collapsed="false">
      <c r="A6033" s="133" t="s">
        <v>1928</v>
      </c>
      <c r="B6033" s="133" t="s">
        <v>2342</v>
      </c>
      <c r="C6033" s="134" t="n">
        <v>13</v>
      </c>
      <c r="D6033" s="133" t="s">
        <v>2289</v>
      </c>
      <c r="E6033" s="133" t="s">
        <v>2290</v>
      </c>
    </row>
    <row r="6034" customFormat="false" ht="12.75" hidden="false" customHeight="false" outlineLevel="2" collapsed="false">
      <c r="A6034" s="133" t="s">
        <v>1928</v>
      </c>
      <c r="B6034" s="133" t="s">
        <v>2501</v>
      </c>
      <c r="C6034" s="134" t="n">
        <v>3.5</v>
      </c>
      <c r="D6034" s="133" t="s">
        <v>2289</v>
      </c>
      <c r="E6034" s="133" t="s">
        <v>2290</v>
      </c>
    </row>
    <row r="6035" customFormat="false" ht="12.75" hidden="false" customHeight="false" outlineLevel="2" collapsed="false">
      <c r="A6035" s="133" t="s">
        <v>1928</v>
      </c>
      <c r="B6035" s="133" t="s">
        <v>2343</v>
      </c>
      <c r="C6035" s="134" t="n">
        <v>10</v>
      </c>
      <c r="D6035" s="133" t="s">
        <v>2289</v>
      </c>
      <c r="E6035" s="133" t="s">
        <v>2290</v>
      </c>
    </row>
    <row r="6036" customFormat="false" ht="12.75" hidden="false" customHeight="false" outlineLevel="2" collapsed="false">
      <c r="A6036" s="133" t="s">
        <v>1928</v>
      </c>
      <c r="B6036" s="133" t="s">
        <v>2344</v>
      </c>
      <c r="C6036" s="134" t="n">
        <v>6.19</v>
      </c>
      <c r="D6036" s="133" t="s">
        <v>2289</v>
      </c>
      <c r="E6036" s="133" t="s">
        <v>2290</v>
      </c>
    </row>
    <row r="6037" customFormat="false" ht="12.75" hidden="false" customHeight="false" outlineLevel="1" collapsed="false">
      <c r="A6037" s="135" t="s">
        <v>3660</v>
      </c>
      <c r="B6037" s="133"/>
      <c r="C6037" s="134" t="n">
        <f aca="false">SUBTOTAL(9,C6030:C6036)</f>
        <v>297.69</v>
      </c>
      <c r="D6037" s="133"/>
      <c r="E6037" s="133"/>
    </row>
    <row r="6038" customFormat="false" ht="12.75" hidden="false" customHeight="false" outlineLevel="2" collapsed="false">
      <c r="A6038" s="133" t="s">
        <v>1399</v>
      </c>
      <c r="B6038" s="133" t="s">
        <v>2348</v>
      </c>
      <c r="C6038" s="134" t="n">
        <v>367.34</v>
      </c>
      <c r="D6038" s="133" t="s">
        <v>3406</v>
      </c>
      <c r="E6038" s="133" t="s">
        <v>3407</v>
      </c>
    </row>
    <row r="6039" customFormat="false" ht="12.75" hidden="false" customHeight="false" outlineLevel="2" collapsed="false">
      <c r="A6039" s="133" t="s">
        <v>1399</v>
      </c>
      <c r="B6039" s="133" t="s">
        <v>2349</v>
      </c>
      <c r="C6039" s="134" t="n">
        <v>230</v>
      </c>
      <c r="D6039" s="133" t="s">
        <v>3406</v>
      </c>
      <c r="E6039" s="133" t="s">
        <v>3407</v>
      </c>
    </row>
    <row r="6040" customFormat="false" ht="12.75" hidden="false" customHeight="false" outlineLevel="2" collapsed="false">
      <c r="A6040" s="133" t="s">
        <v>1399</v>
      </c>
      <c r="B6040" s="133" t="s">
        <v>2350</v>
      </c>
      <c r="C6040" s="134" t="n">
        <v>13</v>
      </c>
      <c r="D6040" s="133" t="s">
        <v>3406</v>
      </c>
      <c r="E6040" s="133" t="s">
        <v>3407</v>
      </c>
    </row>
    <row r="6041" customFormat="false" ht="12.75" hidden="false" customHeight="false" outlineLevel="2" collapsed="false">
      <c r="A6041" s="133" t="s">
        <v>1399</v>
      </c>
      <c r="B6041" s="133" t="s">
        <v>2351</v>
      </c>
      <c r="C6041" s="134" t="n">
        <v>10</v>
      </c>
      <c r="D6041" s="133" t="s">
        <v>3406</v>
      </c>
      <c r="E6041" s="133" t="s">
        <v>3407</v>
      </c>
    </row>
    <row r="6042" customFormat="false" ht="12.75" hidden="false" customHeight="false" outlineLevel="1" collapsed="false">
      <c r="A6042" s="135" t="s">
        <v>3661</v>
      </c>
      <c r="B6042" s="133"/>
      <c r="C6042" s="134" t="n">
        <f aca="false">SUBTOTAL(9,C6038:C6041)</f>
        <v>620.34</v>
      </c>
      <c r="D6042" s="133"/>
      <c r="E6042" s="133"/>
    </row>
    <row r="6043" customFormat="false" ht="12.75" hidden="false" customHeight="false" outlineLevel="2" collapsed="false">
      <c r="A6043" s="133" t="s">
        <v>458</v>
      </c>
      <c r="B6043" s="133" t="s">
        <v>2288</v>
      </c>
      <c r="C6043" s="134" t="n">
        <v>40</v>
      </c>
      <c r="D6043" s="133" t="s">
        <v>2293</v>
      </c>
      <c r="E6043" s="133" t="s">
        <v>2746</v>
      </c>
    </row>
    <row r="6044" customFormat="false" ht="12.75" hidden="false" customHeight="false" outlineLevel="1" collapsed="false">
      <c r="A6044" s="135" t="s">
        <v>3662</v>
      </c>
      <c r="B6044" s="133"/>
      <c r="C6044" s="134" t="n">
        <f aca="false">SUBTOTAL(9,C6043)</f>
        <v>40</v>
      </c>
      <c r="D6044" s="133"/>
      <c r="E6044" s="133"/>
    </row>
    <row r="6045" customFormat="false" ht="12.75" hidden="false" customHeight="false" outlineLevel="2" collapsed="false">
      <c r="A6045" s="133" t="s">
        <v>1867</v>
      </c>
      <c r="B6045" s="133" t="s">
        <v>2305</v>
      </c>
      <c r="C6045" s="134" t="n">
        <v>175</v>
      </c>
      <c r="D6045" s="133" t="s">
        <v>2314</v>
      </c>
      <c r="E6045" s="133" t="s">
        <v>2374</v>
      </c>
    </row>
    <row r="6046" customFormat="false" ht="12.75" hidden="false" customHeight="false" outlineLevel="2" collapsed="false">
      <c r="A6046" s="133" t="s">
        <v>1867</v>
      </c>
      <c r="B6046" s="133" t="s">
        <v>2307</v>
      </c>
      <c r="C6046" s="134" t="n">
        <v>50</v>
      </c>
      <c r="D6046" s="133" t="s">
        <v>2314</v>
      </c>
      <c r="E6046" s="133" t="s">
        <v>2374</v>
      </c>
    </row>
    <row r="6047" customFormat="false" ht="12.75" hidden="false" customHeight="false" outlineLevel="2" collapsed="false">
      <c r="A6047" s="133" t="s">
        <v>1867</v>
      </c>
      <c r="B6047" s="133" t="s">
        <v>2608</v>
      </c>
      <c r="C6047" s="134" t="n">
        <v>16.32</v>
      </c>
      <c r="D6047" s="133" t="s">
        <v>2314</v>
      </c>
      <c r="E6047" s="133" t="s">
        <v>2374</v>
      </c>
    </row>
    <row r="6048" customFormat="false" ht="12.75" hidden="false" customHeight="false" outlineLevel="2" collapsed="false">
      <c r="A6048" s="133" t="s">
        <v>1867</v>
      </c>
      <c r="B6048" s="133" t="s">
        <v>2610</v>
      </c>
      <c r="C6048" s="134" t="n">
        <v>11.65</v>
      </c>
      <c r="D6048" s="133" t="s">
        <v>2314</v>
      </c>
      <c r="E6048" s="133" t="s">
        <v>2374</v>
      </c>
    </row>
    <row r="6049" customFormat="false" ht="12.75" hidden="false" customHeight="false" outlineLevel="2" collapsed="false">
      <c r="A6049" s="133" t="s">
        <v>1867</v>
      </c>
      <c r="B6049" s="133" t="s">
        <v>2611</v>
      </c>
      <c r="C6049" s="134" t="n">
        <v>369.3</v>
      </c>
      <c r="D6049" s="133" t="s">
        <v>2314</v>
      </c>
      <c r="E6049" s="133" t="s">
        <v>2374</v>
      </c>
    </row>
    <row r="6050" customFormat="false" ht="12.75" hidden="false" customHeight="false" outlineLevel="2" collapsed="false">
      <c r="A6050" s="133" t="s">
        <v>1867</v>
      </c>
      <c r="B6050" s="133" t="s">
        <v>2612</v>
      </c>
      <c r="C6050" s="134" t="n">
        <v>14.46</v>
      </c>
      <c r="D6050" s="133" t="s">
        <v>2314</v>
      </c>
      <c r="E6050" s="133" t="s">
        <v>2374</v>
      </c>
    </row>
    <row r="6051" customFormat="false" ht="12.75" hidden="false" customHeight="false" outlineLevel="2" collapsed="false">
      <c r="A6051" s="133" t="s">
        <v>1867</v>
      </c>
      <c r="B6051" s="133" t="s">
        <v>2613</v>
      </c>
      <c r="C6051" s="134" t="n">
        <v>4.12</v>
      </c>
      <c r="D6051" s="133" t="s">
        <v>2314</v>
      </c>
      <c r="E6051" s="133" t="s">
        <v>2374</v>
      </c>
    </row>
    <row r="6052" customFormat="false" ht="12.75" hidden="false" customHeight="false" outlineLevel="2" collapsed="false">
      <c r="A6052" s="133" t="s">
        <v>1867</v>
      </c>
      <c r="B6052" s="133" t="s">
        <v>2614</v>
      </c>
      <c r="C6052" s="134" t="n">
        <v>880.07</v>
      </c>
      <c r="D6052" s="133" t="s">
        <v>2314</v>
      </c>
      <c r="E6052" s="133" t="s">
        <v>2374</v>
      </c>
    </row>
    <row r="6053" customFormat="false" ht="12.75" hidden="false" customHeight="false" outlineLevel="2" collapsed="false">
      <c r="A6053" s="133" t="s">
        <v>1867</v>
      </c>
      <c r="B6053" s="133" t="s">
        <v>2615</v>
      </c>
      <c r="C6053" s="134" t="n">
        <v>11.17</v>
      </c>
      <c r="D6053" s="133" t="s">
        <v>2314</v>
      </c>
      <c r="E6053" s="133" t="s">
        <v>2374</v>
      </c>
    </row>
    <row r="6054" customFormat="false" ht="12.75" hidden="false" customHeight="false" outlineLevel="1" collapsed="false">
      <c r="A6054" s="135" t="s">
        <v>3663</v>
      </c>
      <c r="B6054" s="133"/>
      <c r="C6054" s="134" t="n">
        <f aca="false">SUBTOTAL(9,C6045:C6053)</f>
        <v>1532.09</v>
      </c>
      <c r="D6054" s="133"/>
      <c r="E6054" s="133"/>
    </row>
    <row r="6055" customFormat="false" ht="12.75" hidden="false" customHeight="false" outlineLevel="2" collapsed="false">
      <c r="A6055" s="133" t="s">
        <v>1929</v>
      </c>
      <c r="B6055" s="133" t="s">
        <v>2305</v>
      </c>
      <c r="C6055" s="134" t="n">
        <v>175</v>
      </c>
      <c r="D6055" s="133" t="s">
        <v>3664</v>
      </c>
      <c r="E6055" s="133" t="s">
        <v>3665</v>
      </c>
    </row>
    <row r="6056" customFormat="false" ht="12.75" hidden="false" customHeight="false" outlineLevel="2" collapsed="false">
      <c r="A6056" s="133" t="s">
        <v>1929</v>
      </c>
      <c r="B6056" s="133" t="s">
        <v>2306</v>
      </c>
      <c r="C6056" s="134" t="n">
        <v>50</v>
      </c>
      <c r="D6056" s="133" t="s">
        <v>3664</v>
      </c>
      <c r="E6056" s="133" t="s">
        <v>3665</v>
      </c>
    </row>
    <row r="6057" customFormat="false" ht="12.75" hidden="false" customHeight="false" outlineLevel="2" collapsed="false">
      <c r="A6057" s="133" t="s">
        <v>1929</v>
      </c>
      <c r="B6057" s="133" t="s">
        <v>2364</v>
      </c>
      <c r="C6057" s="134" t="n">
        <v>200</v>
      </c>
      <c r="D6057" s="133" t="s">
        <v>3664</v>
      </c>
      <c r="E6057" s="133" t="s">
        <v>3665</v>
      </c>
    </row>
    <row r="6058" customFormat="false" ht="12.75" hidden="false" customHeight="false" outlineLevel="1" collapsed="false">
      <c r="A6058" s="135" t="s">
        <v>3666</v>
      </c>
      <c r="B6058" s="133"/>
      <c r="C6058" s="134" t="n">
        <f aca="false">SUBTOTAL(9,C6055:C6057)</f>
        <v>425</v>
      </c>
      <c r="D6058" s="133"/>
      <c r="E6058" s="133"/>
    </row>
    <row r="6059" customFormat="false" ht="12.75" hidden="false" customHeight="false" outlineLevel="2" collapsed="false">
      <c r="A6059" s="133" t="s">
        <v>722</v>
      </c>
      <c r="B6059" s="133" t="s">
        <v>2305</v>
      </c>
      <c r="C6059" s="134" t="n">
        <v>175</v>
      </c>
      <c r="D6059" s="133" t="s">
        <v>2293</v>
      </c>
      <c r="E6059" s="133" t="s">
        <v>2416</v>
      </c>
    </row>
    <row r="6060" customFormat="false" ht="12.75" hidden="false" customHeight="false" outlineLevel="2" collapsed="false">
      <c r="A6060" s="133" t="s">
        <v>722</v>
      </c>
      <c r="B6060" s="133" t="s">
        <v>2307</v>
      </c>
      <c r="C6060" s="134" t="n">
        <v>50</v>
      </c>
      <c r="D6060" s="133" t="s">
        <v>2293</v>
      </c>
      <c r="E6060" s="133" t="s">
        <v>2416</v>
      </c>
    </row>
    <row r="6061" customFormat="false" ht="12.75" hidden="false" customHeight="false" outlineLevel="1" collapsed="false">
      <c r="A6061" s="135" t="s">
        <v>3667</v>
      </c>
      <c r="B6061" s="133"/>
      <c r="C6061" s="134" t="n">
        <f aca="false">SUBTOTAL(9,C6059:C6060)</f>
        <v>225</v>
      </c>
      <c r="D6061" s="133"/>
      <c r="E6061" s="133"/>
    </row>
    <row r="6062" customFormat="false" ht="12.75" hidden="false" customHeight="false" outlineLevel="2" collapsed="false">
      <c r="A6062" s="133" t="s">
        <v>1930</v>
      </c>
      <c r="B6062" s="133" t="s">
        <v>2418</v>
      </c>
      <c r="C6062" s="134" t="n">
        <v>5.36</v>
      </c>
      <c r="D6062" s="133" t="s">
        <v>2293</v>
      </c>
      <c r="E6062" s="133" t="s">
        <v>3668</v>
      </c>
    </row>
    <row r="6063" customFormat="false" ht="12.75" hidden="false" customHeight="false" outlineLevel="2" collapsed="false">
      <c r="A6063" s="133" t="s">
        <v>1930</v>
      </c>
      <c r="B6063" s="133" t="s">
        <v>2419</v>
      </c>
      <c r="C6063" s="134" t="n">
        <v>54</v>
      </c>
      <c r="D6063" s="133" t="s">
        <v>2293</v>
      </c>
      <c r="E6063" s="133" t="s">
        <v>3668</v>
      </c>
    </row>
    <row r="6064" customFormat="false" ht="12.75" hidden="false" customHeight="false" outlineLevel="2" collapsed="false">
      <c r="A6064" s="133" t="s">
        <v>1930</v>
      </c>
      <c r="B6064" s="133" t="s">
        <v>2432</v>
      </c>
      <c r="C6064" s="134" t="n">
        <v>31</v>
      </c>
      <c r="D6064" s="133" t="s">
        <v>2293</v>
      </c>
      <c r="E6064" s="133" t="s">
        <v>3668</v>
      </c>
    </row>
    <row r="6065" customFormat="false" ht="12.75" hidden="false" customHeight="false" outlineLevel="2" collapsed="false">
      <c r="A6065" s="133" t="s">
        <v>1930</v>
      </c>
      <c r="B6065" s="133" t="s">
        <v>2433</v>
      </c>
      <c r="C6065" s="134" t="n">
        <v>12.14</v>
      </c>
      <c r="D6065" s="133" t="s">
        <v>2293</v>
      </c>
      <c r="E6065" s="133" t="s">
        <v>3668</v>
      </c>
    </row>
    <row r="6066" customFormat="false" ht="12.75" hidden="false" customHeight="false" outlineLevel="2" collapsed="false">
      <c r="A6066" s="133" t="s">
        <v>1930</v>
      </c>
      <c r="B6066" s="133" t="s">
        <v>2549</v>
      </c>
      <c r="C6066" s="134" t="n">
        <v>50</v>
      </c>
      <c r="D6066" s="133" t="s">
        <v>2293</v>
      </c>
      <c r="E6066" s="133" t="s">
        <v>3668</v>
      </c>
    </row>
    <row r="6067" customFormat="false" ht="12.75" hidden="false" customHeight="false" outlineLevel="2" collapsed="false">
      <c r="A6067" s="133" t="s">
        <v>1930</v>
      </c>
      <c r="B6067" s="133" t="s">
        <v>2423</v>
      </c>
      <c r="C6067" s="134" t="n">
        <v>11.88</v>
      </c>
      <c r="D6067" s="133" t="s">
        <v>2293</v>
      </c>
      <c r="E6067" s="133" t="s">
        <v>3668</v>
      </c>
    </row>
    <row r="6068" customFormat="false" ht="12.75" hidden="false" customHeight="false" outlineLevel="2" collapsed="false">
      <c r="A6068" s="133" t="s">
        <v>1930</v>
      </c>
      <c r="B6068" s="133" t="s">
        <v>2425</v>
      </c>
      <c r="C6068" s="134" t="n">
        <v>1391.01</v>
      </c>
      <c r="D6068" s="133" t="s">
        <v>2293</v>
      </c>
      <c r="E6068" s="133" t="s">
        <v>3668</v>
      </c>
    </row>
    <row r="6069" customFormat="false" ht="12.75" hidden="false" customHeight="false" outlineLevel="2" collapsed="false">
      <c r="A6069" s="133" t="s">
        <v>1930</v>
      </c>
      <c r="B6069" s="133" t="s">
        <v>2914</v>
      </c>
      <c r="C6069" s="134" t="n">
        <v>63.78</v>
      </c>
      <c r="D6069" s="133" t="s">
        <v>2293</v>
      </c>
      <c r="E6069" s="133" t="s">
        <v>3668</v>
      </c>
    </row>
    <row r="6070" customFormat="false" ht="12.75" hidden="false" customHeight="false" outlineLevel="2" collapsed="false">
      <c r="A6070" s="133" t="s">
        <v>1930</v>
      </c>
      <c r="B6070" s="133" t="s">
        <v>2292</v>
      </c>
      <c r="C6070" s="134" t="n">
        <v>31.9</v>
      </c>
      <c r="D6070" s="133" t="s">
        <v>2293</v>
      </c>
      <c r="E6070" s="133" t="s">
        <v>3668</v>
      </c>
    </row>
    <row r="6071" customFormat="false" ht="12.75" hidden="false" customHeight="false" outlineLevel="2" collapsed="false">
      <c r="A6071" s="133" t="s">
        <v>1930</v>
      </c>
      <c r="B6071" s="133" t="s">
        <v>2443</v>
      </c>
      <c r="C6071" s="134" t="n">
        <v>10.65</v>
      </c>
      <c r="D6071" s="133" t="s">
        <v>2293</v>
      </c>
      <c r="E6071" s="133" t="s">
        <v>3668</v>
      </c>
    </row>
    <row r="6072" customFormat="false" ht="12.75" hidden="false" customHeight="false" outlineLevel="2" collapsed="false">
      <c r="A6072" s="133" t="s">
        <v>1930</v>
      </c>
      <c r="B6072" s="133" t="s">
        <v>3279</v>
      </c>
      <c r="C6072" s="134" t="n">
        <v>0</v>
      </c>
      <c r="D6072" s="133" t="s">
        <v>2293</v>
      </c>
      <c r="E6072" s="133" t="s">
        <v>3668</v>
      </c>
    </row>
    <row r="6073" customFormat="false" ht="12.75" hidden="false" customHeight="false" outlineLevel="2" collapsed="false">
      <c r="A6073" s="133" t="s">
        <v>1930</v>
      </c>
      <c r="B6073" s="133" t="s">
        <v>2445</v>
      </c>
      <c r="C6073" s="134" t="n">
        <v>10.65</v>
      </c>
      <c r="D6073" s="133" t="s">
        <v>2293</v>
      </c>
      <c r="E6073" s="133" t="s">
        <v>3668</v>
      </c>
    </row>
    <row r="6074" customFormat="false" ht="12.75" hidden="false" customHeight="false" outlineLevel="2" collapsed="false">
      <c r="A6074" s="133" t="s">
        <v>1930</v>
      </c>
      <c r="B6074" s="133" t="s">
        <v>3669</v>
      </c>
      <c r="C6074" s="134" t="n">
        <v>0</v>
      </c>
      <c r="D6074" s="133" t="s">
        <v>2293</v>
      </c>
      <c r="E6074" s="133" t="s">
        <v>3668</v>
      </c>
    </row>
    <row r="6075" customFormat="false" ht="12.75" hidden="false" customHeight="false" outlineLevel="2" collapsed="false">
      <c r="A6075" s="133" t="s">
        <v>1930</v>
      </c>
      <c r="B6075" s="133" t="s">
        <v>2295</v>
      </c>
      <c r="C6075" s="134" t="n">
        <v>54</v>
      </c>
      <c r="D6075" s="133" t="s">
        <v>2293</v>
      </c>
      <c r="E6075" s="133" t="s">
        <v>3668</v>
      </c>
    </row>
    <row r="6076" customFormat="false" ht="12.75" hidden="false" customHeight="false" outlineLevel="2" collapsed="false">
      <c r="A6076" s="133" t="s">
        <v>1930</v>
      </c>
      <c r="B6076" s="133" t="s">
        <v>2296</v>
      </c>
      <c r="C6076" s="134" t="n">
        <v>371.9</v>
      </c>
      <c r="D6076" s="133" t="s">
        <v>2293</v>
      </c>
      <c r="E6076" s="133" t="s">
        <v>3668</v>
      </c>
    </row>
    <row r="6077" customFormat="false" ht="12.75" hidden="false" customHeight="false" outlineLevel="2" collapsed="false">
      <c r="A6077" s="133" t="s">
        <v>1930</v>
      </c>
      <c r="B6077" s="133" t="s">
        <v>2297</v>
      </c>
      <c r="C6077" s="134" t="n">
        <v>54.34</v>
      </c>
      <c r="D6077" s="133" t="s">
        <v>2293</v>
      </c>
      <c r="E6077" s="133" t="s">
        <v>3668</v>
      </c>
    </row>
    <row r="6078" customFormat="false" ht="12.75" hidden="false" customHeight="false" outlineLevel="2" collapsed="false">
      <c r="A6078" s="133" t="s">
        <v>1930</v>
      </c>
      <c r="B6078" s="133" t="s">
        <v>2446</v>
      </c>
      <c r="C6078" s="134" t="n">
        <v>19.15</v>
      </c>
      <c r="D6078" s="133" t="s">
        <v>2293</v>
      </c>
      <c r="E6078" s="133" t="s">
        <v>3668</v>
      </c>
    </row>
    <row r="6079" customFormat="false" ht="12.75" hidden="false" customHeight="false" outlineLevel="2" collapsed="false">
      <c r="A6079" s="133" t="s">
        <v>1930</v>
      </c>
      <c r="B6079" s="133" t="s">
        <v>2300</v>
      </c>
      <c r="C6079" s="134" t="n">
        <v>3.21</v>
      </c>
      <c r="D6079" s="133" t="s">
        <v>2293</v>
      </c>
      <c r="E6079" s="133" t="s">
        <v>3668</v>
      </c>
    </row>
    <row r="6080" customFormat="false" ht="12.75" hidden="false" customHeight="false" outlineLevel="2" collapsed="false">
      <c r="A6080" s="133" t="s">
        <v>1930</v>
      </c>
      <c r="B6080" s="133" t="s">
        <v>2301</v>
      </c>
      <c r="C6080" s="134" t="n">
        <v>9</v>
      </c>
      <c r="D6080" s="133" t="s">
        <v>2293</v>
      </c>
      <c r="E6080" s="133" t="s">
        <v>3668</v>
      </c>
    </row>
    <row r="6081" customFormat="false" ht="12.75" hidden="false" customHeight="false" outlineLevel="2" collapsed="false">
      <c r="A6081" s="133" t="s">
        <v>1930</v>
      </c>
      <c r="B6081" s="133" t="s">
        <v>2448</v>
      </c>
      <c r="C6081" s="134" t="n">
        <v>22.34</v>
      </c>
      <c r="D6081" s="133" t="s">
        <v>2293</v>
      </c>
      <c r="E6081" s="133" t="s">
        <v>3668</v>
      </c>
    </row>
    <row r="6082" customFormat="false" ht="12.75" hidden="false" customHeight="false" outlineLevel="2" collapsed="false">
      <c r="A6082" s="133" t="s">
        <v>1930</v>
      </c>
      <c r="B6082" s="133" t="s">
        <v>2456</v>
      </c>
      <c r="C6082" s="134" t="n">
        <v>9.59</v>
      </c>
      <c r="D6082" s="133" t="s">
        <v>2293</v>
      </c>
      <c r="E6082" s="133" t="s">
        <v>3668</v>
      </c>
    </row>
    <row r="6083" customFormat="false" ht="12.75" hidden="false" customHeight="false" outlineLevel="2" collapsed="false">
      <c r="A6083" s="133" t="s">
        <v>1930</v>
      </c>
      <c r="B6083" s="133" t="s">
        <v>2457</v>
      </c>
      <c r="C6083" s="134" t="n">
        <v>0</v>
      </c>
      <c r="D6083" s="133" t="s">
        <v>2293</v>
      </c>
      <c r="E6083" s="133" t="s">
        <v>3668</v>
      </c>
    </row>
    <row r="6084" customFormat="false" ht="12.75" hidden="false" customHeight="false" outlineLevel="2" collapsed="false">
      <c r="A6084" s="133" t="s">
        <v>1930</v>
      </c>
      <c r="B6084" s="133" t="s">
        <v>2302</v>
      </c>
      <c r="C6084" s="134" t="n">
        <v>10.65</v>
      </c>
      <c r="D6084" s="133" t="s">
        <v>2293</v>
      </c>
      <c r="E6084" s="133" t="s">
        <v>3668</v>
      </c>
    </row>
    <row r="6085" customFormat="false" ht="12.75" hidden="false" customHeight="false" outlineLevel="2" collapsed="false">
      <c r="A6085" s="133" t="s">
        <v>1930</v>
      </c>
      <c r="B6085" s="133" t="s">
        <v>2303</v>
      </c>
      <c r="C6085" s="134" t="n">
        <v>5</v>
      </c>
      <c r="D6085" s="133" t="s">
        <v>2293</v>
      </c>
      <c r="E6085" s="133" t="s">
        <v>3668</v>
      </c>
    </row>
    <row r="6086" customFormat="false" ht="12.75" hidden="false" customHeight="false" outlineLevel="2" collapsed="false">
      <c r="A6086" s="133" t="s">
        <v>1930</v>
      </c>
      <c r="B6086" s="133" t="s">
        <v>2304</v>
      </c>
      <c r="C6086" s="134" t="n">
        <v>5.46</v>
      </c>
      <c r="D6086" s="133" t="s">
        <v>2293</v>
      </c>
      <c r="E6086" s="133" t="s">
        <v>3668</v>
      </c>
    </row>
    <row r="6087" customFormat="false" ht="12.75" hidden="false" customHeight="false" outlineLevel="2" collapsed="false">
      <c r="A6087" s="133" t="s">
        <v>1930</v>
      </c>
      <c r="B6087" s="133" t="s">
        <v>3043</v>
      </c>
      <c r="C6087" s="134" t="n">
        <v>80</v>
      </c>
      <c r="D6087" s="133" t="s">
        <v>2293</v>
      </c>
      <c r="E6087" s="133" t="s">
        <v>3668</v>
      </c>
    </row>
    <row r="6088" customFormat="false" ht="12.75" hidden="false" customHeight="false" outlineLevel="2" collapsed="false">
      <c r="A6088" s="133" t="s">
        <v>1930</v>
      </c>
      <c r="B6088" s="133" t="s">
        <v>2288</v>
      </c>
      <c r="C6088" s="134" t="n">
        <v>40</v>
      </c>
      <c r="D6088" s="133" t="s">
        <v>2293</v>
      </c>
      <c r="E6088" s="133" t="s">
        <v>3668</v>
      </c>
    </row>
    <row r="6089" customFormat="false" ht="12.75" hidden="false" customHeight="false" outlineLevel="2" collapsed="false">
      <c r="A6089" s="133" t="s">
        <v>1930</v>
      </c>
      <c r="B6089" s="133" t="s">
        <v>2308</v>
      </c>
      <c r="C6089" s="134" t="n">
        <v>148.89</v>
      </c>
      <c r="D6089" s="133" t="s">
        <v>2293</v>
      </c>
      <c r="E6089" s="133" t="s">
        <v>3668</v>
      </c>
    </row>
    <row r="6090" customFormat="false" ht="12.75" hidden="false" customHeight="false" outlineLevel="2" collapsed="false">
      <c r="A6090" s="133" t="s">
        <v>1930</v>
      </c>
      <c r="B6090" s="133" t="s">
        <v>2309</v>
      </c>
      <c r="C6090" s="134" t="n">
        <v>227.32</v>
      </c>
      <c r="D6090" s="133" t="s">
        <v>2293</v>
      </c>
      <c r="E6090" s="133" t="s">
        <v>3668</v>
      </c>
    </row>
    <row r="6091" customFormat="false" ht="12.75" hidden="false" customHeight="false" outlineLevel="2" collapsed="false">
      <c r="A6091" s="133" t="s">
        <v>1930</v>
      </c>
      <c r="B6091" s="133" t="s">
        <v>2310</v>
      </c>
      <c r="C6091" s="134" t="n">
        <v>14.46</v>
      </c>
      <c r="D6091" s="133" t="s">
        <v>2293</v>
      </c>
      <c r="E6091" s="133" t="s">
        <v>3668</v>
      </c>
    </row>
    <row r="6092" customFormat="false" ht="12.75" hidden="false" customHeight="false" outlineLevel="2" collapsed="false">
      <c r="A6092" s="133" t="s">
        <v>1930</v>
      </c>
      <c r="B6092" s="133" t="s">
        <v>2311</v>
      </c>
      <c r="C6092" s="134" t="n">
        <v>4.12</v>
      </c>
      <c r="D6092" s="133" t="s">
        <v>2293</v>
      </c>
      <c r="E6092" s="133" t="s">
        <v>3668</v>
      </c>
    </row>
    <row r="6093" customFormat="false" ht="12.75" hidden="false" customHeight="false" outlineLevel="2" collapsed="false">
      <c r="A6093" s="133" t="s">
        <v>1930</v>
      </c>
      <c r="B6093" s="133" t="s">
        <v>2312</v>
      </c>
      <c r="C6093" s="134" t="n">
        <v>11.17</v>
      </c>
      <c r="D6093" s="133" t="s">
        <v>2293</v>
      </c>
      <c r="E6093" s="133" t="s">
        <v>3668</v>
      </c>
    </row>
    <row r="6094" customFormat="false" ht="12.75" hidden="false" customHeight="false" outlineLevel="2" collapsed="false">
      <c r="A6094" s="133" t="s">
        <v>1930</v>
      </c>
      <c r="B6094" s="133" t="s">
        <v>2318</v>
      </c>
      <c r="C6094" s="134" t="n">
        <v>22.61</v>
      </c>
      <c r="D6094" s="133" t="s">
        <v>2293</v>
      </c>
      <c r="E6094" s="133" t="s">
        <v>3668</v>
      </c>
    </row>
    <row r="6095" customFormat="false" ht="12.75" hidden="false" customHeight="false" outlineLevel="2" collapsed="false">
      <c r="A6095" s="133" t="s">
        <v>1930</v>
      </c>
      <c r="B6095" s="133" t="s">
        <v>2319</v>
      </c>
      <c r="C6095" s="134" t="n">
        <v>15</v>
      </c>
      <c r="D6095" s="133" t="s">
        <v>2293</v>
      </c>
      <c r="E6095" s="133" t="s">
        <v>3668</v>
      </c>
    </row>
    <row r="6096" customFormat="false" ht="12.75" hidden="false" customHeight="false" outlineLevel="2" collapsed="false">
      <c r="A6096" s="133" t="s">
        <v>1930</v>
      </c>
      <c r="B6096" s="133" t="s">
        <v>2322</v>
      </c>
      <c r="C6096" s="134" t="n">
        <v>10</v>
      </c>
      <c r="D6096" s="133" t="s">
        <v>2293</v>
      </c>
      <c r="E6096" s="133" t="s">
        <v>3668</v>
      </c>
    </row>
    <row r="6097" customFormat="false" ht="12.75" hidden="false" customHeight="false" outlineLevel="2" collapsed="false">
      <c r="A6097" s="133" t="s">
        <v>1930</v>
      </c>
      <c r="B6097" s="133" t="s">
        <v>2323</v>
      </c>
      <c r="C6097" s="134" t="n">
        <v>3.1</v>
      </c>
      <c r="D6097" s="133" t="s">
        <v>2293</v>
      </c>
      <c r="E6097" s="133" t="s">
        <v>3668</v>
      </c>
    </row>
    <row r="6098" customFormat="false" ht="12.75" hidden="false" customHeight="false" outlineLevel="2" collapsed="false">
      <c r="A6098" s="133" t="s">
        <v>1930</v>
      </c>
      <c r="B6098" s="133" t="s">
        <v>2324</v>
      </c>
      <c r="C6098" s="134" t="n">
        <v>54</v>
      </c>
      <c r="D6098" s="133" t="s">
        <v>2293</v>
      </c>
      <c r="E6098" s="133" t="s">
        <v>3668</v>
      </c>
    </row>
    <row r="6099" customFormat="false" ht="12.75" hidden="false" customHeight="false" outlineLevel="2" collapsed="false">
      <c r="A6099" s="133" t="s">
        <v>1930</v>
      </c>
      <c r="B6099" s="133" t="s">
        <v>2325</v>
      </c>
      <c r="C6099" s="134" t="n">
        <v>20.85</v>
      </c>
      <c r="D6099" s="133" t="s">
        <v>2293</v>
      </c>
      <c r="E6099" s="133" t="s">
        <v>3668</v>
      </c>
    </row>
    <row r="6100" customFormat="false" ht="12.75" hidden="false" customHeight="false" outlineLevel="2" collapsed="false">
      <c r="A6100" s="133" t="s">
        <v>1930</v>
      </c>
      <c r="B6100" s="133" t="s">
        <v>2326</v>
      </c>
      <c r="C6100" s="134" t="n">
        <v>5.3</v>
      </c>
      <c r="D6100" s="133" t="s">
        <v>2293</v>
      </c>
      <c r="E6100" s="133" t="s">
        <v>3668</v>
      </c>
    </row>
    <row r="6101" customFormat="false" ht="12.75" hidden="false" customHeight="false" outlineLevel="2" collapsed="false">
      <c r="A6101" s="133" t="s">
        <v>1930</v>
      </c>
      <c r="B6101" s="133" t="s">
        <v>2327</v>
      </c>
      <c r="C6101" s="134" t="n">
        <v>25</v>
      </c>
      <c r="D6101" s="133" t="s">
        <v>2293</v>
      </c>
      <c r="E6101" s="133" t="s">
        <v>3668</v>
      </c>
    </row>
    <row r="6102" customFormat="false" ht="12.75" hidden="false" customHeight="false" outlineLevel="2" collapsed="false">
      <c r="A6102" s="133" t="s">
        <v>1930</v>
      </c>
      <c r="B6102" s="133" t="s">
        <v>2328</v>
      </c>
      <c r="C6102" s="134" t="n">
        <v>50.62</v>
      </c>
      <c r="D6102" s="133" t="s">
        <v>2293</v>
      </c>
      <c r="E6102" s="133" t="s">
        <v>3668</v>
      </c>
    </row>
    <row r="6103" customFormat="false" ht="12.75" hidden="false" customHeight="false" outlineLevel="2" collapsed="false">
      <c r="A6103" s="133" t="s">
        <v>1930</v>
      </c>
      <c r="B6103" s="133" t="s">
        <v>2329</v>
      </c>
      <c r="C6103" s="134" t="n">
        <v>5.29</v>
      </c>
      <c r="D6103" s="133" t="s">
        <v>2293</v>
      </c>
      <c r="E6103" s="133" t="s">
        <v>3668</v>
      </c>
    </row>
    <row r="6104" customFormat="false" ht="12.75" hidden="false" customHeight="false" outlineLevel="2" collapsed="false">
      <c r="A6104" s="133" t="s">
        <v>1930</v>
      </c>
      <c r="B6104" s="133" t="s">
        <v>2330</v>
      </c>
      <c r="C6104" s="134" t="n">
        <v>10</v>
      </c>
      <c r="D6104" s="133" t="s">
        <v>2293</v>
      </c>
      <c r="E6104" s="133" t="s">
        <v>3668</v>
      </c>
    </row>
    <row r="6105" customFormat="false" ht="12.75" hidden="false" customHeight="false" outlineLevel="2" collapsed="false">
      <c r="A6105" s="133" t="s">
        <v>1930</v>
      </c>
      <c r="B6105" s="133" t="s">
        <v>2331</v>
      </c>
      <c r="C6105" s="134" t="n">
        <v>8.94</v>
      </c>
      <c r="D6105" s="133" t="s">
        <v>2293</v>
      </c>
      <c r="E6105" s="133" t="s">
        <v>3668</v>
      </c>
    </row>
    <row r="6106" customFormat="false" ht="12.75" hidden="false" customHeight="false" outlineLevel="2" collapsed="false">
      <c r="A6106" s="133" t="s">
        <v>1930</v>
      </c>
      <c r="B6106" s="133" t="s">
        <v>2332</v>
      </c>
      <c r="C6106" s="134" t="n">
        <v>14.32</v>
      </c>
      <c r="D6106" s="133" t="s">
        <v>2293</v>
      </c>
      <c r="E6106" s="133" t="s">
        <v>3668</v>
      </c>
    </row>
    <row r="6107" customFormat="false" ht="12.75" hidden="false" customHeight="false" outlineLevel="2" collapsed="false">
      <c r="A6107" s="133" t="s">
        <v>1930</v>
      </c>
      <c r="B6107" s="133" t="s">
        <v>2333</v>
      </c>
      <c r="C6107" s="134" t="n">
        <v>76.92</v>
      </c>
      <c r="D6107" s="133" t="s">
        <v>2293</v>
      </c>
      <c r="E6107" s="133" t="s">
        <v>3668</v>
      </c>
    </row>
    <row r="6108" customFormat="false" ht="12.75" hidden="false" customHeight="false" outlineLevel="2" collapsed="false">
      <c r="A6108" s="133" t="s">
        <v>1930</v>
      </c>
      <c r="B6108" s="133" t="s">
        <v>2334</v>
      </c>
      <c r="C6108" s="134" t="n">
        <v>825</v>
      </c>
      <c r="D6108" s="133" t="s">
        <v>2293</v>
      </c>
      <c r="E6108" s="133" t="s">
        <v>3668</v>
      </c>
    </row>
    <row r="6109" customFormat="false" ht="12.75" hidden="false" customHeight="false" outlineLevel="2" collapsed="false">
      <c r="A6109" s="133" t="s">
        <v>1930</v>
      </c>
      <c r="B6109" s="133" t="s">
        <v>2335</v>
      </c>
      <c r="C6109" s="134" t="n">
        <v>16.52</v>
      </c>
      <c r="D6109" s="133" t="s">
        <v>2293</v>
      </c>
      <c r="E6109" s="133" t="s">
        <v>3668</v>
      </c>
    </row>
    <row r="6110" customFormat="false" ht="12.75" hidden="false" customHeight="false" outlineLevel="2" collapsed="false">
      <c r="A6110" s="133" t="s">
        <v>1930</v>
      </c>
      <c r="B6110" s="133" t="s">
        <v>2336</v>
      </c>
      <c r="C6110" s="134" t="n">
        <v>2.73</v>
      </c>
      <c r="D6110" s="133" t="s">
        <v>2293</v>
      </c>
      <c r="E6110" s="133" t="s">
        <v>3668</v>
      </c>
    </row>
    <row r="6111" customFormat="false" ht="12.75" hidden="false" customHeight="false" outlineLevel="2" collapsed="false">
      <c r="A6111" s="133" t="s">
        <v>1930</v>
      </c>
      <c r="B6111" s="133" t="s">
        <v>2337</v>
      </c>
      <c r="C6111" s="134" t="n">
        <v>0</v>
      </c>
      <c r="D6111" s="133" t="s">
        <v>2293</v>
      </c>
      <c r="E6111" s="133" t="s">
        <v>3668</v>
      </c>
    </row>
    <row r="6112" customFormat="false" ht="12.75" hidden="false" customHeight="false" outlineLevel="1" collapsed="false">
      <c r="A6112" s="135" t="s">
        <v>3670</v>
      </c>
      <c r="B6112" s="133"/>
      <c r="C6112" s="134" t="n">
        <f aca="false">SUBTOTAL(9,C6062:C6111)</f>
        <v>3929.17</v>
      </c>
      <c r="D6112" s="133"/>
      <c r="E6112" s="133"/>
    </row>
    <row r="6113" customFormat="false" ht="12.75" hidden="false" customHeight="false" outlineLevel="2" collapsed="false">
      <c r="A6113" s="133" t="s">
        <v>1341</v>
      </c>
      <c r="B6113" s="133" t="s">
        <v>2288</v>
      </c>
      <c r="C6113" s="134" t="n">
        <v>40</v>
      </c>
      <c r="D6113" s="133" t="s">
        <v>2575</v>
      </c>
      <c r="E6113" s="133" t="s">
        <v>2873</v>
      </c>
    </row>
    <row r="6114" customFormat="false" ht="12.75" hidden="false" customHeight="false" outlineLevel="1" collapsed="false">
      <c r="A6114" s="135" t="s">
        <v>3671</v>
      </c>
      <c r="B6114" s="133"/>
      <c r="C6114" s="134" t="n">
        <f aca="false">SUBTOTAL(9,C6113)</f>
        <v>40</v>
      </c>
      <c r="D6114" s="133"/>
      <c r="E6114" s="133"/>
    </row>
    <row r="6115" customFormat="false" ht="12.75" hidden="false" customHeight="false" outlineLevel="2" collapsed="false">
      <c r="A6115" s="133" t="s">
        <v>696</v>
      </c>
      <c r="B6115" s="133" t="s">
        <v>2305</v>
      </c>
      <c r="C6115" s="134" t="n">
        <v>175</v>
      </c>
      <c r="D6115" s="133" t="s">
        <v>2293</v>
      </c>
      <c r="E6115" s="133" t="s">
        <v>3247</v>
      </c>
    </row>
    <row r="6116" customFormat="false" ht="12.75" hidden="false" customHeight="false" outlineLevel="2" collapsed="false">
      <c r="A6116" s="133" t="s">
        <v>696</v>
      </c>
      <c r="B6116" s="133" t="s">
        <v>2306</v>
      </c>
      <c r="C6116" s="134" t="n">
        <v>50</v>
      </c>
      <c r="D6116" s="133" t="s">
        <v>2293</v>
      </c>
      <c r="E6116" s="133" t="s">
        <v>3247</v>
      </c>
    </row>
    <row r="6117" customFormat="false" ht="12.75" hidden="false" customHeight="false" outlineLevel="2" collapsed="false">
      <c r="A6117" s="133" t="s">
        <v>696</v>
      </c>
      <c r="B6117" s="133" t="s">
        <v>2774</v>
      </c>
      <c r="C6117" s="134" t="n">
        <v>148.89</v>
      </c>
      <c r="D6117" s="133" t="s">
        <v>2293</v>
      </c>
      <c r="E6117" s="133" t="s">
        <v>3247</v>
      </c>
    </row>
    <row r="6118" customFormat="false" ht="12.75" hidden="false" customHeight="false" outlineLevel="2" collapsed="false">
      <c r="A6118" s="133" t="s">
        <v>696</v>
      </c>
      <c r="B6118" s="133" t="s">
        <v>2775</v>
      </c>
      <c r="C6118" s="134" t="n">
        <v>227.32</v>
      </c>
      <c r="D6118" s="133" t="s">
        <v>2293</v>
      </c>
      <c r="E6118" s="133" t="s">
        <v>3247</v>
      </c>
    </row>
    <row r="6119" customFormat="false" ht="12.75" hidden="false" customHeight="false" outlineLevel="2" collapsed="false">
      <c r="A6119" s="133" t="s">
        <v>696</v>
      </c>
      <c r="B6119" s="133" t="s">
        <v>2776</v>
      </c>
      <c r="C6119" s="134" t="n">
        <v>14.46</v>
      </c>
      <c r="D6119" s="133" t="s">
        <v>2293</v>
      </c>
      <c r="E6119" s="133" t="s">
        <v>3247</v>
      </c>
    </row>
    <row r="6120" customFormat="false" ht="12.75" hidden="false" customHeight="false" outlineLevel="2" collapsed="false">
      <c r="A6120" s="133" t="s">
        <v>696</v>
      </c>
      <c r="B6120" s="133" t="s">
        <v>2777</v>
      </c>
      <c r="C6120" s="134" t="n">
        <v>0</v>
      </c>
      <c r="D6120" s="133" t="s">
        <v>2293</v>
      </c>
      <c r="E6120" s="133" t="s">
        <v>3247</v>
      </c>
    </row>
    <row r="6121" customFormat="false" ht="12.75" hidden="false" customHeight="false" outlineLevel="2" collapsed="false">
      <c r="A6121" s="133" t="s">
        <v>696</v>
      </c>
      <c r="B6121" s="133" t="s">
        <v>2778</v>
      </c>
      <c r="C6121" s="134" t="n">
        <v>11.17</v>
      </c>
      <c r="D6121" s="133" t="s">
        <v>2293</v>
      </c>
      <c r="E6121" s="133" t="s">
        <v>3247</v>
      </c>
    </row>
    <row r="6122" customFormat="false" ht="12.75" hidden="false" customHeight="false" outlineLevel="1" collapsed="false">
      <c r="A6122" s="135" t="s">
        <v>3672</v>
      </c>
      <c r="B6122" s="133"/>
      <c r="C6122" s="134" t="n">
        <f aca="false">SUBTOTAL(9,C6115:C6121)</f>
        <v>626.84</v>
      </c>
      <c r="D6122" s="133"/>
      <c r="E6122" s="133"/>
    </row>
    <row r="6123" customFormat="false" ht="12.75" hidden="false" customHeight="false" outlineLevel="2" collapsed="false">
      <c r="A6123" s="133" t="s">
        <v>1668</v>
      </c>
      <c r="B6123" s="133" t="s">
        <v>2288</v>
      </c>
      <c r="C6123" s="134" t="n">
        <v>40</v>
      </c>
      <c r="D6123" s="133" t="s">
        <v>2314</v>
      </c>
      <c r="E6123" s="133" t="s">
        <v>2883</v>
      </c>
    </row>
    <row r="6124" customFormat="false" ht="12.75" hidden="false" customHeight="false" outlineLevel="2" collapsed="false">
      <c r="A6124" s="133" t="s">
        <v>1668</v>
      </c>
      <c r="B6124" s="133" t="s">
        <v>2308</v>
      </c>
      <c r="C6124" s="134" t="n">
        <v>148.89</v>
      </c>
      <c r="D6124" s="133" t="s">
        <v>2314</v>
      </c>
      <c r="E6124" s="133" t="s">
        <v>2883</v>
      </c>
    </row>
    <row r="6125" customFormat="false" ht="12.75" hidden="false" customHeight="false" outlineLevel="2" collapsed="false">
      <c r="A6125" s="133" t="s">
        <v>1668</v>
      </c>
      <c r="B6125" s="133" t="s">
        <v>2309</v>
      </c>
      <c r="C6125" s="134" t="n">
        <v>227.32</v>
      </c>
      <c r="D6125" s="133" t="s">
        <v>2314</v>
      </c>
      <c r="E6125" s="133" t="s">
        <v>2883</v>
      </c>
    </row>
    <row r="6126" customFormat="false" ht="12.75" hidden="false" customHeight="false" outlineLevel="2" collapsed="false">
      <c r="A6126" s="133" t="s">
        <v>1668</v>
      </c>
      <c r="B6126" s="133" t="s">
        <v>2310</v>
      </c>
      <c r="C6126" s="134" t="n">
        <v>14.46</v>
      </c>
      <c r="D6126" s="133" t="s">
        <v>2314</v>
      </c>
      <c r="E6126" s="133" t="s">
        <v>2883</v>
      </c>
    </row>
    <row r="6127" customFormat="false" ht="12.75" hidden="false" customHeight="false" outlineLevel="2" collapsed="false">
      <c r="A6127" s="133" t="s">
        <v>1668</v>
      </c>
      <c r="B6127" s="133" t="s">
        <v>2311</v>
      </c>
      <c r="C6127" s="134" t="n">
        <v>4.12</v>
      </c>
      <c r="D6127" s="133" t="s">
        <v>2314</v>
      </c>
      <c r="E6127" s="133" t="s">
        <v>2883</v>
      </c>
    </row>
    <row r="6128" customFormat="false" ht="12.75" hidden="false" customHeight="false" outlineLevel="2" collapsed="false">
      <c r="A6128" s="133" t="s">
        <v>1668</v>
      </c>
      <c r="B6128" s="133" t="s">
        <v>2312</v>
      </c>
      <c r="C6128" s="134" t="n">
        <v>11.17</v>
      </c>
      <c r="D6128" s="133" t="s">
        <v>2314</v>
      </c>
      <c r="E6128" s="133" t="s">
        <v>2883</v>
      </c>
    </row>
    <row r="6129" customFormat="false" ht="12.75" hidden="false" customHeight="false" outlineLevel="1" collapsed="false">
      <c r="A6129" s="135" t="s">
        <v>3673</v>
      </c>
      <c r="B6129" s="133"/>
      <c r="C6129" s="134" t="n">
        <f aca="false">SUBTOTAL(9,C6123:C6128)</f>
        <v>445.96</v>
      </c>
      <c r="D6129" s="133"/>
      <c r="E6129" s="133"/>
    </row>
    <row r="6130" customFormat="false" ht="12.75" hidden="false" customHeight="false" outlineLevel="2" collapsed="false">
      <c r="A6130" s="133" t="s">
        <v>761</v>
      </c>
      <c r="B6130" s="133" t="s">
        <v>2415</v>
      </c>
      <c r="C6130" s="134" t="n">
        <v>23.61</v>
      </c>
      <c r="D6130" s="133" t="s">
        <v>2293</v>
      </c>
      <c r="E6130" s="133" t="s">
        <v>2625</v>
      </c>
    </row>
    <row r="6131" customFormat="false" ht="12.75" hidden="false" customHeight="false" outlineLevel="2" collapsed="false">
      <c r="A6131" s="133" t="s">
        <v>761</v>
      </c>
      <c r="B6131" s="133" t="s">
        <v>2418</v>
      </c>
      <c r="C6131" s="134" t="n">
        <v>5.36</v>
      </c>
      <c r="D6131" s="133" t="s">
        <v>2293</v>
      </c>
      <c r="E6131" s="133" t="s">
        <v>2625</v>
      </c>
    </row>
    <row r="6132" customFormat="false" ht="12.75" hidden="false" customHeight="false" outlineLevel="2" collapsed="false">
      <c r="A6132" s="133" t="s">
        <v>761</v>
      </c>
      <c r="B6132" s="133" t="s">
        <v>2419</v>
      </c>
      <c r="C6132" s="134" t="n">
        <v>54</v>
      </c>
      <c r="D6132" s="133" t="s">
        <v>2293</v>
      </c>
      <c r="E6132" s="133" t="s">
        <v>2625</v>
      </c>
    </row>
    <row r="6133" customFormat="false" ht="12.75" hidden="false" customHeight="false" outlineLevel="2" collapsed="false">
      <c r="A6133" s="133" t="s">
        <v>761</v>
      </c>
      <c r="B6133" s="133" t="s">
        <v>2420</v>
      </c>
      <c r="C6133" s="134" t="n">
        <v>1</v>
      </c>
      <c r="D6133" s="133" t="s">
        <v>2293</v>
      </c>
      <c r="E6133" s="133" t="s">
        <v>2625</v>
      </c>
    </row>
    <row r="6134" customFormat="false" ht="12.75" hidden="false" customHeight="false" outlineLevel="2" collapsed="false">
      <c r="A6134" s="133" t="s">
        <v>761</v>
      </c>
      <c r="B6134" s="133" t="s">
        <v>2432</v>
      </c>
      <c r="C6134" s="134" t="n">
        <v>31</v>
      </c>
      <c r="D6134" s="133" t="s">
        <v>2293</v>
      </c>
      <c r="E6134" s="133" t="s">
        <v>2625</v>
      </c>
    </row>
    <row r="6135" customFormat="false" ht="12.75" hidden="false" customHeight="false" outlineLevel="2" collapsed="false">
      <c r="A6135" s="133" t="s">
        <v>761</v>
      </c>
      <c r="B6135" s="133" t="s">
        <v>2433</v>
      </c>
      <c r="C6135" s="134" t="n">
        <v>12.14</v>
      </c>
      <c r="D6135" s="133" t="s">
        <v>2293</v>
      </c>
      <c r="E6135" s="133" t="s">
        <v>2625</v>
      </c>
    </row>
    <row r="6136" customFormat="false" ht="12.75" hidden="false" customHeight="false" outlineLevel="2" collapsed="false">
      <c r="A6136" s="133" t="s">
        <v>761</v>
      </c>
      <c r="B6136" s="133" t="s">
        <v>2434</v>
      </c>
      <c r="C6136" s="134" t="n">
        <v>13.85</v>
      </c>
      <c r="D6136" s="133" t="s">
        <v>2293</v>
      </c>
      <c r="E6136" s="133" t="s">
        <v>2625</v>
      </c>
    </row>
    <row r="6137" customFormat="false" ht="12.75" hidden="false" customHeight="false" outlineLevel="2" collapsed="false">
      <c r="A6137" s="133" t="s">
        <v>761</v>
      </c>
      <c r="B6137" s="133" t="s">
        <v>2421</v>
      </c>
      <c r="C6137" s="134" t="n">
        <v>1</v>
      </c>
      <c r="D6137" s="133" t="s">
        <v>2293</v>
      </c>
      <c r="E6137" s="133" t="s">
        <v>2625</v>
      </c>
    </row>
    <row r="6138" customFormat="false" ht="12.75" hidden="false" customHeight="false" outlineLevel="2" collapsed="false">
      <c r="A6138" s="133" t="s">
        <v>761</v>
      </c>
      <c r="B6138" s="133" t="s">
        <v>2422</v>
      </c>
      <c r="C6138" s="134" t="n">
        <v>20</v>
      </c>
      <c r="D6138" s="133" t="s">
        <v>2293</v>
      </c>
      <c r="E6138" s="133" t="s">
        <v>2625</v>
      </c>
    </row>
    <row r="6139" customFormat="false" ht="12.75" hidden="false" customHeight="false" outlineLevel="2" collapsed="false">
      <c r="A6139" s="133" t="s">
        <v>761</v>
      </c>
      <c r="B6139" s="133" t="s">
        <v>2423</v>
      </c>
      <c r="C6139" s="134" t="n">
        <v>11.88</v>
      </c>
      <c r="D6139" s="133" t="s">
        <v>2293</v>
      </c>
      <c r="E6139" s="133" t="s">
        <v>2625</v>
      </c>
    </row>
    <row r="6140" customFormat="false" ht="12.75" hidden="false" customHeight="false" outlineLevel="2" collapsed="false">
      <c r="A6140" s="133" t="s">
        <v>761</v>
      </c>
      <c r="B6140" s="133" t="s">
        <v>2424</v>
      </c>
      <c r="C6140" s="134" t="n">
        <v>1</v>
      </c>
      <c r="D6140" s="133" t="s">
        <v>2293</v>
      </c>
      <c r="E6140" s="133" t="s">
        <v>2625</v>
      </c>
    </row>
    <row r="6141" customFormat="false" ht="12.75" hidden="false" customHeight="false" outlineLevel="2" collapsed="false">
      <c r="A6141" s="133" t="s">
        <v>761</v>
      </c>
      <c r="B6141" s="133" t="s">
        <v>2425</v>
      </c>
      <c r="C6141" s="134" t="n">
        <v>1391.01</v>
      </c>
      <c r="D6141" s="133" t="s">
        <v>2293</v>
      </c>
      <c r="E6141" s="133" t="s">
        <v>2625</v>
      </c>
    </row>
    <row r="6142" customFormat="false" ht="12.75" hidden="false" customHeight="false" outlineLevel="2" collapsed="false">
      <c r="A6142" s="133" t="s">
        <v>761</v>
      </c>
      <c r="B6142" s="133" t="s">
        <v>2426</v>
      </c>
      <c r="C6142" s="134" t="n">
        <v>51.62</v>
      </c>
      <c r="D6142" s="133" t="s">
        <v>2293</v>
      </c>
      <c r="E6142" s="133" t="s">
        <v>2625</v>
      </c>
    </row>
    <row r="6143" customFormat="false" ht="12.75" hidden="false" customHeight="false" outlineLevel="2" collapsed="false">
      <c r="A6143" s="133" t="s">
        <v>761</v>
      </c>
      <c r="B6143" s="133" t="s">
        <v>2318</v>
      </c>
      <c r="C6143" s="134" t="n">
        <v>22.61</v>
      </c>
      <c r="D6143" s="133" t="s">
        <v>2293</v>
      </c>
      <c r="E6143" s="133" t="s">
        <v>2625</v>
      </c>
    </row>
    <row r="6144" customFormat="false" ht="12.75" hidden="false" customHeight="false" outlineLevel="2" collapsed="false">
      <c r="A6144" s="133" t="s">
        <v>761</v>
      </c>
      <c r="B6144" s="133" t="s">
        <v>3674</v>
      </c>
      <c r="C6144" s="134" t="n">
        <v>10</v>
      </c>
      <c r="D6144" s="133" t="s">
        <v>2293</v>
      </c>
      <c r="E6144" s="133" t="s">
        <v>2625</v>
      </c>
    </row>
    <row r="6145" customFormat="false" ht="12.75" hidden="false" customHeight="false" outlineLevel="2" collapsed="false">
      <c r="A6145" s="133" t="s">
        <v>761</v>
      </c>
      <c r="B6145" s="133" t="s">
        <v>2695</v>
      </c>
      <c r="C6145" s="134" t="n">
        <v>16.53</v>
      </c>
      <c r="D6145" s="133" t="s">
        <v>2293</v>
      </c>
      <c r="E6145" s="133" t="s">
        <v>2625</v>
      </c>
    </row>
    <row r="6146" customFormat="false" ht="12.75" hidden="false" customHeight="false" outlineLevel="2" collapsed="false">
      <c r="A6146" s="133" t="s">
        <v>761</v>
      </c>
      <c r="B6146" s="133" t="s">
        <v>2319</v>
      </c>
      <c r="C6146" s="134" t="n">
        <v>15</v>
      </c>
      <c r="D6146" s="133" t="s">
        <v>2293</v>
      </c>
      <c r="E6146" s="133" t="s">
        <v>2625</v>
      </c>
    </row>
    <row r="6147" customFormat="false" ht="12.75" hidden="false" customHeight="false" outlineLevel="2" collapsed="false">
      <c r="A6147" s="133" t="s">
        <v>761</v>
      </c>
      <c r="B6147" s="133" t="s">
        <v>2629</v>
      </c>
      <c r="C6147" s="134" t="n">
        <v>6.57</v>
      </c>
      <c r="D6147" s="133" t="s">
        <v>2293</v>
      </c>
      <c r="E6147" s="133" t="s">
        <v>2625</v>
      </c>
    </row>
    <row r="6148" customFormat="false" ht="12.75" hidden="false" customHeight="false" outlineLevel="2" collapsed="false">
      <c r="A6148" s="133" t="s">
        <v>761</v>
      </c>
      <c r="B6148" s="133" t="s">
        <v>2630</v>
      </c>
      <c r="C6148" s="134" t="n">
        <v>10</v>
      </c>
      <c r="D6148" s="133" t="s">
        <v>2293</v>
      </c>
      <c r="E6148" s="133" t="s">
        <v>2625</v>
      </c>
    </row>
    <row r="6149" customFormat="false" ht="12.75" hidden="false" customHeight="false" outlineLevel="2" collapsed="false">
      <c r="A6149" s="133" t="s">
        <v>761</v>
      </c>
      <c r="B6149" s="133" t="s">
        <v>2631</v>
      </c>
      <c r="C6149" s="134" t="n">
        <v>10</v>
      </c>
      <c r="D6149" s="133" t="s">
        <v>2293</v>
      </c>
      <c r="E6149" s="133" t="s">
        <v>2625</v>
      </c>
    </row>
    <row r="6150" customFormat="false" ht="12.75" hidden="false" customHeight="false" outlineLevel="2" collapsed="false">
      <c r="A6150" s="133" t="s">
        <v>761</v>
      </c>
      <c r="B6150" s="133" t="s">
        <v>3028</v>
      </c>
      <c r="C6150" s="134" t="n">
        <v>0</v>
      </c>
      <c r="D6150" s="133" t="s">
        <v>2293</v>
      </c>
      <c r="E6150" s="133" t="s">
        <v>2625</v>
      </c>
    </row>
    <row r="6151" customFormat="false" ht="12.75" hidden="false" customHeight="false" outlineLevel="2" collapsed="false">
      <c r="A6151" s="133" t="s">
        <v>761</v>
      </c>
      <c r="B6151" s="133" t="s">
        <v>2632</v>
      </c>
      <c r="C6151" s="134" t="n">
        <v>15.36</v>
      </c>
      <c r="D6151" s="133" t="s">
        <v>2293</v>
      </c>
      <c r="E6151" s="133" t="s">
        <v>2625</v>
      </c>
    </row>
    <row r="6152" customFormat="false" ht="12.75" hidden="false" customHeight="false" outlineLevel="2" collapsed="false">
      <c r="A6152" s="133" t="s">
        <v>761</v>
      </c>
      <c r="B6152" s="133" t="s">
        <v>2633</v>
      </c>
      <c r="C6152" s="134" t="n">
        <v>10</v>
      </c>
      <c r="D6152" s="133" t="s">
        <v>2293</v>
      </c>
      <c r="E6152" s="133" t="s">
        <v>2625</v>
      </c>
    </row>
    <row r="6153" customFormat="false" ht="12.75" hidden="false" customHeight="false" outlineLevel="2" collapsed="false">
      <c r="A6153" s="133" t="s">
        <v>761</v>
      </c>
      <c r="B6153" s="133" t="s">
        <v>2634</v>
      </c>
      <c r="C6153" s="134" t="n">
        <v>15</v>
      </c>
      <c r="D6153" s="133" t="s">
        <v>2293</v>
      </c>
      <c r="E6153" s="133" t="s">
        <v>2625</v>
      </c>
    </row>
    <row r="6154" customFormat="false" ht="12.75" hidden="false" customHeight="false" outlineLevel="2" collapsed="false">
      <c r="A6154" s="133" t="s">
        <v>761</v>
      </c>
      <c r="B6154" s="133" t="s">
        <v>2635</v>
      </c>
      <c r="C6154" s="134" t="n">
        <v>5.55</v>
      </c>
      <c r="D6154" s="133" t="s">
        <v>2293</v>
      </c>
      <c r="E6154" s="133" t="s">
        <v>2625</v>
      </c>
    </row>
    <row r="6155" customFormat="false" ht="12.75" hidden="false" customHeight="false" outlineLevel="2" collapsed="false">
      <c r="A6155" s="133" t="s">
        <v>761</v>
      </c>
      <c r="B6155" s="133" t="s">
        <v>2636</v>
      </c>
      <c r="C6155" s="134" t="n">
        <v>30</v>
      </c>
      <c r="D6155" s="133" t="s">
        <v>2293</v>
      </c>
      <c r="E6155" s="133" t="s">
        <v>2625</v>
      </c>
    </row>
    <row r="6156" customFormat="false" ht="12.75" hidden="false" customHeight="false" outlineLevel="2" collapsed="false">
      <c r="A6156" s="133" t="s">
        <v>761</v>
      </c>
      <c r="B6156" s="133" t="s">
        <v>2322</v>
      </c>
      <c r="C6156" s="134" t="n">
        <v>10</v>
      </c>
      <c r="D6156" s="133" t="s">
        <v>2293</v>
      </c>
      <c r="E6156" s="133" t="s">
        <v>2625</v>
      </c>
    </row>
    <row r="6157" customFormat="false" ht="12.75" hidden="false" customHeight="false" outlineLevel="2" collapsed="false">
      <c r="A6157" s="133" t="s">
        <v>761</v>
      </c>
      <c r="B6157" s="133" t="s">
        <v>2323</v>
      </c>
      <c r="C6157" s="134" t="n">
        <v>3.1</v>
      </c>
      <c r="D6157" s="133" t="s">
        <v>2293</v>
      </c>
      <c r="E6157" s="133" t="s">
        <v>2625</v>
      </c>
    </row>
    <row r="6158" customFormat="false" ht="12.75" hidden="false" customHeight="false" outlineLevel="2" collapsed="false">
      <c r="A6158" s="133" t="s">
        <v>761</v>
      </c>
      <c r="B6158" s="133" t="s">
        <v>2637</v>
      </c>
      <c r="C6158" s="134" t="n">
        <v>10</v>
      </c>
      <c r="D6158" s="133" t="s">
        <v>2293</v>
      </c>
      <c r="E6158" s="133" t="s">
        <v>2625</v>
      </c>
    </row>
    <row r="6159" customFormat="false" ht="12.75" hidden="false" customHeight="false" outlineLevel="2" collapsed="false">
      <c r="A6159" s="133" t="s">
        <v>761</v>
      </c>
      <c r="B6159" s="133" t="s">
        <v>3029</v>
      </c>
      <c r="C6159" s="134" t="n">
        <v>9</v>
      </c>
      <c r="D6159" s="133" t="s">
        <v>2293</v>
      </c>
      <c r="E6159" s="133" t="s">
        <v>2625</v>
      </c>
    </row>
    <row r="6160" customFormat="false" ht="12.75" hidden="false" customHeight="false" outlineLevel="2" collapsed="false">
      <c r="A6160" s="133" t="s">
        <v>761</v>
      </c>
      <c r="B6160" s="133" t="s">
        <v>3030</v>
      </c>
      <c r="C6160" s="134" t="n">
        <v>11.28</v>
      </c>
      <c r="D6160" s="133" t="s">
        <v>2293</v>
      </c>
      <c r="E6160" s="133" t="s">
        <v>2625</v>
      </c>
    </row>
    <row r="6161" customFormat="false" ht="12.75" hidden="false" customHeight="false" outlineLevel="2" collapsed="false">
      <c r="A6161" s="133" t="s">
        <v>761</v>
      </c>
      <c r="B6161" s="133" t="s">
        <v>2324</v>
      </c>
      <c r="C6161" s="134" t="n">
        <v>54</v>
      </c>
      <c r="D6161" s="133" t="s">
        <v>2293</v>
      </c>
      <c r="E6161" s="133" t="s">
        <v>2625</v>
      </c>
    </row>
    <row r="6162" customFormat="false" ht="12.75" hidden="false" customHeight="false" outlineLevel="2" collapsed="false">
      <c r="A6162" s="133" t="s">
        <v>761</v>
      </c>
      <c r="B6162" s="133" t="s">
        <v>2325</v>
      </c>
      <c r="C6162" s="134" t="n">
        <v>20.85</v>
      </c>
      <c r="D6162" s="133" t="s">
        <v>2293</v>
      </c>
      <c r="E6162" s="133" t="s">
        <v>2625</v>
      </c>
    </row>
    <row r="6163" customFormat="false" ht="12.75" hidden="false" customHeight="false" outlineLevel="2" collapsed="false">
      <c r="A6163" s="133" t="s">
        <v>761</v>
      </c>
      <c r="B6163" s="133" t="s">
        <v>2638</v>
      </c>
      <c r="C6163" s="134" t="n">
        <v>10</v>
      </c>
      <c r="D6163" s="133" t="s">
        <v>2293</v>
      </c>
      <c r="E6163" s="133" t="s">
        <v>2625</v>
      </c>
    </row>
    <row r="6164" customFormat="false" ht="12.75" hidden="false" customHeight="false" outlineLevel="2" collapsed="false">
      <c r="A6164" s="133" t="s">
        <v>761</v>
      </c>
      <c r="B6164" s="133" t="s">
        <v>2639</v>
      </c>
      <c r="C6164" s="134" t="n">
        <v>15.5</v>
      </c>
      <c r="D6164" s="133" t="s">
        <v>2293</v>
      </c>
      <c r="E6164" s="133" t="s">
        <v>2625</v>
      </c>
    </row>
    <row r="6165" customFormat="false" ht="12.75" hidden="false" customHeight="false" outlineLevel="2" collapsed="false">
      <c r="A6165" s="133" t="s">
        <v>761</v>
      </c>
      <c r="B6165" s="133" t="s">
        <v>3675</v>
      </c>
      <c r="C6165" s="134" t="n">
        <v>3.3</v>
      </c>
      <c r="D6165" s="133" t="s">
        <v>2293</v>
      </c>
      <c r="E6165" s="133" t="s">
        <v>2625</v>
      </c>
    </row>
    <row r="6166" customFormat="false" ht="12.75" hidden="false" customHeight="false" outlineLevel="2" collapsed="false">
      <c r="A6166" s="133" t="s">
        <v>761</v>
      </c>
      <c r="B6166" s="133" t="s">
        <v>2640</v>
      </c>
      <c r="C6166" s="134" t="n">
        <v>16.53</v>
      </c>
      <c r="D6166" s="133" t="s">
        <v>2293</v>
      </c>
      <c r="E6166" s="133" t="s">
        <v>2625</v>
      </c>
    </row>
    <row r="6167" customFormat="false" ht="12.75" hidden="false" customHeight="false" outlineLevel="2" collapsed="false">
      <c r="A6167" s="133" t="s">
        <v>761</v>
      </c>
      <c r="B6167" s="133" t="s">
        <v>2498</v>
      </c>
      <c r="C6167" s="134" t="n">
        <v>8.5</v>
      </c>
      <c r="D6167" s="133" t="s">
        <v>2293</v>
      </c>
      <c r="E6167" s="133" t="s">
        <v>2625</v>
      </c>
    </row>
    <row r="6168" customFormat="false" ht="12.75" hidden="false" customHeight="false" outlineLevel="2" collapsed="false">
      <c r="A6168" s="133" t="s">
        <v>761</v>
      </c>
      <c r="B6168" s="133" t="s">
        <v>3031</v>
      </c>
      <c r="C6168" s="134" t="n">
        <v>20.66</v>
      </c>
      <c r="D6168" s="133" t="s">
        <v>2293</v>
      </c>
      <c r="E6168" s="133" t="s">
        <v>2625</v>
      </c>
    </row>
    <row r="6169" customFormat="false" ht="12.75" hidden="false" customHeight="false" outlineLevel="2" collapsed="false">
      <c r="A6169" s="133" t="s">
        <v>761</v>
      </c>
      <c r="B6169" s="133" t="s">
        <v>2641</v>
      </c>
      <c r="C6169" s="134" t="n">
        <v>8.68</v>
      </c>
      <c r="D6169" s="133" t="s">
        <v>2293</v>
      </c>
      <c r="E6169" s="133" t="s">
        <v>2625</v>
      </c>
    </row>
    <row r="6170" customFormat="false" ht="12.75" hidden="false" customHeight="false" outlineLevel="2" collapsed="false">
      <c r="A6170" s="133" t="s">
        <v>761</v>
      </c>
      <c r="B6170" s="133" t="s">
        <v>2642</v>
      </c>
      <c r="C6170" s="134" t="n">
        <v>3.22</v>
      </c>
      <c r="D6170" s="133" t="s">
        <v>2293</v>
      </c>
      <c r="E6170" s="133" t="s">
        <v>2625</v>
      </c>
    </row>
    <row r="6171" customFormat="false" ht="12.75" hidden="false" customHeight="false" outlineLevel="2" collapsed="false">
      <c r="A6171" s="133" t="s">
        <v>761</v>
      </c>
      <c r="B6171" s="133" t="s">
        <v>2643</v>
      </c>
      <c r="C6171" s="134" t="n">
        <v>25.78</v>
      </c>
      <c r="D6171" s="133" t="s">
        <v>2293</v>
      </c>
      <c r="E6171" s="133" t="s">
        <v>2625</v>
      </c>
    </row>
    <row r="6172" customFormat="false" ht="12.75" hidden="false" customHeight="false" outlineLevel="2" collapsed="false">
      <c r="A6172" s="133" t="s">
        <v>761</v>
      </c>
      <c r="B6172" s="133" t="s">
        <v>2644</v>
      </c>
      <c r="C6172" s="134" t="n">
        <v>13</v>
      </c>
      <c r="D6172" s="133" t="s">
        <v>2293</v>
      </c>
      <c r="E6172" s="133" t="s">
        <v>2625</v>
      </c>
    </row>
    <row r="6173" customFormat="false" ht="12.75" hidden="false" customHeight="false" outlineLevel="2" collapsed="false">
      <c r="A6173" s="133" t="s">
        <v>761</v>
      </c>
      <c r="B6173" s="133" t="s">
        <v>2645</v>
      </c>
      <c r="C6173" s="134" t="n">
        <v>12.1</v>
      </c>
      <c r="D6173" s="133" t="s">
        <v>2293</v>
      </c>
      <c r="E6173" s="133" t="s">
        <v>2625</v>
      </c>
    </row>
    <row r="6174" customFormat="false" ht="12.75" hidden="false" customHeight="false" outlineLevel="2" collapsed="false">
      <c r="A6174" s="133" t="s">
        <v>761</v>
      </c>
      <c r="B6174" s="133" t="s">
        <v>3032</v>
      </c>
      <c r="C6174" s="134" t="n">
        <v>10</v>
      </c>
      <c r="D6174" s="133" t="s">
        <v>2293</v>
      </c>
      <c r="E6174" s="133" t="s">
        <v>2625</v>
      </c>
    </row>
    <row r="6175" customFormat="false" ht="12.75" hidden="false" customHeight="false" outlineLevel="2" collapsed="false">
      <c r="A6175" s="133" t="s">
        <v>761</v>
      </c>
      <c r="B6175" s="133" t="s">
        <v>2646</v>
      </c>
      <c r="C6175" s="134" t="n">
        <v>20</v>
      </c>
      <c r="D6175" s="133" t="s">
        <v>2293</v>
      </c>
      <c r="E6175" s="133" t="s">
        <v>2625</v>
      </c>
    </row>
    <row r="6176" customFormat="false" ht="12.75" hidden="false" customHeight="false" outlineLevel="2" collapsed="false">
      <c r="A6176" s="133" t="s">
        <v>761</v>
      </c>
      <c r="B6176" s="133" t="s">
        <v>2647</v>
      </c>
      <c r="C6176" s="134" t="n">
        <v>4.13</v>
      </c>
      <c r="D6176" s="133" t="s">
        <v>2293</v>
      </c>
      <c r="E6176" s="133" t="s">
        <v>2625</v>
      </c>
    </row>
    <row r="6177" customFormat="false" ht="12.75" hidden="false" customHeight="false" outlineLevel="2" collapsed="false">
      <c r="A6177" s="133" t="s">
        <v>761</v>
      </c>
      <c r="B6177" s="133" t="s">
        <v>2696</v>
      </c>
      <c r="C6177" s="134" t="n">
        <v>10</v>
      </c>
      <c r="D6177" s="133" t="s">
        <v>2293</v>
      </c>
      <c r="E6177" s="133" t="s">
        <v>2625</v>
      </c>
    </row>
    <row r="6178" customFormat="false" ht="12.75" hidden="false" customHeight="false" outlineLevel="2" collapsed="false">
      <c r="A6178" s="133" t="s">
        <v>761</v>
      </c>
      <c r="B6178" s="133" t="s">
        <v>2648</v>
      </c>
      <c r="C6178" s="134" t="n">
        <v>45</v>
      </c>
      <c r="D6178" s="133" t="s">
        <v>2293</v>
      </c>
      <c r="E6178" s="133" t="s">
        <v>2625</v>
      </c>
    </row>
    <row r="6179" customFormat="false" ht="12.75" hidden="false" customHeight="false" outlineLevel="2" collapsed="false">
      <c r="A6179" s="133" t="s">
        <v>761</v>
      </c>
      <c r="B6179" s="133" t="s">
        <v>2649</v>
      </c>
      <c r="C6179" s="134" t="n">
        <v>19.68</v>
      </c>
      <c r="D6179" s="133" t="s">
        <v>2293</v>
      </c>
      <c r="E6179" s="133" t="s">
        <v>2625</v>
      </c>
    </row>
    <row r="6180" customFormat="false" ht="12.75" hidden="false" customHeight="false" outlineLevel="2" collapsed="false">
      <c r="A6180" s="133" t="s">
        <v>761</v>
      </c>
      <c r="B6180" s="133" t="s">
        <v>2650</v>
      </c>
      <c r="C6180" s="134" t="n">
        <v>10</v>
      </c>
      <c r="D6180" s="133" t="s">
        <v>2293</v>
      </c>
      <c r="E6180" s="133" t="s">
        <v>2625</v>
      </c>
    </row>
    <row r="6181" customFormat="false" ht="12.75" hidden="false" customHeight="false" outlineLevel="2" collapsed="false">
      <c r="A6181" s="133" t="s">
        <v>761</v>
      </c>
      <c r="B6181" s="133" t="s">
        <v>3033</v>
      </c>
      <c r="C6181" s="134" t="n">
        <v>0</v>
      </c>
      <c r="D6181" s="133" t="s">
        <v>2293</v>
      </c>
      <c r="E6181" s="133" t="s">
        <v>2625</v>
      </c>
    </row>
    <row r="6182" customFormat="false" ht="12.75" hidden="false" customHeight="false" outlineLevel="2" collapsed="false">
      <c r="A6182" s="133" t="s">
        <v>761</v>
      </c>
      <c r="B6182" s="133" t="s">
        <v>2651</v>
      </c>
      <c r="C6182" s="134" t="n">
        <v>5</v>
      </c>
      <c r="D6182" s="133" t="s">
        <v>2293</v>
      </c>
      <c r="E6182" s="133" t="s">
        <v>2625</v>
      </c>
    </row>
    <row r="6183" customFormat="false" ht="12.75" hidden="false" customHeight="false" outlineLevel="2" collapsed="false">
      <c r="A6183" s="133" t="s">
        <v>761</v>
      </c>
      <c r="B6183" s="133" t="s">
        <v>2652</v>
      </c>
      <c r="C6183" s="134" t="n">
        <v>7</v>
      </c>
      <c r="D6183" s="133" t="s">
        <v>2293</v>
      </c>
      <c r="E6183" s="133" t="s">
        <v>2625</v>
      </c>
    </row>
    <row r="6184" customFormat="false" ht="12.75" hidden="false" customHeight="false" outlineLevel="2" collapsed="false">
      <c r="A6184" s="133" t="s">
        <v>761</v>
      </c>
      <c r="B6184" s="133" t="s">
        <v>2653</v>
      </c>
      <c r="C6184" s="134" t="n">
        <v>118.07</v>
      </c>
      <c r="D6184" s="133" t="s">
        <v>2293</v>
      </c>
      <c r="E6184" s="133" t="s">
        <v>2625</v>
      </c>
    </row>
    <row r="6185" customFormat="false" ht="12.75" hidden="false" customHeight="false" outlineLevel="2" collapsed="false">
      <c r="A6185" s="133" t="s">
        <v>761</v>
      </c>
      <c r="B6185" s="133" t="s">
        <v>2654</v>
      </c>
      <c r="C6185" s="134" t="n">
        <v>22.03</v>
      </c>
      <c r="D6185" s="133" t="s">
        <v>2293</v>
      </c>
      <c r="E6185" s="133" t="s">
        <v>2625</v>
      </c>
    </row>
    <row r="6186" customFormat="false" ht="12.75" hidden="false" customHeight="false" outlineLevel="2" collapsed="false">
      <c r="A6186" s="133" t="s">
        <v>761</v>
      </c>
      <c r="B6186" s="133" t="s">
        <v>2655</v>
      </c>
      <c r="C6186" s="134" t="n">
        <v>10.33</v>
      </c>
      <c r="D6186" s="133" t="s">
        <v>2293</v>
      </c>
      <c r="E6186" s="133" t="s">
        <v>2625</v>
      </c>
    </row>
    <row r="6187" customFormat="false" ht="12.75" hidden="false" customHeight="false" outlineLevel="2" collapsed="false">
      <c r="A6187" s="133" t="s">
        <v>761</v>
      </c>
      <c r="B6187" s="133" t="s">
        <v>3034</v>
      </c>
      <c r="C6187" s="134" t="n">
        <v>28.75</v>
      </c>
      <c r="D6187" s="133" t="s">
        <v>2293</v>
      </c>
      <c r="E6187" s="133" t="s">
        <v>2625</v>
      </c>
    </row>
    <row r="6188" customFormat="false" ht="12.75" hidden="false" customHeight="false" outlineLevel="2" collapsed="false">
      <c r="A6188" s="133" t="s">
        <v>761</v>
      </c>
      <c r="B6188" s="133" t="s">
        <v>2326</v>
      </c>
      <c r="C6188" s="134" t="n">
        <v>5.3</v>
      </c>
      <c r="D6188" s="133" t="s">
        <v>2293</v>
      </c>
      <c r="E6188" s="133" t="s">
        <v>2625</v>
      </c>
    </row>
    <row r="6189" customFormat="false" ht="12.75" hidden="false" customHeight="false" outlineLevel="2" collapsed="false">
      <c r="A6189" s="133" t="s">
        <v>761</v>
      </c>
      <c r="B6189" s="133" t="s">
        <v>2656</v>
      </c>
      <c r="C6189" s="134" t="n">
        <v>15.5</v>
      </c>
      <c r="D6189" s="133" t="s">
        <v>2293</v>
      </c>
      <c r="E6189" s="133" t="s">
        <v>2625</v>
      </c>
    </row>
    <row r="6190" customFormat="false" ht="12.75" hidden="false" customHeight="false" outlineLevel="2" collapsed="false">
      <c r="A6190" s="133" t="s">
        <v>761</v>
      </c>
      <c r="B6190" s="133" t="s">
        <v>2697</v>
      </c>
      <c r="C6190" s="134" t="n">
        <v>10</v>
      </c>
      <c r="D6190" s="133" t="s">
        <v>2293</v>
      </c>
      <c r="E6190" s="133" t="s">
        <v>2625</v>
      </c>
    </row>
    <row r="6191" customFormat="false" ht="12.75" hidden="false" customHeight="false" outlineLevel="2" collapsed="false">
      <c r="A6191" s="133" t="s">
        <v>761</v>
      </c>
      <c r="B6191" s="133" t="s">
        <v>2327</v>
      </c>
      <c r="C6191" s="134" t="n">
        <v>25</v>
      </c>
      <c r="D6191" s="133" t="s">
        <v>2293</v>
      </c>
      <c r="E6191" s="133" t="s">
        <v>2625</v>
      </c>
    </row>
    <row r="6192" customFormat="false" ht="12.75" hidden="false" customHeight="false" outlineLevel="2" collapsed="false">
      <c r="A6192" s="133" t="s">
        <v>761</v>
      </c>
      <c r="B6192" s="133" t="s">
        <v>2328</v>
      </c>
      <c r="C6192" s="134" t="n">
        <v>50.62</v>
      </c>
      <c r="D6192" s="133" t="s">
        <v>2293</v>
      </c>
      <c r="E6192" s="133" t="s">
        <v>2625</v>
      </c>
    </row>
    <row r="6193" customFormat="false" ht="12.75" hidden="false" customHeight="false" outlineLevel="2" collapsed="false">
      <c r="A6193" s="133" t="s">
        <v>761</v>
      </c>
      <c r="B6193" s="133" t="s">
        <v>2329</v>
      </c>
      <c r="C6193" s="134" t="n">
        <v>5.29</v>
      </c>
      <c r="D6193" s="133" t="s">
        <v>2293</v>
      </c>
      <c r="E6193" s="133" t="s">
        <v>2625</v>
      </c>
    </row>
    <row r="6194" customFormat="false" ht="12.75" hidden="false" customHeight="false" outlineLevel="2" collapsed="false">
      <c r="A6194" s="133" t="s">
        <v>761</v>
      </c>
      <c r="B6194" s="133" t="s">
        <v>2657</v>
      </c>
      <c r="C6194" s="134" t="n">
        <v>2.48</v>
      </c>
      <c r="D6194" s="133" t="s">
        <v>2293</v>
      </c>
      <c r="E6194" s="133" t="s">
        <v>2625</v>
      </c>
    </row>
    <row r="6195" customFormat="false" ht="12.75" hidden="false" customHeight="false" outlineLevel="2" collapsed="false">
      <c r="A6195" s="133" t="s">
        <v>761</v>
      </c>
      <c r="B6195" s="133" t="s">
        <v>2658</v>
      </c>
      <c r="C6195" s="134" t="n">
        <v>8.26</v>
      </c>
      <c r="D6195" s="133" t="s">
        <v>2293</v>
      </c>
      <c r="E6195" s="133" t="s">
        <v>2625</v>
      </c>
    </row>
    <row r="6196" customFormat="false" ht="12.75" hidden="false" customHeight="false" outlineLevel="2" collapsed="false">
      <c r="A6196" s="133" t="s">
        <v>761</v>
      </c>
      <c r="B6196" s="133" t="s">
        <v>2330</v>
      </c>
      <c r="C6196" s="134" t="n">
        <v>10</v>
      </c>
      <c r="D6196" s="133" t="s">
        <v>2293</v>
      </c>
      <c r="E6196" s="133" t="s">
        <v>2625</v>
      </c>
    </row>
    <row r="6197" customFormat="false" ht="12.75" hidden="false" customHeight="false" outlineLevel="2" collapsed="false">
      <c r="A6197" s="133" t="s">
        <v>761</v>
      </c>
      <c r="B6197" s="133" t="s">
        <v>2331</v>
      </c>
      <c r="C6197" s="134" t="n">
        <v>8.94</v>
      </c>
      <c r="D6197" s="133" t="s">
        <v>2293</v>
      </c>
      <c r="E6197" s="133" t="s">
        <v>2625</v>
      </c>
    </row>
    <row r="6198" customFormat="false" ht="12.75" hidden="false" customHeight="false" outlineLevel="2" collapsed="false">
      <c r="A6198" s="133" t="s">
        <v>761</v>
      </c>
      <c r="B6198" s="133" t="s">
        <v>2659</v>
      </c>
      <c r="C6198" s="134" t="n">
        <v>3.72</v>
      </c>
      <c r="D6198" s="133" t="s">
        <v>2293</v>
      </c>
      <c r="E6198" s="133" t="s">
        <v>2625</v>
      </c>
    </row>
    <row r="6199" customFormat="false" ht="12.75" hidden="false" customHeight="false" outlineLevel="2" collapsed="false">
      <c r="A6199" s="133" t="s">
        <v>761</v>
      </c>
      <c r="B6199" s="133" t="s">
        <v>2660</v>
      </c>
      <c r="C6199" s="134" t="n">
        <v>22.53</v>
      </c>
      <c r="D6199" s="133" t="s">
        <v>2293</v>
      </c>
      <c r="E6199" s="133" t="s">
        <v>2625</v>
      </c>
    </row>
    <row r="6200" customFormat="false" ht="12.75" hidden="false" customHeight="false" outlineLevel="2" collapsed="false">
      <c r="A6200" s="133" t="s">
        <v>761</v>
      </c>
      <c r="B6200" s="133" t="s">
        <v>2661</v>
      </c>
      <c r="C6200" s="134" t="n">
        <v>5.17</v>
      </c>
      <c r="D6200" s="133" t="s">
        <v>2293</v>
      </c>
      <c r="E6200" s="133" t="s">
        <v>2625</v>
      </c>
    </row>
    <row r="6201" customFormat="false" ht="12.75" hidden="false" customHeight="false" outlineLevel="2" collapsed="false">
      <c r="A6201" s="133" t="s">
        <v>761</v>
      </c>
      <c r="B6201" s="133" t="s">
        <v>2698</v>
      </c>
      <c r="C6201" s="134" t="n">
        <v>10</v>
      </c>
      <c r="D6201" s="133" t="s">
        <v>2293</v>
      </c>
      <c r="E6201" s="133" t="s">
        <v>2625</v>
      </c>
    </row>
    <row r="6202" customFormat="false" ht="12.75" hidden="false" customHeight="false" outlineLevel="2" collapsed="false">
      <c r="A6202" s="133" t="s">
        <v>761</v>
      </c>
      <c r="B6202" s="133" t="s">
        <v>2662</v>
      </c>
      <c r="C6202" s="134" t="n">
        <v>10</v>
      </c>
      <c r="D6202" s="133" t="s">
        <v>2293</v>
      </c>
      <c r="E6202" s="133" t="s">
        <v>2625</v>
      </c>
    </row>
    <row r="6203" customFormat="false" ht="12.75" hidden="false" customHeight="false" outlineLevel="2" collapsed="false">
      <c r="A6203" s="133" t="s">
        <v>761</v>
      </c>
      <c r="B6203" s="133" t="s">
        <v>2663</v>
      </c>
      <c r="C6203" s="134" t="n">
        <v>30</v>
      </c>
      <c r="D6203" s="133" t="s">
        <v>2293</v>
      </c>
      <c r="E6203" s="133" t="s">
        <v>2625</v>
      </c>
    </row>
    <row r="6204" customFormat="false" ht="12.75" hidden="false" customHeight="false" outlineLevel="2" collapsed="false">
      <c r="A6204" s="133" t="s">
        <v>761</v>
      </c>
      <c r="B6204" s="133" t="s">
        <v>2664</v>
      </c>
      <c r="C6204" s="134" t="n">
        <v>30</v>
      </c>
      <c r="D6204" s="133" t="s">
        <v>2293</v>
      </c>
      <c r="E6204" s="133" t="s">
        <v>2625</v>
      </c>
    </row>
    <row r="6205" customFormat="false" ht="12.75" hidden="false" customHeight="false" outlineLevel="2" collapsed="false">
      <c r="A6205" s="133" t="s">
        <v>761</v>
      </c>
      <c r="B6205" s="133" t="s">
        <v>2665</v>
      </c>
      <c r="C6205" s="134" t="n">
        <v>30</v>
      </c>
      <c r="D6205" s="133" t="s">
        <v>2293</v>
      </c>
      <c r="E6205" s="133" t="s">
        <v>2625</v>
      </c>
    </row>
    <row r="6206" customFormat="false" ht="12.75" hidden="false" customHeight="false" outlineLevel="2" collapsed="false">
      <c r="A6206" s="133" t="s">
        <v>761</v>
      </c>
      <c r="B6206" s="133" t="s">
        <v>2666</v>
      </c>
      <c r="C6206" s="134" t="n">
        <v>20</v>
      </c>
      <c r="D6206" s="133" t="s">
        <v>2293</v>
      </c>
      <c r="E6206" s="133" t="s">
        <v>2625</v>
      </c>
    </row>
    <row r="6207" customFormat="false" ht="12.75" hidden="false" customHeight="false" outlineLevel="2" collapsed="false">
      <c r="A6207" s="133" t="s">
        <v>761</v>
      </c>
      <c r="B6207" s="133" t="s">
        <v>2667</v>
      </c>
      <c r="C6207" s="134" t="n">
        <v>10.57</v>
      </c>
      <c r="D6207" s="133" t="s">
        <v>2293</v>
      </c>
      <c r="E6207" s="133" t="s">
        <v>2625</v>
      </c>
    </row>
    <row r="6208" customFormat="false" ht="12.75" hidden="false" customHeight="false" outlineLevel="2" collapsed="false">
      <c r="A6208" s="133" t="s">
        <v>761</v>
      </c>
      <c r="B6208" s="133" t="s">
        <v>2333</v>
      </c>
      <c r="C6208" s="134" t="n">
        <v>76.92</v>
      </c>
      <c r="D6208" s="133" t="s">
        <v>2293</v>
      </c>
      <c r="E6208" s="133" t="s">
        <v>2625</v>
      </c>
    </row>
    <row r="6209" customFormat="false" ht="12.75" hidden="false" customHeight="false" outlineLevel="2" collapsed="false">
      <c r="A6209" s="133" t="s">
        <v>761</v>
      </c>
      <c r="B6209" s="133" t="s">
        <v>2668</v>
      </c>
      <c r="C6209" s="134" t="n">
        <v>9.25</v>
      </c>
      <c r="D6209" s="133" t="s">
        <v>2293</v>
      </c>
      <c r="E6209" s="133" t="s">
        <v>2625</v>
      </c>
    </row>
    <row r="6210" customFormat="false" ht="12.75" hidden="false" customHeight="false" outlineLevel="2" collapsed="false">
      <c r="A6210" s="133" t="s">
        <v>761</v>
      </c>
      <c r="B6210" s="133" t="s">
        <v>2669</v>
      </c>
      <c r="C6210" s="134" t="n">
        <v>11.83</v>
      </c>
      <c r="D6210" s="133" t="s">
        <v>2293</v>
      </c>
      <c r="E6210" s="133" t="s">
        <v>2625</v>
      </c>
    </row>
    <row r="6211" customFormat="false" ht="12.75" hidden="false" customHeight="false" outlineLevel="2" collapsed="false">
      <c r="A6211" s="133" t="s">
        <v>761</v>
      </c>
      <c r="B6211" s="133" t="s">
        <v>2699</v>
      </c>
      <c r="C6211" s="134" t="n">
        <v>10</v>
      </c>
      <c r="D6211" s="133" t="s">
        <v>2293</v>
      </c>
      <c r="E6211" s="133" t="s">
        <v>2625</v>
      </c>
    </row>
    <row r="6212" customFormat="false" ht="12.75" hidden="false" customHeight="false" outlineLevel="2" collapsed="false">
      <c r="A6212" s="133" t="s">
        <v>761</v>
      </c>
      <c r="B6212" s="133" t="s">
        <v>3676</v>
      </c>
      <c r="C6212" s="134" t="n">
        <v>10</v>
      </c>
      <c r="D6212" s="133" t="s">
        <v>2293</v>
      </c>
      <c r="E6212" s="133" t="s">
        <v>2625</v>
      </c>
    </row>
    <row r="6213" customFormat="false" ht="12.75" hidden="false" customHeight="false" outlineLevel="2" collapsed="false">
      <c r="A6213" s="133" t="s">
        <v>761</v>
      </c>
      <c r="B6213" s="133" t="s">
        <v>2334</v>
      </c>
      <c r="C6213" s="134" t="n">
        <v>825</v>
      </c>
      <c r="D6213" s="133" t="s">
        <v>2293</v>
      </c>
      <c r="E6213" s="133" t="s">
        <v>2625</v>
      </c>
    </row>
    <row r="6214" customFormat="false" ht="12.75" hidden="false" customHeight="false" outlineLevel="2" collapsed="false">
      <c r="A6214" s="133" t="s">
        <v>761</v>
      </c>
      <c r="B6214" s="133" t="s">
        <v>2672</v>
      </c>
      <c r="C6214" s="134" t="n">
        <v>15</v>
      </c>
      <c r="D6214" s="133" t="s">
        <v>2293</v>
      </c>
      <c r="E6214" s="133" t="s">
        <v>2625</v>
      </c>
    </row>
    <row r="6215" customFormat="false" ht="12.75" hidden="false" customHeight="false" outlineLevel="2" collapsed="false">
      <c r="A6215" s="133" t="s">
        <v>761</v>
      </c>
      <c r="B6215" s="133" t="s">
        <v>2673</v>
      </c>
      <c r="C6215" s="134" t="n">
        <v>4.13</v>
      </c>
      <c r="D6215" s="133" t="s">
        <v>2293</v>
      </c>
      <c r="E6215" s="133" t="s">
        <v>2625</v>
      </c>
    </row>
    <row r="6216" customFormat="false" ht="12.75" hidden="false" customHeight="false" outlineLevel="2" collapsed="false">
      <c r="A6216" s="133" t="s">
        <v>761</v>
      </c>
      <c r="B6216" s="133" t="s">
        <v>3035</v>
      </c>
      <c r="C6216" s="134" t="n">
        <v>1.24</v>
      </c>
      <c r="D6216" s="133" t="s">
        <v>2293</v>
      </c>
      <c r="E6216" s="133" t="s">
        <v>2625</v>
      </c>
    </row>
    <row r="6217" customFormat="false" ht="12.75" hidden="false" customHeight="false" outlineLevel="2" collapsed="false">
      <c r="A6217" s="133" t="s">
        <v>761</v>
      </c>
      <c r="B6217" s="133" t="s">
        <v>2335</v>
      </c>
      <c r="C6217" s="134" t="n">
        <v>16.52</v>
      </c>
      <c r="D6217" s="133" t="s">
        <v>2293</v>
      </c>
      <c r="E6217" s="133" t="s">
        <v>2625</v>
      </c>
    </row>
    <row r="6218" customFormat="false" ht="12.75" hidden="false" customHeight="false" outlineLevel="2" collapsed="false">
      <c r="A6218" s="133" t="s">
        <v>761</v>
      </c>
      <c r="B6218" s="133" t="s">
        <v>2336</v>
      </c>
      <c r="C6218" s="134" t="n">
        <v>2.73</v>
      </c>
      <c r="D6218" s="133" t="s">
        <v>2293</v>
      </c>
      <c r="E6218" s="133" t="s">
        <v>2625</v>
      </c>
    </row>
    <row r="6219" customFormat="false" ht="12.75" hidden="false" customHeight="false" outlineLevel="2" collapsed="false">
      <c r="A6219" s="133" t="s">
        <v>761</v>
      </c>
      <c r="B6219" s="133" t="s">
        <v>2674</v>
      </c>
      <c r="C6219" s="134" t="n">
        <v>25.83</v>
      </c>
      <c r="D6219" s="133" t="s">
        <v>2293</v>
      </c>
      <c r="E6219" s="133" t="s">
        <v>2625</v>
      </c>
    </row>
    <row r="6220" customFormat="false" ht="12.75" hidden="false" customHeight="false" outlineLevel="2" collapsed="false">
      <c r="A6220" s="133" t="s">
        <v>761</v>
      </c>
      <c r="B6220" s="133" t="s">
        <v>3036</v>
      </c>
      <c r="C6220" s="134" t="n">
        <v>10</v>
      </c>
      <c r="D6220" s="133" t="s">
        <v>2293</v>
      </c>
      <c r="E6220" s="133" t="s">
        <v>2625</v>
      </c>
    </row>
    <row r="6221" customFormat="false" ht="12.75" hidden="false" customHeight="false" outlineLevel="2" collapsed="false">
      <c r="A6221" s="133" t="s">
        <v>761</v>
      </c>
      <c r="B6221" s="133" t="s">
        <v>2337</v>
      </c>
      <c r="C6221" s="134" t="n">
        <v>0</v>
      </c>
      <c r="D6221" s="133" t="s">
        <v>2293</v>
      </c>
      <c r="E6221" s="133" t="s">
        <v>2625</v>
      </c>
    </row>
    <row r="6222" customFormat="false" ht="12.75" hidden="false" customHeight="false" outlineLevel="2" collapsed="false">
      <c r="A6222" s="133" t="s">
        <v>761</v>
      </c>
      <c r="B6222" s="133" t="s">
        <v>2675</v>
      </c>
      <c r="C6222" s="134" t="n">
        <v>20.66</v>
      </c>
      <c r="D6222" s="133" t="s">
        <v>2293</v>
      </c>
      <c r="E6222" s="133" t="s">
        <v>2625</v>
      </c>
    </row>
    <row r="6223" customFormat="false" ht="12.75" hidden="false" customHeight="false" outlineLevel="1" collapsed="false">
      <c r="A6223" s="135" t="s">
        <v>3677</v>
      </c>
      <c r="B6223" s="133"/>
      <c r="C6223" s="134" t="n">
        <f aca="false">SUBTOTAL(9,C6130:C6222)</f>
        <v>3702.07</v>
      </c>
      <c r="D6223" s="133"/>
      <c r="E6223" s="133"/>
    </row>
    <row r="6224" customFormat="false" ht="12.75" hidden="false" customHeight="false" outlineLevel="2" collapsed="false">
      <c r="A6224" s="133" t="s">
        <v>1069</v>
      </c>
      <c r="B6224" s="133" t="s">
        <v>2288</v>
      </c>
      <c r="C6224" s="134" t="n">
        <v>40</v>
      </c>
      <c r="D6224" s="133" t="s">
        <v>3235</v>
      </c>
      <c r="E6224" s="133" t="s">
        <v>3395</v>
      </c>
    </row>
    <row r="6225" customFormat="false" ht="12.75" hidden="false" customHeight="false" outlineLevel="1" collapsed="false">
      <c r="A6225" s="135" t="s">
        <v>3678</v>
      </c>
      <c r="B6225" s="133"/>
      <c r="C6225" s="134" t="n">
        <f aca="false">SUBTOTAL(9,C6224)</f>
        <v>40</v>
      </c>
      <c r="D6225" s="133"/>
      <c r="E6225" s="133"/>
    </row>
    <row r="6226" customFormat="false" ht="12.75" hidden="false" customHeight="false" outlineLevel="2" collapsed="false">
      <c r="A6226" s="133" t="s">
        <v>936</v>
      </c>
      <c r="B6226" s="133" t="s">
        <v>2292</v>
      </c>
      <c r="C6226" s="134" t="n">
        <v>31.9</v>
      </c>
      <c r="D6226" s="133" t="s">
        <v>2293</v>
      </c>
      <c r="E6226" s="133" t="s">
        <v>2871</v>
      </c>
    </row>
    <row r="6227" customFormat="false" ht="12.75" hidden="false" customHeight="false" outlineLevel="2" collapsed="false">
      <c r="A6227" s="133" t="s">
        <v>936</v>
      </c>
      <c r="B6227" s="133" t="s">
        <v>2295</v>
      </c>
      <c r="C6227" s="134" t="n">
        <v>54</v>
      </c>
      <c r="D6227" s="133" t="s">
        <v>2293</v>
      </c>
      <c r="E6227" s="133" t="s">
        <v>2871</v>
      </c>
    </row>
    <row r="6228" customFormat="false" ht="12.75" hidden="false" customHeight="false" outlineLevel="2" collapsed="false">
      <c r="A6228" s="133" t="s">
        <v>936</v>
      </c>
      <c r="B6228" s="133" t="s">
        <v>2296</v>
      </c>
      <c r="C6228" s="134" t="n">
        <v>371.9</v>
      </c>
      <c r="D6228" s="133" t="s">
        <v>2293</v>
      </c>
      <c r="E6228" s="133" t="s">
        <v>2871</v>
      </c>
    </row>
    <row r="6229" customFormat="false" ht="12.75" hidden="false" customHeight="false" outlineLevel="2" collapsed="false">
      <c r="A6229" s="133" t="s">
        <v>936</v>
      </c>
      <c r="B6229" s="133" t="s">
        <v>2297</v>
      </c>
      <c r="C6229" s="134" t="n">
        <v>54.34</v>
      </c>
      <c r="D6229" s="133" t="s">
        <v>2293</v>
      </c>
      <c r="E6229" s="133" t="s">
        <v>2871</v>
      </c>
    </row>
    <row r="6230" customFormat="false" ht="12.75" hidden="false" customHeight="false" outlineLevel="2" collapsed="false">
      <c r="A6230" s="133" t="s">
        <v>936</v>
      </c>
      <c r="B6230" s="133" t="s">
        <v>2298</v>
      </c>
      <c r="C6230" s="134" t="n">
        <v>13.84</v>
      </c>
      <c r="D6230" s="133" t="s">
        <v>2293</v>
      </c>
      <c r="E6230" s="133" t="s">
        <v>2871</v>
      </c>
    </row>
    <row r="6231" customFormat="false" ht="12.75" hidden="false" customHeight="false" outlineLevel="2" collapsed="false">
      <c r="A6231" s="133" t="s">
        <v>936</v>
      </c>
      <c r="B6231" s="133" t="s">
        <v>2299</v>
      </c>
      <c r="C6231" s="134" t="n">
        <v>6</v>
      </c>
      <c r="D6231" s="133" t="s">
        <v>2293</v>
      </c>
      <c r="E6231" s="133" t="s">
        <v>2871</v>
      </c>
    </row>
    <row r="6232" customFormat="false" ht="12.75" hidden="false" customHeight="false" outlineLevel="2" collapsed="false">
      <c r="A6232" s="133" t="s">
        <v>936</v>
      </c>
      <c r="B6232" s="133" t="s">
        <v>2300</v>
      </c>
      <c r="C6232" s="134" t="n">
        <v>3.21</v>
      </c>
      <c r="D6232" s="133" t="s">
        <v>2293</v>
      </c>
      <c r="E6232" s="133" t="s">
        <v>2871</v>
      </c>
    </row>
    <row r="6233" customFormat="false" ht="12.75" hidden="false" customHeight="false" outlineLevel="2" collapsed="false">
      <c r="A6233" s="133" t="s">
        <v>936</v>
      </c>
      <c r="B6233" s="133" t="s">
        <v>2301</v>
      </c>
      <c r="C6233" s="134" t="n">
        <v>9</v>
      </c>
      <c r="D6233" s="133" t="s">
        <v>2293</v>
      </c>
      <c r="E6233" s="133" t="s">
        <v>2871</v>
      </c>
    </row>
    <row r="6234" customFormat="false" ht="12.75" hidden="false" customHeight="false" outlineLevel="2" collapsed="false">
      <c r="A6234" s="133" t="s">
        <v>936</v>
      </c>
      <c r="B6234" s="133" t="s">
        <v>2302</v>
      </c>
      <c r="C6234" s="134" t="n">
        <v>10.65</v>
      </c>
      <c r="D6234" s="133" t="s">
        <v>2293</v>
      </c>
      <c r="E6234" s="133" t="s">
        <v>2871</v>
      </c>
    </row>
    <row r="6235" customFormat="false" ht="12.75" hidden="false" customHeight="false" outlineLevel="2" collapsed="false">
      <c r="A6235" s="133" t="s">
        <v>936</v>
      </c>
      <c r="B6235" s="133" t="s">
        <v>2303</v>
      </c>
      <c r="C6235" s="134" t="n">
        <v>5</v>
      </c>
      <c r="D6235" s="133" t="s">
        <v>2293</v>
      </c>
      <c r="E6235" s="133" t="s">
        <v>2871</v>
      </c>
    </row>
    <row r="6236" customFormat="false" ht="12.75" hidden="false" customHeight="false" outlineLevel="2" collapsed="false">
      <c r="A6236" s="133" t="s">
        <v>936</v>
      </c>
      <c r="B6236" s="133" t="s">
        <v>2304</v>
      </c>
      <c r="C6236" s="134" t="n">
        <v>5.46</v>
      </c>
      <c r="D6236" s="133" t="s">
        <v>2293</v>
      </c>
      <c r="E6236" s="133" t="s">
        <v>2871</v>
      </c>
    </row>
    <row r="6237" customFormat="false" ht="12.75" hidden="false" customHeight="false" outlineLevel="2" collapsed="false">
      <c r="A6237" s="133" t="s">
        <v>936</v>
      </c>
      <c r="B6237" s="133" t="s">
        <v>2305</v>
      </c>
      <c r="C6237" s="134" t="n">
        <v>175</v>
      </c>
      <c r="D6237" s="133" t="s">
        <v>2293</v>
      </c>
      <c r="E6237" s="133" t="s">
        <v>2871</v>
      </c>
    </row>
    <row r="6238" customFormat="false" ht="12.75" hidden="false" customHeight="false" outlineLevel="2" collapsed="false">
      <c r="A6238" s="133" t="s">
        <v>936</v>
      </c>
      <c r="B6238" s="133" t="s">
        <v>2306</v>
      </c>
      <c r="C6238" s="134" t="n">
        <v>50</v>
      </c>
      <c r="D6238" s="133" t="s">
        <v>2293</v>
      </c>
      <c r="E6238" s="133" t="s">
        <v>2871</v>
      </c>
    </row>
    <row r="6239" customFormat="false" ht="12.75" hidden="false" customHeight="false" outlineLevel="2" collapsed="false">
      <c r="A6239" s="133" t="s">
        <v>936</v>
      </c>
      <c r="B6239" s="133" t="s">
        <v>2308</v>
      </c>
      <c r="C6239" s="134" t="n">
        <v>148.89</v>
      </c>
      <c r="D6239" s="133" t="s">
        <v>2293</v>
      </c>
      <c r="E6239" s="133" t="s">
        <v>2871</v>
      </c>
    </row>
    <row r="6240" customFormat="false" ht="12.75" hidden="false" customHeight="false" outlineLevel="2" collapsed="false">
      <c r="A6240" s="133" t="s">
        <v>936</v>
      </c>
      <c r="B6240" s="133" t="s">
        <v>2309</v>
      </c>
      <c r="C6240" s="134" t="n">
        <v>227.32</v>
      </c>
      <c r="D6240" s="133" t="s">
        <v>2293</v>
      </c>
      <c r="E6240" s="133" t="s">
        <v>2871</v>
      </c>
    </row>
    <row r="6241" customFormat="false" ht="12.75" hidden="false" customHeight="false" outlineLevel="2" collapsed="false">
      <c r="A6241" s="133" t="s">
        <v>936</v>
      </c>
      <c r="B6241" s="133" t="s">
        <v>2310</v>
      </c>
      <c r="C6241" s="134" t="n">
        <v>14.46</v>
      </c>
      <c r="D6241" s="133" t="s">
        <v>2293</v>
      </c>
      <c r="E6241" s="133" t="s">
        <v>2871</v>
      </c>
    </row>
    <row r="6242" customFormat="false" ht="12.75" hidden="false" customHeight="false" outlineLevel="2" collapsed="false">
      <c r="A6242" s="133" t="s">
        <v>936</v>
      </c>
      <c r="B6242" s="133" t="s">
        <v>2311</v>
      </c>
      <c r="C6242" s="134" t="n">
        <v>4.12</v>
      </c>
      <c r="D6242" s="133" t="s">
        <v>2293</v>
      </c>
      <c r="E6242" s="133" t="s">
        <v>2871</v>
      </c>
    </row>
    <row r="6243" customFormat="false" ht="12.75" hidden="false" customHeight="false" outlineLevel="2" collapsed="false">
      <c r="A6243" s="133" t="s">
        <v>936</v>
      </c>
      <c r="B6243" s="133" t="s">
        <v>2312</v>
      </c>
      <c r="C6243" s="134" t="n">
        <v>11.17</v>
      </c>
      <c r="D6243" s="133" t="s">
        <v>2293</v>
      </c>
      <c r="E6243" s="133" t="s">
        <v>2871</v>
      </c>
    </row>
    <row r="6244" customFormat="false" ht="12.75" hidden="false" customHeight="false" outlineLevel="1" collapsed="false">
      <c r="A6244" s="135" t="s">
        <v>3679</v>
      </c>
      <c r="B6244" s="133"/>
      <c r="C6244" s="134" t="n">
        <f aca="false">SUBTOTAL(9,C6226:C6243)</f>
        <v>1196.26</v>
      </c>
      <c r="D6244" s="133"/>
      <c r="E6244" s="133"/>
    </row>
    <row r="6245" customFormat="false" ht="12.75" hidden="false" customHeight="false" outlineLevel="2" collapsed="false">
      <c r="A6245" s="133" t="s">
        <v>1868</v>
      </c>
      <c r="B6245" s="133" t="s">
        <v>2288</v>
      </c>
      <c r="C6245" s="134" t="n">
        <v>40</v>
      </c>
      <c r="D6245" s="133" t="s">
        <v>2314</v>
      </c>
      <c r="E6245" s="133" t="s">
        <v>2374</v>
      </c>
    </row>
    <row r="6246" customFormat="false" ht="12.75" hidden="false" customHeight="false" outlineLevel="1" collapsed="false">
      <c r="A6246" s="135" t="s">
        <v>3680</v>
      </c>
      <c r="B6246" s="133"/>
      <c r="C6246" s="134" t="n">
        <f aca="false">SUBTOTAL(9,C6245)</f>
        <v>40</v>
      </c>
      <c r="D6246" s="133"/>
      <c r="E6246" s="133"/>
    </row>
    <row r="6247" customFormat="false" ht="12.75" hidden="false" customHeight="false" outlineLevel="2" collapsed="false">
      <c r="A6247" s="133" t="s">
        <v>562</v>
      </c>
      <c r="B6247" s="133" t="s">
        <v>2288</v>
      </c>
      <c r="C6247" s="134" t="n">
        <v>40</v>
      </c>
      <c r="D6247" s="133" t="s">
        <v>2293</v>
      </c>
      <c r="E6247" s="133" t="s">
        <v>2508</v>
      </c>
    </row>
    <row r="6248" customFormat="false" ht="12.75" hidden="false" customHeight="false" outlineLevel="1" collapsed="false">
      <c r="A6248" s="135" t="s">
        <v>3681</v>
      </c>
      <c r="B6248" s="133"/>
      <c r="C6248" s="134" t="n">
        <f aca="false">SUBTOTAL(9,C6247)</f>
        <v>40</v>
      </c>
      <c r="D6248" s="133"/>
      <c r="E6248" s="133"/>
    </row>
    <row r="6249" customFormat="false" ht="12.75" hidden="false" customHeight="false" outlineLevel="2" collapsed="false">
      <c r="A6249" s="133" t="s">
        <v>1161</v>
      </c>
      <c r="B6249" s="133" t="s">
        <v>2464</v>
      </c>
      <c r="C6249" s="134" t="n">
        <v>10</v>
      </c>
      <c r="D6249" s="133" t="s">
        <v>2429</v>
      </c>
      <c r="E6249" s="133" t="s">
        <v>3682</v>
      </c>
    </row>
    <row r="6250" customFormat="false" ht="12.75" hidden="false" customHeight="false" outlineLevel="2" collapsed="false">
      <c r="A6250" s="133" t="s">
        <v>1161</v>
      </c>
      <c r="B6250" s="133" t="s">
        <v>2465</v>
      </c>
      <c r="C6250" s="134" t="n">
        <v>10</v>
      </c>
      <c r="D6250" s="133" t="s">
        <v>2429</v>
      </c>
      <c r="E6250" s="133" t="s">
        <v>3682</v>
      </c>
    </row>
    <row r="6251" customFormat="false" ht="12.75" hidden="false" customHeight="false" outlineLevel="2" collapsed="false">
      <c r="A6251" s="133" t="s">
        <v>1161</v>
      </c>
      <c r="B6251" s="133" t="s">
        <v>2499</v>
      </c>
      <c r="C6251" s="134" t="n">
        <v>43</v>
      </c>
      <c r="D6251" s="133" t="s">
        <v>2429</v>
      </c>
      <c r="E6251" s="133" t="s">
        <v>3682</v>
      </c>
    </row>
    <row r="6252" customFormat="false" ht="12.75" hidden="false" customHeight="false" outlineLevel="2" collapsed="false">
      <c r="A6252" s="133" t="s">
        <v>1161</v>
      </c>
      <c r="B6252" s="133" t="s">
        <v>2342</v>
      </c>
      <c r="C6252" s="134" t="n">
        <v>13</v>
      </c>
      <c r="D6252" s="133" t="s">
        <v>2429</v>
      </c>
      <c r="E6252" s="133" t="s">
        <v>3682</v>
      </c>
    </row>
    <row r="6253" customFormat="false" ht="12.75" hidden="false" customHeight="false" outlineLevel="2" collapsed="false">
      <c r="A6253" s="133" t="s">
        <v>1161</v>
      </c>
      <c r="B6253" s="133" t="s">
        <v>2409</v>
      </c>
      <c r="C6253" s="134" t="n">
        <v>3</v>
      </c>
      <c r="D6253" s="133" t="s">
        <v>2429</v>
      </c>
      <c r="E6253" s="133" t="s">
        <v>3682</v>
      </c>
    </row>
    <row r="6254" customFormat="false" ht="12.75" hidden="false" customHeight="false" outlineLevel="2" collapsed="false">
      <c r="A6254" s="133" t="s">
        <v>1161</v>
      </c>
      <c r="B6254" s="133" t="s">
        <v>2410</v>
      </c>
      <c r="C6254" s="134" t="n">
        <v>50</v>
      </c>
      <c r="D6254" s="133" t="s">
        <v>2429</v>
      </c>
      <c r="E6254" s="133" t="s">
        <v>3682</v>
      </c>
    </row>
    <row r="6255" customFormat="false" ht="12.75" hidden="false" customHeight="false" outlineLevel="2" collapsed="false">
      <c r="A6255" s="133" t="s">
        <v>1161</v>
      </c>
      <c r="B6255" s="133" t="s">
        <v>2411</v>
      </c>
      <c r="C6255" s="134" t="n">
        <v>4</v>
      </c>
      <c r="D6255" s="133" t="s">
        <v>2429</v>
      </c>
      <c r="E6255" s="133" t="s">
        <v>3682</v>
      </c>
    </row>
    <row r="6256" customFormat="false" ht="12.75" hidden="false" customHeight="false" outlineLevel="2" collapsed="false">
      <c r="A6256" s="133" t="s">
        <v>1161</v>
      </c>
      <c r="B6256" s="133" t="s">
        <v>2343</v>
      </c>
      <c r="C6256" s="134" t="n">
        <v>10</v>
      </c>
      <c r="D6256" s="133" t="s">
        <v>2429</v>
      </c>
      <c r="E6256" s="133" t="s">
        <v>3682</v>
      </c>
    </row>
    <row r="6257" customFormat="false" ht="12.75" hidden="false" customHeight="false" outlineLevel="1" collapsed="false">
      <c r="A6257" s="135" t="s">
        <v>3683</v>
      </c>
      <c r="B6257" s="133"/>
      <c r="C6257" s="134" t="n">
        <f aca="false">SUBTOTAL(9,C6249:C6256)</f>
        <v>143</v>
      </c>
      <c r="D6257" s="133"/>
      <c r="E6257" s="133"/>
    </row>
    <row r="6258" customFormat="false" ht="12.75" hidden="false" customHeight="false" outlineLevel="2" collapsed="false">
      <c r="A6258" s="133" t="s">
        <v>1182</v>
      </c>
      <c r="B6258" s="133" t="s">
        <v>2305</v>
      </c>
      <c r="C6258" s="134" t="n">
        <v>175</v>
      </c>
      <c r="D6258" s="133" t="s">
        <v>2429</v>
      </c>
      <c r="E6258" s="133" t="s">
        <v>3684</v>
      </c>
    </row>
    <row r="6259" customFormat="false" ht="12.75" hidden="false" customHeight="false" outlineLevel="2" collapsed="false">
      <c r="A6259" s="133" t="s">
        <v>1182</v>
      </c>
      <c r="B6259" s="133" t="s">
        <v>2306</v>
      </c>
      <c r="C6259" s="134" t="n">
        <v>50</v>
      </c>
      <c r="D6259" s="133" t="s">
        <v>2429</v>
      </c>
      <c r="E6259" s="133" t="s">
        <v>3684</v>
      </c>
    </row>
    <row r="6260" customFormat="false" ht="12.75" hidden="false" customHeight="false" outlineLevel="2" collapsed="false">
      <c r="A6260" s="133" t="s">
        <v>1182</v>
      </c>
      <c r="B6260" s="133" t="s">
        <v>2307</v>
      </c>
      <c r="C6260" s="134" t="n">
        <v>50</v>
      </c>
      <c r="D6260" s="133" t="s">
        <v>2429</v>
      </c>
      <c r="E6260" s="133" t="s">
        <v>3684</v>
      </c>
    </row>
    <row r="6261" customFormat="false" ht="12.75" hidden="false" customHeight="false" outlineLevel="1" collapsed="false">
      <c r="A6261" s="135" t="s">
        <v>3685</v>
      </c>
      <c r="B6261" s="133"/>
      <c r="C6261" s="134" t="n">
        <f aca="false">SUBTOTAL(9,C6258:C6260)</f>
        <v>275</v>
      </c>
      <c r="D6261" s="133"/>
      <c r="E6261" s="133"/>
    </row>
    <row r="6262" customFormat="false" ht="12.75" hidden="false" customHeight="false" outlineLevel="2" collapsed="false">
      <c r="A6262" s="133" t="s">
        <v>1528</v>
      </c>
      <c r="B6262" s="133" t="s">
        <v>2288</v>
      </c>
      <c r="C6262" s="134" t="n">
        <v>40</v>
      </c>
      <c r="D6262" s="133" t="s">
        <v>2359</v>
      </c>
      <c r="E6262" s="133" t="s">
        <v>3686</v>
      </c>
    </row>
    <row r="6263" customFormat="false" ht="12.75" hidden="false" customHeight="false" outlineLevel="1" collapsed="false">
      <c r="A6263" s="135" t="s">
        <v>3687</v>
      </c>
      <c r="B6263" s="133"/>
      <c r="C6263" s="134" t="n">
        <f aca="false">SUBTOTAL(9,C6262)</f>
        <v>40</v>
      </c>
      <c r="D6263" s="133"/>
      <c r="E6263" s="133"/>
    </row>
    <row r="6264" customFormat="false" ht="12.75" hidden="false" customHeight="false" outlineLevel="2" collapsed="false">
      <c r="A6264" s="133" t="s">
        <v>697</v>
      </c>
      <c r="B6264" s="133" t="s">
        <v>2418</v>
      </c>
      <c r="C6264" s="134" t="n">
        <v>5.36</v>
      </c>
      <c r="D6264" s="133" t="s">
        <v>2293</v>
      </c>
      <c r="E6264" s="133" t="s">
        <v>3247</v>
      </c>
    </row>
    <row r="6265" customFormat="false" ht="12.75" hidden="false" customHeight="false" outlineLevel="2" collapsed="false">
      <c r="A6265" s="133" t="s">
        <v>697</v>
      </c>
      <c r="B6265" s="133" t="s">
        <v>2419</v>
      </c>
      <c r="C6265" s="134" t="n">
        <v>54</v>
      </c>
      <c r="D6265" s="133" t="s">
        <v>2293</v>
      </c>
      <c r="E6265" s="133" t="s">
        <v>3247</v>
      </c>
    </row>
    <row r="6266" customFormat="false" ht="12.75" hidden="false" customHeight="false" outlineLevel="2" collapsed="false">
      <c r="A6266" s="133" t="s">
        <v>697</v>
      </c>
      <c r="B6266" s="133" t="s">
        <v>2420</v>
      </c>
      <c r="C6266" s="134" t="n">
        <v>1</v>
      </c>
      <c r="D6266" s="133" t="s">
        <v>2293</v>
      </c>
      <c r="E6266" s="133" t="s">
        <v>3247</v>
      </c>
    </row>
    <row r="6267" customFormat="false" ht="12.75" hidden="false" customHeight="false" outlineLevel="2" collapsed="false">
      <c r="A6267" s="133" t="s">
        <v>697</v>
      </c>
      <c r="B6267" s="133" t="s">
        <v>2421</v>
      </c>
      <c r="C6267" s="134" t="n">
        <v>1</v>
      </c>
      <c r="D6267" s="133" t="s">
        <v>2293</v>
      </c>
      <c r="E6267" s="133" t="s">
        <v>3247</v>
      </c>
    </row>
    <row r="6268" customFormat="false" ht="12.75" hidden="false" customHeight="false" outlineLevel="2" collapsed="false">
      <c r="A6268" s="133" t="s">
        <v>697</v>
      </c>
      <c r="B6268" s="133" t="s">
        <v>2422</v>
      </c>
      <c r="C6268" s="134" t="n">
        <v>20</v>
      </c>
      <c r="D6268" s="133" t="s">
        <v>2293</v>
      </c>
      <c r="E6268" s="133" t="s">
        <v>3247</v>
      </c>
    </row>
    <row r="6269" customFormat="false" ht="12.75" hidden="false" customHeight="false" outlineLevel="2" collapsed="false">
      <c r="A6269" s="133" t="s">
        <v>697</v>
      </c>
      <c r="B6269" s="133" t="s">
        <v>2423</v>
      </c>
      <c r="C6269" s="134" t="n">
        <v>11.88</v>
      </c>
      <c r="D6269" s="133" t="s">
        <v>2293</v>
      </c>
      <c r="E6269" s="133" t="s">
        <v>3247</v>
      </c>
    </row>
    <row r="6270" customFormat="false" ht="12.75" hidden="false" customHeight="false" outlineLevel="2" collapsed="false">
      <c r="A6270" s="133" t="s">
        <v>697</v>
      </c>
      <c r="B6270" s="133" t="s">
        <v>2424</v>
      </c>
      <c r="C6270" s="134" t="n">
        <v>1</v>
      </c>
      <c r="D6270" s="133" t="s">
        <v>2293</v>
      </c>
      <c r="E6270" s="133" t="s">
        <v>3247</v>
      </c>
    </row>
    <row r="6271" customFormat="false" ht="12.75" hidden="false" customHeight="false" outlineLevel="2" collapsed="false">
      <c r="A6271" s="133" t="s">
        <v>697</v>
      </c>
      <c r="B6271" s="133" t="s">
        <v>2425</v>
      </c>
      <c r="C6271" s="134" t="n">
        <v>1391.01</v>
      </c>
      <c r="D6271" s="133" t="s">
        <v>2293</v>
      </c>
      <c r="E6271" s="133" t="s">
        <v>3247</v>
      </c>
    </row>
    <row r="6272" customFormat="false" ht="12.75" hidden="false" customHeight="false" outlineLevel="2" collapsed="false">
      <c r="A6272" s="133" t="s">
        <v>697</v>
      </c>
      <c r="B6272" s="133" t="s">
        <v>2774</v>
      </c>
      <c r="C6272" s="134" t="n">
        <v>148.89</v>
      </c>
      <c r="D6272" s="133" t="s">
        <v>2293</v>
      </c>
      <c r="E6272" s="133" t="s">
        <v>3247</v>
      </c>
    </row>
    <row r="6273" customFormat="false" ht="12.75" hidden="false" customHeight="false" outlineLevel="2" collapsed="false">
      <c r="A6273" s="133" t="s">
        <v>697</v>
      </c>
      <c r="B6273" s="133" t="s">
        <v>2775</v>
      </c>
      <c r="C6273" s="134" t="n">
        <v>227.32</v>
      </c>
      <c r="D6273" s="133" t="s">
        <v>2293</v>
      </c>
      <c r="E6273" s="133" t="s">
        <v>3247</v>
      </c>
    </row>
    <row r="6274" customFormat="false" ht="12.75" hidden="false" customHeight="false" outlineLevel="2" collapsed="false">
      <c r="A6274" s="133" t="s">
        <v>697</v>
      </c>
      <c r="B6274" s="133" t="s">
        <v>2776</v>
      </c>
      <c r="C6274" s="134" t="n">
        <v>14.46</v>
      </c>
      <c r="D6274" s="133" t="s">
        <v>2293</v>
      </c>
      <c r="E6274" s="133" t="s">
        <v>3247</v>
      </c>
    </row>
    <row r="6275" customFormat="false" ht="12.75" hidden="false" customHeight="false" outlineLevel="2" collapsed="false">
      <c r="A6275" s="133" t="s">
        <v>697</v>
      </c>
      <c r="B6275" s="133" t="s">
        <v>2777</v>
      </c>
      <c r="C6275" s="134" t="n">
        <v>0</v>
      </c>
      <c r="D6275" s="133" t="s">
        <v>2293</v>
      </c>
      <c r="E6275" s="133" t="s">
        <v>3247</v>
      </c>
    </row>
    <row r="6276" customFormat="false" ht="12.75" hidden="false" customHeight="false" outlineLevel="2" collapsed="false">
      <c r="A6276" s="133" t="s">
        <v>697</v>
      </c>
      <c r="B6276" s="133" t="s">
        <v>2778</v>
      </c>
      <c r="C6276" s="134" t="n">
        <v>11.17</v>
      </c>
      <c r="D6276" s="133" t="s">
        <v>2293</v>
      </c>
      <c r="E6276" s="133" t="s">
        <v>3247</v>
      </c>
    </row>
    <row r="6277" customFormat="false" ht="12.75" hidden="false" customHeight="false" outlineLevel="1" collapsed="false">
      <c r="A6277" s="135" t="s">
        <v>3688</v>
      </c>
      <c r="B6277" s="133"/>
      <c r="C6277" s="134" t="n">
        <f aca="false">SUBTOTAL(9,C6264:C6276)</f>
        <v>1887.09</v>
      </c>
      <c r="D6277" s="133"/>
      <c r="E6277" s="133"/>
    </row>
    <row r="6278" customFormat="false" ht="12.75" hidden="false" customHeight="false" outlineLevel="2" collapsed="false">
      <c r="A6278" s="133" t="s">
        <v>611</v>
      </c>
      <c r="B6278" s="133" t="s">
        <v>2292</v>
      </c>
      <c r="C6278" s="134" t="n">
        <v>31.9</v>
      </c>
      <c r="D6278" s="133" t="s">
        <v>2293</v>
      </c>
      <c r="E6278" s="133" t="s">
        <v>2294</v>
      </c>
    </row>
    <row r="6279" customFormat="false" ht="12.75" hidden="false" customHeight="false" outlineLevel="2" collapsed="false">
      <c r="A6279" s="133" t="s">
        <v>611</v>
      </c>
      <c r="B6279" s="133" t="s">
        <v>2295</v>
      </c>
      <c r="C6279" s="134" t="n">
        <v>54</v>
      </c>
      <c r="D6279" s="133" t="s">
        <v>2293</v>
      </c>
      <c r="E6279" s="133" t="s">
        <v>2294</v>
      </c>
    </row>
    <row r="6280" customFormat="false" ht="12.75" hidden="false" customHeight="false" outlineLevel="2" collapsed="false">
      <c r="A6280" s="133" t="s">
        <v>611</v>
      </c>
      <c r="B6280" s="133" t="s">
        <v>2296</v>
      </c>
      <c r="C6280" s="134" t="n">
        <v>371.9</v>
      </c>
      <c r="D6280" s="133" t="s">
        <v>2293</v>
      </c>
      <c r="E6280" s="133" t="s">
        <v>2294</v>
      </c>
    </row>
    <row r="6281" customFormat="false" ht="12.75" hidden="false" customHeight="false" outlineLevel="2" collapsed="false">
      <c r="A6281" s="133" t="s">
        <v>611</v>
      </c>
      <c r="B6281" s="133" t="s">
        <v>2297</v>
      </c>
      <c r="C6281" s="134" t="n">
        <v>54.34</v>
      </c>
      <c r="D6281" s="133" t="s">
        <v>2293</v>
      </c>
      <c r="E6281" s="133" t="s">
        <v>2294</v>
      </c>
    </row>
    <row r="6282" customFormat="false" ht="12.75" hidden="false" customHeight="false" outlineLevel="2" collapsed="false">
      <c r="A6282" s="133" t="s">
        <v>611</v>
      </c>
      <c r="B6282" s="133" t="s">
        <v>2298</v>
      </c>
      <c r="C6282" s="134" t="n">
        <v>13.84</v>
      </c>
      <c r="D6282" s="133" t="s">
        <v>2293</v>
      </c>
      <c r="E6282" s="133" t="s">
        <v>2294</v>
      </c>
    </row>
    <row r="6283" customFormat="false" ht="12.75" hidden="false" customHeight="false" outlineLevel="2" collapsed="false">
      <c r="A6283" s="133" t="s">
        <v>611</v>
      </c>
      <c r="B6283" s="133" t="s">
        <v>2299</v>
      </c>
      <c r="C6283" s="134" t="n">
        <v>6</v>
      </c>
      <c r="D6283" s="133" t="s">
        <v>2293</v>
      </c>
      <c r="E6283" s="133" t="s">
        <v>2294</v>
      </c>
    </row>
    <row r="6284" customFormat="false" ht="12.75" hidden="false" customHeight="false" outlineLevel="2" collapsed="false">
      <c r="A6284" s="133" t="s">
        <v>611</v>
      </c>
      <c r="B6284" s="133" t="s">
        <v>2300</v>
      </c>
      <c r="C6284" s="134" t="n">
        <v>3.21</v>
      </c>
      <c r="D6284" s="133" t="s">
        <v>2293</v>
      </c>
      <c r="E6284" s="133" t="s">
        <v>2294</v>
      </c>
    </row>
    <row r="6285" customFormat="false" ht="12.75" hidden="false" customHeight="false" outlineLevel="2" collapsed="false">
      <c r="A6285" s="133" t="s">
        <v>611</v>
      </c>
      <c r="B6285" s="133" t="s">
        <v>2301</v>
      </c>
      <c r="C6285" s="134" t="n">
        <v>9</v>
      </c>
      <c r="D6285" s="133" t="s">
        <v>2293</v>
      </c>
      <c r="E6285" s="133" t="s">
        <v>2294</v>
      </c>
    </row>
    <row r="6286" customFormat="false" ht="12.75" hidden="false" customHeight="false" outlineLevel="2" collapsed="false">
      <c r="A6286" s="133" t="s">
        <v>611</v>
      </c>
      <c r="B6286" s="133" t="s">
        <v>2302</v>
      </c>
      <c r="C6286" s="134" t="n">
        <v>10.65</v>
      </c>
      <c r="D6286" s="133" t="s">
        <v>2293</v>
      </c>
      <c r="E6286" s="133" t="s">
        <v>2294</v>
      </c>
    </row>
    <row r="6287" customFormat="false" ht="12.75" hidden="false" customHeight="false" outlineLevel="2" collapsed="false">
      <c r="A6287" s="133" t="s">
        <v>611</v>
      </c>
      <c r="B6287" s="133" t="s">
        <v>2303</v>
      </c>
      <c r="C6287" s="134" t="n">
        <v>5</v>
      </c>
      <c r="D6287" s="133" t="s">
        <v>2293</v>
      </c>
      <c r="E6287" s="133" t="s">
        <v>2294</v>
      </c>
    </row>
    <row r="6288" customFormat="false" ht="12.75" hidden="false" customHeight="false" outlineLevel="2" collapsed="false">
      <c r="A6288" s="133" t="s">
        <v>611</v>
      </c>
      <c r="B6288" s="133" t="s">
        <v>2304</v>
      </c>
      <c r="C6288" s="134" t="n">
        <v>5.46</v>
      </c>
      <c r="D6288" s="133" t="s">
        <v>2293</v>
      </c>
      <c r="E6288" s="133" t="s">
        <v>2294</v>
      </c>
    </row>
    <row r="6289" customFormat="false" ht="12.75" hidden="false" customHeight="false" outlineLevel="2" collapsed="false">
      <c r="A6289" s="133" t="s">
        <v>611</v>
      </c>
      <c r="B6289" s="133" t="s">
        <v>2305</v>
      </c>
      <c r="C6289" s="134" t="n">
        <v>175</v>
      </c>
      <c r="D6289" s="133" t="s">
        <v>2293</v>
      </c>
      <c r="E6289" s="133" t="s">
        <v>2294</v>
      </c>
    </row>
    <row r="6290" customFormat="false" ht="12.75" hidden="false" customHeight="false" outlineLevel="2" collapsed="false">
      <c r="A6290" s="133" t="s">
        <v>611</v>
      </c>
      <c r="B6290" s="133" t="s">
        <v>2306</v>
      </c>
      <c r="C6290" s="134" t="n">
        <v>50</v>
      </c>
      <c r="D6290" s="133" t="s">
        <v>2293</v>
      </c>
      <c r="E6290" s="133" t="s">
        <v>2294</v>
      </c>
    </row>
    <row r="6291" customFormat="false" ht="12.75" hidden="false" customHeight="false" outlineLevel="2" collapsed="false">
      <c r="A6291" s="133" t="s">
        <v>611</v>
      </c>
      <c r="B6291" s="133" t="s">
        <v>2364</v>
      </c>
      <c r="C6291" s="134" t="n">
        <v>200</v>
      </c>
      <c r="D6291" s="133" t="s">
        <v>2293</v>
      </c>
      <c r="E6291" s="133" t="s">
        <v>2294</v>
      </c>
    </row>
    <row r="6292" customFormat="false" ht="12.75" hidden="false" customHeight="false" outlineLevel="2" collapsed="false">
      <c r="A6292" s="133" t="s">
        <v>611</v>
      </c>
      <c r="B6292" s="133" t="s">
        <v>2308</v>
      </c>
      <c r="C6292" s="134" t="n">
        <v>148.89</v>
      </c>
      <c r="D6292" s="133" t="s">
        <v>2293</v>
      </c>
      <c r="E6292" s="133" t="s">
        <v>2294</v>
      </c>
    </row>
    <row r="6293" customFormat="false" ht="12.75" hidden="false" customHeight="false" outlineLevel="2" collapsed="false">
      <c r="A6293" s="133" t="s">
        <v>611</v>
      </c>
      <c r="B6293" s="133" t="s">
        <v>2309</v>
      </c>
      <c r="C6293" s="134" t="n">
        <v>227.32</v>
      </c>
      <c r="D6293" s="133" t="s">
        <v>2293</v>
      </c>
      <c r="E6293" s="133" t="s">
        <v>2294</v>
      </c>
    </row>
    <row r="6294" customFormat="false" ht="12.75" hidden="false" customHeight="false" outlineLevel="2" collapsed="false">
      <c r="A6294" s="133" t="s">
        <v>611</v>
      </c>
      <c r="B6294" s="133" t="s">
        <v>2310</v>
      </c>
      <c r="C6294" s="134" t="n">
        <v>14.46</v>
      </c>
      <c r="D6294" s="133" t="s">
        <v>2293</v>
      </c>
      <c r="E6294" s="133" t="s">
        <v>2294</v>
      </c>
    </row>
    <row r="6295" customFormat="false" ht="12.75" hidden="false" customHeight="false" outlineLevel="2" collapsed="false">
      <c r="A6295" s="133" t="s">
        <v>611</v>
      </c>
      <c r="B6295" s="133" t="s">
        <v>2311</v>
      </c>
      <c r="C6295" s="134" t="n">
        <v>4.12</v>
      </c>
      <c r="D6295" s="133" t="s">
        <v>2293</v>
      </c>
      <c r="E6295" s="133" t="s">
        <v>2294</v>
      </c>
    </row>
    <row r="6296" customFormat="false" ht="12.75" hidden="false" customHeight="false" outlineLevel="2" collapsed="false">
      <c r="A6296" s="133" t="s">
        <v>611</v>
      </c>
      <c r="B6296" s="133" t="s">
        <v>2312</v>
      </c>
      <c r="C6296" s="134" t="n">
        <v>11.17</v>
      </c>
      <c r="D6296" s="133" t="s">
        <v>2293</v>
      </c>
      <c r="E6296" s="133" t="s">
        <v>2294</v>
      </c>
    </row>
    <row r="6297" customFormat="false" ht="12.75" hidden="false" customHeight="false" outlineLevel="1" collapsed="false">
      <c r="A6297" s="135" t="s">
        <v>3689</v>
      </c>
      <c r="B6297" s="133"/>
      <c r="C6297" s="134" t="n">
        <f aca="false">SUBTOTAL(9,C6278:C6296)</f>
        <v>1396.26</v>
      </c>
      <c r="D6297" s="133"/>
      <c r="E6297" s="133"/>
    </row>
    <row r="6298" customFormat="false" ht="12.75" hidden="false" customHeight="false" outlineLevel="2" collapsed="false">
      <c r="A6298" s="133" t="s">
        <v>1056</v>
      </c>
      <c r="B6298" s="133" t="s">
        <v>2288</v>
      </c>
      <c r="C6298" s="134" t="n">
        <v>40</v>
      </c>
      <c r="D6298" s="133" t="s">
        <v>2736</v>
      </c>
      <c r="E6298" s="133" t="s">
        <v>3690</v>
      </c>
    </row>
    <row r="6299" customFormat="false" ht="12.75" hidden="false" customHeight="false" outlineLevel="1" collapsed="false">
      <c r="A6299" s="135" t="s">
        <v>3691</v>
      </c>
      <c r="B6299" s="133"/>
      <c r="C6299" s="134" t="n">
        <f aca="false">SUBTOTAL(9,C6298)</f>
        <v>40</v>
      </c>
      <c r="D6299" s="133"/>
      <c r="E6299" s="133"/>
    </row>
    <row r="6300" customFormat="false" ht="12.75" hidden="false" customHeight="false" outlineLevel="2" collapsed="false">
      <c r="A6300" s="133" t="s">
        <v>1218</v>
      </c>
      <c r="B6300" s="133" t="s">
        <v>2288</v>
      </c>
      <c r="C6300" s="134" t="n">
        <v>40</v>
      </c>
      <c r="D6300" s="133" t="s">
        <v>2366</v>
      </c>
      <c r="E6300" s="133" t="s">
        <v>3692</v>
      </c>
    </row>
    <row r="6301" customFormat="false" ht="12.75" hidden="false" customHeight="false" outlineLevel="1" collapsed="false">
      <c r="A6301" s="135" t="s">
        <v>3693</v>
      </c>
      <c r="B6301" s="133"/>
      <c r="C6301" s="134" t="n">
        <f aca="false">SUBTOTAL(9,C6300)</f>
        <v>40</v>
      </c>
      <c r="D6301" s="133"/>
      <c r="E6301" s="133"/>
    </row>
    <row r="6302" customFormat="false" ht="12.75" hidden="false" customHeight="false" outlineLevel="2" collapsed="false">
      <c r="A6302" s="133" t="s">
        <v>748</v>
      </c>
      <c r="B6302" s="133" t="s">
        <v>2292</v>
      </c>
      <c r="C6302" s="134" t="n">
        <v>31.9</v>
      </c>
      <c r="D6302" s="133" t="s">
        <v>2293</v>
      </c>
      <c r="E6302" s="133" t="s">
        <v>3502</v>
      </c>
    </row>
    <row r="6303" customFormat="false" ht="12.75" hidden="false" customHeight="false" outlineLevel="2" collapsed="false">
      <c r="A6303" s="133" t="s">
        <v>748</v>
      </c>
      <c r="B6303" s="133" t="s">
        <v>2295</v>
      </c>
      <c r="C6303" s="134" t="n">
        <v>54</v>
      </c>
      <c r="D6303" s="133" t="s">
        <v>2293</v>
      </c>
      <c r="E6303" s="133" t="s">
        <v>3502</v>
      </c>
    </row>
    <row r="6304" customFormat="false" ht="12.75" hidden="false" customHeight="false" outlineLevel="2" collapsed="false">
      <c r="A6304" s="133" t="s">
        <v>748</v>
      </c>
      <c r="B6304" s="133" t="s">
        <v>2296</v>
      </c>
      <c r="C6304" s="134" t="n">
        <v>371.9</v>
      </c>
      <c r="D6304" s="133" t="s">
        <v>2293</v>
      </c>
      <c r="E6304" s="133" t="s">
        <v>3502</v>
      </c>
    </row>
    <row r="6305" customFormat="false" ht="12.75" hidden="false" customHeight="false" outlineLevel="2" collapsed="false">
      <c r="A6305" s="133" t="s">
        <v>748</v>
      </c>
      <c r="B6305" s="133" t="s">
        <v>2297</v>
      </c>
      <c r="C6305" s="134" t="n">
        <v>54.34</v>
      </c>
      <c r="D6305" s="133" t="s">
        <v>2293</v>
      </c>
      <c r="E6305" s="133" t="s">
        <v>3502</v>
      </c>
    </row>
    <row r="6306" customFormat="false" ht="12.75" hidden="false" customHeight="false" outlineLevel="2" collapsed="false">
      <c r="A6306" s="133" t="s">
        <v>748</v>
      </c>
      <c r="B6306" s="133" t="s">
        <v>2298</v>
      </c>
      <c r="C6306" s="134" t="n">
        <v>13.84</v>
      </c>
      <c r="D6306" s="133" t="s">
        <v>2293</v>
      </c>
      <c r="E6306" s="133" t="s">
        <v>3502</v>
      </c>
    </row>
    <row r="6307" customFormat="false" ht="12.75" hidden="false" customHeight="false" outlineLevel="2" collapsed="false">
      <c r="A6307" s="133" t="s">
        <v>748</v>
      </c>
      <c r="B6307" s="133" t="s">
        <v>2299</v>
      </c>
      <c r="C6307" s="134" t="n">
        <v>6</v>
      </c>
      <c r="D6307" s="133" t="s">
        <v>2293</v>
      </c>
      <c r="E6307" s="133" t="s">
        <v>3502</v>
      </c>
    </row>
    <row r="6308" customFormat="false" ht="12.75" hidden="false" customHeight="false" outlineLevel="2" collapsed="false">
      <c r="A6308" s="133" t="s">
        <v>748</v>
      </c>
      <c r="B6308" s="133" t="s">
        <v>2300</v>
      </c>
      <c r="C6308" s="134" t="n">
        <v>3.21</v>
      </c>
      <c r="D6308" s="133" t="s">
        <v>2293</v>
      </c>
      <c r="E6308" s="133" t="s">
        <v>3502</v>
      </c>
    </row>
    <row r="6309" customFormat="false" ht="12.75" hidden="false" customHeight="false" outlineLevel="2" collapsed="false">
      <c r="A6309" s="133" t="s">
        <v>748</v>
      </c>
      <c r="B6309" s="133" t="s">
        <v>2301</v>
      </c>
      <c r="C6309" s="134" t="n">
        <v>9</v>
      </c>
      <c r="D6309" s="133" t="s">
        <v>2293</v>
      </c>
      <c r="E6309" s="133" t="s">
        <v>3502</v>
      </c>
    </row>
    <row r="6310" customFormat="false" ht="12.75" hidden="false" customHeight="false" outlineLevel="2" collapsed="false">
      <c r="A6310" s="133" t="s">
        <v>748</v>
      </c>
      <c r="B6310" s="133" t="s">
        <v>2302</v>
      </c>
      <c r="C6310" s="134" t="n">
        <v>10.65</v>
      </c>
      <c r="D6310" s="133" t="s">
        <v>2293</v>
      </c>
      <c r="E6310" s="133" t="s">
        <v>3502</v>
      </c>
    </row>
    <row r="6311" customFormat="false" ht="12.75" hidden="false" customHeight="false" outlineLevel="2" collapsed="false">
      <c r="A6311" s="133" t="s">
        <v>748</v>
      </c>
      <c r="B6311" s="133" t="s">
        <v>2303</v>
      </c>
      <c r="C6311" s="134" t="n">
        <v>5</v>
      </c>
      <c r="D6311" s="133" t="s">
        <v>2293</v>
      </c>
      <c r="E6311" s="133" t="s">
        <v>3502</v>
      </c>
    </row>
    <row r="6312" customFormat="false" ht="12.75" hidden="false" customHeight="false" outlineLevel="2" collapsed="false">
      <c r="A6312" s="133" t="s">
        <v>748</v>
      </c>
      <c r="B6312" s="133" t="s">
        <v>2304</v>
      </c>
      <c r="C6312" s="134" t="n">
        <v>5.46</v>
      </c>
      <c r="D6312" s="133" t="s">
        <v>2293</v>
      </c>
      <c r="E6312" s="133" t="s">
        <v>3502</v>
      </c>
    </row>
    <row r="6313" customFormat="false" ht="12.75" hidden="false" customHeight="false" outlineLevel="1" collapsed="false">
      <c r="A6313" s="135" t="s">
        <v>3694</v>
      </c>
      <c r="B6313" s="133"/>
      <c r="C6313" s="134" t="n">
        <f aca="false">SUBTOTAL(9,C6302:C6312)</f>
        <v>565.3</v>
      </c>
      <c r="D6313" s="133"/>
      <c r="E6313" s="133"/>
    </row>
    <row r="6314" customFormat="false" ht="12.75" hidden="false" customHeight="false" outlineLevel="2" collapsed="false">
      <c r="A6314" s="133" t="s">
        <v>1612</v>
      </c>
      <c r="B6314" s="133" t="s">
        <v>2608</v>
      </c>
      <c r="C6314" s="134" t="n">
        <v>16.32</v>
      </c>
      <c r="D6314" s="133" t="s">
        <v>2385</v>
      </c>
      <c r="E6314" s="133" t="s">
        <v>3695</v>
      </c>
    </row>
    <row r="6315" customFormat="false" ht="12.75" hidden="false" customHeight="false" outlineLevel="2" collapsed="false">
      <c r="A6315" s="133" t="s">
        <v>1612</v>
      </c>
      <c r="B6315" s="133" t="s">
        <v>2610</v>
      </c>
      <c r="C6315" s="134" t="n">
        <v>11.65</v>
      </c>
      <c r="D6315" s="133" t="s">
        <v>2385</v>
      </c>
      <c r="E6315" s="133" t="s">
        <v>3695</v>
      </c>
    </row>
    <row r="6316" customFormat="false" ht="12.75" hidden="false" customHeight="false" outlineLevel="2" collapsed="false">
      <c r="A6316" s="133" t="s">
        <v>1612</v>
      </c>
      <c r="B6316" s="133" t="s">
        <v>2611</v>
      </c>
      <c r="C6316" s="134" t="n">
        <v>369.3</v>
      </c>
      <c r="D6316" s="133" t="s">
        <v>2385</v>
      </c>
      <c r="E6316" s="133" t="s">
        <v>3695</v>
      </c>
    </row>
    <row r="6317" customFormat="false" ht="12.75" hidden="false" customHeight="false" outlineLevel="2" collapsed="false">
      <c r="A6317" s="133" t="s">
        <v>1612</v>
      </c>
      <c r="B6317" s="133" t="s">
        <v>2612</v>
      </c>
      <c r="C6317" s="134" t="n">
        <v>14.46</v>
      </c>
      <c r="D6317" s="133" t="s">
        <v>2385</v>
      </c>
      <c r="E6317" s="133" t="s">
        <v>3695</v>
      </c>
    </row>
    <row r="6318" customFormat="false" ht="12.75" hidden="false" customHeight="false" outlineLevel="2" collapsed="false">
      <c r="A6318" s="133" t="s">
        <v>1612</v>
      </c>
      <c r="B6318" s="133" t="s">
        <v>2613</v>
      </c>
      <c r="C6318" s="134" t="n">
        <v>4.12</v>
      </c>
      <c r="D6318" s="133" t="s">
        <v>2385</v>
      </c>
      <c r="E6318" s="133" t="s">
        <v>3695</v>
      </c>
    </row>
    <row r="6319" customFormat="false" ht="12.75" hidden="false" customHeight="false" outlineLevel="2" collapsed="false">
      <c r="A6319" s="133" t="s">
        <v>1612</v>
      </c>
      <c r="B6319" s="133" t="s">
        <v>2614</v>
      </c>
      <c r="C6319" s="134" t="n">
        <v>880.07</v>
      </c>
      <c r="D6319" s="133" t="s">
        <v>2385</v>
      </c>
      <c r="E6319" s="133" t="s">
        <v>3695</v>
      </c>
    </row>
    <row r="6320" customFormat="false" ht="12.75" hidden="false" customHeight="false" outlineLevel="2" collapsed="false">
      <c r="A6320" s="133" t="s">
        <v>1612</v>
      </c>
      <c r="B6320" s="133" t="s">
        <v>2615</v>
      </c>
      <c r="C6320" s="134" t="n">
        <v>11.17</v>
      </c>
      <c r="D6320" s="133" t="s">
        <v>2385</v>
      </c>
      <c r="E6320" s="133" t="s">
        <v>3695</v>
      </c>
    </row>
    <row r="6321" customFormat="false" ht="12.75" hidden="false" customHeight="false" outlineLevel="2" collapsed="false">
      <c r="A6321" s="133" t="s">
        <v>1612</v>
      </c>
      <c r="B6321" s="133" t="s">
        <v>2340</v>
      </c>
      <c r="C6321" s="134" t="n">
        <v>78</v>
      </c>
      <c r="D6321" s="133" t="s">
        <v>2385</v>
      </c>
      <c r="E6321" s="133" t="s">
        <v>3695</v>
      </c>
    </row>
    <row r="6322" customFormat="false" ht="12.75" hidden="false" customHeight="false" outlineLevel="2" collapsed="false">
      <c r="A6322" s="133" t="s">
        <v>1612</v>
      </c>
      <c r="B6322" s="133" t="s">
        <v>2341</v>
      </c>
      <c r="C6322" s="134" t="n">
        <v>177</v>
      </c>
      <c r="D6322" s="133" t="s">
        <v>2385</v>
      </c>
      <c r="E6322" s="133" t="s">
        <v>3695</v>
      </c>
    </row>
    <row r="6323" customFormat="false" ht="12.75" hidden="false" customHeight="false" outlineLevel="2" collapsed="false">
      <c r="A6323" s="133" t="s">
        <v>1612</v>
      </c>
      <c r="B6323" s="133" t="s">
        <v>2342</v>
      </c>
      <c r="C6323" s="134" t="n">
        <v>13</v>
      </c>
      <c r="D6323" s="133" t="s">
        <v>2385</v>
      </c>
      <c r="E6323" s="133" t="s">
        <v>3695</v>
      </c>
    </row>
    <row r="6324" customFormat="false" ht="12.75" hidden="false" customHeight="false" outlineLevel="2" collapsed="false">
      <c r="A6324" s="133" t="s">
        <v>1612</v>
      </c>
      <c r="B6324" s="133" t="s">
        <v>2343</v>
      </c>
      <c r="C6324" s="134" t="n">
        <v>10</v>
      </c>
      <c r="D6324" s="133" t="s">
        <v>2385</v>
      </c>
      <c r="E6324" s="133" t="s">
        <v>3695</v>
      </c>
    </row>
    <row r="6325" customFormat="false" ht="12.75" hidden="false" customHeight="false" outlineLevel="2" collapsed="false">
      <c r="A6325" s="133" t="s">
        <v>1612</v>
      </c>
      <c r="B6325" s="133" t="s">
        <v>2616</v>
      </c>
      <c r="C6325" s="134" t="n">
        <v>245</v>
      </c>
      <c r="D6325" s="133" t="s">
        <v>2385</v>
      </c>
      <c r="E6325" s="133" t="s">
        <v>3695</v>
      </c>
    </row>
    <row r="6326" customFormat="false" ht="12.75" hidden="false" customHeight="false" outlineLevel="2" collapsed="false">
      <c r="A6326" s="133" t="s">
        <v>1612</v>
      </c>
      <c r="B6326" s="133" t="s">
        <v>2344</v>
      </c>
      <c r="C6326" s="134" t="n">
        <v>6.19</v>
      </c>
      <c r="D6326" s="133" t="s">
        <v>2385</v>
      </c>
      <c r="E6326" s="133" t="s">
        <v>3695</v>
      </c>
    </row>
    <row r="6327" customFormat="false" ht="12.75" hidden="false" customHeight="false" outlineLevel="1" collapsed="false">
      <c r="A6327" s="135" t="s">
        <v>3696</v>
      </c>
      <c r="B6327" s="133"/>
      <c r="C6327" s="134" t="n">
        <f aca="false">SUBTOTAL(9,C6314:C6326)</f>
        <v>1836.28</v>
      </c>
      <c r="D6327" s="133"/>
      <c r="E6327" s="133"/>
    </row>
    <row r="6328" customFormat="false" ht="12.75" hidden="false" customHeight="false" outlineLevel="2" collapsed="false">
      <c r="A6328" s="133" t="s">
        <v>1592</v>
      </c>
      <c r="B6328" s="133" t="s">
        <v>2295</v>
      </c>
      <c r="C6328" s="134" t="n">
        <v>54</v>
      </c>
      <c r="D6328" s="133" t="s">
        <v>2359</v>
      </c>
      <c r="E6328" s="133" t="s">
        <v>2360</v>
      </c>
    </row>
    <row r="6329" customFormat="false" ht="12.75" hidden="false" customHeight="false" outlineLevel="2" collapsed="false">
      <c r="A6329" s="133" t="s">
        <v>1592</v>
      </c>
      <c r="B6329" s="133" t="s">
        <v>2296</v>
      </c>
      <c r="C6329" s="134" t="n">
        <v>371.9</v>
      </c>
      <c r="D6329" s="133" t="s">
        <v>2359</v>
      </c>
      <c r="E6329" s="133" t="s">
        <v>2360</v>
      </c>
    </row>
    <row r="6330" customFormat="false" ht="12.75" hidden="false" customHeight="false" outlineLevel="2" collapsed="false">
      <c r="A6330" s="133" t="s">
        <v>1592</v>
      </c>
      <c r="B6330" s="133" t="s">
        <v>2297</v>
      </c>
      <c r="C6330" s="134" t="n">
        <v>54.34</v>
      </c>
      <c r="D6330" s="133" t="s">
        <v>2359</v>
      </c>
      <c r="E6330" s="133" t="s">
        <v>2360</v>
      </c>
    </row>
    <row r="6331" customFormat="false" ht="12.75" hidden="false" customHeight="false" outlineLevel="2" collapsed="false">
      <c r="A6331" s="133" t="s">
        <v>1592</v>
      </c>
      <c r="B6331" s="133" t="s">
        <v>2298</v>
      </c>
      <c r="C6331" s="134" t="n">
        <v>13.84</v>
      </c>
      <c r="D6331" s="133" t="s">
        <v>2359</v>
      </c>
      <c r="E6331" s="133" t="s">
        <v>2360</v>
      </c>
    </row>
    <row r="6332" customFormat="false" ht="12.75" hidden="false" customHeight="false" outlineLevel="2" collapsed="false">
      <c r="A6332" s="133" t="s">
        <v>1592</v>
      </c>
      <c r="B6332" s="133" t="s">
        <v>2299</v>
      </c>
      <c r="C6332" s="134" t="n">
        <v>6</v>
      </c>
      <c r="D6332" s="133" t="s">
        <v>2359</v>
      </c>
      <c r="E6332" s="133" t="s">
        <v>2360</v>
      </c>
    </row>
    <row r="6333" customFormat="false" ht="12.75" hidden="false" customHeight="false" outlineLevel="2" collapsed="false">
      <c r="A6333" s="133" t="s">
        <v>1592</v>
      </c>
      <c r="B6333" s="133" t="s">
        <v>2302</v>
      </c>
      <c r="C6333" s="134" t="n">
        <v>10.65</v>
      </c>
      <c r="D6333" s="133" t="s">
        <v>2359</v>
      </c>
      <c r="E6333" s="133" t="s">
        <v>2360</v>
      </c>
    </row>
    <row r="6334" customFormat="false" ht="12.75" hidden="false" customHeight="false" outlineLevel="2" collapsed="false">
      <c r="A6334" s="133" t="s">
        <v>1592</v>
      </c>
      <c r="B6334" s="133" t="s">
        <v>2303</v>
      </c>
      <c r="C6334" s="134" t="n">
        <v>5</v>
      </c>
      <c r="D6334" s="133" t="s">
        <v>2359</v>
      </c>
      <c r="E6334" s="133" t="s">
        <v>2360</v>
      </c>
    </row>
    <row r="6335" customFormat="false" ht="12.75" hidden="false" customHeight="false" outlineLevel="2" collapsed="false">
      <c r="A6335" s="133" t="s">
        <v>1592</v>
      </c>
      <c r="B6335" s="133" t="s">
        <v>2304</v>
      </c>
      <c r="C6335" s="134" t="n">
        <v>5.46</v>
      </c>
      <c r="D6335" s="133" t="s">
        <v>2359</v>
      </c>
      <c r="E6335" s="133" t="s">
        <v>2360</v>
      </c>
    </row>
    <row r="6336" customFormat="false" ht="12.75" hidden="false" customHeight="false" outlineLevel="2" collapsed="false">
      <c r="A6336" s="133" t="s">
        <v>1592</v>
      </c>
      <c r="B6336" s="133" t="s">
        <v>2608</v>
      </c>
      <c r="C6336" s="134" t="n">
        <v>16.32</v>
      </c>
      <c r="D6336" s="133" t="s">
        <v>2359</v>
      </c>
      <c r="E6336" s="133" t="s">
        <v>2360</v>
      </c>
    </row>
    <row r="6337" customFormat="false" ht="12.75" hidden="false" customHeight="false" outlineLevel="2" collapsed="false">
      <c r="A6337" s="133" t="s">
        <v>1592</v>
      </c>
      <c r="B6337" s="133" t="s">
        <v>2610</v>
      </c>
      <c r="C6337" s="134" t="n">
        <v>11.65</v>
      </c>
      <c r="D6337" s="133" t="s">
        <v>2359</v>
      </c>
      <c r="E6337" s="133" t="s">
        <v>2360</v>
      </c>
    </row>
    <row r="6338" customFormat="false" ht="12.75" hidden="false" customHeight="false" outlineLevel="2" collapsed="false">
      <c r="A6338" s="133" t="s">
        <v>1592</v>
      </c>
      <c r="B6338" s="133" t="s">
        <v>2611</v>
      </c>
      <c r="C6338" s="134" t="n">
        <v>369.3</v>
      </c>
      <c r="D6338" s="133" t="s">
        <v>2359</v>
      </c>
      <c r="E6338" s="133" t="s">
        <v>2360</v>
      </c>
    </row>
    <row r="6339" customFormat="false" ht="12.75" hidden="false" customHeight="false" outlineLevel="2" collapsed="false">
      <c r="A6339" s="133" t="s">
        <v>1592</v>
      </c>
      <c r="B6339" s="133" t="s">
        <v>2612</v>
      </c>
      <c r="C6339" s="134" t="n">
        <v>14.46</v>
      </c>
      <c r="D6339" s="133" t="s">
        <v>2359</v>
      </c>
      <c r="E6339" s="133" t="s">
        <v>2360</v>
      </c>
    </row>
    <row r="6340" customFormat="false" ht="12.75" hidden="false" customHeight="false" outlineLevel="2" collapsed="false">
      <c r="A6340" s="133" t="s">
        <v>1592</v>
      </c>
      <c r="B6340" s="133" t="s">
        <v>2613</v>
      </c>
      <c r="C6340" s="134" t="n">
        <v>4.12</v>
      </c>
      <c r="D6340" s="133" t="s">
        <v>2359</v>
      </c>
      <c r="E6340" s="133" t="s">
        <v>2360</v>
      </c>
    </row>
    <row r="6341" customFormat="false" ht="12.75" hidden="false" customHeight="false" outlineLevel="2" collapsed="false">
      <c r="A6341" s="133" t="s">
        <v>1592</v>
      </c>
      <c r="B6341" s="133" t="s">
        <v>2614</v>
      </c>
      <c r="C6341" s="134" t="n">
        <v>880.07</v>
      </c>
      <c r="D6341" s="133" t="s">
        <v>2359</v>
      </c>
      <c r="E6341" s="133" t="s">
        <v>2360</v>
      </c>
    </row>
    <row r="6342" customFormat="false" ht="12.75" hidden="false" customHeight="false" outlineLevel="2" collapsed="false">
      <c r="A6342" s="133" t="s">
        <v>1592</v>
      </c>
      <c r="B6342" s="133" t="s">
        <v>2615</v>
      </c>
      <c r="C6342" s="134" t="n">
        <v>11.17</v>
      </c>
      <c r="D6342" s="133" t="s">
        <v>2359</v>
      </c>
      <c r="E6342" s="133" t="s">
        <v>2360</v>
      </c>
    </row>
    <row r="6343" customFormat="false" ht="12.75" hidden="false" customHeight="false" outlineLevel="2" collapsed="false">
      <c r="A6343" s="133" t="s">
        <v>1592</v>
      </c>
      <c r="B6343" s="133" t="s">
        <v>2340</v>
      </c>
      <c r="C6343" s="134" t="n">
        <v>78</v>
      </c>
      <c r="D6343" s="133" t="s">
        <v>2359</v>
      </c>
      <c r="E6343" s="133" t="s">
        <v>2360</v>
      </c>
    </row>
    <row r="6344" customFormat="false" ht="12.75" hidden="false" customHeight="false" outlineLevel="2" collapsed="false">
      <c r="A6344" s="133" t="s">
        <v>1592</v>
      </c>
      <c r="B6344" s="133" t="s">
        <v>2341</v>
      </c>
      <c r="C6344" s="134" t="n">
        <v>177</v>
      </c>
      <c r="D6344" s="133" t="s">
        <v>2359</v>
      </c>
      <c r="E6344" s="133" t="s">
        <v>2360</v>
      </c>
    </row>
    <row r="6345" customFormat="false" ht="12.75" hidden="false" customHeight="false" outlineLevel="2" collapsed="false">
      <c r="A6345" s="133" t="s">
        <v>1592</v>
      </c>
      <c r="B6345" s="133" t="s">
        <v>2342</v>
      </c>
      <c r="C6345" s="134" t="n">
        <v>13</v>
      </c>
      <c r="D6345" s="133" t="s">
        <v>2359</v>
      </c>
      <c r="E6345" s="133" t="s">
        <v>2360</v>
      </c>
    </row>
    <row r="6346" customFormat="false" ht="12.75" hidden="false" customHeight="false" outlineLevel="2" collapsed="false">
      <c r="A6346" s="133" t="s">
        <v>1592</v>
      </c>
      <c r="B6346" s="133" t="s">
        <v>2343</v>
      </c>
      <c r="C6346" s="134" t="n">
        <v>10</v>
      </c>
      <c r="D6346" s="133" t="s">
        <v>2359</v>
      </c>
      <c r="E6346" s="133" t="s">
        <v>2360</v>
      </c>
    </row>
    <row r="6347" customFormat="false" ht="12.75" hidden="false" customHeight="false" outlineLevel="2" collapsed="false">
      <c r="A6347" s="133" t="s">
        <v>1592</v>
      </c>
      <c r="B6347" s="133" t="s">
        <v>2616</v>
      </c>
      <c r="C6347" s="134" t="n">
        <v>245</v>
      </c>
      <c r="D6347" s="133" t="s">
        <v>2359</v>
      </c>
      <c r="E6347" s="133" t="s">
        <v>2360</v>
      </c>
    </row>
    <row r="6348" customFormat="false" ht="12.75" hidden="false" customHeight="false" outlineLevel="2" collapsed="false">
      <c r="A6348" s="133" t="s">
        <v>1592</v>
      </c>
      <c r="B6348" s="133" t="s">
        <v>2344</v>
      </c>
      <c r="C6348" s="134" t="n">
        <v>6.19</v>
      </c>
      <c r="D6348" s="133" t="s">
        <v>2359</v>
      </c>
      <c r="E6348" s="133" t="s">
        <v>2360</v>
      </c>
    </row>
    <row r="6349" customFormat="false" ht="12.75" hidden="false" customHeight="false" outlineLevel="1" collapsed="false">
      <c r="A6349" s="135" t="s">
        <v>3697</v>
      </c>
      <c r="B6349" s="133"/>
      <c r="C6349" s="134" t="n">
        <f aca="false">SUBTOTAL(9,C6328:C6348)</f>
        <v>2357.47</v>
      </c>
      <c r="D6349" s="133"/>
      <c r="E6349" s="133"/>
    </row>
    <row r="6350" customFormat="false" ht="12.75" hidden="false" customHeight="false" outlineLevel="2" collapsed="false">
      <c r="A6350" s="133" t="s">
        <v>1639</v>
      </c>
      <c r="B6350" s="133" t="s">
        <v>2288</v>
      </c>
      <c r="C6350" s="134" t="n">
        <v>40</v>
      </c>
      <c r="D6350" s="133" t="s">
        <v>2314</v>
      </c>
      <c r="E6350" s="133" t="s">
        <v>2473</v>
      </c>
    </row>
    <row r="6351" customFormat="false" ht="12.75" hidden="false" customHeight="false" outlineLevel="1" collapsed="false">
      <c r="A6351" s="135" t="s">
        <v>3698</v>
      </c>
      <c r="B6351" s="133"/>
      <c r="C6351" s="134" t="n">
        <f aca="false">SUBTOTAL(9,C6350)</f>
        <v>40</v>
      </c>
      <c r="D6351" s="133"/>
      <c r="E6351" s="133"/>
    </row>
    <row r="6352" customFormat="false" ht="12.75" hidden="false" customHeight="false" outlineLevel="2" collapsed="false">
      <c r="A6352" s="133" t="s">
        <v>1093</v>
      </c>
      <c r="B6352" s="133" t="s">
        <v>2288</v>
      </c>
      <c r="C6352" s="134" t="n">
        <v>40</v>
      </c>
      <c r="D6352" s="133" t="s">
        <v>2736</v>
      </c>
      <c r="E6352" s="133" t="s">
        <v>2869</v>
      </c>
    </row>
    <row r="6353" customFormat="false" ht="12.75" hidden="false" customHeight="false" outlineLevel="1" collapsed="false">
      <c r="A6353" s="135" t="s">
        <v>3699</v>
      </c>
      <c r="B6353" s="133"/>
      <c r="C6353" s="134" t="n">
        <f aca="false">SUBTOTAL(9,C6352)</f>
        <v>40</v>
      </c>
      <c r="D6353" s="133"/>
      <c r="E6353" s="133"/>
    </row>
    <row r="6354" customFormat="false" ht="12.75" hidden="false" customHeight="false" outlineLevel="2" collapsed="false">
      <c r="A6354" s="133" t="s">
        <v>1869</v>
      </c>
      <c r="B6354" s="133" t="s">
        <v>2292</v>
      </c>
      <c r="C6354" s="134" t="n">
        <v>31.9</v>
      </c>
      <c r="D6354" s="133" t="s">
        <v>2314</v>
      </c>
      <c r="E6354" s="133" t="s">
        <v>2374</v>
      </c>
    </row>
    <row r="6355" customFormat="false" ht="12.75" hidden="false" customHeight="false" outlineLevel="2" collapsed="false">
      <c r="A6355" s="133" t="s">
        <v>1869</v>
      </c>
      <c r="B6355" s="133" t="s">
        <v>2295</v>
      </c>
      <c r="C6355" s="134" t="n">
        <v>54</v>
      </c>
      <c r="D6355" s="133" t="s">
        <v>2314</v>
      </c>
      <c r="E6355" s="133" t="s">
        <v>2374</v>
      </c>
    </row>
    <row r="6356" customFormat="false" ht="12.75" hidden="false" customHeight="false" outlineLevel="2" collapsed="false">
      <c r="A6356" s="133" t="s">
        <v>1869</v>
      </c>
      <c r="B6356" s="133" t="s">
        <v>2296</v>
      </c>
      <c r="C6356" s="134" t="n">
        <v>371.9</v>
      </c>
      <c r="D6356" s="133" t="s">
        <v>2314</v>
      </c>
      <c r="E6356" s="133" t="s">
        <v>2374</v>
      </c>
    </row>
    <row r="6357" customFormat="false" ht="12.75" hidden="false" customHeight="false" outlineLevel="2" collapsed="false">
      <c r="A6357" s="133" t="s">
        <v>1869</v>
      </c>
      <c r="B6357" s="133" t="s">
        <v>2297</v>
      </c>
      <c r="C6357" s="134" t="n">
        <v>54.34</v>
      </c>
      <c r="D6357" s="133" t="s">
        <v>2314</v>
      </c>
      <c r="E6357" s="133" t="s">
        <v>2374</v>
      </c>
    </row>
    <row r="6358" customFormat="false" ht="12.75" hidden="false" customHeight="false" outlineLevel="2" collapsed="false">
      <c r="A6358" s="133" t="s">
        <v>1869</v>
      </c>
      <c r="B6358" s="133" t="s">
        <v>2298</v>
      </c>
      <c r="C6358" s="134" t="n">
        <v>13.84</v>
      </c>
      <c r="D6358" s="133" t="s">
        <v>2314</v>
      </c>
      <c r="E6358" s="133" t="s">
        <v>2374</v>
      </c>
    </row>
    <row r="6359" customFormat="false" ht="12.75" hidden="false" customHeight="false" outlineLevel="2" collapsed="false">
      <c r="A6359" s="133" t="s">
        <v>1869</v>
      </c>
      <c r="B6359" s="133" t="s">
        <v>2299</v>
      </c>
      <c r="C6359" s="134" t="n">
        <v>6</v>
      </c>
      <c r="D6359" s="133" t="s">
        <v>2314</v>
      </c>
      <c r="E6359" s="133" t="s">
        <v>2374</v>
      </c>
    </row>
    <row r="6360" customFormat="false" ht="12.75" hidden="false" customHeight="false" outlineLevel="2" collapsed="false">
      <c r="A6360" s="133" t="s">
        <v>1869</v>
      </c>
      <c r="B6360" s="133" t="s">
        <v>2300</v>
      </c>
      <c r="C6360" s="134" t="n">
        <v>3.21</v>
      </c>
      <c r="D6360" s="133" t="s">
        <v>2314</v>
      </c>
      <c r="E6360" s="133" t="s">
        <v>2374</v>
      </c>
    </row>
    <row r="6361" customFormat="false" ht="12.75" hidden="false" customHeight="false" outlineLevel="2" collapsed="false">
      <c r="A6361" s="133" t="s">
        <v>1869</v>
      </c>
      <c r="B6361" s="133" t="s">
        <v>2301</v>
      </c>
      <c r="C6361" s="134" t="n">
        <v>9</v>
      </c>
      <c r="D6361" s="133" t="s">
        <v>2314</v>
      </c>
      <c r="E6361" s="133" t="s">
        <v>2374</v>
      </c>
    </row>
    <row r="6362" customFormat="false" ht="12.75" hidden="false" customHeight="false" outlineLevel="2" collapsed="false">
      <c r="A6362" s="133" t="s">
        <v>1869</v>
      </c>
      <c r="B6362" s="133" t="s">
        <v>2302</v>
      </c>
      <c r="C6362" s="134" t="n">
        <v>10.65</v>
      </c>
      <c r="D6362" s="133" t="s">
        <v>2314</v>
      </c>
      <c r="E6362" s="133" t="s">
        <v>2374</v>
      </c>
    </row>
    <row r="6363" customFormat="false" ht="12.75" hidden="false" customHeight="false" outlineLevel="2" collapsed="false">
      <c r="A6363" s="133" t="s">
        <v>1869</v>
      </c>
      <c r="B6363" s="133" t="s">
        <v>2303</v>
      </c>
      <c r="C6363" s="134" t="n">
        <v>5</v>
      </c>
      <c r="D6363" s="133" t="s">
        <v>2314</v>
      </c>
      <c r="E6363" s="133" t="s">
        <v>2374</v>
      </c>
    </row>
    <row r="6364" customFormat="false" ht="12.75" hidden="false" customHeight="false" outlineLevel="2" collapsed="false">
      <c r="A6364" s="133" t="s">
        <v>1869</v>
      </c>
      <c r="B6364" s="133" t="s">
        <v>2304</v>
      </c>
      <c r="C6364" s="134" t="n">
        <v>5.46</v>
      </c>
      <c r="D6364" s="133" t="s">
        <v>2314</v>
      </c>
      <c r="E6364" s="133" t="s">
        <v>2374</v>
      </c>
    </row>
    <row r="6365" customFormat="false" ht="12.75" hidden="false" customHeight="false" outlineLevel="2" collapsed="false">
      <c r="A6365" s="133" t="s">
        <v>1869</v>
      </c>
      <c r="B6365" s="133" t="s">
        <v>2288</v>
      </c>
      <c r="C6365" s="134" t="n">
        <v>40</v>
      </c>
      <c r="D6365" s="133" t="s">
        <v>2314</v>
      </c>
      <c r="E6365" s="133" t="s">
        <v>2374</v>
      </c>
    </row>
    <row r="6366" customFormat="false" ht="12.75" hidden="false" customHeight="false" outlineLevel="2" collapsed="false">
      <c r="A6366" s="133" t="s">
        <v>1869</v>
      </c>
      <c r="B6366" s="133" t="s">
        <v>2305</v>
      </c>
      <c r="C6366" s="134" t="n">
        <v>175</v>
      </c>
      <c r="D6366" s="133" t="s">
        <v>2314</v>
      </c>
      <c r="E6366" s="133" t="s">
        <v>2374</v>
      </c>
    </row>
    <row r="6367" customFormat="false" ht="12.75" hidden="false" customHeight="false" outlineLevel="2" collapsed="false">
      <c r="A6367" s="133" t="s">
        <v>1869</v>
      </c>
      <c r="B6367" s="133" t="s">
        <v>2306</v>
      </c>
      <c r="C6367" s="134" t="n">
        <v>50</v>
      </c>
      <c r="D6367" s="133" t="s">
        <v>2314</v>
      </c>
      <c r="E6367" s="133" t="s">
        <v>2374</v>
      </c>
    </row>
    <row r="6368" customFormat="false" ht="12.75" hidden="false" customHeight="false" outlineLevel="2" collapsed="false">
      <c r="A6368" s="133" t="s">
        <v>1869</v>
      </c>
      <c r="B6368" s="133" t="s">
        <v>2307</v>
      </c>
      <c r="C6368" s="134" t="n">
        <v>50</v>
      </c>
      <c r="D6368" s="133" t="s">
        <v>2314</v>
      </c>
      <c r="E6368" s="133" t="s">
        <v>2374</v>
      </c>
    </row>
    <row r="6369" customFormat="false" ht="12.75" hidden="false" customHeight="false" outlineLevel="1" collapsed="false">
      <c r="A6369" s="135" t="s">
        <v>3700</v>
      </c>
      <c r="B6369" s="133"/>
      <c r="C6369" s="134" t="n">
        <f aca="false">SUBTOTAL(9,C6354:C6368)</f>
        <v>880.3</v>
      </c>
      <c r="D6369" s="133"/>
      <c r="E6369" s="133"/>
    </row>
    <row r="6370" customFormat="false" ht="12.75" hidden="false" customHeight="false" outlineLevel="2" collapsed="false">
      <c r="A6370" s="133" t="s">
        <v>1342</v>
      </c>
      <c r="B6370" s="133" t="s">
        <v>2288</v>
      </c>
      <c r="C6370" s="134" t="n">
        <v>40</v>
      </c>
      <c r="D6370" s="133" t="s">
        <v>2575</v>
      </c>
      <c r="E6370" s="133" t="s">
        <v>2873</v>
      </c>
    </row>
    <row r="6371" customFormat="false" ht="12.75" hidden="false" customHeight="false" outlineLevel="1" collapsed="false">
      <c r="A6371" s="135" t="s">
        <v>3701</v>
      </c>
      <c r="B6371" s="133"/>
      <c r="C6371" s="134" t="n">
        <f aca="false">SUBTOTAL(9,C6370)</f>
        <v>40</v>
      </c>
      <c r="D6371" s="133"/>
      <c r="E6371" s="133"/>
    </row>
    <row r="6372" customFormat="false" ht="12.75" hidden="false" customHeight="false" outlineLevel="2" collapsed="false">
      <c r="A6372" s="133" t="s">
        <v>545</v>
      </c>
      <c r="B6372" s="133" t="s">
        <v>2288</v>
      </c>
      <c r="C6372" s="134" t="n">
        <v>40</v>
      </c>
      <c r="D6372" s="133" t="s">
        <v>2293</v>
      </c>
      <c r="E6372" s="133" t="s">
        <v>2525</v>
      </c>
    </row>
    <row r="6373" customFormat="false" ht="12.75" hidden="false" customHeight="false" outlineLevel="1" collapsed="false">
      <c r="A6373" s="135" t="s">
        <v>3702</v>
      </c>
      <c r="B6373" s="133"/>
      <c r="C6373" s="134" t="n">
        <f aca="false">SUBTOTAL(9,C6372)</f>
        <v>40</v>
      </c>
      <c r="D6373" s="133"/>
      <c r="E6373" s="133"/>
    </row>
    <row r="6374" customFormat="false" ht="12.75" hidden="false" customHeight="false" outlineLevel="2" collapsed="false">
      <c r="A6374" s="133" t="s">
        <v>1870</v>
      </c>
      <c r="B6374" s="133" t="s">
        <v>2288</v>
      </c>
      <c r="C6374" s="134" t="n">
        <v>40</v>
      </c>
      <c r="D6374" s="133" t="s">
        <v>2314</v>
      </c>
      <c r="E6374" s="133" t="s">
        <v>2374</v>
      </c>
    </row>
    <row r="6375" customFormat="false" ht="12.75" hidden="false" customHeight="false" outlineLevel="1" collapsed="false">
      <c r="A6375" s="135" t="s">
        <v>3703</v>
      </c>
      <c r="B6375" s="133"/>
      <c r="C6375" s="134" t="n">
        <f aca="false">SUBTOTAL(9,C6374)</f>
        <v>40</v>
      </c>
      <c r="D6375" s="133"/>
      <c r="E6375" s="133"/>
    </row>
    <row r="6376" customFormat="false" ht="12.75" hidden="false" customHeight="false" outlineLevel="2" collapsed="false">
      <c r="A6376" s="133" t="s">
        <v>1931</v>
      </c>
      <c r="B6376" s="133" t="s">
        <v>3704</v>
      </c>
      <c r="C6376" s="134" t="n">
        <v>151.55</v>
      </c>
      <c r="D6376" s="133" t="s">
        <v>2575</v>
      </c>
      <c r="E6376" s="133" t="s">
        <v>3705</v>
      </c>
    </row>
    <row r="6377" customFormat="false" ht="12.75" hidden="false" customHeight="false" outlineLevel="2" collapsed="false">
      <c r="A6377" s="133" t="s">
        <v>1931</v>
      </c>
      <c r="B6377" s="133" t="s">
        <v>2774</v>
      </c>
      <c r="C6377" s="134" t="n">
        <v>148.89</v>
      </c>
      <c r="D6377" s="133" t="s">
        <v>2575</v>
      </c>
      <c r="E6377" s="133" t="s">
        <v>3705</v>
      </c>
    </row>
    <row r="6378" customFormat="false" ht="12.75" hidden="false" customHeight="false" outlineLevel="2" collapsed="false">
      <c r="A6378" s="133" t="s">
        <v>1931</v>
      </c>
      <c r="B6378" s="133" t="s">
        <v>2775</v>
      </c>
      <c r="C6378" s="134" t="n">
        <v>227.32</v>
      </c>
      <c r="D6378" s="133" t="s">
        <v>2575</v>
      </c>
      <c r="E6378" s="133" t="s">
        <v>3705</v>
      </c>
    </row>
    <row r="6379" customFormat="false" ht="12.75" hidden="false" customHeight="false" outlineLevel="2" collapsed="false">
      <c r="A6379" s="133" t="s">
        <v>1931</v>
      </c>
      <c r="B6379" s="133" t="s">
        <v>2776</v>
      </c>
      <c r="C6379" s="134" t="n">
        <v>14.46</v>
      </c>
      <c r="D6379" s="133" t="s">
        <v>2575</v>
      </c>
      <c r="E6379" s="133" t="s">
        <v>3705</v>
      </c>
    </row>
    <row r="6380" customFormat="false" ht="12.75" hidden="false" customHeight="false" outlineLevel="2" collapsed="false">
      <c r="A6380" s="133" t="s">
        <v>1931</v>
      </c>
      <c r="B6380" s="133" t="s">
        <v>2777</v>
      </c>
      <c r="C6380" s="134" t="n">
        <v>0</v>
      </c>
      <c r="D6380" s="133" t="s">
        <v>2575</v>
      </c>
      <c r="E6380" s="133" t="s">
        <v>3705</v>
      </c>
    </row>
    <row r="6381" customFormat="false" ht="12.75" hidden="false" customHeight="false" outlineLevel="2" collapsed="false">
      <c r="A6381" s="133" t="s">
        <v>1931</v>
      </c>
      <c r="B6381" s="133" t="s">
        <v>2778</v>
      </c>
      <c r="C6381" s="134" t="n">
        <v>11.17</v>
      </c>
      <c r="D6381" s="133" t="s">
        <v>2575</v>
      </c>
      <c r="E6381" s="133" t="s">
        <v>3705</v>
      </c>
    </row>
    <row r="6382" customFormat="false" ht="12.75" hidden="false" customHeight="false" outlineLevel="1" collapsed="false">
      <c r="A6382" s="135" t="s">
        <v>3706</v>
      </c>
      <c r="B6382" s="133"/>
      <c r="C6382" s="134" t="n">
        <f aca="false">SUBTOTAL(9,C6376:C6381)</f>
        <v>553.39</v>
      </c>
      <c r="D6382" s="133"/>
      <c r="E6382" s="133"/>
    </row>
    <row r="6383" customFormat="false" ht="12.75" hidden="false" customHeight="false" outlineLevel="2" collapsed="false">
      <c r="A6383" s="133" t="s">
        <v>518</v>
      </c>
      <c r="B6383" s="133" t="s">
        <v>2418</v>
      </c>
      <c r="C6383" s="134" t="n">
        <v>5.36</v>
      </c>
      <c r="D6383" s="133" t="s">
        <v>2293</v>
      </c>
      <c r="E6383" s="133" t="s">
        <v>2742</v>
      </c>
    </row>
    <row r="6384" customFormat="false" ht="12.75" hidden="false" customHeight="false" outlineLevel="2" collapsed="false">
      <c r="A6384" s="133" t="s">
        <v>518</v>
      </c>
      <c r="B6384" s="133" t="s">
        <v>2419</v>
      </c>
      <c r="C6384" s="134" t="n">
        <v>54</v>
      </c>
      <c r="D6384" s="133" t="s">
        <v>2293</v>
      </c>
      <c r="E6384" s="133" t="s">
        <v>2742</v>
      </c>
    </row>
    <row r="6385" customFormat="false" ht="12.75" hidden="false" customHeight="false" outlineLevel="2" collapsed="false">
      <c r="A6385" s="133" t="s">
        <v>518</v>
      </c>
      <c r="B6385" s="133" t="s">
        <v>2425</v>
      </c>
      <c r="C6385" s="134" t="n">
        <v>1391.01</v>
      </c>
      <c r="D6385" s="133" t="s">
        <v>2293</v>
      </c>
      <c r="E6385" s="133" t="s">
        <v>2742</v>
      </c>
    </row>
    <row r="6386" customFormat="false" ht="12.75" hidden="false" customHeight="false" outlineLevel="2" collapsed="false">
      <c r="A6386" s="133" t="s">
        <v>518</v>
      </c>
      <c r="B6386" s="133" t="s">
        <v>2318</v>
      </c>
      <c r="C6386" s="134" t="n">
        <v>22.61</v>
      </c>
      <c r="D6386" s="133" t="s">
        <v>2293</v>
      </c>
      <c r="E6386" s="133" t="s">
        <v>2742</v>
      </c>
    </row>
    <row r="6387" customFormat="false" ht="12.75" hidden="false" customHeight="false" outlineLevel="2" collapsed="false">
      <c r="A6387" s="133" t="s">
        <v>518</v>
      </c>
      <c r="B6387" s="133" t="s">
        <v>2319</v>
      </c>
      <c r="C6387" s="134" t="n">
        <v>15</v>
      </c>
      <c r="D6387" s="133" t="s">
        <v>2293</v>
      </c>
      <c r="E6387" s="133" t="s">
        <v>2742</v>
      </c>
    </row>
    <row r="6388" customFormat="false" ht="12.75" hidden="false" customHeight="false" outlineLevel="2" collapsed="false">
      <c r="A6388" s="133" t="s">
        <v>518</v>
      </c>
      <c r="B6388" s="133" t="s">
        <v>2630</v>
      </c>
      <c r="C6388" s="134" t="n">
        <v>10</v>
      </c>
      <c r="D6388" s="133" t="s">
        <v>2293</v>
      </c>
      <c r="E6388" s="133" t="s">
        <v>2742</v>
      </c>
    </row>
    <row r="6389" customFormat="false" ht="12.75" hidden="false" customHeight="false" outlineLevel="2" collapsed="false">
      <c r="A6389" s="133" t="s">
        <v>518</v>
      </c>
      <c r="B6389" s="133" t="s">
        <v>2632</v>
      </c>
      <c r="C6389" s="134" t="n">
        <v>15.36</v>
      </c>
      <c r="D6389" s="133" t="s">
        <v>2293</v>
      </c>
      <c r="E6389" s="133" t="s">
        <v>2742</v>
      </c>
    </row>
    <row r="6390" customFormat="false" ht="12.75" hidden="false" customHeight="false" outlineLevel="2" collapsed="false">
      <c r="A6390" s="133" t="s">
        <v>518</v>
      </c>
      <c r="B6390" s="133" t="s">
        <v>2634</v>
      </c>
      <c r="C6390" s="134" t="n">
        <v>15</v>
      </c>
      <c r="D6390" s="133" t="s">
        <v>2293</v>
      </c>
      <c r="E6390" s="133" t="s">
        <v>2742</v>
      </c>
    </row>
    <row r="6391" customFormat="false" ht="12.75" hidden="false" customHeight="false" outlineLevel="2" collapsed="false">
      <c r="A6391" s="133" t="s">
        <v>518</v>
      </c>
      <c r="B6391" s="133" t="s">
        <v>2635</v>
      </c>
      <c r="C6391" s="134" t="n">
        <v>5.55</v>
      </c>
      <c r="D6391" s="133" t="s">
        <v>2293</v>
      </c>
      <c r="E6391" s="133" t="s">
        <v>2742</v>
      </c>
    </row>
    <row r="6392" customFormat="false" ht="12.75" hidden="false" customHeight="false" outlineLevel="2" collapsed="false">
      <c r="A6392" s="133" t="s">
        <v>518</v>
      </c>
      <c r="B6392" s="133" t="s">
        <v>2636</v>
      </c>
      <c r="C6392" s="134" t="n">
        <v>30</v>
      </c>
      <c r="D6392" s="133" t="s">
        <v>2293</v>
      </c>
      <c r="E6392" s="133" t="s">
        <v>2742</v>
      </c>
    </row>
    <row r="6393" customFormat="false" ht="12.75" hidden="false" customHeight="false" outlineLevel="2" collapsed="false">
      <c r="A6393" s="133" t="s">
        <v>518</v>
      </c>
      <c r="B6393" s="133" t="s">
        <v>2320</v>
      </c>
      <c r="C6393" s="134" t="n">
        <v>10</v>
      </c>
      <c r="D6393" s="133" t="s">
        <v>2293</v>
      </c>
      <c r="E6393" s="133" t="s">
        <v>2742</v>
      </c>
    </row>
    <row r="6394" customFormat="false" ht="12.75" hidden="false" customHeight="false" outlineLevel="2" collapsed="false">
      <c r="A6394" s="133" t="s">
        <v>518</v>
      </c>
      <c r="B6394" s="133" t="s">
        <v>2321</v>
      </c>
      <c r="C6394" s="134" t="n">
        <v>11.11</v>
      </c>
      <c r="D6394" s="133" t="s">
        <v>2293</v>
      </c>
      <c r="E6394" s="133" t="s">
        <v>2742</v>
      </c>
    </row>
    <row r="6395" customFormat="false" ht="12.75" hidden="false" customHeight="false" outlineLevel="2" collapsed="false">
      <c r="A6395" s="133" t="s">
        <v>518</v>
      </c>
      <c r="B6395" s="133" t="s">
        <v>2322</v>
      </c>
      <c r="C6395" s="134" t="n">
        <v>10</v>
      </c>
      <c r="D6395" s="133" t="s">
        <v>2293</v>
      </c>
      <c r="E6395" s="133" t="s">
        <v>2742</v>
      </c>
    </row>
    <row r="6396" customFormat="false" ht="12.75" hidden="false" customHeight="false" outlineLevel="2" collapsed="false">
      <c r="A6396" s="133" t="s">
        <v>518</v>
      </c>
      <c r="B6396" s="133" t="s">
        <v>2323</v>
      </c>
      <c r="C6396" s="134" t="n">
        <v>3.1</v>
      </c>
      <c r="D6396" s="133" t="s">
        <v>2293</v>
      </c>
      <c r="E6396" s="133" t="s">
        <v>2742</v>
      </c>
    </row>
    <row r="6397" customFormat="false" ht="12.75" hidden="false" customHeight="false" outlineLevel="2" collapsed="false">
      <c r="A6397" s="133" t="s">
        <v>518</v>
      </c>
      <c r="B6397" s="133" t="s">
        <v>3029</v>
      </c>
      <c r="C6397" s="134" t="n">
        <v>9</v>
      </c>
      <c r="D6397" s="133" t="s">
        <v>2293</v>
      </c>
      <c r="E6397" s="133" t="s">
        <v>2742</v>
      </c>
    </row>
    <row r="6398" customFormat="false" ht="12.75" hidden="false" customHeight="false" outlineLevel="2" collapsed="false">
      <c r="A6398" s="133" t="s">
        <v>518</v>
      </c>
      <c r="B6398" s="133" t="s">
        <v>3030</v>
      </c>
      <c r="C6398" s="134" t="n">
        <v>11.28</v>
      </c>
      <c r="D6398" s="133" t="s">
        <v>2293</v>
      </c>
      <c r="E6398" s="133" t="s">
        <v>2742</v>
      </c>
    </row>
    <row r="6399" customFormat="false" ht="12.75" hidden="false" customHeight="false" outlineLevel="2" collapsed="false">
      <c r="A6399" s="133" t="s">
        <v>518</v>
      </c>
      <c r="B6399" s="133" t="s">
        <v>2324</v>
      </c>
      <c r="C6399" s="134" t="n">
        <v>54</v>
      </c>
      <c r="D6399" s="133" t="s">
        <v>2293</v>
      </c>
      <c r="E6399" s="133" t="s">
        <v>2742</v>
      </c>
    </row>
    <row r="6400" customFormat="false" ht="12.75" hidden="false" customHeight="false" outlineLevel="2" collapsed="false">
      <c r="A6400" s="133" t="s">
        <v>518</v>
      </c>
      <c r="B6400" s="133" t="s">
        <v>2325</v>
      </c>
      <c r="C6400" s="134" t="n">
        <v>20.85</v>
      </c>
      <c r="D6400" s="133" t="s">
        <v>2293</v>
      </c>
      <c r="E6400" s="133" t="s">
        <v>2742</v>
      </c>
    </row>
    <row r="6401" customFormat="false" ht="12.75" hidden="false" customHeight="false" outlineLevel="2" collapsed="false">
      <c r="A6401" s="133" t="s">
        <v>518</v>
      </c>
      <c r="B6401" s="133" t="s">
        <v>2463</v>
      </c>
      <c r="C6401" s="134" t="n">
        <v>1</v>
      </c>
      <c r="D6401" s="133" t="s">
        <v>2293</v>
      </c>
      <c r="E6401" s="133" t="s">
        <v>2742</v>
      </c>
    </row>
    <row r="6402" customFormat="false" ht="12.75" hidden="false" customHeight="false" outlineLevel="2" collapsed="false">
      <c r="A6402" s="133" t="s">
        <v>518</v>
      </c>
      <c r="B6402" s="133" t="s">
        <v>2639</v>
      </c>
      <c r="C6402" s="134" t="n">
        <v>15.5</v>
      </c>
      <c r="D6402" s="133" t="s">
        <v>2293</v>
      </c>
      <c r="E6402" s="133" t="s">
        <v>2742</v>
      </c>
    </row>
    <row r="6403" customFormat="false" ht="12.75" hidden="false" customHeight="false" outlineLevel="2" collapsed="false">
      <c r="A6403" s="133" t="s">
        <v>518</v>
      </c>
      <c r="B6403" s="133" t="s">
        <v>3675</v>
      </c>
      <c r="C6403" s="134" t="n">
        <v>3.3</v>
      </c>
      <c r="D6403" s="133" t="s">
        <v>2293</v>
      </c>
      <c r="E6403" s="133" t="s">
        <v>2742</v>
      </c>
    </row>
    <row r="6404" customFormat="false" ht="12.75" hidden="false" customHeight="false" outlineLevel="2" collapsed="false">
      <c r="A6404" s="133" t="s">
        <v>518</v>
      </c>
      <c r="B6404" s="133" t="s">
        <v>2640</v>
      </c>
      <c r="C6404" s="134" t="n">
        <v>16.53</v>
      </c>
      <c r="D6404" s="133" t="s">
        <v>2293</v>
      </c>
      <c r="E6404" s="133" t="s">
        <v>2742</v>
      </c>
    </row>
    <row r="6405" customFormat="false" ht="12.75" hidden="false" customHeight="false" outlineLevel="2" collapsed="false">
      <c r="A6405" s="133" t="s">
        <v>518</v>
      </c>
      <c r="B6405" s="133" t="s">
        <v>2498</v>
      </c>
      <c r="C6405" s="134" t="n">
        <v>8.5</v>
      </c>
      <c r="D6405" s="133" t="s">
        <v>2293</v>
      </c>
      <c r="E6405" s="133" t="s">
        <v>2742</v>
      </c>
    </row>
    <row r="6406" customFormat="false" ht="12.75" hidden="false" customHeight="false" outlineLevel="2" collapsed="false">
      <c r="A6406" s="133" t="s">
        <v>518</v>
      </c>
      <c r="B6406" s="133" t="s">
        <v>3031</v>
      </c>
      <c r="C6406" s="134" t="n">
        <v>20.66</v>
      </c>
      <c r="D6406" s="133" t="s">
        <v>2293</v>
      </c>
      <c r="E6406" s="133" t="s">
        <v>2742</v>
      </c>
    </row>
    <row r="6407" customFormat="false" ht="12.75" hidden="false" customHeight="false" outlineLevel="2" collapsed="false">
      <c r="A6407" s="133" t="s">
        <v>518</v>
      </c>
      <c r="B6407" s="133" t="s">
        <v>2641</v>
      </c>
      <c r="C6407" s="134" t="n">
        <v>8.68</v>
      </c>
      <c r="D6407" s="133" t="s">
        <v>2293</v>
      </c>
      <c r="E6407" s="133" t="s">
        <v>2742</v>
      </c>
    </row>
    <row r="6408" customFormat="false" ht="12.75" hidden="false" customHeight="false" outlineLevel="2" collapsed="false">
      <c r="A6408" s="133" t="s">
        <v>518</v>
      </c>
      <c r="B6408" s="133" t="s">
        <v>2642</v>
      </c>
      <c r="C6408" s="134" t="n">
        <v>3.22</v>
      </c>
      <c r="D6408" s="133" t="s">
        <v>2293</v>
      </c>
      <c r="E6408" s="133" t="s">
        <v>2742</v>
      </c>
    </row>
    <row r="6409" customFormat="false" ht="12.75" hidden="false" customHeight="false" outlineLevel="2" collapsed="false">
      <c r="A6409" s="133" t="s">
        <v>518</v>
      </c>
      <c r="B6409" s="133" t="s">
        <v>2643</v>
      </c>
      <c r="C6409" s="134" t="n">
        <v>25.78</v>
      </c>
      <c r="D6409" s="133" t="s">
        <v>2293</v>
      </c>
      <c r="E6409" s="133" t="s">
        <v>2742</v>
      </c>
    </row>
    <row r="6410" customFormat="false" ht="12.75" hidden="false" customHeight="false" outlineLevel="2" collapsed="false">
      <c r="A6410" s="133" t="s">
        <v>518</v>
      </c>
      <c r="B6410" s="133" t="s">
        <v>2644</v>
      </c>
      <c r="C6410" s="134" t="n">
        <v>13</v>
      </c>
      <c r="D6410" s="133" t="s">
        <v>2293</v>
      </c>
      <c r="E6410" s="133" t="s">
        <v>2742</v>
      </c>
    </row>
    <row r="6411" customFormat="false" ht="12.75" hidden="false" customHeight="false" outlineLevel="2" collapsed="false">
      <c r="A6411" s="133" t="s">
        <v>518</v>
      </c>
      <c r="B6411" s="133" t="s">
        <v>2645</v>
      </c>
      <c r="C6411" s="134" t="n">
        <v>12.1</v>
      </c>
      <c r="D6411" s="133" t="s">
        <v>2293</v>
      </c>
      <c r="E6411" s="133" t="s">
        <v>2742</v>
      </c>
    </row>
    <row r="6412" customFormat="false" ht="12.75" hidden="false" customHeight="false" outlineLevel="2" collapsed="false">
      <c r="A6412" s="133" t="s">
        <v>518</v>
      </c>
      <c r="B6412" s="133" t="s">
        <v>3032</v>
      </c>
      <c r="C6412" s="134" t="n">
        <v>10</v>
      </c>
      <c r="D6412" s="133" t="s">
        <v>2293</v>
      </c>
      <c r="E6412" s="133" t="s">
        <v>2742</v>
      </c>
    </row>
    <row r="6413" customFormat="false" ht="12.75" hidden="false" customHeight="false" outlineLevel="2" collapsed="false">
      <c r="A6413" s="133" t="s">
        <v>518</v>
      </c>
      <c r="B6413" s="133" t="s">
        <v>2648</v>
      </c>
      <c r="C6413" s="134" t="n">
        <v>45</v>
      </c>
      <c r="D6413" s="133" t="s">
        <v>2293</v>
      </c>
      <c r="E6413" s="133" t="s">
        <v>2742</v>
      </c>
    </row>
    <row r="6414" customFormat="false" ht="12.75" hidden="false" customHeight="false" outlineLevel="2" collapsed="false">
      <c r="A6414" s="133" t="s">
        <v>518</v>
      </c>
      <c r="B6414" s="133" t="s">
        <v>2649</v>
      </c>
      <c r="C6414" s="134" t="n">
        <v>19.68</v>
      </c>
      <c r="D6414" s="133" t="s">
        <v>2293</v>
      </c>
      <c r="E6414" s="133" t="s">
        <v>2742</v>
      </c>
    </row>
    <row r="6415" customFormat="false" ht="12.75" hidden="false" customHeight="false" outlineLevel="2" collapsed="false">
      <c r="A6415" s="133" t="s">
        <v>518</v>
      </c>
      <c r="B6415" s="133" t="s">
        <v>2650</v>
      </c>
      <c r="C6415" s="134" t="n">
        <v>10</v>
      </c>
      <c r="D6415" s="133" t="s">
        <v>2293</v>
      </c>
      <c r="E6415" s="133" t="s">
        <v>2742</v>
      </c>
    </row>
    <row r="6416" customFormat="false" ht="12.75" hidden="false" customHeight="false" outlineLevel="2" collapsed="false">
      <c r="A6416" s="133" t="s">
        <v>518</v>
      </c>
      <c r="B6416" s="133" t="s">
        <v>2651</v>
      </c>
      <c r="C6416" s="134" t="n">
        <v>5</v>
      </c>
      <c r="D6416" s="133" t="s">
        <v>2293</v>
      </c>
      <c r="E6416" s="133" t="s">
        <v>2742</v>
      </c>
    </row>
    <row r="6417" customFormat="false" ht="12.75" hidden="false" customHeight="false" outlineLevel="2" collapsed="false">
      <c r="A6417" s="133" t="s">
        <v>518</v>
      </c>
      <c r="B6417" s="133" t="s">
        <v>2652</v>
      </c>
      <c r="C6417" s="134" t="n">
        <v>7</v>
      </c>
      <c r="D6417" s="133" t="s">
        <v>2293</v>
      </c>
      <c r="E6417" s="133" t="s">
        <v>2742</v>
      </c>
    </row>
    <row r="6418" customFormat="false" ht="12.75" hidden="false" customHeight="false" outlineLevel="2" collapsed="false">
      <c r="A6418" s="133" t="s">
        <v>518</v>
      </c>
      <c r="B6418" s="133" t="s">
        <v>2654</v>
      </c>
      <c r="C6418" s="134" t="n">
        <v>22.03</v>
      </c>
      <c r="D6418" s="133" t="s">
        <v>2293</v>
      </c>
      <c r="E6418" s="133" t="s">
        <v>2742</v>
      </c>
    </row>
    <row r="6419" customFormat="false" ht="12.75" hidden="false" customHeight="false" outlineLevel="2" collapsed="false">
      <c r="A6419" s="133" t="s">
        <v>518</v>
      </c>
      <c r="B6419" s="133" t="s">
        <v>2655</v>
      </c>
      <c r="C6419" s="134" t="n">
        <v>10.33</v>
      </c>
      <c r="D6419" s="133" t="s">
        <v>2293</v>
      </c>
      <c r="E6419" s="133" t="s">
        <v>2742</v>
      </c>
    </row>
    <row r="6420" customFormat="false" ht="12.75" hidden="false" customHeight="false" outlineLevel="2" collapsed="false">
      <c r="A6420" s="133" t="s">
        <v>518</v>
      </c>
      <c r="B6420" s="133" t="s">
        <v>2656</v>
      </c>
      <c r="C6420" s="134" t="n">
        <v>15.5</v>
      </c>
      <c r="D6420" s="133" t="s">
        <v>2293</v>
      </c>
      <c r="E6420" s="133" t="s">
        <v>2742</v>
      </c>
    </row>
    <row r="6421" customFormat="false" ht="12.75" hidden="false" customHeight="false" outlineLevel="2" collapsed="false">
      <c r="A6421" s="133" t="s">
        <v>518</v>
      </c>
      <c r="B6421" s="133" t="s">
        <v>2327</v>
      </c>
      <c r="C6421" s="134" t="n">
        <v>25</v>
      </c>
      <c r="D6421" s="133" t="s">
        <v>2293</v>
      </c>
      <c r="E6421" s="133" t="s">
        <v>2742</v>
      </c>
    </row>
    <row r="6422" customFormat="false" ht="12.75" hidden="false" customHeight="false" outlineLevel="2" collapsed="false">
      <c r="A6422" s="133" t="s">
        <v>518</v>
      </c>
      <c r="B6422" s="133" t="s">
        <v>2328</v>
      </c>
      <c r="C6422" s="134" t="n">
        <v>50.62</v>
      </c>
      <c r="D6422" s="133" t="s">
        <v>2293</v>
      </c>
      <c r="E6422" s="133" t="s">
        <v>2742</v>
      </c>
    </row>
    <row r="6423" customFormat="false" ht="12.75" hidden="false" customHeight="false" outlineLevel="2" collapsed="false">
      <c r="A6423" s="133" t="s">
        <v>518</v>
      </c>
      <c r="B6423" s="133" t="s">
        <v>2329</v>
      </c>
      <c r="C6423" s="134" t="n">
        <v>5.29</v>
      </c>
      <c r="D6423" s="133" t="s">
        <v>2293</v>
      </c>
      <c r="E6423" s="133" t="s">
        <v>2742</v>
      </c>
    </row>
    <row r="6424" customFormat="false" ht="12.75" hidden="false" customHeight="false" outlineLevel="2" collapsed="false">
      <c r="A6424" s="133" t="s">
        <v>518</v>
      </c>
      <c r="B6424" s="133" t="s">
        <v>2657</v>
      </c>
      <c r="C6424" s="134" t="n">
        <v>2.48</v>
      </c>
      <c r="D6424" s="133" t="s">
        <v>2293</v>
      </c>
      <c r="E6424" s="133" t="s">
        <v>2742</v>
      </c>
    </row>
    <row r="6425" customFormat="false" ht="12.75" hidden="false" customHeight="false" outlineLevel="2" collapsed="false">
      <c r="A6425" s="133" t="s">
        <v>518</v>
      </c>
      <c r="B6425" s="133" t="s">
        <v>2658</v>
      </c>
      <c r="C6425" s="134" t="n">
        <v>8.26</v>
      </c>
      <c r="D6425" s="133" t="s">
        <v>2293</v>
      </c>
      <c r="E6425" s="133" t="s">
        <v>2742</v>
      </c>
    </row>
    <row r="6426" customFormat="false" ht="12.75" hidden="false" customHeight="false" outlineLevel="2" collapsed="false">
      <c r="A6426" s="133" t="s">
        <v>518</v>
      </c>
      <c r="B6426" s="133" t="s">
        <v>2330</v>
      </c>
      <c r="C6426" s="134" t="n">
        <v>10</v>
      </c>
      <c r="D6426" s="133" t="s">
        <v>2293</v>
      </c>
      <c r="E6426" s="133" t="s">
        <v>2742</v>
      </c>
    </row>
    <row r="6427" customFormat="false" ht="12.75" hidden="false" customHeight="false" outlineLevel="2" collapsed="false">
      <c r="A6427" s="133" t="s">
        <v>518</v>
      </c>
      <c r="B6427" s="133" t="s">
        <v>2331</v>
      </c>
      <c r="C6427" s="134" t="n">
        <v>8.94</v>
      </c>
      <c r="D6427" s="133" t="s">
        <v>2293</v>
      </c>
      <c r="E6427" s="133" t="s">
        <v>2742</v>
      </c>
    </row>
    <row r="6428" customFormat="false" ht="12.75" hidden="false" customHeight="false" outlineLevel="2" collapsed="false">
      <c r="A6428" s="133" t="s">
        <v>518</v>
      </c>
      <c r="B6428" s="133" t="s">
        <v>2332</v>
      </c>
      <c r="C6428" s="134" t="n">
        <v>14.32</v>
      </c>
      <c r="D6428" s="133" t="s">
        <v>2293</v>
      </c>
      <c r="E6428" s="133" t="s">
        <v>2742</v>
      </c>
    </row>
    <row r="6429" customFormat="false" ht="12.75" hidden="false" customHeight="false" outlineLevel="2" collapsed="false">
      <c r="A6429" s="133" t="s">
        <v>518</v>
      </c>
      <c r="B6429" s="133" t="s">
        <v>2659</v>
      </c>
      <c r="C6429" s="134" t="n">
        <v>3.72</v>
      </c>
      <c r="D6429" s="133" t="s">
        <v>2293</v>
      </c>
      <c r="E6429" s="133" t="s">
        <v>2742</v>
      </c>
    </row>
    <row r="6430" customFormat="false" ht="12.75" hidden="false" customHeight="false" outlineLevel="2" collapsed="false">
      <c r="A6430" s="133" t="s">
        <v>518</v>
      </c>
      <c r="B6430" s="133" t="s">
        <v>2660</v>
      </c>
      <c r="C6430" s="134" t="n">
        <v>22.53</v>
      </c>
      <c r="D6430" s="133" t="s">
        <v>2293</v>
      </c>
      <c r="E6430" s="133" t="s">
        <v>2742</v>
      </c>
    </row>
    <row r="6431" customFormat="false" ht="12.75" hidden="false" customHeight="false" outlineLevel="2" collapsed="false">
      <c r="A6431" s="133" t="s">
        <v>518</v>
      </c>
      <c r="B6431" s="133" t="s">
        <v>2661</v>
      </c>
      <c r="C6431" s="134" t="n">
        <v>5.17</v>
      </c>
      <c r="D6431" s="133" t="s">
        <v>2293</v>
      </c>
      <c r="E6431" s="133" t="s">
        <v>2742</v>
      </c>
    </row>
    <row r="6432" customFormat="false" ht="12.75" hidden="false" customHeight="false" outlineLevel="2" collapsed="false">
      <c r="A6432" s="133" t="s">
        <v>518</v>
      </c>
      <c r="B6432" s="133" t="s">
        <v>2663</v>
      </c>
      <c r="C6432" s="134" t="n">
        <v>30</v>
      </c>
      <c r="D6432" s="133" t="s">
        <v>2293</v>
      </c>
      <c r="E6432" s="133" t="s">
        <v>2742</v>
      </c>
    </row>
    <row r="6433" customFormat="false" ht="12.75" hidden="false" customHeight="false" outlineLevel="2" collapsed="false">
      <c r="A6433" s="133" t="s">
        <v>518</v>
      </c>
      <c r="B6433" s="133" t="s">
        <v>2664</v>
      </c>
      <c r="C6433" s="134" t="n">
        <v>30</v>
      </c>
      <c r="D6433" s="133" t="s">
        <v>2293</v>
      </c>
      <c r="E6433" s="133" t="s">
        <v>2742</v>
      </c>
    </row>
    <row r="6434" customFormat="false" ht="12.75" hidden="false" customHeight="false" outlineLevel="2" collapsed="false">
      <c r="A6434" s="133" t="s">
        <v>518</v>
      </c>
      <c r="B6434" s="133" t="s">
        <v>2665</v>
      </c>
      <c r="C6434" s="134" t="n">
        <v>30</v>
      </c>
      <c r="D6434" s="133" t="s">
        <v>2293</v>
      </c>
      <c r="E6434" s="133" t="s">
        <v>2742</v>
      </c>
    </row>
    <row r="6435" customFormat="false" ht="12.75" hidden="false" customHeight="false" outlineLevel="2" collapsed="false">
      <c r="A6435" s="133" t="s">
        <v>518</v>
      </c>
      <c r="B6435" s="133" t="s">
        <v>2666</v>
      </c>
      <c r="C6435" s="134" t="n">
        <v>20</v>
      </c>
      <c r="D6435" s="133" t="s">
        <v>2293</v>
      </c>
      <c r="E6435" s="133" t="s">
        <v>2742</v>
      </c>
    </row>
    <row r="6436" customFormat="false" ht="12.75" hidden="false" customHeight="false" outlineLevel="2" collapsed="false">
      <c r="A6436" s="133" t="s">
        <v>518</v>
      </c>
      <c r="B6436" s="133" t="s">
        <v>2667</v>
      </c>
      <c r="C6436" s="134" t="n">
        <v>10.57</v>
      </c>
      <c r="D6436" s="133" t="s">
        <v>2293</v>
      </c>
      <c r="E6436" s="133" t="s">
        <v>2742</v>
      </c>
    </row>
    <row r="6437" customFormat="false" ht="12.75" hidden="false" customHeight="false" outlineLevel="2" collapsed="false">
      <c r="A6437" s="133" t="s">
        <v>518</v>
      </c>
      <c r="B6437" s="133" t="s">
        <v>2333</v>
      </c>
      <c r="C6437" s="134" t="n">
        <v>76.92</v>
      </c>
      <c r="D6437" s="133" t="s">
        <v>2293</v>
      </c>
      <c r="E6437" s="133" t="s">
        <v>2742</v>
      </c>
    </row>
    <row r="6438" customFormat="false" ht="12.75" hidden="false" customHeight="false" outlineLevel="2" collapsed="false">
      <c r="A6438" s="133" t="s">
        <v>518</v>
      </c>
      <c r="B6438" s="133" t="s">
        <v>2668</v>
      </c>
      <c r="C6438" s="134" t="n">
        <v>9.25</v>
      </c>
      <c r="D6438" s="133" t="s">
        <v>2293</v>
      </c>
      <c r="E6438" s="133" t="s">
        <v>2742</v>
      </c>
    </row>
    <row r="6439" customFormat="false" ht="12.75" hidden="false" customHeight="false" outlineLevel="2" collapsed="false">
      <c r="A6439" s="133" t="s">
        <v>518</v>
      </c>
      <c r="B6439" s="133" t="s">
        <v>2669</v>
      </c>
      <c r="C6439" s="134" t="n">
        <v>11.83</v>
      </c>
      <c r="D6439" s="133" t="s">
        <v>2293</v>
      </c>
      <c r="E6439" s="133" t="s">
        <v>2742</v>
      </c>
    </row>
    <row r="6440" customFormat="false" ht="12.75" hidden="false" customHeight="false" outlineLevel="2" collapsed="false">
      <c r="A6440" s="133" t="s">
        <v>518</v>
      </c>
      <c r="B6440" s="133" t="s">
        <v>2670</v>
      </c>
      <c r="C6440" s="134" t="n">
        <v>12.75</v>
      </c>
      <c r="D6440" s="133" t="s">
        <v>2293</v>
      </c>
      <c r="E6440" s="133" t="s">
        <v>2742</v>
      </c>
    </row>
    <row r="6441" customFormat="false" ht="12.75" hidden="false" customHeight="false" outlineLevel="2" collapsed="false">
      <c r="A6441" s="133" t="s">
        <v>518</v>
      </c>
      <c r="B6441" s="133" t="s">
        <v>2671</v>
      </c>
      <c r="C6441" s="134" t="n">
        <v>7.3</v>
      </c>
      <c r="D6441" s="133" t="s">
        <v>2293</v>
      </c>
      <c r="E6441" s="133" t="s">
        <v>2742</v>
      </c>
    </row>
    <row r="6442" customFormat="false" ht="12.75" hidden="false" customHeight="false" outlineLevel="2" collapsed="false">
      <c r="A6442" s="133" t="s">
        <v>518</v>
      </c>
      <c r="B6442" s="133" t="s">
        <v>2334</v>
      </c>
      <c r="C6442" s="134" t="n">
        <v>825</v>
      </c>
      <c r="D6442" s="133" t="s">
        <v>2293</v>
      </c>
      <c r="E6442" s="133" t="s">
        <v>2742</v>
      </c>
    </row>
    <row r="6443" customFormat="false" ht="12.75" hidden="false" customHeight="false" outlineLevel="2" collapsed="false">
      <c r="A6443" s="133" t="s">
        <v>518</v>
      </c>
      <c r="B6443" s="133" t="s">
        <v>2672</v>
      </c>
      <c r="C6443" s="134" t="n">
        <v>15</v>
      </c>
      <c r="D6443" s="133" t="s">
        <v>2293</v>
      </c>
      <c r="E6443" s="133" t="s">
        <v>2742</v>
      </c>
    </row>
    <row r="6444" customFormat="false" ht="12.75" hidden="false" customHeight="false" outlineLevel="2" collapsed="false">
      <c r="A6444" s="133" t="s">
        <v>518</v>
      </c>
      <c r="B6444" s="133" t="s">
        <v>2673</v>
      </c>
      <c r="C6444" s="134" t="n">
        <v>4.13</v>
      </c>
      <c r="D6444" s="133" t="s">
        <v>2293</v>
      </c>
      <c r="E6444" s="133" t="s">
        <v>2742</v>
      </c>
    </row>
    <row r="6445" customFormat="false" ht="12.75" hidden="false" customHeight="false" outlineLevel="2" collapsed="false">
      <c r="A6445" s="133" t="s">
        <v>518</v>
      </c>
      <c r="B6445" s="133" t="s">
        <v>2335</v>
      </c>
      <c r="C6445" s="134" t="n">
        <v>16.52</v>
      </c>
      <c r="D6445" s="133" t="s">
        <v>2293</v>
      </c>
      <c r="E6445" s="133" t="s">
        <v>2742</v>
      </c>
    </row>
    <row r="6446" customFormat="false" ht="12.75" hidden="false" customHeight="false" outlineLevel="2" collapsed="false">
      <c r="A6446" s="133" t="s">
        <v>518</v>
      </c>
      <c r="B6446" s="133" t="s">
        <v>2336</v>
      </c>
      <c r="C6446" s="134" t="n">
        <v>2.73</v>
      </c>
      <c r="D6446" s="133" t="s">
        <v>2293</v>
      </c>
      <c r="E6446" s="133" t="s">
        <v>2742</v>
      </c>
    </row>
    <row r="6447" customFormat="false" ht="12.75" hidden="false" customHeight="false" outlineLevel="2" collapsed="false">
      <c r="A6447" s="133" t="s">
        <v>518</v>
      </c>
      <c r="B6447" s="133" t="s">
        <v>2674</v>
      </c>
      <c r="C6447" s="134" t="n">
        <v>25.83</v>
      </c>
      <c r="D6447" s="133" t="s">
        <v>2293</v>
      </c>
      <c r="E6447" s="133" t="s">
        <v>2742</v>
      </c>
    </row>
    <row r="6448" customFormat="false" ht="12.75" hidden="false" customHeight="false" outlineLevel="2" collapsed="false">
      <c r="A6448" s="133" t="s">
        <v>518</v>
      </c>
      <c r="B6448" s="133" t="s">
        <v>2337</v>
      </c>
      <c r="C6448" s="134" t="n">
        <v>0</v>
      </c>
      <c r="D6448" s="133" t="s">
        <v>2293</v>
      </c>
      <c r="E6448" s="133" t="s">
        <v>2742</v>
      </c>
    </row>
    <row r="6449" customFormat="false" ht="12.75" hidden="false" customHeight="false" outlineLevel="2" collapsed="false">
      <c r="A6449" s="133" t="s">
        <v>518</v>
      </c>
      <c r="B6449" s="133" t="s">
        <v>2675</v>
      </c>
      <c r="C6449" s="134" t="n">
        <v>20.66</v>
      </c>
      <c r="D6449" s="133" t="s">
        <v>2293</v>
      </c>
      <c r="E6449" s="133" t="s">
        <v>2742</v>
      </c>
    </row>
    <row r="6450" customFormat="false" ht="12.75" hidden="false" customHeight="false" outlineLevel="1" collapsed="false">
      <c r="A6450" s="135" t="s">
        <v>3707</v>
      </c>
      <c r="B6450" s="133"/>
      <c r="C6450" s="134" t="n">
        <f aca="false">SUBTOTAL(9,C6383:C6449)</f>
        <v>3270.86</v>
      </c>
      <c r="D6450" s="133"/>
      <c r="E6450" s="133"/>
    </row>
    <row r="6451" customFormat="false" ht="12.75" hidden="false" customHeight="false" outlineLevel="2" collapsed="false">
      <c r="A6451" s="133" t="s">
        <v>1678</v>
      </c>
      <c r="B6451" s="133" t="s">
        <v>2288</v>
      </c>
      <c r="C6451" s="134" t="n">
        <v>40</v>
      </c>
      <c r="D6451" s="133" t="s">
        <v>2314</v>
      </c>
      <c r="E6451" s="133" t="s">
        <v>2551</v>
      </c>
    </row>
    <row r="6452" customFormat="false" ht="12.75" hidden="false" customHeight="false" outlineLevel="2" collapsed="false">
      <c r="A6452" s="133" t="s">
        <v>1678</v>
      </c>
      <c r="B6452" s="133" t="s">
        <v>2305</v>
      </c>
      <c r="C6452" s="134" t="n">
        <v>175</v>
      </c>
      <c r="D6452" s="133" t="s">
        <v>2314</v>
      </c>
      <c r="E6452" s="133" t="s">
        <v>2551</v>
      </c>
    </row>
    <row r="6453" customFormat="false" ht="12.75" hidden="false" customHeight="false" outlineLevel="2" collapsed="false">
      <c r="A6453" s="133" t="s">
        <v>1678</v>
      </c>
      <c r="B6453" s="133" t="s">
        <v>2306</v>
      </c>
      <c r="C6453" s="134" t="n">
        <v>50</v>
      </c>
      <c r="D6453" s="133" t="s">
        <v>2314</v>
      </c>
      <c r="E6453" s="133" t="s">
        <v>2551</v>
      </c>
    </row>
    <row r="6454" customFormat="false" ht="12.75" hidden="false" customHeight="false" outlineLevel="1" collapsed="false">
      <c r="A6454" s="135" t="s">
        <v>3708</v>
      </c>
      <c r="B6454" s="133"/>
      <c r="C6454" s="134" t="n">
        <f aca="false">SUBTOTAL(9,C6451:C6453)</f>
        <v>265</v>
      </c>
      <c r="D6454" s="133"/>
      <c r="E6454" s="133"/>
    </row>
    <row r="6455" customFormat="false" ht="12.75" hidden="false" customHeight="false" outlineLevel="2" collapsed="false">
      <c r="A6455" s="133" t="s">
        <v>1754</v>
      </c>
      <c r="B6455" s="133" t="s">
        <v>2288</v>
      </c>
      <c r="C6455" s="134" t="n">
        <v>40</v>
      </c>
      <c r="D6455" s="133" t="s">
        <v>2314</v>
      </c>
      <c r="E6455" s="133" t="s">
        <v>3181</v>
      </c>
    </row>
    <row r="6456" customFormat="false" ht="12.75" hidden="false" customHeight="false" outlineLevel="1" collapsed="false">
      <c r="A6456" s="135" t="s">
        <v>3709</v>
      </c>
      <c r="B6456" s="133"/>
      <c r="C6456" s="134" t="n">
        <f aca="false">SUBTOTAL(9,C6455)</f>
        <v>40</v>
      </c>
      <c r="D6456" s="133"/>
      <c r="E6456" s="133"/>
    </row>
    <row r="6457" customFormat="false" ht="12.75" hidden="false" customHeight="false" outlineLevel="2" collapsed="false">
      <c r="A6457" s="133" t="s">
        <v>987</v>
      </c>
      <c r="B6457" s="133" t="s">
        <v>2418</v>
      </c>
      <c r="C6457" s="134" t="n">
        <v>5.36</v>
      </c>
      <c r="D6457" s="133" t="s">
        <v>2293</v>
      </c>
      <c r="E6457" s="133" t="s">
        <v>3710</v>
      </c>
    </row>
    <row r="6458" customFormat="false" ht="12.75" hidden="false" customHeight="false" outlineLevel="2" collapsed="false">
      <c r="A6458" s="133" t="s">
        <v>987</v>
      </c>
      <c r="B6458" s="133" t="s">
        <v>2419</v>
      </c>
      <c r="C6458" s="134" t="n">
        <v>54</v>
      </c>
      <c r="D6458" s="133" t="s">
        <v>2293</v>
      </c>
      <c r="E6458" s="133" t="s">
        <v>3710</v>
      </c>
    </row>
    <row r="6459" customFormat="false" ht="12.75" hidden="false" customHeight="false" outlineLevel="2" collapsed="false">
      <c r="A6459" s="133" t="s">
        <v>987</v>
      </c>
      <c r="B6459" s="133" t="s">
        <v>2432</v>
      </c>
      <c r="C6459" s="134" t="n">
        <v>31</v>
      </c>
      <c r="D6459" s="133" t="s">
        <v>2293</v>
      </c>
      <c r="E6459" s="133" t="s">
        <v>3710</v>
      </c>
    </row>
    <row r="6460" customFormat="false" ht="12.75" hidden="false" customHeight="false" outlineLevel="2" collapsed="false">
      <c r="A6460" s="133" t="s">
        <v>987</v>
      </c>
      <c r="B6460" s="133" t="s">
        <v>2421</v>
      </c>
      <c r="C6460" s="134" t="n">
        <v>1</v>
      </c>
      <c r="D6460" s="133" t="s">
        <v>2293</v>
      </c>
      <c r="E6460" s="133" t="s">
        <v>3710</v>
      </c>
    </row>
    <row r="6461" customFormat="false" ht="12.75" hidden="false" customHeight="false" outlineLevel="2" collapsed="false">
      <c r="A6461" s="133" t="s">
        <v>987</v>
      </c>
      <c r="B6461" s="133" t="s">
        <v>2422</v>
      </c>
      <c r="C6461" s="134" t="n">
        <v>20</v>
      </c>
      <c r="D6461" s="133" t="s">
        <v>2293</v>
      </c>
      <c r="E6461" s="133" t="s">
        <v>3710</v>
      </c>
    </row>
    <row r="6462" customFormat="false" ht="12.75" hidden="false" customHeight="false" outlineLevel="2" collapsed="false">
      <c r="A6462" s="133" t="s">
        <v>987</v>
      </c>
      <c r="B6462" s="133" t="s">
        <v>2423</v>
      </c>
      <c r="C6462" s="134" t="n">
        <v>11.88</v>
      </c>
      <c r="D6462" s="133" t="s">
        <v>2293</v>
      </c>
      <c r="E6462" s="133" t="s">
        <v>3710</v>
      </c>
    </row>
    <row r="6463" customFormat="false" ht="12.75" hidden="false" customHeight="false" outlineLevel="2" collapsed="false">
      <c r="A6463" s="133" t="s">
        <v>987</v>
      </c>
      <c r="B6463" s="133" t="s">
        <v>2424</v>
      </c>
      <c r="C6463" s="134" t="n">
        <v>1</v>
      </c>
      <c r="D6463" s="133" t="s">
        <v>2293</v>
      </c>
      <c r="E6463" s="133" t="s">
        <v>3710</v>
      </c>
    </row>
    <row r="6464" customFormat="false" ht="12.75" hidden="false" customHeight="false" outlineLevel="2" collapsed="false">
      <c r="A6464" s="133" t="s">
        <v>987</v>
      </c>
      <c r="B6464" s="133" t="s">
        <v>2425</v>
      </c>
      <c r="C6464" s="134" t="n">
        <v>1391.01</v>
      </c>
      <c r="D6464" s="133" t="s">
        <v>2293</v>
      </c>
      <c r="E6464" s="133" t="s">
        <v>3710</v>
      </c>
    </row>
    <row r="6465" customFormat="false" ht="12.75" hidden="false" customHeight="false" outlineLevel="2" collapsed="false">
      <c r="A6465" s="133" t="s">
        <v>987</v>
      </c>
      <c r="B6465" s="133" t="s">
        <v>2426</v>
      </c>
      <c r="C6465" s="134" t="n">
        <v>51.62</v>
      </c>
      <c r="D6465" s="133" t="s">
        <v>2293</v>
      </c>
      <c r="E6465" s="133" t="s">
        <v>3710</v>
      </c>
    </row>
    <row r="6466" customFormat="false" ht="12.75" hidden="false" customHeight="false" outlineLevel="1" collapsed="false">
      <c r="A6466" s="135" t="s">
        <v>3711</v>
      </c>
      <c r="B6466" s="133"/>
      <c r="C6466" s="134" t="n">
        <f aca="false">SUBTOTAL(9,C6457:C6465)</f>
        <v>1566.87</v>
      </c>
      <c r="D6466" s="133"/>
      <c r="E6466" s="133"/>
    </row>
    <row r="6467" customFormat="false" ht="12.75" hidden="false" customHeight="false" outlineLevel="2" collapsed="false">
      <c r="A6467" s="133" t="s">
        <v>1686</v>
      </c>
      <c r="B6467" s="133" t="s">
        <v>2292</v>
      </c>
      <c r="C6467" s="134" t="n">
        <v>31.9</v>
      </c>
      <c r="D6467" s="133" t="s">
        <v>2314</v>
      </c>
      <c r="E6467" s="133" t="s">
        <v>3579</v>
      </c>
    </row>
    <row r="6468" customFormat="false" ht="12.75" hidden="false" customHeight="false" outlineLevel="2" collapsed="false">
      <c r="A6468" s="133" t="s">
        <v>1686</v>
      </c>
      <c r="B6468" s="133" t="s">
        <v>2295</v>
      </c>
      <c r="C6468" s="134" t="n">
        <v>54</v>
      </c>
      <c r="D6468" s="133" t="s">
        <v>2314</v>
      </c>
      <c r="E6468" s="133" t="s">
        <v>3579</v>
      </c>
    </row>
    <row r="6469" customFormat="false" ht="12.75" hidden="false" customHeight="false" outlineLevel="2" collapsed="false">
      <c r="A6469" s="133" t="s">
        <v>1686</v>
      </c>
      <c r="B6469" s="133" t="s">
        <v>2296</v>
      </c>
      <c r="C6469" s="134" t="n">
        <v>371.9</v>
      </c>
      <c r="D6469" s="133" t="s">
        <v>2314</v>
      </c>
      <c r="E6469" s="133" t="s">
        <v>3579</v>
      </c>
    </row>
    <row r="6470" customFormat="false" ht="12.75" hidden="false" customHeight="false" outlineLevel="2" collapsed="false">
      <c r="A6470" s="133" t="s">
        <v>1686</v>
      </c>
      <c r="B6470" s="133" t="s">
        <v>2297</v>
      </c>
      <c r="C6470" s="134" t="n">
        <v>54.34</v>
      </c>
      <c r="D6470" s="133" t="s">
        <v>2314</v>
      </c>
      <c r="E6470" s="133" t="s">
        <v>3579</v>
      </c>
    </row>
    <row r="6471" customFormat="false" ht="12.75" hidden="false" customHeight="false" outlineLevel="2" collapsed="false">
      <c r="A6471" s="133" t="s">
        <v>1686</v>
      </c>
      <c r="B6471" s="133" t="s">
        <v>2298</v>
      </c>
      <c r="C6471" s="134" t="n">
        <v>13.84</v>
      </c>
      <c r="D6471" s="133" t="s">
        <v>2314</v>
      </c>
      <c r="E6471" s="133" t="s">
        <v>3579</v>
      </c>
    </row>
    <row r="6472" customFormat="false" ht="12.75" hidden="false" customHeight="false" outlineLevel="2" collapsed="false">
      <c r="A6472" s="133" t="s">
        <v>1686</v>
      </c>
      <c r="B6472" s="133" t="s">
        <v>2299</v>
      </c>
      <c r="C6472" s="134" t="n">
        <v>6</v>
      </c>
      <c r="D6472" s="133" t="s">
        <v>2314</v>
      </c>
      <c r="E6472" s="133" t="s">
        <v>3579</v>
      </c>
    </row>
    <row r="6473" customFormat="false" ht="12.75" hidden="false" customHeight="false" outlineLevel="2" collapsed="false">
      <c r="A6473" s="133" t="s">
        <v>1686</v>
      </c>
      <c r="B6473" s="133" t="s">
        <v>2302</v>
      </c>
      <c r="C6473" s="134" t="n">
        <v>10.65</v>
      </c>
      <c r="D6473" s="133" t="s">
        <v>2314</v>
      </c>
      <c r="E6473" s="133" t="s">
        <v>3579</v>
      </c>
    </row>
    <row r="6474" customFormat="false" ht="12.75" hidden="false" customHeight="false" outlineLevel="2" collapsed="false">
      <c r="A6474" s="133" t="s">
        <v>1686</v>
      </c>
      <c r="B6474" s="133" t="s">
        <v>2303</v>
      </c>
      <c r="C6474" s="134" t="n">
        <v>5</v>
      </c>
      <c r="D6474" s="133" t="s">
        <v>2314</v>
      </c>
      <c r="E6474" s="133" t="s">
        <v>3579</v>
      </c>
    </row>
    <row r="6475" customFormat="false" ht="12.75" hidden="false" customHeight="false" outlineLevel="2" collapsed="false">
      <c r="A6475" s="133" t="s">
        <v>1686</v>
      </c>
      <c r="B6475" s="133" t="s">
        <v>2304</v>
      </c>
      <c r="C6475" s="134" t="n">
        <v>5.46</v>
      </c>
      <c r="D6475" s="133" t="s">
        <v>2314</v>
      </c>
      <c r="E6475" s="133" t="s">
        <v>3579</v>
      </c>
    </row>
    <row r="6476" customFormat="false" ht="12.75" hidden="false" customHeight="false" outlineLevel="2" collapsed="false">
      <c r="A6476" s="133" t="s">
        <v>1686</v>
      </c>
      <c r="B6476" s="133" t="s">
        <v>2340</v>
      </c>
      <c r="C6476" s="134" t="n">
        <v>78</v>
      </c>
      <c r="D6476" s="133" t="s">
        <v>2314</v>
      </c>
      <c r="E6476" s="133" t="s">
        <v>3579</v>
      </c>
    </row>
    <row r="6477" customFormat="false" ht="12.75" hidden="false" customHeight="false" outlineLevel="2" collapsed="false">
      <c r="A6477" s="133" t="s">
        <v>1686</v>
      </c>
      <c r="B6477" s="133" t="s">
        <v>2341</v>
      </c>
      <c r="C6477" s="134" t="n">
        <v>177</v>
      </c>
      <c r="D6477" s="133" t="s">
        <v>2314</v>
      </c>
      <c r="E6477" s="133" t="s">
        <v>3579</v>
      </c>
    </row>
    <row r="6478" customFormat="false" ht="12.75" hidden="false" customHeight="false" outlineLevel="2" collapsed="false">
      <c r="A6478" s="133" t="s">
        <v>1686</v>
      </c>
      <c r="B6478" s="133" t="s">
        <v>2342</v>
      </c>
      <c r="C6478" s="134" t="n">
        <v>13</v>
      </c>
      <c r="D6478" s="133" t="s">
        <v>2314</v>
      </c>
      <c r="E6478" s="133" t="s">
        <v>3579</v>
      </c>
    </row>
    <row r="6479" customFormat="false" ht="12.75" hidden="false" customHeight="false" outlineLevel="2" collapsed="false">
      <c r="A6479" s="133" t="s">
        <v>1686</v>
      </c>
      <c r="B6479" s="133" t="s">
        <v>2343</v>
      </c>
      <c r="C6479" s="134" t="n">
        <v>10</v>
      </c>
      <c r="D6479" s="133" t="s">
        <v>2314</v>
      </c>
      <c r="E6479" s="133" t="s">
        <v>3579</v>
      </c>
    </row>
    <row r="6480" customFormat="false" ht="12.75" hidden="false" customHeight="false" outlineLevel="2" collapsed="false">
      <c r="A6480" s="133" t="s">
        <v>1686</v>
      </c>
      <c r="B6480" s="133" t="s">
        <v>2344</v>
      </c>
      <c r="C6480" s="134" t="n">
        <v>6.19</v>
      </c>
      <c r="D6480" s="133" t="s">
        <v>2314</v>
      </c>
      <c r="E6480" s="133" t="s">
        <v>3579</v>
      </c>
    </row>
    <row r="6481" customFormat="false" ht="12.75" hidden="false" customHeight="false" outlineLevel="1" collapsed="false">
      <c r="A6481" s="135" t="s">
        <v>3712</v>
      </c>
      <c r="B6481" s="133"/>
      <c r="C6481" s="134" t="n">
        <f aca="false">SUBTOTAL(9,C6467:C6480)</f>
        <v>837.28</v>
      </c>
      <c r="D6481" s="133"/>
      <c r="E6481" s="133"/>
    </row>
    <row r="6482" customFormat="false" ht="12.75" hidden="false" customHeight="false" outlineLevel="2" collapsed="false">
      <c r="A6482" s="133" t="s">
        <v>893</v>
      </c>
      <c r="B6482" s="133" t="s">
        <v>2415</v>
      </c>
      <c r="C6482" s="134" t="n">
        <v>23.61</v>
      </c>
      <c r="D6482" s="133" t="s">
        <v>2293</v>
      </c>
      <c r="E6482" s="133" t="s">
        <v>2902</v>
      </c>
    </row>
    <row r="6483" customFormat="false" ht="12.75" hidden="false" customHeight="false" outlineLevel="2" collapsed="false">
      <c r="A6483" s="133" t="s">
        <v>893</v>
      </c>
      <c r="B6483" s="133" t="s">
        <v>2418</v>
      </c>
      <c r="C6483" s="134" t="n">
        <v>5.36</v>
      </c>
      <c r="D6483" s="133" t="s">
        <v>2293</v>
      </c>
      <c r="E6483" s="133" t="s">
        <v>2902</v>
      </c>
    </row>
    <row r="6484" customFormat="false" ht="12.75" hidden="false" customHeight="false" outlineLevel="2" collapsed="false">
      <c r="A6484" s="133" t="s">
        <v>893</v>
      </c>
      <c r="B6484" s="133" t="s">
        <v>2419</v>
      </c>
      <c r="C6484" s="134" t="n">
        <v>54</v>
      </c>
      <c r="D6484" s="133" t="s">
        <v>2293</v>
      </c>
      <c r="E6484" s="133" t="s">
        <v>2902</v>
      </c>
    </row>
    <row r="6485" customFormat="false" ht="12.75" hidden="false" customHeight="false" outlineLevel="2" collapsed="false">
      <c r="A6485" s="133" t="s">
        <v>893</v>
      </c>
      <c r="B6485" s="133" t="s">
        <v>2425</v>
      </c>
      <c r="C6485" s="134" t="n">
        <v>1391.01</v>
      </c>
      <c r="D6485" s="133" t="s">
        <v>2293</v>
      </c>
      <c r="E6485" s="133" t="s">
        <v>2902</v>
      </c>
    </row>
    <row r="6486" customFormat="false" ht="12.75" hidden="false" customHeight="false" outlineLevel="2" collapsed="false">
      <c r="A6486" s="133" t="s">
        <v>893</v>
      </c>
      <c r="B6486" s="133" t="s">
        <v>2426</v>
      </c>
      <c r="C6486" s="134" t="n">
        <v>51.62</v>
      </c>
      <c r="D6486" s="133" t="s">
        <v>2293</v>
      </c>
      <c r="E6486" s="133" t="s">
        <v>2902</v>
      </c>
    </row>
    <row r="6487" customFormat="false" ht="12.75" hidden="false" customHeight="false" outlineLevel="2" collapsed="false">
      <c r="A6487" s="133" t="s">
        <v>893</v>
      </c>
      <c r="B6487" s="133" t="s">
        <v>2441</v>
      </c>
      <c r="C6487" s="134" t="n">
        <v>2.73</v>
      </c>
      <c r="D6487" s="133" t="s">
        <v>2293</v>
      </c>
      <c r="E6487" s="133" t="s">
        <v>2902</v>
      </c>
    </row>
    <row r="6488" customFormat="false" ht="12.75" hidden="false" customHeight="false" outlineLevel="2" collapsed="false">
      <c r="A6488" s="133" t="s">
        <v>893</v>
      </c>
      <c r="B6488" s="133" t="s">
        <v>2318</v>
      </c>
      <c r="C6488" s="134" t="n">
        <v>22.61</v>
      </c>
      <c r="D6488" s="133" t="s">
        <v>2293</v>
      </c>
      <c r="E6488" s="133" t="s">
        <v>2902</v>
      </c>
    </row>
    <row r="6489" customFormat="false" ht="12.75" hidden="false" customHeight="false" outlineLevel="2" collapsed="false">
      <c r="A6489" s="133" t="s">
        <v>893</v>
      </c>
      <c r="B6489" s="133" t="s">
        <v>2319</v>
      </c>
      <c r="C6489" s="134" t="n">
        <v>15</v>
      </c>
      <c r="D6489" s="133" t="s">
        <v>2293</v>
      </c>
      <c r="E6489" s="133" t="s">
        <v>2902</v>
      </c>
    </row>
    <row r="6490" customFormat="false" ht="12.75" hidden="false" customHeight="false" outlineLevel="2" collapsed="false">
      <c r="A6490" s="133" t="s">
        <v>893</v>
      </c>
      <c r="B6490" s="133" t="s">
        <v>2322</v>
      </c>
      <c r="C6490" s="134" t="n">
        <v>10</v>
      </c>
      <c r="D6490" s="133" t="s">
        <v>2293</v>
      </c>
      <c r="E6490" s="133" t="s">
        <v>2902</v>
      </c>
    </row>
    <row r="6491" customFormat="false" ht="12.75" hidden="false" customHeight="false" outlineLevel="2" collapsed="false">
      <c r="A6491" s="133" t="s">
        <v>893</v>
      </c>
      <c r="B6491" s="133" t="s">
        <v>2323</v>
      </c>
      <c r="C6491" s="134" t="n">
        <v>3.1</v>
      </c>
      <c r="D6491" s="133" t="s">
        <v>2293</v>
      </c>
      <c r="E6491" s="133" t="s">
        <v>2902</v>
      </c>
    </row>
    <row r="6492" customFormat="false" ht="12.75" hidden="false" customHeight="false" outlineLevel="2" collapsed="false">
      <c r="A6492" s="133" t="s">
        <v>893</v>
      </c>
      <c r="B6492" s="133" t="s">
        <v>2324</v>
      </c>
      <c r="C6492" s="134" t="n">
        <v>54</v>
      </c>
      <c r="D6492" s="133" t="s">
        <v>2293</v>
      </c>
      <c r="E6492" s="133" t="s">
        <v>2902</v>
      </c>
    </row>
    <row r="6493" customFormat="false" ht="12.75" hidden="false" customHeight="false" outlineLevel="2" collapsed="false">
      <c r="A6493" s="133" t="s">
        <v>893</v>
      </c>
      <c r="B6493" s="133" t="s">
        <v>2325</v>
      </c>
      <c r="C6493" s="134" t="n">
        <v>20.85</v>
      </c>
      <c r="D6493" s="133" t="s">
        <v>2293</v>
      </c>
      <c r="E6493" s="133" t="s">
        <v>2902</v>
      </c>
    </row>
    <row r="6494" customFormat="false" ht="12.75" hidden="false" customHeight="false" outlineLevel="2" collapsed="false">
      <c r="A6494" s="133" t="s">
        <v>893</v>
      </c>
      <c r="B6494" s="133" t="s">
        <v>2326</v>
      </c>
      <c r="C6494" s="134" t="n">
        <v>5.3</v>
      </c>
      <c r="D6494" s="133" t="s">
        <v>2293</v>
      </c>
      <c r="E6494" s="133" t="s">
        <v>2902</v>
      </c>
    </row>
    <row r="6495" customFormat="false" ht="12.75" hidden="false" customHeight="false" outlineLevel="2" collapsed="false">
      <c r="A6495" s="133" t="s">
        <v>893</v>
      </c>
      <c r="B6495" s="133" t="s">
        <v>2327</v>
      </c>
      <c r="C6495" s="134" t="n">
        <v>25</v>
      </c>
      <c r="D6495" s="133" t="s">
        <v>2293</v>
      </c>
      <c r="E6495" s="133" t="s">
        <v>2902</v>
      </c>
    </row>
    <row r="6496" customFormat="false" ht="12.75" hidden="false" customHeight="false" outlineLevel="2" collapsed="false">
      <c r="A6496" s="133" t="s">
        <v>893</v>
      </c>
      <c r="B6496" s="133" t="s">
        <v>2328</v>
      </c>
      <c r="C6496" s="134" t="n">
        <v>50.62</v>
      </c>
      <c r="D6496" s="133" t="s">
        <v>2293</v>
      </c>
      <c r="E6496" s="133" t="s">
        <v>2902</v>
      </c>
    </row>
    <row r="6497" customFormat="false" ht="12.75" hidden="false" customHeight="false" outlineLevel="2" collapsed="false">
      <c r="A6497" s="133" t="s">
        <v>893</v>
      </c>
      <c r="B6497" s="133" t="s">
        <v>2329</v>
      </c>
      <c r="C6497" s="134" t="n">
        <v>5.29</v>
      </c>
      <c r="D6497" s="133" t="s">
        <v>2293</v>
      </c>
      <c r="E6497" s="133" t="s">
        <v>2902</v>
      </c>
    </row>
    <row r="6498" customFormat="false" ht="12.75" hidden="false" customHeight="false" outlineLevel="2" collapsed="false">
      <c r="A6498" s="133" t="s">
        <v>893</v>
      </c>
      <c r="B6498" s="133" t="s">
        <v>2330</v>
      </c>
      <c r="C6498" s="134" t="n">
        <v>10</v>
      </c>
      <c r="D6498" s="133" t="s">
        <v>2293</v>
      </c>
      <c r="E6498" s="133" t="s">
        <v>2902</v>
      </c>
    </row>
    <row r="6499" customFormat="false" ht="12.75" hidden="false" customHeight="false" outlineLevel="2" collapsed="false">
      <c r="A6499" s="133" t="s">
        <v>893</v>
      </c>
      <c r="B6499" s="133" t="s">
        <v>2331</v>
      </c>
      <c r="C6499" s="134" t="n">
        <v>8.94</v>
      </c>
      <c r="D6499" s="133" t="s">
        <v>2293</v>
      </c>
      <c r="E6499" s="133" t="s">
        <v>2902</v>
      </c>
    </row>
    <row r="6500" customFormat="false" ht="12.75" hidden="false" customHeight="false" outlineLevel="2" collapsed="false">
      <c r="A6500" s="133" t="s">
        <v>893</v>
      </c>
      <c r="B6500" s="133" t="s">
        <v>2332</v>
      </c>
      <c r="C6500" s="134" t="n">
        <v>14.32</v>
      </c>
      <c r="D6500" s="133" t="s">
        <v>2293</v>
      </c>
      <c r="E6500" s="133" t="s">
        <v>2902</v>
      </c>
    </row>
    <row r="6501" customFormat="false" ht="12.75" hidden="false" customHeight="false" outlineLevel="2" collapsed="false">
      <c r="A6501" s="133" t="s">
        <v>893</v>
      </c>
      <c r="B6501" s="133" t="s">
        <v>2333</v>
      </c>
      <c r="C6501" s="134" t="n">
        <v>76.92</v>
      </c>
      <c r="D6501" s="133" t="s">
        <v>2293</v>
      </c>
      <c r="E6501" s="133" t="s">
        <v>2902</v>
      </c>
    </row>
    <row r="6502" customFormat="false" ht="12.75" hidden="false" customHeight="false" outlineLevel="2" collapsed="false">
      <c r="A6502" s="133" t="s">
        <v>893</v>
      </c>
      <c r="B6502" s="133" t="s">
        <v>2334</v>
      </c>
      <c r="C6502" s="134" t="n">
        <v>825</v>
      </c>
      <c r="D6502" s="133" t="s">
        <v>2293</v>
      </c>
      <c r="E6502" s="133" t="s">
        <v>2902</v>
      </c>
    </row>
    <row r="6503" customFormat="false" ht="12.75" hidden="false" customHeight="false" outlineLevel="2" collapsed="false">
      <c r="A6503" s="133" t="s">
        <v>893</v>
      </c>
      <c r="B6503" s="133" t="s">
        <v>2335</v>
      </c>
      <c r="C6503" s="134" t="n">
        <v>16.52</v>
      </c>
      <c r="D6503" s="133" t="s">
        <v>2293</v>
      </c>
      <c r="E6503" s="133" t="s">
        <v>2902</v>
      </c>
    </row>
    <row r="6504" customFormat="false" ht="12.75" hidden="false" customHeight="false" outlineLevel="2" collapsed="false">
      <c r="A6504" s="133" t="s">
        <v>893</v>
      </c>
      <c r="B6504" s="133" t="s">
        <v>2336</v>
      </c>
      <c r="C6504" s="134" t="n">
        <v>2.73</v>
      </c>
      <c r="D6504" s="133" t="s">
        <v>2293</v>
      </c>
      <c r="E6504" s="133" t="s">
        <v>2902</v>
      </c>
    </row>
    <row r="6505" customFormat="false" ht="12.75" hidden="false" customHeight="false" outlineLevel="2" collapsed="false">
      <c r="A6505" s="133" t="s">
        <v>893</v>
      </c>
      <c r="B6505" s="133" t="s">
        <v>2337</v>
      </c>
      <c r="C6505" s="134" t="n">
        <v>0</v>
      </c>
      <c r="D6505" s="133" t="s">
        <v>2293</v>
      </c>
      <c r="E6505" s="133" t="s">
        <v>2902</v>
      </c>
    </row>
    <row r="6506" customFormat="false" ht="12.75" hidden="false" customHeight="false" outlineLevel="1" collapsed="false">
      <c r="A6506" s="135" t="s">
        <v>3713</v>
      </c>
      <c r="B6506" s="133"/>
      <c r="C6506" s="134" t="n">
        <f aca="false">SUBTOTAL(9,C6482:C6505)</f>
        <v>2694.53</v>
      </c>
      <c r="D6506" s="133"/>
      <c r="E6506" s="133"/>
    </row>
    <row r="6507" customFormat="false" ht="12.75" hidden="false" customHeight="false" outlineLevel="2" collapsed="false">
      <c r="A6507" s="133" t="s">
        <v>950</v>
      </c>
      <c r="B6507" s="133" t="s">
        <v>2415</v>
      </c>
      <c r="C6507" s="134" t="n">
        <v>23.61</v>
      </c>
      <c r="D6507" s="133" t="s">
        <v>2293</v>
      </c>
      <c r="E6507" s="133" t="s">
        <v>3370</v>
      </c>
    </row>
    <row r="6508" customFormat="false" ht="12.75" hidden="false" customHeight="false" outlineLevel="2" collapsed="false">
      <c r="A6508" s="133" t="s">
        <v>950</v>
      </c>
      <c r="B6508" s="133" t="s">
        <v>2418</v>
      </c>
      <c r="C6508" s="134" t="n">
        <v>5.36</v>
      </c>
      <c r="D6508" s="133" t="s">
        <v>2293</v>
      </c>
      <c r="E6508" s="133" t="s">
        <v>3370</v>
      </c>
    </row>
    <row r="6509" customFormat="false" ht="12.75" hidden="false" customHeight="false" outlineLevel="2" collapsed="false">
      <c r="A6509" s="133" t="s">
        <v>950</v>
      </c>
      <c r="B6509" s="133" t="s">
        <v>2419</v>
      </c>
      <c r="C6509" s="134" t="n">
        <v>54</v>
      </c>
      <c r="D6509" s="133" t="s">
        <v>2293</v>
      </c>
      <c r="E6509" s="133" t="s">
        <v>3370</v>
      </c>
    </row>
    <row r="6510" customFormat="false" ht="12.75" hidden="false" customHeight="false" outlineLevel="2" collapsed="false">
      <c r="A6510" s="133" t="s">
        <v>950</v>
      </c>
      <c r="B6510" s="133" t="s">
        <v>2420</v>
      </c>
      <c r="C6510" s="134" t="n">
        <v>1</v>
      </c>
      <c r="D6510" s="133" t="s">
        <v>2293</v>
      </c>
      <c r="E6510" s="133" t="s">
        <v>3370</v>
      </c>
    </row>
    <row r="6511" customFormat="false" ht="12.75" hidden="false" customHeight="false" outlineLevel="2" collapsed="false">
      <c r="A6511" s="133" t="s">
        <v>950</v>
      </c>
      <c r="B6511" s="133" t="s">
        <v>2424</v>
      </c>
      <c r="C6511" s="134" t="n">
        <v>1</v>
      </c>
      <c r="D6511" s="133" t="s">
        <v>2293</v>
      </c>
      <c r="E6511" s="133" t="s">
        <v>3370</v>
      </c>
    </row>
    <row r="6512" customFormat="false" ht="12.75" hidden="false" customHeight="false" outlineLevel="2" collapsed="false">
      <c r="A6512" s="133" t="s">
        <v>950</v>
      </c>
      <c r="B6512" s="133" t="s">
        <v>2425</v>
      </c>
      <c r="C6512" s="134" t="n">
        <v>1391.01</v>
      </c>
      <c r="D6512" s="133" t="s">
        <v>2293</v>
      </c>
      <c r="E6512" s="133" t="s">
        <v>3370</v>
      </c>
    </row>
    <row r="6513" customFormat="false" ht="12.75" hidden="false" customHeight="false" outlineLevel="2" collapsed="false">
      <c r="A6513" s="133" t="s">
        <v>950</v>
      </c>
      <c r="B6513" s="133" t="s">
        <v>2426</v>
      </c>
      <c r="C6513" s="134" t="n">
        <v>51.62</v>
      </c>
      <c r="D6513" s="133" t="s">
        <v>2293</v>
      </c>
      <c r="E6513" s="133" t="s">
        <v>3370</v>
      </c>
    </row>
    <row r="6514" customFormat="false" ht="12.75" hidden="false" customHeight="false" outlineLevel="2" collapsed="false">
      <c r="A6514" s="133" t="s">
        <v>950</v>
      </c>
      <c r="B6514" s="133" t="s">
        <v>2318</v>
      </c>
      <c r="C6514" s="134" t="n">
        <v>22.61</v>
      </c>
      <c r="D6514" s="133" t="s">
        <v>2293</v>
      </c>
      <c r="E6514" s="133" t="s">
        <v>3370</v>
      </c>
    </row>
    <row r="6515" customFormat="false" ht="12.75" hidden="false" customHeight="false" outlineLevel="2" collapsed="false">
      <c r="A6515" s="133" t="s">
        <v>950</v>
      </c>
      <c r="B6515" s="133" t="s">
        <v>2322</v>
      </c>
      <c r="C6515" s="134" t="n">
        <v>10</v>
      </c>
      <c r="D6515" s="133" t="s">
        <v>2293</v>
      </c>
      <c r="E6515" s="133" t="s">
        <v>3370</v>
      </c>
    </row>
    <row r="6516" customFormat="false" ht="12.75" hidden="false" customHeight="false" outlineLevel="2" collapsed="false">
      <c r="A6516" s="133" t="s">
        <v>950</v>
      </c>
      <c r="B6516" s="133" t="s">
        <v>2323</v>
      </c>
      <c r="C6516" s="134" t="n">
        <v>3.1</v>
      </c>
      <c r="D6516" s="133" t="s">
        <v>2293</v>
      </c>
      <c r="E6516" s="133" t="s">
        <v>3370</v>
      </c>
    </row>
    <row r="6517" customFormat="false" ht="12.75" hidden="false" customHeight="false" outlineLevel="2" collapsed="false">
      <c r="A6517" s="133" t="s">
        <v>950</v>
      </c>
      <c r="B6517" s="133" t="s">
        <v>2324</v>
      </c>
      <c r="C6517" s="134" t="n">
        <v>54</v>
      </c>
      <c r="D6517" s="133" t="s">
        <v>2293</v>
      </c>
      <c r="E6517" s="133" t="s">
        <v>3370</v>
      </c>
    </row>
    <row r="6518" customFormat="false" ht="12.75" hidden="false" customHeight="false" outlineLevel="2" collapsed="false">
      <c r="A6518" s="133" t="s">
        <v>950</v>
      </c>
      <c r="B6518" s="133" t="s">
        <v>2327</v>
      </c>
      <c r="C6518" s="134" t="n">
        <v>25</v>
      </c>
      <c r="D6518" s="133" t="s">
        <v>2293</v>
      </c>
      <c r="E6518" s="133" t="s">
        <v>3370</v>
      </c>
    </row>
    <row r="6519" customFormat="false" ht="12.75" hidden="false" customHeight="false" outlineLevel="2" collapsed="false">
      <c r="A6519" s="133" t="s">
        <v>950</v>
      </c>
      <c r="B6519" s="133" t="s">
        <v>2328</v>
      </c>
      <c r="C6519" s="134" t="n">
        <v>50.62</v>
      </c>
      <c r="D6519" s="133" t="s">
        <v>2293</v>
      </c>
      <c r="E6519" s="133" t="s">
        <v>3370</v>
      </c>
    </row>
    <row r="6520" customFormat="false" ht="12.75" hidden="false" customHeight="false" outlineLevel="2" collapsed="false">
      <c r="A6520" s="133" t="s">
        <v>950</v>
      </c>
      <c r="B6520" s="133" t="s">
        <v>2332</v>
      </c>
      <c r="C6520" s="134" t="n">
        <v>14.32</v>
      </c>
      <c r="D6520" s="133" t="s">
        <v>2293</v>
      </c>
      <c r="E6520" s="133" t="s">
        <v>3370</v>
      </c>
    </row>
    <row r="6521" customFormat="false" ht="12.75" hidden="false" customHeight="false" outlineLevel="2" collapsed="false">
      <c r="A6521" s="133" t="s">
        <v>950</v>
      </c>
      <c r="B6521" s="133" t="s">
        <v>2333</v>
      </c>
      <c r="C6521" s="134" t="n">
        <v>76.92</v>
      </c>
      <c r="D6521" s="133" t="s">
        <v>2293</v>
      </c>
      <c r="E6521" s="133" t="s">
        <v>3370</v>
      </c>
    </row>
    <row r="6522" customFormat="false" ht="12.75" hidden="false" customHeight="false" outlineLevel="2" collapsed="false">
      <c r="A6522" s="133" t="s">
        <v>950</v>
      </c>
      <c r="B6522" s="133" t="s">
        <v>2334</v>
      </c>
      <c r="C6522" s="134" t="n">
        <v>825</v>
      </c>
      <c r="D6522" s="133" t="s">
        <v>2293</v>
      </c>
      <c r="E6522" s="133" t="s">
        <v>3370</v>
      </c>
    </row>
    <row r="6523" customFormat="false" ht="12.75" hidden="false" customHeight="false" outlineLevel="2" collapsed="false">
      <c r="A6523" s="133" t="s">
        <v>950</v>
      </c>
      <c r="B6523" s="133" t="s">
        <v>2336</v>
      </c>
      <c r="C6523" s="134" t="n">
        <v>2.73</v>
      </c>
      <c r="D6523" s="133" t="s">
        <v>2293</v>
      </c>
      <c r="E6523" s="133" t="s">
        <v>3370</v>
      </c>
    </row>
    <row r="6524" customFormat="false" ht="12.75" hidden="false" customHeight="false" outlineLevel="2" collapsed="false">
      <c r="A6524" s="133" t="s">
        <v>950</v>
      </c>
      <c r="B6524" s="133" t="s">
        <v>2337</v>
      </c>
      <c r="C6524" s="134" t="n">
        <v>0</v>
      </c>
      <c r="D6524" s="133" t="s">
        <v>2293</v>
      </c>
      <c r="E6524" s="133" t="s">
        <v>3370</v>
      </c>
    </row>
    <row r="6525" customFormat="false" ht="12.75" hidden="false" customHeight="false" outlineLevel="2" collapsed="false">
      <c r="A6525" s="133" t="s">
        <v>950</v>
      </c>
      <c r="B6525" s="133" t="s">
        <v>2340</v>
      </c>
      <c r="C6525" s="134" t="n">
        <v>78</v>
      </c>
      <c r="D6525" s="133" t="s">
        <v>2293</v>
      </c>
      <c r="E6525" s="133" t="s">
        <v>3370</v>
      </c>
    </row>
    <row r="6526" customFormat="false" ht="12.75" hidden="false" customHeight="false" outlineLevel="2" collapsed="false">
      <c r="A6526" s="133" t="s">
        <v>950</v>
      </c>
      <c r="B6526" s="133" t="s">
        <v>2341</v>
      </c>
      <c r="C6526" s="134" t="n">
        <v>177</v>
      </c>
      <c r="D6526" s="133" t="s">
        <v>2293</v>
      </c>
      <c r="E6526" s="133" t="s">
        <v>3370</v>
      </c>
    </row>
    <row r="6527" customFormat="false" ht="12.75" hidden="false" customHeight="false" outlineLevel="2" collapsed="false">
      <c r="A6527" s="133" t="s">
        <v>950</v>
      </c>
      <c r="B6527" s="133" t="s">
        <v>2342</v>
      </c>
      <c r="C6527" s="134" t="n">
        <v>13</v>
      </c>
      <c r="D6527" s="133" t="s">
        <v>2293</v>
      </c>
      <c r="E6527" s="133" t="s">
        <v>3370</v>
      </c>
    </row>
    <row r="6528" customFormat="false" ht="12.75" hidden="false" customHeight="false" outlineLevel="2" collapsed="false">
      <c r="A6528" s="133" t="s">
        <v>950</v>
      </c>
      <c r="B6528" s="133" t="s">
        <v>2343</v>
      </c>
      <c r="C6528" s="134" t="n">
        <v>10</v>
      </c>
      <c r="D6528" s="133" t="s">
        <v>2293</v>
      </c>
      <c r="E6528" s="133" t="s">
        <v>3370</v>
      </c>
    </row>
    <row r="6529" customFormat="false" ht="12.75" hidden="false" customHeight="false" outlineLevel="2" collapsed="false">
      <c r="A6529" s="133" t="s">
        <v>950</v>
      </c>
      <c r="B6529" s="133" t="s">
        <v>2344</v>
      </c>
      <c r="C6529" s="134" t="n">
        <v>6.19</v>
      </c>
      <c r="D6529" s="133" t="s">
        <v>2293</v>
      </c>
      <c r="E6529" s="133" t="s">
        <v>3370</v>
      </c>
    </row>
    <row r="6530" customFormat="false" ht="12.75" hidden="false" customHeight="false" outlineLevel="1" collapsed="false">
      <c r="A6530" s="135" t="s">
        <v>3714</v>
      </c>
      <c r="B6530" s="133"/>
      <c r="C6530" s="134" t="n">
        <f aca="false">SUBTOTAL(9,C6507:C6529)</f>
        <v>2896.09</v>
      </c>
      <c r="D6530" s="133"/>
      <c r="E6530" s="133"/>
    </row>
    <row r="6531" customFormat="false" ht="12.75" hidden="false" customHeight="false" outlineLevel="2" collapsed="false">
      <c r="A6531" s="133" t="s">
        <v>1094</v>
      </c>
      <c r="B6531" s="133" t="s">
        <v>2288</v>
      </c>
      <c r="C6531" s="134" t="n">
        <v>40</v>
      </c>
      <c r="D6531" s="133" t="s">
        <v>2736</v>
      </c>
      <c r="E6531" s="133" t="s">
        <v>2869</v>
      </c>
    </row>
    <row r="6532" customFormat="false" ht="12.75" hidden="false" customHeight="false" outlineLevel="1" collapsed="false">
      <c r="A6532" s="135" t="s">
        <v>3715</v>
      </c>
      <c r="B6532" s="133"/>
      <c r="C6532" s="134" t="n">
        <f aca="false">SUBTOTAL(9,C6531)</f>
        <v>40</v>
      </c>
      <c r="D6532" s="133"/>
      <c r="E6532" s="133"/>
    </row>
    <row r="6533" customFormat="false" ht="12.75" hidden="false" customHeight="false" outlineLevel="2" collapsed="false">
      <c r="A6533" s="133" t="s">
        <v>1706</v>
      </c>
      <c r="B6533" s="133" t="s">
        <v>2288</v>
      </c>
      <c r="C6533" s="134" t="n">
        <v>40</v>
      </c>
      <c r="D6533" s="133" t="s">
        <v>2314</v>
      </c>
      <c r="E6533" s="133" t="s">
        <v>2789</v>
      </c>
    </row>
    <row r="6534" customFormat="false" ht="12.75" hidden="false" customHeight="false" outlineLevel="1" collapsed="false">
      <c r="A6534" s="135" t="s">
        <v>3716</v>
      </c>
      <c r="B6534" s="133"/>
      <c r="C6534" s="134" t="n">
        <f aca="false">SUBTOTAL(9,C6533)</f>
        <v>40</v>
      </c>
      <c r="D6534" s="133"/>
      <c r="E6534" s="133"/>
    </row>
    <row r="6535" customFormat="false" ht="12.75" hidden="false" customHeight="false" outlineLevel="2" collapsed="false">
      <c r="A6535" s="133" t="s">
        <v>442</v>
      </c>
      <c r="B6535" s="133" t="s">
        <v>2292</v>
      </c>
      <c r="C6535" s="134" t="n">
        <v>31.9</v>
      </c>
      <c r="D6535" s="133" t="s">
        <v>2293</v>
      </c>
      <c r="E6535" s="133" t="s">
        <v>2362</v>
      </c>
    </row>
    <row r="6536" customFormat="false" ht="12.75" hidden="false" customHeight="false" outlineLevel="2" collapsed="false">
      <c r="A6536" s="133" t="s">
        <v>442</v>
      </c>
      <c r="B6536" s="133" t="s">
        <v>2295</v>
      </c>
      <c r="C6536" s="134" t="n">
        <v>54</v>
      </c>
      <c r="D6536" s="133" t="s">
        <v>2293</v>
      </c>
      <c r="E6536" s="133" t="s">
        <v>2362</v>
      </c>
    </row>
    <row r="6537" customFormat="false" ht="12.75" hidden="false" customHeight="false" outlineLevel="2" collapsed="false">
      <c r="A6537" s="133" t="s">
        <v>442</v>
      </c>
      <c r="B6537" s="133" t="s">
        <v>2296</v>
      </c>
      <c r="C6537" s="134" t="n">
        <v>371.9</v>
      </c>
      <c r="D6537" s="133" t="s">
        <v>2293</v>
      </c>
      <c r="E6537" s="133" t="s">
        <v>2362</v>
      </c>
    </row>
    <row r="6538" customFormat="false" ht="12.75" hidden="false" customHeight="false" outlineLevel="2" collapsed="false">
      <c r="A6538" s="133" t="s">
        <v>442</v>
      </c>
      <c r="B6538" s="133" t="s">
        <v>2297</v>
      </c>
      <c r="C6538" s="134" t="n">
        <v>54.34</v>
      </c>
      <c r="D6538" s="133" t="s">
        <v>2293</v>
      </c>
      <c r="E6538" s="133" t="s">
        <v>2362</v>
      </c>
    </row>
    <row r="6539" customFormat="false" ht="12.75" hidden="false" customHeight="false" outlineLevel="2" collapsed="false">
      <c r="A6539" s="133" t="s">
        <v>442</v>
      </c>
      <c r="B6539" s="133" t="s">
        <v>2298</v>
      </c>
      <c r="C6539" s="134" t="n">
        <v>13.84</v>
      </c>
      <c r="D6539" s="133" t="s">
        <v>2293</v>
      </c>
      <c r="E6539" s="133" t="s">
        <v>2362</v>
      </c>
    </row>
    <row r="6540" customFormat="false" ht="12.75" hidden="false" customHeight="false" outlineLevel="2" collapsed="false">
      <c r="A6540" s="133" t="s">
        <v>442</v>
      </c>
      <c r="B6540" s="133" t="s">
        <v>2299</v>
      </c>
      <c r="C6540" s="134" t="n">
        <v>6</v>
      </c>
      <c r="D6540" s="133" t="s">
        <v>2293</v>
      </c>
      <c r="E6540" s="133" t="s">
        <v>2362</v>
      </c>
    </row>
    <row r="6541" customFormat="false" ht="12.75" hidden="false" customHeight="false" outlineLevel="2" collapsed="false">
      <c r="A6541" s="133" t="s">
        <v>442</v>
      </c>
      <c r="B6541" s="133" t="s">
        <v>2300</v>
      </c>
      <c r="C6541" s="134" t="n">
        <v>3.21</v>
      </c>
      <c r="D6541" s="133" t="s">
        <v>2293</v>
      </c>
      <c r="E6541" s="133" t="s">
        <v>2362</v>
      </c>
    </row>
    <row r="6542" customFormat="false" ht="12.75" hidden="false" customHeight="false" outlineLevel="2" collapsed="false">
      <c r="A6542" s="133" t="s">
        <v>442</v>
      </c>
      <c r="B6542" s="133" t="s">
        <v>2301</v>
      </c>
      <c r="C6542" s="134" t="n">
        <v>9</v>
      </c>
      <c r="D6542" s="133" t="s">
        <v>2293</v>
      </c>
      <c r="E6542" s="133" t="s">
        <v>2362</v>
      </c>
    </row>
    <row r="6543" customFormat="false" ht="12.75" hidden="false" customHeight="false" outlineLevel="2" collapsed="false">
      <c r="A6543" s="133" t="s">
        <v>442</v>
      </c>
      <c r="B6543" s="133" t="s">
        <v>2302</v>
      </c>
      <c r="C6543" s="134" t="n">
        <v>10.65</v>
      </c>
      <c r="D6543" s="133" t="s">
        <v>2293</v>
      </c>
      <c r="E6543" s="133" t="s">
        <v>2362</v>
      </c>
    </row>
    <row r="6544" customFormat="false" ht="12.75" hidden="false" customHeight="false" outlineLevel="2" collapsed="false">
      <c r="A6544" s="133" t="s">
        <v>442</v>
      </c>
      <c r="B6544" s="133" t="s">
        <v>2303</v>
      </c>
      <c r="C6544" s="134" t="n">
        <v>5</v>
      </c>
      <c r="D6544" s="133" t="s">
        <v>2293</v>
      </c>
      <c r="E6544" s="133" t="s">
        <v>2362</v>
      </c>
    </row>
    <row r="6545" customFormat="false" ht="12.75" hidden="false" customHeight="false" outlineLevel="2" collapsed="false">
      <c r="A6545" s="133" t="s">
        <v>442</v>
      </c>
      <c r="B6545" s="133" t="s">
        <v>2304</v>
      </c>
      <c r="C6545" s="134" t="n">
        <v>5.46</v>
      </c>
      <c r="D6545" s="133" t="s">
        <v>2293</v>
      </c>
      <c r="E6545" s="133" t="s">
        <v>2362</v>
      </c>
    </row>
    <row r="6546" customFormat="false" ht="12.75" hidden="false" customHeight="false" outlineLevel="1" collapsed="false">
      <c r="A6546" s="135" t="s">
        <v>3717</v>
      </c>
      <c r="B6546" s="133"/>
      <c r="C6546" s="134" t="n">
        <f aca="false">SUBTOTAL(9,C6535:C6545)</f>
        <v>565.3</v>
      </c>
      <c r="D6546" s="133"/>
      <c r="E6546" s="133"/>
    </row>
    <row r="6547" customFormat="false" ht="12.75" hidden="false" customHeight="false" outlineLevel="2" collapsed="false">
      <c r="A6547" s="133" t="s">
        <v>1421</v>
      </c>
      <c r="B6547" s="133" t="s">
        <v>2378</v>
      </c>
      <c r="C6547" s="134" t="n">
        <v>50.62</v>
      </c>
      <c r="D6547" s="133" t="s">
        <v>3718</v>
      </c>
      <c r="E6547" s="133" t="s">
        <v>3719</v>
      </c>
    </row>
    <row r="6548" customFormat="false" ht="12.75" hidden="false" customHeight="false" outlineLevel="2" collapsed="false">
      <c r="A6548" s="133" t="s">
        <v>1421</v>
      </c>
      <c r="B6548" s="133" t="s">
        <v>2380</v>
      </c>
      <c r="C6548" s="134" t="n">
        <v>29</v>
      </c>
      <c r="D6548" s="133" t="s">
        <v>3718</v>
      </c>
      <c r="E6548" s="133" t="s">
        <v>3719</v>
      </c>
    </row>
    <row r="6549" customFormat="false" ht="12.75" hidden="false" customHeight="false" outlineLevel="2" collapsed="false">
      <c r="A6549" s="133" t="s">
        <v>1421</v>
      </c>
      <c r="B6549" s="133" t="s">
        <v>2348</v>
      </c>
      <c r="C6549" s="134" t="n">
        <v>367.34</v>
      </c>
      <c r="D6549" s="133" t="s">
        <v>3718</v>
      </c>
      <c r="E6549" s="133" t="s">
        <v>3719</v>
      </c>
    </row>
    <row r="6550" customFormat="false" ht="12.75" hidden="false" customHeight="false" outlineLevel="2" collapsed="false">
      <c r="A6550" s="133" t="s">
        <v>1421</v>
      </c>
      <c r="B6550" s="133" t="s">
        <v>2349</v>
      </c>
      <c r="C6550" s="134" t="n">
        <v>230</v>
      </c>
      <c r="D6550" s="133" t="s">
        <v>3718</v>
      </c>
      <c r="E6550" s="133" t="s">
        <v>3719</v>
      </c>
    </row>
    <row r="6551" customFormat="false" ht="12.75" hidden="false" customHeight="false" outlineLevel="2" collapsed="false">
      <c r="A6551" s="133" t="s">
        <v>1421</v>
      </c>
      <c r="B6551" s="133" t="s">
        <v>2350</v>
      </c>
      <c r="C6551" s="134" t="n">
        <v>13</v>
      </c>
      <c r="D6551" s="133" t="s">
        <v>3718</v>
      </c>
      <c r="E6551" s="133" t="s">
        <v>3719</v>
      </c>
    </row>
    <row r="6552" customFormat="false" ht="12.75" hidden="false" customHeight="false" outlineLevel="2" collapsed="false">
      <c r="A6552" s="133" t="s">
        <v>1421</v>
      </c>
      <c r="B6552" s="133" t="s">
        <v>2351</v>
      </c>
      <c r="C6552" s="134" t="n">
        <v>10</v>
      </c>
      <c r="D6552" s="133" t="s">
        <v>3718</v>
      </c>
      <c r="E6552" s="133" t="s">
        <v>3719</v>
      </c>
    </row>
    <row r="6553" customFormat="false" ht="12.75" hidden="false" customHeight="false" outlineLevel="1" collapsed="false">
      <c r="A6553" s="135" t="s">
        <v>3720</v>
      </c>
      <c r="B6553" s="133"/>
      <c r="C6553" s="134" t="n">
        <f aca="false">SUBTOTAL(9,C6547:C6552)</f>
        <v>699.96</v>
      </c>
      <c r="D6553" s="133"/>
      <c r="E6553" s="133"/>
    </row>
    <row r="6554" customFormat="false" ht="12.75" hidden="false" customHeight="false" outlineLevel="2" collapsed="false">
      <c r="A6554" s="133" t="s">
        <v>894</v>
      </c>
      <c r="B6554" s="133" t="s">
        <v>2415</v>
      </c>
      <c r="C6554" s="134" t="n">
        <v>23.61</v>
      </c>
      <c r="D6554" s="133" t="s">
        <v>2293</v>
      </c>
      <c r="E6554" s="133" t="s">
        <v>2902</v>
      </c>
    </row>
    <row r="6555" customFormat="false" ht="12.75" hidden="false" customHeight="false" outlineLevel="2" collapsed="false">
      <c r="A6555" s="133" t="s">
        <v>894</v>
      </c>
      <c r="B6555" s="133" t="s">
        <v>2418</v>
      </c>
      <c r="C6555" s="134" t="n">
        <v>5.36</v>
      </c>
      <c r="D6555" s="133" t="s">
        <v>2293</v>
      </c>
      <c r="E6555" s="133" t="s">
        <v>2902</v>
      </c>
    </row>
    <row r="6556" customFormat="false" ht="12.75" hidden="false" customHeight="false" outlineLevel="2" collapsed="false">
      <c r="A6556" s="133" t="s">
        <v>894</v>
      </c>
      <c r="B6556" s="133" t="s">
        <v>2419</v>
      </c>
      <c r="C6556" s="134" t="n">
        <v>54</v>
      </c>
      <c r="D6556" s="133" t="s">
        <v>2293</v>
      </c>
      <c r="E6556" s="133" t="s">
        <v>2902</v>
      </c>
    </row>
    <row r="6557" customFormat="false" ht="12.75" hidden="false" customHeight="false" outlineLevel="2" collapsed="false">
      <c r="A6557" s="133" t="s">
        <v>894</v>
      </c>
      <c r="B6557" s="133" t="s">
        <v>2431</v>
      </c>
      <c r="C6557" s="134" t="n">
        <v>260</v>
      </c>
      <c r="D6557" s="133" t="s">
        <v>2293</v>
      </c>
      <c r="E6557" s="133" t="s">
        <v>2902</v>
      </c>
    </row>
    <row r="6558" customFormat="false" ht="12.75" hidden="false" customHeight="false" outlineLevel="2" collapsed="false">
      <c r="A6558" s="133" t="s">
        <v>894</v>
      </c>
      <c r="B6558" s="133" t="s">
        <v>2626</v>
      </c>
      <c r="C6558" s="134" t="n">
        <v>1</v>
      </c>
      <c r="D6558" s="133" t="s">
        <v>2293</v>
      </c>
      <c r="E6558" s="133" t="s">
        <v>2902</v>
      </c>
    </row>
    <row r="6559" customFormat="false" ht="12.75" hidden="false" customHeight="false" outlineLevel="2" collapsed="false">
      <c r="A6559" s="133" t="s">
        <v>894</v>
      </c>
      <c r="B6559" s="133" t="s">
        <v>2420</v>
      </c>
      <c r="C6559" s="134" t="n">
        <v>1</v>
      </c>
      <c r="D6559" s="133" t="s">
        <v>2293</v>
      </c>
      <c r="E6559" s="133" t="s">
        <v>2902</v>
      </c>
    </row>
    <row r="6560" customFormat="false" ht="12.75" hidden="false" customHeight="false" outlineLevel="2" collapsed="false">
      <c r="A6560" s="133" t="s">
        <v>894</v>
      </c>
      <c r="B6560" s="133" t="s">
        <v>2432</v>
      </c>
      <c r="C6560" s="134" t="n">
        <v>31</v>
      </c>
      <c r="D6560" s="133" t="s">
        <v>2293</v>
      </c>
      <c r="E6560" s="133" t="s">
        <v>2902</v>
      </c>
    </row>
    <row r="6561" customFormat="false" ht="12.75" hidden="false" customHeight="false" outlineLevel="2" collapsed="false">
      <c r="A6561" s="133" t="s">
        <v>894</v>
      </c>
      <c r="B6561" s="133" t="s">
        <v>2433</v>
      </c>
      <c r="C6561" s="134" t="n">
        <v>12.14</v>
      </c>
      <c r="D6561" s="133" t="s">
        <v>2293</v>
      </c>
      <c r="E6561" s="133" t="s">
        <v>2902</v>
      </c>
    </row>
    <row r="6562" customFormat="false" ht="12.75" hidden="false" customHeight="false" outlineLevel="2" collapsed="false">
      <c r="A6562" s="133" t="s">
        <v>894</v>
      </c>
      <c r="B6562" s="133" t="s">
        <v>2434</v>
      </c>
      <c r="C6562" s="134" t="n">
        <v>13.85</v>
      </c>
      <c r="D6562" s="133" t="s">
        <v>2293</v>
      </c>
      <c r="E6562" s="133" t="s">
        <v>2902</v>
      </c>
    </row>
    <row r="6563" customFormat="false" ht="12.75" hidden="false" customHeight="false" outlineLevel="2" collapsed="false">
      <c r="A6563" s="133" t="s">
        <v>894</v>
      </c>
      <c r="B6563" s="133" t="s">
        <v>2435</v>
      </c>
      <c r="C6563" s="134" t="n">
        <v>40</v>
      </c>
      <c r="D6563" s="133" t="s">
        <v>2293</v>
      </c>
      <c r="E6563" s="133" t="s">
        <v>2902</v>
      </c>
    </row>
    <row r="6564" customFormat="false" ht="12.75" hidden="false" customHeight="false" outlineLevel="2" collapsed="false">
      <c r="A6564" s="133" t="s">
        <v>894</v>
      </c>
      <c r="B6564" s="133" t="s">
        <v>2436</v>
      </c>
      <c r="C6564" s="134" t="n">
        <v>26</v>
      </c>
      <c r="D6564" s="133" t="s">
        <v>2293</v>
      </c>
      <c r="E6564" s="133" t="s">
        <v>2902</v>
      </c>
    </row>
    <row r="6565" customFormat="false" ht="12.75" hidden="false" customHeight="false" outlineLevel="2" collapsed="false">
      <c r="A6565" s="133" t="s">
        <v>894</v>
      </c>
      <c r="B6565" s="133" t="s">
        <v>2437</v>
      </c>
      <c r="C6565" s="134" t="n">
        <v>11</v>
      </c>
      <c r="D6565" s="133" t="s">
        <v>2293</v>
      </c>
      <c r="E6565" s="133" t="s">
        <v>2902</v>
      </c>
    </row>
    <row r="6566" customFormat="false" ht="12.75" hidden="false" customHeight="false" outlineLevel="2" collapsed="false">
      <c r="A6566" s="133" t="s">
        <v>894</v>
      </c>
      <c r="B6566" s="133" t="s">
        <v>2438</v>
      </c>
      <c r="C6566" s="134" t="n">
        <v>25</v>
      </c>
      <c r="D6566" s="133" t="s">
        <v>2293</v>
      </c>
      <c r="E6566" s="133" t="s">
        <v>2902</v>
      </c>
    </row>
    <row r="6567" customFormat="false" ht="12.75" hidden="false" customHeight="false" outlineLevel="2" collapsed="false">
      <c r="A6567" s="133" t="s">
        <v>894</v>
      </c>
      <c r="B6567" s="133" t="s">
        <v>2421</v>
      </c>
      <c r="C6567" s="134" t="n">
        <v>1</v>
      </c>
      <c r="D6567" s="133" t="s">
        <v>2293</v>
      </c>
      <c r="E6567" s="133" t="s">
        <v>2902</v>
      </c>
    </row>
    <row r="6568" customFormat="false" ht="12.75" hidden="false" customHeight="false" outlineLevel="2" collapsed="false">
      <c r="A6568" s="133" t="s">
        <v>894</v>
      </c>
      <c r="B6568" s="133" t="s">
        <v>2439</v>
      </c>
      <c r="C6568" s="134" t="n">
        <v>50</v>
      </c>
      <c r="D6568" s="133" t="s">
        <v>2293</v>
      </c>
      <c r="E6568" s="133" t="s">
        <v>2902</v>
      </c>
    </row>
    <row r="6569" customFormat="false" ht="12.75" hidden="false" customHeight="false" outlineLevel="2" collapsed="false">
      <c r="A6569" s="133" t="s">
        <v>894</v>
      </c>
      <c r="B6569" s="133" t="s">
        <v>2549</v>
      </c>
      <c r="C6569" s="134" t="n">
        <v>50</v>
      </c>
      <c r="D6569" s="133" t="s">
        <v>2293</v>
      </c>
      <c r="E6569" s="133" t="s">
        <v>2902</v>
      </c>
    </row>
    <row r="6570" customFormat="false" ht="12.75" hidden="false" customHeight="false" outlineLevel="2" collapsed="false">
      <c r="A6570" s="133" t="s">
        <v>894</v>
      </c>
      <c r="B6570" s="133" t="s">
        <v>2423</v>
      </c>
      <c r="C6570" s="134" t="n">
        <v>11.88</v>
      </c>
      <c r="D6570" s="133" t="s">
        <v>2293</v>
      </c>
      <c r="E6570" s="133" t="s">
        <v>2902</v>
      </c>
    </row>
    <row r="6571" customFormat="false" ht="12.75" hidden="false" customHeight="false" outlineLevel="2" collapsed="false">
      <c r="A6571" s="133" t="s">
        <v>894</v>
      </c>
      <c r="B6571" s="133" t="s">
        <v>2424</v>
      </c>
      <c r="C6571" s="134" t="n">
        <v>1</v>
      </c>
      <c r="D6571" s="133" t="s">
        <v>2293</v>
      </c>
      <c r="E6571" s="133" t="s">
        <v>2902</v>
      </c>
    </row>
    <row r="6572" customFormat="false" ht="12.75" hidden="false" customHeight="false" outlineLevel="2" collapsed="false">
      <c r="A6572" s="133" t="s">
        <v>894</v>
      </c>
      <c r="B6572" s="133" t="s">
        <v>2440</v>
      </c>
      <c r="C6572" s="134" t="n">
        <v>11</v>
      </c>
      <c r="D6572" s="133" t="s">
        <v>2293</v>
      </c>
      <c r="E6572" s="133" t="s">
        <v>2902</v>
      </c>
    </row>
    <row r="6573" customFormat="false" ht="12.75" hidden="false" customHeight="false" outlineLevel="2" collapsed="false">
      <c r="A6573" s="133" t="s">
        <v>894</v>
      </c>
      <c r="B6573" s="133" t="s">
        <v>2425</v>
      </c>
      <c r="C6573" s="134" t="n">
        <v>1391.01</v>
      </c>
      <c r="D6573" s="133" t="s">
        <v>2293</v>
      </c>
      <c r="E6573" s="133" t="s">
        <v>2902</v>
      </c>
    </row>
    <row r="6574" customFormat="false" ht="12.75" hidden="false" customHeight="false" outlineLevel="2" collapsed="false">
      <c r="A6574" s="133" t="s">
        <v>894</v>
      </c>
      <c r="B6574" s="133" t="s">
        <v>2426</v>
      </c>
      <c r="C6574" s="134" t="n">
        <v>51.62</v>
      </c>
      <c r="D6574" s="133" t="s">
        <v>2293</v>
      </c>
      <c r="E6574" s="133" t="s">
        <v>2902</v>
      </c>
    </row>
    <row r="6575" customFormat="false" ht="12.75" hidden="false" customHeight="false" outlineLevel="2" collapsed="false">
      <c r="A6575" s="133" t="s">
        <v>894</v>
      </c>
      <c r="B6575" s="133" t="s">
        <v>2427</v>
      </c>
      <c r="C6575" s="134" t="n">
        <v>14.32</v>
      </c>
      <c r="D6575" s="133" t="s">
        <v>2293</v>
      </c>
      <c r="E6575" s="133" t="s">
        <v>2902</v>
      </c>
    </row>
    <row r="6576" customFormat="false" ht="12.75" hidden="false" customHeight="false" outlineLevel="2" collapsed="false">
      <c r="A6576" s="133" t="s">
        <v>894</v>
      </c>
      <c r="B6576" s="133" t="s">
        <v>2441</v>
      </c>
      <c r="C6576" s="134" t="n">
        <v>2.73</v>
      </c>
      <c r="D6576" s="133" t="s">
        <v>2293</v>
      </c>
      <c r="E6576" s="133" t="s">
        <v>2902</v>
      </c>
    </row>
    <row r="6577" customFormat="false" ht="12.75" hidden="false" customHeight="false" outlineLevel="2" collapsed="false">
      <c r="A6577" s="133" t="s">
        <v>894</v>
      </c>
      <c r="B6577" s="133" t="s">
        <v>2318</v>
      </c>
      <c r="C6577" s="134" t="n">
        <v>22.61</v>
      </c>
      <c r="D6577" s="133" t="s">
        <v>2293</v>
      </c>
      <c r="E6577" s="133" t="s">
        <v>2902</v>
      </c>
    </row>
    <row r="6578" customFormat="false" ht="12.75" hidden="false" customHeight="false" outlineLevel="2" collapsed="false">
      <c r="A6578" s="133" t="s">
        <v>894</v>
      </c>
      <c r="B6578" s="133" t="s">
        <v>2695</v>
      </c>
      <c r="C6578" s="134" t="n">
        <v>16.53</v>
      </c>
      <c r="D6578" s="133" t="s">
        <v>2293</v>
      </c>
      <c r="E6578" s="133" t="s">
        <v>2902</v>
      </c>
    </row>
    <row r="6579" customFormat="false" ht="12.75" hidden="false" customHeight="false" outlineLevel="2" collapsed="false">
      <c r="A6579" s="133" t="s">
        <v>894</v>
      </c>
      <c r="B6579" s="133" t="s">
        <v>2319</v>
      </c>
      <c r="C6579" s="134" t="n">
        <v>15</v>
      </c>
      <c r="D6579" s="133" t="s">
        <v>2293</v>
      </c>
      <c r="E6579" s="133" t="s">
        <v>2902</v>
      </c>
    </row>
    <row r="6580" customFormat="false" ht="12.75" hidden="false" customHeight="false" outlineLevel="2" collapsed="false">
      <c r="A6580" s="133" t="s">
        <v>894</v>
      </c>
      <c r="B6580" s="133" t="s">
        <v>2629</v>
      </c>
      <c r="C6580" s="134" t="n">
        <v>6.57</v>
      </c>
      <c r="D6580" s="133" t="s">
        <v>2293</v>
      </c>
      <c r="E6580" s="133" t="s">
        <v>2902</v>
      </c>
    </row>
    <row r="6581" customFormat="false" ht="12.75" hidden="false" customHeight="false" outlineLevel="2" collapsed="false">
      <c r="A6581" s="133" t="s">
        <v>894</v>
      </c>
      <c r="B6581" s="133" t="s">
        <v>2630</v>
      </c>
      <c r="C6581" s="134" t="n">
        <v>10</v>
      </c>
      <c r="D6581" s="133" t="s">
        <v>2293</v>
      </c>
      <c r="E6581" s="133" t="s">
        <v>2902</v>
      </c>
    </row>
    <row r="6582" customFormat="false" ht="12.75" hidden="false" customHeight="false" outlineLevel="2" collapsed="false">
      <c r="A6582" s="133" t="s">
        <v>894</v>
      </c>
      <c r="B6582" s="133" t="s">
        <v>2631</v>
      </c>
      <c r="C6582" s="134" t="n">
        <v>10</v>
      </c>
      <c r="D6582" s="133" t="s">
        <v>2293</v>
      </c>
      <c r="E6582" s="133" t="s">
        <v>2902</v>
      </c>
    </row>
    <row r="6583" customFormat="false" ht="12.75" hidden="false" customHeight="false" outlineLevel="2" collapsed="false">
      <c r="A6583" s="133" t="s">
        <v>894</v>
      </c>
      <c r="B6583" s="133" t="s">
        <v>2632</v>
      </c>
      <c r="C6583" s="134" t="n">
        <v>15.36</v>
      </c>
      <c r="D6583" s="133" t="s">
        <v>2293</v>
      </c>
      <c r="E6583" s="133" t="s">
        <v>2902</v>
      </c>
    </row>
    <row r="6584" customFormat="false" ht="12.75" hidden="false" customHeight="false" outlineLevel="2" collapsed="false">
      <c r="A6584" s="133" t="s">
        <v>894</v>
      </c>
      <c r="B6584" s="133" t="s">
        <v>2633</v>
      </c>
      <c r="C6584" s="134" t="n">
        <v>10</v>
      </c>
      <c r="D6584" s="133" t="s">
        <v>2293</v>
      </c>
      <c r="E6584" s="133" t="s">
        <v>2902</v>
      </c>
    </row>
    <row r="6585" customFormat="false" ht="12.75" hidden="false" customHeight="false" outlineLevel="2" collapsed="false">
      <c r="A6585" s="133" t="s">
        <v>894</v>
      </c>
      <c r="B6585" s="133" t="s">
        <v>2634</v>
      </c>
      <c r="C6585" s="134" t="n">
        <v>15</v>
      </c>
      <c r="D6585" s="133" t="s">
        <v>2293</v>
      </c>
      <c r="E6585" s="133" t="s">
        <v>2902</v>
      </c>
    </row>
    <row r="6586" customFormat="false" ht="12.75" hidden="false" customHeight="false" outlineLevel="2" collapsed="false">
      <c r="A6586" s="133" t="s">
        <v>894</v>
      </c>
      <c r="B6586" s="133" t="s">
        <v>2635</v>
      </c>
      <c r="C6586" s="134" t="n">
        <v>5.55</v>
      </c>
      <c r="D6586" s="133" t="s">
        <v>2293</v>
      </c>
      <c r="E6586" s="133" t="s">
        <v>2902</v>
      </c>
    </row>
    <row r="6587" customFormat="false" ht="12.75" hidden="false" customHeight="false" outlineLevel="2" collapsed="false">
      <c r="A6587" s="133" t="s">
        <v>894</v>
      </c>
      <c r="B6587" s="133" t="s">
        <v>2636</v>
      </c>
      <c r="C6587" s="134" t="n">
        <v>30</v>
      </c>
      <c r="D6587" s="133" t="s">
        <v>2293</v>
      </c>
      <c r="E6587" s="133" t="s">
        <v>2902</v>
      </c>
    </row>
    <row r="6588" customFormat="false" ht="12.75" hidden="false" customHeight="false" outlineLevel="2" collapsed="false">
      <c r="A6588" s="133" t="s">
        <v>894</v>
      </c>
      <c r="B6588" s="133" t="s">
        <v>2320</v>
      </c>
      <c r="C6588" s="134" t="n">
        <v>10</v>
      </c>
      <c r="D6588" s="133" t="s">
        <v>2293</v>
      </c>
      <c r="E6588" s="133" t="s">
        <v>2902</v>
      </c>
    </row>
    <row r="6589" customFormat="false" ht="12.75" hidden="false" customHeight="false" outlineLevel="2" collapsed="false">
      <c r="A6589" s="133" t="s">
        <v>894</v>
      </c>
      <c r="B6589" s="133" t="s">
        <v>2321</v>
      </c>
      <c r="C6589" s="134" t="n">
        <v>11.11</v>
      </c>
      <c r="D6589" s="133" t="s">
        <v>2293</v>
      </c>
      <c r="E6589" s="133" t="s">
        <v>2902</v>
      </c>
    </row>
    <row r="6590" customFormat="false" ht="12.75" hidden="false" customHeight="false" outlineLevel="2" collapsed="false">
      <c r="A6590" s="133" t="s">
        <v>894</v>
      </c>
      <c r="B6590" s="133" t="s">
        <v>2322</v>
      </c>
      <c r="C6590" s="134" t="n">
        <v>10</v>
      </c>
      <c r="D6590" s="133" t="s">
        <v>2293</v>
      </c>
      <c r="E6590" s="133" t="s">
        <v>2902</v>
      </c>
    </row>
    <row r="6591" customFormat="false" ht="12.75" hidden="false" customHeight="false" outlineLevel="2" collapsed="false">
      <c r="A6591" s="133" t="s">
        <v>894</v>
      </c>
      <c r="B6591" s="133" t="s">
        <v>2323</v>
      </c>
      <c r="C6591" s="134" t="n">
        <v>3.1</v>
      </c>
      <c r="D6591" s="133" t="s">
        <v>2293</v>
      </c>
      <c r="E6591" s="133" t="s">
        <v>2902</v>
      </c>
    </row>
    <row r="6592" customFormat="false" ht="12.75" hidden="false" customHeight="false" outlineLevel="2" collapsed="false">
      <c r="A6592" s="133" t="s">
        <v>894</v>
      </c>
      <c r="B6592" s="133" t="s">
        <v>2637</v>
      </c>
      <c r="C6592" s="134" t="n">
        <v>10</v>
      </c>
      <c r="D6592" s="133" t="s">
        <v>2293</v>
      </c>
      <c r="E6592" s="133" t="s">
        <v>2902</v>
      </c>
    </row>
    <row r="6593" customFormat="false" ht="12.75" hidden="false" customHeight="false" outlineLevel="2" collapsed="false">
      <c r="A6593" s="133" t="s">
        <v>894</v>
      </c>
      <c r="B6593" s="133" t="s">
        <v>2324</v>
      </c>
      <c r="C6593" s="134" t="n">
        <v>54</v>
      </c>
      <c r="D6593" s="133" t="s">
        <v>2293</v>
      </c>
      <c r="E6593" s="133" t="s">
        <v>2902</v>
      </c>
    </row>
    <row r="6594" customFormat="false" ht="12.75" hidden="false" customHeight="false" outlineLevel="2" collapsed="false">
      <c r="A6594" s="133" t="s">
        <v>894</v>
      </c>
      <c r="B6594" s="133" t="s">
        <v>2325</v>
      </c>
      <c r="C6594" s="134" t="n">
        <v>20.85</v>
      </c>
      <c r="D6594" s="133" t="s">
        <v>2293</v>
      </c>
      <c r="E6594" s="133" t="s">
        <v>2902</v>
      </c>
    </row>
    <row r="6595" customFormat="false" ht="12.75" hidden="false" customHeight="false" outlineLevel="2" collapsed="false">
      <c r="A6595" s="133" t="s">
        <v>894</v>
      </c>
      <c r="B6595" s="133" t="s">
        <v>2641</v>
      </c>
      <c r="C6595" s="134" t="n">
        <v>8.68</v>
      </c>
      <c r="D6595" s="133" t="s">
        <v>2293</v>
      </c>
      <c r="E6595" s="133" t="s">
        <v>2902</v>
      </c>
    </row>
    <row r="6596" customFormat="false" ht="12.75" hidden="false" customHeight="false" outlineLevel="2" collapsed="false">
      <c r="A6596" s="133" t="s">
        <v>894</v>
      </c>
      <c r="B6596" s="133" t="s">
        <v>2642</v>
      </c>
      <c r="C6596" s="134" t="n">
        <v>3.22</v>
      </c>
      <c r="D6596" s="133" t="s">
        <v>2293</v>
      </c>
      <c r="E6596" s="133" t="s">
        <v>2902</v>
      </c>
    </row>
    <row r="6597" customFormat="false" ht="12.75" hidden="false" customHeight="false" outlineLevel="2" collapsed="false">
      <c r="A6597" s="133" t="s">
        <v>894</v>
      </c>
      <c r="B6597" s="133" t="s">
        <v>2643</v>
      </c>
      <c r="C6597" s="134" t="n">
        <v>25.78</v>
      </c>
      <c r="D6597" s="133" t="s">
        <v>2293</v>
      </c>
      <c r="E6597" s="133" t="s">
        <v>2902</v>
      </c>
    </row>
    <row r="6598" customFormat="false" ht="12.75" hidden="false" customHeight="false" outlineLevel="2" collapsed="false">
      <c r="A6598" s="133" t="s">
        <v>894</v>
      </c>
      <c r="B6598" s="133" t="s">
        <v>2646</v>
      </c>
      <c r="C6598" s="134" t="n">
        <v>20</v>
      </c>
      <c r="D6598" s="133" t="s">
        <v>2293</v>
      </c>
      <c r="E6598" s="133" t="s">
        <v>2902</v>
      </c>
    </row>
    <row r="6599" customFormat="false" ht="12.75" hidden="false" customHeight="false" outlineLevel="2" collapsed="false">
      <c r="A6599" s="133" t="s">
        <v>894</v>
      </c>
      <c r="B6599" s="133" t="s">
        <v>2647</v>
      </c>
      <c r="C6599" s="134" t="n">
        <v>4.13</v>
      </c>
      <c r="D6599" s="133" t="s">
        <v>2293</v>
      </c>
      <c r="E6599" s="133" t="s">
        <v>2902</v>
      </c>
    </row>
    <row r="6600" customFormat="false" ht="12.75" hidden="false" customHeight="false" outlineLevel="2" collapsed="false">
      <c r="A6600" s="133" t="s">
        <v>894</v>
      </c>
      <c r="B6600" s="133" t="s">
        <v>2696</v>
      </c>
      <c r="C6600" s="134" t="n">
        <v>10</v>
      </c>
      <c r="D6600" s="133" t="s">
        <v>2293</v>
      </c>
      <c r="E6600" s="133" t="s">
        <v>2902</v>
      </c>
    </row>
    <row r="6601" customFormat="false" ht="12.75" hidden="false" customHeight="false" outlineLevel="2" collapsed="false">
      <c r="A6601" s="133" t="s">
        <v>894</v>
      </c>
      <c r="B6601" s="133" t="s">
        <v>2648</v>
      </c>
      <c r="C6601" s="134" t="n">
        <v>45</v>
      </c>
      <c r="D6601" s="133" t="s">
        <v>2293</v>
      </c>
      <c r="E6601" s="133" t="s">
        <v>2902</v>
      </c>
    </row>
    <row r="6602" customFormat="false" ht="12.75" hidden="false" customHeight="false" outlineLevel="2" collapsed="false">
      <c r="A6602" s="133" t="s">
        <v>894</v>
      </c>
      <c r="B6602" s="133" t="s">
        <v>2651</v>
      </c>
      <c r="C6602" s="134" t="n">
        <v>5</v>
      </c>
      <c r="D6602" s="133" t="s">
        <v>2293</v>
      </c>
      <c r="E6602" s="133" t="s">
        <v>2902</v>
      </c>
    </row>
    <row r="6603" customFormat="false" ht="12.75" hidden="false" customHeight="false" outlineLevel="2" collapsed="false">
      <c r="A6603" s="133" t="s">
        <v>894</v>
      </c>
      <c r="B6603" s="133" t="s">
        <v>2652</v>
      </c>
      <c r="C6603" s="134" t="n">
        <v>7</v>
      </c>
      <c r="D6603" s="133" t="s">
        <v>2293</v>
      </c>
      <c r="E6603" s="133" t="s">
        <v>2902</v>
      </c>
    </row>
    <row r="6604" customFormat="false" ht="12.75" hidden="false" customHeight="false" outlineLevel="2" collapsed="false">
      <c r="A6604" s="133" t="s">
        <v>894</v>
      </c>
      <c r="B6604" s="133" t="s">
        <v>2326</v>
      </c>
      <c r="C6604" s="134" t="n">
        <v>5.3</v>
      </c>
      <c r="D6604" s="133" t="s">
        <v>2293</v>
      </c>
      <c r="E6604" s="133" t="s">
        <v>2902</v>
      </c>
    </row>
    <row r="6605" customFormat="false" ht="12.75" hidden="false" customHeight="false" outlineLevel="2" collapsed="false">
      <c r="A6605" s="133" t="s">
        <v>894</v>
      </c>
      <c r="B6605" s="133" t="s">
        <v>2697</v>
      </c>
      <c r="C6605" s="134" t="n">
        <v>10</v>
      </c>
      <c r="D6605" s="133" t="s">
        <v>2293</v>
      </c>
      <c r="E6605" s="133" t="s">
        <v>2902</v>
      </c>
    </row>
    <row r="6606" customFormat="false" ht="12.75" hidden="false" customHeight="false" outlineLevel="2" collapsed="false">
      <c r="A6606" s="133" t="s">
        <v>894</v>
      </c>
      <c r="B6606" s="133" t="s">
        <v>2328</v>
      </c>
      <c r="C6606" s="134" t="n">
        <v>50.62</v>
      </c>
      <c r="D6606" s="133" t="s">
        <v>2293</v>
      </c>
      <c r="E6606" s="133" t="s">
        <v>2902</v>
      </c>
    </row>
    <row r="6607" customFormat="false" ht="12.75" hidden="false" customHeight="false" outlineLevel="2" collapsed="false">
      <c r="A6607" s="133" t="s">
        <v>894</v>
      </c>
      <c r="B6607" s="133" t="s">
        <v>2329</v>
      </c>
      <c r="C6607" s="134" t="n">
        <v>5.29</v>
      </c>
      <c r="D6607" s="133" t="s">
        <v>2293</v>
      </c>
      <c r="E6607" s="133" t="s">
        <v>2902</v>
      </c>
    </row>
    <row r="6608" customFormat="false" ht="12.75" hidden="false" customHeight="false" outlineLevel="2" collapsed="false">
      <c r="A6608" s="133" t="s">
        <v>894</v>
      </c>
      <c r="B6608" s="133" t="s">
        <v>2657</v>
      </c>
      <c r="C6608" s="134" t="n">
        <v>2.48</v>
      </c>
      <c r="D6608" s="133" t="s">
        <v>2293</v>
      </c>
      <c r="E6608" s="133" t="s">
        <v>2902</v>
      </c>
    </row>
    <row r="6609" customFormat="false" ht="12.75" hidden="false" customHeight="false" outlineLevel="2" collapsed="false">
      <c r="A6609" s="133" t="s">
        <v>894</v>
      </c>
      <c r="B6609" s="133" t="s">
        <v>2658</v>
      </c>
      <c r="C6609" s="134" t="n">
        <v>8.26</v>
      </c>
      <c r="D6609" s="133" t="s">
        <v>2293</v>
      </c>
      <c r="E6609" s="133" t="s">
        <v>2902</v>
      </c>
    </row>
    <row r="6610" customFormat="false" ht="12.75" hidden="false" customHeight="false" outlineLevel="2" collapsed="false">
      <c r="A6610" s="133" t="s">
        <v>894</v>
      </c>
      <c r="B6610" s="133" t="s">
        <v>2330</v>
      </c>
      <c r="C6610" s="134" t="n">
        <v>10</v>
      </c>
      <c r="D6610" s="133" t="s">
        <v>2293</v>
      </c>
      <c r="E6610" s="133" t="s">
        <v>2902</v>
      </c>
    </row>
    <row r="6611" customFormat="false" ht="12.75" hidden="false" customHeight="false" outlineLevel="2" collapsed="false">
      <c r="A6611" s="133" t="s">
        <v>894</v>
      </c>
      <c r="B6611" s="133" t="s">
        <v>2331</v>
      </c>
      <c r="C6611" s="134" t="n">
        <v>8.94</v>
      </c>
      <c r="D6611" s="133" t="s">
        <v>2293</v>
      </c>
      <c r="E6611" s="133" t="s">
        <v>2902</v>
      </c>
    </row>
    <row r="6612" customFormat="false" ht="12.75" hidden="false" customHeight="false" outlineLevel="2" collapsed="false">
      <c r="A6612" s="133" t="s">
        <v>894</v>
      </c>
      <c r="B6612" s="133" t="s">
        <v>2659</v>
      </c>
      <c r="C6612" s="134" t="n">
        <v>3.72</v>
      </c>
      <c r="D6612" s="133" t="s">
        <v>2293</v>
      </c>
      <c r="E6612" s="133" t="s">
        <v>2902</v>
      </c>
    </row>
    <row r="6613" customFormat="false" ht="12.75" hidden="false" customHeight="false" outlineLevel="2" collapsed="false">
      <c r="A6613" s="133" t="s">
        <v>894</v>
      </c>
      <c r="B6613" s="133" t="s">
        <v>2698</v>
      </c>
      <c r="C6613" s="134" t="n">
        <v>10</v>
      </c>
      <c r="D6613" s="133" t="s">
        <v>2293</v>
      </c>
      <c r="E6613" s="133" t="s">
        <v>2902</v>
      </c>
    </row>
    <row r="6614" customFormat="false" ht="12.75" hidden="false" customHeight="false" outlineLevel="2" collapsed="false">
      <c r="A6614" s="133" t="s">
        <v>894</v>
      </c>
      <c r="B6614" s="133" t="s">
        <v>2662</v>
      </c>
      <c r="C6614" s="134" t="n">
        <v>10</v>
      </c>
      <c r="D6614" s="133" t="s">
        <v>2293</v>
      </c>
      <c r="E6614" s="133" t="s">
        <v>2902</v>
      </c>
    </row>
    <row r="6615" customFormat="false" ht="12.75" hidden="false" customHeight="false" outlineLevel="2" collapsed="false">
      <c r="A6615" s="133" t="s">
        <v>894</v>
      </c>
      <c r="B6615" s="133" t="s">
        <v>2663</v>
      </c>
      <c r="C6615" s="134" t="n">
        <v>30</v>
      </c>
      <c r="D6615" s="133" t="s">
        <v>2293</v>
      </c>
      <c r="E6615" s="133" t="s">
        <v>2902</v>
      </c>
    </row>
    <row r="6616" customFormat="false" ht="12.75" hidden="false" customHeight="false" outlineLevel="2" collapsed="false">
      <c r="A6616" s="133" t="s">
        <v>894</v>
      </c>
      <c r="B6616" s="133" t="s">
        <v>2664</v>
      </c>
      <c r="C6616" s="134" t="n">
        <v>30</v>
      </c>
      <c r="D6616" s="133" t="s">
        <v>2293</v>
      </c>
      <c r="E6616" s="133" t="s">
        <v>2902</v>
      </c>
    </row>
    <row r="6617" customFormat="false" ht="12.75" hidden="false" customHeight="false" outlineLevel="2" collapsed="false">
      <c r="A6617" s="133" t="s">
        <v>894</v>
      </c>
      <c r="B6617" s="133" t="s">
        <v>2666</v>
      </c>
      <c r="C6617" s="134" t="n">
        <v>20</v>
      </c>
      <c r="D6617" s="133" t="s">
        <v>2293</v>
      </c>
      <c r="E6617" s="133" t="s">
        <v>2902</v>
      </c>
    </row>
    <row r="6618" customFormat="false" ht="12.75" hidden="false" customHeight="false" outlineLevel="2" collapsed="false">
      <c r="A6618" s="133" t="s">
        <v>894</v>
      </c>
      <c r="B6618" s="133" t="s">
        <v>2333</v>
      </c>
      <c r="C6618" s="134" t="n">
        <v>76.92</v>
      </c>
      <c r="D6618" s="133" t="s">
        <v>2293</v>
      </c>
      <c r="E6618" s="133" t="s">
        <v>2902</v>
      </c>
    </row>
    <row r="6619" customFormat="false" ht="12.75" hidden="false" customHeight="false" outlineLevel="2" collapsed="false">
      <c r="A6619" s="133" t="s">
        <v>894</v>
      </c>
      <c r="B6619" s="133" t="s">
        <v>2668</v>
      </c>
      <c r="C6619" s="134" t="n">
        <v>9.25</v>
      </c>
      <c r="D6619" s="133" t="s">
        <v>2293</v>
      </c>
      <c r="E6619" s="133" t="s">
        <v>2902</v>
      </c>
    </row>
    <row r="6620" customFormat="false" ht="12.75" hidden="false" customHeight="false" outlineLevel="2" collapsed="false">
      <c r="A6620" s="133" t="s">
        <v>894</v>
      </c>
      <c r="B6620" s="133" t="s">
        <v>2669</v>
      </c>
      <c r="C6620" s="134" t="n">
        <v>11.83</v>
      </c>
      <c r="D6620" s="133" t="s">
        <v>2293</v>
      </c>
      <c r="E6620" s="133" t="s">
        <v>2902</v>
      </c>
    </row>
    <row r="6621" customFormat="false" ht="12.75" hidden="false" customHeight="false" outlineLevel="2" collapsed="false">
      <c r="A6621" s="133" t="s">
        <v>894</v>
      </c>
      <c r="B6621" s="133" t="s">
        <v>2334</v>
      </c>
      <c r="C6621" s="134" t="n">
        <v>825</v>
      </c>
      <c r="D6621" s="133" t="s">
        <v>2293</v>
      </c>
      <c r="E6621" s="133" t="s">
        <v>2902</v>
      </c>
    </row>
    <row r="6622" customFormat="false" ht="12.75" hidden="false" customHeight="false" outlineLevel="2" collapsed="false">
      <c r="A6622" s="133" t="s">
        <v>894</v>
      </c>
      <c r="B6622" s="133" t="s">
        <v>2672</v>
      </c>
      <c r="C6622" s="134" t="n">
        <v>15</v>
      </c>
      <c r="D6622" s="133" t="s">
        <v>2293</v>
      </c>
      <c r="E6622" s="133" t="s">
        <v>2902</v>
      </c>
    </row>
    <row r="6623" customFormat="false" ht="12.75" hidden="false" customHeight="false" outlineLevel="2" collapsed="false">
      <c r="A6623" s="133" t="s">
        <v>894</v>
      </c>
      <c r="B6623" s="133" t="s">
        <v>2336</v>
      </c>
      <c r="C6623" s="134" t="n">
        <v>2.73</v>
      </c>
      <c r="D6623" s="133" t="s">
        <v>2293</v>
      </c>
      <c r="E6623" s="133" t="s">
        <v>2902</v>
      </c>
    </row>
    <row r="6624" customFormat="false" ht="12.75" hidden="false" customHeight="false" outlineLevel="1" collapsed="false">
      <c r="A6624" s="135" t="s">
        <v>3721</v>
      </c>
      <c r="B6624" s="133"/>
      <c r="C6624" s="134" t="n">
        <f aca="false">SUBTOTAL(9,C6554:C6623)</f>
        <v>3638.35</v>
      </c>
      <c r="D6624" s="133"/>
      <c r="E6624" s="133"/>
    </row>
    <row r="6625" customFormat="false" ht="12.75" hidden="false" customHeight="false" outlineLevel="2" collapsed="false">
      <c r="A6625" s="133" t="s">
        <v>1781</v>
      </c>
      <c r="B6625" s="133" t="s">
        <v>2288</v>
      </c>
      <c r="C6625" s="134" t="n">
        <v>40</v>
      </c>
      <c r="D6625" s="133" t="s">
        <v>2314</v>
      </c>
      <c r="E6625" s="133" t="s">
        <v>2534</v>
      </c>
    </row>
    <row r="6626" customFormat="false" ht="12.75" hidden="false" customHeight="false" outlineLevel="1" collapsed="false">
      <c r="A6626" s="135" t="s">
        <v>3722</v>
      </c>
      <c r="B6626" s="133"/>
      <c r="C6626" s="134" t="n">
        <f aca="false">SUBTOTAL(9,C6625)</f>
        <v>40</v>
      </c>
      <c r="D6626" s="133"/>
      <c r="E6626" s="133"/>
    </row>
    <row r="6627" customFormat="false" ht="12.75" hidden="false" customHeight="false" outlineLevel="2" collapsed="false">
      <c r="A6627" s="133" t="s">
        <v>762</v>
      </c>
      <c r="B6627" s="133" t="s">
        <v>2415</v>
      </c>
      <c r="C6627" s="134" t="n">
        <v>23.61</v>
      </c>
      <c r="D6627" s="133" t="s">
        <v>2293</v>
      </c>
      <c r="E6627" s="133" t="s">
        <v>2625</v>
      </c>
    </row>
    <row r="6628" customFormat="false" ht="12.75" hidden="false" customHeight="false" outlineLevel="2" collapsed="false">
      <c r="A6628" s="133" t="s">
        <v>762</v>
      </c>
      <c r="B6628" s="133" t="s">
        <v>2418</v>
      </c>
      <c r="C6628" s="134" t="n">
        <v>5.36</v>
      </c>
      <c r="D6628" s="133" t="s">
        <v>2293</v>
      </c>
      <c r="E6628" s="133" t="s">
        <v>2625</v>
      </c>
    </row>
    <row r="6629" customFormat="false" ht="12.75" hidden="false" customHeight="false" outlineLevel="2" collapsed="false">
      <c r="A6629" s="133" t="s">
        <v>762</v>
      </c>
      <c r="B6629" s="133" t="s">
        <v>2419</v>
      </c>
      <c r="C6629" s="134" t="n">
        <v>54</v>
      </c>
      <c r="D6629" s="133" t="s">
        <v>2293</v>
      </c>
      <c r="E6629" s="133" t="s">
        <v>2625</v>
      </c>
    </row>
    <row r="6630" customFormat="false" ht="12.75" hidden="false" customHeight="false" outlineLevel="2" collapsed="false">
      <c r="A6630" s="133" t="s">
        <v>762</v>
      </c>
      <c r="B6630" s="133" t="s">
        <v>2432</v>
      </c>
      <c r="C6630" s="134" t="n">
        <v>31</v>
      </c>
      <c r="D6630" s="133" t="s">
        <v>2293</v>
      </c>
      <c r="E6630" s="133" t="s">
        <v>2625</v>
      </c>
    </row>
    <row r="6631" customFormat="false" ht="12.75" hidden="false" customHeight="false" outlineLevel="2" collapsed="false">
      <c r="A6631" s="133" t="s">
        <v>762</v>
      </c>
      <c r="B6631" s="133" t="s">
        <v>2433</v>
      </c>
      <c r="C6631" s="134" t="n">
        <v>12.14</v>
      </c>
      <c r="D6631" s="133" t="s">
        <v>2293</v>
      </c>
      <c r="E6631" s="133" t="s">
        <v>2625</v>
      </c>
    </row>
    <row r="6632" customFormat="false" ht="12.75" hidden="false" customHeight="false" outlineLevel="2" collapsed="false">
      <c r="A6632" s="133" t="s">
        <v>762</v>
      </c>
      <c r="B6632" s="133" t="s">
        <v>2421</v>
      </c>
      <c r="C6632" s="134" t="n">
        <v>1</v>
      </c>
      <c r="D6632" s="133" t="s">
        <v>2293</v>
      </c>
      <c r="E6632" s="133" t="s">
        <v>2625</v>
      </c>
    </row>
    <row r="6633" customFormat="false" ht="12.75" hidden="false" customHeight="false" outlineLevel="2" collapsed="false">
      <c r="A6633" s="133" t="s">
        <v>762</v>
      </c>
      <c r="B6633" s="133" t="s">
        <v>2422</v>
      </c>
      <c r="C6633" s="134" t="n">
        <v>20</v>
      </c>
      <c r="D6633" s="133" t="s">
        <v>2293</v>
      </c>
      <c r="E6633" s="133" t="s">
        <v>2625</v>
      </c>
    </row>
    <row r="6634" customFormat="false" ht="12.75" hidden="false" customHeight="false" outlineLevel="2" collapsed="false">
      <c r="A6634" s="133" t="s">
        <v>762</v>
      </c>
      <c r="B6634" s="133" t="s">
        <v>2549</v>
      </c>
      <c r="C6634" s="134" t="n">
        <v>50</v>
      </c>
      <c r="D6634" s="133" t="s">
        <v>2293</v>
      </c>
      <c r="E6634" s="133" t="s">
        <v>2625</v>
      </c>
    </row>
    <row r="6635" customFormat="false" ht="12.75" hidden="false" customHeight="false" outlineLevel="2" collapsed="false">
      <c r="A6635" s="133" t="s">
        <v>762</v>
      </c>
      <c r="B6635" s="133" t="s">
        <v>2423</v>
      </c>
      <c r="C6635" s="134" t="n">
        <v>11.88</v>
      </c>
      <c r="D6635" s="133" t="s">
        <v>2293</v>
      </c>
      <c r="E6635" s="133" t="s">
        <v>2625</v>
      </c>
    </row>
    <row r="6636" customFormat="false" ht="12.75" hidden="false" customHeight="false" outlineLevel="2" collapsed="false">
      <c r="A6636" s="133" t="s">
        <v>762</v>
      </c>
      <c r="B6636" s="133" t="s">
        <v>2424</v>
      </c>
      <c r="C6636" s="134" t="n">
        <v>1</v>
      </c>
      <c r="D6636" s="133" t="s">
        <v>2293</v>
      </c>
      <c r="E6636" s="133" t="s">
        <v>2625</v>
      </c>
    </row>
    <row r="6637" customFormat="false" ht="12.75" hidden="false" customHeight="false" outlineLevel="2" collapsed="false">
      <c r="A6637" s="133" t="s">
        <v>762</v>
      </c>
      <c r="B6637" s="133" t="s">
        <v>2425</v>
      </c>
      <c r="C6637" s="134" t="n">
        <v>1391.01</v>
      </c>
      <c r="D6637" s="133" t="s">
        <v>2293</v>
      </c>
      <c r="E6637" s="133" t="s">
        <v>2625</v>
      </c>
    </row>
    <row r="6638" customFormat="false" ht="12.75" hidden="false" customHeight="false" outlineLevel="2" collapsed="false">
      <c r="A6638" s="133" t="s">
        <v>762</v>
      </c>
      <c r="B6638" s="133" t="s">
        <v>2426</v>
      </c>
      <c r="C6638" s="134" t="n">
        <v>51.62</v>
      </c>
      <c r="D6638" s="133" t="s">
        <v>2293</v>
      </c>
      <c r="E6638" s="133" t="s">
        <v>2625</v>
      </c>
    </row>
    <row r="6639" customFormat="false" ht="12.75" hidden="false" customHeight="false" outlineLevel="2" collapsed="false">
      <c r="A6639" s="133" t="s">
        <v>762</v>
      </c>
      <c r="B6639" s="133" t="s">
        <v>2318</v>
      </c>
      <c r="C6639" s="134" t="n">
        <v>22.61</v>
      </c>
      <c r="D6639" s="133" t="s">
        <v>2293</v>
      </c>
      <c r="E6639" s="133" t="s">
        <v>2625</v>
      </c>
    </row>
    <row r="6640" customFormat="false" ht="12.75" hidden="false" customHeight="false" outlineLevel="2" collapsed="false">
      <c r="A6640" s="133" t="s">
        <v>762</v>
      </c>
      <c r="B6640" s="133" t="s">
        <v>2319</v>
      </c>
      <c r="C6640" s="134" t="n">
        <v>15</v>
      </c>
      <c r="D6640" s="133" t="s">
        <v>2293</v>
      </c>
      <c r="E6640" s="133" t="s">
        <v>2625</v>
      </c>
    </row>
    <row r="6641" customFormat="false" ht="12.75" hidden="false" customHeight="false" outlineLevel="2" collapsed="false">
      <c r="A6641" s="133" t="s">
        <v>762</v>
      </c>
      <c r="B6641" s="133" t="s">
        <v>2630</v>
      </c>
      <c r="C6641" s="134" t="n">
        <v>10</v>
      </c>
      <c r="D6641" s="133" t="s">
        <v>2293</v>
      </c>
      <c r="E6641" s="133" t="s">
        <v>2625</v>
      </c>
    </row>
    <row r="6642" customFormat="false" ht="12.75" hidden="false" customHeight="false" outlineLevel="2" collapsed="false">
      <c r="A6642" s="133" t="s">
        <v>762</v>
      </c>
      <c r="B6642" s="133" t="s">
        <v>2632</v>
      </c>
      <c r="C6642" s="134" t="n">
        <v>15.36</v>
      </c>
      <c r="D6642" s="133" t="s">
        <v>2293</v>
      </c>
      <c r="E6642" s="133" t="s">
        <v>2625</v>
      </c>
    </row>
    <row r="6643" customFormat="false" ht="12.75" hidden="false" customHeight="false" outlineLevel="2" collapsed="false">
      <c r="A6643" s="133" t="s">
        <v>762</v>
      </c>
      <c r="B6643" s="133" t="s">
        <v>2634</v>
      </c>
      <c r="C6643" s="134" t="n">
        <v>15</v>
      </c>
      <c r="D6643" s="133" t="s">
        <v>2293</v>
      </c>
      <c r="E6643" s="133" t="s">
        <v>2625</v>
      </c>
    </row>
    <row r="6644" customFormat="false" ht="12.75" hidden="false" customHeight="false" outlineLevel="2" collapsed="false">
      <c r="A6644" s="133" t="s">
        <v>762</v>
      </c>
      <c r="B6644" s="133" t="s">
        <v>2635</v>
      </c>
      <c r="C6644" s="134" t="n">
        <v>5.55</v>
      </c>
      <c r="D6644" s="133" t="s">
        <v>2293</v>
      </c>
      <c r="E6644" s="133" t="s">
        <v>2625</v>
      </c>
    </row>
    <row r="6645" customFormat="false" ht="12.75" hidden="false" customHeight="false" outlineLevel="2" collapsed="false">
      <c r="A6645" s="133" t="s">
        <v>762</v>
      </c>
      <c r="B6645" s="133" t="s">
        <v>2636</v>
      </c>
      <c r="C6645" s="134" t="n">
        <v>30</v>
      </c>
      <c r="D6645" s="133" t="s">
        <v>2293</v>
      </c>
      <c r="E6645" s="133" t="s">
        <v>2625</v>
      </c>
    </row>
    <row r="6646" customFormat="false" ht="12.75" hidden="false" customHeight="false" outlineLevel="2" collapsed="false">
      <c r="A6646" s="133" t="s">
        <v>762</v>
      </c>
      <c r="B6646" s="133" t="s">
        <v>2320</v>
      </c>
      <c r="C6646" s="134" t="n">
        <v>10</v>
      </c>
      <c r="D6646" s="133" t="s">
        <v>2293</v>
      </c>
      <c r="E6646" s="133" t="s">
        <v>2625</v>
      </c>
    </row>
    <row r="6647" customFormat="false" ht="12.75" hidden="false" customHeight="false" outlineLevel="2" collapsed="false">
      <c r="A6647" s="133" t="s">
        <v>762</v>
      </c>
      <c r="B6647" s="133" t="s">
        <v>2321</v>
      </c>
      <c r="C6647" s="134" t="n">
        <v>11.11</v>
      </c>
      <c r="D6647" s="133" t="s">
        <v>2293</v>
      </c>
      <c r="E6647" s="133" t="s">
        <v>2625</v>
      </c>
    </row>
    <row r="6648" customFormat="false" ht="12.75" hidden="false" customHeight="false" outlineLevel="2" collapsed="false">
      <c r="A6648" s="133" t="s">
        <v>762</v>
      </c>
      <c r="B6648" s="133" t="s">
        <v>2322</v>
      </c>
      <c r="C6648" s="134" t="n">
        <v>10</v>
      </c>
      <c r="D6648" s="133" t="s">
        <v>2293</v>
      </c>
      <c r="E6648" s="133" t="s">
        <v>2625</v>
      </c>
    </row>
    <row r="6649" customFormat="false" ht="12.75" hidden="false" customHeight="false" outlineLevel="2" collapsed="false">
      <c r="A6649" s="133" t="s">
        <v>762</v>
      </c>
      <c r="B6649" s="133" t="s">
        <v>2323</v>
      </c>
      <c r="C6649" s="134" t="n">
        <v>3.1</v>
      </c>
      <c r="D6649" s="133" t="s">
        <v>2293</v>
      </c>
      <c r="E6649" s="133" t="s">
        <v>2625</v>
      </c>
    </row>
    <row r="6650" customFormat="false" ht="12.75" hidden="false" customHeight="false" outlineLevel="2" collapsed="false">
      <c r="A6650" s="133" t="s">
        <v>762</v>
      </c>
      <c r="B6650" s="133" t="s">
        <v>3029</v>
      </c>
      <c r="C6650" s="134" t="n">
        <v>9</v>
      </c>
      <c r="D6650" s="133" t="s">
        <v>2293</v>
      </c>
      <c r="E6650" s="133" t="s">
        <v>2625</v>
      </c>
    </row>
    <row r="6651" customFormat="false" ht="12.75" hidden="false" customHeight="false" outlineLevel="2" collapsed="false">
      <c r="A6651" s="133" t="s">
        <v>762</v>
      </c>
      <c r="B6651" s="133" t="s">
        <v>3030</v>
      </c>
      <c r="C6651" s="134" t="n">
        <v>11.28</v>
      </c>
      <c r="D6651" s="133" t="s">
        <v>2293</v>
      </c>
      <c r="E6651" s="133" t="s">
        <v>2625</v>
      </c>
    </row>
    <row r="6652" customFormat="false" ht="12.75" hidden="false" customHeight="false" outlineLevel="2" collapsed="false">
      <c r="A6652" s="133" t="s">
        <v>762</v>
      </c>
      <c r="B6652" s="133" t="s">
        <v>2324</v>
      </c>
      <c r="C6652" s="134" t="n">
        <v>54</v>
      </c>
      <c r="D6652" s="133" t="s">
        <v>2293</v>
      </c>
      <c r="E6652" s="133" t="s">
        <v>2625</v>
      </c>
    </row>
    <row r="6653" customFormat="false" ht="12.75" hidden="false" customHeight="false" outlineLevel="2" collapsed="false">
      <c r="A6653" s="133" t="s">
        <v>762</v>
      </c>
      <c r="B6653" s="133" t="s">
        <v>2325</v>
      </c>
      <c r="C6653" s="134" t="n">
        <v>20.85</v>
      </c>
      <c r="D6653" s="133" t="s">
        <v>2293</v>
      </c>
      <c r="E6653" s="133" t="s">
        <v>2625</v>
      </c>
    </row>
    <row r="6654" customFormat="false" ht="12.75" hidden="false" customHeight="false" outlineLevel="2" collapsed="false">
      <c r="A6654" s="133" t="s">
        <v>762</v>
      </c>
      <c r="B6654" s="133" t="s">
        <v>2639</v>
      </c>
      <c r="C6654" s="134" t="n">
        <v>15.5</v>
      </c>
      <c r="D6654" s="133" t="s">
        <v>2293</v>
      </c>
      <c r="E6654" s="133" t="s">
        <v>2625</v>
      </c>
    </row>
    <row r="6655" customFormat="false" ht="12.75" hidden="false" customHeight="false" outlineLevel="2" collapsed="false">
      <c r="A6655" s="133" t="s">
        <v>762</v>
      </c>
      <c r="B6655" s="133" t="s">
        <v>2640</v>
      </c>
      <c r="C6655" s="134" t="n">
        <v>16.53</v>
      </c>
      <c r="D6655" s="133" t="s">
        <v>2293</v>
      </c>
      <c r="E6655" s="133" t="s">
        <v>2625</v>
      </c>
    </row>
    <row r="6656" customFormat="false" ht="12.75" hidden="false" customHeight="false" outlineLevel="2" collapsed="false">
      <c r="A6656" s="133" t="s">
        <v>762</v>
      </c>
      <c r="B6656" s="133" t="s">
        <v>2498</v>
      </c>
      <c r="C6656" s="134" t="n">
        <v>8.5</v>
      </c>
      <c r="D6656" s="133" t="s">
        <v>2293</v>
      </c>
      <c r="E6656" s="133" t="s">
        <v>2625</v>
      </c>
    </row>
    <row r="6657" customFormat="false" ht="12.75" hidden="false" customHeight="false" outlineLevel="2" collapsed="false">
      <c r="A6657" s="133" t="s">
        <v>762</v>
      </c>
      <c r="B6657" s="133" t="s">
        <v>3031</v>
      </c>
      <c r="C6657" s="134" t="n">
        <v>20.66</v>
      </c>
      <c r="D6657" s="133" t="s">
        <v>2293</v>
      </c>
      <c r="E6657" s="133" t="s">
        <v>2625</v>
      </c>
    </row>
    <row r="6658" customFormat="false" ht="12.75" hidden="false" customHeight="false" outlineLevel="2" collapsed="false">
      <c r="A6658" s="133" t="s">
        <v>762</v>
      </c>
      <c r="B6658" s="133" t="s">
        <v>2641</v>
      </c>
      <c r="C6658" s="134" t="n">
        <v>8.68</v>
      </c>
      <c r="D6658" s="133" t="s">
        <v>2293</v>
      </c>
      <c r="E6658" s="133" t="s">
        <v>2625</v>
      </c>
    </row>
    <row r="6659" customFormat="false" ht="12.75" hidden="false" customHeight="false" outlineLevel="2" collapsed="false">
      <c r="A6659" s="133" t="s">
        <v>762</v>
      </c>
      <c r="B6659" s="133" t="s">
        <v>2642</v>
      </c>
      <c r="C6659" s="134" t="n">
        <v>3.22</v>
      </c>
      <c r="D6659" s="133" t="s">
        <v>2293</v>
      </c>
      <c r="E6659" s="133" t="s">
        <v>2625</v>
      </c>
    </row>
    <row r="6660" customFormat="false" ht="12.75" hidden="false" customHeight="false" outlineLevel="2" collapsed="false">
      <c r="A6660" s="133" t="s">
        <v>762</v>
      </c>
      <c r="B6660" s="133" t="s">
        <v>2643</v>
      </c>
      <c r="C6660" s="134" t="n">
        <v>25.78</v>
      </c>
      <c r="D6660" s="133" t="s">
        <v>2293</v>
      </c>
      <c r="E6660" s="133" t="s">
        <v>2625</v>
      </c>
    </row>
    <row r="6661" customFormat="false" ht="12.75" hidden="false" customHeight="false" outlineLevel="2" collapsed="false">
      <c r="A6661" s="133" t="s">
        <v>762</v>
      </c>
      <c r="B6661" s="133" t="s">
        <v>2644</v>
      </c>
      <c r="C6661" s="134" t="n">
        <v>13</v>
      </c>
      <c r="D6661" s="133" t="s">
        <v>2293</v>
      </c>
      <c r="E6661" s="133" t="s">
        <v>2625</v>
      </c>
    </row>
    <row r="6662" customFormat="false" ht="12.75" hidden="false" customHeight="false" outlineLevel="2" collapsed="false">
      <c r="A6662" s="133" t="s">
        <v>762</v>
      </c>
      <c r="B6662" s="133" t="s">
        <v>2645</v>
      </c>
      <c r="C6662" s="134" t="n">
        <v>12.1</v>
      </c>
      <c r="D6662" s="133" t="s">
        <v>2293</v>
      </c>
      <c r="E6662" s="133" t="s">
        <v>2625</v>
      </c>
    </row>
    <row r="6663" customFormat="false" ht="12.75" hidden="false" customHeight="false" outlineLevel="2" collapsed="false">
      <c r="A6663" s="133" t="s">
        <v>762</v>
      </c>
      <c r="B6663" s="133" t="s">
        <v>3032</v>
      </c>
      <c r="C6663" s="134" t="n">
        <v>10</v>
      </c>
      <c r="D6663" s="133" t="s">
        <v>2293</v>
      </c>
      <c r="E6663" s="133" t="s">
        <v>2625</v>
      </c>
    </row>
    <row r="6664" customFormat="false" ht="12.75" hidden="false" customHeight="false" outlineLevel="2" collapsed="false">
      <c r="A6664" s="133" t="s">
        <v>762</v>
      </c>
      <c r="B6664" s="133" t="s">
        <v>2647</v>
      </c>
      <c r="C6664" s="134" t="n">
        <v>4.13</v>
      </c>
      <c r="D6664" s="133" t="s">
        <v>2293</v>
      </c>
      <c r="E6664" s="133" t="s">
        <v>2625</v>
      </c>
    </row>
    <row r="6665" customFormat="false" ht="12.75" hidden="false" customHeight="false" outlineLevel="2" collapsed="false">
      <c r="A6665" s="133" t="s">
        <v>762</v>
      </c>
      <c r="B6665" s="133" t="s">
        <v>2648</v>
      </c>
      <c r="C6665" s="134" t="n">
        <v>45</v>
      </c>
      <c r="D6665" s="133" t="s">
        <v>2293</v>
      </c>
      <c r="E6665" s="133" t="s">
        <v>2625</v>
      </c>
    </row>
    <row r="6666" customFormat="false" ht="12.75" hidden="false" customHeight="false" outlineLevel="2" collapsed="false">
      <c r="A6666" s="133" t="s">
        <v>762</v>
      </c>
      <c r="B6666" s="133" t="s">
        <v>2649</v>
      </c>
      <c r="C6666" s="134" t="n">
        <v>19.68</v>
      </c>
      <c r="D6666" s="133" t="s">
        <v>2293</v>
      </c>
      <c r="E6666" s="133" t="s">
        <v>2625</v>
      </c>
    </row>
    <row r="6667" customFormat="false" ht="12.75" hidden="false" customHeight="false" outlineLevel="2" collapsed="false">
      <c r="A6667" s="133" t="s">
        <v>762</v>
      </c>
      <c r="B6667" s="133" t="s">
        <v>2650</v>
      </c>
      <c r="C6667" s="134" t="n">
        <v>10</v>
      </c>
      <c r="D6667" s="133" t="s">
        <v>2293</v>
      </c>
      <c r="E6667" s="133" t="s">
        <v>2625</v>
      </c>
    </row>
    <row r="6668" customFormat="false" ht="12.75" hidden="false" customHeight="false" outlineLevel="2" collapsed="false">
      <c r="A6668" s="133" t="s">
        <v>762</v>
      </c>
      <c r="B6668" s="133" t="s">
        <v>2651</v>
      </c>
      <c r="C6668" s="134" t="n">
        <v>5</v>
      </c>
      <c r="D6668" s="133" t="s">
        <v>2293</v>
      </c>
      <c r="E6668" s="133" t="s">
        <v>2625</v>
      </c>
    </row>
    <row r="6669" customFormat="false" ht="12.75" hidden="false" customHeight="false" outlineLevel="2" collapsed="false">
      <c r="A6669" s="133" t="s">
        <v>762</v>
      </c>
      <c r="B6669" s="133" t="s">
        <v>2652</v>
      </c>
      <c r="C6669" s="134" t="n">
        <v>7</v>
      </c>
      <c r="D6669" s="133" t="s">
        <v>2293</v>
      </c>
      <c r="E6669" s="133" t="s">
        <v>2625</v>
      </c>
    </row>
    <row r="6670" customFormat="false" ht="12.75" hidden="false" customHeight="false" outlineLevel="2" collapsed="false">
      <c r="A6670" s="133" t="s">
        <v>762</v>
      </c>
      <c r="B6670" s="133" t="s">
        <v>2653</v>
      </c>
      <c r="C6670" s="134" t="n">
        <v>118.07</v>
      </c>
      <c r="D6670" s="133" t="s">
        <v>2293</v>
      </c>
      <c r="E6670" s="133" t="s">
        <v>2625</v>
      </c>
    </row>
    <row r="6671" customFormat="false" ht="12.75" hidden="false" customHeight="false" outlineLevel="2" collapsed="false">
      <c r="A6671" s="133" t="s">
        <v>762</v>
      </c>
      <c r="B6671" s="133" t="s">
        <v>2654</v>
      </c>
      <c r="C6671" s="134" t="n">
        <v>22.03</v>
      </c>
      <c r="D6671" s="133" t="s">
        <v>2293</v>
      </c>
      <c r="E6671" s="133" t="s">
        <v>2625</v>
      </c>
    </row>
    <row r="6672" customFormat="false" ht="12.75" hidden="false" customHeight="false" outlineLevel="2" collapsed="false">
      <c r="A6672" s="133" t="s">
        <v>762</v>
      </c>
      <c r="B6672" s="133" t="s">
        <v>2655</v>
      </c>
      <c r="C6672" s="134" t="n">
        <v>10.33</v>
      </c>
      <c r="D6672" s="133" t="s">
        <v>2293</v>
      </c>
      <c r="E6672" s="133" t="s">
        <v>2625</v>
      </c>
    </row>
    <row r="6673" customFormat="false" ht="12.75" hidden="false" customHeight="false" outlineLevel="2" collapsed="false">
      <c r="A6673" s="133" t="s">
        <v>762</v>
      </c>
      <c r="B6673" s="133" t="s">
        <v>3034</v>
      </c>
      <c r="C6673" s="134" t="n">
        <v>28.75</v>
      </c>
      <c r="D6673" s="133" t="s">
        <v>2293</v>
      </c>
      <c r="E6673" s="133" t="s">
        <v>2625</v>
      </c>
    </row>
    <row r="6674" customFormat="false" ht="12.75" hidden="false" customHeight="false" outlineLevel="2" collapsed="false">
      <c r="A6674" s="133" t="s">
        <v>762</v>
      </c>
      <c r="B6674" s="133" t="s">
        <v>2327</v>
      </c>
      <c r="C6674" s="134" t="n">
        <v>25</v>
      </c>
      <c r="D6674" s="133" t="s">
        <v>2293</v>
      </c>
      <c r="E6674" s="133" t="s">
        <v>2625</v>
      </c>
    </row>
    <row r="6675" customFormat="false" ht="12.75" hidden="false" customHeight="false" outlineLevel="2" collapsed="false">
      <c r="A6675" s="133" t="s">
        <v>762</v>
      </c>
      <c r="B6675" s="133" t="s">
        <v>2328</v>
      </c>
      <c r="C6675" s="134" t="n">
        <v>50.62</v>
      </c>
      <c r="D6675" s="133" t="s">
        <v>2293</v>
      </c>
      <c r="E6675" s="133" t="s">
        <v>2625</v>
      </c>
    </row>
    <row r="6676" customFormat="false" ht="12.75" hidden="false" customHeight="false" outlineLevel="2" collapsed="false">
      <c r="A6676" s="133" t="s">
        <v>762</v>
      </c>
      <c r="B6676" s="133" t="s">
        <v>2329</v>
      </c>
      <c r="C6676" s="134" t="n">
        <v>5.29</v>
      </c>
      <c r="D6676" s="133" t="s">
        <v>2293</v>
      </c>
      <c r="E6676" s="133" t="s">
        <v>2625</v>
      </c>
    </row>
    <row r="6677" customFormat="false" ht="12.75" hidden="false" customHeight="false" outlineLevel="2" collapsed="false">
      <c r="A6677" s="133" t="s">
        <v>762</v>
      </c>
      <c r="B6677" s="133" t="s">
        <v>2657</v>
      </c>
      <c r="C6677" s="134" t="n">
        <v>2.48</v>
      </c>
      <c r="D6677" s="133" t="s">
        <v>2293</v>
      </c>
      <c r="E6677" s="133" t="s">
        <v>2625</v>
      </c>
    </row>
    <row r="6678" customFormat="false" ht="12.75" hidden="false" customHeight="false" outlineLevel="2" collapsed="false">
      <c r="A6678" s="133" t="s">
        <v>762</v>
      </c>
      <c r="B6678" s="133" t="s">
        <v>2658</v>
      </c>
      <c r="C6678" s="134" t="n">
        <v>8.26</v>
      </c>
      <c r="D6678" s="133" t="s">
        <v>2293</v>
      </c>
      <c r="E6678" s="133" t="s">
        <v>2625</v>
      </c>
    </row>
    <row r="6679" customFormat="false" ht="12.75" hidden="false" customHeight="false" outlineLevel="2" collapsed="false">
      <c r="A6679" s="133" t="s">
        <v>762</v>
      </c>
      <c r="B6679" s="133" t="s">
        <v>2330</v>
      </c>
      <c r="C6679" s="134" t="n">
        <v>10</v>
      </c>
      <c r="D6679" s="133" t="s">
        <v>2293</v>
      </c>
      <c r="E6679" s="133" t="s">
        <v>2625</v>
      </c>
    </row>
    <row r="6680" customFormat="false" ht="12.75" hidden="false" customHeight="false" outlineLevel="2" collapsed="false">
      <c r="A6680" s="133" t="s">
        <v>762</v>
      </c>
      <c r="B6680" s="133" t="s">
        <v>2331</v>
      </c>
      <c r="C6680" s="134" t="n">
        <v>8.94</v>
      </c>
      <c r="D6680" s="133" t="s">
        <v>2293</v>
      </c>
      <c r="E6680" s="133" t="s">
        <v>2625</v>
      </c>
    </row>
    <row r="6681" customFormat="false" ht="12.75" hidden="false" customHeight="false" outlineLevel="2" collapsed="false">
      <c r="A6681" s="133" t="s">
        <v>762</v>
      </c>
      <c r="B6681" s="133" t="s">
        <v>2332</v>
      </c>
      <c r="C6681" s="134" t="n">
        <v>14.32</v>
      </c>
      <c r="D6681" s="133" t="s">
        <v>2293</v>
      </c>
      <c r="E6681" s="133" t="s">
        <v>2625</v>
      </c>
    </row>
    <row r="6682" customFormat="false" ht="12.75" hidden="false" customHeight="false" outlineLevel="2" collapsed="false">
      <c r="A6682" s="133" t="s">
        <v>762</v>
      </c>
      <c r="B6682" s="133" t="s">
        <v>2659</v>
      </c>
      <c r="C6682" s="134" t="n">
        <v>3.72</v>
      </c>
      <c r="D6682" s="133" t="s">
        <v>2293</v>
      </c>
      <c r="E6682" s="133" t="s">
        <v>2625</v>
      </c>
    </row>
    <row r="6683" customFormat="false" ht="12.75" hidden="false" customHeight="false" outlineLevel="2" collapsed="false">
      <c r="A6683" s="133" t="s">
        <v>762</v>
      </c>
      <c r="B6683" s="133" t="s">
        <v>2660</v>
      </c>
      <c r="C6683" s="134" t="n">
        <v>22.53</v>
      </c>
      <c r="D6683" s="133" t="s">
        <v>2293</v>
      </c>
      <c r="E6683" s="133" t="s">
        <v>2625</v>
      </c>
    </row>
    <row r="6684" customFormat="false" ht="12.75" hidden="false" customHeight="false" outlineLevel="2" collapsed="false">
      <c r="A6684" s="133" t="s">
        <v>762</v>
      </c>
      <c r="B6684" s="133" t="s">
        <v>2661</v>
      </c>
      <c r="C6684" s="134" t="n">
        <v>5.17</v>
      </c>
      <c r="D6684" s="133" t="s">
        <v>2293</v>
      </c>
      <c r="E6684" s="133" t="s">
        <v>2625</v>
      </c>
    </row>
    <row r="6685" customFormat="false" ht="12.75" hidden="false" customHeight="false" outlineLevel="2" collapsed="false">
      <c r="A6685" s="133" t="s">
        <v>762</v>
      </c>
      <c r="B6685" s="133" t="s">
        <v>2663</v>
      </c>
      <c r="C6685" s="134" t="n">
        <v>30</v>
      </c>
      <c r="D6685" s="133" t="s">
        <v>2293</v>
      </c>
      <c r="E6685" s="133" t="s">
        <v>2625</v>
      </c>
    </row>
    <row r="6686" customFormat="false" ht="12.75" hidden="false" customHeight="false" outlineLevel="2" collapsed="false">
      <c r="A6686" s="133" t="s">
        <v>762</v>
      </c>
      <c r="B6686" s="133" t="s">
        <v>2664</v>
      </c>
      <c r="C6686" s="134" t="n">
        <v>30</v>
      </c>
      <c r="D6686" s="133" t="s">
        <v>2293</v>
      </c>
      <c r="E6686" s="133" t="s">
        <v>2625</v>
      </c>
    </row>
    <row r="6687" customFormat="false" ht="12.75" hidden="false" customHeight="false" outlineLevel="2" collapsed="false">
      <c r="A6687" s="133" t="s">
        <v>762</v>
      </c>
      <c r="B6687" s="133" t="s">
        <v>2665</v>
      </c>
      <c r="C6687" s="134" t="n">
        <v>30</v>
      </c>
      <c r="D6687" s="133" t="s">
        <v>2293</v>
      </c>
      <c r="E6687" s="133" t="s">
        <v>2625</v>
      </c>
    </row>
    <row r="6688" customFormat="false" ht="12.75" hidden="false" customHeight="false" outlineLevel="2" collapsed="false">
      <c r="A6688" s="133" t="s">
        <v>762</v>
      </c>
      <c r="B6688" s="133" t="s">
        <v>2666</v>
      </c>
      <c r="C6688" s="134" t="n">
        <v>20</v>
      </c>
      <c r="D6688" s="133" t="s">
        <v>2293</v>
      </c>
      <c r="E6688" s="133" t="s">
        <v>2625</v>
      </c>
    </row>
    <row r="6689" customFormat="false" ht="12.75" hidden="false" customHeight="false" outlineLevel="2" collapsed="false">
      <c r="A6689" s="133" t="s">
        <v>762</v>
      </c>
      <c r="B6689" s="133" t="s">
        <v>2667</v>
      </c>
      <c r="C6689" s="134" t="n">
        <v>10.57</v>
      </c>
      <c r="D6689" s="133" t="s">
        <v>2293</v>
      </c>
      <c r="E6689" s="133" t="s">
        <v>2625</v>
      </c>
    </row>
    <row r="6690" customFormat="false" ht="12.75" hidden="false" customHeight="false" outlineLevel="2" collapsed="false">
      <c r="A6690" s="133" t="s">
        <v>762</v>
      </c>
      <c r="B6690" s="133" t="s">
        <v>2333</v>
      </c>
      <c r="C6690" s="134" t="n">
        <v>76.92</v>
      </c>
      <c r="D6690" s="133" t="s">
        <v>2293</v>
      </c>
      <c r="E6690" s="133" t="s">
        <v>2625</v>
      </c>
    </row>
    <row r="6691" customFormat="false" ht="12.75" hidden="false" customHeight="false" outlineLevel="2" collapsed="false">
      <c r="A6691" s="133" t="s">
        <v>762</v>
      </c>
      <c r="B6691" s="133" t="s">
        <v>2668</v>
      </c>
      <c r="C6691" s="134" t="n">
        <v>9.25</v>
      </c>
      <c r="D6691" s="133" t="s">
        <v>2293</v>
      </c>
      <c r="E6691" s="133" t="s">
        <v>2625</v>
      </c>
    </row>
    <row r="6692" customFormat="false" ht="12.75" hidden="false" customHeight="false" outlineLevel="2" collapsed="false">
      <c r="A6692" s="133" t="s">
        <v>762</v>
      </c>
      <c r="B6692" s="133" t="s">
        <v>2334</v>
      </c>
      <c r="C6692" s="134" t="n">
        <v>825</v>
      </c>
      <c r="D6692" s="133" t="s">
        <v>2293</v>
      </c>
      <c r="E6692" s="133" t="s">
        <v>2625</v>
      </c>
    </row>
    <row r="6693" customFormat="false" ht="12.75" hidden="false" customHeight="false" outlineLevel="2" collapsed="false">
      <c r="A6693" s="133" t="s">
        <v>762</v>
      </c>
      <c r="B6693" s="133" t="s">
        <v>2672</v>
      </c>
      <c r="C6693" s="134" t="n">
        <v>15</v>
      </c>
      <c r="D6693" s="133" t="s">
        <v>2293</v>
      </c>
      <c r="E6693" s="133" t="s">
        <v>2625</v>
      </c>
    </row>
    <row r="6694" customFormat="false" ht="12.75" hidden="false" customHeight="false" outlineLevel="2" collapsed="false">
      <c r="A6694" s="133" t="s">
        <v>762</v>
      </c>
      <c r="B6694" s="133" t="s">
        <v>2673</v>
      </c>
      <c r="C6694" s="134" t="n">
        <v>4.13</v>
      </c>
      <c r="D6694" s="133" t="s">
        <v>2293</v>
      </c>
      <c r="E6694" s="133" t="s">
        <v>2625</v>
      </c>
    </row>
    <row r="6695" customFormat="false" ht="12.75" hidden="false" customHeight="false" outlineLevel="2" collapsed="false">
      <c r="A6695" s="133" t="s">
        <v>762</v>
      </c>
      <c r="B6695" s="133" t="s">
        <v>2335</v>
      </c>
      <c r="C6695" s="134" t="n">
        <v>16.52</v>
      </c>
      <c r="D6695" s="133" t="s">
        <v>2293</v>
      </c>
      <c r="E6695" s="133" t="s">
        <v>2625</v>
      </c>
    </row>
    <row r="6696" customFormat="false" ht="12.75" hidden="false" customHeight="false" outlineLevel="2" collapsed="false">
      <c r="A6696" s="133" t="s">
        <v>762</v>
      </c>
      <c r="B6696" s="133" t="s">
        <v>2336</v>
      </c>
      <c r="C6696" s="134" t="n">
        <v>2.73</v>
      </c>
      <c r="D6696" s="133" t="s">
        <v>2293</v>
      </c>
      <c r="E6696" s="133" t="s">
        <v>2625</v>
      </c>
    </row>
    <row r="6697" customFormat="false" ht="12.75" hidden="false" customHeight="false" outlineLevel="2" collapsed="false">
      <c r="A6697" s="133" t="s">
        <v>762</v>
      </c>
      <c r="B6697" s="133" t="s">
        <v>2674</v>
      </c>
      <c r="C6697" s="134" t="n">
        <v>25.83</v>
      </c>
      <c r="D6697" s="133" t="s">
        <v>2293</v>
      </c>
      <c r="E6697" s="133" t="s">
        <v>2625</v>
      </c>
    </row>
    <row r="6698" customFormat="false" ht="12.75" hidden="false" customHeight="false" outlineLevel="2" collapsed="false">
      <c r="A6698" s="133" t="s">
        <v>762</v>
      </c>
      <c r="B6698" s="133" t="s">
        <v>2337</v>
      </c>
      <c r="C6698" s="134" t="n">
        <v>0</v>
      </c>
      <c r="D6698" s="133" t="s">
        <v>2293</v>
      </c>
      <c r="E6698" s="133" t="s">
        <v>2625</v>
      </c>
    </row>
    <row r="6699" customFormat="false" ht="12.75" hidden="false" customHeight="false" outlineLevel="2" collapsed="false">
      <c r="A6699" s="133" t="s">
        <v>762</v>
      </c>
      <c r="B6699" s="133" t="s">
        <v>2675</v>
      </c>
      <c r="C6699" s="134" t="n">
        <v>20.66</v>
      </c>
      <c r="D6699" s="133" t="s">
        <v>2293</v>
      </c>
      <c r="E6699" s="133" t="s">
        <v>2625</v>
      </c>
    </row>
    <row r="6700" customFormat="false" ht="12.75" hidden="false" customHeight="false" outlineLevel="1" collapsed="false">
      <c r="A6700" s="135" t="s">
        <v>3723</v>
      </c>
      <c r="B6700" s="133"/>
      <c r="C6700" s="134" t="n">
        <f aca="false">SUBTOTAL(9,C6627:C6699)</f>
        <v>3572.38</v>
      </c>
      <c r="D6700" s="133"/>
      <c r="E6700" s="133"/>
    </row>
    <row r="6701" customFormat="false" ht="12.75" hidden="false" customHeight="false" outlineLevel="2" collapsed="false">
      <c r="A6701" s="133" t="s">
        <v>1640</v>
      </c>
      <c r="B6701" s="133" t="s">
        <v>2288</v>
      </c>
      <c r="C6701" s="134" t="n">
        <v>40</v>
      </c>
      <c r="D6701" s="133" t="s">
        <v>2314</v>
      </c>
      <c r="E6701" s="133" t="s">
        <v>2473</v>
      </c>
    </row>
    <row r="6702" customFormat="false" ht="12.75" hidden="false" customHeight="false" outlineLevel="1" collapsed="false">
      <c r="A6702" s="135" t="s">
        <v>3724</v>
      </c>
      <c r="B6702" s="133"/>
      <c r="C6702" s="134" t="n">
        <f aca="false">SUBTOTAL(9,C6701)</f>
        <v>40</v>
      </c>
      <c r="D6702" s="133"/>
      <c r="E6702" s="133"/>
    </row>
    <row r="6703" customFormat="false" ht="12.75" hidden="false" customHeight="false" outlineLevel="2" collapsed="false">
      <c r="A6703" s="133" t="s">
        <v>1531</v>
      </c>
      <c r="B6703" s="133" t="s">
        <v>2418</v>
      </c>
      <c r="C6703" s="134" t="n">
        <v>5.36</v>
      </c>
      <c r="D6703" s="133" t="s">
        <v>2359</v>
      </c>
      <c r="E6703" s="133" t="s">
        <v>3725</v>
      </c>
    </row>
    <row r="6704" customFormat="false" ht="12.75" hidden="false" customHeight="false" outlineLevel="2" collapsed="false">
      <c r="A6704" s="133" t="s">
        <v>1531</v>
      </c>
      <c r="B6704" s="133" t="s">
        <v>2419</v>
      </c>
      <c r="C6704" s="134" t="n">
        <v>54</v>
      </c>
      <c r="D6704" s="133" t="s">
        <v>2359</v>
      </c>
      <c r="E6704" s="133" t="s">
        <v>3725</v>
      </c>
    </row>
    <row r="6705" customFormat="false" ht="12.75" hidden="false" customHeight="false" outlineLevel="2" collapsed="false">
      <c r="A6705" s="133" t="s">
        <v>1531</v>
      </c>
      <c r="B6705" s="133" t="s">
        <v>2425</v>
      </c>
      <c r="C6705" s="134" t="n">
        <v>1391.01</v>
      </c>
      <c r="D6705" s="133" t="s">
        <v>2359</v>
      </c>
      <c r="E6705" s="133" t="s">
        <v>3725</v>
      </c>
    </row>
    <row r="6706" customFormat="false" ht="12.75" hidden="false" customHeight="false" outlineLevel="2" collapsed="false">
      <c r="A6706" s="133" t="s">
        <v>1531</v>
      </c>
      <c r="B6706" s="133" t="s">
        <v>2322</v>
      </c>
      <c r="C6706" s="134" t="n">
        <v>10</v>
      </c>
      <c r="D6706" s="133" t="s">
        <v>2359</v>
      </c>
      <c r="E6706" s="133" t="s">
        <v>3725</v>
      </c>
    </row>
    <row r="6707" customFormat="false" ht="12.75" hidden="false" customHeight="false" outlineLevel="2" collapsed="false">
      <c r="A6707" s="133" t="s">
        <v>1531</v>
      </c>
      <c r="B6707" s="133" t="s">
        <v>2323</v>
      </c>
      <c r="C6707" s="134" t="n">
        <v>3.1</v>
      </c>
      <c r="D6707" s="133" t="s">
        <v>2359</v>
      </c>
      <c r="E6707" s="133" t="s">
        <v>3725</v>
      </c>
    </row>
    <row r="6708" customFormat="false" ht="12.75" hidden="false" customHeight="false" outlineLevel="2" collapsed="false">
      <c r="A6708" s="133" t="s">
        <v>1531</v>
      </c>
      <c r="B6708" s="133" t="s">
        <v>2324</v>
      </c>
      <c r="C6708" s="134" t="n">
        <v>54</v>
      </c>
      <c r="D6708" s="133" t="s">
        <v>2359</v>
      </c>
      <c r="E6708" s="133" t="s">
        <v>3725</v>
      </c>
    </row>
    <row r="6709" customFormat="false" ht="12.75" hidden="false" customHeight="false" outlineLevel="2" collapsed="false">
      <c r="A6709" s="133" t="s">
        <v>1531</v>
      </c>
      <c r="B6709" s="133" t="s">
        <v>2498</v>
      </c>
      <c r="C6709" s="134" t="n">
        <v>8.5</v>
      </c>
      <c r="D6709" s="133" t="s">
        <v>2359</v>
      </c>
      <c r="E6709" s="133" t="s">
        <v>3725</v>
      </c>
    </row>
    <row r="6710" customFormat="false" ht="12.75" hidden="false" customHeight="false" outlineLevel="2" collapsed="false">
      <c r="A6710" s="133" t="s">
        <v>1531</v>
      </c>
      <c r="B6710" s="133" t="s">
        <v>2327</v>
      </c>
      <c r="C6710" s="134" t="n">
        <v>25</v>
      </c>
      <c r="D6710" s="133" t="s">
        <v>2359</v>
      </c>
      <c r="E6710" s="133" t="s">
        <v>3725</v>
      </c>
    </row>
    <row r="6711" customFormat="false" ht="12.75" hidden="false" customHeight="false" outlineLevel="2" collapsed="false">
      <c r="A6711" s="133" t="s">
        <v>1531</v>
      </c>
      <c r="B6711" s="133" t="s">
        <v>2330</v>
      </c>
      <c r="C6711" s="134" t="n">
        <v>10</v>
      </c>
      <c r="D6711" s="133" t="s">
        <v>2359</v>
      </c>
      <c r="E6711" s="133" t="s">
        <v>3725</v>
      </c>
    </row>
    <row r="6712" customFormat="false" ht="12.75" hidden="false" customHeight="false" outlineLevel="2" collapsed="false">
      <c r="A6712" s="133" t="s">
        <v>1531</v>
      </c>
      <c r="B6712" s="133" t="s">
        <v>2331</v>
      </c>
      <c r="C6712" s="134" t="n">
        <v>8.94</v>
      </c>
      <c r="D6712" s="133" t="s">
        <v>2359</v>
      </c>
      <c r="E6712" s="133" t="s">
        <v>3725</v>
      </c>
    </row>
    <row r="6713" customFormat="false" ht="12.75" hidden="false" customHeight="false" outlineLevel="2" collapsed="false">
      <c r="A6713" s="133" t="s">
        <v>1531</v>
      </c>
      <c r="B6713" s="133" t="s">
        <v>2333</v>
      </c>
      <c r="C6713" s="134" t="n">
        <v>76.92</v>
      </c>
      <c r="D6713" s="133" t="s">
        <v>2359</v>
      </c>
      <c r="E6713" s="133" t="s">
        <v>3725</v>
      </c>
    </row>
    <row r="6714" customFormat="false" ht="12.75" hidden="false" customHeight="false" outlineLevel="2" collapsed="false">
      <c r="A6714" s="133" t="s">
        <v>1531</v>
      </c>
      <c r="B6714" s="133" t="s">
        <v>2334</v>
      </c>
      <c r="C6714" s="134" t="n">
        <v>825</v>
      </c>
      <c r="D6714" s="133" t="s">
        <v>2359</v>
      </c>
      <c r="E6714" s="133" t="s">
        <v>3725</v>
      </c>
    </row>
    <row r="6715" customFormat="false" ht="12.75" hidden="false" customHeight="false" outlineLevel="2" collapsed="false">
      <c r="A6715" s="133" t="s">
        <v>1531</v>
      </c>
      <c r="B6715" s="133" t="s">
        <v>2336</v>
      </c>
      <c r="C6715" s="134" t="n">
        <v>2.73</v>
      </c>
      <c r="D6715" s="133" t="s">
        <v>2359</v>
      </c>
      <c r="E6715" s="133" t="s">
        <v>3725</v>
      </c>
    </row>
    <row r="6716" customFormat="false" ht="12.75" hidden="false" customHeight="false" outlineLevel="2" collapsed="false">
      <c r="A6716" s="133" t="s">
        <v>1531</v>
      </c>
      <c r="B6716" s="133" t="s">
        <v>2337</v>
      </c>
      <c r="C6716" s="134" t="n">
        <v>0</v>
      </c>
      <c r="D6716" s="133" t="s">
        <v>2359</v>
      </c>
      <c r="E6716" s="133" t="s">
        <v>3725</v>
      </c>
    </row>
    <row r="6717" customFormat="false" ht="12.75" hidden="false" customHeight="false" outlineLevel="2" collapsed="false">
      <c r="A6717" s="133" t="s">
        <v>1531</v>
      </c>
      <c r="B6717" s="133" t="s">
        <v>2340</v>
      </c>
      <c r="C6717" s="134" t="n">
        <v>78</v>
      </c>
      <c r="D6717" s="133" t="s">
        <v>2359</v>
      </c>
      <c r="E6717" s="133" t="s">
        <v>3725</v>
      </c>
    </row>
    <row r="6718" customFormat="false" ht="12.75" hidden="false" customHeight="false" outlineLevel="2" collapsed="false">
      <c r="A6718" s="133" t="s">
        <v>1531</v>
      </c>
      <c r="B6718" s="133" t="s">
        <v>2341</v>
      </c>
      <c r="C6718" s="134" t="n">
        <v>177</v>
      </c>
      <c r="D6718" s="133" t="s">
        <v>2359</v>
      </c>
      <c r="E6718" s="133" t="s">
        <v>3725</v>
      </c>
    </row>
    <row r="6719" customFormat="false" ht="12.75" hidden="false" customHeight="false" outlineLevel="2" collapsed="false">
      <c r="A6719" s="133" t="s">
        <v>1531</v>
      </c>
      <c r="B6719" s="133" t="s">
        <v>2342</v>
      </c>
      <c r="C6719" s="134" t="n">
        <v>13</v>
      </c>
      <c r="D6719" s="133" t="s">
        <v>2359</v>
      </c>
      <c r="E6719" s="133" t="s">
        <v>3725</v>
      </c>
    </row>
    <row r="6720" customFormat="false" ht="12.75" hidden="false" customHeight="false" outlineLevel="2" collapsed="false">
      <c r="A6720" s="133" t="s">
        <v>1531</v>
      </c>
      <c r="B6720" s="133" t="s">
        <v>2343</v>
      </c>
      <c r="C6720" s="134" t="n">
        <v>10</v>
      </c>
      <c r="D6720" s="133" t="s">
        <v>2359</v>
      </c>
      <c r="E6720" s="133" t="s">
        <v>3725</v>
      </c>
    </row>
    <row r="6721" customFormat="false" ht="12.75" hidden="false" customHeight="false" outlineLevel="2" collapsed="false">
      <c r="A6721" s="133" t="s">
        <v>1531</v>
      </c>
      <c r="B6721" s="133" t="s">
        <v>2344</v>
      </c>
      <c r="C6721" s="134" t="n">
        <v>6.19</v>
      </c>
      <c r="D6721" s="133" t="s">
        <v>2359</v>
      </c>
      <c r="E6721" s="133" t="s">
        <v>3725</v>
      </c>
    </row>
    <row r="6722" customFormat="false" ht="12.75" hidden="false" customHeight="false" outlineLevel="1" collapsed="false">
      <c r="A6722" s="135" t="s">
        <v>3726</v>
      </c>
      <c r="B6722" s="133"/>
      <c r="C6722" s="134" t="n">
        <f aca="false">SUBTOTAL(9,C6703:C6721)</f>
        <v>2758.75</v>
      </c>
      <c r="D6722" s="133"/>
      <c r="E6722" s="133"/>
    </row>
    <row r="6723" customFormat="false" ht="12.75" hidden="false" customHeight="false" outlineLevel="2" collapsed="false">
      <c r="A6723" s="133" t="s">
        <v>1932</v>
      </c>
      <c r="B6723" s="133" t="s">
        <v>2464</v>
      </c>
      <c r="C6723" s="134" t="n">
        <v>10</v>
      </c>
      <c r="D6723" s="133" t="s">
        <v>3664</v>
      </c>
      <c r="E6723" s="133" t="s">
        <v>3727</v>
      </c>
    </row>
    <row r="6724" customFormat="false" ht="12.75" hidden="false" customHeight="false" outlineLevel="2" collapsed="false">
      <c r="A6724" s="133" t="s">
        <v>1932</v>
      </c>
      <c r="B6724" s="133" t="s">
        <v>2465</v>
      </c>
      <c r="C6724" s="134" t="n">
        <v>10</v>
      </c>
      <c r="D6724" s="133" t="s">
        <v>3664</v>
      </c>
      <c r="E6724" s="133" t="s">
        <v>3727</v>
      </c>
    </row>
    <row r="6725" customFormat="false" ht="12.75" hidden="false" customHeight="false" outlineLevel="2" collapsed="false">
      <c r="A6725" s="133" t="s">
        <v>1932</v>
      </c>
      <c r="B6725" s="133" t="s">
        <v>2340</v>
      </c>
      <c r="C6725" s="134" t="n">
        <v>78</v>
      </c>
      <c r="D6725" s="133" t="s">
        <v>3664</v>
      </c>
      <c r="E6725" s="133" t="s">
        <v>3727</v>
      </c>
    </row>
    <row r="6726" customFormat="false" ht="12.75" hidden="false" customHeight="false" outlineLevel="2" collapsed="false">
      <c r="A6726" s="133" t="s">
        <v>1932</v>
      </c>
      <c r="B6726" s="133" t="s">
        <v>2499</v>
      </c>
      <c r="C6726" s="134" t="n">
        <v>43</v>
      </c>
      <c r="D6726" s="133" t="s">
        <v>3664</v>
      </c>
      <c r="E6726" s="133" t="s">
        <v>3727</v>
      </c>
    </row>
    <row r="6727" customFormat="false" ht="12.75" hidden="false" customHeight="false" outlineLevel="2" collapsed="false">
      <c r="A6727" s="133" t="s">
        <v>1932</v>
      </c>
      <c r="B6727" s="133" t="s">
        <v>2408</v>
      </c>
      <c r="C6727" s="134" t="n">
        <v>645</v>
      </c>
      <c r="D6727" s="133" t="s">
        <v>3664</v>
      </c>
      <c r="E6727" s="133" t="s">
        <v>3727</v>
      </c>
    </row>
    <row r="6728" customFormat="false" ht="12.75" hidden="false" customHeight="false" outlineLevel="2" collapsed="false">
      <c r="A6728" s="133" t="s">
        <v>1932</v>
      </c>
      <c r="B6728" s="133" t="s">
        <v>2342</v>
      </c>
      <c r="C6728" s="134" t="n">
        <v>13</v>
      </c>
      <c r="D6728" s="133" t="s">
        <v>3664</v>
      </c>
      <c r="E6728" s="133" t="s">
        <v>3727</v>
      </c>
    </row>
    <row r="6729" customFormat="false" ht="12.75" hidden="false" customHeight="false" outlineLevel="2" collapsed="false">
      <c r="A6729" s="133" t="s">
        <v>1932</v>
      </c>
      <c r="B6729" s="133" t="s">
        <v>2409</v>
      </c>
      <c r="C6729" s="134" t="n">
        <v>3</v>
      </c>
      <c r="D6729" s="133" t="s">
        <v>3664</v>
      </c>
      <c r="E6729" s="133" t="s">
        <v>3727</v>
      </c>
    </row>
    <row r="6730" customFormat="false" ht="12.75" hidden="false" customHeight="false" outlineLevel="2" collapsed="false">
      <c r="A6730" s="133" t="s">
        <v>1932</v>
      </c>
      <c r="B6730" s="133" t="s">
        <v>2410</v>
      </c>
      <c r="C6730" s="134" t="n">
        <v>50</v>
      </c>
      <c r="D6730" s="133" t="s">
        <v>3664</v>
      </c>
      <c r="E6730" s="133" t="s">
        <v>3727</v>
      </c>
    </row>
    <row r="6731" customFormat="false" ht="12.75" hidden="false" customHeight="false" outlineLevel="2" collapsed="false">
      <c r="A6731" s="133" t="s">
        <v>1932</v>
      </c>
      <c r="B6731" s="133" t="s">
        <v>2411</v>
      </c>
      <c r="C6731" s="134" t="n">
        <v>4</v>
      </c>
      <c r="D6731" s="133" t="s">
        <v>3664</v>
      </c>
      <c r="E6731" s="133" t="s">
        <v>3727</v>
      </c>
    </row>
    <row r="6732" customFormat="false" ht="12.75" hidden="false" customHeight="false" outlineLevel="2" collapsed="false">
      <c r="A6732" s="133" t="s">
        <v>1932</v>
      </c>
      <c r="B6732" s="133" t="s">
        <v>2343</v>
      </c>
      <c r="C6732" s="134" t="n">
        <v>10</v>
      </c>
      <c r="D6732" s="133" t="s">
        <v>3664</v>
      </c>
      <c r="E6732" s="133" t="s">
        <v>3727</v>
      </c>
    </row>
    <row r="6733" customFormat="false" ht="12.75" hidden="false" customHeight="false" outlineLevel="2" collapsed="false">
      <c r="A6733" s="133" t="s">
        <v>1932</v>
      </c>
      <c r="B6733" s="133" t="s">
        <v>2344</v>
      </c>
      <c r="C6733" s="134" t="n">
        <v>6.19</v>
      </c>
      <c r="D6733" s="133" t="s">
        <v>3664</v>
      </c>
      <c r="E6733" s="133" t="s">
        <v>3727</v>
      </c>
    </row>
    <row r="6734" customFormat="false" ht="12.75" hidden="false" customHeight="false" outlineLevel="2" collapsed="false">
      <c r="A6734" s="133" t="s">
        <v>1932</v>
      </c>
      <c r="B6734" s="133" t="s">
        <v>2413</v>
      </c>
      <c r="C6734" s="134" t="n">
        <v>22</v>
      </c>
      <c r="D6734" s="133" t="s">
        <v>3664</v>
      </c>
      <c r="E6734" s="133" t="s">
        <v>3727</v>
      </c>
    </row>
    <row r="6735" customFormat="false" ht="12.75" hidden="false" customHeight="false" outlineLevel="1" collapsed="false">
      <c r="A6735" s="135" t="s">
        <v>3728</v>
      </c>
      <c r="B6735" s="133"/>
      <c r="C6735" s="134" t="n">
        <f aca="false">SUBTOTAL(9,C6723:C6734)</f>
        <v>894.19</v>
      </c>
      <c r="D6735" s="133"/>
      <c r="E6735" s="133"/>
    </row>
    <row r="6736" customFormat="false" ht="12.75" hidden="false" customHeight="false" outlineLevel="2" collapsed="false">
      <c r="A6736" s="133" t="s">
        <v>1077</v>
      </c>
      <c r="B6736" s="133" t="s">
        <v>2288</v>
      </c>
      <c r="C6736" s="134" t="n">
        <v>40</v>
      </c>
      <c r="D6736" s="133" t="s">
        <v>2677</v>
      </c>
      <c r="E6736" s="133" t="s">
        <v>3729</v>
      </c>
    </row>
    <row r="6737" customFormat="false" ht="12.75" hidden="false" customHeight="false" outlineLevel="1" collapsed="false">
      <c r="A6737" s="135" t="s">
        <v>3730</v>
      </c>
      <c r="B6737" s="133"/>
      <c r="C6737" s="134" t="n">
        <f aca="false">SUBTOTAL(9,C6736)</f>
        <v>40</v>
      </c>
      <c r="D6737" s="133"/>
      <c r="E6737" s="133"/>
    </row>
    <row r="6738" customFormat="false" ht="12.75" hidden="false" customHeight="false" outlineLevel="2" collapsed="false">
      <c r="A6738" s="133" t="s">
        <v>982</v>
      </c>
      <c r="B6738" s="133" t="s">
        <v>2292</v>
      </c>
      <c r="C6738" s="134" t="n">
        <v>31.9</v>
      </c>
      <c r="D6738" s="133" t="s">
        <v>2681</v>
      </c>
      <c r="E6738" s="133" t="s">
        <v>2841</v>
      </c>
    </row>
    <row r="6739" customFormat="false" ht="12.75" hidden="false" customHeight="false" outlineLevel="2" collapsed="false">
      <c r="A6739" s="133" t="s">
        <v>982</v>
      </c>
      <c r="B6739" s="133" t="s">
        <v>2295</v>
      </c>
      <c r="C6739" s="134" t="n">
        <v>54</v>
      </c>
      <c r="D6739" s="133" t="s">
        <v>2681</v>
      </c>
      <c r="E6739" s="133" t="s">
        <v>2841</v>
      </c>
    </row>
    <row r="6740" customFormat="false" ht="12.75" hidden="false" customHeight="false" outlineLevel="2" collapsed="false">
      <c r="A6740" s="133" t="s">
        <v>982</v>
      </c>
      <c r="B6740" s="133" t="s">
        <v>2296</v>
      </c>
      <c r="C6740" s="134" t="n">
        <v>371.9</v>
      </c>
      <c r="D6740" s="133" t="s">
        <v>2681</v>
      </c>
      <c r="E6740" s="133" t="s">
        <v>2841</v>
      </c>
    </row>
    <row r="6741" customFormat="false" ht="12.75" hidden="false" customHeight="false" outlineLevel="2" collapsed="false">
      <c r="A6741" s="133" t="s">
        <v>982</v>
      </c>
      <c r="B6741" s="133" t="s">
        <v>2297</v>
      </c>
      <c r="C6741" s="134" t="n">
        <v>54.34</v>
      </c>
      <c r="D6741" s="133" t="s">
        <v>2681</v>
      </c>
      <c r="E6741" s="133" t="s">
        <v>2841</v>
      </c>
    </row>
    <row r="6742" customFormat="false" ht="12.75" hidden="false" customHeight="false" outlineLevel="2" collapsed="false">
      <c r="A6742" s="133" t="s">
        <v>982</v>
      </c>
      <c r="B6742" s="133" t="s">
        <v>2298</v>
      </c>
      <c r="C6742" s="134" t="n">
        <v>13.84</v>
      </c>
      <c r="D6742" s="133" t="s">
        <v>2681</v>
      </c>
      <c r="E6742" s="133" t="s">
        <v>2841</v>
      </c>
    </row>
    <row r="6743" customFormat="false" ht="12.75" hidden="false" customHeight="false" outlineLevel="2" collapsed="false">
      <c r="A6743" s="133" t="s">
        <v>982</v>
      </c>
      <c r="B6743" s="133" t="s">
        <v>2299</v>
      </c>
      <c r="C6743" s="134" t="n">
        <v>6</v>
      </c>
      <c r="D6743" s="133" t="s">
        <v>2681</v>
      </c>
      <c r="E6743" s="133" t="s">
        <v>2841</v>
      </c>
    </row>
    <row r="6744" customFormat="false" ht="12.75" hidden="false" customHeight="false" outlineLevel="2" collapsed="false">
      <c r="A6744" s="133" t="s">
        <v>982</v>
      </c>
      <c r="B6744" s="133" t="s">
        <v>2300</v>
      </c>
      <c r="C6744" s="134" t="n">
        <v>3.21</v>
      </c>
      <c r="D6744" s="133" t="s">
        <v>2681</v>
      </c>
      <c r="E6744" s="133" t="s">
        <v>2841</v>
      </c>
    </row>
    <row r="6745" customFormat="false" ht="12.75" hidden="false" customHeight="false" outlineLevel="2" collapsed="false">
      <c r="A6745" s="133" t="s">
        <v>982</v>
      </c>
      <c r="B6745" s="133" t="s">
        <v>2301</v>
      </c>
      <c r="C6745" s="134" t="n">
        <v>9</v>
      </c>
      <c r="D6745" s="133" t="s">
        <v>2681</v>
      </c>
      <c r="E6745" s="133" t="s">
        <v>2841</v>
      </c>
    </row>
    <row r="6746" customFormat="false" ht="12.75" hidden="false" customHeight="false" outlineLevel="2" collapsed="false">
      <c r="A6746" s="133" t="s">
        <v>982</v>
      </c>
      <c r="B6746" s="133" t="s">
        <v>2302</v>
      </c>
      <c r="C6746" s="134" t="n">
        <v>10.65</v>
      </c>
      <c r="D6746" s="133" t="s">
        <v>2681</v>
      </c>
      <c r="E6746" s="133" t="s">
        <v>2841</v>
      </c>
    </row>
    <row r="6747" customFormat="false" ht="12.75" hidden="false" customHeight="false" outlineLevel="2" collapsed="false">
      <c r="A6747" s="133" t="s">
        <v>982</v>
      </c>
      <c r="B6747" s="133" t="s">
        <v>2303</v>
      </c>
      <c r="C6747" s="134" t="n">
        <v>5</v>
      </c>
      <c r="D6747" s="133" t="s">
        <v>2681</v>
      </c>
      <c r="E6747" s="133" t="s">
        <v>2841</v>
      </c>
    </row>
    <row r="6748" customFormat="false" ht="12.75" hidden="false" customHeight="false" outlineLevel="2" collapsed="false">
      <c r="A6748" s="133" t="s">
        <v>982</v>
      </c>
      <c r="B6748" s="133" t="s">
        <v>2304</v>
      </c>
      <c r="C6748" s="134" t="n">
        <v>5.46</v>
      </c>
      <c r="D6748" s="133" t="s">
        <v>2681</v>
      </c>
      <c r="E6748" s="133" t="s">
        <v>2841</v>
      </c>
    </row>
    <row r="6749" customFormat="false" ht="12.75" hidden="false" customHeight="false" outlineLevel="2" collapsed="false">
      <c r="A6749" s="133" t="s">
        <v>982</v>
      </c>
      <c r="B6749" s="133" t="s">
        <v>2308</v>
      </c>
      <c r="C6749" s="134" t="n">
        <v>148.89</v>
      </c>
      <c r="D6749" s="133" t="s">
        <v>2681</v>
      </c>
      <c r="E6749" s="133" t="s">
        <v>2841</v>
      </c>
    </row>
    <row r="6750" customFormat="false" ht="12.75" hidden="false" customHeight="false" outlineLevel="2" collapsed="false">
      <c r="A6750" s="133" t="s">
        <v>982</v>
      </c>
      <c r="B6750" s="133" t="s">
        <v>2309</v>
      </c>
      <c r="C6750" s="134" t="n">
        <v>227.32</v>
      </c>
      <c r="D6750" s="133" t="s">
        <v>2681</v>
      </c>
      <c r="E6750" s="133" t="s">
        <v>2841</v>
      </c>
    </row>
    <row r="6751" customFormat="false" ht="12.75" hidden="false" customHeight="false" outlineLevel="2" collapsed="false">
      <c r="A6751" s="133" t="s">
        <v>982</v>
      </c>
      <c r="B6751" s="133" t="s">
        <v>2310</v>
      </c>
      <c r="C6751" s="134" t="n">
        <v>14.46</v>
      </c>
      <c r="D6751" s="133" t="s">
        <v>2681</v>
      </c>
      <c r="E6751" s="133" t="s">
        <v>2841</v>
      </c>
    </row>
    <row r="6752" customFormat="false" ht="12.75" hidden="false" customHeight="false" outlineLevel="2" collapsed="false">
      <c r="A6752" s="133" t="s">
        <v>982</v>
      </c>
      <c r="B6752" s="133" t="s">
        <v>2311</v>
      </c>
      <c r="C6752" s="134" t="n">
        <v>4.12</v>
      </c>
      <c r="D6752" s="133" t="s">
        <v>2681</v>
      </c>
      <c r="E6752" s="133" t="s">
        <v>2841</v>
      </c>
    </row>
    <row r="6753" customFormat="false" ht="12.75" hidden="false" customHeight="false" outlineLevel="2" collapsed="false">
      <c r="A6753" s="133" t="s">
        <v>982</v>
      </c>
      <c r="B6753" s="133" t="s">
        <v>2312</v>
      </c>
      <c r="C6753" s="134" t="n">
        <v>11.17</v>
      </c>
      <c r="D6753" s="133" t="s">
        <v>2681</v>
      </c>
      <c r="E6753" s="133" t="s">
        <v>2841</v>
      </c>
    </row>
    <row r="6754" customFormat="false" ht="12.75" hidden="false" customHeight="false" outlineLevel="1" collapsed="false">
      <c r="A6754" s="135" t="s">
        <v>3731</v>
      </c>
      <c r="B6754" s="133"/>
      <c r="C6754" s="134" t="n">
        <f aca="false">SUBTOTAL(9,C6738:C6753)</f>
        <v>971.26</v>
      </c>
      <c r="D6754" s="133"/>
      <c r="E6754" s="133"/>
    </row>
    <row r="6755" customFormat="false" ht="12.75" hidden="false" customHeight="false" outlineLevel="2" collapsed="false">
      <c r="A6755" s="133" t="s">
        <v>426</v>
      </c>
      <c r="B6755" s="133" t="s">
        <v>2305</v>
      </c>
      <c r="C6755" s="134" t="n">
        <v>175</v>
      </c>
      <c r="D6755" s="133" t="s">
        <v>2293</v>
      </c>
      <c r="E6755" s="133" t="s">
        <v>2372</v>
      </c>
    </row>
    <row r="6756" customFormat="false" ht="12.75" hidden="false" customHeight="false" outlineLevel="2" collapsed="false">
      <c r="A6756" s="133" t="s">
        <v>426</v>
      </c>
      <c r="B6756" s="133" t="s">
        <v>2307</v>
      </c>
      <c r="C6756" s="134" t="n">
        <v>50</v>
      </c>
      <c r="D6756" s="133" t="s">
        <v>2293</v>
      </c>
      <c r="E6756" s="133" t="s">
        <v>2372</v>
      </c>
    </row>
    <row r="6757" customFormat="false" ht="12.75" hidden="false" customHeight="false" outlineLevel="2" collapsed="false">
      <c r="A6757" s="133" t="s">
        <v>426</v>
      </c>
      <c r="B6757" s="133" t="s">
        <v>2364</v>
      </c>
      <c r="C6757" s="134" t="n">
        <v>200</v>
      </c>
      <c r="D6757" s="133" t="s">
        <v>2293</v>
      </c>
      <c r="E6757" s="133" t="s">
        <v>2372</v>
      </c>
    </row>
    <row r="6758" customFormat="false" ht="12.75" hidden="false" customHeight="false" outlineLevel="2" collapsed="false">
      <c r="A6758" s="133" t="s">
        <v>426</v>
      </c>
      <c r="B6758" s="133" t="s">
        <v>2464</v>
      </c>
      <c r="C6758" s="134" t="n">
        <v>10</v>
      </c>
      <c r="D6758" s="133" t="s">
        <v>2293</v>
      </c>
      <c r="E6758" s="133" t="s">
        <v>2372</v>
      </c>
    </row>
    <row r="6759" customFormat="false" ht="12.75" hidden="false" customHeight="false" outlineLevel="2" collapsed="false">
      <c r="A6759" s="133" t="s">
        <v>426</v>
      </c>
      <c r="B6759" s="133" t="s">
        <v>2340</v>
      </c>
      <c r="C6759" s="134" t="n">
        <v>78</v>
      </c>
      <c r="D6759" s="133" t="s">
        <v>2293</v>
      </c>
      <c r="E6759" s="133" t="s">
        <v>2372</v>
      </c>
    </row>
    <row r="6760" customFormat="false" ht="12.75" hidden="false" customHeight="false" outlineLevel="2" collapsed="false">
      <c r="A6760" s="133" t="s">
        <v>426</v>
      </c>
      <c r="B6760" s="133" t="s">
        <v>2341</v>
      </c>
      <c r="C6760" s="134" t="n">
        <v>177</v>
      </c>
      <c r="D6760" s="133" t="s">
        <v>2293</v>
      </c>
      <c r="E6760" s="133" t="s">
        <v>2372</v>
      </c>
    </row>
    <row r="6761" customFormat="false" ht="12.75" hidden="false" customHeight="false" outlineLevel="2" collapsed="false">
      <c r="A6761" s="133" t="s">
        <v>426</v>
      </c>
      <c r="B6761" s="133" t="s">
        <v>2342</v>
      </c>
      <c r="C6761" s="134" t="n">
        <v>13</v>
      </c>
      <c r="D6761" s="133" t="s">
        <v>2293</v>
      </c>
      <c r="E6761" s="133" t="s">
        <v>2372</v>
      </c>
    </row>
    <row r="6762" customFormat="false" ht="12.75" hidden="false" customHeight="false" outlineLevel="2" collapsed="false">
      <c r="A6762" s="133" t="s">
        <v>426</v>
      </c>
      <c r="B6762" s="133" t="s">
        <v>2501</v>
      </c>
      <c r="C6762" s="134" t="n">
        <v>3.5</v>
      </c>
      <c r="D6762" s="133" t="s">
        <v>2293</v>
      </c>
      <c r="E6762" s="133" t="s">
        <v>2372</v>
      </c>
    </row>
    <row r="6763" customFormat="false" ht="12.75" hidden="false" customHeight="false" outlineLevel="2" collapsed="false">
      <c r="A6763" s="133" t="s">
        <v>426</v>
      </c>
      <c r="B6763" s="133" t="s">
        <v>2343</v>
      </c>
      <c r="C6763" s="134" t="n">
        <v>10</v>
      </c>
      <c r="D6763" s="133" t="s">
        <v>2293</v>
      </c>
      <c r="E6763" s="133" t="s">
        <v>2372</v>
      </c>
    </row>
    <row r="6764" customFormat="false" ht="12.75" hidden="false" customHeight="false" outlineLevel="2" collapsed="false">
      <c r="A6764" s="133" t="s">
        <v>426</v>
      </c>
      <c r="B6764" s="133" t="s">
        <v>2344</v>
      </c>
      <c r="C6764" s="134" t="n">
        <v>6.19</v>
      </c>
      <c r="D6764" s="133" t="s">
        <v>2293</v>
      </c>
      <c r="E6764" s="133" t="s">
        <v>2372</v>
      </c>
    </row>
    <row r="6765" customFormat="false" ht="12.75" hidden="false" customHeight="false" outlineLevel="1" collapsed="false">
      <c r="A6765" s="135" t="s">
        <v>3732</v>
      </c>
      <c r="B6765" s="133"/>
      <c r="C6765" s="134" t="n">
        <f aca="false">SUBTOTAL(9,C6755:C6764)</f>
        <v>722.69</v>
      </c>
      <c r="D6765" s="133"/>
      <c r="E6765" s="133"/>
    </row>
    <row r="6766" customFormat="false" ht="12.75" hidden="false" customHeight="false" outlineLevel="2" collapsed="false">
      <c r="A6766" s="133" t="s">
        <v>1747</v>
      </c>
      <c r="B6766" s="133" t="s">
        <v>2415</v>
      </c>
      <c r="C6766" s="134" t="n">
        <v>23.61</v>
      </c>
      <c r="D6766" s="133" t="s">
        <v>2314</v>
      </c>
      <c r="E6766" s="133" t="s">
        <v>2717</v>
      </c>
    </row>
    <row r="6767" customFormat="false" ht="12.75" hidden="false" customHeight="false" outlineLevel="2" collapsed="false">
      <c r="A6767" s="133" t="s">
        <v>1747</v>
      </c>
      <c r="B6767" s="133" t="s">
        <v>2418</v>
      </c>
      <c r="C6767" s="134" t="n">
        <v>5.36</v>
      </c>
      <c r="D6767" s="133" t="s">
        <v>2314</v>
      </c>
      <c r="E6767" s="133" t="s">
        <v>2717</v>
      </c>
    </row>
    <row r="6768" customFormat="false" ht="12.75" hidden="false" customHeight="false" outlineLevel="2" collapsed="false">
      <c r="A6768" s="133" t="s">
        <v>1747</v>
      </c>
      <c r="B6768" s="133" t="s">
        <v>2419</v>
      </c>
      <c r="C6768" s="134" t="n">
        <v>54</v>
      </c>
      <c r="D6768" s="133" t="s">
        <v>2314</v>
      </c>
      <c r="E6768" s="133" t="s">
        <v>2717</v>
      </c>
    </row>
    <row r="6769" customFormat="false" ht="12.75" hidden="false" customHeight="false" outlineLevel="2" collapsed="false">
      <c r="A6769" s="133" t="s">
        <v>1747</v>
      </c>
      <c r="B6769" s="133" t="s">
        <v>2420</v>
      </c>
      <c r="C6769" s="134" t="n">
        <v>1</v>
      </c>
      <c r="D6769" s="133" t="s">
        <v>2314</v>
      </c>
      <c r="E6769" s="133" t="s">
        <v>2717</v>
      </c>
    </row>
    <row r="6770" customFormat="false" ht="12.75" hidden="false" customHeight="false" outlineLevel="2" collapsed="false">
      <c r="A6770" s="133" t="s">
        <v>1747</v>
      </c>
      <c r="B6770" s="133" t="s">
        <v>2432</v>
      </c>
      <c r="C6770" s="134" t="n">
        <v>31</v>
      </c>
      <c r="D6770" s="133" t="s">
        <v>2314</v>
      </c>
      <c r="E6770" s="133" t="s">
        <v>2717</v>
      </c>
    </row>
    <row r="6771" customFormat="false" ht="12.75" hidden="false" customHeight="false" outlineLevel="2" collapsed="false">
      <c r="A6771" s="133" t="s">
        <v>1747</v>
      </c>
      <c r="B6771" s="133" t="s">
        <v>2433</v>
      </c>
      <c r="C6771" s="134" t="n">
        <v>12.14</v>
      </c>
      <c r="D6771" s="133" t="s">
        <v>2314</v>
      </c>
      <c r="E6771" s="133" t="s">
        <v>2717</v>
      </c>
    </row>
    <row r="6772" customFormat="false" ht="12.75" hidden="false" customHeight="false" outlineLevel="2" collapsed="false">
      <c r="A6772" s="133" t="s">
        <v>1747</v>
      </c>
      <c r="B6772" s="133" t="s">
        <v>2434</v>
      </c>
      <c r="C6772" s="134" t="n">
        <v>13.85</v>
      </c>
      <c r="D6772" s="133" t="s">
        <v>2314</v>
      </c>
      <c r="E6772" s="133" t="s">
        <v>2717</v>
      </c>
    </row>
    <row r="6773" customFormat="false" ht="12.75" hidden="false" customHeight="false" outlineLevel="2" collapsed="false">
      <c r="A6773" s="133" t="s">
        <v>1747</v>
      </c>
      <c r="B6773" s="133" t="s">
        <v>2421</v>
      </c>
      <c r="C6773" s="134" t="n">
        <v>1</v>
      </c>
      <c r="D6773" s="133" t="s">
        <v>2314</v>
      </c>
      <c r="E6773" s="133" t="s">
        <v>2717</v>
      </c>
    </row>
    <row r="6774" customFormat="false" ht="12.75" hidden="false" customHeight="false" outlineLevel="2" collapsed="false">
      <c r="A6774" s="133" t="s">
        <v>1747</v>
      </c>
      <c r="B6774" s="133" t="s">
        <v>2422</v>
      </c>
      <c r="C6774" s="134" t="n">
        <v>20</v>
      </c>
      <c r="D6774" s="133" t="s">
        <v>2314</v>
      </c>
      <c r="E6774" s="133" t="s">
        <v>2717</v>
      </c>
    </row>
    <row r="6775" customFormat="false" ht="12.75" hidden="false" customHeight="false" outlineLevel="2" collapsed="false">
      <c r="A6775" s="133" t="s">
        <v>1747</v>
      </c>
      <c r="B6775" s="133" t="s">
        <v>2423</v>
      </c>
      <c r="C6775" s="134" t="n">
        <v>11.88</v>
      </c>
      <c r="D6775" s="133" t="s">
        <v>2314</v>
      </c>
      <c r="E6775" s="133" t="s">
        <v>2717</v>
      </c>
    </row>
    <row r="6776" customFormat="false" ht="12.75" hidden="false" customHeight="false" outlineLevel="2" collapsed="false">
      <c r="A6776" s="133" t="s">
        <v>1747</v>
      </c>
      <c r="B6776" s="133" t="s">
        <v>2424</v>
      </c>
      <c r="C6776" s="134" t="n">
        <v>1</v>
      </c>
      <c r="D6776" s="133" t="s">
        <v>2314</v>
      </c>
      <c r="E6776" s="133" t="s">
        <v>2717</v>
      </c>
    </row>
    <row r="6777" customFormat="false" ht="12.75" hidden="false" customHeight="false" outlineLevel="2" collapsed="false">
      <c r="A6777" s="133" t="s">
        <v>1747</v>
      </c>
      <c r="B6777" s="133" t="s">
        <v>2425</v>
      </c>
      <c r="C6777" s="134" t="n">
        <v>1391.01</v>
      </c>
      <c r="D6777" s="133" t="s">
        <v>2314</v>
      </c>
      <c r="E6777" s="133" t="s">
        <v>2717</v>
      </c>
    </row>
    <row r="6778" customFormat="false" ht="12.75" hidden="false" customHeight="false" outlineLevel="2" collapsed="false">
      <c r="A6778" s="133" t="s">
        <v>1747</v>
      </c>
      <c r="B6778" s="133" t="s">
        <v>2426</v>
      </c>
      <c r="C6778" s="134" t="n">
        <v>51.62</v>
      </c>
      <c r="D6778" s="133" t="s">
        <v>2314</v>
      </c>
      <c r="E6778" s="133" t="s">
        <v>2717</v>
      </c>
    </row>
    <row r="6779" customFormat="false" ht="12.75" hidden="false" customHeight="false" outlineLevel="2" collapsed="false">
      <c r="A6779" s="133" t="s">
        <v>1747</v>
      </c>
      <c r="B6779" s="133" t="s">
        <v>3216</v>
      </c>
      <c r="C6779" s="134" t="n">
        <v>1391.01</v>
      </c>
      <c r="D6779" s="133" t="s">
        <v>2314</v>
      </c>
      <c r="E6779" s="133" t="s">
        <v>2717</v>
      </c>
    </row>
    <row r="6780" customFormat="false" ht="12.75" hidden="false" customHeight="false" outlineLevel="1" collapsed="false">
      <c r="A6780" s="135" t="s">
        <v>3733</v>
      </c>
      <c r="B6780" s="133"/>
      <c r="C6780" s="134" t="n">
        <f aca="false">SUBTOTAL(9,C6766:C6779)</f>
        <v>3008.48</v>
      </c>
      <c r="D6780" s="133"/>
      <c r="E6780" s="133"/>
    </row>
    <row r="6781" customFormat="false" ht="12.75" hidden="false" customHeight="false" outlineLevel="2" collapsed="false">
      <c r="A6781" s="133" t="s">
        <v>1159</v>
      </c>
      <c r="B6781" s="133" t="s">
        <v>2288</v>
      </c>
      <c r="C6781" s="134" t="n">
        <v>40</v>
      </c>
      <c r="D6781" s="133" t="s">
        <v>2429</v>
      </c>
      <c r="E6781" s="133" t="s">
        <v>3734</v>
      </c>
    </row>
    <row r="6782" customFormat="false" ht="12.75" hidden="false" customHeight="false" outlineLevel="1" collapsed="false">
      <c r="A6782" s="135" t="s">
        <v>3735</v>
      </c>
      <c r="B6782" s="133"/>
      <c r="C6782" s="134" t="n">
        <f aca="false">SUBTOTAL(9,C6781)</f>
        <v>40</v>
      </c>
      <c r="D6782" s="133"/>
      <c r="E6782" s="133"/>
    </row>
    <row r="6783" customFormat="false" ht="12.75" hidden="false" customHeight="false" outlineLevel="2" collapsed="false">
      <c r="A6783" s="133" t="s">
        <v>951</v>
      </c>
      <c r="B6783" s="133" t="s">
        <v>2318</v>
      </c>
      <c r="C6783" s="134" t="n">
        <v>22.61</v>
      </c>
      <c r="D6783" s="133" t="s">
        <v>2293</v>
      </c>
      <c r="E6783" s="133" t="s">
        <v>3370</v>
      </c>
    </row>
    <row r="6784" customFormat="false" ht="12.75" hidden="false" customHeight="false" outlineLevel="2" collapsed="false">
      <c r="A6784" s="133" t="s">
        <v>951</v>
      </c>
      <c r="B6784" s="133" t="s">
        <v>2322</v>
      </c>
      <c r="C6784" s="134" t="n">
        <v>10</v>
      </c>
      <c r="D6784" s="133" t="s">
        <v>2293</v>
      </c>
      <c r="E6784" s="133" t="s">
        <v>3370</v>
      </c>
    </row>
    <row r="6785" customFormat="false" ht="12.75" hidden="false" customHeight="false" outlineLevel="2" collapsed="false">
      <c r="A6785" s="133" t="s">
        <v>951</v>
      </c>
      <c r="B6785" s="133" t="s">
        <v>2323</v>
      </c>
      <c r="C6785" s="134" t="n">
        <v>3.1</v>
      </c>
      <c r="D6785" s="133" t="s">
        <v>2293</v>
      </c>
      <c r="E6785" s="133" t="s">
        <v>3370</v>
      </c>
    </row>
    <row r="6786" customFormat="false" ht="12.75" hidden="false" customHeight="false" outlineLevel="2" collapsed="false">
      <c r="A6786" s="133" t="s">
        <v>951</v>
      </c>
      <c r="B6786" s="133" t="s">
        <v>2324</v>
      </c>
      <c r="C6786" s="134" t="n">
        <v>54</v>
      </c>
      <c r="D6786" s="133" t="s">
        <v>2293</v>
      </c>
      <c r="E6786" s="133" t="s">
        <v>3370</v>
      </c>
    </row>
    <row r="6787" customFormat="false" ht="12.75" hidden="false" customHeight="false" outlineLevel="2" collapsed="false">
      <c r="A6787" s="133" t="s">
        <v>951</v>
      </c>
      <c r="B6787" s="133" t="s">
        <v>2463</v>
      </c>
      <c r="C6787" s="134" t="n">
        <v>1</v>
      </c>
      <c r="D6787" s="133" t="s">
        <v>2293</v>
      </c>
      <c r="E6787" s="133" t="s">
        <v>3370</v>
      </c>
    </row>
    <row r="6788" customFormat="false" ht="12.75" hidden="false" customHeight="false" outlineLevel="2" collapsed="false">
      <c r="A6788" s="133" t="s">
        <v>951</v>
      </c>
      <c r="B6788" s="133" t="s">
        <v>2327</v>
      </c>
      <c r="C6788" s="134" t="n">
        <v>25</v>
      </c>
      <c r="D6788" s="133" t="s">
        <v>2293</v>
      </c>
      <c r="E6788" s="133" t="s">
        <v>3370</v>
      </c>
    </row>
    <row r="6789" customFormat="false" ht="12.75" hidden="false" customHeight="false" outlineLevel="2" collapsed="false">
      <c r="A6789" s="133" t="s">
        <v>951</v>
      </c>
      <c r="B6789" s="133" t="s">
        <v>2328</v>
      </c>
      <c r="C6789" s="134" t="n">
        <v>50.62</v>
      </c>
      <c r="D6789" s="133" t="s">
        <v>2293</v>
      </c>
      <c r="E6789" s="133" t="s">
        <v>3370</v>
      </c>
    </row>
    <row r="6790" customFormat="false" ht="12.75" hidden="false" customHeight="false" outlineLevel="2" collapsed="false">
      <c r="A6790" s="133" t="s">
        <v>951</v>
      </c>
      <c r="B6790" s="133" t="s">
        <v>2332</v>
      </c>
      <c r="C6790" s="134" t="n">
        <v>14.32</v>
      </c>
      <c r="D6790" s="133" t="s">
        <v>2293</v>
      </c>
      <c r="E6790" s="133" t="s">
        <v>3370</v>
      </c>
    </row>
    <row r="6791" customFormat="false" ht="12.75" hidden="false" customHeight="false" outlineLevel="2" collapsed="false">
      <c r="A6791" s="133" t="s">
        <v>951</v>
      </c>
      <c r="B6791" s="133" t="s">
        <v>2333</v>
      </c>
      <c r="C6791" s="134" t="n">
        <v>76.92</v>
      </c>
      <c r="D6791" s="133" t="s">
        <v>2293</v>
      </c>
      <c r="E6791" s="133" t="s">
        <v>3370</v>
      </c>
    </row>
    <row r="6792" customFormat="false" ht="12.75" hidden="false" customHeight="false" outlineLevel="2" collapsed="false">
      <c r="A6792" s="133" t="s">
        <v>951</v>
      </c>
      <c r="B6792" s="133" t="s">
        <v>2334</v>
      </c>
      <c r="C6792" s="134" t="n">
        <v>825</v>
      </c>
      <c r="D6792" s="133" t="s">
        <v>2293</v>
      </c>
      <c r="E6792" s="133" t="s">
        <v>3370</v>
      </c>
    </row>
    <row r="6793" customFormat="false" ht="12.75" hidden="false" customHeight="false" outlineLevel="2" collapsed="false">
      <c r="A6793" s="133" t="s">
        <v>951</v>
      </c>
      <c r="B6793" s="133" t="s">
        <v>2336</v>
      </c>
      <c r="C6793" s="134" t="n">
        <v>2.73</v>
      </c>
      <c r="D6793" s="133" t="s">
        <v>2293</v>
      </c>
      <c r="E6793" s="133" t="s">
        <v>3370</v>
      </c>
    </row>
    <row r="6794" customFormat="false" ht="12.75" hidden="false" customHeight="false" outlineLevel="2" collapsed="false">
      <c r="A6794" s="133" t="s">
        <v>951</v>
      </c>
      <c r="B6794" s="133" t="s">
        <v>2337</v>
      </c>
      <c r="C6794" s="134" t="n">
        <v>0</v>
      </c>
      <c r="D6794" s="133" t="s">
        <v>2293</v>
      </c>
      <c r="E6794" s="133" t="s">
        <v>3370</v>
      </c>
    </row>
    <row r="6795" customFormat="false" ht="12.75" hidden="false" customHeight="false" outlineLevel="1" collapsed="false">
      <c r="A6795" s="135" t="s">
        <v>3736</v>
      </c>
      <c r="B6795" s="133"/>
      <c r="C6795" s="134" t="n">
        <f aca="false">SUBTOTAL(9,C6783:C6794)</f>
        <v>1085.3</v>
      </c>
      <c r="D6795" s="133"/>
      <c r="E6795" s="133"/>
    </row>
    <row r="6796" customFormat="false" ht="12.75" hidden="false" customHeight="false" outlineLevel="2" collapsed="false">
      <c r="A6796" s="133" t="s">
        <v>879</v>
      </c>
      <c r="B6796" s="133" t="s">
        <v>2292</v>
      </c>
      <c r="C6796" s="134" t="n">
        <v>31.9</v>
      </c>
      <c r="D6796" s="133" t="s">
        <v>2293</v>
      </c>
      <c r="E6796" s="133" t="s">
        <v>2527</v>
      </c>
    </row>
    <row r="6797" customFormat="false" ht="12.75" hidden="false" customHeight="false" outlineLevel="2" collapsed="false">
      <c r="A6797" s="133" t="s">
        <v>879</v>
      </c>
      <c r="B6797" s="133" t="s">
        <v>2295</v>
      </c>
      <c r="C6797" s="134" t="n">
        <v>54</v>
      </c>
      <c r="D6797" s="133" t="s">
        <v>2293</v>
      </c>
      <c r="E6797" s="133" t="s">
        <v>2527</v>
      </c>
    </row>
    <row r="6798" customFormat="false" ht="12.75" hidden="false" customHeight="false" outlineLevel="2" collapsed="false">
      <c r="A6798" s="133" t="s">
        <v>879</v>
      </c>
      <c r="B6798" s="133" t="s">
        <v>2296</v>
      </c>
      <c r="C6798" s="134" t="n">
        <v>371.9</v>
      </c>
      <c r="D6798" s="133" t="s">
        <v>2293</v>
      </c>
      <c r="E6798" s="133" t="s">
        <v>2527</v>
      </c>
    </row>
    <row r="6799" customFormat="false" ht="12.75" hidden="false" customHeight="false" outlineLevel="2" collapsed="false">
      <c r="A6799" s="133" t="s">
        <v>879</v>
      </c>
      <c r="B6799" s="133" t="s">
        <v>2297</v>
      </c>
      <c r="C6799" s="134" t="n">
        <v>54.34</v>
      </c>
      <c r="D6799" s="133" t="s">
        <v>2293</v>
      </c>
      <c r="E6799" s="133" t="s">
        <v>2527</v>
      </c>
    </row>
    <row r="6800" customFormat="false" ht="12.75" hidden="false" customHeight="false" outlineLevel="2" collapsed="false">
      <c r="A6800" s="133" t="s">
        <v>879</v>
      </c>
      <c r="B6800" s="133" t="s">
        <v>2298</v>
      </c>
      <c r="C6800" s="134" t="n">
        <v>13.84</v>
      </c>
      <c r="D6800" s="133" t="s">
        <v>2293</v>
      </c>
      <c r="E6800" s="133" t="s">
        <v>2527</v>
      </c>
    </row>
    <row r="6801" customFormat="false" ht="12.75" hidden="false" customHeight="false" outlineLevel="2" collapsed="false">
      <c r="A6801" s="133" t="s">
        <v>879</v>
      </c>
      <c r="B6801" s="133" t="s">
        <v>2299</v>
      </c>
      <c r="C6801" s="134" t="n">
        <v>6</v>
      </c>
      <c r="D6801" s="133" t="s">
        <v>2293</v>
      </c>
      <c r="E6801" s="133" t="s">
        <v>2527</v>
      </c>
    </row>
    <row r="6802" customFormat="false" ht="12.75" hidden="false" customHeight="false" outlineLevel="2" collapsed="false">
      <c r="A6802" s="133" t="s">
        <v>879</v>
      </c>
      <c r="B6802" s="133" t="s">
        <v>2300</v>
      </c>
      <c r="C6802" s="134" t="n">
        <v>3.21</v>
      </c>
      <c r="D6802" s="133" t="s">
        <v>2293</v>
      </c>
      <c r="E6802" s="133" t="s">
        <v>2527</v>
      </c>
    </row>
    <row r="6803" customFormat="false" ht="12.75" hidden="false" customHeight="false" outlineLevel="2" collapsed="false">
      <c r="A6803" s="133" t="s">
        <v>879</v>
      </c>
      <c r="B6803" s="133" t="s">
        <v>2301</v>
      </c>
      <c r="C6803" s="134" t="n">
        <v>9</v>
      </c>
      <c r="D6803" s="133" t="s">
        <v>2293</v>
      </c>
      <c r="E6803" s="133" t="s">
        <v>2527</v>
      </c>
    </row>
    <row r="6804" customFormat="false" ht="12.75" hidden="false" customHeight="false" outlineLevel="2" collapsed="false">
      <c r="A6804" s="133" t="s">
        <v>879</v>
      </c>
      <c r="B6804" s="133" t="s">
        <v>2302</v>
      </c>
      <c r="C6804" s="134" t="n">
        <v>10.65</v>
      </c>
      <c r="D6804" s="133" t="s">
        <v>2293</v>
      </c>
      <c r="E6804" s="133" t="s">
        <v>2527</v>
      </c>
    </row>
    <row r="6805" customFormat="false" ht="12.75" hidden="false" customHeight="false" outlineLevel="2" collapsed="false">
      <c r="A6805" s="133" t="s">
        <v>879</v>
      </c>
      <c r="B6805" s="133" t="s">
        <v>2303</v>
      </c>
      <c r="C6805" s="134" t="n">
        <v>5</v>
      </c>
      <c r="D6805" s="133" t="s">
        <v>2293</v>
      </c>
      <c r="E6805" s="133" t="s">
        <v>2527</v>
      </c>
    </row>
    <row r="6806" customFormat="false" ht="12.75" hidden="false" customHeight="false" outlineLevel="2" collapsed="false">
      <c r="A6806" s="133" t="s">
        <v>879</v>
      </c>
      <c r="B6806" s="133" t="s">
        <v>2304</v>
      </c>
      <c r="C6806" s="134" t="n">
        <v>5.46</v>
      </c>
      <c r="D6806" s="133" t="s">
        <v>2293</v>
      </c>
      <c r="E6806" s="133" t="s">
        <v>2527</v>
      </c>
    </row>
    <row r="6807" customFormat="false" ht="12.75" hidden="false" customHeight="false" outlineLevel="2" collapsed="false">
      <c r="A6807" s="133" t="s">
        <v>879</v>
      </c>
      <c r="B6807" s="133" t="s">
        <v>2308</v>
      </c>
      <c r="C6807" s="134" t="n">
        <v>148.89</v>
      </c>
      <c r="D6807" s="133" t="s">
        <v>2293</v>
      </c>
      <c r="E6807" s="133" t="s">
        <v>2527</v>
      </c>
    </row>
    <row r="6808" customFormat="false" ht="12.75" hidden="false" customHeight="false" outlineLevel="2" collapsed="false">
      <c r="A6808" s="133" t="s">
        <v>879</v>
      </c>
      <c r="B6808" s="133" t="s">
        <v>2309</v>
      </c>
      <c r="C6808" s="134" t="n">
        <v>227.32</v>
      </c>
      <c r="D6808" s="133" t="s">
        <v>2293</v>
      </c>
      <c r="E6808" s="133" t="s">
        <v>2527</v>
      </c>
    </row>
    <row r="6809" customFormat="false" ht="12.75" hidden="false" customHeight="false" outlineLevel="2" collapsed="false">
      <c r="A6809" s="133" t="s">
        <v>879</v>
      </c>
      <c r="B6809" s="133" t="s">
        <v>2310</v>
      </c>
      <c r="C6809" s="134" t="n">
        <v>14.46</v>
      </c>
      <c r="D6809" s="133" t="s">
        <v>2293</v>
      </c>
      <c r="E6809" s="133" t="s">
        <v>2527</v>
      </c>
    </row>
    <row r="6810" customFormat="false" ht="12.75" hidden="false" customHeight="false" outlineLevel="2" collapsed="false">
      <c r="A6810" s="133" t="s">
        <v>879</v>
      </c>
      <c r="B6810" s="133" t="s">
        <v>2311</v>
      </c>
      <c r="C6810" s="134" t="n">
        <v>4.12</v>
      </c>
      <c r="D6810" s="133" t="s">
        <v>2293</v>
      </c>
      <c r="E6810" s="133" t="s">
        <v>2527</v>
      </c>
    </row>
    <row r="6811" customFormat="false" ht="12.75" hidden="false" customHeight="false" outlineLevel="2" collapsed="false">
      <c r="A6811" s="133" t="s">
        <v>879</v>
      </c>
      <c r="B6811" s="133" t="s">
        <v>2312</v>
      </c>
      <c r="C6811" s="134" t="n">
        <v>11.17</v>
      </c>
      <c r="D6811" s="133" t="s">
        <v>2293</v>
      </c>
      <c r="E6811" s="133" t="s">
        <v>2527</v>
      </c>
    </row>
    <row r="6812" customFormat="false" ht="12.75" hidden="false" customHeight="false" outlineLevel="1" collapsed="false">
      <c r="A6812" s="135" t="s">
        <v>3737</v>
      </c>
      <c r="B6812" s="133"/>
      <c r="C6812" s="134" t="n">
        <f aca="false">SUBTOTAL(9,C6796:C6811)</f>
        <v>971.26</v>
      </c>
      <c r="D6812" s="133"/>
      <c r="E6812" s="133"/>
    </row>
    <row r="6813" customFormat="false" ht="12.75" hidden="false" customHeight="false" outlineLevel="2" collapsed="false">
      <c r="A6813" s="133" t="s">
        <v>1061</v>
      </c>
      <c r="B6813" s="133" t="s">
        <v>2288</v>
      </c>
      <c r="C6813" s="134" t="n">
        <v>40</v>
      </c>
      <c r="D6813" s="133" t="s">
        <v>2736</v>
      </c>
      <c r="E6813" s="133" t="s">
        <v>2949</v>
      </c>
    </row>
    <row r="6814" customFormat="false" ht="12.75" hidden="false" customHeight="false" outlineLevel="1" collapsed="false">
      <c r="A6814" s="135" t="s">
        <v>3738</v>
      </c>
      <c r="B6814" s="133"/>
      <c r="C6814" s="134" t="n">
        <f aca="false">SUBTOTAL(9,C6813)</f>
        <v>40</v>
      </c>
      <c r="D6814" s="133"/>
      <c r="E6814" s="133"/>
    </row>
    <row r="6815" customFormat="false" ht="12.75" hidden="false" customHeight="false" outlineLevel="2" collapsed="false">
      <c r="A6815" s="133" t="s">
        <v>1755</v>
      </c>
      <c r="B6815" s="133" t="s">
        <v>2288</v>
      </c>
      <c r="C6815" s="134" t="n">
        <v>40</v>
      </c>
      <c r="D6815" s="133" t="s">
        <v>2314</v>
      </c>
      <c r="E6815" s="133" t="s">
        <v>3181</v>
      </c>
    </row>
    <row r="6816" customFormat="false" ht="12.75" hidden="false" customHeight="false" outlineLevel="1" collapsed="false">
      <c r="A6816" s="135" t="s">
        <v>3739</v>
      </c>
      <c r="B6816" s="133"/>
      <c r="C6816" s="134" t="n">
        <f aca="false">SUBTOTAL(9,C6815)</f>
        <v>40</v>
      </c>
      <c r="D6816" s="133"/>
      <c r="E6816" s="133"/>
    </row>
    <row r="6817" customFormat="false" ht="12.75" hidden="false" customHeight="false" outlineLevel="2" collapsed="false">
      <c r="A6817" s="133" t="s">
        <v>836</v>
      </c>
      <c r="B6817" s="133" t="s">
        <v>3740</v>
      </c>
      <c r="C6817" s="134" t="n">
        <v>151.55</v>
      </c>
      <c r="D6817" s="133" t="s">
        <v>2293</v>
      </c>
      <c r="E6817" s="133" t="s">
        <v>2353</v>
      </c>
    </row>
    <row r="6818" customFormat="false" ht="12.75" hidden="false" customHeight="false" outlineLevel="2" collapsed="false">
      <c r="A6818" s="133" t="s">
        <v>836</v>
      </c>
      <c r="B6818" s="133" t="s">
        <v>2305</v>
      </c>
      <c r="C6818" s="134" t="n">
        <v>175</v>
      </c>
      <c r="D6818" s="133" t="s">
        <v>2293</v>
      </c>
      <c r="E6818" s="133" t="s">
        <v>2353</v>
      </c>
    </row>
    <row r="6819" customFormat="false" ht="12.75" hidden="false" customHeight="false" outlineLevel="2" collapsed="false">
      <c r="A6819" s="133" t="s">
        <v>836</v>
      </c>
      <c r="B6819" s="133" t="s">
        <v>2306</v>
      </c>
      <c r="C6819" s="134" t="n">
        <v>50</v>
      </c>
      <c r="D6819" s="133" t="s">
        <v>2293</v>
      </c>
      <c r="E6819" s="133" t="s">
        <v>2353</v>
      </c>
    </row>
    <row r="6820" customFormat="false" ht="12.75" hidden="false" customHeight="false" outlineLevel="2" collapsed="false">
      <c r="A6820" s="133" t="s">
        <v>836</v>
      </c>
      <c r="B6820" s="133" t="s">
        <v>2364</v>
      </c>
      <c r="C6820" s="134" t="n">
        <v>200</v>
      </c>
      <c r="D6820" s="133" t="s">
        <v>2293</v>
      </c>
      <c r="E6820" s="133" t="s">
        <v>2353</v>
      </c>
    </row>
    <row r="6821" customFormat="false" ht="12.75" hidden="false" customHeight="false" outlineLevel="1" collapsed="false">
      <c r="A6821" s="135" t="s">
        <v>3741</v>
      </c>
      <c r="B6821" s="133"/>
      <c r="C6821" s="134" t="n">
        <f aca="false">SUBTOTAL(9,C6817:C6820)</f>
        <v>576.55</v>
      </c>
      <c r="D6821" s="133"/>
      <c r="E6821" s="133"/>
    </row>
    <row r="6822" customFormat="false" ht="12.75" hidden="false" customHeight="false" outlineLevel="2" collapsed="false">
      <c r="A6822" s="133" t="s">
        <v>1933</v>
      </c>
      <c r="B6822" s="133" t="s">
        <v>2288</v>
      </c>
      <c r="C6822" s="134" t="n">
        <v>40</v>
      </c>
      <c r="D6822" s="133" t="s">
        <v>2289</v>
      </c>
      <c r="E6822" s="133" t="s">
        <v>2290</v>
      </c>
    </row>
    <row r="6823" customFormat="false" ht="12.75" hidden="false" customHeight="false" outlineLevel="1" collapsed="false">
      <c r="A6823" s="135" t="s">
        <v>3742</v>
      </c>
      <c r="B6823" s="133"/>
      <c r="C6823" s="134" t="n">
        <f aca="false">SUBTOTAL(9,C6822)</f>
        <v>40</v>
      </c>
      <c r="D6823" s="133"/>
      <c r="E6823" s="133"/>
    </row>
    <row r="6824" customFormat="false" ht="12.75" hidden="false" customHeight="false" outlineLevel="2" collapsed="false">
      <c r="A6824" s="133" t="s">
        <v>677</v>
      </c>
      <c r="B6824" s="133" t="s">
        <v>2305</v>
      </c>
      <c r="C6824" s="134" t="n">
        <v>175</v>
      </c>
      <c r="D6824" s="133" t="s">
        <v>2293</v>
      </c>
      <c r="E6824" s="133" t="s">
        <v>2689</v>
      </c>
    </row>
    <row r="6825" customFormat="false" ht="12.75" hidden="false" customHeight="false" outlineLevel="2" collapsed="false">
      <c r="A6825" s="133" t="s">
        <v>677</v>
      </c>
      <c r="B6825" s="133" t="s">
        <v>2307</v>
      </c>
      <c r="C6825" s="134" t="n">
        <v>50</v>
      </c>
      <c r="D6825" s="133" t="s">
        <v>2293</v>
      </c>
      <c r="E6825" s="133" t="s">
        <v>2689</v>
      </c>
    </row>
    <row r="6826" customFormat="false" ht="12.75" hidden="false" customHeight="false" outlineLevel="2" collapsed="false">
      <c r="A6826" s="133" t="s">
        <v>677</v>
      </c>
      <c r="B6826" s="133" t="s">
        <v>2608</v>
      </c>
      <c r="C6826" s="134" t="n">
        <v>16.32</v>
      </c>
      <c r="D6826" s="133" t="s">
        <v>2293</v>
      </c>
      <c r="E6826" s="133" t="s">
        <v>2689</v>
      </c>
    </row>
    <row r="6827" customFormat="false" ht="12.75" hidden="false" customHeight="false" outlineLevel="2" collapsed="false">
      <c r="A6827" s="133" t="s">
        <v>677</v>
      </c>
      <c r="B6827" s="133" t="s">
        <v>2610</v>
      </c>
      <c r="C6827" s="134" t="n">
        <v>11.65</v>
      </c>
      <c r="D6827" s="133" t="s">
        <v>2293</v>
      </c>
      <c r="E6827" s="133" t="s">
        <v>2689</v>
      </c>
    </row>
    <row r="6828" customFormat="false" ht="12.75" hidden="false" customHeight="false" outlineLevel="2" collapsed="false">
      <c r="A6828" s="133" t="s">
        <v>677</v>
      </c>
      <c r="B6828" s="133" t="s">
        <v>2611</v>
      </c>
      <c r="C6828" s="134" t="n">
        <v>369.3</v>
      </c>
      <c r="D6828" s="133" t="s">
        <v>2293</v>
      </c>
      <c r="E6828" s="133" t="s">
        <v>2689</v>
      </c>
    </row>
    <row r="6829" customFormat="false" ht="12.75" hidden="false" customHeight="false" outlineLevel="2" collapsed="false">
      <c r="A6829" s="133" t="s">
        <v>677</v>
      </c>
      <c r="B6829" s="133" t="s">
        <v>2612</v>
      </c>
      <c r="C6829" s="134" t="n">
        <v>14.46</v>
      </c>
      <c r="D6829" s="133" t="s">
        <v>2293</v>
      </c>
      <c r="E6829" s="133" t="s">
        <v>2689</v>
      </c>
    </row>
    <row r="6830" customFormat="false" ht="12.75" hidden="false" customHeight="false" outlineLevel="2" collapsed="false">
      <c r="A6830" s="133" t="s">
        <v>677</v>
      </c>
      <c r="B6830" s="133" t="s">
        <v>2613</v>
      </c>
      <c r="C6830" s="134" t="n">
        <v>4.12</v>
      </c>
      <c r="D6830" s="133" t="s">
        <v>2293</v>
      </c>
      <c r="E6830" s="133" t="s">
        <v>2689</v>
      </c>
    </row>
    <row r="6831" customFormat="false" ht="12.75" hidden="false" customHeight="false" outlineLevel="2" collapsed="false">
      <c r="A6831" s="133" t="s">
        <v>677</v>
      </c>
      <c r="B6831" s="133" t="s">
        <v>2614</v>
      </c>
      <c r="C6831" s="134" t="n">
        <v>880.07</v>
      </c>
      <c r="D6831" s="133" t="s">
        <v>2293</v>
      </c>
      <c r="E6831" s="133" t="s">
        <v>2689</v>
      </c>
    </row>
    <row r="6832" customFormat="false" ht="12.75" hidden="false" customHeight="false" outlineLevel="2" collapsed="false">
      <c r="A6832" s="133" t="s">
        <v>677</v>
      </c>
      <c r="B6832" s="133" t="s">
        <v>2615</v>
      </c>
      <c r="C6832" s="134" t="n">
        <v>11.17</v>
      </c>
      <c r="D6832" s="133" t="s">
        <v>2293</v>
      </c>
      <c r="E6832" s="133" t="s">
        <v>2689</v>
      </c>
    </row>
    <row r="6833" customFormat="false" ht="12.75" hidden="false" customHeight="false" outlineLevel="2" collapsed="false">
      <c r="A6833" s="133" t="s">
        <v>677</v>
      </c>
      <c r="B6833" s="133" t="s">
        <v>2690</v>
      </c>
      <c r="C6833" s="134" t="n">
        <v>0</v>
      </c>
      <c r="D6833" s="133" t="s">
        <v>2293</v>
      </c>
      <c r="E6833" s="133" t="s">
        <v>2689</v>
      </c>
    </row>
    <row r="6834" customFormat="false" ht="12.75" hidden="false" customHeight="false" outlineLevel="2" collapsed="false">
      <c r="A6834" s="133" t="s">
        <v>677</v>
      </c>
      <c r="B6834" s="133" t="s">
        <v>2340</v>
      </c>
      <c r="C6834" s="134" t="n">
        <v>78</v>
      </c>
      <c r="D6834" s="133" t="s">
        <v>2293</v>
      </c>
      <c r="E6834" s="133" t="s">
        <v>2689</v>
      </c>
    </row>
    <row r="6835" customFormat="false" ht="12.75" hidden="false" customHeight="false" outlineLevel="2" collapsed="false">
      <c r="A6835" s="133" t="s">
        <v>677</v>
      </c>
      <c r="B6835" s="133" t="s">
        <v>2341</v>
      </c>
      <c r="C6835" s="134" t="n">
        <v>177</v>
      </c>
      <c r="D6835" s="133" t="s">
        <v>2293</v>
      </c>
      <c r="E6835" s="133" t="s">
        <v>2689</v>
      </c>
    </row>
    <row r="6836" customFormat="false" ht="12.75" hidden="false" customHeight="false" outlineLevel="2" collapsed="false">
      <c r="A6836" s="133" t="s">
        <v>677</v>
      </c>
      <c r="B6836" s="133" t="s">
        <v>2342</v>
      </c>
      <c r="C6836" s="134" t="n">
        <v>13</v>
      </c>
      <c r="D6836" s="133" t="s">
        <v>2293</v>
      </c>
      <c r="E6836" s="133" t="s">
        <v>2689</v>
      </c>
    </row>
    <row r="6837" customFormat="false" ht="12.75" hidden="false" customHeight="false" outlineLevel="2" collapsed="false">
      <c r="A6837" s="133" t="s">
        <v>677</v>
      </c>
      <c r="B6837" s="133" t="s">
        <v>2343</v>
      </c>
      <c r="C6837" s="134" t="n">
        <v>10</v>
      </c>
      <c r="D6837" s="133" t="s">
        <v>2293</v>
      </c>
      <c r="E6837" s="133" t="s">
        <v>2689</v>
      </c>
    </row>
    <row r="6838" customFormat="false" ht="12.75" hidden="false" customHeight="false" outlineLevel="2" collapsed="false">
      <c r="A6838" s="133" t="s">
        <v>677</v>
      </c>
      <c r="B6838" s="133" t="s">
        <v>2616</v>
      </c>
      <c r="C6838" s="134" t="n">
        <v>245</v>
      </c>
      <c r="D6838" s="133" t="s">
        <v>2293</v>
      </c>
      <c r="E6838" s="133" t="s">
        <v>2689</v>
      </c>
    </row>
    <row r="6839" customFormat="false" ht="12.75" hidden="false" customHeight="false" outlineLevel="2" collapsed="false">
      <c r="A6839" s="133" t="s">
        <v>677</v>
      </c>
      <c r="B6839" s="133" t="s">
        <v>2344</v>
      </c>
      <c r="C6839" s="134" t="n">
        <v>6.19</v>
      </c>
      <c r="D6839" s="133" t="s">
        <v>2293</v>
      </c>
      <c r="E6839" s="133" t="s">
        <v>2689</v>
      </c>
    </row>
    <row r="6840" customFormat="false" ht="12.75" hidden="false" customHeight="false" outlineLevel="1" collapsed="false">
      <c r="A6840" s="135" t="s">
        <v>3743</v>
      </c>
      <c r="B6840" s="133"/>
      <c r="C6840" s="134" t="n">
        <f aca="false">SUBTOTAL(9,C6824:C6839)</f>
        <v>2061.28</v>
      </c>
      <c r="D6840" s="133"/>
      <c r="E6840" s="133"/>
    </row>
    <row r="6841" customFormat="false" ht="12.75" hidden="false" customHeight="false" outlineLevel="2" collapsed="false">
      <c r="A6841" s="133" t="s">
        <v>692</v>
      </c>
      <c r="B6841" s="133" t="s">
        <v>2288</v>
      </c>
      <c r="C6841" s="134" t="n">
        <v>40</v>
      </c>
      <c r="D6841" s="133" t="s">
        <v>2293</v>
      </c>
      <c r="E6841" s="133" t="s">
        <v>2965</v>
      </c>
    </row>
    <row r="6842" customFormat="false" ht="12.75" hidden="false" customHeight="false" outlineLevel="1" collapsed="false">
      <c r="A6842" s="135" t="s">
        <v>3744</v>
      </c>
      <c r="B6842" s="133"/>
      <c r="C6842" s="134" t="n">
        <f aca="false">SUBTOTAL(9,C6841)</f>
        <v>40</v>
      </c>
      <c r="D6842" s="133"/>
      <c r="E6842" s="133"/>
    </row>
    <row r="6843" customFormat="false" ht="12.75" hidden="false" customHeight="false" outlineLevel="2" collapsed="false">
      <c r="A6843" s="133" t="s">
        <v>1208</v>
      </c>
      <c r="B6843" s="133" t="s">
        <v>2288</v>
      </c>
      <c r="C6843" s="134" t="n">
        <v>40</v>
      </c>
      <c r="D6843" s="133" t="s">
        <v>2769</v>
      </c>
      <c r="E6843" s="133" t="s">
        <v>2770</v>
      </c>
    </row>
    <row r="6844" customFormat="false" ht="12.75" hidden="false" customHeight="false" outlineLevel="1" collapsed="false">
      <c r="A6844" s="135" t="s">
        <v>3745</v>
      </c>
      <c r="B6844" s="133"/>
      <c r="C6844" s="134" t="n">
        <f aca="false">SUBTOTAL(9,C6843)</f>
        <v>40</v>
      </c>
      <c r="D6844" s="133"/>
      <c r="E6844" s="133"/>
    </row>
    <row r="6845" customFormat="false" ht="12.75" hidden="false" customHeight="false" outlineLevel="2" collapsed="false">
      <c r="A6845" s="133" t="s">
        <v>1247</v>
      </c>
      <c r="B6845" s="133" t="s">
        <v>2288</v>
      </c>
      <c r="C6845" s="134" t="n">
        <v>40</v>
      </c>
      <c r="D6845" s="133" t="s">
        <v>2369</v>
      </c>
      <c r="E6845" s="133" t="s">
        <v>2529</v>
      </c>
    </row>
    <row r="6846" customFormat="false" ht="12.75" hidden="false" customHeight="false" outlineLevel="1" collapsed="false">
      <c r="A6846" s="135" t="s">
        <v>3746</v>
      </c>
      <c r="B6846" s="133"/>
      <c r="C6846" s="134" t="n">
        <f aca="false">SUBTOTAL(9,C6845)</f>
        <v>40</v>
      </c>
      <c r="D6846" s="133"/>
      <c r="E6846" s="133"/>
    </row>
    <row r="6847" customFormat="false" ht="12.75" hidden="false" customHeight="false" outlineLevel="2" collapsed="false">
      <c r="A6847" s="133" t="s">
        <v>1818</v>
      </c>
      <c r="B6847" s="133" t="s">
        <v>2288</v>
      </c>
      <c r="C6847" s="134" t="n">
        <v>40</v>
      </c>
      <c r="D6847" s="133" t="s">
        <v>2314</v>
      </c>
      <c r="E6847" s="133" t="s">
        <v>2315</v>
      </c>
    </row>
    <row r="6848" customFormat="false" ht="12.75" hidden="false" customHeight="false" outlineLevel="1" collapsed="false">
      <c r="A6848" s="135" t="s">
        <v>3747</v>
      </c>
      <c r="B6848" s="133"/>
      <c r="C6848" s="134" t="n">
        <f aca="false">SUBTOTAL(9,C6847)</f>
        <v>40</v>
      </c>
      <c r="D6848" s="133"/>
      <c r="E6848" s="133"/>
    </row>
    <row r="6849" customFormat="false" ht="12.75" hidden="false" customHeight="false" outlineLevel="2" collapsed="false">
      <c r="A6849" s="133" t="s">
        <v>1684</v>
      </c>
      <c r="B6849" s="133" t="s">
        <v>2308</v>
      </c>
      <c r="C6849" s="134" t="n">
        <v>148.89</v>
      </c>
      <c r="D6849" s="133" t="s">
        <v>2314</v>
      </c>
      <c r="E6849" s="133" t="s">
        <v>2850</v>
      </c>
    </row>
    <row r="6850" customFormat="false" ht="12.75" hidden="false" customHeight="false" outlineLevel="2" collapsed="false">
      <c r="A6850" s="133" t="s">
        <v>1684</v>
      </c>
      <c r="B6850" s="133" t="s">
        <v>2309</v>
      </c>
      <c r="C6850" s="134" t="n">
        <v>227.32</v>
      </c>
      <c r="D6850" s="133" t="s">
        <v>2314</v>
      </c>
      <c r="E6850" s="133" t="s">
        <v>2850</v>
      </c>
    </row>
    <row r="6851" customFormat="false" ht="12.75" hidden="false" customHeight="false" outlineLevel="2" collapsed="false">
      <c r="A6851" s="133" t="s">
        <v>1684</v>
      </c>
      <c r="B6851" s="133" t="s">
        <v>2310</v>
      </c>
      <c r="C6851" s="134" t="n">
        <v>14.46</v>
      </c>
      <c r="D6851" s="133" t="s">
        <v>2314</v>
      </c>
      <c r="E6851" s="133" t="s">
        <v>2850</v>
      </c>
    </row>
    <row r="6852" customFormat="false" ht="12.75" hidden="false" customHeight="false" outlineLevel="2" collapsed="false">
      <c r="A6852" s="133" t="s">
        <v>1684</v>
      </c>
      <c r="B6852" s="133" t="s">
        <v>2311</v>
      </c>
      <c r="C6852" s="134" t="n">
        <v>4.12</v>
      </c>
      <c r="D6852" s="133" t="s">
        <v>2314</v>
      </c>
      <c r="E6852" s="133" t="s">
        <v>2850</v>
      </c>
    </row>
    <row r="6853" customFormat="false" ht="12.75" hidden="false" customHeight="false" outlineLevel="2" collapsed="false">
      <c r="A6853" s="133" t="s">
        <v>1684</v>
      </c>
      <c r="B6853" s="133" t="s">
        <v>2312</v>
      </c>
      <c r="C6853" s="134" t="n">
        <v>11.17</v>
      </c>
      <c r="D6853" s="133" t="s">
        <v>2314</v>
      </c>
      <c r="E6853" s="133" t="s">
        <v>2850</v>
      </c>
    </row>
    <row r="6854" customFormat="false" ht="12.75" hidden="false" customHeight="false" outlineLevel="1" collapsed="false">
      <c r="A6854" s="135" t="s">
        <v>3748</v>
      </c>
      <c r="B6854" s="133"/>
      <c r="C6854" s="134" t="n">
        <f aca="false">SUBTOTAL(9,C6849:C6853)</f>
        <v>405.96</v>
      </c>
      <c r="D6854" s="133"/>
      <c r="E6854" s="133"/>
    </row>
    <row r="6855" customFormat="false" ht="12.75" hidden="false" customHeight="false" outlineLevel="2" collapsed="false">
      <c r="A6855" s="133" t="s">
        <v>1679</v>
      </c>
      <c r="B6855" s="133" t="s">
        <v>2288</v>
      </c>
      <c r="C6855" s="134" t="n">
        <v>40</v>
      </c>
      <c r="D6855" s="133" t="s">
        <v>2314</v>
      </c>
      <c r="E6855" s="133" t="s">
        <v>2551</v>
      </c>
    </row>
    <row r="6856" customFormat="false" ht="12.75" hidden="false" customHeight="false" outlineLevel="1" collapsed="false">
      <c r="A6856" s="135" t="s">
        <v>3749</v>
      </c>
      <c r="B6856" s="133"/>
      <c r="C6856" s="134" t="n">
        <f aca="false">SUBTOTAL(9,C6855)</f>
        <v>40</v>
      </c>
      <c r="D6856" s="133"/>
      <c r="E6856" s="133"/>
    </row>
    <row r="6857" customFormat="false" ht="12.75" hidden="false" customHeight="false" outlineLevel="2" collapsed="false">
      <c r="A6857" s="133" t="s">
        <v>1430</v>
      </c>
      <c r="B6857" s="133" t="s">
        <v>2305</v>
      </c>
      <c r="C6857" s="134" t="n">
        <v>175</v>
      </c>
      <c r="D6857" s="133" t="s">
        <v>2346</v>
      </c>
      <c r="E6857" s="133" t="s">
        <v>2993</v>
      </c>
    </row>
    <row r="6858" customFormat="false" ht="12.75" hidden="false" customHeight="false" outlineLevel="2" collapsed="false">
      <c r="A6858" s="133" t="s">
        <v>1430</v>
      </c>
      <c r="B6858" s="133" t="s">
        <v>2307</v>
      </c>
      <c r="C6858" s="134" t="n">
        <v>50</v>
      </c>
      <c r="D6858" s="133" t="s">
        <v>2346</v>
      </c>
      <c r="E6858" s="133" t="s">
        <v>2993</v>
      </c>
    </row>
    <row r="6859" customFormat="false" ht="12.75" hidden="false" customHeight="false" outlineLevel="2" collapsed="false">
      <c r="A6859" s="133" t="s">
        <v>1430</v>
      </c>
      <c r="B6859" s="133" t="s">
        <v>2348</v>
      </c>
      <c r="C6859" s="134" t="n">
        <v>367.34</v>
      </c>
      <c r="D6859" s="133" t="s">
        <v>2346</v>
      </c>
      <c r="E6859" s="133" t="s">
        <v>2993</v>
      </c>
    </row>
    <row r="6860" customFormat="false" ht="12.75" hidden="false" customHeight="false" outlineLevel="2" collapsed="false">
      <c r="A6860" s="133" t="s">
        <v>1430</v>
      </c>
      <c r="B6860" s="133" t="s">
        <v>2349</v>
      </c>
      <c r="C6860" s="134" t="n">
        <v>230</v>
      </c>
      <c r="D6860" s="133" t="s">
        <v>2346</v>
      </c>
      <c r="E6860" s="133" t="s">
        <v>2993</v>
      </c>
    </row>
    <row r="6861" customFormat="false" ht="12.75" hidden="false" customHeight="false" outlineLevel="2" collapsed="false">
      <c r="A6861" s="133" t="s">
        <v>1430</v>
      </c>
      <c r="B6861" s="133" t="s">
        <v>2350</v>
      </c>
      <c r="C6861" s="134" t="n">
        <v>13</v>
      </c>
      <c r="D6861" s="133" t="s">
        <v>2346</v>
      </c>
      <c r="E6861" s="133" t="s">
        <v>2993</v>
      </c>
    </row>
    <row r="6862" customFormat="false" ht="12.75" hidden="false" customHeight="false" outlineLevel="2" collapsed="false">
      <c r="A6862" s="133" t="s">
        <v>1430</v>
      </c>
      <c r="B6862" s="133" t="s">
        <v>2351</v>
      </c>
      <c r="C6862" s="134" t="n">
        <v>10</v>
      </c>
      <c r="D6862" s="133" t="s">
        <v>2346</v>
      </c>
      <c r="E6862" s="133" t="s">
        <v>2993</v>
      </c>
    </row>
    <row r="6863" customFormat="false" ht="12.75" hidden="false" customHeight="false" outlineLevel="1" collapsed="false">
      <c r="A6863" s="135" t="s">
        <v>3750</v>
      </c>
      <c r="B6863" s="133"/>
      <c r="C6863" s="134" t="n">
        <f aca="false">SUBTOTAL(9,C6857:C6862)</f>
        <v>845.34</v>
      </c>
      <c r="D6863" s="133"/>
      <c r="E6863" s="133"/>
    </row>
    <row r="6864" customFormat="false" ht="12.75" hidden="false" customHeight="false" outlineLevel="2" collapsed="false">
      <c r="A6864" s="133" t="s">
        <v>1375</v>
      </c>
      <c r="B6864" s="133" t="s">
        <v>3138</v>
      </c>
      <c r="C6864" s="134" t="n">
        <v>1031</v>
      </c>
      <c r="D6864" s="133" t="s">
        <v>2575</v>
      </c>
      <c r="E6864" s="133" t="s">
        <v>2984</v>
      </c>
    </row>
    <row r="6865" customFormat="false" ht="12.75" hidden="false" customHeight="false" outlineLevel="2" collapsed="false">
      <c r="A6865" s="133" t="s">
        <v>1375</v>
      </c>
      <c r="B6865" s="133" t="s">
        <v>2288</v>
      </c>
      <c r="C6865" s="134" t="n">
        <v>40</v>
      </c>
      <c r="D6865" s="133" t="s">
        <v>2575</v>
      </c>
      <c r="E6865" s="133" t="s">
        <v>2984</v>
      </c>
    </row>
    <row r="6866" customFormat="false" ht="12.75" hidden="false" customHeight="false" outlineLevel="2" collapsed="false">
      <c r="A6866" s="133" t="s">
        <v>1375</v>
      </c>
      <c r="B6866" s="133" t="s">
        <v>2305</v>
      </c>
      <c r="C6866" s="134" t="n">
        <v>175</v>
      </c>
      <c r="D6866" s="133" t="s">
        <v>2575</v>
      </c>
      <c r="E6866" s="133" t="s">
        <v>2984</v>
      </c>
    </row>
    <row r="6867" customFormat="false" ht="12.75" hidden="false" customHeight="false" outlineLevel="2" collapsed="false">
      <c r="A6867" s="133" t="s">
        <v>1375</v>
      </c>
      <c r="B6867" s="133" t="s">
        <v>2306</v>
      </c>
      <c r="C6867" s="134" t="n">
        <v>50</v>
      </c>
      <c r="D6867" s="133" t="s">
        <v>2575</v>
      </c>
      <c r="E6867" s="133" t="s">
        <v>2984</v>
      </c>
    </row>
    <row r="6868" customFormat="false" ht="12.75" hidden="false" customHeight="false" outlineLevel="2" collapsed="false">
      <c r="A6868" s="133" t="s">
        <v>1375</v>
      </c>
      <c r="B6868" s="133" t="s">
        <v>2307</v>
      </c>
      <c r="C6868" s="134" t="n">
        <v>50</v>
      </c>
      <c r="D6868" s="133" t="s">
        <v>2575</v>
      </c>
      <c r="E6868" s="133" t="s">
        <v>2984</v>
      </c>
    </row>
    <row r="6869" customFormat="false" ht="12.75" hidden="false" customHeight="false" outlineLevel="2" collapsed="false">
      <c r="A6869" s="133" t="s">
        <v>1375</v>
      </c>
      <c r="B6869" s="133" t="s">
        <v>2364</v>
      </c>
      <c r="C6869" s="134" t="n">
        <v>200</v>
      </c>
      <c r="D6869" s="133" t="s">
        <v>2575</v>
      </c>
      <c r="E6869" s="133" t="s">
        <v>2984</v>
      </c>
    </row>
    <row r="6870" customFormat="false" ht="12.75" hidden="false" customHeight="false" outlineLevel="2" collapsed="false">
      <c r="A6870" s="133" t="s">
        <v>1375</v>
      </c>
      <c r="B6870" s="133" t="s">
        <v>2535</v>
      </c>
      <c r="C6870" s="134" t="n">
        <v>167</v>
      </c>
      <c r="D6870" s="133" t="s">
        <v>2575</v>
      </c>
      <c r="E6870" s="133" t="s">
        <v>2984</v>
      </c>
    </row>
    <row r="6871" customFormat="false" ht="12.75" hidden="false" customHeight="false" outlineLevel="1" collapsed="false">
      <c r="A6871" s="135" t="s">
        <v>3751</v>
      </c>
      <c r="B6871" s="133"/>
      <c r="C6871" s="134" t="n">
        <f aca="false">SUBTOTAL(9,C6864:C6870)</f>
        <v>1713</v>
      </c>
      <c r="D6871" s="133"/>
      <c r="E6871" s="133"/>
    </row>
    <row r="6872" customFormat="false" ht="12.75" hidden="false" customHeight="false" outlineLevel="2" collapsed="false">
      <c r="A6872" s="133" t="s">
        <v>1004</v>
      </c>
      <c r="B6872" s="133" t="s">
        <v>2292</v>
      </c>
      <c r="C6872" s="134" t="n">
        <v>31.9</v>
      </c>
      <c r="D6872" s="133" t="s">
        <v>2476</v>
      </c>
      <c r="E6872" s="133" t="s">
        <v>3752</v>
      </c>
    </row>
    <row r="6873" customFormat="false" ht="12.75" hidden="false" customHeight="false" outlineLevel="2" collapsed="false">
      <c r="A6873" s="133" t="s">
        <v>1004</v>
      </c>
      <c r="B6873" s="133" t="s">
        <v>2443</v>
      </c>
      <c r="C6873" s="134" t="n">
        <v>10.65</v>
      </c>
      <c r="D6873" s="133" t="s">
        <v>2476</v>
      </c>
      <c r="E6873" s="133" t="s">
        <v>3752</v>
      </c>
    </row>
    <row r="6874" customFormat="false" ht="12.75" hidden="false" customHeight="false" outlineLevel="2" collapsed="false">
      <c r="A6874" s="133" t="s">
        <v>1004</v>
      </c>
      <c r="B6874" s="133" t="s">
        <v>2295</v>
      </c>
      <c r="C6874" s="134" t="n">
        <v>54</v>
      </c>
      <c r="D6874" s="133" t="s">
        <v>2476</v>
      </c>
      <c r="E6874" s="133" t="s">
        <v>3752</v>
      </c>
    </row>
    <row r="6875" customFormat="false" ht="12.75" hidden="false" customHeight="false" outlineLevel="2" collapsed="false">
      <c r="A6875" s="133" t="s">
        <v>1004</v>
      </c>
      <c r="B6875" s="133" t="s">
        <v>2296</v>
      </c>
      <c r="C6875" s="134" t="n">
        <v>371.9</v>
      </c>
      <c r="D6875" s="133" t="s">
        <v>2476</v>
      </c>
      <c r="E6875" s="133" t="s">
        <v>3752</v>
      </c>
    </row>
    <row r="6876" customFormat="false" ht="12.75" hidden="false" customHeight="false" outlineLevel="2" collapsed="false">
      <c r="A6876" s="133" t="s">
        <v>1004</v>
      </c>
      <c r="B6876" s="133" t="s">
        <v>2297</v>
      </c>
      <c r="C6876" s="134" t="n">
        <v>54.34</v>
      </c>
      <c r="D6876" s="133" t="s">
        <v>2476</v>
      </c>
      <c r="E6876" s="133" t="s">
        <v>3752</v>
      </c>
    </row>
    <row r="6877" customFormat="false" ht="12.75" hidden="false" customHeight="false" outlineLevel="2" collapsed="false">
      <c r="A6877" s="133" t="s">
        <v>1004</v>
      </c>
      <c r="B6877" s="133" t="s">
        <v>2298</v>
      </c>
      <c r="C6877" s="134" t="n">
        <v>13.84</v>
      </c>
      <c r="D6877" s="133" t="s">
        <v>2476</v>
      </c>
      <c r="E6877" s="133" t="s">
        <v>3752</v>
      </c>
    </row>
    <row r="6878" customFormat="false" ht="12.75" hidden="false" customHeight="false" outlineLevel="2" collapsed="false">
      <c r="A6878" s="133" t="s">
        <v>1004</v>
      </c>
      <c r="B6878" s="133" t="s">
        <v>2299</v>
      </c>
      <c r="C6878" s="134" t="n">
        <v>6</v>
      </c>
      <c r="D6878" s="133" t="s">
        <v>2476</v>
      </c>
      <c r="E6878" s="133" t="s">
        <v>3752</v>
      </c>
    </row>
    <row r="6879" customFormat="false" ht="12.75" hidden="false" customHeight="false" outlineLevel="2" collapsed="false">
      <c r="A6879" s="133" t="s">
        <v>1004</v>
      </c>
      <c r="B6879" s="133" t="s">
        <v>2302</v>
      </c>
      <c r="C6879" s="134" t="n">
        <v>10.65</v>
      </c>
      <c r="D6879" s="133" t="s">
        <v>2476</v>
      </c>
      <c r="E6879" s="133" t="s">
        <v>3752</v>
      </c>
    </row>
    <row r="6880" customFormat="false" ht="12.75" hidden="false" customHeight="false" outlineLevel="2" collapsed="false">
      <c r="A6880" s="133" t="s">
        <v>1004</v>
      </c>
      <c r="B6880" s="133" t="s">
        <v>2303</v>
      </c>
      <c r="C6880" s="134" t="n">
        <v>5</v>
      </c>
      <c r="D6880" s="133" t="s">
        <v>2476</v>
      </c>
      <c r="E6880" s="133" t="s">
        <v>3752</v>
      </c>
    </row>
    <row r="6881" customFormat="false" ht="12.75" hidden="false" customHeight="false" outlineLevel="2" collapsed="false">
      <c r="A6881" s="133" t="s">
        <v>1004</v>
      </c>
      <c r="B6881" s="133" t="s">
        <v>2304</v>
      </c>
      <c r="C6881" s="134" t="n">
        <v>5.46</v>
      </c>
      <c r="D6881" s="133" t="s">
        <v>2476</v>
      </c>
      <c r="E6881" s="133" t="s">
        <v>3752</v>
      </c>
    </row>
    <row r="6882" customFormat="false" ht="12.75" hidden="false" customHeight="false" outlineLevel="2" collapsed="false">
      <c r="A6882" s="133" t="s">
        <v>1004</v>
      </c>
      <c r="B6882" s="133" t="s">
        <v>2305</v>
      </c>
      <c r="C6882" s="134" t="n">
        <v>175</v>
      </c>
      <c r="D6882" s="133" t="s">
        <v>2476</v>
      </c>
      <c r="E6882" s="133" t="s">
        <v>3752</v>
      </c>
    </row>
    <row r="6883" customFormat="false" ht="12.75" hidden="false" customHeight="false" outlineLevel="2" collapsed="false">
      <c r="A6883" s="133" t="s">
        <v>1004</v>
      </c>
      <c r="B6883" s="133" t="s">
        <v>2307</v>
      </c>
      <c r="C6883" s="134" t="n">
        <v>50</v>
      </c>
      <c r="D6883" s="133" t="s">
        <v>2476</v>
      </c>
      <c r="E6883" s="133" t="s">
        <v>3752</v>
      </c>
    </row>
    <row r="6884" customFormat="false" ht="12.75" hidden="false" customHeight="false" outlineLevel="2" collapsed="false">
      <c r="A6884" s="133" t="s">
        <v>1004</v>
      </c>
      <c r="B6884" s="133" t="s">
        <v>2481</v>
      </c>
      <c r="C6884" s="134" t="n">
        <v>45.46</v>
      </c>
      <c r="D6884" s="133" t="s">
        <v>2476</v>
      </c>
      <c r="E6884" s="133" t="s">
        <v>3752</v>
      </c>
    </row>
    <row r="6885" customFormat="false" ht="12.75" hidden="false" customHeight="false" outlineLevel="2" collapsed="false">
      <c r="A6885" s="133" t="s">
        <v>1004</v>
      </c>
      <c r="B6885" s="133" t="s">
        <v>2482</v>
      </c>
      <c r="C6885" s="134" t="n">
        <v>36.8</v>
      </c>
      <c r="D6885" s="133" t="s">
        <v>2476</v>
      </c>
      <c r="E6885" s="133" t="s">
        <v>3752</v>
      </c>
    </row>
    <row r="6886" customFormat="false" ht="12.75" hidden="false" customHeight="false" outlineLevel="2" collapsed="false">
      <c r="A6886" s="133" t="s">
        <v>1004</v>
      </c>
      <c r="B6886" s="133" t="s">
        <v>2483</v>
      </c>
      <c r="C6886" s="134" t="n">
        <v>16.32</v>
      </c>
      <c r="D6886" s="133" t="s">
        <v>2476</v>
      </c>
      <c r="E6886" s="133" t="s">
        <v>3752</v>
      </c>
    </row>
    <row r="6887" customFormat="false" ht="12.75" hidden="false" customHeight="false" outlineLevel="2" collapsed="false">
      <c r="A6887" s="133" t="s">
        <v>1004</v>
      </c>
      <c r="B6887" s="133" t="s">
        <v>2484</v>
      </c>
      <c r="C6887" s="134" t="n">
        <v>11.65</v>
      </c>
      <c r="D6887" s="133" t="s">
        <v>2476</v>
      </c>
      <c r="E6887" s="133" t="s">
        <v>3752</v>
      </c>
    </row>
    <row r="6888" customFormat="false" ht="12.75" hidden="false" customHeight="false" outlineLevel="2" collapsed="false">
      <c r="A6888" s="133" t="s">
        <v>1004</v>
      </c>
      <c r="B6888" s="133" t="s">
        <v>2485</v>
      </c>
      <c r="C6888" s="134" t="n">
        <v>148.89</v>
      </c>
      <c r="D6888" s="133" t="s">
        <v>2476</v>
      </c>
      <c r="E6888" s="133" t="s">
        <v>3752</v>
      </c>
    </row>
    <row r="6889" customFormat="false" ht="12.75" hidden="false" customHeight="false" outlineLevel="2" collapsed="false">
      <c r="A6889" s="133" t="s">
        <v>1004</v>
      </c>
      <c r="B6889" s="133" t="s">
        <v>2486</v>
      </c>
      <c r="C6889" s="134" t="n">
        <v>12.99</v>
      </c>
      <c r="D6889" s="133" t="s">
        <v>2476</v>
      </c>
      <c r="E6889" s="133" t="s">
        <v>3752</v>
      </c>
    </row>
    <row r="6890" customFormat="false" ht="12.75" hidden="false" customHeight="false" outlineLevel="2" collapsed="false">
      <c r="A6890" s="133" t="s">
        <v>1004</v>
      </c>
      <c r="B6890" s="133" t="s">
        <v>2487</v>
      </c>
      <c r="C6890" s="134" t="n">
        <v>8.66</v>
      </c>
      <c r="D6890" s="133" t="s">
        <v>2476</v>
      </c>
      <c r="E6890" s="133" t="s">
        <v>3752</v>
      </c>
    </row>
    <row r="6891" customFormat="false" ht="12.75" hidden="false" customHeight="false" outlineLevel="2" collapsed="false">
      <c r="A6891" s="133" t="s">
        <v>1004</v>
      </c>
      <c r="B6891" s="133" t="s">
        <v>2488</v>
      </c>
      <c r="C6891" s="134" t="n">
        <v>292.27</v>
      </c>
      <c r="D6891" s="133" t="s">
        <v>2476</v>
      </c>
      <c r="E6891" s="133" t="s">
        <v>3752</v>
      </c>
    </row>
    <row r="6892" customFormat="false" ht="12.75" hidden="false" customHeight="false" outlineLevel="2" collapsed="false">
      <c r="A6892" s="133" t="s">
        <v>1004</v>
      </c>
      <c r="B6892" s="133" t="s">
        <v>2489</v>
      </c>
      <c r="C6892" s="134" t="n">
        <v>37.88</v>
      </c>
      <c r="D6892" s="133" t="s">
        <v>2476</v>
      </c>
      <c r="E6892" s="133" t="s">
        <v>3752</v>
      </c>
    </row>
    <row r="6893" customFormat="false" ht="12.75" hidden="false" customHeight="false" outlineLevel="2" collapsed="false">
      <c r="A6893" s="133" t="s">
        <v>1004</v>
      </c>
      <c r="B6893" s="133" t="s">
        <v>2490</v>
      </c>
      <c r="C6893" s="134" t="n">
        <v>880.07</v>
      </c>
      <c r="D6893" s="133" t="s">
        <v>2476</v>
      </c>
      <c r="E6893" s="133" t="s">
        <v>3752</v>
      </c>
    </row>
    <row r="6894" customFormat="false" ht="12.75" hidden="false" customHeight="false" outlineLevel="2" collapsed="false">
      <c r="A6894" s="133" t="s">
        <v>1004</v>
      </c>
      <c r="B6894" s="133" t="s">
        <v>2492</v>
      </c>
      <c r="C6894" s="134" t="n">
        <v>11.17</v>
      </c>
      <c r="D6894" s="133" t="s">
        <v>2476</v>
      </c>
      <c r="E6894" s="133" t="s">
        <v>3752</v>
      </c>
    </row>
    <row r="6895" customFormat="false" ht="12.75" hidden="false" customHeight="false" outlineLevel="2" collapsed="false">
      <c r="A6895" s="133" t="s">
        <v>1004</v>
      </c>
      <c r="B6895" s="133" t="s">
        <v>2495</v>
      </c>
      <c r="C6895" s="134" t="n">
        <v>32.47</v>
      </c>
      <c r="D6895" s="133" t="s">
        <v>2476</v>
      </c>
      <c r="E6895" s="133" t="s">
        <v>3752</v>
      </c>
    </row>
    <row r="6896" customFormat="false" ht="12.75" hidden="false" customHeight="false" outlineLevel="2" collapsed="false">
      <c r="A6896" s="133" t="s">
        <v>1004</v>
      </c>
      <c r="B6896" s="133" t="s">
        <v>2496</v>
      </c>
      <c r="C6896" s="134" t="n">
        <v>17.32</v>
      </c>
      <c r="D6896" s="133" t="s">
        <v>2476</v>
      </c>
      <c r="E6896" s="133" t="s">
        <v>3752</v>
      </c>
    </row>
    <row r="6897" customFormat="false" ht="12.75" hidden="false" customHeight="false" outlineLevel="2" collapsed="false">
      <c r="A6897" s="133" t="s">
        <v>1004</v>
      </c>
      <c r="B6897" s="133" t="s">
        <v>2318</v>
      </c>
      <c r="C6897" s="134" t="n">
        <v>22.61</v>
      </c>
      <c r="D6897" s="133" t="s">
        <v>2476</v>
      </c>
      <c r="E6897" s="133" t="s">
        <v>3752</v>
      </c>
    </row>
    <row r="6898" customFormat="false" ht="12.75" hidden="false" customHeight="false" outlineLevel="2" collapsed="false">
      <c r="A6898" s="133" t="s">
        <v>1004</v>
      </c>
      <c r="B6898" s="133" t="s">
        <v>2322</v>
      </c>
      <c r="C6898" s="134" t="n">
        <v>10</v>
      </c>
      <c r="D6898" s="133" t="s">
        <v>2476</v>
      </c>
      <c r="E6898" s="133" t="s">
        <v>3752</v>
      </c>
    </row>
    <row r="6899" customFormat="false" ht="12.75" hidden="false" customHeight="false" outlineLevel="2" collapsed="false">
      <c r="A6899" s="133" t="s">
        <v>1004</v>
      </c>
      <c r="B6899" s="133" t="s">
        <v>2323</v>
      </c>
      <c r="C6899" s="134" t="n">
        <v>3.1</v>
      </c>
      <c r="D6899" s="133" t="s">
        <v>2476</v>
      </c>
      <c r="E6899" s="133" t="s">
        <v>3752</v>
      </c>
    </row>
    <row r="6900" customFormat="false" ht="12.75" hidden="false" customHeight="false" outlineLevel="2" collapsed="false">
      <c r="A6900" s="133" t="s">
        <v>1004</v>
      </c>
      <c r="B6900" s="133" t="s">
        <v>2324</v>
      </c>
      <c r="C6900" s="134" t="n">
        <v>54</v>
      </c>
      <c r="D6900" s="133" t="s">
        <v>2476</v>
      </c>
      <c r="E6900" s="133" t="s">
        <v>3752</v>
      </c>
    </row>
    <row r="6901" customFormat="false" ht="12.75" hidden="false" customHeight="false" outlineLevel="2" collapsed="false">
      <c r="A6901" s="133" t="s">
        <v>1004</v>
      </c>
      <c r="B6901" s="133" t="s">
        <v>2463</v>
      </c>
      <c r="C6901" s="134" t="n">
        <v>1</v>
      </c>
      <c r="D6901" s="133" t="s">
        <v>2476</v>
      </c>
      <c r="E6901" s="133" t="s">
        <v>3752</v>
      </c>
    </row>
    <row r="6902" customFormat="false" ht="12.75" hidden="false" customHeight="false" outlineLevel="2" collapsed="false">
      <c r="A6902" s="133" t="s">
        <v>1004</v>
      </c>
      <c r="B6902" s="133" t="s">
        <v>2327</v>
      </c>
      <c r="C6902" s="134" t="n">
        <v>25</v>
      </c>
      <c r="D6902" s="133" t="s">
        <v>2476</v>
      </c>
      <c r="E6902" s="133" t="s">
        <v>3752</v>
      </c>
    </row>
    <row r="6903" customFormat="false" ht="12.75" hidden="false" customHeight="false" outlineLevel="2" collapsed="false">
      <c r="A6903" s="133" t="s">
        <v>1004</v>
      </c>
      <c r="B6903" s="133" t="s">
        <v>2328</v>
      </c>
      <c r="C6903" s="134" t="n">
        <v>50.62</v>
      </c>
      <c r="D6903" s="133" t="s">
        <v>2476</v>
      </c>
      <c r="E6903" s="133" t="s">
        <v>3752</v>
      </c>
    </row>
    <row r="6904" customFormat="false" ht="12.75" hidden="false" customHeight="false" outlineLevel="2" collapsed="false">
      <c r="A6904" s="133" t="s">
        <v>1004</v>
      </c>
      <c r="B6904" s="133" t="s">
        <v>2332</v>
      </c>
      <c r="C6904" s="134" t="n">
        <v>14.32</v>
      </c>
      <c r="D6904" s="133" t="s">
        <v>2476</v>
      </c>
      <c r="E6904" s="133" t="s">
        <v>3752</v>
      </c>
    </row>
    <row r="6905" customFormat="false" ht="12.75" hidden="false" customHeight="false" outlineLevel="2" collapsed="false">
      <c r="A6905" s="133" t="s">
        <v>1004</v>
      </c>
      <c r="B6905" s="133" t="s">
        <v>2333</v>
      </c>
      <c r="C6905" s="134" t="n">
        <v>76.92</v>
      </c>
      <c r="D6905" s="133" t="s">
        <v>2476</v>
      </c>
      <c r="E6905" s="133" t="s">
        <v>3752</v>
      </c>
    </row>
    <row r="6906" customFormat="false" ht="12.75" hidden="false" customHeight="false" outlineLevel="2" collapsed="false">
      <c r="A6906" s="133" t="s">
        <v>1004</v>
      </c>
      <c r="B6906" s="133" t="s">
        <v>2334</v>
      </c>
      <c r="C6906" s="134" t="n">
        <v>825</v>
      </c>
      <c r="D6906" s="133" t="s">
        <v>2476</v>
      </c>
      <c r="E6906" s="133" t="s">
        <v>3752</v>
      </c>
    </row>
    <row r="6907" customFormat="false" ht="12.75" hidden="false" customHeight="false" outlineLevel="2" collapsed="false">
      <c r="A6907" s="133" t="s">
        <v>1004</v>
      </c>
      <c r="B6907" s="133" t="s">
        <v>2336</v>
      </c>
      <c r="C6907" s="134" t="n">
        <v>2.73</v>
      </c>
      <c r="D6907" s="133" t="s">
        <v>2476</v>
      </c>
      <c r="E6907" s="133" t="s">
        <v>3752</v>
      </c>
    </row>
    <row r="6908" customFormat="false" ht="12.75" hidden="false" customHeight="false" outlineLevel="2" collapsed="false">
      <c r="A6908" s="133" t="s">
        <v>1004</v>
      </c>
      <c r="B6908" s="133" t="s">
        <v>2337</v>
      </c>
      <c r="C6908" s="134" t="n">
        <v>0</v>
      </c>
      <c r="D6908" s="133" t="s">
        <v>2476</v>
      </c>
      <c r="E6908" s="133" t="s">
        <v>3752</v>
      </c>
    </row>
    <row r="6909" customFormat="false" ht="12.75" hidden="false" customHeight="false" outlineLevel="1" collapsed="false">
      <c r="A6909" s="135" t="s">
        <v>3753</v>
      </c>
      <c r="B6909" s="133"/>
      <c r="C6909" s="134" t="n">
        <f aca="false">SUBTOTAL(9,C6872:C6908)</f>
        <v>3425.99</v>
      </c>
      <c r="D6909" s="133"/>
      <c r="E6909" s="133"/>
    </row>
    <row r="6910" customFormat="false" ht="12.75" hidden="false" customHeight="false" outlineLevel="2" collapsed="false">
      <c r="A6910" s="133" t="s">
        <v>427</v>
      </c>
      <c r="B6910" s="133" t="s">
        <v>2464</v>
      </c>
      <c r="C6910" s="134" t="n">
        <v>10</v>
      </c>
      <c r="D6910" s="133" t="s">
        <v>2293</v>
      </c>
      <c r="E6910" s="133" t="s">
        <v>2372</v>
      </c>
    </row>
    <row r="6911" customFormat="false" ht="12.75" hidden="false" customHeight="false" outlineLevel="2" collapsed="false">
      <c r="A6911" s="133" t="s">
        <v>427</v>
      </c>
      <c r="B6911" s="133" t="s">
        <v>2340</v>
      </c>
      <c r="C6911" s="134" t="n">
        <v>78</v>
      </c>
      <c r="D6911" s="133" t="s">
        <v>2293</v>
      </c>
      <c r="E6911" s="133" t="s">
        <v>2372</v>
      </c>
    </row>
    <row r="6912" customFormat="false" ht="12.75" hidden="false" customHeight="false" outlineLevel="2" collapsed="false">
      <c r="A6912" s="133" t="s">
        <v>427</v>
      </c>
      <c r="B6912" s="133" t="s">
        <v>2341</v>
      </c>
      <c r="C6912" s="134" t="n">
        <v>177</v>
      </c>
      <c r="D6912" s="133" t="s">
        <v>2293</v>
      </c>
      <c r="E6912" s="133" t="s">
        <v>2372</v>
      </c>
    </row>
    <row r="6913" customFormat="false" ht="12.75" hidden="false" customHeight="false" outlineLevel="2" collapsed="false">
      <c r="A6913" s="133" t="s">
        <v>427</v>
      </c>
      <c r="B6913" s="133" t="s">
        <v>2342</v>
      </c>
      <c r="C6913" s="134" t="n">
        <v>13</v>
      </c>
      <c r="D6913" s="133" t="s">
        <v>2293</v>
      </c>
      <c r="E6913" s="133" t="s">
        <v>2372</v>
      </c>
    </row>
    <row r="6914" customFormat="false" ht="12.75" hidden="false" customHeight="false" outlineLevel="2" collapsed="false">
      <c r="A6914" s="133" t="s">
        <v>427</v>
      </c>
      <c r="B6914" s="133" t="s">
        <v>2501</v>
      </c>
      <c r="C6914" s="134" t="n">
        <v>3.5</v>
      </c>
      <c r="D6914" s="133" t="s">
        <v>2293</v>
      </c>
      <c r="E6914" s="133" t="s">
        <v>2372</v>
      </c>
    </row>
    <row r="6915" customFormat="false" ht="12.75" hidden="false" customHeight="false" outlineLevel="2" collapsed="false">
      <c r="A6915" s="133" t="s">
        <v>427</v>
      </c>
      <c r="B6915" s="133" t="s">
        <v>2343</v>
      </c>
      <c r="C6915" s="134" t="n">
        <v>10</v>
      </c>
      <c r="D6915" s="133" t="s">
        <v>2293</v>
      </c>
      <c r="E6915" s="133" t="s">
        <v>2372</v>
      </c>
    </row>
    <row r="6916" customFormat="false" ht="12.75" hidden="false" customHeight="false" outlineLevel="2" collapsed="false">
      <c r="A6916" s="133" t="s">
        <v>427</v>
      </c>
      <c r="B6916" s="133" t="s">
        <v>2344</v>
      </c>
      <c r="C6916" s="134" t="n">
        <v>6.19</v>
      </c>
      <c r="D6916" s="133" t="s">
        <v>2293</v>
      </c>
      <c r="E6916" s="133" t="s">
        <v>2372</v>
      </c>
    </row>
    <row r="6917" customFormat="false" ht="12.75" hidden="false" customHeight="false" outlineLevel="1" collapsed="false">
      <c r="A6917" s="135" t="s">
        <v>3754</v>
      </c>
      <c r="B6917" s="133"/>
      <c r="C6917" s="134" t="n">
        <f aca="false">SUBTOTAL(9,C6910:C6916)</f>
        <v>297.69</v>
      </c>
      <c r="D6917" s="133"/>
      <c r="E6917" s="133"/>
    </row>
    <row r="6918" customFormat="false" ht="12.75" hidden="false" customHeight="false" outlineLevel="2" collapsed="false">
      <c r="A6918" s="133" t="s">
        <v>449</v>
      </c>
      <c r="B6918" s="133" t="s">
        <v>2308</v>
      </c>
      <c r="C6918" s="134" t="n">
        <v>148.89</v>
      </c>
      <c r="D6918" s="133" t="s">
        <v>2293</v>
      </c>
      <c r="E6918" s="133" t="s">
        <v>2570</v>
      </c>
    </row>
    <row r="6919" customFormat="false" ht="12.75" hidden="false" customHeight="false" outlineLevel="2" collapsed="false">
      <c r="A6919" s="133" t="s">
        <v>449</v>
      </c>
      <c r="B6919" s="133" t="s">
        <v>2309</v>
      </c>
      <c r="C6919" s="134" t="n">
        <v>227.32</v>
      </c>
      <c r="D6919" s="133" t="s">
        <v>2293</v>
      </c>
      <c r="E6919" s="133" t="s">
        <v>2570</v>
      </c>
    </row>
    <row r="6920" customFormat="false" ht="12.75" hidden="false" customHeight="false" outlineLevel="2" collapsed="false">
      <c r="A6920" s="133" t="s">
        <v>449</v>
      </c>
      <c r="B6920" s="133" t="s">
        <v>2310</v>
      </c>
      <c r="C6920" s="134" t="n">
        <v>14.46</v>
      </c>
      <c r="D6920" s="133" t="s">
        <v>2293</v>
      </c>
      <c r="E6920" s="133" t="s">
        <v>2570</v>
      </c>
    </row>
    <row r="6921" customFormat="false" ht="12.75" hidden="false" customHeight="false" outlineLevel="2" collapsed="false">
      <c r="A6921" s="133" t="s">
        <v>449</v>
      </c>
      <c r="B6921" s="133" t="s">
        <v>2311</v>
      </c>
      <c r="C6921" s="134" t="n">
        <v>4.12</v>
      </c>
      <c r="D6921" s="133" t="s">
        <v>2293</v>
      </c>
      <c r="E6921" s="133" t="s">
        <v>2570</v>
      </c>
    </row>
    <row r="6922" customFormat="false" ht="12.75" hidden="false" customHeight="false" outlineLevel="2" collapsed="false">
      <c r="A6922" s="133" t="s">
        <v>449</v>
      </c>
      <c r="B6922" s="133" t="s">
        <v>2312</v>
      </c>
      <c r="C6922" s="134" t="n">
        <v>11.17</v>
      </c>
      <c r="D6922" s="133" t="s">
        <v>2293</v>
      </c>
      <c r="E6922" s="133" t="s">
        <v>2570</v>
      </c>
    </row>
    <row r="6923" customFormat="false" ht="12.75" hidden="false" customHeight="false" outlineLevel="1" collapsed="false">
      <c r="A6923" s="135" t="s">
        <v>3755</v>
      </c>
      <c r="B6923" s="133"/>
      <c r="C6923" s="134" t="n">
        <f aca="false">SUBTOTAL(9,C6918:C6922)</f>
        <v>405.96</v>
      </c>
      <c r="D6923" s="133"/>
      <c r="E6923" s="133"/>
    </row>
    <row r="6924" customFormat="false" ht="12.75" hidden="false" customHeight="false" outlineLevel="2" collapsed="false">
      <c r="A6924" s="133" t="s">
        <v>563</v>
      </c>
      <c r="B6924" s="133" t="s">
        <v>2288</v>
      </c>
      <c r="C6924" s="134" t="n">
        <v>40</v>
      </c>
      <c r="D6924" s="133" t="s">
        <v>2293</v>
      </c>
      <c r="E6924" s="133" t="s">
        <v>2508</v>
      </c>
    </row>
    <row r="6925" customFormat="false" ht="12.75" hidden="false" customHeight="false" outlineLevel="1" collapsed="false">
      <c r="A6925" s="135" t="s">
        <v>3756</v>
      </c>
      <c r="B6925" s="133"/>
      <c r="C6925" s="134" t="n">
        <f aca="false">SUBTOTAL(9,C6924)</f>
        <v>40</v>
      </c>
      <c r="D6925" s="133"/>
      <c r="E6925" s="133"/>
    </row>
    <row r="6926" customFormat="false" ht="12.75" hidden="false" customHeight="false" outlineLevel="2" collapsed="false">
      <c r="A6926" s="133" t="s">
        <v>763</v>
      </c>
      <c r="B6926" s="133" t="s">
        <v>2415</v>
      </c>
      <c r="C6926" s="134" t="n">
        <v>23.61</v>
      </c>
      <c r="D6926" s="133" t="s">
        <v>2293</v>
      </c>
      <c r="E6926" s="133" t="s">
        <v>2625</v>
      </c>
    </row>
    <row r="6927" customFormat="false" ht="12.75" hidden="false" customHeight="false" outlineLevel="2" collapsed="false">
      <c r="A6927" s="133" t="s">
        <v>763</v>
      </c>
      <c r="B6927" s="133" t="s">
        <v>2418</v>
      </c>
      <c r="C6927" s="134" t="n">
        <v>5.36</v>
      </c>
      <c r="D6927" s="133" t="s">
        <v>2293</v>
      </c>
      <c r="E6927" s="133" t="s">
        <v>2625</v>
      </c>
    </row>
    <row r="6928" customFormat="false" ht="12.75" hidden="false" customHeight="false" outlineLevel="2" collapsed="false">
      <c r="A6928" s="133" t="s">
        <v>763</v>
      </c>
      <c r="B6928" s="133" t="s">
        <v>2419</v>
      </c>
      <c r="C6928" s="134" t="n">
        <v>54</v>
      </c>
      <c r="D6928" s="133" t="s">
        <v>2293</v>
      </c>
      <c r="E6928" s="133" t="s">
        <v>2625</v>
      </c>
    </row>
    <row r="6929" customFormat="false" ht="12.75" hidden="false" customHeight="false" outlineLevel="2" collapsed="false">
      <c r="A6929" s="133" t="s">
        <v>763</v>
      </c>
      <c r="B6929" s="133" t="s">
        <v>2420</v>
      </c>
      <c r="C6929" s="134" t="n">
        <v>1</v>
      </c>
      <c r="D6929" s="133" t="s">
        <v>2293</v>
      </c>
      <c r="E6929" s="133" t="s">
        <v>2625</v>
      </c>
    </row>
    <row r="6930" customFormat="false" ht="12.75" hidden="false" customHeight="false" outlineLevel="2" collapsed="false">
      <c r="A6930" s="133" t="s">
        <v>763</v>
      </c>
      <c r="B6930" s="133" t="s">
        <v>2422</v>
      </c>
      <c r="C6930" s="134" t="n">
        <v>20</v>
      </c>
      <c r="D6930" s="133" t="s">
        <v>2293</v>
      </c>
      <c r="E6930" s="133" t="s">
        <v>2625</v>
      </c>
    </row>
    <row r="6931" customFormat="false" ht="12.75" hidden="false" customHeight="false" outlineLevel="2" collapsed="false">
      <c r="A6931" s="133" t="s">
        <v>763</v>
      </c>
      <c r="B6931" s="133" t="s">
        <v>2424</v>
      </c>
      <c r="C6931" s="134" t="n">
        <v>1</v>
      </c>
      <c r="D6931" s="133" t="s">
        <v>2293</v>
      </c>
      <c r="E6931" s="133" t="s">
        <v>2625</v>
      </c>
    </row>
    <row r="6932" customFormat="false" ht="12.75" hidden="false" customHeight="false" outlineLevel="2" collapsed="false">
      <c r="A6932" s="133" t="s">
        <v>763</v>
      </c>
      <c r="B6932" s="133" t="s">
        <v>2425</v>
      </c>
      <c r="C6932" s="134" t="n">
        <v>1391.01</v>
      </c>
      <c r="D6932" s="133" t="s">
        <v>2293</v>
      </c>
      <c r="E6932" s="133" t="s">
        <v>2625</v>
      </c>
    </row>
    <row r="6933" customFormat="false" ht="12.75" hidden="false" customHeight="false" outlineLevel="2" collapsed="false">
      <c r="A6933" s="133" t="s">
        <v>763</v>
      </c>
      <c r="B6933" s="133" t="s">
        <v>2426</v>
      </c>
      <c r="C6933" s="134" t="n">
        <v>51.62</v>
      </c>
      <c r="D6933" s="133" t="s">
        <v>2293</v>
      </c>
      <c r="E6933" s="133" t="s">
        <v>2625</v>
      </c>
    </row>
    <row r="6934" customFormat="false" ht="12.75" hidden="false" customHeight="false" outlineLevel="2" collapsed="false">
      <c r="A6934" s="133" t="s">
        <v>763</v>
      </c>
      <c r="B6934" s="133" t="s">
        <v>3138</v>
      </c>
      <c r="C6934" s="134" t="n">
        <v>1031</v>
      </c>
      <c r="D6934" s="133" t="s">
        <v>2293</v>
      </c>
      <c r="E6934" s="133" t="s">
        <v>2625</v>
      </c>
    </row>
    <row r="6935" customFormat="false" ht="12.75" hidden="false" customHeight="false" outlineLevel="2" collapsed="false">
      <c r="A6935" s="133" t="s">
        <v>763</v>
      </c>
      <c r="B6935" s="133" t="s">
        <v>2627</v>
      </c>
      <c r="C6935" s="134" t="n">
        <v>521</v>
      </c>
      <c r="D6935" s="133" t="s">
        <v>2293</v>
      </c>
      <c r="E6935" s="133" t="s">
        <v>2625</v>
      </c>
    </row>
    <row r="6936" customFormat="false" ht="12.75" hidden="false" customHeight="false" outlineLevel="2" collapsed="false">
      <c r="A6936" s="133" t="s">
        <v>763</v>
      </c>
      <c r="B6936" s="133" t="s">
        <v>2628</v>
      </c>
      <c r="C6936" s="134" t="n">
        <v>594</v>
      </c>
      <c r="D6936" s="133" t="s">
        <v>2293</v>
      </c>
      <c r="E6936" s="133" t="s">
        <v>2625</v>
      </c>
    </row>
    <row r="6937" customFormat="false" ht="12.75" hidden="false" customHeight="false" outlineLevel="2" collapsed="false">
      <c r="A6937" s="133" t="s">
        <v>763</v>
      </c>
      <c r="B6937" s="133" t="s">
        <v>2318</v>
      </c>
      <c r="C6937" s="134" t="n">
        <v>22.61</v>
      </c>
      <c r="D6937" s="133" t="s">
        <v>2293</v>
      </c>
      <c r="E6937" s="133" t="s">
        <v>2625</v>
      </c>
    </row>
    <row r="6938" customFormat="false" ht="12.75" hidden="false" customHeight="false" outlineLevel="2" collapsed="false">
      <c r="A6938" s="133" t="s">
        <v>763</v>
      </c>
      <c r="B6938" s="133" t="s">
        <v>2324</v>
      </c>
      <c r="C6938" s="134" t="n">
        <v>54</v>
      </c>
      <c r="D6938" s="133" t="s">
        <v>2293</v>
      </c>
      <c r="E6938" s="133" t="s">
        <v>2625</v>
      </c>
    </row>
    <row r="6939" customFormat="false" ht="12.75" hidden="false" customHeight="false" outlineLevel="2" collapsed="false">
      <c r="A6939" s="133" t="s">
        <v>763</v>
      </c>
      <c r="B6939" s="133" t="s">
        <v>2463</v>
      </c>
      <c r="C6939" s="134" t="n">
        <v>1</v>
      </c>
      <c r="D6939" s="133" t="s">
        <v>2293</v>
      </c>
      <c r="E6939" s="133" t="s">
        <v>2625</v>
      </c>
    </row>
    <row r="6940" customFormat="false" ht="12.75" hidden="false" customHeight="false" outlineLevel="2" collapsed="false">
      <c r="A6940" s="133" t="s">
        <v>763</v>
      </c>
      <c r="B6940" s="133" t="s">
        <v>2644</v>
      </c>
      <c r="C6940" s="134" t="n">
        <v>13</v>
      </c>
      <c r="D6940" s="133" t="s">
        <v>2293</v>
      </c>
      <c r="E6940" s="133" t="s">
        <v>2625</v>
      </c>
    </row>
    <row r="6941" customFormat="false" ht="12.75" hidden="false" customHeight="false" outlineLevel="2" collapsed="false">
      <c r="A6941" s="133" t="s">
        <v>763</v>
      </c>
      <c r="B6941" s="133" t="s">
        <v>2645</v>
      </c>
      <c r="C6941" s="134" t="n">
        <v>12.1</v>
      </c>
      <c r="D6941" s="133" t="s">
        <v>2293</v>
      </c>
      <c r="E6941" s="133" t="s">
        <v>2625</v>
      </c>
    </row>
    <row r="6942" customFormat="false" ht="12.75" hidden="false" customHeight="false" outlineLevel="2" collapsed="false">
      <c r="A6942" s="133" t="s">
        <v>763</v>
      </c>
      <c r="B6942" s="133" t="s">
        <v>2651</v>
      </c>
      <c r="C6942" s="134" t="n">
        <v>5</v>
      </c>
      <c r="D6942" s="133" t="s">
        <v>2293</v>
      </c>
      <c r="E6942" s="133" t="s">
        <v>2625</v>
      </c>
    </row>
    <row r="6943" customFormat="false" ht="12.75" hidden="false" customHeight="false" outlineLevel="2" collapsed="false">
      <c r="A6943" s="133" t="s">
        <v>763</v>
      </c>
      <c r="B6943" s="133" t="s">
        <v>2652</v>
      </c>
      <c r="C6943" s="134" t="n">
        <v>7</v>
      </c>
      <c r="D6943" s="133" t="s">
        <v>2293</v>
      </c>
      <c r="E6943" s="133" t="s">
        <v>2625</v>
      </c>
    </row>
    <row r="6944" customFormat="false" ht="12.75" hidden="false" customHeight="false" outlineLevel="2" collapsed="false">
      <c r="A6944" s="133" t="s">
        <v>763</v>
      </c>
      <c r="B6944" s="133" t="s">
        <v>2327</v>
      </c>
      <c r="C6944" s="134" t="n">
        <v>25</v>
      </c>
      <c r="D6944" s="133" t="s">
        <v>2293</v>
      </c>
      <c r="E6944" s="133" t="s">
        <v>2625</v>
      </c>
    </row>
    <row r="6945" customFormat="false" ht="12.75" hidden="false" customHeight="false" outlineLevel="2" collapsed="false">
      <c r="A6945" s="133" t="s">
        <v>763</v>
      </c>
      <c r="B6945" s="133" t="s">
        <v>2328</v>
      </c>
      <c r="C6945" s="134" t="n">
        <v>50.62</v>
      </c>
      <c r="D6945" s="133" t="s">
        <v>2293</v>
      </c>
      <c r="E6945" s="133" t="s">
        <v>2625</v>
      </c>
    </row>
    <row r="6946" customFormat="false" ht="12.75" hidden="false" customHeight="false" outlineLevel="2" collapsed="false">
      <c r="A6946" s="133" t="s">
        <v>763</v>
      </c>
      <c r="B6946" s="133" t="s">
        <v>2658</v>
      </c>
      <c r="C6946" s="134" t="n">
        <v>8.26</v>
      </c>
      <c r="D6946" s="133" t="s">
        <v>2293</v>
      </c>
      <c r="E6946" s="133" t="s">
        <v>2625</v>
      </c>
    </row>
    <row r="6947" customFormat="false" ht="12.75" hidden="false" customHeight="false" outlineLevel="2" collapsed="false">
      <c r="A6947" s="133" t="s">
        <v>763</v>
      </c>
      <c r="B6947" s="133" t="s">
        <v>2330</v>
      </c>
      <c r="C6947" s="134" t="n">
        <v>10</v>
      </c>
      <c r="D6947" s="133" t="s">
        <v>2293</v>
      </c>
      <c r="E6947" s="133" t="s">
        <v>2625</v>
      </c>
    </row>
    <row r="6948" customFormat="false" ht="12.75" hidden="false" customHeight="false" outlineLevel="2" collapsed="false">
      <c r="A6948" s="133" t="s">
        <v>763</v>
      </c>
      <c r="B6948" s="133" t="s">
        <v>2331</v>
      </c>
      <c r="C6948" s="134" t="n">
        <v>8.94</v>
      </c>
      <c r="D6948" s="133" t="s">
        <v>2293</v>
      </c>
      <c r="E6948" s="133" t="s">
        <v>2625</v>
      </c>
    </row>
    <row r="6949" customFormat="false" ht="12.75" hidden="false" customHeight="false" outlineLevel="2" collapsed="false">
      <c r="A6949" s="133" t="s">
        <v>763</v>
      </c>
      <c r="B6949" s="133" t="s">
        <v>2332</v>
      </c>
      <c r="C6949" s="134" t="n">
        <v>14.32</v>
      </c>
      <c r="D6949" s="133" t="s">
        <v>2293</v>
      </c>
      <c r="E6949" s="133" t="s">
        <v>2625</v>
      </c>
    </row>
    <row r="6950" customFormat="false" ht="12.75" hidden="false" customHeight="false" outlineLevel="2" collapsed="false">
      <c r="A6950" s="133" t="s">
        <v>763</v>
      </c>
      <c r="B6950" s="133" t="s">
        <v>2665</v>
      </c>
      <c r="C6950" s="134" t="n">
        <v>30</v>
      </c>
      <c r="D6950" s="133" t="s">
        <v>2293</v>
      </c>
      <c r="E6950" s="133" t="s">
        <v>2625</v>
      </c>
    </row>
    <row r="6951" customFormat="false" ht="12.75" hidden="false" customHeight="false" outlineLevel="2" collapsed="false">
      <c r="A6951" s="133" t="s">
        <v>763</v>
      </c>
      <c r="B6951" s="133" t="s">
        <v>2333</v>
      </c>
      <c r="C6951" s="134" t="n">
        <v>76.92</v>
      </c>
      <c r="D6951" s="133" t="s">
        <v>2293</v>
      </c>
      <c r="E6951" s="133" t="s">
        <v>2625</v>
      </c>
    </row>
    <row r="6952" customFormat="false" ht="12.75" hidden="false" customHeight="false" outlineLevel="2" collapsed="false">
      <c r="A6952" s="133" t="s">
        <v>763</v>
      </c>
      <c r="B6952" s="133" t="s">
        <v>2668</v>
      </c>
      <c r="C6952" s="134" t="n">
        <v>9.25</v>
      </c>
      <c r="D6952" s="133" t="s">
        <v>2293</v>
      </c>
      <c r="E6952" s="133" t="s">
        <v>2625</v>
      </c>
    </row>
    <row r="6953" customFormat="false" ht="12.75" hidden="false" customHeight="false" outlineLevel="2" collapsed="false">
      <c r="A6953" s="133" t="s">
        <v>763</v>
      </c>
      <c r="B6953" s="133" t="s">
        <v>2334</v>
      </c>
      <c r="C6953" s="134" t="n">
        <v>825</v>
      </c>
      <c r="D6953" s="133" t="s">
        <v>2293</v>
      </c>
      <c r="E6953" s="133" t="s">
        <v>2625</v>
      </c>
    </row>
    <row r="6954" customFormat="false" ht="12.75" hidden="false" customHeight="false" outlineLevel="2" collapsed="false">
      <c r="A6954" s="133" t="s">
        <v>763</v>
      </c>
      <c r="B6954" s="133" t="s">
        <v>2336</v>
      </c>
      <c r="C6954" s="134" t="n">
        <v>2.73</v>
      </c>
      <c r="D6954" s="133" t="s">
        <v>2293</v>
      </c>
      <c r="E6954" s="133" t="s">
        <v>2625</v>
      </c>
    </row>
    <row r="6955" customFormat="false" ht="12.75" hidden="false" customHeight="false" outlineLevel="2" collapsed="false">
      <c r="A6955" s="133" t="s">
        <v>763</v>
      </c>
      <c r="B6955" s="133" t="s">
        <v>2337</v>
      </c>
      <c r="C6955" s="134" t="n">
        <v>0</v>
      </c>
      <c r="D6955" s="133" t="s">
        <v>2293</v>
      </c>
      <c r="E6955" s="133" t="s">
        <v>2625</v>
      </c>
    </row>
    <row r="6956" customFormat="false" ht="12.75" hidden="false" customHeight="false" outlineLevel="1" collapsed="false">
      <c r="A6956" s="135" t="s">
        <v>3757</v>
      </c>
      <c r="B6956" s="133"/>
      <c r="C6956" s="134" t="n">
        <f aca="false">SUBTOTAL(9,C6926:C6955)</f>
        <v>4869.35</v>
      </c>
      <c r="D6956" s="133"/>
      <c r="E6956" s="133"/>
    </row>
    <row r="6957" customFormat="false" ht="12.75" hidden="false" customHeight="false" outlineLevel="2" collapsed="false">
      <c r="A6957" s="133" t="s">
        <v>1695</v>
      </c>
      <c r="B6957" s="133" t="s">
        <v>2288</v>
      </c>
      <c r="C6957" s="134" t="n">
        <v>40</v>
      </c>
      <c r="D6957" s="133" t="s">
        <v>2314</v>
      </c>
      <c r="E6957" s="133" t="s">
        <v>3758</v>
      </c>
    </row>
    <row r="6958" customFormat="false" ht="12.75" hidden="false" customHeight="false" outlineLevel="1" collapsed="false">
      <c r="A6958" s="135" t="s">
        <v>3759</v>
      </c>
      <c r="B6958" s="133"/>
      <c r="C6958" s="134" t="n">
        <f aca="false">SUBTOTAL(9,C6957)</f>
        <v>40</v>
      </c>
      <c r="D6958" s="133"/>
      <c r="E6958" s="133"/>
    </row>
    <row r="6959" customFormat="false" ht="12.75" hidden="false" customHeight="false" outlineLevel="2" collapsed="false">
      <c r="A6959" s="133" t="s">
        <v>937</v>
      </c>
      <c r="B6959" s="133" t="s">
        <v>2292</v>
      </c>
      <c r="C6959" s="134" t="n">
        <v>31.9</v>
      </c>
      <c r="D6959" s="133" t="s">
        <v>2293</v>
      </c>
      <c r="E6959" s="133" t="s">
        <v>2871</v>
      </c>
    </row>
    <row r="6960" customFormat="false" ht="12.75" hidden="false" customHeight="false" outlineLevel="2" collapsed="false">
      <c r="A6960" s="133" t="s">
        <v>937</v>
      </c>
      <c r="B6960" s="133" t="s">
        <v>2295</v>
      </c>
      <c r="C6960" s="134" t="n">
        <v>54</v>
      </c>
      <c r="D6960" s="133" t="s">
        <v>2293</v>
      </c>
      <c r="E6960" s="133" t="s">
        <v>2871</v>
      </c>
    </row>
    <row r="6961" customFormat="false" ht="12.75" hidden="false" customHeight="false" outlineLevel="2" collapsed="false">
      <c r="A6961" s="133" t="s">
        <v>937</v>
      </c>
      <c r="B6961" s="133" t="s">
        <v>2296</v>
      </c>
      <c r="C6961" s="134" t="n">
        <v>371.9</v>
      </c>
      <c r="D6961" s="133" t="s">
        <v>2293</v>
      </c>
      <c r="E6961" s="133" t="s">
        <v>2871</v>
      </c>
    </row>
    <row r="6962" customFormat="false" ht="12.75" hidden="false" customHeight="false" outlineLevel="2" collapsed="false">
      <c r="A6962" s="133" t="s">
        <v>937</v>
      </c>
      <c r="B6962" s="133" t="s">
        <v>2297</v>
      </c>
      <c r="C6962" s="134" t="n">
        <v>54.34</v>
      </c>
      <c r="D6962" s="133" t="s">
        <v>2293</v>
      </c>
      <c r="E6962" s="133" t="s">
        <v>2871</v>
      </c>
    </row>
    <row r="6963" customFormat="false" ht="12.75" hidden="false" customHeight="false" outlineLevel="2" collapsed="false">
      <c r="A6963" s="133" t="s">
        <v>937</v>
      </c>
      <c r="B6963" s="133" t="s">
        <v>2298</v>
      </c>
      <c r="C6963" s="134" t="n">
        <v>13.84</v>
      </c>
      <c r="D6963" s="133" t="s">
        <v>2293</v>
      </c>
      <c r="E6963" s="133" t="s">
        <v>2871</v>
      </c>
    </row>
    <row r="6964" customFormat="false" ht="12.75" hidden="false" customHeight="false" outlineLevel="2" collapsed="false">
      <c r="A6964" s="133" t="s">
        <v>937</v>
      </c>
      <c r="B6964" s="133" t="s">
        <v>2299</v>
      </c>
      <c r="C6964" s="134" t="n">
        <v>6</v>
      </c>
      <c r="D6964" s="133" t="s">
        <v>2293</v>
      </c>
      <c r="E6964" s="133" t="s">
        <v>2871</v>
      </c>
    </row>
    <row r="6965" customFormat="false" ht="12.75" hidden="false" customHeight="false" outlineLevel="2" collapsed="false">
      <c r="A6965" s="133" t="s">
        <v>937</v>
      </c>
      <c r="B6965" s="133" t="s">
        <v>2300</v>
      </c>
      <c r="C6965" s="134" t="n">
        <v>3.21</v>
      </c>
      <c r="D6965" s="133" t="s">
        <v>2293</v>
      </c>
      <c r="E6965" s="133" t="s">
        <v>2871</v>
      </c>
    </row>
    <row r="6966" customFormat="false" ht="12.75" hidden="false" customHeight="false" outlineLevel="2" collapsed="false">
      <c r="A6966" s="133" t="s">
        <v>937</v>
      </c>
      <c r="B6966" s="133" t="s">
        <v>2301</v>
      </c>
      <c r="C6966" s="134" t="n">
        <v>9</v>
      </c>
      <c r="D6966" s="133" t="s">
        <v>2293</v>
      </c>
      <c r="E6966" s="133" t="s">
        <v>2871</v>
      </c>
    </row>
    <row r="6967" customFormat="false" ht="12.75" hidden="false" customHeight="false" outlineLevel="2" collapsed="false">
      <c r="A6967" s="133" t="s">
        <v>937</v>
      </c>
      <c r="B6967" s="133" t="s">
        <v>2302</v>
      </c>
      <c r="C6967" s="134" t="n">
        <v>10.65</v>
      </c>
      <c r="D6967" s="133" t="s">
        <v>2293</v>
      </c>
      <c r="E6967" s="133" t="s">
        <v>2871</v>
      </c>
    </row>
    <row r="6968" customFormat="false" ht="12.75" hidden="false" customHeight="false" outlineLevel="2" collapsed="false">
      <c r="A6968" s="133" t="s">
        <v>937</v>
      </c>
      <c r="B6968" s="133" t="s">
        <v>2303</v>
      </c>
      <c r="C6968" s="134" t="n">
        <v>5</v>
      </c>
      <c r="D6968" s="133" t="s">
        <v>2293</v>
      </c>
      <c r="E6968" s="133" t="s">
        <v>2871</v>
      </c>
    </row>
    <row r="6969" customFormat="false" ht="12.75" hidden="false" customHeight="false" outlineLevel="2" collapsed="false">
      <c r="A6969" s="133" t="s">
        <v>937</v>
      </c>
      <c r="B6969" s="133" t="s">
        <v>2304</v>
      </c>
      <c r="C6969" s="134" t="n">
        <v>5.46</v>
      </c>
      <c r="D6969" s="133" t="s">
        <v>2293</v>
      </c>
      <c r="E6969" s="133" t="s">
        <v>2871</v>
      </c>
    </row>
    <row r="6970" customFormat="false" ht="12.75" hidden="false" customHeight="false" outlineLevel="2" collapsed="false">
      <c r="A6970" s="133" t="s">
        <v>937</v>
      </c>
      <c r="B6970" s="133" t="s">
        <v>2305</v>
      </c>
      <c r="C6970" s="134" t="n">
        <v>175</v>
      </c>
      <c r="D6970" s="133" t="s">
        <v>2293</v>
      </c>
      <c r="E6970" s="133" t="s">
        <v>2871</v>
      </c>
    </row>
    <row r="6971" customFormat="false" ht="12.75" hidden="false" customHeight="false" outlineLevel="2" collapsed="false">
      <c r="A6971" s="133" t="s">
        <v>937</v>
      </c>
      <c r="B6971" s="133" t="s">
        <v>2306</v>
      </c>
      <c r="C6971" s="134" t="n">
        <v>50</v>
      </c>
      <c r="D6971" s="133" t="s">
        <v>2293</v>
      </c>
      <c r="E6971" s="133" t="s">
        <v>2871</v>
      </c>
    </row>
    <row r="6972" customFormat="false" ht="12.75" hidden="false" customHeight="false" outlineLevel="2" collapsed="false">
      <c r="A6972" s="133" t="s">
        <v>937</v>
      </c>
      <c r="B6972" s="133" t="s">
        <v>2308</v>
      </c>
      <c r="C6972" s="134" t="n">
        <v>148.89</v>
      </c>
      <c r="D6972" s="133" t="s">
        <v>2293</v>
      </c>
      <c r="E6972" s="133" t="s">
        <v>2871</v>
      </c>
    </row>
    <row r="6973" customFormat="false" ht="12.75" hidden="false" customHeight="false" outlineLevel="2" collapsed="false">
      <c r="A6973" s="133" t="s">
        <v>937</v>
      </c>
      <c r="B6973" s="133" t="s">
        <v>2309</v>
      </c>
      <c r="C6973" s="134" t="n">
        <v>227.32</v>
      </c>
      <c r="D6973" s="133" t="s">
        <v>2293</v>
      </c>
      <c r="E6973" s="133" t="s">
        <v>2871</v>
      </c>
    </row>
    <row r="6974" customFormat="false" ht="12.75" hidden="false" customHeight="false" outlineLevel="2" collapsed="false">
      <c r="A6974" s="133" t="s">
        <v>937</v>
      </c>
      <c r="B6974" s="133" t="s">
        <v>2310</v>
      </c>
      <c r="C6974" s="134" t="n">
        <v>14.46</v>
      </c>
      <c r="D6974" s="133" t="s">
        <v>2293</v>
      </c>
      <c r="E6974" s="133" t="s">
        <v>2871</v>
      </c>
    </row>
    <row r="6975" customFormat="false" ht="12.75" hidden="false" customHeight="false" outlineLevel="2" collapsed="false">
      <c r="A6975" s="133" t="s">
        <v>937</v>
      </c>
      <c r="B6975" s="133" t="s">
        <v>2311</v>
      </c>
      <c r="C6975" s="134" t="n">
        <v>4.12</v>
      </c>
      <c r="D6975" s="133" t="s">
        <v>2293</v>
      </c>
      <c r="E6975" s="133" t="s">
        <v>2871</v>
      </c>
    </row>
    <row r="6976" customFormat="false" ht="12.75" hidden="false" customHeight="false" outlineLevel="2" collapsed="false">
      <c r="A6976" s="133" t="s">
        <v>937</v>
      </c>
      <c r="B6976" s="133" t="s">
        <v>2312</v>
      </c>
      <c r="C6976" s="134" t="n">
        <v>11.17</v>
      </c>
      <c r="D6976" s="133" t="s">
        <v>2293</v>
      </c>
      <c r="E6976" s="133" t="s">
        <v>2871</v>
      </c>
    </row>
    <row r="6977" customFormat="false" ht="12.75" hidden="false" customHeight="false" outlineLevel="1" collapsed="false">
      <c r="A6977" s="135" t="s">
        <v>3760</v>
      </c>
      <c r="B6977" s="133"/>
      <c r="C6977" s="134" t="n">
        <f aca="false">SUBTOTAL(9,C6959:C6976)</f>
        <v>1196.26</v>
      </c>
      <c r="D6977" s="133"/>
      <c r="E6977" s="133"/>
    </row>
    <row r="6978" customFormat="false" ht="12.75" hidden="false" customHeight="false" outlineLevel="2" collapsed="false">
      <c r="A6978" s="133" t="s">
        <v>1934</v>
      </c>
      <c r="B6978" s="133" t="s">
        <v>2288</v>
      </c>
      <c r="C6978" s="134" t="n">
        <v>40</v>
      </c>
      <c r="D6978" s="133" t="s">
        <v>2289</v>
      </c>
      <c r="E6978" s="133" t="s">
        <v>2290</v>
      </c>
    </row>
    <row r="6979" customFormat="false" ht="12.75" hidden="false" customHeight="false" outlineLevel="1" collapsed="false">
      <c r="A6979" s="135" t="s">
        <v>3761</v>
      </c>
      <c r="B6979" s="133"/>
      <c r="C6979" s="134" t="n">
        <f aca="false">SUBTOTAL(9,C6978)</f>
        <v>40</v>
      </c>
      <c r="D6979" s="133"/>
      <c r="E6979" s="133"/>
    </row>
    <row r="6980" customFormat="false" ht="12.75" hidden="false" customHeight="false" outlineLevel="2" collapsed="false">
      <c r="A6980" s="133" t="s">
        <v>1837</v>
      </c>
      <c r="B6980" s="133" t="s">
        <v>2288</v>
      </c>
      <c r="C6980" s="134" t="n">
        <v>40</v>
      </c>
      <c r="D6980" s="133" t="s">
        <v>2314</v>
      </c>
      <c r="E6980" s="133" t="s">
        <v>3762</v>
      </c>
    </row>
    <row r="6981" customFormat="false" ht="12.75" hidden="false" customHeight="false" outlineLevel="1" collapsed="false">
      <c r="A6981" s="135" t="s">
        <v>3763</v>
      </c>
      <c r="B6981" s="133"/>
      <c r="C6981" s="134" t="n">
        <f aca="false">SUBTOTAL(9,C6980)</f>
        <v>40</v>
      </c>
      <c r="D6981" s="133"/>
      <c r="E6981" s="133"/>
    </row>
    <row r="6982" customFormat="false" ht="12.75" hidden="false" customHeight="false" outlineLevel="2" collapsed="false">
      <c r="A6982" s="133" t="s">
        <v>1050</v>
      </c>
      <c r="B6982" s="133" t="s">
        <v>2288</v>
      </c>
      <c r="C6982" s="134" t="n">
        <v>40</v>
      </c>
      <c r="D6982" s="133" t="s">
        <v>2677</v>
      </c>
      <c r="E6982" s="133" t="s">
        <v>3764</v>
      </c>
    </row>
    <row r="6983" customFormat="false" ht="12.75" hidden="false" customHeight="false" outlineLevel="1" collapsed="false">
      <c r="A6983" s="135" t="s">
        <v>3765</v>
      </c>
      <c r="B6983" s="133"/>
      <c r="C6983" s="134" t="n">
        <f aca="false">SUBTOTAL(9,C6982)</f>
        <v>40</v>
      </c>
      <c r="D6983" s="133"/>
      <c r="E6983" s="133"/>
    </row>
    <row r="6984" customFormat="false" ht="12.75" hidden="false" customHeight="false" outlineLevel="2" collapsed="false">
      <c r="A6984" s="133" t="s">
        <v>414</v>
      </c>
      <c r="B6984" s="133" t="s">
        <v>2292</v>
      </c>
      <c r="C6984" s="134" t="n">
        <v>31.9</v>
      </c>
      <c r="D6984" s="133" t="s">
        <v>2681</v>
      </c>
      <c r="E6984" s="133" t="s">
        <v>3766</v>
      </c>
    </row>
    <row r="6985" customFormat="false" ht="12.75" hidden="false" customHeight="false" outlineLevel="2" collapsed="false">
      <c r="A6985" s="133" t="s">
        <v>414</v>
      </c>
      <c r="B6985" s="133" t="s">
        <v>2295</v>
      </c>
      <c r="C6985" s="134" t="n">
        <v>54</v>
      </c>
      <c r="D6985" s="133" t="s">
        <v>2681</v>
      </c>
      <c r="E6985" s="133" t="s">
        <v>3766</v>
      </c>
    </row>
    <row r="6986" customFormat="false" ht="12.75" hidden="false" customHeight="false" outlineLevel="2" collapsed="false">
      <c r="A6986" s="133" t="s">
        <v>414</v>
      </c>
      <c r="B6986" s="133" t="s">
        <v>2296</v>
      </c>
      <c r="C6986" s="134" t="n">
        <v>371.9</v>
      </c>
      <c r="D6986" s="133" t="s">
        <v>2681</v>
      </c>
      <c r="E6986" s="133" t="s">
        <v>3766</v>
      </c>
    </row>
    <row r="6987" customFormat="false" ht="12.75" hidden="false" customHeight="false" outlineLevel="2" collapsed="false">
      <c r="A6987" s="133" t="s">
        <v>414</v>
      </c>
      <c r="B6987" s="133" t="s">
        <v>2297</v>
      </c>
      <c r="C6987" s="134" t="n">
        <v>54.34</v>
      </c>
      <c r="D6987" s="133" t="s">
        <v>2681</v>
      </c>
      <c r="E6987" s="133" t="s">
        <v>3766</v>
      </c>
    </row>
    <row r="6988" customFormat="false" ht="12.75" hidden="false" customHeight="false" outlineLevel="2" collapsed="false">
      <c r="A6988" s="133" t="s">
        <v>414</v>
      </c>
      <c r="B6988" s="133" t="s">
        <v>2298</v>
      </c>
      <c r="C6988" s="134" t="n">
        <v>13.84</v>
      </c>
      <c r="D6988" s="133" t="s">
        <v>2681</v>
      </c>
      <c r="E6988" s="133" t="s">
        <v>3766</v>
      </c>
    </row>
    <row r="6989" customFormat="false" ht="12.75" hidden="false" customHeight="false" outlineLevel="2" collapsed="false">
      <c r="A6989" s="133" t="s">
        <v>414</v>
      </c>
      <c r="B6989" s="133" t="s">
        <v>2299</v>
      </c>
      <c r="C6989" s="134" t="n">
        <v>6</v>
      </c>
      <c r="D6989" s="133" t="s">
        <v>2681</v>
      </c>
      <c r="E6989" s="133" t="s">
        <v>3766</v>
      </c>
    </row>
    <row r="6990" customFormat="false" ht="12.75" hidden="false" customHeight="false" outlineLevel="2" collapsed="false">
      <c r="A6990" s="133" t="s">
        <v>414</v>
      </c>
      <c r="B6990" s="133" t="s">
        <v>2300</v>
      </c>
      <c r="C6990" s="134" t="n">
        <v>3.21</v>
      </c>
      <c r="D6990" s="133" t="s">
        <v>2681</v>
      </c>
      <c r="E6990" s="133" t="s">
        <v>3766</v>
      </c>
    </row>
    <row r="6991" customFormat="false" ht="12.75" hidden="false" customHeight="false" outlineLevel="2" collapsed="false">
      <c r="A6991" s="133" t="s">
        <v>414</v>
      </c>
      <c r="B6991" s="133" t="s">
        <v>2301</v>
      </c>
      <c r="C6991" s="134" t="n">
        <v>9</v>
      </c>
      <c r="D6991" s="133" t="s">
        <v>2681</v>
      </c>
      <c r="E6991" s="133" t="s">
        <v>3766</v>
      </c>
    </row>
    <row r="6992" customFormat="false" ht="12.75" hidden="false" customHeight="false" outlineLevel="2" collapsed="false">
      <c r="A6992" s="133" t="s">
        <v>414</v>
      </c>
      <c r="B6992" s="133" t="s">
        <v>2302</v>
      </c>
      <c r="C6992" s="134" t="n">
        <v>10.65</v>
      </c>
      <c r="D6992" s="133" t="s">
        <v>2681</v>
      </c>
      <c r="E6992" s="133" t="s">
        <v>3766</v>
      </c>
    </row>
    <row r="6993" customFormat="false" ht="12.75" hidden="false" customHeight="false" outlineLevel="2" collapsed="false">
      <c r="A6993" s="133" t="s">
        <v>414</v>
      </c>
      <c r="B6993" s="133" t="s">
        <v>2303</v>
      </c>
      <c r="C6993" s="134" t="n">
        <v>5</v>
      </c>
      <c r="D6993" s="133" t="s">
        <v>2681</v>
      </c>
      <c r="E6993" s="133" t="s">
        <v>3766</v>
      </c>
    </row>
    <row r="6994" customFormat="false" ht="12.75" hidden="false" customHeight="false" outlineLevel="2" collapsed="false">
      <c r="A6994" s="133" t="s">
        <v>414</v>
      </c>
      <c r="B6994" s="133" t="s">
        <v>2304</v>
      </c>
      <c r="C6994" s="134" t="n">
        <v>5.46</v>
      </c>
      <c r="D6994" s="133" t="s">
        <v>2681</v>
      </c>
      <c r="E6994" s="133" t="s">
        <v>3766</v>
      </c>
    </row>
    <row r="6995" customFormat="false" ht="12.75" hidden="false" customHeight="false" outlineLevel="2" collapsed="false">
      <c r="A6995" s="133" t="s">
        <v>414</v>
      </c>
      <c r="B6995" s="133" t="s">
        <v>2308</v>
      </c>
      <c r="C6995" s="134" t="n">
        <v>148.89</v>
      </c>
      <c r="D6995" s="133" t="s">
        <v>2681</v>
      </c>
      <c r="E6995" s="133" t="s">
        <v>3766</v>
      </c>
    </row>
    <row r="6996" customFormat="false" ht="12.75" hidden="false" customHeight="false" outlineLevel="2" collapsed="false">
      <c r="A6996" s="133" t="s">
        <v>414</v>
      </c>
      <c r="B6996" s="133" t="s">
        <v>2309</v>
      </c>
      <c r="C6996" s="134" t="n">
        <v>227.32</v>
      </c>
      <c r="D6996" s="133" t="s">
        <v>2681</v>
      </c>
      <c r="E6996" s="133" t="s">
        <v>3766</v>
      </c>
    </row>
    <row r="6997" customFormat="false" ht="12.75" hidden="false" customHeight="false" outlineLevel="2" collapsed="false">
      <c r="A6997" s="133" t="s">
        <v>414</v>
      </c>
      <c r="B6997" s="133" t="s">
        <v>2310</v>
      </c>
      <c r="C6997" s="134" t="n">
        <v>14.46</v>
      </c>
      <c r="D6997" s="133" t="s">
        <v>2681</v>
      </c>
      <c r="E6997" s="133" t="s">
        <v>3766</v>
      </c>
    </row>
    <row r="6998" customFormat="false" ht="12.75" hidden="false" customHeight="false" outlineLevel="2" collapsed="false">
      <c r="A6998" s="133" t="s">
        <v>414</v>
      </c>
      <c r="B6998" s="133" t="s">
        <v>2311</v>
      </c>
      <c r="C6998" s="134" t="n">
        <v>4.12</v>
      </c>
      <c r="D6998" s="133" t="s">
        <v>2681</v>
      </c>
      <c r="E6998" s="133" t="s">
        <v>3766</v>
      </c>
    </row>
    <row r="6999" customFormat="false" ht="12.75" hidden="false" customHeight="false" outlineLevel="2" collapsed="false">
      <c r="A6999" s="133" t="s">
        <v>414</v>
      </c>
      <c r="B6999" s="133" t="s">
        <v>2312</v>
      </c>
      <c r="C6999" s="134" t="n">
        <v>11.17</v>
      </c>
      <c r="D6999" s="133" t="s">
        <v>2681</v>
      </c>
      <c r="E6999" s="133" t="s">
        <v>3766</v>
      </c>
    </row>
    <row r="7000" customFormat="false" ht="12.75" hidden="false" customHeight="false" outlineLevel="1" collapsed="false">
      <c r="A7000" s="135" t="s">
        <v>3767</v>
      </c>
      <c r="B7000" s="133"/>
      <c r="C7000" s="134" t="n">
        <f aca="false">SUBTOTAL(9,C6984:C6999)</f>
        <v>971.26</v>
      </c>
      <c r="D7000" s="133"/>
      <c r="E7000" s="133"/>
    </row>
    <row r="7001" customFormat="false" ht="12.75" hidden="false" customHeight="false" outlineLevel="2" collapsed="false">
      <c r="A7001" s="133" t="s">
        <v>3768</v>
      </c>
      <c r="B7001" s="133" t="s">
        <v>2305</v>
      </c>
      <c r="C7001" s="134" t="n">
        <v>175</v>
      </c>
      <c r="D7001" s="133" t="s">
        <v>2293</v>
      </c>
      <c r="E7001" s="133" t="s">
        <v>2958</v>
      </c>
    </row>
    <row r="7002" customFormat="false" ht="12.75" hidden="false" customHeight="false" outlineLevel="2" collapsed="false">
      <c r="A7002" s="133" t="s">
        <v>3768</v>
      </c>
      <c r="B7002" s="133" t="s">
        <v>2306</v>
      </c>
      <c r="C7002" s="134" t="n">
        <v>50</v>
      </c>
      <c r="D7002" s="133" t="s">
        <v>2293</v>
      </c>
      <c r="E7002" s="133" t="s">
        <v>2958</v>
      </c>
    </row>
    <row r="7003" customFormat="false" ht="12.75" hidden="false" customHeight="false" outlineLevel="2" collapsed="false">
      <c r="A7003" s="133" t="s">
        <v>3768</v>
      </c>
      <c r="B7003" s="133" t="s">
        <v>3769</v>
      </c>
      <c r="C7003" s="134" t="n">
        <v>75</v>
      </c>
      <c r="D7003" s="133" t="s">
        <v>2293</v>
      </c>
      <c r="E7003" s="133" t="s">
        <v>2958</v>
      </c>
    </row>
    <row r="7004" customFormat="false" ht="12.75" hidden="false" customHeight="false" outlineLevel="2" collapsed="false">
      <c r="A7004" s="133" t="s">
        <v>3768</v>
      </c>
      <c r="B7004" s="133" t="s">
        <v>2307</v>
      </c>
      <c r="C7004" s="134" t="n">
        <v>50</v>
      </c>
      <c r="D7004" s="133" t="s">
        <v>2293</v>
      </c>
      <c r="E7004" s="133" t="s">
        <v>2958</v>
      </c>
    </row>
    <row r="7005" customFormat="false" ht="12.75" hidden="false" customHeight="false" outlineLevel="1" collapsed="false">
      <c r="A7005" s="135" t="s">
        <v>3770</v>
      </c>
      <c r="B7005" s="133"/>
      <c r="C7005" s="134" t="n">
        <f aca="false">SUBTOTAL(9,C7001:C7004)</f>
        <v>350</v>
      </c>
      <c r="D7005" s="133"/>
      <c r="E7005" s="133"/>
    </row>
    <row r="7006" customFormat="false" ht="12.75" hidden="false" customHeight="false" outlineLevel="2" collapsed="false">
      <c r="A7006" s="133" t="s">
        <v>678</v>
      </c>
      <c r="B7006" s="133" t="s">
        <v>2305</v>
      </c>
      <c r="C7006" s="134" t="n">
        <v>175</v>
      </c>
      <c r="D7006" s="133" t="s">
        <v>2293</v>
      </c>
      <c r="E7006" s="133" t="s">
        <v>2689</v>
      </c>
    </row>
    <row r="7007" customFormat="false" ht="12.75" hidden="false" customHeight="false" outlineLevel="2" collapsed="false">
      <c r="A7007" s="133" t="s">
        <v>678</v>
      </c>
      <c r="B7007" s="133" t="s">
        <v>2306</v>
      </c>
      <c r="C7007" s="134" t="n">
        <v>50</v>
      </c>
      <c r="D7007" s="133" t="s">
        <v>2293</v>
      </c>
      <c r="E7007" s="133" t="s">
        <v>2689</v>
      </c>
    </row>
    <row r="7008" customFormat="false" ht="12.75" hidden="false" customHeight="false" outlineLevel="2" collapsed="false">
      <c r="A7008" s="133" t="s">
        <v>678</v>
      </c>
      <c r="B7008" s="133" t="s">
        <v>2307</v>
      </c>
      <c r="C7008" s="134" t="n">
        <v>50</v>
      </c>
      <c r="D7008" s="133" t="s">
        <v>2293</v>
      </c>
      <c r="E7008" s="133" t="s">
        <v>2689</v>
      </c>
    </row>
    <row r="7009" customFormat="false" ht="12.75" hidden="false" customHeight="false" outlineLevel="2" collapsed="false">
      <c r="A7009" s="133" t="s">
        <v>678</v>
      </c>
      <c r="B7009" s="133" t="s">
        <v>2364</v>
      </c>
      <c r="C7009" s="134" t="n">
        <v>200</v>
      </c>
      <c r="D7009" s="133" t="s">
        <v>2293</v>
      </c>
      <c r="E7009" s="133" t="s">
        <v>2689</v>
      </c>
    </row>
    <row r="7010" customFormat="false" ht="12.75" hidden="false" customHeight="false" outlineLevel="1" collapsed="false">
      <c r="A7010" s="135" t="s">
        <v>3771</v>
      </c>
      <c r="B7010" s="133"/>
      <c r="C7010" s="134" t="n">
        <f aca="false">SUBTOTAL(9,C7006:C7009)</f>
        <v>475</v>
      </c>
      <c r="D7010" s="133"/>
      <c r="E7010" s="133"/>
    </row>
    <row r="7011" customFormat="false" ht="12.75" hidden="false" customHeight="false" outlineLevel="2" collapsed="false">
      <c r="A7011" s="133" t="s">
        <v>837</v>
      </c>
      <c r="B7011" s="133" t="s">
        <v>2305</v>
      </c>
      <c r="C7011" s="134" t="n">
        <v>175</v>
      </c>
      <c r="D7011" s="133" t="s">
        <v>2293</v>
      </c>
      <c r="E7011" s="133" t="s">
        <v>2353</v>
      </c>
    </row>
    <row r="7012" customFormat="false" ht="12.75" hidden="false" customHeight="false" outlineLevel="2" collapsed="false">
      <c r="A7012" s="133" t="s">
        <v>837</v>
      </c>
      <c r="B7012" s="133" t="s">
        <v>2306</v>
      </c>
      <c r="C7012" s="134" t="n">
        <v>50</v>
      </c>
      <c r="D7012" s="133" t="s">
        <v>2293</v>
      </c>
      <c r="E7012" s="133" t="s">
        <v>2353</v>
      </c>
    </row>
    <row r="7013" customFormat="false" ht="12.75" hidden="false" customHeight="false" outlineLevel="2" collapsed="false">
      <c r="A7013" s="133" t="s">
        <v>837</v>
      </c>
      <c r="B7013" s="133" t="s">
        <v>2308</v>
      </c>
      <c r="C7013" s="134" t="n">
        <v>148.89</v>
      </c>
      <c r="D7013" s="133" t="s">
        <v>2293</v>
      </c>
      <c r="E7013" s="133" t="s">
        <v>2353</v>
      </c>
    </row>
    <row r="7014" customFormat="false" ht="12.75" hidden="false" customHeight="false" outlineLevel="2" collapsed="false">
      <c r="A7014" s="133" t="s">
        <v>837</v>
      </c>
      <c r="B7014" s="133" t="s">
        <v>2309</v>
      </c>
      <c r="C7014" s="134" t="n">
        <v>227.32</v>
      </c>
      <c r="D7014" s="133" t="s">
        <v>2293</v>
      </c>
      <c r="E7014" s="133" t="s">
        <v>2353</v>
      </c>
    </row>
    <row r="7015" customFormat="false" ht="12.75" hidden="false" customHeight="false" outlineLevel="2" collapsed="false">
      <c r="A7015" s="133" t="s">
        <v>837</v>
      </c>
      <c r="B7015" s="133" t="s">
        <v>2310</v>
      </c>
      <c r="C7015" s="134" t="n">
        <v>14.46</v>
      </c>
      <c r="D7015" s="133" t="s">
        <v>2293</v>
      </c>
      <c r="E7015" s="133" t="s">
        <v>2353</v>
      </c>
    </row>
    <row r="7016" customFormat="false" ht="12.75" hidden="false" customHeight="false" outlineLevel="2" collapsed="false">
      <c r="A7016" s="133" t="s">
        <v>837</v>
      </c>
      <c r="B7016" s="133" t="s">
        <v>2311</v>
      </c>
      <c r="C7016" s="134" t="n">
        <v>4.12</v>
      </c>
      <c r="D7016" s="133" t="s">
        <v>2293</v>
      </c>
      <c r="E7016" s="133" t="s">
        <v>2353</v>
      </c>
    </row>
    <row r="7017" customFormat="false" ht="12.75" hidden="false" customHeight="false" outlineLevel="2" collapsed="false">
      <c r="A7017" s="133" t="s">
        <v>837</v>
      </c>
      <c r="B7017" s="133" t="s">
        <v>2312</v>
      </c>
      <c r="C7017" s="134" t="n">
        <v>11.17</v>
      </c>
      <c r="D7017" s="133" t="s">
        <v>2293</v>
      </c>
      <c r="E7017" s="133" t="s">
        <v>2353</v>
      </c>
    </row>
    <row r="7018" customFormat="false" ht="12.75" hidden="false" customHeight="false" outlineLevel="1" collapsed="false">
      <c r="A7018" s="135" t="s">
        <v>3772</v>
      </c>
      <c r="B7018" s="133"/>
      <c r="C7018" s="134" t="n">
        <f aca="false">SUBTOTAL(9,C7011:C7017)</f>
        <v>630.96</v>
      </c>
      <c r="D7018" s="133"/>
      <c r="E7018" s="133"/>
    </row>
    <row r="7019" customFormat="false" ht="12.75" hidden="false" customHeight="false" outlineLevel="2" collapsed="false">
      <c r="A7019" s="133" t="s">
        <v>1871</v>
      </c>
      <c r="B7019" s="133" t="s">
        <v>2774</v>
      </c>
      <c r="C7019" s="134" t="n">
        <v>148.89</v>
      </c>
      <c r="D7019" s="133" t="s">
        <v>2314</v>
      </c>
      <c r="E7019" s="133" t="s">
        <v>2374</v>
      </c>
    </row>
    <row r="7020" customFormat="false" ht="12.75" hidden="false" customHeight="false" outlineLevel="2" collapsed="false">
      <c r="A7020" s="133" t="s">
        <v>1871</v>
      </c>
      <c r="B7020" s="133" t="s">
        <v>2775</v>
      </c>
      <c r="C7020" s="134" t="n">
        <v>227.32</v>
      </c>
      <c r="D7020" s="133" t="s">
        <v>2314</v>
      </c>
      <c r="E7020" s="133" t="s">
        <v>2374</v>
      </c>
    </row>
    <row r="7021" customFormat="false" ht="12.75" hidden="false" customHeight="false" outlineLevel="2" collapsed="false">
      <c r="A7021" s="133" t="s">
        <v>1871</v>
      </c>
      <c r="B7021" s="133" t="s">
        <v>2776</v>
      </c>
      <c r="C7021" s="134" t="n">
        <v>14.46</v>
      </c>
      <c r="D7021" s="133" t="s">
        <v>2314</v>
      </c>
      <c r="E7021" s="133" t="s">
        <v>2374</v>
      </c>
    </row>
    <row r="7022" customFormat="false" ht="12.75" hidden="false" customHeight="false" outlineLevel="2" collapsed="false">
      <c r="A7022" s="133" t="s">
        <v>1871</v>
      </c>
      <c r="B7022" s="133" t="s">
        <v>2777</v>
      </c>
      <c r="C7022" s="134" t="n">
        <v>0</v>
      </c>
      <c r="D7022" s="133" t="s">
        <v>2314</v>
      </c>
      <c r="E7022" s="133" t="s">
        <v>2374</v>
      </c>
    </row>
    <row r="7023" customFormat="false" ht="12.75" hidden="false" customHeight="false" outlineLevel="2" collapsed="false">
      <c r="A7023" s="133" t="s">
        <v>1871</v>
      </c>
      <c r="B7023" s="133" t="s">
        <v>2778</v>
      </c>
      <c r="C7023" s="134" t="n">
        <v>11.17</v>
      </c>
      <c r="D7023" s="133" t="s">
        <v>2314</v>
      </c>
      <c r="E7023" s="133" t="s">
        <v>2374</v>
      </c>
    </row>
    <row r="7024" customFormat="false" ht="12.75" hidden="false" customHeight="false" outlineLevel="1" collapsed="false">
      <c r="A7024" s="135" t="s">
        <v>3773</v>
      </c>
      <c r="B7024" s="133"/>
      <c r="C7024" s="134" t="n">
        <f aca="false">SUBTOTAL(9,C7019:C7023)</f>
        <v>401.84</v>
      </c>
      <c r="D7024" s="133"/>
      <c r="E7024" s="133"/>
    </row>
    <row r="7025" customFormat="false" ht="12.75" hidden="false" customHeight="false" outlineLevel="2" collapsed="false">
      <c r="A7025" s="133" t="s">
        <v>443</v>
      </c>
      <c r="B7025" s="133" t="s">
        <v>2292</v>
      </c>
      <c r="C7025" s="134" t="n">
        <v>31.9</v>
      </c>
      <c r="D7025" s="133" t="s">
        <v>2293</v>
      </c>
      <c r="E7025" s="133" t="s">
        <v>2362</v>
      </c>
    </row>
    <row r="7026" customFormat="false" ht="12.75" hidden="false" customHeight="false" outlineLevel="2" collapsed="false">
      <c r="A7026" s="133" t="s">
        <v>443</v>
      </c>
      <c r="B7026" s="133" t="s">
        <v>2295</v>
      </c>
      <c r="C7026" s="134" t="n">
        <v>54</v>
      </c>
      <c r="D7026" s="133" t="s">
        <v>2293</v>
      </c>
      <c r="E7026" s="133" t="s">
        <v>2362</v>
      </c>
    </row>
    <row r="7027" customFormat="false" ht="12.75" hidden="false" customHeight="false" outlineLevel="2" collapsed="false">
      <c r="A7027" s="133" t="s">
        <v>443</v>
      </c>
      <c r="B7027" s="133" t="s">
        <v>2296</v>
      </c>
      <c r="C7027" s="134" t="n">
        <v>371.9</v>
      </c>
      <c r="D7027" s="133" t="s">
        <v>2293</v>
      </c>
      <c r="E7027" s="133" t="s">
        <v>2362</v>
      </c>
    </row>
    <row r="7028" customFormat="false" ht="12.75" hidden="false" customHeight="false" outlineLevel="2" collapsed="false">
      <c r="A7028" s="133" t="s">
        <v>443</v>
      </c>
      <c r="B7028" s="133" t="s">
        <v>2297</v>
      </c>
      <c r="C7028" s="134" t="n">
        <v>54.34</v>
      </c>
      <c r="D7028" s="133" t="s">
        <v>2293</v>
      </c>
      <c r="E7028" s="133" t="s">
        <v>2362</v>
      </c>
    </row>
    <row r="7029" customFormat="false" ht="12.75" hidden="false" customHeight="false" outlineLevel="2" collapsed="false">
      <c r="A7029" s="133" t="s">
        <v>443</v>
      </c>
      <c r="B7029" s="133" t="s">
        <v>2298</v>
      </c>
      <c r="C7029" s="134" t="n">
        <v>13.84</v>
      </c>
      <c r="D7029" s="133" t="s">
        <v>2293</v>
      </c>
      <c r="E7029" s="133" t="s">
        <v>2362</v>
      </c>
    </row>
    <row r="7030" customFormat="false" ht="12.75" hidden="false" customHeight="false" outlineLevel="2" collapsed="false">
      <c r="A7030" s="133" t="s">
        <v>443</v>
      </c>
      <c r="B7030" s="133" t="s">
        <v>2299</v>
      </c>
      <c r="C7030" s="134" t="n">
        <v>6</v>
      </c>
      <c r="D7030" s="133" t="s">
        <v>2293</v>
      </c>
      <c r="E7030" s="133" t="s">
        <v>2362</v>
      </c>
    </row>
    <row r="7031" customFormat="false" ht="12.75" hidden="false" customHeight="false" outlineLevel="2" collapsed="false">
      <c r="A7031" s="133" t="s">
        <v>443</v>
      </c>
      <c r="B7031" s="133" t="s">
        <v>2300</v>
      </c>
      <c r="C7031" s="134" t="n">
        <v>3.21</v>
      </c>
      <c r="D7031" s="133" t="s">
        <v>2293</v>
      </c>
      <c r="E7031" s="133" t="s">
        <v>2362</v>
      </c>
    </row>
    <row r="7032" customFormat="false" ht="12.75" hidden="false" customHeight="false" outlineLevel="2" collapsed="false">
      <c r="A7032" s="133" t="s">
        <v>443</v>
      </c>
      <c r="B7032" s="133" t="s">
        <v>2301</v>
      </c>
      <c r="C7032" s="134" t="n">
        <v>9</v>
      </c>
      <c r="D7032" s="133" t="s">
        <v>2293</v>
      </c>
      <c r="E7032" s="133" t="s">
        <v>2362</v>
      </c>
    </row>
    <row r="7033" customFormat="false" ht="12.75" hidden="false" customHeight="false" outlineLevel="2" collapsed="false">
      <c r="A7033" s="133" t="s">
        <v>443</v>
      </c>
      <c r="B7033" s="133" t="s">
        <v>2302</v>
      </c>
      <c r="C7033" s="134" t="n">
        <v>10.65</v>
      </c>
      <c r="D7033" s="133" t="s">
        <v>2293</v>
      </c>
      <c r="E7033" s="133" t="s">
        <v>2362</v>
      </c>
    </row>
    <row r="7034" customFormat="false" ht="12.75" hidden="false" customHeight="false" outlineLevel="2" collapsed="false">
      <c r="A7034" s="133" t="s">
        <v>443</v>
      </c>
      <c r="B7034" s="133" t="s">
        <v>2303</v>
      </c>
      <c r="C7034" s="134" t="n">
        <v>5</v>
      </c>
      <c r="D7034" s="133" t="s">
        <v>2293</v>
      </c>
      <c r="E7034" s="133" t="s">
        <v>2362</v>
      </c>
    </row>
    <row r="7035" customFormat="false" ht="12.75" hidden="false" customHeight="false" outlineLevel="2" collapsed="false">
      <c r="A7035" s="133" t="s">
        <v>443</v>
      </c>
      <c r="B7035" s="133" t="s">
        <v>2304</v>
      </c>
      <c r="C7035" s="134" t="n">
        <v>5.46</v>
      </c>
      <c r="D7035" s="133" t="s">
        <v>2293</v>
      </c>
      <c r="E7035" s="133" t="s">
        <v>2362</v>
      </c>
    </row>
    <row r="7036" customFormat="false" ht="12.75" hidden="false" customHeight="false" outlineLevel="2" collapsed="false">
      <c r="A7036" s="133" t="s">
        <v>443</v>
      </c>
      <c r="B7036" s="133" t="s">
        <v>2308</v>
      </c>
      <c r="C7036" s="134" t="n">
        <v>148.89</v>
      </c>
      <c r="D7036" s="133" t="s">
        <v>2293</v>
      </c>
      <c r="E7036" s="133" t="s">
        <v>2362</v>
      </c>
    </row>
    <row r="7037" customFormat="false" ht="12.75" hidden="false" customHeight="false" outlineLevel="2" collapsed="false">
      <c r="A7037" s="133" t="s">
        <v>443</v>
      </c>
      <c r="B7037" s="133" t="s">
        <v>2309</v>
      </c>
      <c r="C7037" s="134" t="n">
        <v>227.32</v>
      </c>
      <c r="D7037" s="133" t="s">
        <v>2293</v>
      </c>
      <c r="E7037" s="133" t="s">
        <v>2362</v>
      </c>
    </row>
    <row r="7038" customFormat="false" ht="12.75" hidden="false" customHeight="false" outlineLevel="2" collapsed="false">
      <c r="A7038" s="133" t="s">
        <v>443</v>
      </c>
      <c r="B7038" s="133" t="s">
        <v>2310</v>
      </c>
      <c r="C7038" s="134" t="n">
        <v>14.46</v>
      </c>
      <c r="D7038" s="133" t="s">
        <v>2293</v>
      </c>
      <c r="E7038" s="133" t="s">
        <v>2362</v>
      </c>
    </row>
    <row r="7039" customFormat="false" ht="12.75" hidden="false" customHeight="false" outlineLevel="2" collapsed="false">
      <c r="A7039" s="133" t="s">
        <v>443</v>
      </c>
      <c r="B7039" s="133" t="s">
        <v>2311</v>
      </c>
      <c r="C7039" s="134" t="n">
        <v>4.12</v>
      </c>
      <c r="D7039" s="133" t="s">
        <v>2293</v>
      </c>
      <c r="E7039" s="133" t="s">
        <v>2362</v>
      </c>
    </row>
    <row r="7040" customFormat="false" ht="12.75" hidden="false" customHeight="false" outlineLevel="2" collapsed="false">
      <c r="A7040" s="133" t="s">
        <v>443</v>
      </c>
      <c r="B7040" s="133" t="s">
        <v>2312</v>
      </c>
      <c r="C7040" s="134" t="n">
        <v>11.17</v>
      </c>
      <c r="D7040" s="133" t="s">
        <v>2293</v>
      </c>
      <c r="E7040" s="133" t="s">
        <v>2362</v>
      </c>
    </row>
    <row r="7041" customFormat="false" ht="12.75" hidden="false" customHeight="false" outlineLevel="1" collapsed="false">
      <c r="A7041" s="135" t="s">
        <v>3774</v>
      </c>
      <c r="B7041" s="133"/>
      <c r="C7041" s="134" t="n">
        <f aca="false">SUBTOTAL(9,C7025:C7040)</f>
        <v>971.26</v>
      </c>
      <c r="D7041" s="133"/>
      <c r="E7041" s="133"/>
    </row>
    <row r="7042" customFormat="false" ht="12.75" hidden="false" customHeight="false" outlineLevel="2" collapsed="false">
      <c r="A7042" s="133" t="s">
        <v>636</v>
      </c>
      <c r="B7042" s="133" t="s">
        <v>2288</v>
      </c>
      <c r="C7042" s="134" t="n">
        <v>40</v>
      </c>
      <c r="D7042" s="133" t="s">
        <v>2293</v>
      </c>
      <c r="E7042" s="133" t="s">
        <v>3156</v>
      </c>
    </row>
    <row r="7043" customFormat="false" ht="12.75" hidden="false" customHeight="false" outlineLevel="1" collapsed="false">
      <c r="A7043" s="135" t="s">
        <v>3775</v>
      </c>
      <c r="B7043" s="133"/>
      <c r="C7043" s="134" t="n">
        <f aca="false">SUBTOTAL(9,C7042)</f>
        <v>40</v>
      </c>
      <c r="D7043" s="133"/>
      <c r="E7043" s="133"/>
    </row>
    <row r="7044" customFormat="false" ht="12.75" hidden="false" customHeight="false" outlineLevel="2" collapsed="false">
      <c r="A7044" s="133" t="s">
        <v>1448</v>
      </c>
      <c r="B7044" s="133" t="s">
        <v>2288</v>
      </c>
      <c r="C7044" s="134" t="n">
        <v>40</v>
      </c>
      <c r="D7044" s="133" t="s">
        <v>2622</v>
      </c>
      <c r="E7044" s="133" t="s">
        <v>2800</v>
      </c>
    </row>
    <row r="7045" customFormat="false" ht="12.75" hidden="false" customHeight="false" outlineLevel="1" collapsed="false">
      <c r="A7045" s="135" t="s">
        <v>3776</v>
      </c>
      <c r="B7045" s="133"/>
      <c r="C7045" s="134" t="n">
        <f aca="false">SUBTOTAL(9,C7044)</f>
        <v>40</v>
      </c>
      <c r="D7045" s="133"/>
      <c r="E7045" s="133"/>
    </row>
    <row r="7046" customFormat="false" ht="12.75" hidden="false" customHeight="false" outlineLevel="2" collapsed="false">
      <c r="A7046" s="133" t="s">
        <v>1809</v>
      </c>
      <c r="B7046" s="133" t="s">
        <v>2288</v>
      </c>
      <c r="C7046" s="134" t="n">
        <v>40</v>
      </c>
      <c r="D7046" s="133" t="s">
        <v>2314</v>
      </c>
      <c r="E7046" s="133" t="s">
        <v>3262</v>
      </c>
    </row>
    <row r="7047" customFormat="false" ht="12.75" hidden="false" customHeight="false" outlineLevel="1" collapsed="false">
      <c r="A7047" s="135" t="s">
        <v>3777</v>
      </c>
      <c r="B7047" s="133"/>
      <c r="C7047" s="134" t="n">
        <f aca="false">SUBTOTAL(9,C7046)</f>
        <v>40</v>
      </c>
      <c r="D7047" s="133"/>
      <c r="E7047" s="133"/>
    </row>
    <row r="7048" customFormat="false" ht="12.75" hidden="false" customHeight="false" outlineLevel="2" collapsed="false">
      <c r="A7048" s="133" t="s">
        <v>1449</v>
      </c>
      <c r="B7048" s="133" t="s">
        <v>2288</v>
      </c>
      <c r="C7048" s="134" t="n">
        <v>40</v>
      </c>
      <c r="D7048" s="133" t="s">
        <v>2622</v>
      </c>
      <c r="E7048" s="133" t="s">
        <v>2800</v>
      </c>
    </row>
    <row r="7049" customFormat="false" ht="12.75" hidden="false" customHeight="false" outlineLevel="1" collapsed="false">
      <c r="A7049" s="135" t="s">
        <v>3778</v>
      </c>
      <c r="B7049" s="133"/>
      <c r="C7049" s="134" t="n">
        <f aca="false">SUBTOTAL(9,C7048)</f>
        <v>40</v>
      </c>
      <c r="D7049" s="133"/>
      <c r="E7049" s="133"/>
    </row>
    <row r="7050" customFormat="false" ht="12.75" hidden="false" customHeight="false" outlineLevel="2" collapsed="false">
      <c r="A7050" s="133" t="s">
        <v>838</v>
      </c>
      <c r="B7050" s="133" t="s">
        <v>2914</v>
      </c>
      <c r="C7050" s="134" t="n">
        <v>63.78</v>
      </c>
      <c r="D7050" s="133" t="s">
        <v>2293</v>
      </c>
      <c r="E7050" s="133" t="s">
        <v>2353</v>
      </c>
    </row>
    <row r="7051" customFormat="false" ht="12.75" hidden="false" customHeight="false" outlineLevel="2" collapsed="false">
      <c r="A7051" s="133" t="s">
        <v>838</v>
      </c>
      <c r="B7051" s="133" t="s">
        <v>2442</v>
      </c>
      <c r="C7051" s="134" t="n">
        <v>22.61</v>
      </c>
      <c r="D7051" s="133" t="s">
        <v>2293</v>
      </c>
      <c r="E7051" s="133" t="s">
        <v>2353</v>
      </c>
    </row>
    <row r="7052" customFormat="false" ht="12.75" hidden="false" customHeight="false" outlineLevel="2" collapsed="false">
      <c r="A7052" s="133" t="s">
        <v>838</v>
      </c>
      <c r="B7052" s="133" t="s">
        <v>2292</v>
      </c>
      <c r="C7052" s="134" t="n">
        <v>31.9</v>
      </c>
      <c r="D7052" s="133" t="s">
        <v>2293</v>
      </c>
      <c r="E7052" s="133" t="s">
        <v>2353</v>
      </c>
    </row>
    <row r="7053" customFormat="false" ht="12.75" hidden="false" customHeight="false" outlineLevel="2" collapsed="false">
      <c r="A7053" s="133" t="s">
        <v>838</v>
      </c>
      <c r="B7053" s="133" t="s">
        <v>2443</v>
      </c>
      <c r="C7053" s="134" t="n">
        <v>10.65</v>
      </c>
      <c r="D7053" s="133" t="s">
        <v>2293</v>
      </c>
      <c r="E7053" s="133" t="s">
        <v>2353</v>
      </c>
    </row>
    <row r="7054" customFormat="false" ht="12.75" hidden="false" customHeight="false" outlineLevel="2" collapsed="false">
      <c r="A7054" s="133" t="s">
        <v>838</v>
      </c>
      <c r="B7054" s="133" t="s">
        <v>3279</v>
      </c>
      <c r="C7054" s="134" t="n">
        <v>0</v>
      </c>
      <c r="D7054" s="133" t="s">
        <v>2293</v>
      </c>
      <c r="E7054" s="133" t="s">
        <v>2353</v>
      </c>
    </row>
    <row r="7055" customFormat="false" ht="12.75" hidden="false" customHeight="false" outlineLevel="2" collapsed="false">
      <c r="A7055" s="133" t="s">
        <v>838</v>
      </c>
      <c r="B7055" s="133" t="s">
        <v>2444</v>
      </c>
      <c r="C7055" s="134" t="n">
        <v>15.96</v>
      </c>
      <c r="D7055" s="133" t="s">
        <v>2293</v>
      </c>
      <c r="E7055" s="133" t="s">
        <v>2353</v>
      </c>
    </row>
    <row r="7056" customFormat="false" ht="12.75" hidden="false" customHeight="false" outlineLevel="2" collapsed="false">
      <c r="A7056" s="133" t="s">
        <v>838</v>
      </c>
      <c r="B7056" s="133" t="s">
        <v>2445</v>
      </c>
      <c r="C7056" s="134" t="n">
        <v>10.65</v>
      </c>
      <c r="D7056" s="133" t="s">
        <v>2293</v>
      </c>
      <c r="E7056" s="133" t="s">
        <v>2353</v>
      </c>
    </row>
    <row r="7057" customFormat="false" ht="12.75" hidden="false" customHeight="false" outlineLevel="2" collapsed="false">
      <c r="A7057" s="133" t="s">
        <v>838</v>
      </c>
      <c r="B7057" s="133" t="s">
        <v>3669</v>
      </c>
      <c r="C7057" s="134" t="n">
        <v>0</v>
      </c>
      <c r="D7057" s="133" t="s">
        <v>2293</v>
      </c>
      <c r="E7057" s="133" t="s">
        <v>2353</v>
      </c>
    </row>
    <row r="7058" customFormat="false" ht="12.75" hidden="false" customHeight="false" outlineLevel="2" collapsed="false">
      <c r="A7058" s="133" t="s">
        <v>838</v>
      </c>
      <c r="B7058" s="133" t="s">
        <v>2295</v>
      </c>
      <c r="C7058" s="134" t="n">
        <v>54</v>
      </c>
      <c r="D7058" s="133" t="s">
        <v>2293</v>
      </c>
      <c r="E7058" s="133" t="s">
        <v>2353</v>
      </c>
    </row>
    <row r="7059" customFormat="false" ht="12.75" hidden="false" customHeight="false" outlineLevel="2" collapsed="false">
      <c r="A7059" s="133" t="s">
        <v>838</v>
      </c>
      <c r="B7059" s="133" t="s">
        <v>2296</v>
      </c>
      <c r="C7059" s="134" t="n">
        <v>371.9</v>
      </c>
      <c r="D7059" s="133" t="s">
        <v>2293</v>
      </c>
      <c r="E7059" s="133" t="s">
        <v>2353</v>
      </c>
    </row>
    <row r="7060" customFormat="false" ht="12.75" hidden="false" customHeight="false" outlineLevel="2" collapsed="false">
      <c r="A7060" s="133" t="s">
        <v>838</v>
      </c>
      <c r="B7060" s="133" t="s">
        <v>2297</v>
      </c>
      <c r="C7060" s="134" t="n">
        <v>54.34</v>
      </c>
      <c r="D7060" s="133" t="s">
        <v>2293</v>
      </c>
      <c r="E7060" s="133" t="s">
        <v>2353</v>
      </c>
    </row>
    <row r="7061" customFormat="false" ht="12.75" hidden="false" customHeight="false" outlineLevel="2" collapsed="false">
      <c r="A7061" s="133" t="s">
        <v>838</v>
      </c>
      <c r="B7061" s="133" t="s">
        <v>3779</v>
      </c>
      <c r="C7061" s="134" t="n">
        <v>95</v>
      </c>
      <c r="D7061" s="133" t="s">
        <v>2293</v>
      </c>
      <c r="E7061" s="133" t="s">
        <v>2353</v>
      </c>
    </row>
    <row r="7062" customFormat="false" ht="12.75" hidden="false" customHeight="false" outlineLevel="2" collapsed="false">
      <c r="A7062" s="133" t="s">
        <v>838</v>
      </c>
      <c r="B7062" s="133" t="s">
        <v>2446</v>
      </c>
      <c r="C7062" s="134" t="n">
        <v>19.15</v>
      </c>
      <c r="D7062" s="133" t="s">
        <v>2293</v>
      </c>
      <c r="E7062" s="133" t="s">
        <v>2353</v>
      </c>
    </row>
    <row r="7063" customFormat="false" ht="12.75" hidden="false" customHeight="false" outlineLevel="2" collapsed="false">
      <c r="A7063" s="133" t="s">
        <v>838</v>
      </c>
      <c r="B7063" s="133" t="s">
        <v>3780</v>
      </c>
      <c r="C7063" s="134" t="n">
        <v>31.9</v>
      </c>
      <c r="D7063" s="133" t="s">
        <v>2293</v>
      </c>
      <c r="E7063" s="133" t="s">
        <v>2353</v>
      </c>
    </row>
    <row r="7064" customFormat="false" ht="12.75" hidden="false" customHeight="false" outlineLevel="2" collapsed="false">
      <c r="A7064" s="133" t="s">
        <v>838</v>
      </c>
      <c r="B7064" s="133" t="s">
        <v>2298</v>
      </c>
      <c r="C7064" s="134" t="n">
        <v>13.84</v>
      </c>
      <c r="D7064" s="133" t="s">
        <v>2293</v>
      </c>
      <c r="E7064" s="133" t="s">
        <v>2353</v>
      </c>
    </row>
    <row r="7065" customFormat="false" ht="12.75" hidden="false" customHeight="false" outlineLevel="2" collapsed="false">
      <c r="A7065" s="133" t="s">
        <v>838</v>
      </c>
      <c r="B7065" s="133" t="s">
        <v>2299</v>
      </c>
      <c r="C7065" s="134" t="n">
        <v>6</v>
      </c>
      <c r="D7065" s="133" t="s">
        <v>2293</v>
      </c>
      <c r="E7065" s="133" t="s">
        <v>2353</v>
      </c>
    </row>
    <row r="7066" customFormat="false" ht="12.75" hidden="false" customHeight="false" outlineLevel="2" collapsed="false">
      <c r="A7066" s="133" t="s">
        <v>838</v>
      </c>
      <c r="B7066" s="133" t="s">
        <v>2448</v>
      </c>
      <c r="C7066" s="134" t="n">
        <v>22.34</v>
      </c>
      <c r="D7066" s="133" t="s">
        <v>2293</v>
      </c>
      <c r="E7066" s="133" t="s">
        <v>2353</v>
      </c>
    </row>
    <row r="7067" customFormat="false" ht="12.75" hidden="false" customHeight="false" outlineLevel="2" collapsed="false">
      <c r="A7067" s="133" t="s">
        <v>838</v>
      </c>
      <c r="B7067" s="133" t="s">
        <v>2451</v>
      </c>
      <c r="C7067" s="134" t="n">
        <v>74.4</v>
      </c>
      <c r="D7067" s="133" t="s">
        <v>2293</v>
      </c>
      <c r="E7067" s="133" t="s">
        <v>2353</v>
      </c>
    </row>
    <row r="7068" customFormat="false" ht="12.75" hidden="false" customHeight="false" outlineLevel="2" collapsed="false">
      <c r="A7068" s="133" t="s">
        <v>838</v>
      </c>
      <c r="B7068" s="133" t="s">
        <v>2454</v>
      </c>
      <c r="C7068" s="134" t="n">
        <v>57.94</v>
      </c>
      <c r="D7068" s="133" t="s">
        <v>2293</v>
      </c>
      <c r="E7068" s="133" t="s">
        <v>2353</v>
      </c>
    </row>
    <row r="7069" customFormat="false" ht="12.75" hidden="false" customHeight="false" outlineLevel="2" collapsed="false">
      <c r="A7069" s="133" t="s">
        <v>838</v>
      </c>
      <c r="B7069" s="133" t="s">
        <v>2455</v>
      </c>
      <c r="C7069" s="134" t="n">
        <v>50.62</v>
      </c>
      <c r="D7069" s="133" t="s">
        <v>2293</v>
      </c>
      <c r="E7069" s="133" t="s">
        <v>2353</v>
      </c>
    </row>
    <row r="7070" customFormat="false" ht="12.75" hidden="false" customHeight="false" outlineLevel="2" collapsed="false">
      <c r="A7070" s="133" t="s">
        <v>838</v>
      </c>
      <c r="B7070" s="133" t="s">
        <v>2302</v>
      </c>
      <c r="C7070" s="134" t="n">
        <v>10.65</v>
      </c>
      <c r="D7070" s="133" t="s">
        <v>2293</v>
      </c>
      <c r="E7070" s="133" t="s">
        <v>2353</v>
      </c>
    </row>
    <row r="7071" customFormat="false" ht="12.75" hidden="false" customHeight="false" outlineLevel="2" collapsed="false">
      <c r="A7071" s="133" t="s">
        <v>838</v>
      </c>
      <c r="B7071" s="133" t="s">
        <v>2303</v>
      </c>
      <c r="C7071" s="134" t="n">
        <v>5</v>
      </c>
      <c r="D7071" s="133" t="s">
        <v>2293</v>
      </c>
      <c r="E7071" s="133" t="s">
        <v>2353</v>
      </c>
    </row>
    <row r="7072" customFormat="false" ht="12.75" hidden="false" customHeight="false" outlineLevel="2" collapsed="false">
      <c r="A7072" s="133" t="s">
        <v>838</v>
      </c>
      <c r="B7072" s="133" t="s">
        <v>2304</v>
      </c>
      <c r="C7072" s="134" t="n">
        <v>5.46</v>
      </c>
      <c r="D7072" s="133" t="s">
        <v>2293</v>
      </c>
      <c r="E7072" s="133" t="s">
        <v>2353</v>
      </c>
    </row>
    <row r="7073" customFormat="false" ht="12.75" hidden="false" customHeight="false" outlineLevel="2" collapsed="false">
      <c r="A7073" s="133" t="s">
        <v>838</v>
      </c>
      <c r="B7073" s="133" t="s">
        <v>3781</v>
      </c>
      <c r="C7073" s="134" t="n">
        <v>0</v>
      </c>
      <c r="D7073" s="133" t="s">
        <v>2293</v>
      </c>
      <c r="E7073" s="133" t="s">
        <v>2353</v>
      </c>
    </row>
    <row r="7074" customFormat="false" ht="12.75" hidden="false" customHeight="false" outlineLevel="2" collapsed="false">
      <c r="A7074" s="133" t="s">
        <v>838</v>
      </c>
      <c r="B7074" s="133" t="s">
        <v>2461</v>
      </c>
      <c r="C7074" s="134" t="n">
        <v>20.21</v>
      </c>
      <c r="D7074" s="133" t="s">
        <v>2293</v>
      </c>
      <c r="E7074" s="133" t="s">
        <v>2353</v>
      </c>
    </row>
    <row r="7075" customFormat="false" ht="12.75" hidden="false" customHeight="false" outlineLevel="2" collapsed="false">
      <c r="A7075" s="133" t="s">
        <v>838</v>
      </c>
      <c r="B7075" s="133" t="s">
        <v>2462</v>
      </c>
      <c r="C7075" s="134" t="n">
        <v>2.73</v>
      </c>
      <c r="D7075" s="133" t="s">
        <v>2293</v>
      </c>
      <c r="E7075" s="133" t="s">
        <v>2353</v>
      </c>
    </row>
    <row r="7076" customFormat="false" ht="12.75" hidden="false" customHeight="false" outlineLevel="2" collapsed="false">
      <c r="A7076" s="133" t="s">
        <v>838</v>
      </c>
      <c r="B7076" s="133" t="s">
        <v>2305</v>
      </c>
      <c r="C7076" s="134" t="n">
        <v>175</v>
      </c>
      <c r="D7076" s="133" t="s">
        <v>2293</v>
      </c>
      <c r="E7076" s="133" t="s">
        <v>2353</v>
      </c>
    </row>
    <row r="7077" customFormat="false" ht="12.75" hidden="false" customHeight="false" outlineLevel="2" collapsed="false">
      <c r="A7077" s="133" t="s">
        <v>838</v>
      </c>
      <c r="B7077" s="133" t="s">
        <v>2306</v>
      </c>
      <c r="C7077" s="134" t="n">
        <v>50</v>
      </c>
      <c r="D7077" s="133" t="s">
        <v>2293</v>
      </c>
      <c r="E7077" s="133" t="s">
        <v>2353</v>
      </c>
    </row>
    <row r="7078" customFormat="false" ht="12.75" hidden="false" customHeight="false" outlineLevel="1" collapsed="false">
      <c r="A7078" s="135" t="s">
        <v>3782</v>
      </c>
      <c r="B7078" s="133"/>
      <c r="C7078" s="134" t="n">
        <f aca="false">SUBTOTAL(9,C7050:C7077)</f>
        <v>1276.03</v>
      </c>
      <c r="D7078" s="133"/>
      <c r="E7078" s="133"/>
    </row>
    <row r="7079" customFormat="false" ht="12.75" hidden="false" customHeight="false" outlineLevel="2" collapsed="false">
      <c r="A7079" s="133" t="s">
        <v>3783</v>
      </c>
      <c r="B7079" s="133" t="s">
        <v>3010</v>
      </c>
      <c r="C7079" s="134" t="n">
        <v>5.34</v>
      </c>
      <c r="D7079" s="133" t="s">
        <v>2359</v>
      </c>
      <c r="E7079" s="133" t="s">
        <v>2360</v>
      </c>
    </row>
    <row r="7080" customFormat="false" ht="12.75" hidden="false" customHeight="false" outlineLevel="2" collapsed="false">
      <c r="A7080" s="133" t="s">
        <v>3783</v>
      </c>
      <c r="B7080" s="133" t="s">
        <v>3780</v>
      </c>
      <c r="C7080" s="134" t="n">
        <v>31.9</v>
      </c>
      <c r="D7080" s="133" t="s">
        <v>2359</v>
      </c>
      <c r="E7080" s="133" t="s">
        <v>2360</v>
      </c>
    </row>
    <row r="7081" customFormat="false" ht="12.75" hidden="false" customHeight="false" outlineLevel="2" collapsed="false">
      <c r="A7081" s="133" t="s">
        <v>3783</v>
      </c>
      <c r="B7081" s="133" t="s">
        <v>2302</v>
      </c>
      <c r="C7081" s="134" t="n">
        <v>10.65</v>
      </c>
      <c r="D7081" s="133" t="s">
        <v>2359</v>
      </c>
      <c r="E7081" s="133" t="s">
        <v>2360</v>
      </c>
    </row>
    <row r="7082" customFormat="false" ht="12.75" hidden="false" customHeight="false" outlineLevel="2" collapsed="false">
      <c r="A7082" s="133" t="s">
        <v>3783</v>
      </c>
      <c r="B7082" s="133" t="s">
        <v>2303</v>
      </c>
      <c r="C7082" s="134" t="n">
        <v>5</v>
      </c>
      <c r="D7082" s="133" t="s">
        <v>2359</v>
      </c>
      <c r="E7082" s="133" t="s">
        <v>2360</v>
      </c>
    </row>
    <row r="7083" customFormat="false" ht="12.75" hidden="false" customHeight="false" outlineLevel="2" collapsed="false">
      <c r="A7083" s="133" t="s">
        <v>3783</v>
      </c>
      <c r="B7083" s="133" t="s">
        <v>2464</v>
      </c>
      <c r="C7083" s="134" t="n">
        <v>10</v>
      </c>
      <c r="D7083" s="133" t="s">
        <v>2359</v>
      </c>
      <c r="E7083" s="133" t="s">
        <v>2360</v>
      </c>
    </row>
    <row r="7084" customFormat="false" ht="12.75" hidden="false" customHeight="false" outlineLevel="2" collapsed="false">
      <c r="A7084" s="133" t="s">
        <v>3783</v>
      </c>
      <c r="B7084" s="133" t="s">
        <v>2465</v>
      </c>
      <c r="C7084" s="134" t="n">
        <v>10</v>
      </c>
      <c r="D7084" s="133" t="s">
        <v>2359</v>
      </c>
      <c r="E7084" s="133" t="s">
        <v>2360</v>
      </c>
    </row>
    <row r="7085" customFormat="false" ht="12.75" hidden="false" customHeight="false" outlineLevel="2" collapsed="false">
      <c r="A7085" s="133" t="s">
        <v>3783</v>
      </c>
      <c r="B7085" s="133" t="s">
        <v>2499</v>
      </c>
      <c r="C7085" s="134" t="n">
        <v>43</v>
      </c>
      <c r="D7085" s="133" t="s">
        <v>2359</v>
      </c>
      <c r="E7085" s="133" t="s">
        <v>2360</v>
      </c>
    </row>
    <row r="7086" customFormat="false" ht="12.75" hidden="false" customHeight="false" outlineLevel="2" collapsed="false">
      <c r="A7086" s="133" t="s">
        <v>3783</v>
      </c>
      <c r="B7086" s="133" t="s">
        <v>2342</v>
      </c>
      <c r="C7086" s="134" t="n">
        <v>13</v>
      </c>
      <c r="D7086" s="133" t="s">
        <v>2359</v>
      </c>
      <c r="E7086" s="133" t="s">
        <v>2360</v>
      </c>
    </row>
    <row r="7087" customFormat="false" ht="12.75" hidden="false" customHeight="false" outlineLevel="2" collapsed="false">
      <c r="A7087" s="133" t="s">
        <v>3783</v>
      </c>
      <c r="B7087" s="133" t="s">
        <v>2409</v>
      </c>
      <c r="C7087" s="134" t="n">
        <v>3</v>
      </c>
      <c r="D7087" s="133" t="s">
        <v>2359</v>
      </c>
      <c r="E7087" s="133" t="s">
        <v>2360</v>
      </c>
    </row>
    <row r="7088" customFormat="false" ht="12.75" hidden="false" customHeight="false" outlineLevel="2" collapsed="false">
      <c r="A7088" s="133" t="s">
        <v>3783</v>
      </c>
      <c r="B7088" s="133" t="s">
        <v>2410</v>
      </c>
      <c r="C7088" s="134" t="n">
        <v>50</v>
      </c>
      <c r="D7088" s="133" t="s">
        <v>2359</v>
      </c>
      <c r="E7088" s="133" t="s">
        <v>2360</v>
      </c>
    </row>
    <row r="7089" customFormat="false" ht="12.75" hidden="false" customHeight="false" outlineLevel="2" collapsed="false">
      <c r="A7089" s="133" t="s">
        <v>3783</v>
      </c>
      <c r="B7089" s="133" t="s">
        <v>2411</v>
      </c>
      <c r="C7089" s="134" t="n">
        <v>4</v>
      </c>
      <c r="D7089" s="133" t="s">
        <v>2359</v>
      </c>
      <c r="E7089" s="133" t="s">
        <v>2360</v>
      </c>
    </row>
    <row r="7090" customFormat="false" ht="12.75" hidden="false" customHeight="false" outlineLevel="2" collapsed="false">
      <c r="A7090" s="133" t="s">
        <v>3783</v>
      </c>
      <c r="B7090" s="133" t="s">
        <v>2343</v>
      </c>
      <c r="C7090" s="134" t="n">
        <v>10</v>
      </c>
      <c r="D7090" s="133" t="s">
        <v>2359</v>
      </c>
      <c r="E7090" s="133" t="s">
        <v>2360</v>
      </c>
    </row>
    <row r="7091" customFormat="false" ht="12.75" hidden="false" customHeight="false" outlineLevel="1" collapsed="false">
      <c r="A7091" s="135" t="s">
        <v>3784</v>
      </c>
      <c r="B7091" s="133"/>
      <c r="C7091" s="134" t="n">
        <f aca="false">SUBTOTAL(9,C7079:C7090)</f>
        <v>195.89</v>
      </c>
      <c r="D7091" s="133"/>
      <c r="E7091" s="133"/>
    </row>
    <row r="7092" customFormat="false" ht="12.75" hidden="false" customHeight="false" outlineLevel="2" collapsed="false">
      <c r="A7092" s="133" t="s">
        <v>1935</v>
      </c>
      <c r="B7092" s="133" t="s">
        <v>2305</v>
      </c>
      <c r="C7092" s="134" t="n">
        <v>175</v>
      </c>
      <c r="D7092" s="133" t="s">
        <v>2289</v>
      </c>
      <c r="E7092" s="133" t="s">
        <v>2290</v>
      </c>
    </row>
    <row r="7093" customFormat="false" ht="12.75" hidden="false" customHeight="false" outlineLevel="2" collapsed="false">
      <c r="A7093" s="133" t="s">
        <v>1935</v>
      </c>
      <c r="B7093" s="133" t="s">
        <v>2307</v>
      </c>
      <c r="C7093" s="134" t="n">
        <v>50</v>
      </c>
      <c r="D7093" s="133" t="s">
        <v>2289</v>
      </c>
      <c r="E7093" s="133" t="s">
        <v>2290</v>
      </c>
    </row>
    <row r="7094" customFormat="false" ht="12.75" hidden="false" customHeight="false" outlineLevel="1" collapsed="false">
      <c r="A7094" s="135" t="s">
        <v>3785</v>
      </c>
      <c r="B7094" s="133"/>
      <c r="C7094" s="134" t="n">
        <f aca="false">SUBTOTAL(9,C7092:C7093)</f>
        <v>225</v>
      </c>
      <c r="D7094" s="133"/>
      <c r="E7094" s="133"/>
    </row>
    <row r="7095" customFormat="false" ht="12.75" hidden="false" customHeight="false" outlineLevel="2" collapsed="false">
      <c r="A7095" s="133" t="s">
        <v>1936</v>
      </c>
      <c r="B7095" s="133" t="s">
        <v>2288</v>
      </c>
      <c r="C7095" s="134" t="n">
        <v>40</v>
      </c>
      <c r="D7095" s="133" t="s">
        <v>2289</v>
      </c>
      <c r="E7095" s="133" t="s">
        <v>2290</v>
      </c>
    </row>
    <row r="7096" customFormat="false" ht="12.75" hidden="false" customHeight="false" outlineLevel="1" collapsed="false">
      <c r="A7096" s="135" t="s">
        <v>3786</v>
      </c>
      <c r="B7096" s="133"/>
      <c r="C7096" s="134" t="n">
        <f aca="false">SUBTOTAL(9,C7095)</f>
        <v>40</v>
      </c>
      <c r="D7096" s="133"/>
      <c r="E7096" s="133"/>
    </row>
    <row r="7097" customFormat="false" ht="12.75" hidden="false" customHeight="false" outlineLevel="2" collapsed="false">
      <c r="A7097" s="133" t="s">
        <v>839</v>
      </c>
      <c r="B7097" s="133" t="s">
        <v>2292</v>
      </c>
      <c r="C7097" s="134" t="n">
        <v>31.9</v>
      </c>
      <c r="D7097" s="133" t="s">
        <v>2293</v>
      </c>
      <c r="E7097" s="133" t="s">
        <v>2353</v>
      </c>
    </row>
    <row r="7098" customFormat="false" ht="12.75" hidden="false" customHeight="false" outlineLevel="2" collapsed="false">
      <c r="A7098" s="133" t="s">
        <v>839</v>
      </c>
      <c r="B7098" s="133" t="s">
        <v>2295</v>
      </c>
      <c r="C7098" s="134" t="n">
        <v>54</v>
      </c>
      <c r="D7098" s="133" t="s">
        <v>2293</v>
      </c>
      <c r="E7098" s="133" t="s">
        <v>2353</v>
      </c>
    </row>
    <row r="7099" customFormat="false" ht="12.75" hidden="false" customHeight="false" outlineLevel="2" collapsed="false">
      <c r="A7099" s="133" t="s">
        <v>839</v>
      </c>
      <c r="B7099" s="133" t="s">
        <v>2296</v>
      </c>
      <c r="C7099" s="134" t="n">
        <v>371.9</v>
      </c>
      <c r="D7099" s="133" t="s">
        <v>2293</v>
      </c>
      <c r="E7099" s="133" t="s">
        <v>2353</v>
      </c>
    </row>
    <row r="7100" customFormat="false" ht="12.75" hidden="false" customHeight="false" outlineLevel="2" collapsed="false">
      <c r="A7100" s="133" t="s">
        <v>839</v>
      </c>
      <c r="B7100" s="133" t="s">
        <v>2297</v>
      </c>
      <c r="C7100" s="134" t="n">
        <v>54.34</v>
      </c>
      <c r="D7100" s="133" t="s">
        <v>2293</v>
      </c>
      <c r="E7100" s="133" t="s">
        <v>2353</v>
      </c>
    </row>
    <row r="7101" customFormat="false" ht="12.75" hidden="false" customHeight="false" outlineLevel="2" collapsed="false">
      <c r="A7101" s="133" t="s">
        <v>839</v>
      </c>
      <c r="B7101" s="133" t="s">
        <v>2298</v>
      </c>
      <c r="C7101" s="134" t="n">
        <v>13.84</v>
      </c>
      <c r="D7101" s="133" t="s">
        <v>2293</v>
      </c>
      <c r="E7101" s="133" t="s">
        <v>2353</v>
      </c>
    </row>
    <row r="7102" customFormat="false" ht="12.75" hidden="false" customHeight="false" outlineLevel="2" collapsed="false">
      <c r="A7102" s="133" t="s">
        <v>839</v>
      </c>
      <c r="B7102" s="133" t="s">
        <v>2299</v>
      </c>
      <c r="C7102" s="134" t="n">
        <v>6</v>
      </c>
      <c r="D7102" s="133" t="s">
        <v>2293</v>
      </c>
      <c r="E7102" s="133" t="s">
        <v>2353</v>
      </c>
    </row>
    <row r="7103" customFormat="false" ht="12.75" hidden="false" customHeight="false" outlineLevel="2" collapsed="false">
      <c r="A7103" s="133" t="s">
        <v>839</v>
      </c>
      <c r="B7103" s="133" t="s">
        <v>2300</v>
      </c>
      <c r="C7103" s="134" t="n">
        <v>3.21</v>
      </c>
      <c r="D7103" s="133" t="s">
        <v>2293</v>
      </c>
      <c r="E7103" s="133" t="s">
        <v>2353</v>
      </c>
    </row>
    <row r="7104" customFormat="false" ht="12.75" hidden="false" customHeight="false" outlineLevel="2" collapsed="false">
      <c r="A7104" s="133" t="s">
        <v>839</v>
      </c>
      <c r="B7104" s="133" t="s">
        <v>2301</v>
      </c>
      <c r="C7104" s="134" t="n">
        <v>9</v>
      </c>
      <c r="D7104" s="133" t="s">
        <v>2293</v>
      </c>
      <c r="E7104" s="133" t="s">
        <v>2353</v>
      </c>
    </row>
    <row r="7105" customFormat="false" ht="12.75" hidden="false" customHeight="false" outlineLevel="2" collapsed="false">
      <c r="A7105" s="133" t="s">
        <v>839</v>
      </c>
      <c r="B7105" s="133" t="s">
        <v>2302</v>
      </c>
      <c r="C7105" s="134" t="n">
        <v>10.65</v>
      </c>
      <c r="D7105" s="133" t="s">
        <v>2293</v>
      </c>
      <c r="E7105" s="133" t="s">
        <v>2353</v>
      </c>
    </row>
    <row r="7106" customFormat="false" ht="12.75" hidden="false" customHeight="false" outlineLevel="2" collapsed="false">
      <c r="A7106" s="133" t="s">
        <v>839</v>
      </c>
      <c r="B7106" s="133" t="s">
        <v>2303</v>
      </c>
      <c r="C7106" s="134" t="n">
        <v>5</v>
      </c>
      <c r="D7106" s="133" t="s">
        <v>2293</v>
      </c>
      <c r="E7106" s="133" t="s">
        <v>2353</v>
      </c>
    </row>
    <row r="7107" customFormat="false" ht="12.75" hidden="false" customHeight="false" outlineLevel="2" collapsed="false">
      <c r="A7107" s="133" t="s">
        <v>839</v>
      </c>
      <c r="B7107" s="133" t="s">
        <v>2304</v>
      </c>
      <c r="C7107" s="134" t="n">
        <v>5.46</v>
      </c>
      <c r="D7107" s="133" t="s">
        <v>2293</v>
      </c>
      <c r="E7107" s="133" t="s">
        <v>2353</v>
      </c>
    </row>
    <row r="7108" customFormat="false" ht="12.75" hidden="false" customHeight="false" outlineLevel="2" collapsed="false">
      <c r="A7108" s="133" t="s">
        <v>839</v>
      </c>
      <c r="B7108" s="133" t="s">
        <v>2308</v>
      </c>
      <c r="C7108" s="134" t="n">
        <v>148.89</v>
      </c>
      <c r="D7108" s="133" t="s">
        <v>2293</v>
      </c>
      <c r="E7108" s="133" t="s">
        <v>2353</v>
      </c>
    </row>
    <row r="7109" customFormat="false" ht="12.75" hidden="false" customHeight="false" outlineLevel="2" collapsed="false">
      <c r="A7109" s="133" t="s">
        <v>839</v>
      </c>
      <c r="B7109" s="133" t="s">
        <v>2309</v>
      </c>
      <c r="C7109" s="134" t="n">
        <v>227.32</v>
      </c>
      <c r="D7109" s="133" t="s">
        <v>2293</v>
      </c>
      <c r="E7109" s="133" t="s">
        <v>2353</v>
      </c>
    </row>
    <row r="7110" customFormat="false" ht="12.75" hidden="false" customHeight="false" outlineLevel="2" collapsed="false">
      <c r="A7110" s="133" t="s">
        <v>839</v>
      </c>
      <c r="B7110" s="133" t="s">
        <v>2310</v>
      </c>
      <c r="C7110" s="134" t="n">
        <v>14.46</v>
      </c>
      <c r="D7110" s="133" t="s">
        <v>2293</v>
      </c>
      <c r="E7110" s="133" t="s">
        <v>2353</v>
      </c>
    </row>
    <row r="7111" customFormat="false" ht="12.75" hidden="false" customHeight="false" outlineLevel="2" collapsed="false">
      <c r="A7111" s="133" t="s">
        <v>839</v>
      </c>
      <c r="B7111" s="133" t="s">
        <v>2311</v>
      </c>
      <c r="C7111" s="134" t="n">
        <v>4.12</v>
      </c>
      <c r="D7111" s="133" t="s">
        <v>2293</v>
      </c>
      <c r="E7111" s="133" t="s">
        <v>2353</v>
      </c>
    </row>
    <row r="7112" customFormat="false" ht="12.75" hidden="false" customHeight="false" outlineLevel="2" collapsed="false">
      <c r="A7112" s="133" t="s">
        <v>839</v>
      </c>
      <c r="B7112" s="133" t="s">
        <v>2312</v>
      </c>
      <c r="C7112" s="134" t="n">
        <v>11.17</v>
      </c>
      <c r="D7112" s="133" t="s">
        <v>2293</v>
      </c>
      <c r="E7112" s="133" t="s">
        <v>2353</v>
      </c>
    </row>
    <row r="7113" customFormat="false" ht="12.75" hidden="false" customHeight="false" outlineLevel="1" collapsed="false">
      <c r="A7113" s="135" t="s">
        <v>3787</v>
      </c>
      <c r="B7113" s="133"/>
      <c r="C7113" s="134" t="n">
        <f aca="false">SUBTOTAL(9,C7097:C7112)</f>
        <v>971.26</v>
      </c>
      <c r="D7113" s="133"/>
      <c r="E7113" s="133"/>
    </row>
    <row r="7114" customFormat="false" ht="12.75" hidden="false" customHeight="false" outlineLevel="2" collapsed="false">
      <c r="A7114" s="133" t="s">
        <v>1937</v>
      </c>
      <c r="B7114" s="133" t="s">
        <v>2305</v>
      </c>
      <c r="C7114" s="134" t="n">
        <v>175</v>
      </c>
      <c r="D7114" s="133" t="s">
        <v>2289</v>
      </c>
      <c r="E7114" s="133" t="s">
        <v>2290</v>
      </c>
    </row>
    <row r="7115" customFormat="false" ht="12.75" hidden="false" customHeight="false" outlineLevel="2" collapsed="false">
      <c r="A7115" s="133" t="s">
        <v>1937</v>
      </c>
      <c r="B7115" s="133" t="s">
        <v>2306</v>
      </c>
      <c r="C7115" s="134" t="n">
        <v>50</v>
      </c>
      <c r="D7115" s="133" t="s">
        <v>2289</v>
      </c>
      <c r="E7115" s="133" t="s">
        <v>2290</v>
      </c>
    </row>
    <row r="7116" customFormat="false" ht="12.75" hidden="false" customHeight="false" outlineLevel="2" collapsed="false">
      <c r="A7116" s="133" t="s">
        <v>1937</v>
      </c>
      <c r="B7116" s="133" t="s">
        <v>2307</v>
      </c>
      <c r="C7116" s="134" t="n">
        <v>50</v>
      </c>
      <c r="D7116" s="133" t="s">
        <v>2289</v>
      </c>
      <c r="E7116" s="133" t="s">
        <v>2290</v>
      </c>
    </row>
    <row r="7117" customFormat="false" ht="12.75" hidden="false" customHeight="false" outlineLevel="2" collapsed="false">
      <c r="A7117" s="133" t="s">
        <v>1937</v>
      </c>
      <c r="B7117" s="133" t="s">
        <v>2364</v>
      </c>
      <c r="C7117" s="134" t="n">
        <v>200</v>
      </c>
      <c r="D7117" s="133" t="s">
        <v>2289</v>
      </c>
      <c r="E7117" s="133" t="s">
        <v>2290</v>
      </c>
    </row>
    <row r="7118" customFormat="false" ht="12.75" hidden="false" customHeight="false" outlineLevel="1" collapsed="false">
      <c r="A7118" s="135" t="s">
        <v>3788</v>
      </c>
      <c r="B7118" s="133"/>
      <c r="C7118" s="134" t="n">
        <f aca="false">SUBTOTAL(9,C7114:C7117)</f>
        <v>475</v>
      </c>
      <c r="D7118" s="133"/>
      <c r="E7118" s="133"/>
    </row>
    <row r="7119" customFormat="false" ht="12.75" hidden="false" customHeight="false" outlineLevel="2" collapsed="false">
      <c r="A7119" s="133" t="s">
        <v>632</v>
      </c>
      <c r="B7119" s="133" t="s">
        <v>2288</v>
      </c>
      <c r="C7119" s="134" t="n">
        <v>40</v>
      </c>
      <c r="D7119" s="133" t="s">
        <v>2293</v>
      </c>
      <c r="E7119" s="133" t="s">
        <v>2819</v>
      </c>
    </row>
    <row r="7120" customFormat="false" ht="12.75" hidden="false" customHeight="false" outlineLevel="1" collapsed="false">
      <c r="A7120" s="135" t="s">
        <v>3789</v>
      </c>
      <c r="B7120" s="133"/>
      <c r="C7120" s="134" t="n">
        <f aca="false">SUBTOTAL(9,C7119)</f>
        <v>40</v>
      </c>
      <c r="D7120" s="133"/>
      <c r="E7120" s="133"/>
    </row>
    <row r="7121" customFormat="false" ht="12.75" hidden="false" customHeight="false" outlineLevel="2" collapsed="false">
      <c r="A7121" s="133" t="s">
        <v>660</v>
      </c>
      <c r="B7121" s="133" t="s">
        <v>2292</v>
      </c>
      <c r="C7121" s="134" t="n">
        <v>31.9</v>
      </c>
      <c r="D7121" s="133" t="s">
        <v>2293</v>
      </c>
      <c r="E7121" s="133" t="s">
        <v>2596</v>
      </c>
    </row>
    <row r="7122" customFormat="false" ht="12.75" hidden="false" customHeight="false" outlineLevel="2" collapsed="false">
      <c r="A7122" s="133" t="s">
        <v>660</v>
      </c>
      <c r="B7122" s="133" t="s">
        <v>2295</v>
      </c>
      <c r="C7122" s="134" t="n">
        <v>54</v>
      </c>
      <c r="D7122" s="133" t="s">
        <v>2293</v>
      </c>
      <c r="E7122" s="133" t="s">
        <v>2596</v>
      </c>
    </row>
    <row r="7123" customFormat="false" ht="12.75" hidden="false" customHeight="false" outlineLevel="2" collapsed="false">
      <c r="A7123" s="133" t="s">
        <v>660</v>
      </c>
      <c r="B7123" s="133" t="s">
        <v>2296</v>
      </c>
      <c r="C7123" s="134" t="n">
        <v>371.9</v>
      </c>
      <c r="D7123" s="133" t="s">
        <v>2293</v>
      </c>
      <c r="E7123" s="133" t="s">
        <v>2596</v>
      </c>
    </row>
    <row r="7124" customFormat="false" ht="12.75" hidden="false" customHeight="false" outlineLevel="2" collapsed="false">
      <c r="A7124" s="133" t="s">
        <v>660</v>
      </c>
      <c r="B7124" s="133" t="s">
        <v>2297</v>
      </c>
      <c r="C7124" s="134" t="n">
        <v>54.34</v>
      </c>
      <c r="D7124" s="133" t="s">
        <v>2293</v>
      </c>
      <c r="E7124" s="133" t="s">
        <v>2596</v>
      </c>
    </row>
    <row r="7125" customFormat="false" ht="12.75" hidden="false" customHeight="false" outlineLevel="2" collapsed="false">
      <c r="A7125" s="133" t="s">
        <v>660</v>
      </c>
      <c r="B7125" s="133" t="s">
        <v>2298</v>
      </c>
      <c r="C7125" s="134" t="n">
        <v>13.84</v>
      </c>
      <c r="D7125" s="133" t="s">
        <v>2293</v>
      </c>
      <c r="E7125" s="133" t="s">
        <v>2596</v>
      </c>
    </row>
    <row r="7126" customFormat="false" ht="12.75" hidden="false" customHeight="false" outlineLevel="2" collapsed="false">
      <c r="A7126" s="133" t="s">
        <v>660</v>
      </c>
      <c r="B7126" s="133" t="s">
        <v>2299</v>
      </c>
      <c r="C7126" s="134" t="n">
        <v>6</v>
      </c>
      <c r="D7126" s="133" t="s">
        <v>2293</v>
      </c>
      <c r="E7126" s="133" t="s">
        <v>2596</v>
      </c>
    </row>
    <row r="7127" customFormat="false" ht="12.75" hidden="false" customHeight="false" outlineLevel="2" collapsed="false">
      <c r="A7127" s="133" t="s">
        <v>660</v>
      </c>
      <c r="B7127" s="133" t="s">
        <v>2300</v>
      </c>
      <c r="C7127" s="134" t="n">
        <v>3.21</v>
      </c>
      <c r="D7127" s="133" t="s">
        <v>2293</v>
      </c>
      <c r="E7127" s="133" t="s">
        <v>2596</v>
      </c>
    </row>
    <row r="7128" customFormat="false" ht="12.75" hidden="false" customHeight="false" outlineLevel="2" collapsed="false">
      <c r="A7128" s="133" t="s">
        <v>660</v>
      </c>
      <c r="B7128" s="133" t="s">
        <v>2301</v>
      </c>
      <c r="C7128" s="134" t="n">
        <v>9</v>
      </c>
      <c r="D7128" s="133" t="s">
        <v>2293</v>
      </c>
      <c r="E7128" s="133" t="s">
        <v>2596</v>
      </c>
    </row>
    <row r="7129" customFormat="false" ht="12.75" hidden="false" customHeight="false" outlineLevel="2" collapsed="false">
      <c r="A7129" s="133" t="s">
        <v>660</v>
      </c>
      <c r="B7129" s="133" t="s">
        <v>2302</v>
      </c>
      <c r="C7129" s="134" t="n">
        <v>10.65</v>
      </c>
      <c r="D7129" s="133" t="s">
        <v>2293</v>
      </c>
      <c r="E7129" s="133" t="s">
        <v>2596</v>
      </c>
    </row>
    <row r="7130" customFormat="false" ht="12.75" hidden="false" customHeight="false" outlineLevel="2" collapsed="false">
      <c r="A7130" s="133" t="s">
        <v>660</v>
      </c>
      <c r="B7130" s="133" t="s">
        <v>2303</v>
      </c>
      <c r="C7130" s="134" t="n">
        <v>5</v>
      </c>
      <c r="D7130" s="133" t="s">
        <v>2293</v>
      </c>
      <c r="E7130" s="133" t="s">
        <v>2596</v>
      </c>
    </row>
    <row r="7131" customFormat="false" ht="12.75" hidden="false" customHeight="false" outlineLevel="2" collapsed="false">
      <c r="A7131" s="133" t="s">
        <v>660</v>
      </c>
      <c r="B7131" s="133" t="s">
        <v>2304</v>
      </c>
      <c r="C7131" s="134" t="n">
        <v>5.46</v>
      </c>
      <c r="D7131" s="133" t="s">
        <v>2293</v>
      </c>
      <c r="E7131" s="133" t="s">
        <v>2596</v>
      </c>
    </row>
    <row r="7132" customFormat="false" ht="12.75" hidden="false" customHeight="false" outlineLevel="2" collapsed="false">
      <c r="A7132" s="133" t="s">
        <v>660</v>
      </c>
      <c r="B7132" s="133" t="s">
        <v>2308</v>
      </c>
      <c r="C7132" s="134" t="n">
        <v>148.89</v>
      </c>
      <c r="D7132" s="133" t="s">
        <v>2293</v>
      </c>
      <c r="E7132" s="133" t="s">
        <v>2596</v>
      </c>
    </row>
    <row r="7133" customFormat="false" ht="12.75" hidden="false" customHeight="false" outlineLevel="2" collapsed="false">
      <c r="A7133" s="133" t="s">
        <v>660</v>
      </c>
      <c r="B7133" s="133" t="s">
        <v>2309</v>
      </c>
      <c r="C7133" s="134" t="n">
        <v>227.32</v>
      </c>
      <c r="D7133" s="133" t="s">
        <v>2293</v>
      </c>
      <c r="E7133" s="133" t="s">
        <v>2596</v>
      </c>
    </row>
    <row r="7134" customFormat="false" ht="12.75" hidden="false" customHeight="false" outlineLevel="2" collapsed="false">
      <c r="A7134" s="133" t="s">
        <v>660</v>
      </c>
      <c r="B7134" s="133" t="s">
        <v>2310</v>
      </c>
      <c r="C7134" s="134" t="n">
        <v>14.46</v>
      </c>
      <c r="D7134" s="133" t="s">
        <v>2293</v>
      </c>
      <c r="E7134" s="133" t="s">
        <v>2596</v>
      </c>
    </row>
    <row r="7135" customFormat="false" ht="12.75" hidden="false" customHeight="false" outlineLevel="2" collapsed="false">
      <c r="A7135" s="133" t="s">
        <v>660</v>
      </c>
      <c r="B7135" s="133" t="s">
        <v>2311</v>
      </c>
      <c r="C7135" s="134" t="n">
        <v>4.12</v>
      </c>
      <c r="D7135" s="133" t="s">
        <v>2293</v>
      </c>
      <c r="E7135" s="133" t="s">
        <v>2596</v>
      </c>
    </row>
    <row r="7136" customFormat="false" ht="12.75" hidden="false" customHeight="false" outlineLevel="2" collapsed="false">
      <c r="A7136" s="133" t="s">
        <v>660</v>
      </c>
      <c r="B7136" s="133" t="s">
        <v>2312</v>
      </c>
      <c r="C7136" s="134" t="n">
        <v>11.17</v>
      </c>
      <c r="D7136" s="133" t="s">
        <v>2293</v>
      </c>
      <c r="E7136" s="133" t="s">
        <v>2596</v>
      </c>
    </row>
    <row r="7137" customFormat="false" ht="12.75" hidden="false" customHeight="false" outlineLevel="1" collapsed="false">
      <c r="A7137" s="135" t="s">
        <v>3790</v>
      </c>
      <c r="B7137" s="133"/>
      <c r="C7137" s="134" t="n">
        <f aca="false">SUBTOTAL(9,C7121:C7136)</f>
        <v>971.26</v>
      </c>
      <c r="D7137" s="133"/>
      <c r="E7137" s="133"/>
    </row>
    <row r="7138" customFormat="false" ht="12.75" hidden="false" customHeight="false" outlineLevel="2" collapsed="false">
      <c r="A7138" s="133" t="s">
        <v>428</v>
      </c>
      <c r="B7138" s="133" t="s">
        <v>2464</v>
      </c>
      <c r="C7138" s="134" t="n">
        <v>10</v>
      </c>
      <c r="D7138" s="133" t="s">
        <v>2293</v>
      </c>
      <c r="E7138" s="133" t="s">
        <v>2372</v>
      </c>
    </row>
    <row r="7139" customFormat="false" ht="12.75" hidden="false" customHeight="false" outlineLevel="2" collapsed="false">
      <c r="A7139" s="133" t="s">
        <v>428</v>
      </c>
      <c r="B7139" s="133" t="s">
        <v>2340</v>
      </c>
      <c r="C7139" s="134" t="n">
        <v>78</v>
      </c>
      <c r="D7139" s="133" t="s">
        <v>2293</v>
      </c>
      <c r="E7139" s="133" t="s">
        <v>2372</v>
      </c>
    </row>
    <row r="7140" customFormat="false" ht="12.75" hidden="false" customHeight="false" outlineLevel="2" collapsed="false">
      <c r="A7140" s="133" t="s">
        <v>428</v>
      </c>
      <c r="B7140" s="133" t="s">
        <v>2341</v>
      </c>
      <c r="C7140" s="134" t="n">
        <v>177</v>
      </c>
      <c r="D7140" s="133" t="s">
        <v>2293</v>
      </c>
      <c r="E7140" s="133" t="s">
        <v>2372</v>
      </c>
    </row>
    <row r="7141" customFormat="false" ht="12.75" hidden="false" customHeight="false" outlineLevel="2" collapsed="false">
      <c r="A7141" s="133" t="s">
        <v>428</v>
      </c>
      <c r="B7141" s="133" t="s">
        <v>2342</v>
      </c>
      <c r="C7141" s="134" t="n">
        <v>13</v>
      </c>
      <c r="D7141" s="133" t="s">
        <v>2293</v>
      </c>
      <c r="E7141" s="133" t="s">
        <v>2372</v>
      </c>
    </row>
    <row r="7142" customFormat="false" ht="12.75" hidden="false" customHeight="false" outlineLevel="2" collapsed="false">
      <c r="A7142" s="133" t="s">
        <v>428</v>
      </c>
      <c r="B7142" s="133" t="s">
        <v>2501</v>
      </c>
      <c r="C7142" s="134" t="n">
        <v>3.5</v>
      </c>
      <c r="D7142" s="133" t="s">
        <v>2293</v>
      </c>
      <c r="E7142" s="133" t="s">
        <v>2372</v>
      </c>
    </row>
    <row r="7143" customFormat="false" ht="12.75" hidden="false" customHeight="false" outlineLevel="2" collapsed="false">
      <c r="A7143" s="133" t="s">
        <v>428</v>
      </c>
      <c r="B7143" s="133" t="s">
        <v>2343</v>
      </c>
      <c r="C7143" s="134" t="n">
        <v>10</v>
      </c>
      <c r="D7143" s="133" t="s">
        <v>2293</v>
      </c>
      <c r="E7143" s="133" t="s">
        <v>2372</v>
      </c>
    </row>
    <row r="7144" customFormat="false" ht="12.75" hidden="false" customHeight="false" outlineLevel="2" collapsed="false">
      <c r="A7144" s="133" t="s">
        <v>428</v>
      </c>
      <c r="B7144" s="133" t="s">
        <v>2344</v>
      </c>
      <c r="C7144" s="134" t="n">
        <v>6.19</v>
      </c>
      <c r="D7144" s="133" t="s">
        <v>2293</v>
      </c>
      <c r="E7144" s="133" t="s">
        <v>2372</v>
      </c>
    </row>
    <row r="7145" customFormat="false" ht="12.75" hidden="false" customHeight="false" outlineLevel="1" collapsed="false">
      <c r="A7145" s="135" t="s">
        <v>3791</v>
      </c>
      <c r="B7145" s="133"/>
      <c r="C7145" s="134" t="n">
        <f aca="false">SUBTOTAL(9,C7138:C7144)</f>
        <v>297.69</v>
      </c>
      <c r="D7145" s="133"/>
      <c r="E7145" s="133"/>
    </row>
    <row r="7146" customFormat="false" ht="12.75" hidden="false" customHeight="false" outlineLevel="2" collapsed="false">
      <c r="A7146" s="133" t="s">
        <v>693</v>
      </c>
      <c r="B7146" s="133" t="s">
        <v>2288</v>
      </c>
      <c r="C7146" s="134" t="n">
        <v>40</v>
      </c>
      <c r="D7146" s="133" t="s">
        <v>2293</v>
      </c>
      <c r="E7146" s="133" t="s">
        <v>2965</v>
      </c>
    </row>
    <row r="7147" customFormat="false" ht="12.75" hidden="false" customHeight="false" outlineLevel="1" collapsed="false">
      <c r="A7147" s="135" t="s">
        <v>3792</v>
      </c>
      <c r="B7147" s="133"/>
      <c r="C7147" s="134" t="n">
        <f aca="false">SUBTOTAL(9,C7146)</f>
        <v>40</v>
      </c>
      <c r="D7147" s="133"/>
      <c r="E7147" s="133"/>
    </row>
    <row r="7148" customFormat="false" ht="12.75" hidden="false" customHeight="false" outlineLevel="2" collapsed="false">
      <c r="A7148" s="133" t="s">
        <v>679</v>
      </c>
      <c r="B7148" s="133" t="s">
        <v>2418</v>
      </c>
      <c r="C7148" s="134" t="n">
        <v>5.36</v>
      </c>
      <c r="D7148" s="133" t="s">
        <v>2293</v>
      </c>
      <c r="E7148" s="133" t="s">
        <v>2689</v>
      </c>
    </row>
    <row r="7149" customFormat="false" ht="12.75" hidden="false" customHeight="false" outlineLevel="2" collapsed="false">
      <c r="A7149" s="133" t="s">
        <v>679</v>
      </c>
      <c r="B7149" s="133" t="s">
        <v>2419</v>
      </c>
      <c r="C7149" s="134" t="n">
        <v>54</v>
      </c>
      <c r="D7149" s="133" t="s">
        <v>2293</v>
      </c>
      <c r="E7149" s="133" t="s">
        <v>2689</v>
      </c>
    </row>
    <row r="7150" customFormat="false" ht="12.75" hidden="false" customHeight="false" outlineLevel="2" collapsed="false">
      <c r="A7150" s="133" t="s">
        <v>679</v>
      </c>
      <c r="B7150" s="133" t="s">
        <v>2425</v>
      </c>
      <c r="C7150" s="134" t="n">
        <v>1391.01</v>
      </c>
      <c r="D7150" s="133" t="s">
        <v>2293</v>
      </c>
      <c r="E7150" s="133" t="s">
        <v>2689</v>
      </c>
    </row>
    <row r="7151" customFormat="false" ht="12.75" hidden="false" customHeight="false" outlineLevel="2" collapsed="false">
      <c r="A7151" s="133" t="s">
        <v>679</v>
      </c>
      <c r="B7151" s="133" t="s">
        <v>2340</v>
      </c>
      <c r="C7151" s="134" t="n">
        <v>78</v>
      </c>
      <c r="D7151" s="133" t="s">
        <v>2293</v>
      </c>
      <c r="E7151" s="133" t="s">
        <v>2689</v>
      </c>
    </row>
    <row r="7152" customFormat="false" ht="12.75" hidden="false" customHeight="false" outlineLevel="2" collapsed="false">
      <c r="A7152" s="133" t="s">
        <v>679</v>
      </c>
      <c r="B7152" s="133" t="s">
        <v>2341</v>
      </c>
      <c r="C7152" s="134" t="n">
        <v>177</v>
      </c>
      <c r="D7152" s="133" t="s">
        <v>2293</v>
      </c>
      <c r="E7152" s="133" t="s">
        <v>2689</v>
      </c>
    </row>
    <row r="7153" customFormat="false" ht="12.75" hidden="false" customHeight="false" outlineLevel="2" collapsed="false">
      <c r="A7153" s="133" t="s">
        <v>679</v>
      </c>
      <c r="B7153" s="133" t="s">
        <v>2342</v>
      </c>
      <c r="C7153" s="134" t="n">
        <v>13</v>
      </c>
      <c r="D7153" s="133" t="s">
        <v>2293</v>
      </c>
      <c r="E7153" s="133" t="s">
        <v>2689</v>
      </c>
    </row>
    <row r="7154" customFormat="false" ht="12.75" hidden="false" customHeight="false" outlineLevel="2" collapsed="false">
      <c r="A7154" s="133" t="s">
        <v>679</v>
      </c>
      <c r="B7154" s="133" t="s">
        <v>2343</v>
      </c>
      <c r="C7154" s="134" t="n">
        <v>10</v>
      </c>
      <c r="D7154" s="133" t="s">
        <v>2293</v>
      </c>
      <c r="E7154" s="133" t="s">
        <v>2689</v>
      </c>
    </row>
    <row r="7155" customFormat="false" ht="12.75" hidden="false" customHeight="false" outlineLevel="2" collapsed="false">
      <c r="A7155" s="133" t="s">
        <v>679</v>
      </c>
      <c r="B7155" s="133" t="s">
        <v>2344</v>
      </c>
      <c r="C7155" s="134" t="n">
        <v>6.19</v>
      </c>
      <c r="D7155" s="133" t="s">
        <v>2293</v>
      </c>
      <c r="E7155" s="133" t="s">
        <v>2689</v>
      </c>
    </row>
    <row r="7156" customFormat="false" ht="12.75" hidden="false" customHeight="false" outlineLevel="1" collapsed="false">
      <c r="A7156" s="135" t="s">
        <v>3793</v>
      </c>
      <c r="B7156" s="133"/>
      <c r="C7156" s="134" t="n">
        <f aca="false">SUBTOTAL(9,C7148:C7155)</f>
        <v>1734.56</v>
      </c>
      <c r="D7156" s="133"/>
      <c r="E7156" s="133"/>
    </row>
    <row r="7157" customFormat="false" ht="12.75" hidden="false" customHeight="false" outlineLevel="2" collapsed="false">
      <c r="A7157" s="133" t="s">
        <v>1029</v>
      </c>
      <c r="B7157" s="133" t="s">
        <v>2288</v>
      </c>
      <c r="C7157" s="134" t="n">
        <v>40</v>
      </c>
      <c r="D7157" s="133" t="s">
        <v>3235</v>
      </c>
      <c r="E7157" s="133" t="s">
        <v>3794</v>
      </c>
    </row>
    <row r="7158" customFormat="false" ht="12.75" hidden="false" customHeight="false" outlineLevel="1" collapsed="false">
      <c r="A7158" s="135" t="s">
        <v>3795</v>
      </c>
      <c r="B7158" s="133"/>
      <c r="C7158" s="134" t="n">
        <f aca="false">SUBTOTAL(9,C7157)</f>
        <v>40</v>
      </c>
      <c r="D7158" s="133"/>
      <c r="E7158" s="133"/>
    </row>
    <row r="7159" customFormat="false" ht="12.75" hidden="false" customHeight="false" outlineLevel="2" collapsed="false">
      <c r="A7159" s="133" t="s">
        <v>732</v>
      </c>
      <c r="B7159" s="133" t="s">
        <v>2288</v>
      </c>
      <c r="C7159" s="134" t="n">
        <v>40</v>
      </c>
      <c r="D7159" s="133" t="s">
        <v>2293</v>
      </c>
      <c r="E7159" s="133" t="s">
        <v>3294</v>
      </c>
    </row>
    <row r="7160" customFormat="false" ht="12.75" hidden="false" customHeight="false" outlineLevel="1" collapsed="false">
      <c r="A7160" s="135" t="s">
        <v>3796</v>
      </c>
      <c r="B7160" s="133"/>
      <c r="C7160" s="134" t="n">
        <f aca="false">SUBTOTAL(9,C7159)</f>
        <v>40</v>
      </c>
      <c r="D7160" s="133"/>
      <c r="E7160" s="133"/>
    </row>
    <row r="7161" customFormat="false" ht="12.75" hidden="false" customHeight="false" outlineLevel="2" collapsed="false">
      <c r="A7161" s="133" t="s">
        <v>840</v>
      </c>
      <c r="B7161" s="133" t="s">
        <v>2308</v>
      </c>
      <c r="C7161" s="134" t="n">
        <v>148.89</v>
      </c>
      <c r="D7161" s="133" t="s">
        <v>2293</v>
      </c>
      <c r="E7161" s="133" t="s">
        <v>2353</v>
      </c>
    </row>
    <row r="7162" customFormat="false" ht="12.75" hidden="false" customHeight="false" outlineLevel="2" collapsed="false">
      <c r="A7162" s="133" t="s">
        <v>840</v>
      </c>
      <c r="B7162" s="133" t="s">
        <v>2309</v>
      </c>
      <c r="C7162" s="134" t="n">
        <v>227.32</v>
      </c>
      <c r="D7162" s="133" t="s">
        <v>2293</v>
      </c>
      <c r="E7162" s="133" t="s">
        <v>2353</v>
      </c>
    </row>
    <row r="7163" customFormat="false" ht="12.75" hidden="false" customHeight="false" outlineLevel="2" collapsed="false">
      <c r="A7163" s="133" t="s">
        <v>840</v>
      </c>
      <c r="B7163" s="133" t="s">
        <v>2310</v>
      </c>
      <c r="C7163" s="134" t="n">
        <v>14.46</v>
      </c>
      <c r="D7163" s="133" t="s">
        <v>2293</v>
      </c>
      <c r="E7163" s="133" t="s">
        <v>2353</v>
      </c>
    </row>
    <row r="7164" customFormat="false" ht="12.75" hidden="false" customHeight="false" outlineLevel="2" collapsed="false">
      <c r="A7164" s="133" t="s">
        <v>840</v>
      </c>
      <c r="B7164" s="133" t="s">
        <v>2311</v>
      </c>
      <c r="C7164" s="134" t="n">
        <v>4.12</v>
      </c>
      <c r="D7164" s="133" t="s">
        <v>2293</v>
      </c>
      <c r="E7164" s="133" t="s">
        <v>2353</v>
      </c>
    </row>
    <row r="7165" customFormat="false" ht="12.75" hidden="false" customHeight="false" outlineLevel="2" collapsed="false">
      <c r="A7165" s="133" t="s">
        <v>840</v>
      </c>
      <c r="B7165" s="133" t="s">
        <v>2312</v>
      </c>
      <c r="C7165" s="134" t="n">
        <v>11.17</v>
      </c>
      <c r="D7165" s="133" t="s">
        <v>2293</v>
      </c>
      <c r="E7165" s="133" t="s">
        <v>2353</v>
      </c>
    </row>
    <row r="7166" customFormat="false" ht="12.75" hidden="false" customHeight="false" outlineLevel="1" collapsed="false">
      <c r="A7166" s="135" t="s">
        <v>3797</v>
      </c>
      <c r="B7166" s="133"/>
      <c r="C7166" s="134" t="n">
        <f aca="false">SUBTOTAL(9,C7161:C7165)</f>
        <v>405.96</v>
      </c>
      <c r="D7166" s="133"/>
      <c r="E7166" s="133"/>
    </row>
    <row r="7167" customFormat="false" ht="12.75" hidden="false" customHeight="false" outlineLevel="2" collapsed="false">
      <c r="A7167" s="133" t="s">
        <v>650</v>
      </c>
      <c r="B7167" s="133" t="s">
        <v>2292</v>
      </c>
      <c r="C7167" s="134" t="n">
        <v>31.9</v>
      </c>
      <c r="D7167" s="133" t="s">
        <v>2681</v>
      </c>
      <c r="E7167" s="133" t="s">
        <v>3127</v>
      </c>
    </row>
    <row r="7168" customFormat="false" ht="12.75" hidden="false" customHeight="false" outlineLevel="2" collapsed="false">
      <c r="A7168" s="133" t="s">
        <v>650</v>
      </c>
      <c r="B7168" s="133" t="s">
        <v>2295</v>
      </c>
      <c r="C7168" s="134" t="n">
        <v>54</v>
      </c>
      <c r="D7168" s="133" t="s">
        <v>2681</v>
      </c>
      <c r="E7168" s="133" t="s">
        <v>3127</v>
      </c>
    </row>
    <row r="7169" customFormat="false" ht="12.75" hidden="false" customHeight="false" outlineLevel="2" collapsed="false">
      <c r="A7169" s="133" t="s">
        <v>650</v>
      </c>
      <c r="B7169" s="133" t="s">
        <v>2296</v>
      </c>
      <c r="C7169" s="134" t="n">
        <v>371.9</v>
      </c>
      <c r="D7169" s="133" t="s">
        <v>2681</v>
      </c>
      <c r="E7169" s="133" t="s">
        <v>3127</v>
      </c>
    </row>
    <row r="7170" customFormat="false" ht="12.75" hidden="false" customHeight="false" outlineLevel="2" collapsed="false">
      <c r="A7170" s="133" t="s">
        <v>650</v>
      </c>
      <c r="B7170" s="133" t="s">
        <v>2297</v>
      </c>
      <c r="C7170" s="134" t="n">
        <v>54.34</v>
      </c>
      <c r="D7170" s="133" t="s">
        <v>2681</v>
      </c>
      <c r="E7170" s="133" t="s">
        <v>3127</v>
      </c>
    </row>
    <row r="7171" customFormat="false" ht="12.75" hidden="false" customHeight="false" outlineLevel="2" collapsed="false">
      <c r="A7171" s="133" t="s">
        <v>650</v>
      </c>
      <c r="B7171" s="133" t="s">
        <v>2298</v>
      </c>
      <c r="C7171" s="134" t="n">
        <v>13.84</v>
      </c>
      <c r="D7171" s="133" t="s">
        <v>2681</v>
      </c>
      <c r="E7171" s="133" t="s">
        <v>3127</v>
      </c>
    </row>
    <row r="7172" customFormat="false" ht="12.75" hidden="false" customHeight="false" outlineLevel="2" collapsed="false">
      <c r="A7172" s="133" t="s">
        <v>650</v>
      </c>
      <c r="B7172" s="133" t="s">
        <v>2299</v>
      </c>
      <c r="C7172" s="134" t="n">
        <v>6</v>
      </c>
      <c r="D7172" s="133" t="s">
        <v>2681</v>
      </c>
      <c r="E7172" s="133" t="s">
        <v>3127</v>
      </c>
    </row>
    <row r="7173" customFormat="false" ht="12.75" hidden="false" customHeight="false" outlineLevel="2" collapsed="false">
      <c r="A7173" s="133" t="s">
        <v>650</v>
      </c>
      <c r="B7173" s="133" t="s">
        <v>2300</v>
      </c>
      <c r="C7173" s="134" t="n">
        <v>3.21</v>
      </c>
      <c r="D7173" s="133" t="s">
        <v>2681</v>
      </c>
      <c r="E7173" s="133" t="s">
        <v>3127</v>
      </c>
    </row>
    <row r="7174" customFormat="false" ht="12.75" hidden="false" customHeight="false" outlineLevel="2" collapsed="false">
      <c r="A7174" s="133" t="s">
        <v>650</v>
      </c>
      <c r="B7174" s="133" t="s">
        <v>2301</v>
      </c>
      <c r="C7174" s="134" t="n">
        <v>9</v>
      </c>
      <c r="D7174" s="133" t="s">
        <v>2681</v>
      </c>
      <c r="E7174" s="133" t="s">
        <v>3127</v>
      </c>
    </row>
    <row r="7175" customFormat="false" ht="12.75" hidden="false" customHeight="false" outlineLevel="2" collapsed="false">
      <c r="A7175" s="133" t="s">
        <v>650</v>
      </c>
      <c r="B7175" s="133" t="s">
        <v>2302</v>
      </c>
      <c r="C7175" s="134" t="n">
        <v>10.65</v>
      </c>
      <c r="D7175" s="133" t="s">
        <v>2681</v>
      </c>
      <c r="E7175" s="133" t="s">
        <v>3127</v>
      </c>
    </row>
    <row r="7176" customFormat="false" ht="12.75" hidden="false" customHeight="false" outlineLevel="2" collapsed="false">
      <c r="A7176" s="133" t="s">
        <v>650</v>
      </c>
      <c r="B7176" s="133" t="s">
        <v>2303</v>
      </c>
      <c r="C7176" s="134" t="n">
        <v>5</v>
      </c>
      <c r="D7176" s="133" t="s">
        <v>2681</v>
      </c>
      <c r="E7176" s="133" t="s">
        <v>3127</v>
      </c>
    </row>
    <row r="7177" customFormat="false" ht="12.75" hidden="false" customHeight="false" outlineLevel="2" collapsed="false">
      <c r="A7177" s="133" t="s">
        <v>650</v>
      </c>
      <c r="B7177" s="133" t="s">
        <v>2304</v>
      </c>
      <c r="C7177" s="134" t="n">
        <v>5.46</v>
      </c>
      <c r="D7177" s="133" t="s">
        <v>2681</v>
      </c>
      <c r="E7177" s="133" t="s">
        <v>3127</v>
      </c>
    </row>
    <row r="7178" customFormat="false" ht="12.75" hidden="false" customHeight="false" outlineLevel="2" collapsed="false">
      <c r="A7178" s="133" t="s">
        <v>650</v>
      </c>
      <c r="B7178" s="133" t="s">
        <v>2308</v>
      </c>
      <c r="C7178" s="134" t="n">
        <v>148.89</v>
      </c>
      <c r="D7178" s="133" t="s">
        <v>2681</v>
      </c>
      <c r="E7178" s="133" t="s">
        <v>3127</v>
      </c>
    </row>
    <row r="7179" customFormat="false" ht="12.75" hidden="false" customHeight="false" outlineLevel="2" collapsed="false">
      <c r="A7179" s="133" t="s">
        <v>650</v>
      </c>
      <c r="B7179" s="133" t="s">
        <v>2309</v>
      </c>
      <c r="C7179" s="134" t="n">
        <v>227.32</v>
      </c>
      <c r="D7179" s="133" t="s">
        <v>2681</v>
      </c>
      <c r="E7179" s="133" t="s">
        <v>3127</v>
      </c>
    </row>
    <row r="7180" customFormat="false" ht="12.75" hidden="false" customHeight="false" outlineLevel="2" collapsed="false">
      <c r="A7180" s="133" t="s">
        <v>650</v>
      </c>
      <c r="B7180" s="133" t="s">
        <v>2310</v>
      </c>
      <c r="C7180" s="134" t="n">
        <v>14.46</v>
      </c>
      <c r="D7180" s="133" t="s">
        <v>2681</v>
      </c>
      <c r="E7180" s="133" t="s">
        <v>3127</v>
      </c>
    </row>
    <row r="7181" customFormat="false" ht="12.75" hidden="false" customHeight="false" outlineLevel="2" collapsed="false">
      <c r="A7181" s="133" t="s">
        <v>650</v>
      </c>
      <c r="B7181" s="133" t="s">
        <v>2311</v>
      </c>
      <c r="C7181" s="134" t="n">
        <v>4.12</v>
      </c>
      <c r="D7181" s="133" t="s">
        <v>2681</v>
      </c>
      <c r="E7181" s="133" t="s">
        <v>3127</v>
      </c>
    </row>
    <row r="7182" customFormat="false" ht="12.75" hidden="false" customHeight="false" outlineLevel="2" collapsed="false">
      <c r="A7182" s="133" t="s">
        <v>650</v>
      </c>
      <c r="B7182" s="133" t="s">
        <v>2312</v>
      </c>
      <c r="C7182" s="134" t="n">
        <v>11.17</v>
      </c>
      <c r="D7182" s="133" t="s">
        <v>2681</v>
      </c>
      <c r="E7182" s="133" t="s">
        <v>3127</v>
      </c>
    </row>
    <row r="7183" customFormat="false" ht="12.75" hidden="false" customHeight="false" outlineLevel="1" collapsed="false">
      <c r="A7183" s="135" t="s">
        <v>3798</v>
      </c>
      <c r="B7183" s="133"/>
      <c r="C7183" s="134" t="n">
        <f aca="false">SUBTOTAL(9,C7167:C7182)</f>
        <v>971.26</v>
      </c>
      <c r="D7183" s="133"/>
      <c r="E7183" s="133"/>
    </row>
    <row r="7184" customFormat="false" ht="12.75" hidden="false" customHeight="false" outlineLevel="2" collapsed="false">
      <c r="A7184" s="133" t="s">
        <v>1872</v>
      </c>
      <c r="B7184" s="133" t="s">
        <v>2415</v>
      </c>
      <c r="C7184" s="134" t="n">
        <v>23.61</v>
      </c>
      <c r="D7184" s="133" t="s">
        <v>2314</v>
      </c>
      <c r="E7184" s="133" t="s">
        <v>2374</v>
      </c>
    </row>
    <row r="7185" customFormat="false" ht="12.75" hidden="false" customHeight="false" outlineLevel="2" collapsed="false">
      <c r="A7185" s="133" t="s">
        <v>1872</v>
      </c>
      <c r="B7185" s="133" t="s">
        <v>2418</v>
      </c>
      <c r="C7185" s="134" t="n">
        <v>5.36</v>
      </c>
      <c r="D7185" s="133" t="s">
        <v>2314</v>
      </c>
      <c r="E7185" s="133" t="s">
        <v>2374</v>
      </c>
    </row>
    <row r="7186" customFormat="false" ht="12.75" hidden="false" customHeight="false" outlineLevel="2" collapsed="false">
      <c r="A7186" s="133" t="s">
        <v>1872</v>
      </c>
      <c r="B7186" s="133" t="s">
        <v>2419</v>
      </c>
      <c r="C7186" s="134" t="n">
        <v>54</v>
      </c>
      <c r="D7186" s="133" t="s">
        <v>2314</v>
      </c>
      <c r="E7186" s="133" t="s">
        <v>2374</v>
      </c>
    </row>
    <row r="7187" customFormat="false" ht="12.75" hidden="false" customHeight="false" outlineLevel="2" collapsed="false">
      <c r="A7187" s="133" t="s">
        <v>1872</v>
      </c>
      <c r="B7187" s="133" t="s">
        <v>2420</v>
      </c>
      <c r="C7187" s="134" t="n">
        <v>1</v>
      </c>
      <c r="D7187" s="133" t="s">
        <v>2314</v>
      </c>
      <c r="E7187" s="133" t="s">
        <v>2374</v>
      </c>
    </row>
    <row r="7188" customFormat="false" ht="12.75" hidden="false" customHeight="false" outlineLevel="2" collapsed="false">
      <c r="A7188" s="133" t="s">
        <v>1872</v>
      </c>
      <c r="B7188" s="133" t="s">
        <v>2432</v>
      </c>
      <c r="C7188" s="134" t="n">
        <v>31</v>
      </c>
      <c r="D7188" s="133" t="s">
        <v>2314</v>
      </c>
      <c r="E7188" s="133" t="s">
        <v>2374</v>
      </c>
    </row>
    <row r="7189" customFormat="false" ht="12.75" hidden="false" customHeight="false" outlineLevel="2" collapsed="false">
      <c r="A7189" s="133" t="s">
        <v>1872</v>
      </c>
      <c r="B7189" s="133" t="s">
        <v>2433</v>
      </c>
      <c r="C7189" s="134" t="n">
        <v>12.14</v>
      </c>
      <c r="D7189" s="133" t="s">
        <v>2314</v>
      </c>
      <c r="E7189" s="133" t="s">
        <v>2374</v>
      </c>
    </row>
    <row r="7190" customFormat="false" ht="12.75" hidden="false" customHeight="false" outlineLevel="2" collapsed="false">
      <c r="A7190" s="133" t="s">
        <v>1872</v>
      </c>
      <c r="B7190" s="133" t="s">
        <v>2434</v>
      </c>
      <c r="C7190" s="134" t="n">
        <v>13.85</v>
      </c>
      <c r="D7190" s="133" t="s">
        <v>2314</v>
      </c>
      <c r="E7190" s="133" t="s">
        <v>2374</v>
      </c>
    </row>
    <row r="7191" customFormat="false" ht="12.75" hidden="false" customHeight="false" outlineLevel="2" collapsed="false">
      <c r="A7191" s="133" t="s">
        <v>1872</v>
      </c>
      <c r="B7191" s="133" t="s">
        <v>2421</v>
      </c>
      <c r="C7191" s="134" t="n">
        <v>1</v>
      </c>
      <c r="D7191" s="133" t="s">
        <v>2314</v>
      </c>
      <c r="E7191" s="133" t="s">
        <v>2374</v>
      </c>
    </row>
    <row r="7192" customFormat="false" ht="12.75" hidden="false" customHeight="false" outlineLevel="2" collapsed="false">
      <c r="A7192" s="133" t="s">
        <v>1872</v>
      </c>
      <c r="B7192" s="133" t="s">
        <v>2422</v>
      </c>
      <c r="C7192" s="134" t="n">
        <v>20</v>
      </c>
      <c r="D7192" s="133" t="s">
        <v>2314</v>
      </c>
      <c r="E7192" s="133" t="s">
        <v>2374</v>
      </c>
    </row>
    <row r="7193" customFormat="false" ht="12.75" hidden="false" customHeight="false" outlineLevel="2" collapsed="false">
      <c r="A7193" s="133" t="s">
        <v>1872</v>
      </c>
      <c r="B7193" s="133" t="s">
        <v>2423</v>
      </c>
      <c r="C7193" s="134" t="n">
        <v>11.88</v>
      </c>
      <c r="D7193" s="133" t="s">
        <v>2314</v>
      </c>
      <c r="E7193" s="133" t="s">
        <v>2374</v>
      </c>
    </row>
    <row r="7194" customFormat="false" ht="12.75" hidden="false" customHeight="false" outlineLevel="2" collapsed="false">
      <c r="A7194" s="133" t="s">
        <v>1872</v>
      </c>
      <c r="B7194" s="133" t="s">
        <v>2424</v>
      </c>
      <c r="C7194" s="134" t="n">
        <v>1</v>
      </c>
      <c r="D7194" s="133" t="s">
        <v>2314</v>
      </c>
      <c r="E7194" s="133" t="s">
        <v>2374</v>
      </c>
    </row>
    <row r="7195" customFormat="false" ht="12.75" hidden="false" customHeight="false" outlineLevel="2" collapsed="false">
      <c r="A7195" s="133" t="s">
        <v>1872</v>
      </c>
      <c r="B7195" s="133" t="s">
        <v>2425</v>
      </c>
      <c r="C7195" s="134" t="n">
        <v>1391.01</v>
      </c>
      <c r="D7195" s="133" t="s">
        <v>2314</v>
      </c>
      <c r="E7195" s="133" t="s">
        <v>2374</v>
      </c>
    </row>
    <row r="7196" customFormat="false" ht="12.75" hidden="false" customHeight="false" outlineLevel="2" collapsed="false">
      <c r="A7196" s="133" t="s">
        <v>1872</v>
      </c>
      <c r="B7196" s="133" t="s">
        <v>2426</v>
      </c>
      <c r="C7196" s="134" t="n">
        <v>51.62</v>
      </c>
      <c r="D7196" s="133" t="s">
        <v>2314</v>
      </c>
      <c r="E7196" s="133" t="s">
        <v>2374</v>
      </c>
    </row>
    <row r="7197" customFormat="false" ht="12.75" hidden="false" customHeight="false" outlineLevel="2" collapsed="false">
      <c r="A7197" s="133" t="s">
        <v>1872</v>
      </c>
      <c r="B7197" s="133" t="s">
        <v>3138</v>
      </c>
      <c r="C7197" s="134" t="n">
        <v>1031</v>
      </c>
      <c r="D7197" s="133" t="s">
        <v>2314</v>
      </c>
      <c r="E7197" s="133" t="s">
        <v>2374</v>
      </c>
    </row>
    <row r="7198" customFormat="false" ht="12.75" hidden="false" customHeight="false" outlineLevel="2" collapsed="false">
      <c r="A7198" s="133" t="s">
        <v>1872</v>
      </c>
      <c r="B7198" s="133" t="s">
        <v>2305</v>
      </c>
      <c r="C7198" s="134" t="n">
        <v>175</v>
      </c>
      <c r="D7198" s="133" t="s">
        <v>2314</v>
      </c>
      <c r="E7198" s="133" t="s">
        <v>2374</v>
      </c>
    </row>
    <row r="7199" customFormat="false" ht="12.75" hidden="false" customHeight="false" outlineLevel="2" collapsed="false">
      <c r="A7199" s="133" t="s">
        <v>1872</v>
      </c>
      <c r="B7199" s="133" t="s">
        <v>2307</v>
      </c>
      <c r="C7199" s="134" t="n">
        <v>50</v>
      </c>
      <c r="D7199" s="133" t="s">
        <v>2314</v>
      </c>
      <c r="E7199" s="133" t="s">
        <v>2374</v>
      </c>
    </row>
    <row r="7200" customFormat="false" ht="12.75" hidden="false" customHeight="false" outlineLevel="2" collapsed="false">
      <c r="A7200" s="133" t="s">
        <v>1872</v>
      </c>
      <c r="B7200" s="133" t="s">
        <v>2318</v>
      </c>
      <c r="C7200" s="134" t="n">
        <v>22.61</v>
      </c>
      <c r="D7200" s="133" t="s">
        <v>2314</v>
      </c>
      <c r="E7200" s="133" t="s">
        <v>2374</v>
      </c>
    </row>
    <row r="7201" customFormat="false" ht="12.75" hidden="false" customHeight="false" outlineLevel="2" collapsed="false">
      <c r="A7201" s="133" t="s">
        <v>1872</v>
      </c>
      <c r="B7201" s="133" t="s">
        <v>2319</v>
      </c>
      <c r="C7201" s="134" t="n">
        <v>15</v>
      </c>
      <c r="D7201" s="133" t="s">
        <v>2314</v>
      </c>
      <c r="E7201" s="133" t="s">
        <v>2374</v>
      </c>
    </row>
    <row r="7202" customFormat="false" ht="12.75" hidden="false" customHeight="false" outlineLevel="2" collapsed="false">
      <c r="A7202" s="133" t="s">
        <v>1872</v>
      </c>
      <c r="B7202" s="133" t="s">
        <v>2630</v>
      </c>
      <c r="C7202" s="134" t="n">
        <v>10</v>
      </c>
      <c r="D7202" s="133" t="s">
        <v>2314</v>
      </c>
      <c r="E7202" s="133" t="s">
        <v>2374</v>
      </c>
    </row>
    <row r="7203" customFormat="false" ht="12.75" hidden="false" customHeight="false" outlineLevel="2" collapsed="false">
      <c r="A7203" s="133" t="s">
        <v>1872</v>
      </c>
      <c r="B7203" s="133" t="s">
        <v>2632</v>
      </c>
      <c r="C7203" s="134" t="n">
        <v>15.36</v>
      </c>
      <c r="D7203" s="133" t="s">
        <v>2314</v>
      </c>
      <c r="E7203" s="133" t="s">
        <v>2374</v>
      </c>
    </row>
    <row r="7204" customFormat="false" ht="12.75" hidden="false" customHeight="false" outlineLevel="2" collapsed="false">
      <c r="A7204" s="133" t="s">
        <v>1872</v>
      </c>
      <c r="B7204" s="133" t="s">
        <v>2634</v>
      </c>
      <c r="C7204" s="134" t="n">
        <v>15</v>
      </c>
      <c r="D7204" s="133" t="s">
        <v>2314</v>
      </c>
      <c r="E7204" s="133" t="s">
        <v>2374</v>
      </c>
    </row>
    <row r="7205" customFormat="false" ht="12.75" hidden="false" customHeight="false" outlineLevel="2" collapsed="false">
      <c r="A7205" s="133" t="s">
        <v>1872</v>
      </c>
      <c r="B7205" s="133" t="s">
        <v>2635</v>
      </c>
      <c r="C7205" s="134" t="n">
        <v>5.55</v>
      </c>
      <c r="D7205" s="133" t="s">
        <v>2314</v>
      </c>
      <c r="E7205" s="133" t="s">
        <v>2374</v>
      </c>
    </row>
    <row r="7206" customFormat="false" ht="12.75" hidden="false" customHeight="false" outlineLevel="2" collapsed="false">
      <c r="A7206" s="133" t="s">
        <v>1872</v>
      </c>
      <c r="B7206" s="133" t="s">
        <v>2636</v>
      </c>
      <c r="C7206" s="134" t="n">
        <v>30</v>
      </c>
      <c r="D7206" s="133" t="s">
        <v>2314</v>
      </c>
      <c r="E7206" s="133" t="s">
        <v>2374</v>
      </c>
    </row>
    <row r="7207" customFormat="false" ht="12.75" hidden="false" customHeight="false" outlineLevel="2" collapsed="false">
      <c r="A7207" s="133" t="s">
        <v>1872</v>
      </c>
      <c r="B7207" s="133" t="s">
        <v>2322</v>
      </c>
      <c r="C7207" s="134" t="n">
        <v>10</v>
      </c>
      <c r="D7207" s="133" t="s">
        <v>2314</v>
      </c>
      <c r="E7207" s="133" t="s">
        <v>2374</v>
      </c>
    </row>
    <row r="7208" customFormat="false" ht="12.75" hidden="false" customHeight="false" outlineLevel="2" collapsed="false">
      <c r="A7208" s="133" t="s">
        <v>1872</v>
      </c>
      <c r="B7208" s="133" t="s">
        <v>2323</v>
      </c>
      <c r="C7208" s="134" t="n">
        <v>3.1</v>
      </c>
      <c r="D7208" s="133" t="s">
        <v>2314</v>
      </c>
      <c r="E7208" s="133" t="s">
        <v>2374</v>
      </c>
    </row>
    <row r="7209" customFormat="false" ht="12.75" hidden="false" customHeight="false" outlineLevel="2" collapsed="false">
      <c r="A7209" s="133" t="s">
        <v>1872</v>
      </c>
      <c r="B7209" s="133" t="s">
        <v>3029</v>
      </c>
      <c r="C7209" s="134" t="n">
        <v>9</v>
      </c>
      <c r="D7209" s="133" t="s">
        <v>2314</v>
      </c>
      <c r="E7209" s="133" t="s">
        <v>2374</v>
      </c>
    </row>
    <row r="7210" customFormat="false" ht="12.75" hidden="false" customHeight="false" outlineLevel="2" collapsed="false">
      <c r="A7210" s="133" t="s">
        <v>1872</v>
      </c>
      <c r="B7210" s="133" t="s">
        <v>3030</v>
      </c>
      <c r="C7210" s="134" t="n">
        <v>11.28</v>
      </c>
      <c r="D7210" s="133" t="s">
        <v>2314</v>
      </c>
      <c r="E7210" s="133" t="s">
        <v>2374</v>
      </c>
    </row>
    <row r="7211" customFormat="false" ht="12.75" hidden="false" customHeight="false" outlineLevel="2" collapsed="false">
      <c r="A7211" s="133" t="s">
        <v>1872</v>
      </c>
      <c r="B7211" s="133" t="s">
        <v>2324</v>
      </c>
      <c r="C7211" s="134" t="n">
        <v>54</v>
      </c>
      <c r="D7211" s="133" t="s">
        <v>2314</v>
      </c>
      <c r="E7211" s="133" t="s">
        <v>2374</v>
      </c>
    </row>
    <row r="7212" customFormat="false" ht="12.75" hidden="false" customHeight="false" outlineLevel="2" collapsed="false">
      <c r="A7212" s="133" t="s">
        <v>1872</v>
      </c>
      <c r="B7212" s="133" t="s">
        <v>2325</v>
      </c>
      <c r="C7212" s="134" t="n">
        <v>20.85</v>
      </c>
      <c r="D7212" s="133" t="s">
        <v>2314</v>
      </c>
      <c r="E7212" s="133" t="s">
        <v>2374</v>
      </c>
    </row>
    <row r="7213" customFormat="false" ht="12.75" hidden="false" customHeight="false" outlineLevel="2" collapsed="false">
      <c r="A7213" s="133" t="s">
        <v>1872</v>
      </c>
      <c r="B7213" s="133" t="s">
        <v>2639</v>
      </c>
      <c r="C7213" s="134" t="n">
        <v>15.5</v>
      </c>
      <c r="D7213" s="133" t="s">
        <v>2314</v>
      </c>
      <c r="E7213" s="133" t="s">
        <v>2374</v>
      </c>
    </row>
    <row r="7214" customFormat="false" ht="12.75" hidden="false" customHeight="false" outlineLevel="2" collapsed="false">
      <c r="A7214" s="133" t="s">
        <v>1872</v>
      </c>
      <c r="B7214" s="133" t="s">
        <v>3675</v>
      </c>
      <c r="C7214" s="134" t="n">
        <v>3.3</v>
      </c>
      <c r="D7214" s="133" t="s">
        <v>2314</v>
      </c>
      <c r="E7214" s="133" t="s">
        <v>2374</v>
      </c>
    </row>
    <row r="7215" customFormat="false" ht="12.75" hidden="false" customHeight="false" outlineLevel="2" collapsed="false">
      <c r="A7215" s="133" t="s">
        <v>1872</v>
      </c>
      <c r="B7215" s="133" t="s">
        <v>2640</v>
      </c>
      <c r="C7215" s="134" t="n">
        <v>16.53</v>
      </c>
      <c r="D7215" s="133" t="s">
        <v>2314</v>
      </c>
      <c r="E7215" s="133" t="s">
        <v>2374</v>
      </c>
    </row>
    <row r="7216" customFormat="false" ht="12.75" hidden="false" customHeight="false" outlineLevel="2" collapsed="false">
      <c r="A7216" s="133" t="s">
        <v>1872</v>
      </c>
      <c r="B7216" s="133" t="s">
        <v>2498</v>
      </c>
      <c r="C7216" s="134" t="n">
        <v>8.5</v>
      </c>
      <c r="D7216" s="133" t="s">
        <v>2314</v>
      </c>
      <c r="E7216" s="133" t="s">
        <v>2374</v>
      </c>
    </row>
    <row r="7217" customFormat="false" ht="12.75" hidden="false" customHeight="false" outlineLevel="2" collapsed="false">
      <c r="A7217" s="133" t="s">
        <v>1872</v>
      </c>
      <c r="B7217" s="133" t="s">
        <v>3031</v>
      </c>
      <c r="C7217" s="134" t="n">
        <v>20.66</v>
      </c>
      <c r="D7217" s="133" t="s">
        <v>2314</v>
      </c>
      <c r="E7217" s="133" t="s">
        <v>2374</v>
      </c>
    </row>
    <row r="7218" customFormat="false" ht="12.75" hidden="false" customHeight="false" outlineLevel="2" collapsed="false">
      <c r="A7218" s="133" t="s">
        <v>1872</v>
      </c>
      <c r="B7218" s="133" t="s">
        <v>2641</v>
      </c>
      <c r="C7218" s="134" t="n">
        <v>8.68</v>
      </c>
      <c r="D7218" s="133" t="s">
        <v>2314</v>
      </c>
      <c r="E7218" s="133" t="s">
        <v>2374</v>
      </c>
    </row>
    <row r="7219" customFormat="false" ht="12.75" hidden="false" customHeight="false" outlineLevel="2" collapsed="false">
      <c r="A7219" s="133" t="s">
        <v>1872</v>
      </c>
      <c r="B7219" s="133" t="s">
        <v>2642</v>
      </c>
      <c r="C7219" s="134" t="n">
        <v>3.22</v>
      </c>
      <c r="D7219" s="133" t="s">
        <v>2314</v>
      </c>
      <c r="E7219" s="133" t="s">
        <v>2374</v>
      </c>
    </row>
    <row r="7220" customFormat="false" ht="12.75" hidden="false" customHeight="false" outlineLevel="2" collapsed="false">
      <c r="A7220" s="133" t="s">
        <v>1872</v>
      </c>
      <c r="B7220" s="133" t="s">
        <v>2643</v>
      </c>
      <c r="C7220" s="134" t="n">
        <v>25.78</v>
      </c>
      <c r="D7220" s="133" t="s">
        <v>2314</v>
      </c>
      <c r="E7220" s="133" t="s">
        <v>2374</v>
      </c>
    </row>
    <row r="7221" customFormat="false" ht="12.75" hidden="false" customHeight="false" outlineLevel="2" collapsed="false">
      <c r="A7221" s="133" t="s">
        <v>1872</v>
      </c>
      <c r="B7221" s="133" t="s">
        <v>2644</v>
      </c>
      <c r="C7221" s="134" t="n">
        <v>13</v>
      </c>
      <c r="D7221" s="133" t="s">
        <v>2314</v>
      </c>
      <c r="E7221" s="133" t="s">
        <v>2374</v>
      </c>
    </row>
    <row r="7222" customFormat="false" ht="12.75" hidden="false" customHeight="false" outlineLevel="2" collapsed="false">
      <c r="A7222" s="133" t="s">
        <v>1872</v>
      </c>
      <c r="B7222" s="133" t="s">
        <v>2645</v>
      </c>
      <c r="C7222" s="134" t="n">
        <v>12.1</v>
      </c>
      <c r="D7222" s="133" t="s">
        <v>2314</v>
      </c>
      <c r="E7222" s="133" t="s">
        <v>2374</v>
      </c>
    </row>
    <row r="7223" customFormat="false" ht="12.75" hidden="false" customHeight="false" outlineLevel="2" collapsed="false">
      <c r="A7223" s="133" t="s">
        <v>1872</v>
      </c>
      <c r="B7223" s="133" t="s">
        <v>3032</v>
      </c>
      <c r="C7223" s="134" t="n">
        <v>10</v>
      </c>
      <c r="D7223" s="133" t="s">
        <v>2314</v>
      </c>
      <c r="E7223" s="133" t="s">
        <v>2374</v>
      </c>
    </row>
    <row r="7224" customFormat="false" ht="12.75" hidden="false" customHeight="false" outlineLevel="2" collapsed="false">
      <c r="A7224" s="133" t="s">
        <v>1872</v>
      </c>
      <c r="B7224" s="133" t="s">
        <v>2648</v>
      </c>
      <c r="C7224" s="134" t="n">
        <v>45</v>
      </c>
      <c r="D7224" s="133" t="s">
        <v>2314</v>
      </c>
      <c r="E7224" s="133" t="s">
        <v>2374</v>
      </c>
    </row>
    <row r="7225" customFormat="false" ht="12.75" hidden="false" customHeight="false" outlineLevel="2" collapsed="false">
      <c r="A7225" s="133" t="s">
        <v>1872</v>
      </c>
      <c r="B7225" s="133" t="s">
        <v>2649</v>
      </c>
      <c r="C7225" s="134" t="n">
        <v>19.68</v>
      </c>
      <c r="D7225" s="133" t="s">
        <v>2314</v>
      </c>
      <c r="E7225" s="133" t="s">
        <v>2374</v>
      </c>
    </row>
    <row r="7226" customFormat="false" ht="12.75" hidden="false" customHeight="false" outlineLevel="2" collapsed="false">
      <c r="A7226" s="133" t="s">
        <v>1872</v>
      </c>
      <c r="B7226" s="133" t="s">
        <v>2650</v>
      </c>
      <c r="C7226" s="134" t="n">
        <v>10</v>
      </c>
      <c r="D7226" s="133" t="s">
        <v>2314</v>
      </c>
      <c r="E7226" s="133" t="s">
        <v>2374</v>
      </c>
    </row>
    <row r="7227" customFormat="false" ht="12.75" hidden="false" customHeight="false" outlineLevel="2" collapsed="false">
      <c r="A7227" s="133" t="s">
        <v>1872</v>
      </c>
      <c r="B7227" s="133" t="s">
        <v>2651</v>
      </c>
      <c r="C7227" s="134" t="n">
        <v>5</v>
      </c>
      <c r="D7227" s="133" t="s">
        <v>2314</v>
      </c>
      <c r="E7227" s="133" t="s">
        <v>2374</v>
      </c>
    </row>
    <row r="7228" customFormat="false" ht="12.75" hidden="false" customHeight="false" outlineLevel="2" collapsed="false">
      <c r="A7228" s="133" t="s">
        <v>1872</v>
      </c>
      <c r="B7228" s="133" t="s">
        <v>2652</v>
      </c>
      <c r="C7228" s="134" t="n">
        <v>7</v>
      </c>
      <c r="D7228" s="133" t="s">
        <v>2314</v>
      </c>
      <c r="E7228" s="133" t="s">
        <v>2374</v>
      </c>
    </row>
    <row r="7229" customFormat="false" ht="12.75" hidden="false" customHeight="false" outlineLevel="2" collapsed="false">
      <c r="A7229" s="133" t="s">
        <v>1872</v>
      </c>
      <c r="B7229" s="133" t="s">
        <v>2653</v>
      </c>
      <c r="C7229" s="134" t="n">
        <v>118.07</v>
      </c>
      <c r="D7229" s="133" t="s">
        <v>2314</v>
      </c>
      <c r="E7229" s="133" t="s">
        <v>2374</v>
      </c>
    </row>
    <row r="7230" customFormat="false" ht="12.75" hidden="false" customHeight="false" outlineLevel="2" collapsed="false">
      <c r="A7230" s="133" t="s">
        <v>1872</v>
      </c>
      <c r="B7230" s="133" t="s">
        <v>2654</v>
      </c>
      <c r="C7230" s="134" t="n">
        <v>22.03</v>
      </c>
      <c r="D7230" s="133" t="s">
        <v>2314</v>
      </c>
      <c r="E7230" s="133" t="s">
        <v>2374</v>
      </c>
    </row>
    <row r="7231" customFormat="false" ht="12.75" hidden="false" customHeight="false" outlineLevel="2" collapsed="false">
      <c r="A7231" s="133" t="s">
        <v>1872</v>
      </c>
      <c r="B7231" s="133" t="s">
        <v>2655</v>
      </c>
      <c r="C7231" s="134" t="n">
        <v>10.33</v>
      </c>
      <c r="D7231" s="133" t="s">
        <v>2314</v>
      </c>
      <c r="E7231" s="133" t="s">
        <v>2374</v>
      </c>
    </row>
    <row r="7232" customFormat="false" ht="12.75" hidden="false" customHeight="false" outlineLevel="2" collapsed="false">
      <c r="A7232" s="133" t="s">
        <v>1872</v>
      </c>
      <c r="B7232" s="133" t="s">
        <v>3034</v>
      </c>
      <c r="C7232" s="134" t="n">
        <v>28.75</v>
      </c>
      <c r="D7232" s="133" t="s">
        <v>2314</v>
      </c>
      <c r="E7232" s="133" t="s">
        <v>2374</v>
      </c>
    </row>
    <row r="7233" customFormat="false" ht="12.75" hidden="false" customHeight="false" outlineLevel="2" collapsed="false">
      <c r="A7233" s="133" t="s">
        <v>1872</v>
      </c>
      <c r="B7233" s="133" t="s">
        <v>2656</v>
      </c>
      <c r="C7233" s="134" t="n">
        <v>15.5</v>
      </c>
      <c r="D7233" s="133" t="s">
        <v>2314</v>
      </c>
      <c r="E7233" s="133" t="s">
        <v>2374</v>
      </c>
    </row>
    <row r="7234" customFormat="false" ht="12.75" hidden="false" customHeight="false" outlineLevel="2" collapsed="false">
      <c r="A7234" s="133" t="s">
        <v>1872</v>
      </c>
      <c r="B7234" s="133" t="s">
        <v>2327</v>
      </c>
      <c r="C7234" s="134" t="n">
        <v>25</v>
      </c>
      <c r="D7234" s="133" t="s">
        <v>2314</v>
      </c>
      <c r="E7234" s="133" t="s">
        <v>2374</v>
      </c>
    </row>
    <row r="7235" customFormat="false" ht="12.75" hidden="false" customHeight="false" outlineLevel="2" collapsed="false">
      <c r="A7235" s="133" t="s">
        <v>1872</v>
      </c>
      <c r="B7235" s="133" t="s">
        <v>2328</v>
      </c>
      <c r="C7235" s="134" t="n">
        <v>50.62</v>
      </c>
      <c r="D7235" s="133" t="s">
        <v>2314</v>
      </c>
      <c r="E7235" s="133" t="s">
        <v>2374</v>
      </c>
    </row>
    <row r="7236" customFormat="false" ht="12.75" hidden="false" customHeight="false" outlineLevel="2" collapsed="false">
      <c r="A7236" s="133" t="s">
        <v>1872</v>
      </c>
      <c r="B7236" s="133" t="s">
        <v>2329</v>
      </c>
      <c r="C7236" s="134" t="n">
        <v>5.29</v>
      </c>
      <c r="D7236" s="133" t="s">
        <v>2314</v>
      </c>
      <c r="E7236" s="133" t="s">
        <v>2374</v>
      </c>
    </row>
    <row r="7237" customFormat="false" ht="12.75" hidden="false" customHeight="false" outlineLevel="2" collapsed="false">
      <c r="A7237" s="133" t="s">
        <v>1872</v>
      </c>
      <c r="B7237" s="133" t="s">
        <v>2657</v>
      </c>
      <c r="C7237" s="134" t="n">
        <v>2.48</v>
      </c>
      <c r="D7237" s="133" t="s">
        <v>2314</v>
      </c>
      <c r="E7237" s="133" t="s">
        <v>2374</v>
      </c>
    </row>
    <row r="7238" customFormat="false" ht="12.75" hidden="false" customHeight="false" outlineLevel="2" collapsed="false">
      <c r="A7238" s="133" t="s">
        <v>1872</v>
      </c>
      <c r="B7238" s="133" t="s">
        <v>2330</v>
      </c>
      <c r="C7238" s="134" t="n">
        <v>10</v>
      </c>
      <c r="D7238" s="133" t="s">
        <v>2314</v>
      </c>
      <c r="E7238" s="133" t="s">
        <v>2374</v>
      </c>
    </row>
    <row r="7239" customFormat="false" ht="12.75" hidden="false" customHeight="false" outlineLevel="2" collapsed="false">
      <c r="A7239" s="133" t="s">
        <v>1872</v>
      </c>
      <c r="B7239" s="133" t="s">
        <v>2331</v>
      </c>
      <c r="C7239" s="134" t="n">
        <v>8.94</v>
      </c>
      <c r="D7239" s="133" t="s">
        <v>2314</v>
      </c>
      <c r="E7239" s="133" t="s">
        <v>2374</v>
      </c>
    </row>
    <row r="7240" customFormat="false" ht="12.75" hidden="false" customHeight="false" outlineLevel="2" collapsed="false">
      <c r="A7240" s="133" t="s">
        <v>1872</v>
      </c>
      <c r="B7240" s="133" t="s">
        <v>2332</v>
      </c>
      <c r="C7240" s="134" t="n">
        <v>14.32</v>
      </c>
      <c r="D7240" s="133" t="s">
        <v>2314</v>
      </c>
      <c r="E7240" s="133" t="s">
        <v>2374</v>
      </c>
    </row>
    <row r="7241" customFormat="false" ht="12.75" hidden="false" customHeight="false" outlineLevel="2" collapsed="false">
      <c r="A7241" s="133" t="s">
        <v>1872</v>
      </c>
      <c r="B7241" s="133" t="s">
        <v>2660</v>
      </c>
      <c r="C7241" s="134" t="n">
        <v>22.53</v>
      </c>
      <c r="D7241" s="133" t="s">
        <v>2314</v>
      </c>
      <c r="E7241" s="133" t="s">
        <v>2374</v>
      </c>
    </row>
    <row r="7242" customFormat="false" ht="12.75" hidden="false" customHeight="false" outlineLevel="2" collapsed="false">
      <c r="A7242" s="133" t="s">
        <v>1872</v>
      </c>
      <c r="B7242" s="133" t="s">
        <v>2661</v>
      </c>
      <c r="C7242" s="134" t="n">
        <v>5.17</v>
      </c>
      <c r="D7242" s="133" t="s">
        <v>2314</v>
      </c>
      <c r="E7242" s="133" t="s">
        <v>2374</v>
      </c>
    </row>
    <row r="7243" customFormat="false" ht="12.75" hidden="false" customHeight="false" outlineLevel="2" collapsed="false">
      <c r="A7243" s="133" t="s">
        <v>1872</v>
      </c>
      <c r="B7243" s="133" t="s">
        <v>2663</v>
      </c>
      <c r="C7243" s="134" t="n">
        <v>30</v>
      </c>
      <c r="D7243" s="133" t="s">
        <v>2314</v>
      </c>
      <c r="E7243" s="133" t="s">
        <v>2374</v>
      </c>
    </row>
    <row r="7244" customFormat="false" ht="12.75" hidden="false" customHeight="false" outlineLevel="2" collapsed="false">
      <c r="A7244" s="133" t="s">
        <v>1872</v>
      </c>
      <c r="B7244" s="133" t="s">
        <v>2664</v>
      </c>
      <c r="C7244" s="134" t="n">
        <v>30</v>
      </c>
      <c r="D7244" s="133" t="s">
        <v>2314</v>
      </c>
      <c r="E7244" s="133" t="s">
        <v>2374</v>
      </c>
    </row>
    <row r="7245" customFormat="false" ht="12.75" hidden="false" customHeight="false" outlineLevel="2" collapsed="false">
      <c r="A7245" s="133" t="s">
        <v>1872</v>
      </c>
      <c r="B7245" s="133" t="s">
        <v>2666</v>
      </c>
      <c r="C7245" s="134" t="n">
        <v>20</v>
      </c>
      <c r="D7245" s="133" t="s">
        <v>2314</v>
      </c>
      <c r="E7245" s="133" t="s">
        <v>2374</v>
      </c>
    </row>
    <row r="7246" customFormat="false" ht="12.75" hidden="false" customHeight="false" outlineLevel="2" collapsed="false">
      <c r="A7246" s="133" t="s">
        <v>1872</v>
      </c>
      <c r="B7246" s="133" t="s">
        <v>2667</v>
      </c>
      <c r="C7246" s="134" t="n">
        <v>10.57</v>
      </c>
      <c r="D7246" s="133" t="s">
        <v>2314</v>
      </c>
      <c r="E7246" s="133" t="s">
        <v>2374</v>
      </c>
    </row>
    <row r="7247" customFormat="false" ht="12.75" hidden="false" customHeight="false" outlineLevel="2" collapsed="false">
      <c r="A7247" s="133" t="s">
        <v>1872</v>
      </c>
      <c r="B7247" s="133" t="s">
        <v>2333</v>
      </c>
      <c r="C7247" s="134" t="n">
        <v>76.92</v>
      </c>
      <c r="D7247" s="133" t="s">
        <v>2314</v>
      </c>
      <c r="E7247" s="133" t="s">
        <v>2374</v>
      </c>
    </row>
    <row r="7248" customFormat="false" ht="12.75" hidden="false" customHeight="false" outlineLevel="2" collapsed="false">
      <c r="A7248" s="133" t="s">
        <v>1872</v>
      </c>
      <c r="B7248" s="133" t="s">
        <v>2668</v>
      </c>
      <c r="C7248" s="134" t="n">
        <v>9.25</v>
      </c>
      <c r="D7248" s="133" t="s">
        <v>2314</v>
      </c>
      <c r="E7248" s="133" t="s">
        <v>2374</v>
      </c>
    </row>
    <row r="7249" customFormat="false" ht="12.75" hidden="false" customHeight="false" outlineLevel="2" collapsed="false">
      <c r="A7249" s="133" t="s">
        <v>1872</v>
      </c>
      <c r="B7249" s="133" t="s">
        <v>2669</v>
      </c>
      <c r="C7249" s="134" t="n">
        <v>11.83</v>
      </c>
      <c r="D7249" s="133" t="s">
        <v>2314</v>
      </c>
      <c r="E7249" s="133" t="s">
        <v>2374</v>
      </c>
    </row>
    <row r="7250" customFormat="false" ht="12.75" hidden="false" customHeight="false" outlineLevel="2" collapsed="false">
      <c r="A7250" s="133" t="s">
        <v>1872</v>
      </c>
      <c r="B7250" s="133" t="s">
        <v>2334</v>
      </c>
      <c r="C7250" s="134" t="n">
        <v>825</v>
      </c>
      <c r="D7250" s="133" t="s">
        <v>2314</v>
      </c>
      <c r="E7250" s="133" t="s">
        <v>2374</v>
      </c>
    </row>
    <row r="7251" customFormat="false" ht="12.75" hidden="false" customHeight="false" outlineLevel="2" collapsed="false">
      <c r="A7251" s="133" t="s">
        <v>1872</v>
      </c>
      <c r="B7251" s="133" t="s">
        <v>2672</v>
      </c>
      <c r="C7251" s="134" t="n">
        <v>15</v>
      </c>
      <c r="D7251" s="133" t="s">
        <v>2314</v>
      </c>
      <c r="E7251" s="133" t="s">
        <v>2374</v>
      </c>
    </row>
    <row r="7252" customFormat="false" ht="12.75" hidden="false" customHeight="false" outlineLevel="2" collapsed="false">
      <c r="A7252" s="133" t="s">
        <v>1872</v>
      </c>
      <c r="B7252" s="133" t="s">
        <v>2673</v>
      </c>
      <c r="C7252" s="134" t="n">
        <v>4.13</v>
      </c>
      <c r="D7252" s="133" t="s">
        <v>2314</v>
      </c>
      <c r="E7252" s="133" t="s">
        <v>2374</v>
      </c>
    </row>
    <row r="7253" customFormat="false" ht="12.75" hidden="false" customHeight="false" outlineLevel="2" collapsed="false">
      <c r="A7253" s="133" t="s">
        <v>1872</v>
      </c>
      <c r="B7253" s="133" t="s">
        <v>2335</v>
      </c>
      <c r="C7253" s="134" t="n">
        <v>16.52</v>
      </c>
      <c r="D7253" s="133" t="s">
        <v>2314</v>
      </c>
      <c r="E7253" s="133" t="s">
        <v>2374</v>
      </c>
    </row>
    <row r="7254" customFormat="false" ht="12.75" hidden="false" customHeight="false" outlineLevel="2" collapsed="false">
      <c r="A7254" s="133" t="s">
        <v>1872</v>
      </c>
      <c r="B7254" s="133" t="s">
        <v>2336</v>
      </c>
      <c r="C7254" s="134" t="n">
        <v>2.73</v>
      </c>
      <c r="D7254" s="133" t="s">
        <v>2314</v>
      </c>
      <c r="E7254" s="133" t="s">
        <v>2374</v>
      </c>
    </row>
    <row r="7255" customFormat="false" ht="12.75" hidden="false" customHeight="false" outlineLevel="2" collapsed="false">
      <c r="A7255" s="133" t="s">
        <v>1872</v>
      </c>
      <c r="B7255" s="133" t="s">
        <v>2674</v>
      </c>
      <c r="C7255" s="134" t="n">
        <v>25.83</v>
      </c>
      <c r="D7255" s="133" t="s">
        <v>2314</v>
      </c>
      <c r="E7255" s="133" t="s">
        <v>2374</v>
      </c>
    </row>
    <row r="7256" customFormat="false" ht="12.75" hidden="false" customHeight="false" outlineLevel="2" collapsed="false">
      <c r="A7256" s="133" t="s">
        <v>1872</v>
      </c>
      <c r="B7256" s="133" t="s">
        <v>2337</v>
      </c>
      <c r="C7256" s="134" t="n">
        <v>0</v>
      </c>
      <c r="D7256" s="133" t="s">
        <v>2314</v>
      </c>
      <c r="E7256" s="133" t="s">
        <v>2374</v>
      </c>
    </row>
    <row r="7257" customFormat="false" ht="12.75" hidden="false" customHeight="false" outlineLevel="2" collapsed="false">
      <c r="A7257" s="133" t="s">
        <v>1872</v>
      </c>
      <c r="B7257" s="133" t="s">
        <v>2675</v>
      </c>
      <c r="C7257" s="134" t="n">
        <v>20.66</v>
      </c>
      <c r="D7257" s="133" t="s">
        <v>2314</v>
      </c>
      <c r="E7257" s="133" t="s">
        <v>2374</v>
      </c>
    </row>
    <row r="7258" customFormat="false" ht="12.75" hidden="false" customHeight="false" outlineLevel="1" collapsed="false">
      <c r="A7258" s="135" t="s">
        <v>3799</v>
      </c>
      <c r="B7258" s="133"/>
      <c r="C7258" s="134" t="n">
        <f aca="false">SUBTOTAL(9,C7184:C7257)</f>
        <v>4756.64</v>
      </c>
      <c r="D7258" s="133"/>
      <c r="E7258" s="133"/>
    </row>
    <row r="7259" customFormat="false" ht="12.75" hidden="false" customHeight="false" outlineLevel="2" collapsed="false">
      <c r="A7259" s="133" t="s">
        <v>1938</v>
      </c>
      <c r="B7259" s="133" t="s">
        <v>2305</v>
      </c>
      <c r="C7259" s="134" t="n">
        <v>175</v>
      </c>
      <c r="D7259" s="133" t="s">
        <v>2388</v>
      </c>
      <c r="E7259" s="133" t="s">
        <v>3800</v>
      </c>
    </row>
    <row r="7260" customFormat="false" ht="12.75" hidden="false" customHeight="false" outlineLevel="2" collapsed="false">
      <c r="A7260" s="133" t="s">
        <v>1938</v>
      </c>
      <c r="B7260" s="133" t="s">
        <v>2306</v>
      </c>
      <c r="C7260" s="134" t="n">
        <v>50</v>
      </c>
      <c r="D7260" s="133" t="s">
        <v>2388</v>
      </c>
      <c r="E7260" s="133" t="s">
        <v>3800</v>
      </c>
    </row>
    <row r="7261" customFormat="false" ht="12.75" hidden="false" customHeight="false" outlineLevel="2" collapsed="false">
      <c r="A7261" s="133" t="s">
        <v>1938</v>
      </c>
      <c r="B7261" s="133" t="s">
        <v>2307</v>
      </c>
      <c r="C7261" s="134" t="n">
        <v>50</v>
      </c>
      <c r="D7261" s="133" t="s">
        <v>2388</v>
      </c>
      <c r="E7261" s="133" t="s">
        <v>3800</v>
      </c>
    </row>
    <row r="7262" customFormat="false" ht="12.75" hidden="false" customHeight="false" outlineLevel="2" collapsed="false">
      <c r="A7262" s="133" t="s">
        <v>1938</v>
      </c>
      <c r="B7262" s="133" t="s">
        <v>2364</v>
      </c>
      <c r="C7262" s="134" t="n">
        <v>200</v>
      </c>
      <c r="D7262" s="133" t="s">
        <v>2388</v>
      </c>
      <c r="E7262" s="133" t="s">
        <v>3800</v>
      </c>
    </row>
    <row r="7263" customFormat="false" ht="12.75" hidden="false" customHeight="false" outlineLevel="1" collapsed="false">
      <c r="A7263" s="135" t="s">
        <v>3801</v>
      </c>
      <c r="B7263" s="133"/>
      <c r="C7263" s="134" t="n">
        <f aca="false">SUBTOTAL(9,C7259:C7262)</f>
        <v>475</v>
      </c>
      <c r="D7263" s="133"/>
      <c r="E7263" s="133"/>
    </row>
    <row r="7264" customFormat="false" ht="12.75" hidden="false" customHeight="false" outlineLevel="2" collapsed="false">
      <c r="A7264" s="133" t="s">
        <v>749</v>
      </c>
      <c r="B7264" s="133" t="s">
        <v>2288</v>
      </c>
      <c r="C7264" s="134" t="n">
        <v>40</v>
      </c>
      <c r="D7264" s="133" t="s">
        <v>2293</v>
      </c>
      <c r="E7264" s="133" t="s">
        <v>3502</v>
      </c>
    </row>
    <row r="7265" customFormat="false" ht="12.75" hidden="false" customHeight="false" outlineLevel="2" collapsed="false">
      <c r="A7265" s="133" t="s">
        <v>749</v>
      </c>
      <c r="B7265" s="133" t="s">
        <v>2308</v>
      </c>
      <c r="C7265" s="134" t="n">
        <v>148.89</v>
      </c>
      <c r="D7265" s="133" t="s">
        <v>2293</v>
      </c>
      <c r="E7265" s="133" t="s">
        <v>3502</v>
      </c>
    </row>
    <row r="7266" customFormat="false" ht="12.75" hidden="false" customHeight="false" outlineLevel="2" collapsed="false">
      <c r="A7266" s="133" t="s">
        <v>749</v>
      </c>
      <c r="B7266" s="133" t="s">
        <v>2309</v>
      </c>
      <c r="C7266" s="134" t="n">
        <v>227.32</v>
      </c>
      <c r="D7266" s="133" t="s">
        <v>2293</v>
      </c>
      <c r="E7266" s="133" t="s">
        <v>3502</v>
      </c>
    </row>
    <row r="7267" customFormat="false" ht="12.75" hidden="false" customHeight="false" outlineLevel="2" collapsed="false">
      <c r="A7267" s="133" t="s">
        <v>749</v>
      </c>
      <c r="B7267" s="133" t="s">
        <v>2310</v>
      </c>
      <c r="C7267" s="134" t="n">
        <v>14.46</v>
      </c>
      <c r="D7267" s="133" t="s">
        <v>2293</v>
      </c>
      <c r="E7267" s="133" t="s">
        <v>3502</v>
      </c>
    </row>
    <row r="7268" customFormat="false" ht="12.75" hidden="false" customHeight="false" outlineLevel="2" collapsed="false">
      <c r="A7268" s="133" t="s">
        <v>749</v>
      </c>
      <c r="B7268" s="133" t="s">
        <v>2311</v>
      </c>
      <c r="C7268" s="134" t="n">
        <v>4.12</v>
      </c>
      <c r="D7268" s="133" t="s">
        <v>2293</v>
      </c>
      <c r="E7268" s="133" t="s">
        <v>3502</v>
      </c>
    </row>
    <row r="7269" customFormat="false" ht="12.75" hidden="false" customHeight="false" outlineLevel="2" collapsed="false">
      <c r="A7269" s="133" t="s">
        <v>749</v>
      </c>
      <c r="B7269" s="133" t="s">
        <v>2312</v>
      </c>
      <c r="C7269" s="134" t="n">
        <v>11.17</v>
      </c>
      <c r="D7269" s="133" t="s">
        <v>2293</v>
      </c>
      <c r="E7269" s="133" t="s">
        <v>3502</v>
      </c>
    </row>
    <row r="7270" customFormat="false" ht="12.75" hidden="false" customHeight="false" outlineLevel="1" collapsed="false">
      <c r="A7270" s="135" t="s">
        <v>3802</v>
      </c>
      <c r="B7270" s="133"/>
      <c r="C7270" s="134" t="n">
        <f aca="false">SUBTOTAL(9,C7264:C7269)</f>
        <v>445.96</v>
      </c>
      <c r="D7270" s="133"/>
      <c r="E7270" s="133"/>
    </row>
    <row r="7271" customFormat="false" ht="12.75" hidden="false" customHeight="false" outlineLevel="2" collapsed="false">
      <c r="A7271" s="133" t="s">
        <v>992</v>
      </c>
      <c r="B7271" s="133" t="s">
        <v>2288</v>
      </c>
      <c r="C7271" s="134" t="n">
        <v>40</v>
      </c>
      <c r="D7271" s="133" t="s">
        <v>2314</v>
      </c>
      <c r="E7271" s="133" t="s">
        <v>3375</v>
      </c>
    </row>
    <row r="7272" customFormat="false" ht="12.75" hidden="false" customHeight="false" outlineLevel="1" collapsed="false">
      <c r="A7272" s="135" t="s">
        <v>3803</v>
      </c>
      <c r="B7272" s="133"/>
      <c r="C7272" s="134" t="n">
        <f aca="false">SUBTOTAL(9,C7271)</f>
        <v>40</v>
      </c>
      <c r="D7272" s="133"/>
      <c r="E7272" s="133"/>
    </row>
    <row r="7273" customFormat="false" ht="12.75" hidden="false" customHeight="false" outlineLevel="2" collapsed="false">
      <c r="A7273" s="133" t="s">
        <v>915</v>
      </c>
      <c r="B7273" s="133" t="s">
        <v>2288</v>
      </c>
      <c r="C7273" s="134" t="n">
        <v>40</v>
      </c>
      <c r="D7273" s="133" t="s">
        <v>2293</v>
      </c>
      <c r="E7273" s="133" t="s">
        <v>2317</v>
      </c>
    </row>
    <row r="7274" customFormat="false" ht="12.75" hidden="false" customHeight="false" outlineLevel="2" collapsed="false">
      <c r="A7274" s="133" t="s">
        <v>915</v>
      </c>
      <c r="B7274" s="133" t="s">
        <v>2305</v>
      </c>
      <c r="C7274" s="134" t="n">
        <v>175</v>
      </c>
      <c r="D7274" s="133" t="s">
        <v>2293</v>
      </c>
      <c r="E7274" s="133" t="s">
        <v>2317</v>
      </c>
    </row>
    <row r="7275" customFormat="false" ht="12.75" hidden="false" customHeight="false" outlineLevel="2" collapsed="false">
      <c r="A7275" s="133" t="s">
        <v>915</v>
      </c>
      <c r="B7275" s="133" t="s">
        <v>2307</v>
      </c>
      <c r="C7275" s="134" t="n">
        <v>50</v>
      </c>
      <c r="D7275" s="133" t="s">
        <v>2293</v>
      </c>
      <c r="E7275" s="133" t="s">
        <v>2317</v>
      </c>
    </row>
    <row r="7276" customFormat="false" ht="12.75" hidden="false" customHeight="false" outlineLevel="2" collapsed="false">
      <c r="A7276" s="133" t="s">
        <v>915</v>
      </c>
      <c r="B7276" s="133" t="s">
        <v>2608</v>
      </c>
      <c r="C7276" s="134" t="n">
        <v>16.32</v>
      </c>
      <c r="D7276" s="133" t="s">
        <v>2293</v>
      </c>
      <c r="E7276" s="133" t="s">
        <v>2317</v>
      </c>
    </row>
    <row r="7277" customFormat="false" ht="12.75" hidden="false" customHeight="false" outlineLevel="2" collapsed="false">
      <c r="A7277" s="133" t="s">
        <v>915</v>
      </c>
      <c r="B7277" s="133" t="s">
        <v>2610</v>
      </c>
      <c r="C7277" s="134" t="n">
        <v>11.65</v>
      </c>
      <c r="D7277" s="133" t="s">
        <v>2293</v>
      </c>
      <c r="E7277" s="133" t="s">
        <v>2317</v>
      </c>
    </row>
    <row r="7278" customFormat="false" ht="12.75" hidden="false" customHeight="false" outlineLevel="2" collapsed="false">
      <c r="A7278" s="133" t="s">
        <v>915</v>
      </c>
      <c r="B7278" s="133" t="s">
        <v>2611</v>
      </c>
      <c r="C7278" s="134" t="n">
        <v>369.3</v>
      </c>
      <c r="D7278" s="133" t="s">
        <v>2293</v>
      </c>
      <c r="E7278" s="133" t="s">
        <v>2317</v>
      </c>
    </row>
    <row r="7279" customFormat="false" ht="12.75" hidden="false" customHeight="false" outlineLevel="2" collapsed="false">
      <c r="A7279" s="133" t="s">
        <v>915</v>
      </c>
      <c r="B7279" s="133" t="s">
        <v>2612</v>
      </c>
      <c r="C7279" s="134" t="n">
        <v>14.46</v>
      </c>
      <c r="D7279" s="133" t="s">
        <v>2293</v>
      </c>
      <c r="E7279" s="133" t="s">
        <v>2317</v>
      </c>
    </row>
    <row r="7280" customFormat="false" ht="12.75" hidden="false" customHeight="false" outlineLevel="2" collapsed="false">
      <c r="A7280" s="133" t="s">
        <v>915</v>
      </c>
      <c r="B7280" s="133" t="s">
        <v>2613</v>
      </c>
      <c r="C7280" s="134" t="n">
        <v>4.12</v>
      </c>
      <c r="D7280" s="133" t="s">
        <v>2293</v>
      </c>
      <c r="E7280" s="133" t="s">
        <v>2317</v>
      </c>
    </row>
    <row r="7281" customFormat="false" ht="12.75" hidden="false" customHeight="false" outlineLevel="2" collapsed="false">
      <c r="A7281" s="133" t="s">
        <v>915</v>
      </c>
      <c r="B7281" s="133" t="s">
        <v>2614</v>
      </c>
      <c r="C7281" s="134" t="n">
        <v>880.07</v>
      </c>
      <c r="D7281" s="133" t="s">
        <v>2293</v>
      </c>
      <c r="E7281" s="133" t="s">
        <v>2317</v>
      </c>
    </row>
    <row r="7282" customFormat="false" ht="12.75" hidden="false" customHeight="false" outlineLevel="2" collapsed="false">
      <c r="A7282" s="133" t="s">
        <v>915</v>
      </c>
      <c r="B7282" s="133" t="s">
        <v>2615</v>
      </c>
      <c r="C7282" s="134" t="n">
        <v>11.17</v>
      </c>
      <c r="D7282" s="133" t="s">
        <v>2293</v>
      </c>
      <c r="E7282" s="133" t="s">
        <v>2317</v>
      </c>
    </row>
    <row r="7283" customFormat="false" ht="12.75" hidden="false" customHeight="false" outlineLevel="1" collapsed="false">
      <c r="A7283" s="135" t="s">
        <v>3804</v>
      </c>
      <c r="B7283" s="133"/>
      <c r="C7283" s="134" t="n">
        <f aca="false">SUBTOTAL(9,C7273:C7282)</f>
        <v>1572.09</v>
      </c>
      <c r="D7283" s="133"/>
      <c r="E7283" s="133"/>
    </row>
    <row r="7284" customFormat="false" ht="12.75" hidden="false" customHeight="false" outlineLevel="2" collapsed="false">
      <c r="A7284" s="133" t="s">
        <v>594</v>
      </c>
      <c r="B7284" s="133" t="s">
        <v>2305</v>
      </c>
      <c r="C7284" s="134" t="n">
        <v>175</v>
      </c>
      <c r="D7284" s="133" t="s">
        <v>2293</v>
      </c>
      <c r="E7284" s="133" t="s">
        <v>2963</v>
      </c>
    </row>
    <row r="7285" customFormat="false" ht="12.75" hidden="false" customHeight="false" outlineLevel="2" collapsed="false">
      <c r="A7285" s="133" t="s">
        <v>594</v>
      </c>
      <c r="B7285" s="133" t="s">
        <v>2306</v>
      </c>
      <c r="C7285" s="134" t="n">
        <v>50</v>
      </c>
      <c r="D7285" s="133" t="s">
        <v>2293</v>
      </c>
      <c r="E7285" s="133" t="s">
        <v>2963</v>
      </c>
    </row>
    <row r="7286" customFormat="false" ht="12.75" hidden="false" customHeight="false" outlineLevel="2" collapsed="false">
      <c r="A7286" s="133" t="s">
        <v>594</v>
      </c>
      <c r="B7286" s="133" t="s">
        <v>2307</v>
      </c>
      <c r="C7286" s="134" t="n">
        <v>50</v>
      </c>
      <c r="D7286" s="133" t="s">
        <v>2293</v>
      </c>
      <c r="E7286" s="133" t="s">
        <v>2963</v>
      </c>
    </row>
    <row r="7287" customFormat="false" ht="12.75" hidden="false" customHeight="false" outlineLevel="2" collapsed="false">
      <c r="A7287" s="133" t="s">
        <v>594</v>
      </c>
      <c r="B7287" s="133" t="s">
        <v>2364</v>
      </c>
      <c r="C7287" s="134" t="n">
        <v>200</v>
      </c>
      <c r="D7287" s="133" t="s">
        <v>2293</v>
      </c>
      <c r="E7287" s="133" t="s">
        <v>2963</v>
      </c>
    </row>
    <row r="7288" customFormat="false" ht="12.75" hidden="false" customHeight="false" outlineLevel="2" collapsed="false">
      <c r="A7288" s="133" t="s">
        <v>594</v>
      </c>
      <c r="B7288" s="133" t="s">
        <v>2340</v>
      </c>
      <c r="C7288" s="134" t="n">
        <v>78</v>
      </c>
      <c r="D7288" s="133" t="s">
        <v>2293</v>
      </c>
      <c r="E7288" s="133" t="s">
        <v>2963</v>
      </c>
    </row>
    <row r="7289" customFormat="false" ht="12.75" hidden="false" customHeight="false" outlineLevel="2" collapsed="false">
      <c r="A7289" s="133" t="s">
        <v>594</v>
      </c>
      <c r="B7289" s="133" t="s">
        <v>2341</v>
      </c>
      <c r="C7289" s="134" t="n">
        <v>177</v>
      </c>
      <c r="D7289" s="133" t="s">
        <v>2293</v>
      </c>
      <c r="E7289" s="133" t="s">
        <v>2963</v>
      </c>
    </row>
    <row r="7290" customFormat="false" ht="12.75" hidden="false" customHeight="false" outlineLevel="2" collapsed="false">
      <c r="A7290" s="133" t="s">
        <v>594</v>
      </c>
      <c r="B7290" s="133" t="s">
        <v>2342</v>
      </c>
      <c r="C7290" s="134" t="n">
        <v>13</v>
      </c>
      <c r="D7290" s="133" t="s">
        <v>2293</v>
      </c>
      <c r="E7290" s="133" t="s">
        <v>2963</v>
      </c>
    </row>
    <row r="7291" customFormat="false" ht="12.75" hidden="false" customHeight="false" outlineLevel="2" collapsed="false">
      <c r="A7291" s="133" t="s">
        <v>594</v>
      </c>
      <c r="B7291" s="133" t="s">
        <v>2343</v>
      </c>
      <c r="C7291" s="134" t="n">
        <v>10</v>
      </c>
      <c r="D7291" s="133" t="s">
        <v>2293</v>
      </c>
      <c r="E7291" s="133" t="s">
        <v>2963</v>
      </c>
    </row>
    <row r="7292" customFormat="false" ht="12.75" hidden="false" customHeight="false" outlineLevel="2" collapsed="false">
      <c r="A7292" s="133" t="s">
        <v>594</v>
      </c>
      <c r="B7292" s="133" t="s">
        <v>2344</v>
      </c>
      <c r="C7292" s="134" t="n">
        <v>6.19</v>
      </c>
      <c r="D7292" s="133" t="s">
        <v>2293</v>
      </c>
      <c r="E7292" s="133" t="s">
        <v>2963</v>
      </c>
    </row>
    <row r="7293" customFormat="false" ht="12.75" hidden="false" customHeight="false" outlineLevel="1" collapsed="false">
      <c r="A7293" s="135" t="s">
        <v>3805</v>
      </c>
      <c r="B7293" s="133"/>
      <c r="C7293" s="134" t="n">
        <f aca="false">SUBTOTAL(9,C7284:C7292)</f>
        <v>759.19</v>
      </c>
      <c r="D7293" s="133"/>
      <c r="E7293" s="133"/>
    </row>
    <row r="7294" customFormat="false" ht="12.75" hidden="false" customHeight="false" outlineLevel="2" collapsed="false">
      <c r="A7294" s="133" t="s">
        <v>646</v>
      </c>
      <c r="B7294" s="133" t="s">
        <v>2305</v>
      </c>
      <c r="C7294" s="134" t="n">
        <v>175</v>
      </c>
      <c r="D7294" s="133" t="s">
        <v>2293</v>
      </c>
      <c r="E7294" s="133" t="s">
        <v>3806</v>
      </c>
    </row>
    <row r="7295" customFormat="false" ht="12.75" hidden="false" customHeight="false" outlineLevel="2" collapsed="false">
      <c r="A7295" s="133" t="s">
        <v>646</v>
      </c>
      <c r="B7295" s="133" t="s">
        <v>2306</v>
      </c>
      <c r="C7295" s="134" t="n">
        <v>50</v>
      </c>
      <c r="D7295" s="133" t="s">
        <v>2293</v>
      </c>
      <c r="E7295" s="133" t="s">
        <v>3806</v>
      </c>
    </row>
    <row r="7296" customFormat="false" ht="12.75" hidden="false" customHeight="false" outlineLevel="2" collapsed="false">
      <c r="A7296" s="133" t="s">
        <v>646</v>
      </c>
      <c r="B7296" s="133" t="s">
        <v>2364</v>
      </c>
      <c r="C7296" s="134" t="n">
        <v>200</v>
      </c>
      <c r="D7296" s="133" t="s">
        <v>2293</v>
      </c>
      <c r="E7296" s="133" t="s">
        <v>3806</v>
      </c>
    </row>
    <row r="7297" customFormat="false" ht="12.75" hidden="false" customHeight="false" outlineLevel="1" collapsed="false">
      <c r="A7297" s="135" t="s">
        <v>3807</v>
      </c>
      <c r="B7297" s="133"/>
      <c r="C7297" s="134" t="n">
        <f aca="false">SUBTOTAL(9,C7294:C7296)</f>
        <v>425</v>
      </c>
      <c r="D7297" s="133"/>
      <c r="E7297" s="133"/>
    </row>
    <row r="7298" customFormat="false" ht="12.75" hidden="false" customHeight="false" outlineLevel="2" collapsed="false">
      <c r="A7298" s="133" t="s">
        <v>841</v>
      </c>
      <c r="B7298" s="133" t="s">
        <v>2308</v>
      </c>
      <c r="C7298" s="134" t="n">
        <v>148.89</v>
      </c>
      <c r="D7298" s="133" t="s">
        <v>2293</v>
      </c>
      <c r="E7298" s="133" t="s">
        <v>2353</v>
      </c>
    </row>
    <row r="7299" customFormat="false" ht="12.75" hidden="false" customHeight="false" outlineLevel="2" collapsed="false">
      <c r="A7299" s="133" t="s">
        <v>841</v>
      </c>
      <c r="B7299" s="133" t="s">
        <v>2309</v>
      </c>
      <c r="C7299" s="134" t="n">
        <v>227.32</v>
      </c>
      <c r="D7299" s="133" t="s">
        <v>2293</v>
      </c>
      <c r="E7299" s="133" t="s">
        <v>2353</v>
      </c>
    </row>
    <row r="7300" customFormat="false" ht="12.75" hidden="false" customHeight="false" outlineLevel="2" collapsed="false">
      <c r="A7300" s="133" t="s">
        <v>841</v>
      </c>
      <c r="B7300" s="133" t="s">
        <v>2310</v>
      </c>
      <c r="C7300" s="134" t="n">
        <v>14.46</v>
      </c>
      <c r="D7300" s="133" t="s">
        <v>2293</v>
      </c>
      <c r="E7300" s="133" t="s">
        <v>2353</v>
      </c>
    </row>
    <row r="7301" customFormat="false" ht="12.75" hidden="false" customHeight="false" outlineLevel="2" collapsed="false">
      <c r="A7301" s="133" t="s">
        <v>841</v>
      </c>
      <c r="B7301" s="133" t="s">
        <v>2311</v>
      </c>
      <c r="C7301" s="134" t="n">
        <v>4.12</v>
      </c>
      <c r="D7301" s="133" t="s">
        <v>2293</v>
      </c>
      <c r="E7301" s="133" t="s">
        <v>2353</v>
      </c>
    </row>
    <row r="7302" customFormat="false" ht="12.75" hidden="false" customHeight="false" outlineLevel="2" collapsed="false">
      <c r="A7302" s="133" t="s">
        <v>841</v>
      </c>
      <c r="B7302" s="133" t="s">
        <v>2312</v>
      </c>
      <c r="C7302" s="134" t="n">
        <v>11.17</v>
      </c>
      <c r="D7302" s="133" t="s">
        <v>2293</v>
      </c>
      <c r="E7302" s="133" t="s">
        <v>2353</v>
      </c>
    </row>
    <row r="7303" customFormat="false" ht="12.75" hidden="false" customHeight="false" outlineLevel="1" collapsed="false">
      <c r="A7303" s="135" t="s">
        <v>3808</v>
      </c>
      <c r="B7303" s="133"/>
      <c r="C7303" s="134" t="n">
        <f aca="false">SUBTOTAL(9,C7298:C7302)</f>
        <v>405.96</v>
      </c>
      <c r="D7303" s="133"/>
      <c r="E7303" s="133"/>
    </row>
    <row r="7304" customFormat="false" ht="12.75" hidden="false" customHeight="false" outlineLevel="2" collapsed="false">
      <c r="A7304" s="133" t="s">
        <v>1939</v>
      </c>
      <c r="B7304" s="133" t="s">
        <v>2305</v>
      </c>
      <c r="C7304" s="134" t="n">
        <v>175</v>
      </c>
      <c r="D7304" s="133" t="s">
        <v>2622</v>
      </c>
      <c r="E7304" s="133" t="s">
        <v>3809</v>
      </c>
    </row>
    <row r="7305" customFormat="false" ht="12.75" hidden="false" customHeight="false" outlineLevel="2" collapsed="false">
      <c r="A7305" s="133" t="s">
        <v>1939</v>
      </c>
      <c r="B7305" s="133" t="s">
        <v>2306</v>
      </c>
      <c r="C7305" s="134" t="n">
        <v>50</v>
      </c>
      <c r="D7305" s="133" t="s">
        <v>2622</v>
      </c>
      <c r="E7305" s="133" t="s">
        <v>3809</v>
      </c>
    </row>
    <row r="7306" customFormat="false" ht="12.75" hidden="false" customHeight="false" outlineLevel="2" collapsed="false">
      <c r="A7306" s="133" t="s">
        <v>1939</v>
      </c>
      <c r="B7306" s="133" t="s">
        <v>2348</v>
      </c>
      <c r="C7306" s="134" t="n">
        <v>367.34</v>
      </c>
      <c r="D7306" s="133" t="s">
        <v>2622</v>
      </c>
      <c r="E7306" s="133" t="s">
        <v>3809</v>
      </c>
    </row>
    <row r="7307" customFormat="false" ht="12.75" hidden="false" customHeight="false" outlineLevel="2" collapsed="false">
      <c r="A7307" s="133" t="s">
        <v>1939</v>
      </c>
      <c r="B7307" s="133" t="s">
        <v>2349</v>
      </c>
      <c r="C7307" s="134" t="n">
        <v>230</v>
      </c>
      <c r="D7307" s="133" t="s">
        <v>2622</v>
      </c>
      <c r="E7307" s="133" t="s">
        <v>3809</v>
      </c>
    </row>
    <row r="7308" customFormat="false" ht="12.75" hidden="false" customHeight="false" outlineLevel="2" collapsed="false">
      <c r="A7308" s="133" t="s">
        <v>1939</v>
      </c>
      <c r="B7308" s="133" t="s">
        <v>2350</v>
      </c>
      <c r="C7308" s="134" t="n">
        <v>13</v>
      </c>
      <c r="D7308" s="133" t="s">
        <v>2622</v>
      </c>
      <c r="E7308" s="133" t="s">
        <v>3809</v>
      </c>
    </row>
    <row r="7309" customFormat="false" ht="12.75" hidden="false" customHeight="false" outlineLevel="2" collapsed="false">
      <c r="A7309" s="133" t="s">
        <v>1939</v>
      </c>
      <c r="B7309" s="133" t="s">
        <v>2351</v>
      </c>
      <c r="C7309" s="134" t="n">
        <v>10</v>
      </c>
      <c r="D7309" s="133" t="s">
        <v>2622</v>
      </c>
      <c r="E7309" s="133" t="s">
        <v>3809</v>
      </c>
    </row>
    <row r="7310" customFormat="false" ht="12.75" hidden="false" customHeight="false" outlineLevel="1" collapsed="false">
      <c r="A7310" s="135" t="s">
        <v>3810</v>
      </c>
      <c r="B7310" s="133"/>
      <c r="C7310" s="134" t="n">
        <f aca="false">SUBTOTAL(9,C7304:C7309)</f>
        <v>845.34</v>
      </c>
      <c r="D7310" s="133"/>
      <c r="E7310" s="133"/>
    </row>
    <row r="7311" customFormat="false" ht="12.75" hidden="false" customHeight="false" outlineLevel="2" collapsed="false">
      <c r="A7311" s="133" t="s">
        <v>564</v>
      </c>
      <c r="B7311" s="133" t="s">
        <v>2288</v>
      </c>
      <c r="C7311" s="134" t="n">
        <v>40</v>
      </c>
      <c r="D7311" s="133" t="s">
        <v>2293</v>
      </c>
      <c r="E7311" s="133" t="s">
        <v>2508</v>
      </c>
    </row>
    <row r="7312" customFormat="false" ht="12.75" hidden="false" customHeight="false" outlineLevel="1" collapsed="false">
      <c r="A7312" s="135" t="s">
        <v>3811</v>
      </c>
      <c r="B7312" s="133"/>
      <c r="C7312" s="134" t="n">
        <f aca="false">SUBTOTAL(9,C7311)</f>
        <v>40</v>
      </c>
      <c r="D7312" s="133"/>
      <c r="E7312" s="133"/>
    </row>
    <row r="7313" customFormat="false" ht="12.75" hidden="false" customHeight="false" outlineLevel="2" collapsed="false">
      <c r="A7313" s="133" t="s">
        <v>1196</v>
      </c>
      <c r="B7313" s="133" t="s">
        <v>2418</v>
      </c>
      <c r="C7313" s="134" t="n">
        <v>5.36</v>
      </c>
      <c r="D7313" s="133" t="s">
        <v>2936</v>
      </c>
      <c r="E7313" s="133" t="s">
        <v>2937</v>
      </c>
    </row>
    <row r="7314" customFormat="false" ht="12.75" hidden="false" customHeight="false" outlineLevel="2" collapsed="false">
      <c r="A7314" s="133" t="s">
        <v>1196</v>
      </c>
      <c r="B7314" s="133" t="s">
        <v>2419</v>
      </c>
      <c r="C7314" s="134" t="n">
        <v>54</v>
      </c>
      <c r="D7314" s="133" t="s">
        <v>2936</v>
      </c>
      <c r="E7314" s="133" t="s">
        <v>2937</v>
      </c>
    </row>
    <row r="7315" customFormat="false" ht="12.75" hidden="false" customHeight="false" outlineLevel="2" collapsed="false">
      <c r="A7315" s="133" t="s">
        <v>1196</v>
      </c>
      <c r="B7315" s="133" t="s">
        <v>2420</v>
      </c>
      <c r="C7315" s="134" t="n">
        <v>1</v>
      </c>
      <c r="D7315" s="133" t="s">
        <v>2936</v>
      </c>
      <c r="E7315" s="133" t="s">
        <v>2937</v>
      </c>
    </row>
    <row r="7316" customFormat="false" ht="12.75" hidden="false" customHeight="false" outlineLevel="2" collapsed="false">
      <c r="A7316" s="133" t="s">
        <v>1196</v>
      </c>
      <c r="B7316" s="133" t="s">
        <v>2421</v>
      </c>
      <c r="C7316" s="134" t="n">
        <v>1</v>
      </c>
      <c r="D7316" s="133" t="s">
        <v>2936</v>
      </c>
      <c r="E7316" s="133" t="s">
        <v>2937</v>
      </c>
    </row>
    <row r="7317" customFormat="false" ht="12.75" hidden="false" customHeight="false" outlineLevel="2" collapsed="false">
      <c r="A7317" s="133" t="s">
        <v>1196</v>
      </c>
      <c r="B7317" s="133" t="s">
        <v>2422</v>
      </c>
      <c r="C7317" s="134" t="n">
        <v>20</v>
      </c>
      <c r="D7317" s="133" t="s">
        <v>2936</v>
      </c>
      <c r="E7317" s="133" t="s">
        <v>2937</v>
      </c>
    </row>
    <row r="7318" customFormat="false" ht="12.75" hidden="false" customHeight="false" outlineLevel="2" collapsed="false">
      <c r="A7318" s="133" t="s">
        <v>1196</v>
      </c>
      <c r="B7318" s="133" t="s">
        <v>2424</v>
      </c>
      <c r="C7318" s="134" t="n">
        <v>1</v>
      </c>
      <c r="D7318" s="133" t="s">
        <v>2936</v>
      </c>
      <c r="E7318" s="133" t="s">
        <v>2937</v>
      </c>
    </row>
    <row r="7319" customFormat="false" ht="12.75" hidden="false" customHeight="false" outlineLevel="2" collapsed="false">
      <c r="A7319" s="133" t="s">
        <v>1196</v>
      </c>
      <c r="B7319" s="133" t="s">
        <v>2425</v>
      </c>
      <c r="C7319" s="134" t="n">
        <v>1391.01</v>
      </c>
      <c r="D7319" s="133" t="s">
        <v>2936</v>
      </c>
      <c r="E7319" s="133" t="s">
        <v>2937</v>
      </c>
    </row>
    <row r="7320" customFormat="false" ht="12.75" hidden="false" customHeight="false" outlineLevel="1" collapsed="false">
      <c r="A7320" s="135" t="s">
        <v>3812</v>
      </c>
      <c r="B7320" s="133"/>
      <c r="C7320" s="134" t="n">
        <f aca="false">SUBTOTAL(9,C7313:C7319)</f>
        <v>1473.37</v>
      </c>
      <c r="D7320" s="133"/>
      <c r="E7320" s="133"/>
    </row>
    <row r="7321" customFormat="false" ht="12.75" hidden="false" customHeight="false" outlineLevel="2" collapsed="false">
      <c r="A7321" s="133" t="s">
        <v>565</v>
      </c>
      <c r="B7321" s="133" t="s">
        <v>2288</v>
      </c>
      <c r="C7321" s="134" t="n">
        <v>40</v>
      </c>
      <c r="D7321" s="133" t="s">
        <v>2293</v>
      </c>
      <c r="E7321" s="133" t="s">
        <v>2508</v>
      </c>
    </row>
    <row r="7322" customFormat="false" ht="12.75" hidden="false" customHeight="false" outlineLevel="1" collapsed="false">
      <c r="A7322" s="135" t="s">
        <v>3813</v>
      </c>
      <c r="B7322" s="133"/>
      <c r="C7322" s="134" t="n">
        <f aca="false">SUBTOTAL(9,C7321)</f>
        <v>40</v>
      </c>
      <c r="D7322" s="133"/>
      <c r="E7322" s="133"/>
    </row>
    <row r="7323" customFormat="false" ht="12.75" hidden="false" customHeight="false" outlineLevel="2" collapsed="false">
      <c r="A7323" s="133" t="s">
        <v>901</v>
      </c>
      <c r="B7323" s="133" t="s">
        <v>2415</v>
      </c>
      <c r="C7323" s="134" t="n">
        <v>23.61</v>
      </c>
      <c r="D7323" s="133" t="s">
        <v>2293</v>
      </c>
      <c r="E7323" s="133" t="s">
        <v>2912</v>
      </c>
    </row>
    <row r="7324" customFormat="false" ht="12.75" hidden="false" customHeight="false" outlineLevel="2" collapsed="false">
      <c r="A7324" s="133" t="s">
        <v>901</v>
      </c>
      <c r="B7324" s="133" t="s">
        <v>2418</v>
      </c>
      <c r="C7324" s="134" t="n">
        <v>5.36</v>
      </c>
      <c r="D7324" s="133" t="s">
        <v>2293</v>
      </c>
      <c r="E7324" s="133" t="s">
        <v>2912</v>
      </c>
    </row>
    <row r="7325" customFormat="false" ht="12.75" hidden="false" customHeight="false" outlineLevel="2" collapsed="false">
      <c r="A7325" s="133" t="s">
        <v>901</v>
      </c>
      <c r="B7325" s="133" t="s">
        <v>2419</v>
      </c>
      <c r="C7325" s="134" t="n">
        <v>54</v>
      </c>
      <c r="D7325" s="133" t="s">
        <v>2293</v>
      </c>
      <c r="E7325" s="133" t="s">
        <v>2912</v>
      </c>
    </row>
    <row r="7326" customFormat="false" ht="12.75" hidden="false" customHeight="false" outlineLevel="2" collapsed="false">
      <c r="A7326" s="133" t="s">
        <v>901</v>
      </c>
      <c r="B7326" s="133" t="s">
        <v>2626</v>
      </c>
      <c r="C7326" s="134" t="n">
        <v>1</v>
      </c>
      <c r="D7326" s="133" t="s">
        <v>2293</v>
      </c>
      <c r="E7326" s="133" t="s">
        <v>2912</v>
      </c>
    </row>
    <row r="7327" customFormat="false" ht="12.75" hidden="false" customHeight="false" outlineLevel="2" collapsed="false">
      <c r="A7327" s="133" t="s">
        <v>901</v>
      </c>
      <c r="B7327" s="133" t="s">
        <v>2420</v>
      </c>
      <c r="C7327" s="134" t="n">
        <v>1</v>
      </c>
      <c r="D7327" s="133" t="s">
        <v>2293</v>
      </c>
      <c r="E7327" s="133" t="s">
        <v>2912</v>
      </c>
    </row>
    <row r="7328" customFormat="false" ht="12.75" hidden="false" customHeight="false" outlineLevel="2" collapsed="false">
      <c r="A7328" s="133" t="s">
        <v>901</v>
      </c>
      <c r="B7328" s="133" t="s">
        <v>2432</v>
      </c>
      <c r="C7328" s="134" t="n">
        <v>31</v>
      </c>
      <c r="D7328" s="133" t="s">
        <v>2293</v>
      </c>
      <c r="E7328" s="133" t="s">
        <v>2912</v>
      </c>
    </row>
    <row r="7329" customFormat="false" ht="12.75" hidden="false" customHeight="false" outlineLevel="2" collapsed="false">
      <c r="A7329" s="133" t="s">
        <v>901</v>
      </c>
      <c r="B7329" s="133" t="s">
        <v>2421</v>
      </c>
      <c r="C7329" s="134" t="n">
        <v>1</v>
      </c>
      <c r="D7329" s="133" t="s">
        <v>2293</v>
      </c>
      <c r="E7329" s="133" t="s">
        <v>2912</v>
      </c>
    </row>
    <row r="7330" customFormat="false" ht="12.75" hidden="false" customHeight="false" outlineLevel="2" collapsed="false">
      <c r="A7330" s="133" t="s">
        <v>901</v>
      </c>
      <c r="B7330" s="133" t="s">
        <v>2422</v>
      </c>
      <c r="C7330" s="134" t="n">
        <v>20</v>
      </c>
      <c r="D7330" s="133" t="s">
        <v>2293</v>
      </c>
      <c r="E7330" s="133" t="s">
        <v>2912</v>
      </c>
    </row>
    <row r="7331" customFormat="false" ht="12.75" hidden="false" customHeight="false" outlineLevel="2" collapsed="false">
      <c r="A7331" s="133" t="s">
        <v>901</v>
      </c>
      <c r="B7331" s="133" t="s">
        <v>2424</v>
      </c>
      <c r="C7331" s="134" t="n">
        <v>1</v>
      </c>
      <c r="D7331" s="133" t="s">
        <v>2293</v>
      </c>
      <c r="E7331" s="133" t="s">
        <v>2912</v>
      </c>
    </row>
    <row r="7332" customFormat="false" ht="12.75" hidden="false" customHeight="false" outlineLevel="2" collapsed="false">
      <c r="A7332" s="133" t="s">
        <v>901</v>
      </c>
      <c r="B7332" s="133" t="s">
        <v>2425</v>
      </c>
      <c r="C7332" s="134" t="n">
        <v>1391.01</v>
      </c>
      <c r="D7332" s="133" t="s">
        <v>2293</v>
      </c>
      <c r="E7332" s="133" t="s">
        <v>2912</v>
      </c>
    </row>
    <row r="7333" customFormat="false" ht="12.75" hidden="false" customHeight="false" outlineLevel="2" collapsed="false">
      <c r="A7333" s="133" t="s">
        <v>901</v>
      </c>
      <c r="B7333" s="133" t="s">
        <v>2426</v>
      </c>
      <c r="C7333" s="134" t="n">
        <v>51.62</v>
      </c>
      <c r="D7333" s="133" t="s">
        <v>2293</v>
      </c>
      <c r="E7333" s="133" t="s">
        <v>2912</v>
      </c>
    </row>
    <row r="7334" customFormat="false" ht="12.75" hidden="false" customHeight="false" outlineLevel="2" collapsed="false">
      <c r="A7334" s="133" t="s">
        <v>901</v>
      </c>
      <c r="B7334" s="133" t="s">
        <v>2441</v>
      </c>
      <c r="C7334" s="134" t="n">
        <v>2.73</v>
      </c>
      <c r="D7334" s="133" t="s">
        <v>2293</v>
      </c>
      <c r="E7334" s="133" t="s">
        <v>2912</v>
      </c>
    </row>
    <row r="7335" customFormat="false" ht="12.75" hidden="false" customHeight="false" outlineLevel="2" collapsed="false">
      <c r="A7335" s="133" t="s">
        <v>901</v>
      </c>
      <c r="B7335" s="133" t="s">
        <v>2914</v>
      </c>
      <c r="C7335" s="134" t="n">
        <v>63.78</v>
      </c>
      <c r="D7335" s="133" t="s">
        <v>2293</v>
      </c>
      <c r="E7335" s="133" t="s">
        <v>2912</v>
      </c>
    </row>
    <row r="7336" customFormat="false" ht="12.75" hidden="false" customHeight="false" outlineLevel="2" collapsed="false">
      <c r="A7336" s="133" t="s">
        <v>901</v>
      </c>
      <c r="B7336" s="133" t="s">
        <v>2442</v>
      </c>
      <c r="C7336" s="134" t="n">
        <v>22.61</v>
      </c>
      <c r="D7336" s="133" t="s">
        <v>2293</v>
      </c>
      <c r="E7336" s="133" t="s">
        <v>2912</v>
      </c>
    </row>
    <row r="7337" customFormat="false" ht="12.75" hidden="false" customHeight="false" outlineLevel="2" collapsed="false">
      <c r="A7337" s="133" t="s">
        <v>901</v>
      </c>
      <c r="B7337" s="133" t="s">
        <v>2292</v>
      </c>
      <c r="C7337" s="134" t="n">
        <v>31.9</v>
      </c>
      <c r="D7337" s="133" t="s">
        <v>2293</v>
      </c>
      <c r="E7337" s="133" t="s">
        <v>2912</v>
      </c>
    </row>
    <row r="7338" customFormat="false" ht="12.75" hidden="false" customHeight="false" outlineLevel="2" collapsed="false">
      <c r="A7338" s="133" t="s">
        <v>901</v>
      </c>
      <c r="B7338" s="133" t="s">
        <v>2443</v>
      </c>
      <c r="C7338" s="134" t="n">
        <v>10.65</v>
      </c>
      <c r="D7338" s="133" t="s">
        <v>2293</v>
      </c>
      <c r="E7338" s="133" t="s">
        <v>2912</v>
      </c>
    </row>
    <row r="7339" customFormat="false" ht="12.75" hidden="false" customHeight="false" outlineLevel="2" collapsed="false">
      <c r="A7339" s="133" t="s">
        <v>901</v>
      </c>
      <c r="B7339" s="133" t="s">
        <v>2444</v>
      </c>
      <c r="C7339" s="134" t="n">
        <v>15.96</v>
      </c>
      <c r="D7339" s="133" t="s">
        <v>2293</v>
      </c>
      <c r="E7339" s="133" t="s">
        <v>2912</v>
      </c>
    </row>
    <row r="7340" customFormat="false" ht="12.75" hidden="false" customHeight="false" outlineLevel="2" collapsed="false">
      <c r="A7340" s="133" t="s">
        <v>901</v>
      </c>
      <c r="B7340" s="133" t="s">
        <v>2295</v>
      </c>
      <c r="C7340" s="134" t="n">
        <v>54</v>
      </c>
      <c r="D7340" s="133" t="s">
        <v>2293</v>
      </c>
      <c r="E7340" s="133" t="s">
        <v>2912</v>
      </c>
    </row>
    <row r="7341" customFormat="false" ht="12.75" hidden="false" customHeight="false" outlineLevel="2" collapsed="false">
      <c r="A7341" s="133" t="s">
        <v>901</v>
      </c>
      <c r="B7341" s="133" t="s">
        <v>2296</v>
      </c>
      <c r="C7341" s="134" t="n">
        <v>371.9</v>
      </c>
      <c r="D7341" s="133" t="s">
        <v>2293</v>
      </c>
      <c r="E7341" s="133" t="s">
        <v>2912</v>
      </c>
    </row>
    <row r="7342" customFormat="false" ht="12.75" hidden="false" customHeight="false" outlineLevel="2" collapsed="false">
      <c r="A7342" s="133" t="s">
        <v>901</v>
      </c>
      <c r="B7342" s="133" t="s">
        <v>2297</v>
      </c>
      <c r="C7342" s="134" t="n">
        <v>54.34</v>
      </c>
      <c r="D7342" s="133" t="s">
        <v>2293</v>
      </c>
      <c r="E7342" s="133" t="s">
        <v>2912</v>
      </c>
    </row>
    <row r="7343" customFormat="false" ht="12.75" hidden="false" customHeight="false" outlineLevel="2" collapsed="false">
      <c r="A7343" s="133" t="s">
        <v>901</v>
      </c>
      <c r="B7343" s="133" t="s">
        <v>2446</v>
      </c>
      <c r="C7343" s="134" t="n">
        <v>19.15</v>
      </c>
      <c r="D7343" s="133" t="s">
        <v>2293</v>
      </c>
      <c r="E7343" s="133" t="s">
        <v>2912</v>
      </c>
    </row>
    <row r="7344" customFormat="false" ht="12.75" hidden="false" customHeight="false" outlineLevel="2" collapsed="false">
      <c r="A7344" s="133" t="s">
        <v>901</v>
      </c>
      <c r="B7344" s="133" t="s">
        <v>2447</v>
      </c>
      <c r="C7344" s="134" t="n">
        <v>175.34</v>
      </c>
      <c r="D7344" s="133" t="s">
        <v>2293</v>
      </c>
      <c r="E7344" s="133" t="s">
        <v>2912</v>
      </c>
    </row>
    <row r="7345" customFormat="false" ht="12.75" hidden="false" customHeight="false" outlineLevel="2" collapsed="false">
      <c r="A7345" s="133" t="s">
        <v>901</v>
      </c>
      <c r="B7345" s="133" t="s">
        <v>2298</v>
      </c>
      <c r="C7345" s="134" t="n">
        <v>13.84</v>
      </c>
      <c r="D7345" s="133" t="s">
        <v>2293</v>
      </c>
      <c r="E7345" s="133" t="s">
        <v>2912</v>
      </c>
    </row>
    <row r="7346" customFormat="false" ht="12.75" hidden="false" customHeight="false" outlineLevel="2" collapsed="false">
      <c r="A7346" s="133" t="s">
        <v>901</v>
      </c>
      <c r="B7346" s="133" t="s">
        <v>2299</v>
      </c>
      <c r="C7346" s="134" t="n">
        <v>6</v>
      </c>
      <c r="D7346" s="133" t="s">
        <v>2293</v>
      </c>
      <c r="E7346" s="133" t="s">
        <v>2912</v>
      </c>
    </row>
    <row r="7347" customFormat="false" ht="12.75" hidden="false" customHeight="false" outlineLevel="2" collapsed="false">
      <c r="A7347" s="133" t="s">
        <v>901</v>
      </c>
      <c r="B7347" s="133" t="s">
        <v>2301</v>
      </c>
      <c r="C7347" s="134" t="n">
        <v>9</v>
      </c>
      <c r="D7347" s="133" t="s">
        <v>2293</v>
      </c>
      <c r="E7347" s="133" t="s">
        <v>2912</v>
      </c>
    </row>
    <row r="7348" customFormat="false" ht="12.75" hidden="false" customHeight="false" outlineLevel="2" collapsed="false">
      <c r="A7348" s="133" t="s">
        <v>901</v>
      </c>
      <c r="B7348" s="133" t="s">
        <v>2448</v>
      </c>
      <c r="C7348" s="134" t="n">
        <v>22.34</v>
      </c>
      <c r="D7348" s="133" t="s">
        <v>2293</v>
      </c>
      <c r="E7348" s="133" t="s">
        <v>2912</v>
      </c>
    </row>
    <row r="7349" customFormat="false" ht="12.75" hidden="false" customHeight="false" outlineLevel="2" collapsed="false">
      <c r="A7349" s="133" t="s">
        <v>901</v>
      </c>
      <c r="B7349" s="133" t="s">
        <v>2449</v>
      </c>
      <c r="C7349" s="134" t="n">
        <v>8.53</v>
      </c>
      <c r="D7349" s="133" t="s">
        <v>2293</v>
      </c>
      <c r="E7349" s="133" t="s">
        <v>2912</v>
      </c>
    </row>
    <row r="7350" customFormat="false" ht="12.75" hidden="false" customHeight="false" outlineLevel="2" collapsed="false">
      <c r="A7350" s="133" t="s">
        <v>901</v>
      </c>
      <c r="B7350" s="133" t="s">
        <v>3280</v>
      </c>
      <c r="C7350" s="134" t="n">
        <v>0</v>
      </c>
      <c r="D7350" s="133" t="s">
        <v>2293</v>
      </c>
      <c r="E7350" s="133" t="s">
        <v>2912</v>
      </c>
    </row>
    <row r="7351" customFormat="false" ht="12.75" hidden="false" customHeight="false" outlineLevel="2" collapsed="false">
      <c r="A7351" s="133" t="s">
        <v>901</v>
      </c>
      <c r="B7351" s="133" t="s">
        <v>2450</v>
      </c>
      <c r="C7351" s="134" t="n">
        <v>11.71</v>
      </c>
      <c r="D7351" s="133" t="s">
        <v>2293</v>
      </c>
      <c r="E7351" s="133" t="s">
        <v>2912</v>
      </c>
    </row>
    <row r="7352" customFormat="false" ht="12.75" hidden="false" customHeight="false" outlineLevel="2" collapsed="false">
      <c r="A7352" s="133" t="s">
        <v>901</v>
      </c>
      <c r="B7352" s="133" t="s">
        <v>2451</v>
      </c>
      <c r="C7352" s="134" t="n">
        <v>74.4</v>
      </c>
      <c r="D7352" s="133" t="s">
        <v>2293</v>
      </c>
      <c r="E7352" s="133" t="s">
        <v>2912</v>
      </c>
    </row>
    <row r="7353" customFormat="false" ht="12.75" hidden="false" customHeight="false" outlineLevel="2" collapsed="false">
      <c r="A7353" s="133" t="s">
        <v>901</v>
      </c>
      <c r="B7353" s="133" t="s">
        <v>2452</v>
      </c>
      <c r="C7353" s="134" t="n">
        <v>15.96</v>
      </c>
      <c r="D7353" s="133" t="s">
        <v>2293</v>
      </c>
      <c r="E7353" s="133" t="s">
        <v>2912</v>
      </c>
    </row>
    <row r="7354" customFormat="false" ht="12.75" hidden="false" customHeight="false" outlineLevel="2" collapsed="false">
      <c r="A7354" s="133" t="s">
        <v>901</v>
      </c>
      <c r="B7354" s="133" t="s">
        <v>2453</v>
      </c>
      <c r="C7354" s="134" t="n">
        <v>0</v>
      </c>
      <c r="D7354" s="133" t="s">
        <v>2293</v>
      </c>
      <c r="E7354" s="133" t="s">
        <v>2912</v>
      </c>
    </row>
    <row r="7355" customFormat="false" ht="12.75" hidden="false" customHeight="false" outlineLevel="2" collapsed="false">
      <c r="A7355" s="133" t="s">
        <v>901</v>
      </c>
      <c r="B7355" s="133" t="s">
        <v>2454</v>
      </c>
      <c r="C7355" s="134" t="n">
        <v>57.94</v>
      </c>
      <c r="D7355" s="133" t="s">
        <v>2293</v>
      </c>
      <c r="E7355" s="133" t="s">
        <v>2912</v>
      </c>
    </row>
    <row r="7356" customFormat="false" ht="12.75" hidden="false" customHeight="false" outlineLevel="2" collapsed="false">
      <c r="A7356" s="133" t="s">
        <v>901</v>
      </c>
      <c r="B7356" s="133" t="s">
        <v>2455</v>
      </c>
      <c r="C7356" s="134" t="n">
        <v>50.62</v>
      </c>
      <c r="D7356" s="133" t="s">
        <v>2293</v>
      </c>
      <c r="E7356" s="133" t="s">
        <v>2912</v>
      </c>
    </row>
    <row r="7357" customFormat="false" ht="12.75" hidden="false" customHeight="false" outlineLevel="2" collapsed="false">
      <c r="A7357" s="133" t="s">
        <v>901</v>
      </c>
      <c r="B7357" s="133" t="s">
        <v>2456</v>
      </c>
      <c r="C7357" s="134" t="n">
        <v>9.59</v>
      </c>
      <c r="D7357" s="133" t="s">
        <v>2293</v>
      </c>
      <c r="E7357" s="133" t="s">
        <v>2912</v>
      </c>
    </row>
    <row r="7358" customFormat="false" ht="12.75" hidden="false" customHeight="false" outlineLevel="2" collapsed="false">
      <c r="A7358" s="133" t="s">
        <v>901</v>
      </c>
      <c r="B7358" s="133" t="s">
        <v>2457</v>
      </c>
      <c r="C7358" s="134" t="n">
        <v>0</v>
      </c>
      <c r="D7358" s="133" t="s">
        <v>2293</v>
      </c>
      <c r="E7358" s="133" t="s">
        <v>2912</v>
      </c>
    </row>
    <row r="7359" customFormat="false" ht="12.75" hidden="false" customHeight="false" outlineLevel="2" collapsed="false">
      <c r="A7359" s="133" t="s">
        <v>901</v>
      </c>
      <c r="B7359" s="133" t="s">
        <v>2302</v>
      </c>
      <c r="C7359" s="134" t="n">
        <v>10.65</v>
      </c>
      <c r="D7359" s="133" t="s">
        <v>2293</v>
      </c>
      <c r="E7359" s="133" t="s">
        <v>2912</v>
      </c>
    </row>
    <row r="7360" customFormat="false" ht="12.75" hidden="false" customHeight="false" outlineLevel="2" collapsed="false">
      <c r="A7360" s="133" t="s">
        <v>901</v>
      </c>
      <c r="B7360" s="133" t="s">
        <v>2303</v>
      </c>
      <c r="C7360" s="134" t="n">
        <v>5</v>
      </c>
      <c r="D7360" s="133" t="s">
        <v>2293</v>
      </c>
      <c r="E7360" s="133" t="s">
        <v>2912</v>
      </c>
    </row>
    <row r="7361" customFormat="false" ht="12.75" hidden="false" customHeight="false" outlineLevel="2" collapsed="false">
      <c r="A7361" s="133" t="s">
        <v>901</v>
      </c>
      <c r="B7361" s="133" t="s">
        <v>2458</v>
      </c>
      <c r="C7361" s="134" t="n">
        <v>14.32</v>
      </c>
      <c r="D7361" s="133" t="s">
        <v>2293</v>
      </c>
      <c r="E7361" s="133" t="s">
        <v>2912</v>
      </c>
    </row>
    <row r="7362" customFormat="false" ht="12.75" hidden="false" customHeight="false" outlineLevel="2" collapsed="false">
      <c r="A7362" s="133" t="s">
        <v>901</v>
      </c>
      <c r="B7362" s="133" t="s">
        <v>2304</v>
      </c>
      <c r="C7362" s="134" t="n">
        <v>5.46</v>
      </c>
      <c r="D7362" s="133" t="s">
        <v>2293</v>
      </c>
      <c r="E7362" s="133" t="s">
        <v>2912</v>
      </c>
    </row>
    <row r="7363" customFormat="false" ht="12.75" hidden="false" customHeight="false" outlineLevel="2" collapsed="false">
      <c r="A7363" s="133" t="s">
        <v>901</v>
      </c>
      <c r="B7363" s="133" t="s">
        <v>2459</v>
      </c>
      <c r="C7363" s="134" t="n">
        <v>15.96</v>
      </c>
      <c r="D7363" s="133" t="s">
        <v>2293</v>
      </c>
      <c r="E7363" s="133" t="s">
        <v>2912</v>
      </c>
    </row>
    <row r="7364" customFormat="false" ht="12.75" hidden="false" customHeight="false" outlineLevel="2" collapsed="false">
      <c r="A7364" s="133" t="s">
        <v>901</v>
      </c>
      <c r="B7364" s="133" t="s">
        <v>2461</v>
      </c>
      <c r="C7364" s="134" t="n">
        <v>20.21</v>
      </c>
      <c r="D7364" s="133" t="s">
        <v>2293</v>
      </c>
      <c r="E7364" s="133" t="s">
        <v>2912</v>
      </c>
    </row>
    <row r="7365" customFormat="false" ht="12.75" hidden="false" customHeight="false" outlineLevel="2" collapsed="false">
      <c r="A7365" s="133" t="s">
        <v>901</v>
      </c>
      <c r="B7365" s="133" t="s">
        <v>2462</v>
      </c>
      <c r="C7365" s="134" t="n">
        <v>2.73</v>
      </c>
      <c r="D7365" s="133" t="s">
        <v>2293</v>
      </c>
      <c r="E7365" s="133" t="s">
        <v>2912</v>
      </c>
    </row>
    <row r="7366" customFormat="false" ht="12.75" hidden="false" customHeight="false" outlineLevel="2" collapsed="false">
      <c r="A7366" s="133" t="s">
        <v>901</v>
      </c>
      <c r="B7366" s="133" t="s">
        <v>2288</v>
      </c>
      <c r="C7366" s="134" t="n">
        <v>40</v>
      </c>
      <c r="D7366" s="133" t="s">
        <v>2293</v>
      </c>
      <c r="E7366" s="133" t="s">
        <v>2912</v>
      </c>
    </row>
    <row r="7367" customFormat="false" ht="12.75" hidden="false" customHeight="false" outlineLevel="2" collapsed="false">
      <c r="A7367" s="133" t="s">
        <v>901</v>
      </c>
      <c r="B7367" s="133" t="s">
        <v>2396</v>
      </c>
      <c r="C7367" s="134" t="n">
        <v>22.61</v>
      </c>
      <c r="D7367" s="133" t="s">
        <v>2293</v>
      </c>
      <c r="E7367" s="133" t="s">
        <v>2912</v>
      </c>
    </row>
    <row r="7368" customFormat="false" ht="12.75" hidden="false" customHeight="false" outlineLevel="2" collapsed="false">
      <c r="A7368" s="133" t="s">
        <v>901</v>
      </c>
      <c r="B7368" s="133" t="s">
        <v>2398</v>
      </c>
      <c r="C7368" s="134" t="n">
        <v>16.32</v>
      </c>
      <c r="D7368" s="133" t="s">
        <v>2293</v>
      </c>
      <c r="E7368" s="133" t="s">
        <v>2912</v>
      </c>
    </row>
    <row r="7369" customFormat="false" ht="12.75" hidden="false" customHeight="false" outlineLevel="2" collapsed="false">
      <c r="A7369" s="133" t="s">
        <v>901</v>
      </c>
      <c r="B7369" s="133" t="s">
        <v>2399</v>
      </c>
      <c r="C7369" s="134" t="n">
        <v>11.65</v>
      </c>
      <c r="D7369" s="133" t="s">
        <v>2293</v>
      </c>
      <c r="E7369" s="133" t="s">
        <v>2912</v>
      </c>
    </row>
    <row r="7370" customFormat="false" ht="12.75" hidden="false" customHeight="false" outlineLevel="2" collapsed="false">
      <c r="A7370" s="133" t="s">
        <v>901</v>
      </c>
      <c r="B7370" s="133" t="s">
        <v>2400</v>
      </c>
      <c r="C7370" s="134" t="n">
        <v>148.89</v>
      </c>
      <c r="D7370" s="133" t="s">
        <v>2293</v>
      </c>
      <c r="E7370" s="133" t="s">
        <v>2912</v>
      </c>
    </row>
    <row r="7371" customFormat="false" ht="12.75" hidden="false" customHeight="false" outlineLevel="2" collapsed="false">
      <c r="A7371" s="133" t="s">
        <v>901</v>
      </c>
      <c r="B7371" s="133" t="s">
        <v>2401</v>
      </c>
      <c r="C7371" s="134" t="n">
        <v>880.07</v>
      </c>
      <c r="D7371" s="133" t="s">
        <v>2293</v>
      </c>
      <c r="E7371" s="133" t="s">
        <v>2912</v>
      </c>
    </row>
    <row r="7372" customFormat="false" ht="12.75" hidden="false" customHeight="false" outlineLevel="2" collapsed="false">
      <c r="A7372" s="133" t="s">
        <v>901</v>
      </c>
      <c r="B7372" s="133" t="s">
        <v>2402</v>
      </c>
      <c r="C7372" s="134" t="n">
        <v>54.51</v>
      </c>
      <c r="D7372" s="133" t="s">
        <v>2293</v>
      </c>
      <c r="E7372" s="133" t="s">
        <v>2912</v>
      </c>
    </row>
    <row r="7373" customFormat="false" ht="12.75" hidden="false" customHeight="false" outlineLevel="2" collapsed="false">
      <c r="A7373" s="133" t="s">
        <v>901</v>
      </c>
      <c r="B7373" s="133" t="s">
        <v>2403</v>
      </c>
      <c r="C7373" s="134" t="n">
        <v>50.62</v>
      </c>
      <c r="D7373" s="133" t="s">
        <v>2293</v>
      </c>
      <c r="E7373" s="133" t="s">
        <v>2912</v>
      </c>
    </row>
    <row r="7374" customFormat="false" ht="12.75" hidden="false" customHeight="false" outlineLevel="2" collapsed="false">
      <c r="A7374" s="133" t="s">
        <v>901</v>
      </c>
      <c r="B7374" s="133" t="s">
        <v>2404</v>
      </c>
      <c r="C7374" s="134" t="n">
        <v>14.32</v>
      </c>
      <c r="D7374" s="133" t="s">
        <v>2293</v>
      </c>
      <c r="E7374" s="133" t="s">
        <v>2912</v>
      </c>
    </row>
    <row r="7375" customFormat="false" ht="12.75" hidden="false" customHeight="false" outlineLevel="2" collapsed="false">
      <c r="A7375" s="133" t="s">
        <v>901</v>
      </c>
      <c r="B7375" s="133" t="s">
        <v>2405</v>
      </c>
      <c r="C7375" s="134" t="n">
        <v>8.66</v>
      </c>
      <c r="D7375" s="133" t="s">
        <v>2293</v>
      </c>
      <c r="E7375" s="133" t="s">
        <v>2912</v>
      </c>
    </row>
    <row r="7376" customFormat="false" ht="12.75" hidden="false" customHeight="false" outlineLevel="2" collapsed="false">
      <c r="A7376" s="133" t="s">
        <v>901</v>
      </c>
      <c r="B7376" s="133" t="s">
        <v>2406</v>
      </c>
      <c r="C7376" s="134" t="n">
        <v>2.73</v>
      </c>
      <c r="D7376" s="133" t="s">
        <v>2293</v>
      </c>
      <c r="E7376" s="133" t="s">
        <v>2912</v>
      </c>
    </row>
    <row r="7377" customFormat="false" ht="12.75" hidden="false" customHeight="false" outlineLevel="2" collapsed="false">
      <c r="A7377" s="133" t="s">
        <v>901</v>
      </c>
      <c r="B7377" s="133" t="s">
        <v>2318</v>
      </c>
      <c r="C7377" s="134" t="n">
        <v>22.61</v>
      </c>
      <c r="D7377" s="133" t="s">
        <v>2293</v>
      </c>
      <c r="E7377" s="133" t="s">
        <v>2912</v>
      </c>
    </row>
    <row r="7378" customFormat="false" ht="12.75" hidden="false" customHeight="false" outlineLevel="2" collapsed="false">
      <c r="A7378" s="133" t="s">
        <v>901</v>
      </c>
      <c r="B7378" s="133" t="s">
        <v>2322</v>
      </c>
      <c r="C7378" s="134" t="n">
        <v>10</v>
      </c>
      <c r="D7378" s="133" t="s">
        <v>2293</v>
      </c>
      <c r="E7378" s="133" t="s">
        <v>2912</v>
      </c>
    </row>
    <row r="7379" customFormat="false" ht="12.75" hidden="false" customHeight="false" outlineLevel="2" collapsed="false">
      <c r="A7379" s="133" t="s">
        <v>901</v>
      </c>
      <c r="B7379" s="133" t="s">
        <v>2323</v>
      </c>
      <c r="C7379" s="134" t="n">
        <v>3.1</v>
      </c>
      <c r="D7379" s="133" t="s">
        <v>2293</v>
      </c>
      <c r="E7379" s="133" t="s">
        <v>2912</v>
      </c>
    </row>
    <row r="7380" customFormat="false" ht="12.75" hidden="false" customHeight="false" outlineLevel="2" collapsed="false">
      <c r="A7380" s="133" t="s">
        <v>901</v>
      </c>
      <c r="B7380" s="133" t="s">
        <v>2324</v>
      </c>
      <c r="C7380" s="134" t="n">
        <v>54</v>
      </c>
      <c r="D7380" s="133" t="s">
        <v>2293</v>
      </c>
      <c r="E7380" s="133" t="s">
        <v>2912</v>
      </c>
    </row>
    <row r="7381" customFormat="false" ht="12.75" hidden="false" customHeight="false" outlineLevel="2" collapsed="false">
      <c r="A7381" s="133" t="s">
        <v>901</v>
      </c>
      <c r="B7381" s="133" t="s">
        <v>2463</v>
      </c>
      <c r="C7381" s="134" t="n">
        <v>1</v>
      </c>
      <c r="D7381" s="133" t="s">
        <v>2293</v>
      </c>
      <c r="E7381" s="133" t="s">
        <v>2912</v>
      </c>
    </row>
    <row r="7382" customFormat="false" ht="12.75" hidden="false" customHeight="false" outlineLevel="2" collapsed="false">
      <c r="A7382" s="133" t="s">
        <v>901</v>
      </c>
      <c r="B7382" s="133" t="s">
        <v>2327</v>
      </c>
      <c r="C7382" s="134" t="n">
        <v>25</v>
      </c>
      <c r="D7382" s="133" t="s">
        <v>2293</v>
      </c>
      <c r="E7382" s="133" t="s">
        <v>2912</v>
      </c>
    </row>
    <row r="7383" customFormat="false" ht="12.75" hidden="false" customHeight="false" outlineLevel="2" collapsed="false">
      <c r="A7383" s="133" t="s">
        <v>901</v>
      </c>
      <c r="B7383" s="133" t="s">
        <v>2328</v>
      </c>
      <c r="C7383" s="134" t="n">
        <v>50.62</v>
      </c>
      <c r="D7383" s="133" t="s">
        <v>2293</v>
      </c>
      <c r="E7383" s="133" t="s">
        <v>2912</v>
      </c>
    </row>
    <row r="7384" customFormat="false" ht="12.75" hidden="false" customHeight="false" outlineLevel="2" collapsed="false">
      <c r="A7384" s="133" t="s">
        <v>901</v>
      </c>
      <c r="B7384" s="133" t="s">
        <v>2332</v>
      </c>
      <c r="C7384" s="134" t="n">
        <v>14.32</v>
      </c>
      <c r="D7384" s="133" t="s">
        <v>2293</v>
      </c>
      <c r="E7384" s="133" t="s">
        <v>2912</v>
      </c>
    </row>
    <row r="7385" customFormat="false" ht="12.75" hidden="false" customHeight="false" outlineLevel="2" collapsed="false">
      <c r="A7385" s="133" t="s">
        <v>901</v>
      </c>
      <c r="B7385" s="133" t="s">
        <v>2333</v>
      </c>
      <c r="C7385" s="134" t="n">
        <v>76.92</v>
      </c>
      <c r="D7385" s="133" t="s">
        <v>2293</v>
      </c>
      <c r="E7385" s="133" t="s">
        <v>2912</v>
      </c>
    </row>
    <row r="7386" customFormat="false" ht="12.75" hidden="false" customHeight="false" outlineLevel="2" collapsed="false">
      <c r="A7386" s="133" t="s">
        <v>901</v>
      </c>
      <c r="B7386" s="133" t="s">
        <v>2334</v>
      </c>
      <c r="C7386" s="134" t="n">
        <v>825</v>
      </c>
      <c r="D7386" s="133" t="s">
        <v>2293</v>
      </c>
      <c r="E7386" s="133" t="s">
        <v>2912</v>
      </c>
    </row>
    <row r="7387" customFormat="false" ht="12.75" hidden="false" customHeight="false" outlineLevel="2" collapsed="false">
      <c r="A7387" s="133" t="s">
        <v>901</v>
      </c>
      <c r="B7387" s="133" t="s">
        <v>2336</v>
      </c>
      <c r="C7387" s="134" t="n">
        <v>2.73</v>
      </c>
      <c r="D7387" s="133" t="s">
        <v>2293</v>
      </c>
      <c r="E7387" s="133" t="s">
        <v>2912</v>
      </c>
    </row>
    <row r="7388" customFormat="false" ht="12.75" hidden="false" customHeight="false" outlineLevel="2" collapsed="false">
      <c r="A7388" s="133" t="s">
        <v>901</v>
      </c>
      <c r="B7388" s="133" t="s">
        <v>2337</v>
      </c>
      <c r="C7388" s="134" t="n">
        <v>0</v>
      </c>
      <c r="D7388" s="133" t="s">
        <v>2293</v>
      </c>
      <c r="E7388" s="133" t="s">
        <v>2912</v>
      </c>
    </row>
    <row r="7389" customFormat="false" ht="12.75" hidden="false" customHeight="false" outlineLevel="2" collapsed="false">
      <c r="A7389" s="133" t="s">
        <v>901</v>
      </c>
      <c r="B7389" s="133" t="s">
        <v>2407</v>
      </c>
      <c r="C7389" s="134" t="n">
        <v>174</v>
      </c>
      <c r="D7389" s="133" t="s">
        <v>2293</v>
      </c>
      <c r="E7389" s="133" t="s">
        <v>2912</v>
      </c>
    </row>
    <row r="7390" customFormat="false" ht="12.75" hidden="false" customHeight="false" outlineLevel="2" collapsed="false">
      <c r="A7390" s="133" t="s">
        <v>901</v>
      </c>
      <c r="B7390" s="133" t="s">
        <v>2464</v>
      </c>
      <c r="C7390" s="134" t="n">
        <v>10</v>
      </c>
      <c r="D7390" s="133" t="s">
        <v>2293</v>
      </c>
      <c r="E7390" s="133" t="s">
        <v>2912</v>
      </c>
    </row>
    <row r="7391" customFormat="false" ht="12.75" hidden="false" customHeight="false" outlineLevel="2" collapsed="false">
      <c r="A7391" s="133" t="s">
        <v>901</v>
      </c>
      <c r="B7391" s="133" t="s">
        <v>2465</v>
      </c>
      <c r="C7391" s="134" t="n">
        <v>10</v>
      </c>
      <c r="D7391" s="133" t="s">
        <v>2293</v>
      </c>
      <c r="E7391" s="133" t="s">
        <v>2912</v>
      </c>
    </row>
    <row r="7392" customFormat="false" ht="12.75" hidden="false" customHeight="false" outlineLevel="2" collapsed="false">
      <c r="A7392" s="133" t="s">
        <v>901</v>
      </c>
      <c r="B7392" s="133" t="s">
        <v>2340</v>
      </c>
      <c r="C7392" s="134" t="n">
        <v>78</v>
      </c>
      <c r="D7392" s="133" t="s">
        <v>2293</v>
      </c>
      <c r="E7392" s="133" t="s">
        <v>2912</v>
      </c>
    </row>
    <row r="7393" customFormat="false" ht="12.75" hidden="false" customHeight="false" outlineLevel="2" collapsed="false">
      <c r="A7393" s="133" t="s">
        <v>901</v>
      </c>
      <c r="B7393" s="133" t="s">
        <v>2408</v>
      </c>
      <c r="C7393" s="134" t="n">
        <v>645</v>
      </c>
      <c r="D7393" s="133" t="s">
        <v>2293</v>
      </c>
      <c r="E7393" s="133" t="s">
        <v>2912</v>
      </c>
    </row>
    <row r="7394" customFormat="false" ht="12.75" hidden="false" customHeight="false" outlineLevel="2" collapsed="false">
      <c r="A7394" s="133" t="s">
        <v>901</v>
      </c>
      <c r="B7394" s="133" t="s">
        <v>2342</v>
      </c>
      <c r="C7394" s="134" t="n">
        <v>13</v>
      </c>
      <c r="D7394" s="133" t="s">
        <v>2293</v>
      </c>
      <c r="E7394" s="133" t="s">
        <v>2912</v>
      </c>
    </row>
    <row r="7395" customFormat="false" ht="12.75" hidden="false" customHeight="false" outlineLevel="2" collapsed="false">
      <c r="A7395" s="133" t="s">
        <v>901</v>
      </c>
      <c r="B7395" s="133" t="s">
        <v>2409</v>
      </c>
      <c r="C7395" s="134" t="n">
        <v>3</v>
      </c>
      <c r="D7395" s="133" t="s">
        <v>2293</v>
      </c>
      <c r="E7395" s="133" t="s">
        <v>2912</v>
      </c>
    </row>
    <row r="7396" customFormat="false" ht="12.75" hidden="false" customHeight="false" outlineLevel="2" collapsed="false">
      <c r="A7396" s="133" t="s">
        <v>901</v>
      </c>
      <c r="B7396" s="133" t="s">
        <v>2410</v>
      </c>
      <c r="C7396" s="134" t="n">
        <v>50</v>
      </c>
      <c r="D7396" s="133" t="s">
        <v>2293</v>
      </c>
      <c r="E7396" s="133" t="s">
        <v>2912</v>
      </c>
    </row>
    <row r="7397" customFormat="false" ht="12.75" hidden="false" customHeight="false" outlineLevel="2" collapsed="false">
      <c r="A7397" s="133" t="s">
        <v>901</v>
      </c>
      <c r="B7397" s="133" t="s">
        <v>2411</v>
      </c>
      <c r="C7397" s="134" t="n">
        <v>4</v>
      </c>
      <c r="D7397" s="133" t="s">
        <v>2293</v>
      </c>
      <c r="E7397" s="133" t="s">
        <v>2912</v>
      </c>
    </row>
    <row r="7398" customFormat="false" ht="12.75" hidden="false" customHeight="false" outlineLevel="2" collapsed="false">
      <c r="A7398" s="133" t="s">
        <v>901</v>
      </c>
      <c r="B7398" s="133" t="s">
        <v>2343</v>
      </c>
      <c r="C7398" s="134" t="n">
        <v>10</v>
      </c>
      <c r="D7398" s="133" t="s">
        <v>2293</v>
      </c>
      <c r="E7398" s="133" t="s">
        <v>2912</v>
      </c>
    </row>
    <row r="7399" customFormat="false" ht="12.75" hidden="false" customHeight="false" outlineLevel="2" collapsed="false">
      <c r="A7399" s="133" t="s">
        <v>901</v>
      </c>
      <c r="B7399" s="133" t="s">
        <v>2412</v>
      </c>
      <c r="C7399" s="134" t="n">
        <v>13.5</v>
      </c>
      <c r="D7399" s="133" t="s">
        <v>2293</v>
      </c>
      <c r="E7399" s="133" t="s">
        <v>2912</v>
      </c>
    </row>
    <row r="7400" customFormat="false" ht="12.75" hidden="false" customHeight="false" outlineLevel="2" collapsed="false">
      <c r="A7400" s="133" t="s">
        <v>901</v>
      </c>
      <c r="B7400" s="133" t="s">
        <v>2344</v>
      </c>
      <c r="C7400" s="134" t="n">
        <v>6.19</v>
      </c>
      <c r="D7400" s="133" t="s">
        <v>2293</v>
      </c>
      <c r="E7400" s="133" t="s">
        <v>2912</v>
      </c>
    </row>
    <row r="7401" customFormat="false" ht="12.75" hidden="false" customHeight="false" outlineLevel="2" collapsed="false">
      <c r="A7401" s="133" t="s">
        <v>901</v>
      </c>
      <c r="B7401" s="133" t="s">
        <v>2413</v>
      </c>
      <c r="C7401" s="134" t="n">
        <v>22</v>
      </c>
      <c r="D7401" s="133" t="s">
        <v>2293</v>
      </c>
      <c r="E7401" s="133" t="s">
        <v>2912</v>
      </c>
    </row>
    <row r="7402" customFormat="false" ht="12.75" hidden="false" customHeight="false" outlineLevel="1" collapsed="false">
      <c r="A7402" s="135" t="s">
        <v>3814</v>
      </c>
      <c r="B7402" s="133"/>
      <c r="C7402" s="134" t="n">
        <f aca="false">SUBTOTAL(9,C7323:C7401)</f>
        <v>6131.59</v>
      </c>
      <c r="D7402" s="133"/>
      <c r="E7402" s="133"/>
    </row>
    <row r="7403" customFormat="false" ht="12.75" hidden="false" customHeight="false" outlineLevel="2" collapsed="false">
      <c r="A7403" s="133" t="s">
        <v>519</v>
      </c>
      <c r="B7403" s="133" t="s">
        <v>2305</v>
      </c>
      <c r="C7403" s="134" t="n">
        <v>175</v>
      </c>
      <c r="D7403" s="133" t="s">
        <v>2293</v>
      </c>
      <c r="E7403" s="133" t="s">
        <v>2742</v>
      </c>
    </row>
    <row r="7404" customFormat="false" ht="12.75" hidden="false" customHeight="false" outlineLevel="2" collapsed="false">
      <c r="A7404" s="133" t="s">
        <v>519</v>
      </c>
      <c r="B7404" s="133" t="s">
        <v>2306</v>
      </c>
      <c r="C7404" s="134" t="n">
        <v>50</v>
      </c>
      <c r="D7404" s="133" t="s">
        <v>2293</v>
      </c>
      <c r="E7404" s="133" t="s">
        <v>2742</v>
      </c>
    </row>
    <row r="7405" customFormat="false" ht="12.75" hidden="false" customHeight="false" outlineLevel="2" collapsed="false">
      <c r="A7405" s="133" t="s">
        <v>519</v>
      </c>
      <c r="B7405" s="133" t="s">
        <v>2364</v>
      </c>
      <c r="C7405" s="134" t="n">
        <v>200</v>
      </c>
      <c r="D7405" s="133" t="s">
        <v>2293</v>
      </c>
      <c r="E7405" s="133" t="s">
        <v>2742</v>
      </c>
    </row>
    <row r="7406" customFormat="false" ht="12.75" hidden="false" customHeight="false" outlineLevel="1" collapsed="false">
      <c r="A7406" s="135" t="s">
        <v>3815</v>
      </c>
      <c r="B7406" s="133"/>
      <c r="C7406" s="134" t="n">
        <f aca="false">SUBTOTAL(9,C7403:C7405)</f>
        <v>425</v>
      </c>
      <c r="D7406" s="133"/>
      <c r="E7406" s="133"/>
    </row>
    <row r="7407" customFormat="false" ht="12.75" hidden="false" customHeight="false" outlineLevel="2" collapsed="false">
      <c r="A7407" s="133" t="s">
        <v>723</v>
      </c>
      <c r="B7407" s="133" t="s">
        <v>2415</v>
      </c>
      <c r="C7407" s="134" t="n">
        <v>23.61</v>
      </c>
      <c r="D7407" s="133" t="s">
        <v>2293</v>
      </c>
      <c r="E7407" s="133" t="s">
        <v>2416</v>
      </c>
    </row>
    <row r="7408" customFormat="false" ht="12.75" hidden="false" customHeight="false" outlineLevel="2" collapsed="false">
      <c r="A7408" s="133" t="s">
        <v>723</v>
      </c>
      <c r="B7408" s="133" t="s">
        <v>2418</v>
      </c>
      <c r="C7408" s="134" t="n">
        <v>5.36</v>
      </c>
      <c r="D7408" s="133" t="s">
        <v>2293</v>
      </c>
      <c r="E7408" s="133" t="s">
        <v>2416</v>
      </c>
    </row>
    <row r="7409" customFormat="false" ht="12.75" hidden="false" customHeight="false" outlineLevel="2" collapsed="false">
      <c r="A7409" s="133" t="s">
        <v>723</v>
      </c>
      <c r="B7409" s="133" t="s">
        <v>2419</v>
      </c>
      <c r="C7409" s="134" t="n">
        <v>54</v>
      </c>
      <c r="D7409" s="133" t="s">
        <v>2293</v>
      </c>
      <c r="E7409" s="133" t="s">
        <v>2416</v>
      </c>
    </row>
    <row r="7410" customFormat="false" ht="12.75" hidden="false" customHeight="false" outlineLevel="2" collapsed="false">
      <c r="A7410" s="133" t="s">
        <v>723</v>
      </c>
      <c r="B7410" s="133" t="s">
        <v>2420</v>
      </c>
      <c r="C7410" s="134" t="n">
        <v>1</v>
      </c>
      <c r="D7410" s="133" t="s">
        <v>2293</v>
      </c>
      <c r="E7410" s="133" t="s">
        <v>2416</v>
      </c>
    </row>
    <row r="7411" customFormat="false" ht="12.75" hidden="false" customHeight="false" outlineLevel="2" collapsed="false">
      <c r="A7411" s="133" t="s">
        <v>723</v>
      </c>
      <c r="B7411" s="133" t="s">
        <v>2432</v>
      </c>
      <c r="C7411" s="134" t="n">
        <v>31</v>
      </c>
      <c r="D7411" s="133" t="s">
        <v>2293</v>
      </c>
      <c r="E7411" s="133" t="s">
        <v>2416</v>
      </c>
    </row>
    <row r="7412" customFormat="false" ht="12.75" hidden="false" customHeight="false" outlineLevel="2" collapsed="false">
      <c r="A7412" s="133" t="s">
        <v>723</v>
      </c>
      <c r="B7412" s="133" t="s">
        <v>2434</v>
      </c>
      <c r="C7412" s="134" t="n">
        <v>13.85</v>
      </c>
      <c r="D7412" s="133" t="s">
        <v>2293</v>
      </c>
      <c r="E7412" s="133" t="s">
        <v>2416</v>
      </c>
    </row>
    <row r="7413" customFormat="false" ht="12.75" hidden="false" customHeight="false" outlineLevel="2" collapsed="false">
      <c r="A7413" s="133" t="s">
        <v>723</v>
      </c>
      <c r="B7413" s="133" t="s">
        <v>2421</v>
      </c>
      <c r="C7413" s="134" t="n">
        <v>1</v>
      </c>
      <c r="D7413" s="133" t="s">
        <v>2293</v>
      </c>
      <c r="E7413" s="133" t="s">
        <v>2416</v>
      </c>
    </row>
    <row r="7414" customFormat="false" ht="12.75" hidden="false" customHeight="false" outlineLevel="2" collapsed="false">
      <c r="A7414" s="133" t="s">
        <v>723</v>
      </c>
      <c r="B7414" s="133" t="s">
        <v>2422</v>
      </c>
      <c r="C7414" s="134" t="n">
        <v>20</v>
      </c>
      <c r="D7414" s="133" t="s">
        <v>2293</v>
      </c>
      <c r="E7414" s="133" t="s">
        <v>2416</v>
      </c>
    </row>
    <row r="7415" customFormat="false" ht="12.75" hidden="false" customHeight="false" outlineLevel="2" collapsed="false">
      <c r="A7415" s="133" t="s">
        <v>723</v>
      </c>
      <c r="B7415" s="133" t="s">
        <v>2423</v>
      </c>
      <c r="C7415" s="134" t="n">
        <v>11.88</v>
      </c>
      <c r="D7415" s="133" t="s">
        <v>2293</v>
      </c>
      <c r="E7415" s="133" t="s">
        <v>2416</v>
      </c>
    </row>
    <row r="7416" customFormat="false" ht="12.75" hidden="false" customHeight="false" outlineLevel="2" collapsed="false">
      <c r="A7416" s="133" t="s">
        <v>723</v>
      </c>
      <c r="B7416" s="133" t="s">
        <v>2424</v>
      </c>
      <c r="C7416" s="134" t="n">
        <v>1</v>
      </c>
      <c r="D7416" s="133" t="s">
        <v>2293</v>
      </c>
      <c r="E7416" s="133" t="s">
        <v>2416</v>
      </c>
    </row>
    <row r="7417" customFormat="false" ht="12.75" hidden="false" customHeight="false" outlineLevel="2" collapsed="false">
      <c r="A7417" s="133" t="s">
        <v>723</v>
      </c>
      <c r="B7417" s="133" t="s">
        <v>2425</v>
      </c>
      <c r="C7417" s="134" t="n">
        <v>1391.01</v>
      </c>
      <c r="D7417" s="133" t="s">
        <v>2293</v>
      </c>
      <c r="E7417" s="133" t="s">
        <v>2416</v>
      </c>
    </row>
    <row r="7418" customFormat="false" ht="12.75" hidden="false" customHeight="false" outlineLevel="2" collapsed="false">
      <c r="A7418" s="133" t="s">
        <v>723</v>
      </c>
      <c r="B7418" s="133" t="s">
        <v>2426</v>
      </c>
      <c r="C7418" s="134" t="n">
        <v>51.62</v>
      </c>
      <c r="D7418" s="133" t="s">
        <v>2293</v>
      </c>
      <c r="E7418" s="133" t="s">
        <v>2416</v>
      </c>
    </row>
    <row r="7419" customFormat="false" ht="12.75" hidden="false" customHeight="false" outlineLevel="2" collapsed="false">
      <c r="A7419" s="133" t="s">
        <v>723</v>
      </c>
      <c r="B7419" s="133" t="s">
        <v>2427</v>
      </c>
      <c r="C7419" s="134" t="n">
        <v>14.32</v>
      </c>
      <c r="D7419" s="133" t="s">
        <v>2293</v>
      </c>
      <c r="E7419" s="133" t="s">
        <v>2416</v>
      </c>
    </row>
    <row r="7420" customFormat="false" ht="12.75" hidden="false" customHeight="false" outlineLevel="2" collapsed="false">
      <c r="A7420" s="133" t="s">
        <v>723</v>
      </c>
      <c r="B7420" s="133" t="s">
        <v>2292</v>
      </c>
      <c r="C7420" s="134" t="n">
        <v>31.9</v>
      </c>
      <c r="D7420" s="133" t="s">
        <v>2293</v>
      </c>
      <c r="E7420" s="133" t="s">
        <v>2416</v>
      </c>
    </row>
    <row r="7421" customFormat="false" ht="12.75" hidden="false" customHeight="false" outlineLevel="2" collapsed="false">
      <c r="A7421" s="133" t="s">
        <v>723</v>
      </c>
      <c r="B7421" s="133" t="s">
        <v>2295</v>
      </c>
      <c r="C7421" s="134" t="n">
        <v>54</v>
      </c>
      <c r="D7421" s="133" t="s">
        <v>2293</v>
      </c>
      <c r="E7421" s="133" t="s">
        <v>2416</v>
      </c>
    </row>
    <row r="7422" customFormat="false" ht="12.75" hidden="false" customHeight="false" outlineLevel="2" collapsed="false">
      <c r="A7422" s="133" t="s">
        <v>723</v>
      </c>
      <c r="B7422" s="133" t="s">
        <v>2296</v>
      </c>
      <c r="C7422" s="134" t="n">
        <v>371.9</v>
      </c>
      <c r="D7422" s="133" t="s">
        <v>2293</v>
      </c>
      <c r="E7422" s="133" t="s">
        <v>2416</v>
      </c>
    </row>
    <row r="7423" customFormat="false" ht="12.75" hidden="false" customHeight="false" outlineLevel="2" collapsed="false">
      <c r="A7423" s="133" t="s">
        <v>723</v>
      </c>
      <c r="B7423" s="133" t="s">
        <v>2297</v>
      </c>
      <c r="C7423" s="134" t="n">
        <v>54.34</v>
      </c>
      <c r="D7423" s="133" t="s">
        <v>2293</v>
      </c>
      <c r="E7423" s="133" t="s">
        <v>2416</v>
      </c>
    </row>
    <row r="7424" customFormat="false" ht="12.75" hidden="false" customHeight="false" outlineLevel="2" collapsed="false">
      <c r="A7424" s="133" t="s">
        <v>723</v>
      </c>
      <c r="B7424" s="133" t="s">
        <v>2298</v>
      </c>
      <c r="C7424" s="134" t="n">
        <v>13.84</v>
      </c>
      <c r="D7424" s="133" t="s">
        <v>2293</v>
      </c>
      <c r="E7424" s="133" t="s">
        <v>2416</v>
      </c>
    </row>
    <row r="7425" customFormat="false" ht="12.75" hidden="false" customHeight="false" outlineLevel="2" collapsed="false">
      <c r="A7425" s="133" t="s">
        <v>723</v>
      </c>
      <c r="B7425" s="133" t="s">
        <v>2299</v>
      </c>
      <c r="C7425" s="134" t="n">
        <v>6</v>
      </c>
      <c r="D7425" s="133" t="s">
        <v>2293</v>
      </c>
      <c r="E7425" s="133" t="s">
        <v>2416</v>
      </c>
    </row>
    <row r="7426" customFormat="false" ht="12.75" hidden="false" customHeight="false" outlineLevel="2" collapsed="false">
      <c r="A7426" s="133" t="s">
        <v>723</v>
      </c>
      <c r="B7426" s="133" t="s">
        <v>2300</v>
      </c>
      <c r="C7426" s="134" t="n">
        <v>3.21</v>
      </c>
      <c r="D7426" s="133" t="s">
        <v>2293</v>
      </c>
      <c r="E7426" s="133" t="s">
        <v>2416</v>
      </c>
    </row>
    <row r="7427" customFormat="false" ht="12.75" hidden="false" customHeight="false" outlineLevel="2" collapsed="false">
      <c r="A7427" s="133" t="s">
        <v>723</v>
      </c>
      <c r="B7427" s="133" t="s">
        <v>2301</v>
      </c>
      <c r="C7427" s="134" t="n">
        <v>9</v>
      </c>
      <c r="D7427" s="133" t="s">
        <v>2293</v>
      </c>
      <c r="E7427" s="133" t="s">
        <v>2416</v>
      </c>
    </row>
    <row r="7428" customFormat="false" ht="12.75" hidden="false" customHeight="false" outlineLevel="2" collapsed="false">
      <c r="A7428" s="133" t="s">
        <v>723</v>
      </c>
      <c r="B7428" s="133" t="s">
        <v>2302</v>
      </c>
      <c r="C7428" s="134" t="n">
        <v>10.65</v>
      </c>
      <c r="D7428" s="133" t="s">
        <v>2293</v>
      </c>
      <c r="E7428" s="133" t="s">
        <v>2416</v>
      </c>
    </row>
    <row r="7429" customFormat="false" ht="12.75" hidden="false" customHeight="false" outlineLevel="2" collapsed="false">
      <c r="A7429" s="133" t="s">
        <v>723</v>
      </c>
      <c r="B7429" s="133" t="s">
        <v>2303</v>
      </c>
      <c r="C7429" s="134" t="n">
        <v>5</v>
      </c>
      <c r="D7429" s="133" t="s">
        <v>2293</v>
      </c>
      <c r="E7429" s="133" t="s">
        <v>2416</v>
      </c>
    </row>
    <row r="7430" customFormat="false" ht="12.75" hidden="false" customHeight="false" outlineLevel="2" collapsed="false">
      <c r="A7430" s="133" t="s">
        <v>723</v>
      </c>
      <c r="B7430" s="133" t="s">
        <v>2304</v>
      </c>
      <c r="C7430" s="134" t="n">
        <v>5.46</v>
      </c>
      <c r="D7430" s="133" t="s">
        <v>2293</v>
      </c>
      <c r="E7430" s="133" t="s">
        <v>2416</v>
      </c>
    </row>
    <row r="7431" customFormat="false" ht="12.75" hidden="false" customHeight="false" outlineLevel="2" collapsed="false">
      <c r="A7431" s="133" t="s">
        <v>723</v>
      </c>
      <c r="B7431" s="133" t="s">
        <v>2308</v>
      </c>
      <c r="C7431" s="134" t="n">
        <v>148.89</v>
      </c>
      <c r="D7431" s="133" t="s">
        <v>2293</v>
      </c>
      <c r="E7431" s="133" t="s">
        <v>2416</v>
      </c>
    </row>
    <row r="7432" customFormat="false" ht="12.75" hidden="false" customHeight="false" outlineLevel="2" collapsed="false">
      <c r="A7432" s="133" t="s">
        <v>723</v>
      </c>
      <c r="B7432" s="133" t="s">
        <v>2309</v>
      </c>
      <c r="C7432" s="134" t="n">
        <v>227.32</v>
      </c>
      <c r="D7432" s="133" t="s">
        <v>2293</v>
      </c>
      <c r="E7432" s="133" t="s">
        <v>2416</v>
      </c>
    </row>
    <row r="7433" customFormat="false" ht="12.75" hidden="false" customHeight="false" outlineLevel="2" collapsed="false">
      <c r="A7433" s="133" t="s">
        <v>723</v>
      </c>
      <c r="B7433" s="133" t="s">
        <v>2310</v>
      </c>
      <c r="C7433" s="134" t="n">
        <v>14.46</v>
      </c>
      <c r="D7433" s="133" t="s">
        <v>2293</v>
      </c>
      <c r="E7433" s="133" t="s">
        <v>2416</v>
      </c>
    </row>
    <row r="7434" customFormat="false" ht="12.75" hidden="false" customHeight="false" outlineLevel="2" collapsed="false">
      <c r="A7434" s="133" t="s">
        <v>723</v>
      </c>
      <c r="B7434" s="133" t="s">
        <v>2311</v>
      </c>
      <c r="C7434" s="134" t="n">
        <v>4.12</v>
      </c>
      <c r="D7434" s="133" t="s">
        <v>2293</v>
      </c>
      <c r="E7434" s="133" t="s">
        <v>2416</v>
      </c>
    </row>
    <row r="7435" customFormat="false" ht="12.75" hidden="false" customHeight="false" outlineLevel="2" collapsed="false">
      <c r="A7435" s="133" t="s">
        <v>723</v>
      </c>
      <c r="B7435" s="133" t="s">
        <v>2312</v>
      </c>
      <c r="C7435" s="134" t="n">
        <v>11.17</v>
      </c>
      <c r="D7435" s="133" t="s">
        <v>2293</v>
      </c>
      <c r="E7435" s="133" t="s">
        <v>2416</v>
      </c>
    </row>
    <row r="7436" customFormat="false" ht="12.75" hidden="false" customHeight="false" outlineLevel="1" collapsed="false">
      <c r="A7436" s="135" t="s">
        <v>3816</v>
      </c>
      <c r="B7436" s="133"/>
      <c r="C7436" s="134" t="n">
        <f aca="false">SUBTOTAL(9,C7407:C7435)</f>
        <v>2590.91</v>
      </c>
      <c r="D7436" s="133"/>
      <c r="E7436" s="133"/>
    </row>
    <row r="7437" customFormat="false" ht="12.75" hidden="false" customHeight="false" outlineLevel="2" collapsed="false">
      <c r="A7437" s="133" t="s">
        <v>1707</v>
      </c>
      <c r="B7437" s="133" t="s">
        <v>2288</v>
      </c>
      <c r="C7437" s="134" t="n">
        <v>40</v>
      </c>
      <c r="D7437" s="133" t="s">
        <v>2314</v>
      </c>
      <c r="E7437" s="133" t="s">
        <v>2789</v>
      </c>
    </row>
    <row r="7438" customFormat="false" ht="12.75" hidden="false" customHeight="false" outlineLevel="1" collapsed="false">
      <c r="A7438" s="135" t="s">
        <v>3817</v>
      </c>
      <c r="B7438" s="133"/>
      <c r="C7438" s="134" t="n">
        <f aca="false">SUBTOTAL(9,C7437)</f>
        <v>40</v>
      </c>
      <c r="D7438" s="133"/>
      <c r="E7438" s="133"/>
    </row>
    <row r="7439" customFormat="false" ht="12.75" hidden="false" customHeight="false" outlineLevel="2" collapsed="false">
      <c r="A7439" s="133" t="s">
        <v>1416</v>
      </c>
      <c r="B7439" s="133" t="s">
        <v>2348</v>
      </c>
      <c r="C7439" s="134" t="n">
        <v>367.34</v>
      </c>
      <c r="D7439" s="133" t="s">
        <v>2346</v>
      </c>
      <c r="E7439" s="133" t="s">
        <v>2357</v>
      </c>
    </row>
    <row r="7440" customFormat="false" ht="12.75" hidden="false" customHeight="false" outlineLevel="2" collapsed="false">
      <c r="A7440" s="133" t="s">
        <v>1416</v>
      </c>
      <c r="B7440" s="133" t="s">
        <v>2349</v>
      </c>
      <c r="C7440" s="134" t="n">
        <v>230</v>
      </c>
      <c r="D7440" s="133" t="s">
        <v>2346</v>
      </c>
      <c r="E7440" s="133" t="s">
        <v>2357</v>
      </c>
    </row>
    <row r="7441" customFormat="false" ht="12.75" hidden="false" customHeight="false" outlineLevel="2" collapsed="false">
      <c r="A7441" s="133" t="s">
        <v>1416</v>
      </c>
      <c r="B7441" s="133" t="s">
        <v>2350</v>
      </c>
      <c r="C7441" s="134" t="n">
        <v>13</v>
      </c>
      <c r="D7441" s="133" t="s">
        <v>2346</v>
      </c>
      <c r="E7441" s="133" t="s">
        <v>2357</v>
      </c>
    </row>
    <row r="7442" customFormat="false" ht="12.75" hidden="false" customHeight="false" outlineLevel="2" collapsed="false">
      <c r="A7442" s="133" t="s">
        <v>1416</v>
      </c>
      <c r="B7442" s="133" t="s">
        <v>2351</v>
      </c>
      <c r="C7442" s="134" t="n">
        <v>10</v>
      </c>
      <c r="D7442" s="133" t="s">
        <v>2346</v>
      </c>
      <c r="E7442" s="133" t="s">
        <v>2357</v>
      </c>
    </row>
    <row r="7443" customFormat="false" ht="12.75" hidden="false" customHeight="false" outlineLevel="1" collapsed="false">
      <c r="A7443" s="135" t="s">
        <v>3818</v>
      </c>
      <c r="B7443" s="133"/>
      <c r="C7443" s="134" t="n">
        <f aca="false">SUBTOTAL(9,C7439:C7442)</f>
        <v>620.34</v>
      </c>
      <c r="D7443" s="133"/>
      <c r="E7443" s="133"/>
    </row>
    <row r="7444" customFormat="false" ht="12.75" hidden="false" customHeight="false" outlineLevel="2" collapsed="false">
      <c r="A7444" s="133" t="s">
        <v>1616</v>
      </c>
      <c r="B7444" s="133" t="s">
        <v>2288</v>
      </c>
      <c r="C7444" s="134" t="n">
        <v>40</v>
      </c>
      <c r="D7444" s="133" t="s">
        <v>2385</v>
      </c>
      <c r="E7444" s="133" t="s">
        <v>2386</v>
      </c>
    </row>
    <row r="7445" customFormat="false" ht="12.75" hidden="false" customHeight="false" outlineLevel="1" collapsed="false">
      <c r="A7445" s="135" t="s">
        <v>3819</v>
      </c>
      <c r="B7445" s="133"/>
      <c r="C7445" s="134" t="n">
        <f aca="false">SUBTOTAL(9,C7444)</f>
        <v>40</v>
      </c>
      <c r="D7445" s="133"/>
      <c r="E7445" s="133"/>
    </row>
    <row r="7446" customFormat="false" ht="12.75" hidden="false" customHeight="false" outlineLevel="2" collapsed="false">
      <c r="A7446" s="133" t="s">
        <v>1450</v>
      </c>
      <c r="B7446" s="133" t="s">
        <v>2419</v>
      </c>
      <c r="C7446" s="134" t="n">
        <v>54</v>
      </c>
      <c r="D7446" s="133" t="s">
        <v>2622</v>
      </c>
      <c r="E7446" s="133" t="s">
        <v>2800</v>
      </c>
    </row>
    <row r="7447" customFormat="false" ht="12.75" hidden="false" customHeight="false" outlineLevel="2" collapsed="false">
      <c r="A7447" s="133" t="s">
        <v>1450</v>
      </c>
      <c r="B7447" s="133" t="s">
        <v>2425</v>
      </c>
      <c r="C7447" s="134" t="n">
        <v>1391.01</v>
      </c>
      <c r="D7447" s="133" t="s">
        <v>2622</v>
      </c>
      <c r="E7447" s="133" t="s">
        <v>2800</v>
      </c>
    </row>
    <row r="7448" customFormat="false" ht="12.75" hidden="false" customHeight="false" outlineLevel="2" collapsed="false">
      <c r="A7448" s="133" t="s">
        <v>1450</v>
      </c>
      <c r="B7448" s="133" t="s">
        <v>2348</v>
      </c>
      <c r="C7448" s="134" t="n">
        <v>367.34</v>
      </c>
      <c r="D7448" s="133" t="s">
        <v>2622</v>
      </c>
      <c r="E7448" s="133" t="s">
        <v>2800</v>
      </c>
    </row>
    <row r="7449" customFormat="false" ht="12.75" hidden="false" customHeight="false" outlineLevel="2" collapsed="false">
      <c r="A7449" s="133" t="s">
        <v>1450</v>
      </c>
      <c r="B7449" s="133" t="s">
        <v>2349</v>
      </c>
      <c r="C7449" s="134" t="n">
        <v>230</v>
      </c>
      <c r="D7449" s="133" t="s">
        <v>2622</v>
      </c>
      <c r="E7449" s="133" t="s">
        <v>2800</v>
      </c>
    </row>
    <row r="7450" customFormat="false" ht="12.75" hidden="false" customHeight="false" outlineLevel="2" collapsed="false">
      <c r="A7450" s="133" t="s">
        <v>1450</v>
      </c>
      <c r="B7450" s="133" t="s">
        <v>2350</v>
      </c>
      <c r="C7450" s="134" t="n">
        <v>13</v>
      </c>
      <c r="D7450" s="133" t="s">
        <v>2622</v>
      </c>
      <c r="E7450" s="133" t="s">
        <v>2800</v>
      </c>
    </row>
    <row r="7451" customFormat="false" ht="12.75" hidden="false" customHeight="false" outlineLevel="2" collapsed="false">
      <c r="A7451" s="133" t="s">
        <v>1450</v>
      </c>
      <c r="B7451" s="133" t="s">
        <v>2351</v>
      </c>
      <c r="C7451" s="134" t="n">
        <v>10</v>
      </c>
      <c r="D7451" s="133" t="s">
        <v>2622</v>
      </c>
      <c r="E7451" s="133" t="s">
        <v>2800</v>
      </c>
    </row>
    <row r="7452" customFormat="false" ht="12.75" hidden="false" customHeight="false" outlineLevel="1" collapsed="false">
      <c r="A7452" s="135" t="s">
        <v>3820</v>
      </c>
      <c r="B7452" s="133"/>
      <c r="C7452" s="134" t="n">
        <f aca="false">SUBTOTAL(9,C7446:C7451)</f>
        <v>2065.35</v>
      </c>
      <c r="D7452" s="133"/>
      <c r="E7452" s="133"/>
    </row>
    <row r="7453" customFormat="false" ht="12.75" hidden="false" customHeight="false" outlineLevel="2" collapsed="false">
      <c r="A7453" s="133" t="s">
        <v>938</v>
      </c>
      <c r="B7453" s="133" t="s">
        <v>2288</v>
      </c>
      <c r="C7453" s="134" t="n">
        <v>40</v>
      </c>
      <c r="D7453" s="133" t="s">
        <v>2293</v>
      </c>
      <c r="E7453" s="133" t="s">
        <v>2871</v>
      </c>
    </row>
    <row r="7454" customFormat="false" ht="12.75" hidden="false" customHeight="false" outlineLevel="2" collapsed="false">
      <c r="A7454" s="133" t="s">
        <v>938</v>
      </c>
      <c r="B7454" s="133" t="s">
        <v>2305</v>
      </c>
      <c r="C7454" s="134" t="n">
        <v>175</v>
      </c>
      <c r="D7454" s="133" t="s">
        <v>2293</v>
      </c>
      <c r="E7454" s="133" t="s">
        <v>2871</v>
      </c>
    </row>
    <row r="7455" customFormat="false" ht="12.75" hidden="false" customHeight="false" outlineLevel="2" collapsed="false">
      <c r="A7455" s="133" t="s">
        <v>938</v>
      </c>
      <c r="B7455" s="133" t="s">
        <v>2306</v>
      </c>
      <c r="C7455" s="134" t="n">
        <v>50</v>
      </c>
      <c r="D7455" s="133" t="s">
        <v>2293</v>
      </c>
      <c r="E7455" s="133" t="s">
        <v>2871</v>
      </c>
    </row>
    <row r="7456" customFormat="false" ht="12.75" hidden="false" customHeight="false" outlineLevel="2" collapsed="false">
      <c r="A7456" s="133" t="s">
        <v>938</v>
      </c>
      <c r="B7456" s="133" t="s">
        <v>2308</v>
      </c>
      <c r="C7456" s="134" t="n">
        <v>148.89</v>
      </c>
      <c r="D7456" s="133" t="s">
        <v>2293</v>
      </c>
      <c r="E7456" s="133" t="s">
        <v>2871</v>
      </c>
    </row>
    <row r="7457" customFormat="false" ht="12.75" hidden="false" customHeight="false" outlineLevel="2" collapsed="false">
      <c r="A7457" s="133" t="s">
        <v>938</v>
      </c>
      <c r="B7457" s="133" t="s">
        <v>2309</v>
      </c>
      <c r="C7457" s="134" t="n">
        <v>227.32</v>
      </c>
      <c r="D7457" s="133" t="s">
        <v>2293</v>
      </c>
      <c r="E7457" s="133" t="s">
        <v>2871</v>
      </c>
    </row>
    <row r="7458" customFormat="false" ht="12.75" hidden="false" customHeight="false" outlineLevel="2" collapsed="false">
      <c r="A7458" s="133" t="s">
        <v>938</v>
      </c>
      <c r="B7458" s="133" t="s">
        <v>2310</v>
      </c>
      <c r="C7458" s="134" t="n">
        <v>14.46</v>
      </c>
      <c r="D7458" s="133" t="s">
        <v>2293</v>
      </c>
      <c r="E7458" s="133" t="s">
        <v>2871</v>
      </c>
    </row>
    <row r="7459" customFormat="false" ht="12.75" hidden="false" customHeight="false" outlineLevel="2" collapsed="false">
      <c r="A7459" s="133" t="s">
        <v>938</v>
      </c>
      <c r="B7459" s="133" t="s">
        <v>2311</v>
      </c>
      <c r="C7459" s="134" t="n">
        <v>4.12</v>
      </c>
      <c r="D7459" s="133" t="s">
        <v>2293</v>
      </c>
      <c r="E7459" s="133" t="s">
        <v>2871</v>
      </c>
    </row>
    <row r="7460" customFormat="false" ht="12.75" hidden="false" customHeight="false" outlineLevel="2" collapsed="false">
      <c r="A7460" s="133" t="s">
        <v>938</v>
      </c>
      <c r="B7460" s="133" t="s">
        <v>2312</v>
      </c>
      <c r="C7460" s="134" t="n">
        <v>11.17</v>
      </c>
      <c r="D7460" s="133" t="s">
        <v>2293</v>
      </c>
      <c r="E7460" s="133" t="s">
        <v>2871</v>
      </c>
    </row>
    <row r="7461" customFormat="false" ht="12.75" hidden="false" customHeight="false" outlineLevel="1" collapsed="false">
      <c r="A7461" s="135" t="s">
        <v>3821</v>
      </c>
      <c r="B7461" s="133"/>
      <c r="C7461" s="134" t="n">
        <f aca="false">SUBTOTAL(9,C7453:C7460)</f>
        <v>670.96</v>
      </c>
      <c r="D7461" s="133"/>
      <c r="E7461" s="133"/>
    </row>
    <row r="7462" customFormat="false" ht="12.75" hidden="false" customHeight="false" outlineLevel="2" collapsed="false">
      <c r="A7462" s="133" t="s">
        <v>612</v>
      </c>
      <c r="B7462" s="133" t="s">
        <v>2292</v>
      </c>
      <c r="C7462" s="134" t="n">
        <v>31.9</v>
      </c>
      <c r="D7462" s="133" t="s">
        <v>2293</v>
      </c>
      <c r="E7462" s="133" t="s">
        <v>2294</v>
      </c>
    </row>
    <row r="7463" customFormat="false" ht="12.75" hidden="false" customHeight="false" outlineLevel="2" collapsed="false">
      <c r="A7463" s="133" t="s">
        <v>612</v>
      </c>
      <c r="B7463" s="133" t="s">
        <v>2295</v>
      </c>
      <c r="C7463" s="134" t="n">
        <v>54</v>
      </c>
      <c r="D7463" s="133" t="s">
        <v>2293</v>
      </c>
      <c r="E7463" s="133" t="s">
        <v>2294</v>
      </c>
    </row>
    <row r="7464" customFormat="false" ht="12.75" hidden="false" customHeight="false" outlineLevel="2" collapsed="false">
      <c r="A7464" s="133" t="s">
        <v>612</v>
      </c>
      <c r="B7464" s="133" t="s">
        <v>2296</v>
      </c>
      <c r="C7464" s="134" t="n">
        <v>371.9</v>
      </c>
      <c r="D7464" s="133" t="s">
        <v>2293</v>
      </c>
      <c r="E7464" s="133" t="s">
        <v>2294</v>
      </c>
    </row>
    <row r="7465" customFormat="false" ht="12.75" hidden="false" customHeight="false" outlineLevel="2" collapsed="false">
      <c r="A7465" s="133" t="s">
        <v>612</v>
      </c>
      <c r="B7465" s="133" t="s">
        <v>2297</v>
      </c>
      <c r="C7465" s="134" t="n">
        <v>54.34</v>
      </c>
      <c r="D7465" s="133" t="s">
        <v>2293</v>
      </c>
      <c r="E7465" s="133" t="s">
        <v>2294</v>
      </c>
    </row>
    <row r="7466" customFormat="false" ht="12.75" hidden="false" customHeight="false" outlineLevel="2" collapsed="false">
      <c r="A7466" s="133" t="s">
        <v>612</v>
      </c>
      <c r="B7466" s="133" t="s">
        <v>2298</v>
      </c>
      <c r="C7466" s="134" t="n">
        <v>13.84</v>
      </c>
      <c r="D7466" s="133" t="s">
        <v>2293</v>
      </c>
      <c r="E7466" s="133" t="s">
        <v>2294</v>
      </c>
    </row>
    <row r="7467" customFormat="false" ht="12.75" hidden="false" customHeight="false" outlineLevel="2" collapsed="false">
      <c r="A7467" s="133" t="s">
        <v>612</v>
      </c>
      <c r="B7467" s="133" t="s">
        <v>2299</v>
      </c>
      <c r="C7467" s="134" t="n">
        <v>6</v>
      </c>
      <c r="D7467" s="133" t="s">
        <v>2293</v>
      </c>
      <c r="E7467" s="133" t="s">
        <v>2294</v>
      </c>
    </row>
    <row r="7468" customFormat="false" ht="12.75" hidden="false" customHeight="false" outlineLevel="2" collapsed="false">
      <c r="A7468" s="133" t="s">
        <v>612</v>
      </c>
      <c r="B7468" s="133" t="s">
        <v>2300</v>
      </c>
      <c r="C7468" s="134" t="n">
        <v>3.21</v>
      </c>
      <c r="D7468" s="133" t="s">
        <v>2293</v>
      </c>
      <c r="E7468" s="133" t="s">
        <v>2294</v>
      </c>
    </row>
    <row r="7469" customFormat="false" ht="12.75" hidden="false" customHeight="false" outlineLevel="2" collapsed="false">
      <c r="A7469" s="133" t="s">
        <v>612</v>
      </c>
      <c r="B7469" s="133" t="s">
        <v>2301</v>
      </c>
      <c r="C7469" s="134" t="n">
        <v>9</v>
      </c>
      <c r="D7469" s="133" t="s">
        <v>2293</v>
      </c>
      <c r="E7469" s="133" t="s">
        <v>2294</v>
      </c>
    </row>
    <row r="7470" customFormat="false" ht="12.75" hidden="false" customHeight="false" outlineLevel="2" collapsed="false">
      <c r="A7470" s="133" t="s">
        <v>612</v>
      </c>
      <c r="B7470" s="133" t="s">
        <v>2302</v>
      </c>
      <c r="C7470" s="134" t="n">
        <v>10.65</v>
      </c>
      <c r="D7470" s="133" t="s">
        <v>2293</v>
      </c>
      <c r="E7470" s="133" t="s">
        <v>2294</v>
      </c>
    </row>
    <row r="7471" customFormat="false" ht="12.75" hidden="false" customHeight="false" outlineLevel="2" collapsed="false">
      <c r="A7471" s="133" t="s">
        <v>612</v>
      </c>
      <c r="B7471" s="133" t="s">
        <v>2303</v>
      </c>
      <c r="C7471" s="134" t="n">
        <v>5</v>
      </c>
      <c r="D7471" s="133" t="s">
        <v>2293</v>
      </c>
      <c r="E7471" s="133" t="s">
        <v>2294</v>
      </c>
    </row>
    <row r="7472" customFormat="false" ht="12.75" hidden="false" customHeight="false" outlineLevel="2" collapsed="false">
      <c r="A7472" s="133" t="s">
        <v>612</v>
      </c>
      <c r="B7472" s="133" t="s">
        <v>2304</v>
      </c>
      <c r="C7472" s="134" t="n">
        <v>5.46</v>
      </c>
      <c r="D7472" s="133" t="s">
        <v>2293</v>
      </c>
      <c r="E7472" s="133" t="s">
        <v>2294</v>
      </c>
    </row>
    <row r="7473" customFormat="false" ht="12.75" hidden="false" customHeight="false" outlineLevel="2" collapsed="false">
      <c r="A7473" s="133" t="s">
        <v>612</v>
      </c>
      <c r="B7473" s="133" t="s">
        <v>2305</v>
      </c>
      <c r="C7473" s="134" t="n">
        <v>175</v>
      </c>
      <c r="D7473" s="133" t="s">
        <v>2293</v>
      </c>
      <c r="E7473" s="133" t="s">
        <v>2294</v>
      </c>
    </row>
    <row r="7474" customFormat="false" ht="12.75" hidden="false" customHeight="false" outlineLevel="2" collapsed="false">
      <c r="A7474" s="133" t="s">
        <v>612</v>
      </c>
      <c r="B7474" s="133" t="s">
        <v>2306</v>
      </c>
      <c r="C7474" s="134" t="n">
        <v>50</v>
      </c>
      <c r="D7474" s="133" t="s">
        <v>2293</v>
      </c>
      <c r="E7474" s="133" t="s">
        <v>2294</v>
      </c>
    </row>
    <row r="7475" customFormat="false" ht="12.75" hidden="false" customHeight="false" outlineLevel="2" collapsed="false">
      <c r="A7475" s="133" t="s">
        <v>612</v>
      </c>
      <c r="B7475" s="133" t="s">
        <v>2307</v>
      </c>
      <c r="C7475" s="134" t="n">
        <v>50</v>
      </c>
      <c r="D7475" s="133" t="s">
        <v>2293</v>
      </c>
      <c r="E7475" s="133" t="s">
        <v>2294</v>
      </c>
    </row>
    <row r="7476" customFormat="false" ht="12.75" hidden="false" customHeight="false" outlineLevel="2" collapsed="false">
      <c r="A7476" s="133" t="s">
        <v>612</v>
      </c>
      <c r="B7476" s="133" t="s">
        <v>2308</v>
      </c>
      <c r="C7476" s="134" t="n">
        <v>148.89</v>
      </c>
      <c r="D7476" s="133" t="s">
        <v>2293</v>
      </c>
      <c r="E7476" s="133" t="s">
        <v>2294</v>
      </c>
    </row>
    <row r="7477" customFormat="false" ht="12.75" hidden="false" customHeight="false" outlineLevel="2" collapsed="false">
      <c r="A7477" s="133" t="s">
        <v>612</v>
      </c>
      <c r="B7477" s="133" t="s">
        <v>2309</v>
      </c>
      <c r="C7477" s="134" t="n">
        <v>227.32</v>
      </c>
      <c r="D7477" s="133" t="s">
        <v>2293</v>
      </c>
      <c r="E7477" s="133" t="s">
        <v>2294</v>
      </c>
    </row>
    <row r="7478" customFormat="false" ht="12.75" hidden="false" customHeight="false" outlineLevel="2" collapsed="false">
      <c r="A7478" s="133" t="s">
        <v>612</v>
      </c>
      <c r="B7478" s="133" t="s">
        <v>2310</v>
      </c>
      <c r="C7478" s="134" t="n">
        <v>14.46</v>
      </c>
      <c r="D7478" s="133" t="s">
        <v>2293</v>
      </c>
      <c r="E7478" s="133" t="s">
        <v>2294</v>
      </c>
    </row>
    <row r="7479" customFormat="false" ht="12.75" hidden="false" customHeight="false" outlineLevel="2" collapsed="false">
      <c r="A7479" s="133" t="s">
        <v>612</v>
      </c>
      <c r="B7479" s="133" t="s">
        <v>2311</v>
      </c>
      <c r="C7479" s="134" t="n">
        <v>4.12</v>
      </c>
      <c r="D7479" s="133" t="s">
        <v>2293</v>
      </c>
      <c r="E7479" s="133" t="s">
        <v>2294</v>
      </c>
    </row>
    <row r="7480" customFormat="false" ht="12.75" hidden="false" customHeight="false" outlineLevel="2" collapsed="false">
      <c r="A7480" s="133" t="s">
        <v>612</v>
      </c>
      <c r="B7480" s="133" t="s">
        <v>2312</v>
      </c>
      <c r="C7480" s="134" t="n">
        <v>11.17</v>
      </c>
      <c r="D7480" s="133" t="s">
        <v>2293</v>
      </c>
      <c r="E7480" s="133" t="s">
        <v>2294</v>
      </c>
    </row>
    <row r="7481" customFormat="false" ht="12.75" hidden="false" customHeight="false" outlineLevel="1" collapsed="false">
      <c r="A7481" s="135" t="s">
        <v>3822</v>
      </c>
      <c r="B7481" s="133"/>
      <c r="C7481" s="134" t="n">
        <f aca="false">SUBTOTAL(9,C7462:C7480)</f>
        <v>1246.26</v>
      </c>
      <c r="D7481" s="133"/>
      <c r="E7481" s="133"/>
    </row>
    <row r="7482" customFormat="false" ht="12.75" hidden="false" customHeight="false" outlineLevel="2" collapsed="false">
      <c r="A7482" s="133" t="s">
        <v>661</v>
      </c>
      <c r="B7482" s="133" t="s">
        <v>2292</v>
      </c>
      <c r="C7482" s="134" t="n">
        <v>31.9</v>
      </c>
      <c r="D7482" s="133" t="s">
        <v>2293</v>
      </c>
      <c r="E7482" s="133" t="s">
        <v>2596</v>
      </c>
    </row>
    <row r="7483" customFormat="false" ht="12.75" hidden="false" customHeight="false" outlineLevel="2" collapsed="false">
      <c r="A7483" s="133" t="s">
        <v>661</v>
      </c>
      <c r="B7483" s="133" t="s">
        <v>2295</v>
      </c>
      <c r="C7483" s="134" t="n">
        <v>54</v>
      </c>
      <c r="D7483" s="133" t="s">
        <v>2293</v>
      </c>
      <c r="E7483" s="133" t="s">
        <v>2596</v>
      </c>
    </row>
    <row r="7484" customFormat="false" ht="12.75" hidden="false" customHeight="false" outlineLevel="2" collapsed="false">
      <c r="A7484" s="133" t="s">
        <v>661</v>
      </c>
      <c r="B7484" s="133" t="s">
        <v>2296</v>
      </c>
      <c r="C7484" s="134" t="n">
        <v>371.9</v>
      </c>
      <c r="D7484" s="133" t="s">
        <v>2293</v>
      </c>
      <c r="E7484" s="133" t="s">
        <v>2596</v>
      </c>
    </row>
    <row r="7485" customFormat="false" ht="12.75" hidden="false" customHeight="false" outlineLevel="2" collapsed="false">
      <c r="A7485" s="133" t="s">
        <v>661</v>
      </c>
      <c r="B7485" s="133" t="s">
        <v>2297</v>
      </c>
      <c r="C7485" s="134" t="n">
        <v>54.34</v>
      </c>
      <c r="D7485" s="133" t="s">
        <v>2293</v>
      </c>
      <c r="E7485" s="133" t="s">
        <v>2596</v>
      </c>
    </row>
    <row r="7486" customFormat="false" ht="12.75" hidden="false" customHeight="false" outlineLevel="2" collapsed="false">
      <c r="A7486" s="133" t="s">
        <v>661</v>
      </c>
      <c r="B7486" s="133" t="s">
        <v>2298</v>
      </c>
      <c r="C7486" s="134" t="n">
        <v>13.84</v>
      </c>
      <c r="D7486" s="133" t="s">
        <v>2293</v>
      </c>
      <c r="E7486" s="133" t="s">
        <v>2596</v>
      </c>
    </row>
    <row r="7487" customFormat="false" ht="12.75" hidden="false" customHeight="false" outlineLevel="2" collapsed="false">
      <c r="A7487" s="133" t="s">
        <v>661</v>
      </c>
      <c r="B7487" s="133" t="s">
        <v>2299</v>
      </c>
      <c r="C7487" s="134" t="n">
        <v>6</v>
      </c>
      <c r="D7487" s="133" t="s">
        <v>2293</v>
      </c>
      <c r="E7487" s="133" t="s">
        <v>2596</v>
      </c>
    </row>
    <row r="7488" customFormat="false" ht="12.75" hidden="false" customHeight="false" outlineLevel="2" collapsed="false">
      <c r="A7488" s="133" t="s">
        <v>661</v>
      </c>
      <c r="B7488" s="133" t="s">
        <v>2300</v>
      </c>
      <c r="C7488" s="134" t="n">
        <v>3.21</v>
      </c>
      <c r="D7488" s="133" t="s">
        <v>2293</v>
      </c>
      <c r="E7488" s="133" t="s">
        <v>2596</v>
      </c>
    </row>
    <row r="7489" customFormat="false" ht="12.75" hidden="false" customHeight="false" outlineLevel="2" collapsed="false">
      <c r="A7489" s="133" t="s">
        <v>661</v>
      </c>
      <c r="B7489" s="133" t="s">
        <v>2301</v>
      </c>
      <c r="C7489" s="134" t="n">
        <v>9</v>
      </c>
      <c r="D7489" s="133" t="s">
        <v>2293</v>
      </c>
      <c r="E7489" s="133" t="s">
        <v>2596</v>
      </c>
    </row>
    <row r="7490" customFormat="false" ht="12.75" hidden="false" customHeight="false" outlineLevel="2" collapsed="false">
      <c r="A7490" s="133" t="s">
        <v>661</v>
      </c>
      <c r="B7490" s="133" t="s">
        <v>2363</v>
      </c>
      <c r="C7490" s="134" t="n">
        <v>5.34</v>
      </c>
      <c r="D7490" s="133" t="s">
        <v>2293</v>
      </c>
      <c r="E7490" s="133" t="s">
        <v>2596</v>
      </c>
    </row>
    <row r="7491" customFormat="false" ht="12.75" hidden="false" customHeight="false" outlineLevel="2" collapsed="false">
      <c r="A7491" s="133" t="s">
        <v>661</v>
      </c>
      <c r="B7491" s="133" t="s">
        <v>3148</v>
      </c>
      <c r="C7491" s="134" t="n">
        <v>0</v>
      </c>
      <c r="D7491" s="133" t="s">
        <v>2293</v>
      </c>
      <c r="E7491" s="133" t="s">
        <v>2596</v>
      </c>
    </row>
    <row r="7492" customFormat="false" ht="12.75" hidden="false" customHeight="false" outlineLevel="2" collapsed="false">
      <c r="A7492" s="133" t="s">
        <v>661</v>
      </c>
      <c r="B7492" s="133" t="s">
        <v>2302</v>
      </c>
      <c r="C7492" s="134" t="n">
        <v>10.65</v>
      </c>
      <c r="D7492" s="133" t="s">
        <v>2293</v>
      </c>
      <c r="E7492" s="133" t="s">
        <v>2596</v>
      </c>
    </row>
    <row r="7493" customFormat="false" ht="12.75" hidden="false" customHeight="false" outlineLevel="2" collapsed="false">
      <c r="A7493" s="133" t="s">
        <v>661</v>
      </c>
      <c r="B7493" s="133" t="s">
        <v>2303</v>
      </c>
      <c r="C7493" s="134" t="n">
        <v>5</v>
      </c>
      <c r="D7493" s="133" t="s">
        <v>2293</v>
      </c>
      <c r="E7493" s="133" t="s">
        <v>2596</v>
      </c>
    </row>
    <row r="7494" customFormat="false" ht="12.75" hidden="false" customHeight="false" outlineLevel="2" collapsed="false">
      <c r="A7494" s="133" t="s">
        <v>661</v>
      </c>
      <c r="B7494" s="133" t="s">
        <v>2304</v>
      </c>
      <c r="C7494" s="134" t="n">
        <v>5.46</v>
      </c>
      <c r="D7494" s="133" t="s">
        <v>2293</v>
      </c>
      <c r="E7494" s="133" t="s">
        <v>2596</v>
      </c>
    </row>
    <row r="7495" customFormat="false" ht="12.75" hidden="false" customHeight="false" outlineLevel="2" collapsed="false">
      <c r="A7495" s="133" t="s">
        <v>661</v>
      </c>
      <c r="B7495" s="133" t="s">
        <v>2308</v>
      </c>
      <c r="C7495" s="134" t="n">
        <v>148.89</v>
      </c>
      <c r="D7495" s="133" t="s">
        <v>2293</v>
      </c>
      <c r="E7495" s="133" t="s">
        <v>2596</v>
      </c>
    </row>
    <row r="7496" customFormat="false" ht="12.75" hidden="false" customHeight="false" outlineLevel="2" collapsed="false">
      <c r="A7496" s="133" t="s">
        <v>661</v>
      </c>
      <c r="B7496" s="133" t="s">
        <v>2309</v>
      </c>
      <c r="C7496" s="134" t="n">
        <v>227.32</v>
      </c>
      <c r="D7496" s="133" t="s">
        <v>2293</v>
      </c>
      <c r="E7496" s="133" t="s">
        <v>2596</v>
      </c>
    </row>
    <row r="7497" customFormat="false" ht="12.75" hidden="false" customHeight="false" outlineLevel="2" collapsed="false">
      <c r="A7497" s="133" t="s">
        <v>661</v>
      </c>
      <c r="B7497" s="133" t="s">
        <v>2310</v>
      </c>
      <c r="C7497" s="134" t="n">
        <v>14.46</v>
      </c>
      <c r="D7497" s="133" t="s">
        <v>2293</v>
      </c>
      <c r="E7497" s="133" t="s">
        <v>2596</v>
      </c>
    </row>
    <row r="7498" customFormat="false" ht="12.75" hidden="false" customHeight="false" outlineLevel="2" collapsed="false">
      <c r="A7498" s="133" t="s">
        <v>661</v>
      </c>
      <c r="B7498" s="133" t="s">
        <v>2311</v>
      </c>
      <c r="C7498" s="134" t="n">
        <v>4.12</v>
      </c>
      <c r="D7498" s="133" t="s">
        <v>2293</v>
      </c>
      <c r="E7498" s="133" t="s">
        <v>2596</v>
      </c>
    </row>
    <row r="7499" customFormat="false" ht="12.75" hidden="false" customHeight="false" outlineLevel="2" collapsed="false">
      <c r="A7499" s="133" t="s">
        <v>661</v>
      </c>
      <c r="B7499" s="133" t="s">
        <v>2312</v>
      </c>
      <c r="C7499" s="134" t="n">
        <v>11.17</v>
      </c>
      <c r="D7499" s="133" t="s">
        <v>2293</v>
      </c>
      <c r="E7499" s="133" t="s">
        <v>2596</v>
      </c>
    </row>
    <row r="7500" customFormat="false" ht="12.75" hidden="false" customHeight="false" outlineLevel="1" collapsed="false">
      <c r="A7500" s="135" t="s">
        <v>3823</v>
      </c>
      <c r="B7500" s="133"/>
      <c r="C7500" s="134" t="n">
        <f aca="false">SUBTOTAL(9,C7482:C7499)</f>
        <v>976.6</v>
      </c>
      <c r="D7500" s="133"/>
      <c r="E7500" s="133"/>
    </row>
    <row r="7501" customFormat="false" ht="12.75" hidden="false" customHeight="false" outlineLevel="2" collapsed="false">
      <c r="A7501" s="133" t="s">
        <v>939</v>
      </c>
      <c r="B7501" s="133" t="s">
        <v>2418</v>
      </c>
      <c r="C7501" s="134" t="n">
        <v>5.36</v>
      </c>
      <c r="D7501" s="133" t="s">
        <v>2293</v>
      </c>
      <c r="E7501" s="133" t="s">
        <v>2871</v>
      </c>
    </row>
    <row r="7502" customFormat="false" ht="12.75" hidden="false" customHeight="false" outlineLevel="2" collapsed="false">
      <c r="A7502" s="133" t="s">
        <v>939</v>
      </c>
      <c r="B7502" s="133" t="s">
        <v>2419</v>
      </c>
      <c r="C7502" s="134" t="n">
        <v>54</v>
      </c>
      <c r="D7502" s="133" t="s">
        <v>2293</v>
      </c>
      <c r="E7502" s="133" t="s">
        <v>2871</v>
      </c>
    </row>
    <row r="7503" customFormat="false" ht="12.75" hidden="false" customHeight="false" outlineLevel="2" collapsed="false">
      <c r="A7503" s="133" t="s">
        <v>939</v>
      </c>
      <c r="B7503" s="133" t="s">
        <v>2434</v>
      </c>
      <c r="C7503" s="134" t="n">
        <v>13.85</v>
      </c>
      <c r="D7503" s="133" t="s">
        <v>2293</v>
      </c>
      <c r="E7503" s="133" t="s">
        <v>2871</v>
      </c>
    </row>
    <row r="7504" customFormat="false" ht="12.75" hidden="false" customHeight="false" outlineLevel="2" collapsed="false">
      <c r="A7504" s="133" t="s">
        <v>939</v>
      </c>
      <c r="B7504" s="133" t="s">
        <v>2423</v>
      </c>
      <c r="C7504" s="134" t="n">
        <v>11.88</v>
      </c>
      <c r="D7504" s="133" t="s">
        <v>2293</v>
      </c>
      <c r="E7504" s="133" t="s">
        <v>2871</v>
      </c>
    </row>
    <row r="7505" customFormat="false" ht="12.75" hidden="false" customHeight="false" outlineLevel="2" collapsed="false">
      <c r="A7505" s="133" t="s">
        <v>939</v>
      </c>
      <c r="B7505" s="133" t="s">
        <v>2425</v>
      </c>
      <c r="C7505" s="134" t="n">
        <v>1391.01</v>
      </c>
      <c r="D7505" s="133" t="s">
        <v>2293</v>
      </c>
      <c r="E7505" s="133" t="s">
        <v>2871</v>
      </c>
    </row>
    <row r="7506" customFormat="false" ht="12.75" hidden="false" customHeight="false" outlineLevel="2" collapsed="false">
      <c r="A7506" s="133" t="s">
        <v>939</v>
      </c>
      <c r="B7506" s="133" t="s">
        <v>2292</v>
      </c>
      <c r="C7506" s="134" t="n">
        <v>31.9</v>
      </c>
      <c r="D7506" s="133" t="s">
        <v>2293</v>
      </c>
      <c r="E7506" s="133" t="s">
        <v>2871</v>
      </c>
    </row>
    <row r="7507" customFormat="false" ht="12.75" hidden="false" customHeight="false" outlineLevel="2" collapsed="false">
      <c r="A7507" s="133" t="s">
        <v>939</v>
      </c>
      <c r="B7507" s="133" t="s">
        <v>2295</v>
      </c>
      <c r="C7507" s="134" t="n">
        <v>54</v>
      </c>
      <c r="D7507" s="133" t="s">
        <v>2293</v>
      </c>
      <c r="E7507" s="133" t="s">
        <v>2871</v>
      </c>
    </row>
    <row r="7508" customFormat="false" ht="12.75" hidden="false" customHeight="false" outlineLevel="2" collapsed="false">
      <c r="A7508" s="133" t="s">
        <v>939</v>
      </c>
      <c r="B7508" s="133" t="s">
        <v>2296</v>
      </c>
      <c r="C7508" s="134" t="n">
        <v>371.9</v>
      </c>
      <c r="D7508" s="133" t="s">
        <v>2293</v>
      </c>
      <c r="E7508" s="133" t="s">
        <v>2871</v>
      </c>
    </row>
    <row r="7509" customFormat="false" ht="12.75" hidden="false" customHeight="false" outlineLevel="2" collapsed="false">
      <c r="A7509" s="133" t="s">
        <v>939</v>
      </c>
      <c r="B7509" s="133" t="s">
        <v>2297</v>
      </c>
      <c r="C7509" s="134" t="n">
        <v>54.34</v>
      </c>
      <c r="D7509" s="133" t="s">
        <v>2293</v>
      </c>
      <c r="E7509" s="133" t="s">
        <v>2871</v>
      </c>
    </row>
    <row r="7510" customFormat="false" ht="12.75" hidden="false" customHeight="false" outlineLevel="2" collapsed="false">
      <c r="A7510" s="133" t="s">
        <v>939</v>
      </c>
      <c r="B7510" s="133" t="s">
        <v>2298</v>
      </c>
      <c r="C7510" s="134" t="n">
        <v>13.84</v>
      </c>
      <c r="D7510" s="133" t="s">
        <v>2293</v>
      </c>
      <c r="E7510" s="133" t="s">
        <v>2871</v>
      </c>
    </row>
    <row r="7511" customFormat="false" ht="12.75" hidden="false" customHeight="false" outlineLevel="2" collapsed="false">
      <c r="A7511" s="133" t="s">
        <v>939</v>
      </c>
      <c r="B7511" s="133" t="s">
        <v>2299</v>
      </c>
      <c r="C7511" s="134" t="n">
        <v>6</v>
      </c>
      <c r="D7511" s="133" t="s">
        <v>2293</v>
      </c>
      <c r="E7511" s="133" t="s">
        <v>2871</v>
      </c>
    </row>
    <row r="7512" customFormat="false" ht="12.75" hidden="false" customHeight="false" outlineLevel="2" collapsed="false">
      <c r="A7512" s="133" t="s">
        <v>939</v>
      </c>
      <c r="B7512" s="133" t="s">
        <v>2300</v>
      </c>
      <c r="C7512" s="134" t="n">
        <v>3.21</v>
      </c>
      <c r="D7512" s="133" t="s">
        <v>2293</v>
      </c>
      <c r="E7512" s="133" t="s">
        <v>2871</v>
      </c>
    </row>
    <row r="7513" customFormat="false" ht="12.75" hidden="false" customHeight="false" outlineLevel="2" collapsed="false">
      <c r="A7513" s="133" t="s">
        <v>939</v>
      </c>
      <c r="B7513" s="133" t="s">
        <v>2301</v>
      </c>
      <c r="C7513" s="134" t="n">
        <v>9</v>
      </c>
      <c r="D7513" s="133" t="s">
        <v>2293</v>
      </c>
      <c r="E7513" s="133" t="s">
        <v>2871</v>
      </c>
    </row>
    <row r="7514" customFormat="false" ht="12.75" hidden="false" customHeight="false" outlineLevel="2" collapsed="false">
      <c r="A7514" s="133" t="s">
        <v>939</v>
      </c>
      <c r="B7514" s="133" t="s">
        <v>2302</v>
      </c>
      <c r="C7514" s="134" t="n">
        <v>10.65</v>
      </c>
      <c r="D7514" s="133" t="s">
        <v>2293</v>
      </c>
      <c r="E7514" s="133" t="s">
        <v>2871</v>
      </c>
    </row>
    <row r="7515" customFormat="false" ht="12.75" hidden="false" customHeight="false" outlineLevel="2" collapsed="false">
      <c r="A7515" s="133" t="s">
        <v>939</v>
      </c>
      <c r="B7515" s="133" t="s">
        <v>2303</v>
      </c>
      <c r="C7515" s="134" t="n">
        <v>5</v>
      </c>
      <c r="D7515" s="133" t="s">
        <v>2293</v>
      </c>
      <c r="E7515" s="133" t="s">
        <v>2871</v>
      </c>
    </row>
    <row r="7516" customFormat="false" ht="12.75" hidden="false" customHeight="false" outlineLevel="2" collapsed="false">
      <c r="A7516" s="133" t="s">
        <v>939</v>
      </c>
      <c r="B7516" s="133" t="s">
        <v>2304</v>
      </c>
      <c r="C7516" s="134" t="n">
        <v>5.46</v>
      </c>
      <c r="D7516" s="133" t="s">
        <v>2293</v>
      </c>
      <c r="E7516" s="133" t="s">
        <v>2871</v>
      </c>
    </row>
    <row r="7517" customFormat="false" ht="12.75" hidden="false" customHeight="false" outlineLevel="2" collapsed="false">
      <c r="A7517" s="133" t="s">
        <v>939</v>
      </c>
      <c r="B7517" s="133" t="s">
        <v>2305</v>
      </c>
      <c r="C7517" s="134" t="n">
        <v>175</v>
      </c>
      <c r="D7517" s="133" t="s">
        <v>2293</v>
      </c>
      <c r="E7517" s="133" t="s">
        <v>2871</v>
      </c>
    </row>
    <row r="7518" customFormat="false" ht="12.75" hidden="false" customHeight="false" outlineLevel="2" collapsed="false">
      <c r="A7518" s="133" t="s">
        <v>939</v>
      </c>
      <c r="B7518" s="133" t="s">
        <v>2306</v>
      </c>
      <c r="C7518" s="134" t="n">
        <v>50</v>
      </c>
      <c r="D7518" s="133" t="s">
        <v>2293</v>
      </c>
      <c r="E7518" s="133" t="s">
        <v>2871</v>
      </c>
    </row>
    <row r="7519" customFormat="false" ht="12.75" hidden="false" customHeight="false" outlineLevel="2" collapsed="false">
      <c r="A7519" s="133" t="s">
        <v>939</v>
      </c>
      <c r="B7519" s="133" t="s">
        <v>2307</v>
      </c>
      <c r="C7519" s="134" t="n">
        <v>50</v>
      </c>
      <c r="D7519" s="133" t="s">
        <v>2293</v>
      </c>
      <c r="E7519" s="133" t="s">
        <v>2871</v>
      </c>
    </row>
    <row r="7520" customFormat="false" ht="12.75" hidden="false" customHeight="false" outlineLevel="2" collapsed="false">
      <c r="A7520" s="133" t="s">
        <v>939</v>
      </c>
      <c r="B7520" s="133" t="s">
        <v>2308</v>
      </c>
      <c r="C7520" s="134" t="n">
        <v>148.89</v>
      </c>
      <c r="D7520" s="133" t="s">
        <v>2293</v>
      </c>
      <c r="E7520" s="133" t="s">
        <v>2871</v>
      </c>
    </row>
    <row r="7521" customFormat="false" ht="12.75" hidden="false" customHeight="false" outlineLevel="2" collapsed="false">
      <c r="A7521" s="133" t="s">
        <v>939</v>
      </c>
      <c r="B7521" s="133" t="s">
        <v>2309</v>
      </c>
      <c r="C7521" s="134" t="n">
        <v>227.32</v>
      </c>
      <c r="D7521" s="133" t="s">
        <v>2293</v>
      </c>
      <c r="E7521" s="133" t="s">
        <v>2871</v>
      </c>
    </row>
    <row r="7522" customFormat="false" ht="12.75" hidden="false" customHeight="false" outlineLevel="2" collapsed="false">
      <c r="A7522" s="133" t="s">
        <v>939</v>
      </c>
      <c r="B7522" s="133" t="s">
        <v>2310</v>
      </c>
      <c r="C7522" s="134" t="n">
        <v>14.46</v>
      </c>
      <c r="D7522" s="133" t="s">
        <v>2293</v>
      </c>
      <c r="E7522" s="133" t="s">
        <v>2871</v>
      </c>
    </row>
    <row r="7523" customFormat="false" ht="12.75" hidden="false" customHeight="false" outlineLevel="2" collapsed="false">
      <c r="A7523" s="133" t="s">
        <v>939</v>
      </c>
      <c r="B7523" s="133" t="s">
        <v>2311</v>
      </c>
      <c r="C7523" s="134" t="n">
        <v>4.12</v>
      </c>
      <c r="D7523" s="133" t="s">
        <v>2293</v>
      </c>
      <c r="E7523" s="133" t="s">
        <v>2871</v>
      </c>
    </row>
    <row r="7524" customFormat="false" ht="12.75" hidden="false" customHeight="false" outlineLevel="2" collapsed="false">
      <c r="A7524" s="133" t="s">
        <v>939</v>
      </c>
      <c r="B7524" s="133" t="s">
        <v>2312</v>
      </c>
      <c r="C7524" s="134" t="n">
        <v>11.17</v>
      </c>
      <c r="D7524" s="133" t="s">
        <v>2293</v>
      </c>
      <c r="E7524" s="133" t="s">
        <v>2871</v>
      </c>
    </row>
    <row r="7525" customFormat="false" ht="12.75" hidden="false" customHeight="false" outlineLevel="1" collapsed="false">
      <c r="A7525" s="135" t="s">
        <v>3824</v>
      </c>
      <c r="B7525" s="133"/>
      <c r="C7525" s="134" t="n">
        <f aca="false">SUBTOTAL(9,C7501:C7524)</f>
        <v>2722.36</v>
      </c>
      <c r="D7525" s="133"/>
      <c r="E7525" s="133"/>
    </row>
    <row r="7526" customFormat="false" ht="12.75" hidden="false" customHeight="false" outlineLevel="2" collapsed="false">
      <c r="A7526" s="133" t="s">
        <v>1940</v>
      </c>
      <c r="B7526" s="133" t="s">
        <v>2288</v>
      </c>
      <c r="C7526" s="134" t="n">
        <v>40</v>
      </c>
      <c r="D7526" s="133" t="s">
        <v>2289</v>
      </c>
      <c r="E7526" s="133" t="s">
        <v>2290</v>
      </c>
    </row>
    <row r="7527" customFormat="false" ht="12.75" hidden="false" customHeight="false" outlineLevel="1" collapsed="false">
      <c r="A7527" s="135" t="s">
        <v>3825</v>
      </c>
      <c r="B7527" s="133"/>
      <c r="C7527" s="134" t="n">
        <f aca="false">SUBTOTAL(9,C7526)</f>
        <v>40</v>
      </c>
      <c r="D7527" s="133"/>
      <c r="E7527" s="133"/>
    </row>
    <row r="7528" customFormat="false" ht="12.75" hidden="false" customHeight="false" outlineLevel="2" collapsed="false">
      <c r="A7528" s="133" t="s">
        <v>444</v>
      </c>
      <c r="B7528" s="133" t="s">
        <v>2292</v>
      </c>
      <c r="C7528" s="134" t="n">
        <v>31.9</v>
      </c>
      <c r="D7528" s="133" t="s">
        <v>2293</v>
      </c>
      <c r="E7528" s="133" t="s">
        <v>2362</v>
      </c>
    </row>
    <row r="7529" customFormat="false" ht="12.75" hidden="false" customHeight="false" outlineLevel="2" collapsed="false">
      <c r="A7529" s="133" t="s">
        <v>444</v>
      </c>
      <c r="B7529" s="133" t="s">
        <v>2295</v>
      </c>
      <c r="C7529" s="134" t="n">
        <v>54</v>
      </c>
      <c r="D7529" s="133" t="s">
        <v>2293</v>
      </c>
      <c r="E7529" s="133" t="s">
        <v>2362</v>
      </c>
    </row>
    <row r="7530" customFormat="false" ht="12.75" hidden="false" customHeight="false" outlineLevel="2" collapsed="false">
      <c r="A7530" s="133" t="s">
        <v>444</v>
      </c>
      <c r="B7530" s="133" t="s">
        <v>2296</v>
      </c>
      <c r="C7530" s="134" t="n">
        <v>371.9</v>
      </c>
      <c r="D7530" s="133" t="s">
        <v>2293</v>
      </c>
      <c r="E7530" s="133" t="s">
        <v>2362</v>
      </c>
    </row>
    <row r="7531" customFormat="false" ht="12.75" hidden="false" customHeight="false" outlineLevel="2" collapsed="false">
      <c r="A7531" s="133" t="s">
        <v>444</v>
      </c>
      <c r="B7531" s="133" t="s">
        <v>2297</v>
      </c>
      <c r="C7531" s="134" t="n">
        <v>54.34</v>
      </c>
      <c r="D7531" s="133" t="s">
        <v>2293</v>
      </c>
      <c r="E7531" s="133" t="s">
        <v>2362</v>
      </c>
    </row>
    <row r="7532" customFormat="false" ht="12.75" hidden="false" customHeight="false" outlineLevel="2" collapsed="false">
      <c r="A7532" s="133" t="s">
        <v>444</v>
      </c>
      <c r="B7532" s="133" t="s">
        <v>2298</v>
      </c>
      <c r="C7532" s="134" t="n">
        <v>13.84</v>
      </c>
      <c r="D7532" s="133" t="s">
        <v>2293</v>
      </c>
      <c r="E7532" s="133" t="s">
        <v>2362</v>
      </c>
    </row>
    <row r="7533" customFormat="false" ht="12.75" hidden="false" customHeight="false" outlineLevel="2" collapsed="false">
      <c r="A7533" s="133" t="s">
        <v>444</v>
      </c>
      <c r="B7533" s="133" t="s">
        <v>2299</v>
      </c>
      <c r="C7533" s="134" t="n">
        <v>6</v>
      </c>
      <c r="D7533" s="133" t="s">
        <v>2293</v>
      </c>
      <c r="E7533" s="133" t="s">
        <v>2362</v>
      </c>
    </row>
    <row r="7534" customFormat="false" ht="12.75" hidden="false" customHeight="false" outlineLevel="2" collapsed="false">
      <c r="A7534" s="133" t="s">
        <v>444</v>
      </c>
      <c r="B7534" s="133" t="s">
        <v>2300</v>
      </c>
      <c r="C7534" s="134" t="n">
        <v>3.21</v>
      </c>
      <c r="D7534" s="133" t="s">
        <v>2293</v>
      </c>
      <c r="E7534" s="133" t="s">
        <v>2362</v>
      </c>
    </row>
    <row r="7535" customFormat="false" ht="12.75" hidden="false" customHeight="false" outlineLevel="2" collapsed="false">
      <c r="A7535" s="133" t="s">
        <v>444</v>
      </c>
      <c r="B7535" s="133" t="s">
        <v>2301</v>
      </c>
      <c r="C7535" s="134" t="n">
        <v>9</v>
      </c>
      <c r="D7535" s="133" t="s">
        <v>2293</v>
      </c>
      <c r="E7535" s="133" t="s">
        <v>2362</v>
      </c>
    </row>
    <row r="7536" customFormat="false" ht="12.75" hidden="false" customHeight="false" outlineLevel="2" collapsed="false">
      <c r="A7536" s="133" t="s">
        <v>444</v>
      </c>
      <c r="B7536" s="133" t="s">
        <v>2302</v>
      </c>
      <c r="C7536" s="134" t="n">
        <v>10.65</v>
      </c>
      <c r="D7536" s="133" t="s">
        <v>2293</v>
      </c>
      <c r="E7536" s="133" t="s">
        <v>2362</v>
      </c>
    </row>
    <row r="7537" customFormat="false" ht="12.75" hidden="false" customHeight="false" outlineLevel="2" collapsed="false">
      <c r="A7537" s="133" t="s">
        <v>444</v>
      </c>
      <c r="B7537" s="133" t="s">
        <v>2303</v>
      </c>
      <c r="C7537" s="134" t="n">
        <v>5</v>
      </c>
      <c r="D7537" s="133" t="s">
        <v>2293</v>
      </c>
      <c r="E7537" s="133" t="s">
        <v>2362</v>
      </c>
    </row>
    <row r="7538" customFormat="false" ht="12.75" hidden="false" customHeight="false" outlineLevel="2" collapsed="false">
      <c r="A7538" s="133" t="s">
        <v>444</v>
      </c>
      <c r="B7538" s="133" t="s">
        <v>2304</v>
      </c>
      <c r="C7538" s="134" t="n">
        <v>5.46</v>
      </c>
      <c r="D7538" s="133" t="s">
        <v>2293</v>
      </c>
      <c r="E7538" s="133" t="s">
        <v>2362</v>
      </c>
    </row>
    <row r="7539" customFormat="false" ht="12.75" hidden="false" customHeight="false" outlineLevel="2" collapsed="false">
      <c r="A7539" s="133" t="s">
        <v>444</v>
      </c>
      <c r="B7539" s="133" t="s">
        <v>2305</v>
      </c>
      <c r="C7539" s="134" t="n">
        <v>175</v>
      </c>
      <c r="D7539" s="133" t="s">
        <v>2293</v>
      </c>
      <c r="E7539" s="133" t="s">
        <v>2362</v>
      </c>
    </row>
    <row r="7540" customFormat="false" ht="12.75" hidden="false" customHeight="false" outlineLevel="2" collapsed="false">
      <c r="A7540" s="133" t="s">
        <v>444</v>
      </c>
      <c r="B7540" s="133" t="s">
        <v>2306</v>
      </c>
      <c r="C7540" s="134" t="n">
        <v>50</v>
      </c>
      <c r="D7540" s="133" t="s">
        <v>2293</v>
      </c>
      <c r="E7540" s="133" t="s">
        <v>2362</v>
      </c>
    </row>
    <row r="7541" customFormat="false" ht="12.75" hidden="false" customHeight="false" outlineLevel="2" collapsed="false">
      <c r="A7541" s="133" t="s">
        <v>444</v>
      </c>
      <c r="B7541" s="133" t="s">
        <v>2307</v>
      </c>
      <c r="C7541" s="134" t="n">
        <v>50</v>
      </c>
      <c r="D7541" s="133" t="s">
        <v>2293</v>
      </c>
      <c r="E7541" s="133" t="s">
        <v>2362</v>
      </c>
    </row>
    <row r="7542" customFormat="false" ht="12.75" hidden="false" customHeight="false" outlineLevel="2" collapsed="false">
      <c r="A7542" s="133" t="s">
        <v>444</v>
      </c>
      <c r="B7542" s="133" t="s">
        <v>2308</v>
      </c>
      <c r="C7542" s="134" t="n">
        <v>148.89</v>
      </c>
      <c r="D7542" s="133" t="s">
        <v>2293</v>
      </c>
      <c r="E7542" s="133" t="s">
        <v>2362</v>
      </c>
    </row>
    <row r="7543" customFormat="false" ht="12.75" hidden="false" customHeight="false" outlineLevel="2" collapsed="false">
      <c r="A7543" s="133" t="s">
        <v>444</v>
      </c>
      <c r="B7543" s="133" t="s">
        <v>2309</v>
      </c>
      <c r="C7543" s="134" t="n">
        <v>227.32</v>
      </c>
      <c r="D7543" s="133" t="s">
        <v>2293</v>
      </c>
      <c r="E7543" s="133" t="s">
        <v>2362</v>
      </c>
    </row>
    <row r="7544" customFormat="false" ht="12.75" hidden="false" customHeight="false" outlineLevel="2" collapsed="false">
      <c r="A7544" s="133" t="s">
        <v>444</v>
      </c>
      <c r="B7544" s="133" t="s">
        <v>2310</v>
      </c>
      <c r="C7544" s="134" t="n">
        <v>14.46</v>
      </c>
      <c r="D7544" s="133" t="s">
        <v>2293</v>
      </c>
      <c r="E7544" s="133" t="s">
        <v>2362</v>
      </c>
    </row>
    <row r="7545" customFormat="false" ht="12.75" hidden="false" customHeight="false" outlineLevel="2" collapsed="false">
      <c r="A7545" s="133" t="s">
        <v>444</v>
      </c>
      <c r="B7545" s="133" t="s">
        <v>2311</v>
      </c>
      <c r="C7545" s="134" t="n">
        <v>4.12</v>
      </c>
      <c r="D7545" s="133" t="s">
        <v>2293</v>
      </c>
      <c r="E7545" s="133" t="s">
        <v>2362</v>
      </c>
    </row>
    <row r="7546" customFormat="false" ht="12.75" hidden="false" customHeight="false" outlineLevel="2" collapsed="false">
      <c r="A7546" s="133" t="s">
        <v>444</v>
      </c>
      <c r="B7546" s="133" t="s">
        <v>2312</v>
      </c>
      <c r="C7546" s="134" t="n">
        <v>11.17</v>
      </c>
      <c r="D7546" s="133" t="s">
        <v>2293</v>
      </c>
      <c r="E7546" s="133" t="s">
        <v>2362</v>
      </c>
    </row>
    <row r="7547" customFormat="false" ht="12.75" hidden="false" customHeight="false" outlineLevel="1" collapsed="false">
      <c r="A7547" s="135" t="s">
        <v>3826</v>
      </c>
      <c r="B7547" s="133"/>
      <c r="C7547" s="134" t="n">
        <f aca="false">SUBTOTAL(9,C7528:C7546)</f>
        <v>1246.26</v>
      </c>
      <c r="D7547" s="133"/>
      <c r="E7547" s="133"/>
    </row>
    <row r="7548" customFormat="false" ht="12.75" hidden="false" customHeight="false" outlineLevel="2" collapsed="false">
      <c r="A7548" s="133" t="s">
        <v>1266</v>
      </c>
      <c r="B7548" s="133" t="s">
        <v>2288</v>
      </c>
      <c r="C7548" s="134" t="n">
        <v>40</v>
      </c>
      <c r="D7548" s="133" t="s">
        <v>2559</v>
      </c>
      <c r="E7548" s="133" t="s">
        <v>3604</v>
      </c>
    </row>
    <row r="7549" customFormat="false" ht="12.75" hidden="false" customHeight="false" outlineLevel="1" collapsed="false">
      <c r="A7549" s="135" t="s">
        <v>3827</v>
      </c>
      <c r="B7549" s="133"/>
      <c r="C7549" s="134" t="n">
        <f aca="false">SUBTOTAL(9,C7548)</f>
        <v>40</v>
      </c>
      <c r="D7549" s="133"/>
      <c r="E7549" s="133"/>
    </row>
    <row r="7550" customFormat="false" ht="12.75" hidden="false" customHeight="false" outlineLevel="2" collapsed="false">
      <c r="A7550" s="133" t="s">
        <v>923</v>
      </c>
      <c r="B7550" s="133" t="s">
        <v>2305</v>
      </c>
      <c r="C7550" s="134" t="n">
        <v>175</v>
      </c>
      <c r="D7550" s="133" t="s">
        <v>2293</v>
      </c>
      <c r="E7550" s="133" t="s">
        <v>2619</v>
      </c>
    </row>
    <row r="7551" customFormat="false" ht="12.75" hidden="false" customHeight="false" outlineLevel="2" collapsed="false">
      <c r="A7551" s="133" t="s">
        <v>923</v>
      </c>
      <c r="B7551" s="133" t="s">
        <v>2307</v>
      </c>
      <c r="C7551" s="134" t="n">
        <v>50</v>
      </c>
      <c r="D7551" s="133" t="s">
        <v>2293</v>
      </c>
      <c r="E7551" s="133" t="s">
        <v>2619</v>
      </c>
    </row>
    <row r="7552" customFormat="false" ht="12.75" hidden="false" customHeight="false" outlineLevel="1" collapsed="false">
      <c r="A7552" s="135" t="s">
        <v>3828</v>
      </c>
      <c r="B7552" s="133"/>
      <c r="C7552" s="134" t="n">
        <f aca="false">SUBTOTAL(9,C7550:C7551)</f>
        <v>225</v>
      </c>
      <c r="D7552" s="133"/>
      <c r="E7552" s="133"/>
    </row>
    <row r="7553" customFormat="false" ht="12.75" hidden="false" customHeight="false" outlineLevel="2" collapsed="false">
      <c r="A7553" s="133" t="s">
        <v>662</v>
      </c>
      <c r="B7553" s="133" t="s">
        <v>2305</v>
      </c>
      <c r="C7553" s="134" t="n">
        <v>175</v>
      </c>
      <c r="D7553" s="133" t="s">
        <v>2681</v>
      </c>
      <c r="E7553" s="133" t="s">
        <v>3829</v>
      </c>
    </row>
    <row r="7554" customFormat="false" ht="12.75" hidden="false" customHeight="false" outlineLevel="2" collapsed="false">
      <c r="A7554" s="133" t="s">
        <v>662</v>
      </c>
      <c r="B7554" s="133" t="s">
        <v>2307</v>
      </c>
      <c r="C7554" s="134" t="n">
        <v>50</v>
      </c>
      <c r="D7554" s="133" t="s">
        <v>2681</v>
      </c>
      <c r="E7554" s="133" t="s">
        <v>3829</v>
      </c>
    </row>
    <row r="7555" customFormat="false" ht="12.75" hidden="false" customHeight="false" outlineLevel="1" collapsed="false">
      <c r="A7555" s="135" t="s">
        <v>3830</v>
      </c>
      <c r="B7555" s="133"/>
      <c r="C7555" s="134" t="n">
        <f aca="false">SUBTOTAL(9,C7553:C7554)</f>
        <v>225</v>
      </c>
      <c r="D7555" s="133"/>
      <c r="E7555" s="133"/>
    </row>
    <row r="7556" customFormat="false" ht="12.75" hidden="false" customHeight="false" outlineLevel="2" collapsed="false">
      <c r="A7556" s="133" t="s">
        <v>613</v>
      </c>
      <c r="B7556" s="133" t="s">
        <v>2305</v>
      </c>
      <c r="C7556" s="134" t="n">
        <v>175</v>
      </c>
      <c r="D7556" s="133" t="s">
        <v>2293</v>
      </c>
      <c r="E7556" s="133" t="s">
        <v>2294</v>
      </c>
    </row>
    <row r="7557" customFormat="false" ht="12.75" hidden="false" customHeight="false" outlineLevel="2" collapsed="false">
      <c r="A7557" s="133" t="s">
        <v>613</v>
      </c>
      <c r="B7557" s="133" t="s">
        <v>2306</v>
      </c>
      <c r="C7557" s="134" t="n">
        <v>50</v>
      </c>
      <c r="D7557" s="133" t="s">
        <v>2293</v>
      </c>
      <c r="E7557" s="133" t="s">
        <v>2294</v>
      </c>
    </row>
    <row r="7558" customFormat="false" ht="12.75" hidden="false" customHeight="false" outlineLevel="2" collapsed="false">
      <c r="A7558" s="133" t="s">
        <v>613</v>
      </c>
      <c r="B7558" s="133" t="s">
        <v>2308</v>
      </c>
      <c r="C7558" s="134" t="n">
        <v>148.89</v>
      </c>
      <c r="D7558" s="133" t="s">
        <v>2293</v>
      </c>
      <c r="E7558" s="133" t="s">
        <v>2294</v>
      </c>
    </row>
    <row r="7559" customFormat="false" ht="12.75" hidden="false" customHeight="false" outlineLevel="2" collapsed="false">
      <c r="A7559" s="133" t="s">
        <v>613</v>
      </c>
      <c r="B7559" s="133" t="s">
        <v>2309</v>
      </c>
      <c r="C7559" s="134" t="n">
        <v>227.32</v>
      </c>
      <c r="D7559" s="133" t="s">
        <v>2293</v>
      </c>
      <c r="E7559" s="133" t="s">
        <v>2294</v>
      </c>
    </row>
    <row r="7560" customFormat="false" ht="12.75" hidden="false" customHeight="false" outlineLevel="2" collapsed="false">
      <c r="A7560" s="133" t="s">
        <v>613</v>
      </c>
      <c r="B7560" s="133" t="s">
        <v>2310</v>
      </c>
      <c r="C7560" s="134" t="n">
        <v>14.46</v>
      </c>
      <c r="D7560" s="133" t="s">
        <v>2293</v>
      </c>
      <c r="E7560" s="133" t="s">
        <v>2294</v>
      </c>
    </row>
    <row r="7561" customFormat="false" ht="12.75" hidden="false" customHeight="false" outlineLevel="2" collapsed="false">
      <c r="A7561" s="133" t="s">
        <v>613</v>
      </c>
      <c r="B7561" s="133" t="s">
        <v>2311</v>
      </c>
      <c r="C7561" s="134" t="n">
        <v>4.12</v>
      </c>
      <c r="D7561" s="133" t="s">
        <v>2293</v>
      </c>
      <c r="E7561" s="133" t="s">
        <v>2294</v>
      </c>
    </row>
    <row r="7562" customFormat="false" ht="12.75" hidden="false" customHeight="false" outlineLevel="2" collapsed="false">
      <c r="A7562" s="133" t="s">
        <v>613</v>
      </c>
      <c r="B7562" s="133" t="s">
        <v>2312</v>
      </c>
      <c r="C7562" s="134" t="n">
        <v>11.17</v>
      </c>
      <c r="D7562" s="133" t="s">
        <v>2293</v>
      </c>
      <c r="E7562" s="133" t="s">
        <v>2294</v>
      </c>
    </row>
    <row r="7563" customFormat="false" ht="12.75" hidden="false" customHeight="false" outlineLevel="1" collapsed="false">
      <c r="A7563" s="135" t="s">
        <v>3831</v>
      </c>
      <c r="B7563" s="133"/>
      <c r="C7563" s="134" t="n">
        <f aca="false">SUBTOTAL(9,C7556:C7562)</f>
        <v>630.96</v>
      </c>
      <c r="D7563" s="133"/>
      <c r="E7563" s="133"/>
    </row>
    <row r="7564" customFormat="false" ht="12.75" hidden="false" customHeight="false" outlineLevel="2" collapsed="false">
      <c r="A7564" s="133" t="s">
        <v>885</v>
      </c>
      <c r="B7564" s="133" t="s">
        <v>2308</v>
      </c>
      <c r="C7564" s="134" t="n">
        <v>148.89</v>
      </c>
      <c r="D7564" s="133" t="s">
        <v>2293</v>
      </c>
      <c r="E7564" s="133" t="s">
        <v>2988</v>
      </c>
    </row>
    <row r="7565" customFormat="false" ht="12.75" hidden="false" customHeight="false" outlineLevel="2" collapsed="false">
      <c r="A7565" s="133" t="s">
        <v>885</v>
      </c>
      <c r="B7565" s="133" t="s">
        <v>2309</v>
      </c>
      <c r="C7565" s="134" t="n">
        <v>227.32</v>
      </c>
      <c r="D7565" s="133" t="s">
        <v>2293</v>
      </c>
      <c r="E7565" s="133" t="s">
        <v>2988</v>
      </c>
    </row>
    <row r="7566" customFormat="false" ht="12.75" hidden="false" customHeight="false" outlineLevel="2" collapsed="false">
      <c r="A7566" s="133" t="s">
        <v>885</v>
      </c>
      <c r="B7566" s="133" t="s">
        <v>2310</v>
      </c>
      <c r="C7566" s="134" t="n">
        <v>14.46</v>
      </c>
      <c r="D7566" s="133" t="s">
        <v>2293</v>
      </c>
      <c r="E7566" s="133" t="s">
        <v>2988</v>
      </c>
    </row>
    <row r="7567" customFormat="false" ht="12.75" hidden="false" customHeight="false" outlineLevel="2" collapsed="false">
      <c r="A7567" s="133" t="s">
        <v>885</v>
      </c>
      <c r="B7567" s="133" t="s">
        <v>2311</v>
      </c>
      <c r="C7567" s="134" t="n">
        <v>4.12</v>
      </c>
      <c r="D7567" s="133" t="s">
        <v>2293</v>
      </c>
      <c r="E7567" s="133" t="s">
        <v>2988</v>
      </c>
    </row>
    <row r="7568" customFormat="false" ht="12.75" hidden="false" customHeight="false" outlineLevel="2" collapsed="false">
      <c r="A7568" s="133" t="s">
        <v>885</v>
      </c>
      <c r="B7568" s="133" t="s">
        <v>2312</v>
      </c>
      <c r="C7568" s="134" t="n">
        <v>11.17</v>
      </c>
      <c r="D7568" s="133" t="s">
        <v>2293</v>
      </c>
      <c r="E7568" s="133" t="s">
        <v>2988</v>
      </c>
    </row>
    <row r="7569" customFormat="false" ht="12.75" hidden="false" customHeight="false" outlineLevel="1" collapsed="false">
      <c r="A7569" s="135" t="s">
        <v>3832</v>
      </c>
      <c r="B7569" s="133"/>
      <c r="C7569" s="134" t="n">
        <f aca="false">SUBTOTAL(9,C7564:C7568)</f>
        <v>405.96</v>
      </c>
      <c r="D7569" s="133"/>
      <c r="E7569" s="133"/>
    </row>
    <row r="7570" customFormat="false" ht="12.75" hidden="false" customHeight="false" outlineLevel="2" collapsed="false">
      <c r="A7570" s="133" t="s">
        <v>590</v>
      </c>
      <c r="B7570" s="133" t="s">
        <v>2288</v>
      </c>
      <c r="C7570" s="134" t="n">
        <v>40</v>
      </c>
      <c r="D7570" s="133" t="s">
        <v>2293</v>
      </c>
      <c r="E7570" s="133" t="s">
        <v>2543</v>
      </c>
    </row>
    <row r="7571" customFormat="false" ht="12.75" hidden="false" customHeight="false" outlineLevel="1" collapsed="false">
      <c r="A7571" s="135" t="s">
        <v>3833</v>
      </c>
      <c r="B7571" s="133"/>
      <c r="C7571" s="134" t="n">
        <f aca="false">SUBTOTAL(9,C7570)</f>
        <v>40</v>
      </c>
      <c r="D7571" s="133"/>
      <c r="E7571" s="133"/>
    </row>
    <row r="7572" customFormat="false" ht="12.75" hidden="false" customHeight="false" outlineLevel="2" collapsed="false">
      <c r="A7572" s="133" t="s">
        <v>1688</v>
      </c>
      <c r="B7572" s="133" t="s">
        <v>2415</v>
      </c>
      <c r="C7572" s="134" t="n">
        <v>23.61</v>
      </c>
      <c r="D7572" s="133" t="s">
        <v>2314</v>
      </c>
      <c r="E7572" s="133" t="s">
        <v>3834</v>
      </c>
    </row>
    <row r="7573" customFormat="false" ht="12.75" hidden="false" customHeight="false" outlineLevel="2" collapsed="false">
      <c r="A7573" s="133" t="s">
        <v>1688</v>
      </c>
      <c r="B7573" s="133" t="s">
        <v>2418</v>
      </c>
      <c r="C7573" s="134" t="n">
        <v>5.36</v>
      </c>
      <c r="D7573" s="133" t="s">
        <v>2314</v>
      </c>
      <c r="E7573" s="133" t="s">
        <v>3834</v>
      </c>
    </row>
    <row r="7574" customFormat="false" ht="12.75" hidden="false" customHeight="false" outlineLevel="2" collapsed="false">
      <c r="A7574" s="133" t="s">
        <v>1688</v>
      </c>
      <c r="B7574" s="133" t="s">
        <v>2419</v>
      </c>
      <c r="C7574" s="134" t="n">
        <v>54</v>
      </c>
      <c r="D7574" s="133" t="s">
        <v>2314</v>
      </c>
      <c r="E7574" s="133" t="s">
        <v>3834</v>
      </c>
    </row>
    <row r="7575" customFormat="false" ht="12.75" hidden="false" customHeight="false" outlineLevel="2" collapsed="false">
      <c r="A7575" s="133" t="s">
        <v>1688</v>
      </c>
      <c r="B7575" s="133" t="s">
        <v>2420</v>
      </c>
      <c r="C7575" s="134" t="n">
        <v>1</v>
      </c>
      <c r="D7575" s="133" t="s">
        <v>2314</v>
      </c>
      <c r="E7575" s="133" t="s">
        <v>3834</v>
      </c>
    </row>
    <row r="7576" customFormat="false" ht="12.75" hidden="false" customHeight="false" outlineLevel="2" collapsed="false">
      <c r="A7576" s="133" t="s">
        <v>1688</v>
      </c>
      <c r="B7576" s="133" t="s">
        <v>2432</v>
      </c>
      <c r="C7576" s="134" t="n">
        <v>31</v>
      </c>
      <c r="D7576" s="133" t="s">
        <v>2314</v>
      </c>
      <c r="E7576" s="133" t="s">
        <v>3834</v>
      </c>
    </row>
    <row r="7577" customFormat="false" ht="12.75" hidden="false" customHeight="false" outlineLevel="2" collapsed="false">
      <c r="A7577" s="133" t="s">
        <v>1688</v>
      </c>
      <c r="B7577" s="133" t="s">
        <v>2433</v>
      </c>
      <c r="C7577" s="134" t="n">
        <v>12.14</v>
      </c>
      <c r="D7577" s="133" t="s">
        <v>2314</v>
      </c>
      <c r="E7577" s="133" t="s">
        <v>3834</v>
      </c>
    </row>
    <row r="7578" customFormat="false" ht="12.75" hidden="false" customHeight="false" outlineLevel="2" collapsed="false">
      <c r="A7578" s="133" t="s">
        <v>1688</v>
      </c>
      <c r="B7578" s="133" t="s">
        <v>2434</v>
      </c>
      <c r="C7578" s="134" t="n">
        <v>13.85</v>
      </c>
      <c r="D7578" s="133" t="s">
        <v>2314</v>
      </c>
      <c r="E7578" s="133" t="s">
        <v>3834</v>
      </c>
    </row>
    <row r="7579" customFormat="false" ht="12.75" hidden="false" customHeight="false" outlineLevel="2" collapsed="false">
      <c r="A7579" s="133" t="s">
        <v>1688</v>
      </c>
      <c r="B7579" s="133" t="s">
        <v>2421</v>
      </c>
      <c r="C7579" s="134" t="n">
        <v>1</v>
      </c>
      <c r="D7579" s="133" t="s">
        <v>2314</v>
      </c>
      <c r="E7579" s="133" t="s">
        <v>3834</v>
      </c>
    </row>
    <row r="7580" customFormat="false" ht="12.75" hidden="false" customHeight="false" outlineLevel="2" collapsed="false">
      <c r="A7580" s="133" t="s">
        <v>1688</v>
      </c>
      <c r="B7580" s="133" t="s">
        <v>2422</v>
      </c>
      <c r="C7580" s="134" t="n">
        <v>20</v>
      </c>
      <c r="D7580" s="133" t="s">
        <v>2314</v>
      </c>
      <c r="E7580" s="133" t="s">
        <v>3834</v>
      </c>
    </row>
    <row r="7581" customFormat="false" ht="12.75" hidden="false" customHeight="false" outlineLevel="2" collapsed="false">
      <c r="A7581" s="133" t="s">
        <v>1688</v>
      </c>
      <c r="B7581" s="133" t="s">
        <v>2423</v>
      </c>
      <c r="C7581" s="134" t="n">
        <v>11.88</v>
      </c>
      <c r="D7581" s="133" t="s">
        <v>2314</v>
      </c>
      <c r="E7581" s="133" t="s">
        <v>3834</v>
      </c>
    </row>
    <row r="7582" customFormat="false" ht="12.75" hidden="false" customHeight="false" outlineLevel="2" collapsed="false">
      <c r="A7582" s="133" t="s">
        <v>1688</v>
      </c>
      <c r="B7582" s="133" t="s">
        <v>2424</v>
      </c>
      <c r="C7582" s="134" t="n">
        <v>1</v>
      </c>
      <c r="D7582" s="133" t="s">
        <v>2314</v>
      </c>
      <c r="E7582" s="133" t="s">
        <v>3834</v>
      </c>
    </row>
    <row r="7583" customFormat="false" ht="12.75" hidden="false" customHeight="false" outlineLevel="2" collapsed="false">
      <c r="A7583" s="133" t="s">
        <v>1688</v>
      </c>
      <c r="B7583" s="133" t="s">
        <v>2425</v>
      </c>
      <c r="C7583" s="134" t="n">
        <v>1391.01</v>
      </c>
      <c r="D7583" s="133" t="s">
        <v>2314</v>
      </c>
      <c r="E7583" s="133" t="s">
        <v>3834</v>
      </c>
    </row>
    <row r="7584" customFormat="false" ht="12.75" hidden="false" customHeight="false" outlineLevel="2" collapsed="false">
      <c r="A7584" s="133" t="s">
        <v>1688</v>
      </c>
      <c r="B7584" s="133" t="s">
        <v>2426</v>
      </c>
      <c r="C7584" s="134" t="n">
        <v>51.62</v>
      </c>
      <c r="D7584" s="133" t="s">
        <v>2314</v>
      </c>
      <c r="E7584" s="133" t="s">
        <v>3834</v>
      </c>
    </row>
    <row r="7585" customFormat="false" ht="12.75" hidden="false" customHeight="false" outlineLevel="2" collapsed="false">
      <c r="A7585" s="133" t="s">
        <v>1688</v>
      </c>
      <c r="B7585" s="133" t="s">
        <v>2340</v>
      </c>
      <c r="C7585" s="134" t="n">
        <v>78</v>
      </c>
      <c r="D7585" s="133" t="s">
        <v>2314</v>
      </c>
      <c r="E7585" s="133" t="s">
        <v>3834</v>
      </c>
    </row>
    <row r="7586" customFormat="false" ht="12.75" hidden="false" customHeight="false" outlineLevel="2" collapsed="false">
      <c r="A7586" s="133" t="s">
        <v>1688</v>
      </c>
      <c r="B7586" s="133" t="s">
        <v>2341</v>
      </c>
      <c r="C7586" s="134" t="n">
        <v>177</v>
      </c>
      <c r="D7586" s="133" t="s">
        <v>2314</v>
      </c>
      <c r="E7586" s="133" t="s">
        <v>3834</v>
      </c>
    </row>
    <row r="7587" customFormat="false" ht="12.75" hidden="false" customHeight="false" outlineLevel="2" collapsed="false">
      <c r="A7587" s="133" t="s">
        <v>1688</v>
      </c>
      <c r="B7587" s="133" t="s">
        <v>2342</v>
      </c>
      <c r="C7587" s="134" t="n">
        <v>13</v>
      </c>
      <c r="D7587" s="133" t="s">
        <v>2314</v>
      </c>
      <c r="E7587" s="133" t="s">
        <v>3834</v>
      </c>
    </row>
    <row r="7588" customFormat="false" ht="12.75" hidden="false" customHeight="false" outlineLevel="2" collapsed="false">
      <c r="A7588" s="133" t="s">
        <v>1688</v>
      </c>
      <c r="B7588" s="133" t="s">
        <v>2343</v>
      </c>
      <c r="C7588" s="134" t="n">
        <v>10</v>
      </c>
      <c r="D7588" s="133" t="s">
        <v>2314</v>
      </c>
      <c r="E7588" s="133" t="s">
        <v>3834</v>
      </c>
    </row>
    <row r="7589" customFormat="false" ht="12.75" hidden="false" customHeight="false" outlineLevel="2" collapsed="false">
      <c r="A7589" s="133" t="s">
        <v>1688</v>
      </c>
      <c r="B7589" s="133" t="s">
        <v>2344</v>
      </c>
      <c r="C7589" s="134" t="n">
        <v>6.19</v>
      </c>
      <c r="D7589" s="133" t="s">
        <v>2314</v>
      </c>
      <c r="E7589" s="133" t="s">
        <v>3834</v>
      </c>
    </row>
    <row r="7590" customFormat="false" ht="12.75" hidden="false" customHeight="false" outlineLevel="1" collapsed="false">
      <c r="A7590" s="135" t="s">
        <v>3835</v>
      </c>
      <c r="B7590" s="133"/>
      <c r="C7590" s="134" t="n">
        <f aca="false">SUBTOTAL(9,C7572:C7589)</f>
        <v>1901.66</v>
      </c>
      <c r="D7590" s="133"/>
      <c r="E7590" s="133"/>
    </row>
    <row r="7591" customFormat="false" ht="12.75" hidden="false" customHeight="false" outlineLevel="2" collapsed="false">
      <c r="A7591" s="133" t="s">
        <v>1941</v>
      </c>
      <c r="B7591" s="133" t="s">
        <v>2288</v>
      </c>
      <c r="C7591" s="134" t="n">
        <v>40</v>
      </c>
      <c r="D7591" s="133" t="s">
        <v>2289</v>
      </c>
      <c r="E7591" s="133" t="s">
        <v>2290</v>
      </c>
    </row>
    <row r="7592" customFormat="false" ht="12.75" hidden="false" customHeight="false" outlineLevel="1" collapsed="false">
      <c r="A7592" s="135" t="s">
        <v>3836</v>
      </c>
      <c r="B7592" s="133"/>
      <c r="C7592" s="134" t="n">
        <f aca="false">SUBTOTAL(9,C7591)</f>
        <v>40</v>
      </c>
      <c r="D7592" s="133"/>
      <c r="E7592" s="133"/>
    </row>
    <row r="7593" customFormat="false" ht="12.75" hidden="false" customHeight="false" outlineLevel="2" collapsed="false">
      <c r="A7593" s="133" t="s">
        <v>902</v>
      </c>
      <c r="B7593" s="133" t="s">
        <v>2418</v>
      </c>
      <c r="C7593" s="134" t="n">
        <v>5.36</v>
      </c>
      <c r="D7593" s="133" t="s">
        <v>2293</v>
      </c>
      <c r="E7593" s="133" t="s">
        <v>2912</v>
      </c>
    </row>
    <row r="7594" customFormat="false" ht="12.75" hidden="false" customHeight="false" outlineLevel="2" collapsed="false">
      <c r="A7594" s="133" t="s">
        <v>902</v>
      </c>
      <c r="B7594" s="133" t="s">
        <v>2419</v>
      </c>
      <c r="C7594" s="134" t="n">
        <v>54</v>
      </c>
      <c r="D7594" s="133" t="s">
        <v>2293</v>
      </c>
      <c r="E7594" s="133" t="s">
        <v>2912</v>
      </c>
    </row>
    <row r="7595" customFormat="false" ht="12.75" hidden="false" customHeight="false" outlineLevel="2" collapsed="false">
      <c r="A7595" s="133" t="s">
        <v>902</v>
      </c>
      <c r="B7595" s="133" t="s">
        <v>2626</v>
      </c>
      <c r="C7595" s="134" t="n">
        <v>1</v>
      </c>
      <c r="D7595" s="133" t="s">
        <v>2293</v>
      </c>
      <c r="E7595" s="133" t="s">
        <v>2912</v>
      </c>
    </row>
    <row r="7596" customFormat="false" ht="12.75" hidden="false" customHeight="false" outlineLevel="2" collapsed="false">
      <c r="A7596" s="133" t="s">
        <v>902</v>
      </c>
      <c r="B7596" s="133" t="s">
        <v>2420</v>
      </c>
      <c r="C7596" s="134" t="n">
        <v>1</v>
      </c>
      <c r="D7596" s="133" t="s">
        <v>2293</v>
      </c>
      <c r="E7596" s="133" t="s">
        <v>2912</v>
      </c>
    </row>
    <row r="7597" customFormat="false" ht="12.75" hidden="false" customHeight="false" outlineLevel="2" collapsed="false">
      <c r="A7597" s="133" t="s">
        <v>902</v>
      </c>
      <c r="B7597" s="133" t="s">
        <v>2421</v>
      </c>
      <c r="C7597" s="134" t="n">
        <v>1</v>
      </c>
      <c r="D7597" s="133" t="s">
        <v>2293</v>
      </c>
      <c r="E7597" s="133" t="s">
        <v>2912</v>
      </c>
    </row>
    <row r="7598" customFormat="false" ht="12.75" hidden="false" customHeight="false" outlineLevel="2" collapsed="false">
      <c r="A7598" s="133" t="s">
        <v>902</v>
      </c>
      <c r="B7598" s="133" t="s">
        <v>2422</v>
      </c>
      <c r="C7598" s="134" t="n">
        <v>20</v>
      </c>
      <c r="D7598" s="133" t="s">
        <v>2293</v>
      </c>
      <c r="E7598" s="133" t="s">
        <v>2912</v>
      </c>
    </row>
    <row r="7599" customFormat="false" ht="12.75" hidden="false" customHeight="false" outlineLevel="2" collapsed="false">
      <c r="A7599" s="133" t="s">
        <v>902</v>
      </c>
      <c r="B7599" s="133" t="s">
        <v>2424</v>
      </c>
      <c r="C7599" s="134" t="n">
        <v>1</v>
      </c>
      <c r="D7599" s="133" t="s">
        <v>2293</v>
      </c>
      <c r="E7599" s="133" t="s">
        <v>2912</v>
      </c>
    </row>
    <row r="7600" customFormat="false" ht="12.75" hidden="false" customHeight="false" outlineLevel="2" collapsed="false">
      <c r="A7600" s="133" t="s">
        <v>902</v>
      </c>
      <c r="B7600" s="133" t="s">
        <v>2425</v>
      </c>
      <c r="C7600" s="134" t="n">
        <v>1391.01</v>
      </c>
      <c r="D7600" s="133" t="s">
        <v>2293</v>
      </c>
      <c r="E7600" s="133" t="s">
        <v>2912</v>
      </c>
    </row>
    <row r="7601" customFormat="false" ht="12.75" hidden="false" customHeight="false" outlineLevel="2" collapsed="false">
      <c r="A7601" s="133" t="s">
        <v>902</v>
      </c>
      <c r="B7601" s="133" t="s">
        <v>2426</v>
      </c>
      <c r="C7601" s="134" t="n">
        <v>51.62</v>
      </c>
      <c r="D7601" s="133" t="s">
        <v>2293</v>
      </c>
      <c r="E7601" s="133" t="s">
        <v>2912</v>
      </c>
    </row>
    <row r="7602" customFormat="false" ht="12.75" hidden="false" customHeight="false" outlineLevel="2" collapsed="false">
      <c r="A7602" s="133" t="s">
        <v>902</v>
      </c>
      <c r="B7602" s="133" t="s">
        <v>2427</v>
      </c>
      <c r="C7602" s="134" t="n">
        <v>14.32</v>
      </c>
      <c r="D7602" s="133" t="s">
        <v>2293</v>
      </c>
      <c r="E7602" s="133" t="s">
        <v>2912</v>
      </c>
    </row>
    <row r="7603" customFormat="false" ht="12.75" hidden="false" customHeight="false" outlineLevel="2" collapsed="false">
      <c r="A7603" s="133" t="s">
        <v>902</v>
      </c>
      <c r="B7603" s="133" t="s">
        <v>2441</v>
      </c>
      <c r="C7603" s="134" t="n">
        <v>2.73</v>
      </c>
      <c r="D7603" s="133" t="s">
        <v>2293</v>
      </c>
      <c r="E7603" s="133" t="s">
        <v>2912</v>
      </c>
    </row>
    <row r="7604" customFormat="false" ht="12.75" hidden="false" customHeight="false" outlineLevel="2" collapsed="false">
      <c r="A7604" s="133" t="s">
        <v>902</v>
      </c>
      <c r="B7604" s="133" t="s">
        <v>2914</v>
      </c>
      <c r="C7604" s="134" t="n">
        <v>63.78</v>
      </c>
      <c r="D7604" s="133" t="s">
        <v>2293</v>
      </c>
      <c r="E7604" s="133" t="s">
        <v>2912</v>
      </c>
    </row>
    <row r="7605" customFormat="false" ht="12.75" hidden="false" customHeight="false" outlineLevel="2" collapsed="false">
      <c r="A7605" s="133" t="s">
        <v>902</v>
      </c>
      <c r="B7605" s="133" t="s">
        <v>2292</v>
      </c>
      <c r="C7605" s="134" t="n">
        <v>31.9</v>
      </c>
      <c r="D7605" s="133" t="s">
        <v>2293</v>
      </c>
      <c r="E7605" s="133" t="s">
        <v>2912</v>
      </c>
    </row>
    <row r="7606" customFormat="false" ht="12.75" hidden="false" customHeight="false" outlineLevel="2" collapsed="false">
      <c r="A7606" s="133" t="s">
        <v>902</v>
      </c>
      <c r="B7606" s="133" t="s">
        <v>2443</v>
      </c>
      <c r="C7606" s="134" t="n">
        <v>10.65</v>
      </c>
      <c r="D7606" s="133" t="s">
        <v>2293</v>
      </c>
      <c r="E7606" s="133" t="s">
        <v>2912</v>
      </c>
    </row>
    <row r="7607" customFormat="false" ht="12.75" hidden="false" customHeight="false" outlineLevel="2" collapsed="false">
      <c r="A7607" s="133" t="s">
        <v>902</v>
      </c>
      <c r="B7607" s="133" t="s">
        <v>3279</v>
      </c>
      <c r="C7607" s="134" t="n">
        <v>0</v>
      </c>
      <c r="D7607" s="133" t="s">
        <v>2293</v>
      </c>
      <c r="E7607" s="133" t="s">
        <v>2912</v>
      </c>
    </row>
    <row r="7608" customFormat="false" ht="12.75" hidden="false" customHeight="false" outlineLevel="2" collapsed="false">
      <c r="A7608" s="133" t="s">
        <v>902</v>
      </c>
      <c r="B7608" s="133" t="s">
        <v>2445</v>
      </c>
      <c r="C7608" s="134" t="n">
        <v>10.65</v>
      </c>
      <c r="D7608" s="133" t="s">
        <v>2293</v>
      </c>
      <c r="E7608" s="133" t="s">
        <v>2912</v>
      </c>
    </row>
    <row r="7609" customFormat="false" ht="12.75" hidden="false" customHeight="false" outlineLevel="2" collapsed="false">
      <c r="A7609" s="133" t="s">
        <v>902</v>
      </c>
      <c r="B7609" s="133" t="s">
        <v>3669</v>
      </c>
      <c r="C7609" s="134" t="n">
        <v>0</v>
      </c>
      <c r="D7609" s="133" t="s">
        <v>2293</v>
      </c>
      <c r="E7609" s="133" t="s">
        <v>2912</v>
      </c>
    </row>
    <row r="7610" customFormat="false" ht="12.75" hidden="false" customHeight="false" outlineLevel="2" collapsed="false">
      <c r="A7610" s="133" t="s">
        <v>902</v>
      </c>
      <c r="B7610" s="133" t="s">
        <v>2295</v>
      </c>
      <c r="C7610" s="134" t="n">
        <v>54</v>
      </c>
      <c r="D7610" s="133" t="s">
        <v>2293</v>
      </c>
      <c r="E7610" s="133" t="s">
        <v>2912</v>
      </c>
    </row>
    <row r="7611" customFormat="false" ht="12.75" hidden="false" customHeight="false" outlineLevel="2" collapsed="false">
      <c r="A7611" s="133" t="s">
        <v>902</v>
      </c>
      <c r="B7611" s="133" t="s">
        <v>2296</v>
      </c>
      <c r="C7611" s="134" t="n">
        <v>371.9</v>
      </c>
      <c r="D7611" s="133" t="s">
        <v>2293</v>
      </c>
      <c r="E7611" s="133" t="s">
        <v>2912</v>
      </c>
    </row>
    <row r="7612" customFormat="false" ht="12.75" hidden="false" customHeight="false" outlineLevel="2" collapsed="false">
      <c r="A7612" s="133" t="s">
        <v>902</v>
      </c>
      <c r="B7612" s="133" t="s">
        <v>2297</v>
      </c>
      <c r="C7612" s="134" t="n">
        <v>54.34</v>
      </c>
      <c r="D7612" s="133" t="s">
        <v>2293</v>
      </c>
      <c r="E7612" s="133" t="s">
        <v>2912</v>
      </c>
    </row>
    <row r="7613" customFormat="false" ht="12.75" hidden="false" customHeight="false" outlineLevel="2" collapsed="false">
      <c r="A7613" s="133" t="s">
        <v>902</v>
      </c>
      <c r="B7613" s="133" t="s">
        <v>2446</v>
      </c>
      <c r="C7613" s="134" t="n">
        <v>19.15</v>
      </c>
      <c r="D7613" s="133" t="s">
        <v>2293</v>
      </c>
      <c r="E7613" s="133" t="s">
        <v>2912</v>
      </c>
    </row>
    <row r="7614" customFormat="false" ht="12.75" hidden="false" customHeight="false" outlineLevel="2" collapsed="false">
      <c r="A7614" s="133" t="s">
        <v>902</v>
      </c>
      <c r="B7614" s="133" t="s">
        <v>2448</v>
      </c>
      <c r="C7614" s="134" t="n">
        <v>22.34</v>
      </c>
      <c r="D7614" s="133" t="s">
        <v>2293</v>
      </c>
      <c r="E7614" s="133" t="s">
        <v>2912</v>
      </c>
    </row>
    <row r="7615" customFormat="false" ht="12.75" hidden="false" customHeight="false" outlineLevel="2" collapsed="false">
      <c r="A7615" s="133" t="s">
        <v>902</v>
      </c>
      <c r="B7615" s="133" t="s">
        <v>2456</v>
      </c>
      <c r="C7615" s="134" t="n">
        <v>9.59</v>
      </c>
      <c r="D7615" s="133" t="s">
        <v>2293</v>
      </c>
      <c r="E7615" s="133" t="s">
        <v>2912</v>
      </c>
    </row>
    <row r="7616" customFormat="false" ht="12.75" hidden="false" customHeight="false" outlineLevel="2" collapsed="false">
      <c r="A7616" s="133" t="s">
        <v>902</v>
      </c>
      <c r="B7616" s="133" t="s">
        <v>2457</v>
      </c>
      <c r="C7616" s="134" t="n">
        <v>0</v>
      </c>
      <c r="D7616" s="133" t="s">
        <v>2293</v>
      </c>
      <c r="E7616" s="133" t="s">
        <v>2912</v>
      </c>
    </row>
    <row r="7617" customFormat="false" ht="12.75" hidden="false" customHeight="false" outlineLevel="2" collapsed="false">
      <c r="A7617" s="133" t="s">
        <v>902</v>
      </c>
      <c r="B7617" s="133" t="s">
        <v>2302</v>
      </c>
      <c r="C7617" s="134" t="n">
        <v>10.65</v>
      </c>
      <c r="D7617" s="133" t="s">
        <v>2293</v>
      </c>
      <c r="E7617" s="133" t="s">
        <v>2912</v>
      </c>
    </row>
    <row r="7618" customFormat="false" ht="12.75" hidden="false" customHeight="false" outlineLevel="2" collapsed="false">
      <c r="A7618" s="133" t="s">
        <v>902</v>
      </c>
      <c r="B7618" s="133" t="s">
        <v>2303</v>
      </c>
      <c r="C7618" s="134" t="n">
        <v>5</v>
      </c>
      <c r="D7618" s="133" t="s">
        <v>2293</v>
      </c>
      <c r="E7618" s="133" t="s">
        <v>2912</v>
      </c>
    </row>
    <row r="7619" customFormat="false" ht="12.75" hidden="false" customHeight="false" outlineLevel="2" collapsed="false">
      <c r="A7619" s="133" t="s">
        <v>902</v>
      </c>
      <c r="B7619" s="133" t="s">
        <v>2304</v>
      </c>
      <c r="C7619" s="134" t="n">
        <v>5.46</v>
      </c>
      <c r="D7619" s="133" t="s">
        <v>2293</v>
      </c>
      <c r="E7619" s="133" t="s">
        <v>2912</v>
      </c>
    </row>
    <row r="7620" customFormat="false" ht="12.75" hidden="false" customHeight="false" outlineLevel="2" collapsed="false">
      <c r="A7620" s="133" t="s">
        <v>902</v>
      </c>
      <c r="B7620" s="133" t="s">
        <v>2462</v>
      </c>
      <c r="C7620" s="134" t="n">
        <v>2.73</v>
      </c>
      <c r="D7620" s="133" t="s">
        <v>2293</v>
      </c>
      <c r="E7620" s="133" t="s">
        <v>2912</v>
      </c>
    </row>
    <row r="7621" customFormat="false" ht="12.75" hidden="false" customHeight="false" outlineLevel="2" collapsed="false">
      <c r="A7621" s="133" t="s">
        <v>902</v>
      </c>
      <c r="B7621" s="133" t="s">
        <v>2318</v>
      </c>
      <c r="C7621" s="134" t="n">
        <v>22.61</v>
      </c>
      <c r="D7621" s="133" t="s">
        <v>2293</v>
      </c>
      <c r="E7621" s="133" t="s">
        <v>2912</v>
      </c>
    </row>
    <row r="7622" customFormat="false" ht="12.75" hidden="false" customHeight="false" outlineLevel="2" collapsed="false">
      <c r="A7622" s="133" t="s">
        <v>902</v>
      </c>
      <c r="B7622" s="133" t="s">
        <v>2319</v>
      </c>
      <c r="C7622" s="134" t="n">
        <v>15</v>
      </c>
      <c r="D7622" s="133" t="s">
        <v>2293</v>
      </c>
      <c r="E7622" s="133" t="s">
        <v>2912</v>
      </c>
    </row>
    <row r="7623" customFormat="false" ht="12.75" hidden="false" customHeight="false" outlineLevel="2" collapsed="false">
      <c r="A7623" s="133" t="s">
        <v>902</v>
      </c>
      <c r="B7623" s="133" t="s">
        <v>2320</v>
      </c>
      <c r="C7623" s="134" t="n">
        <v>10</v>
      </c>
      <c r="D7623" s="133" t="s">
        <v>2293</v>
      </c>
      <c r="E7623" s="133" t="s">
        <v>2912</v>
      </c>
    </row>
    <row r="7624" customFormat="false" ht="12.75" hidden="false" customHeight="false" outlineLevel="2" collapsed="false">
      <c r="A7624" s="133" t="s">
        <v>902</v>
      </c>
      <c r="B7624" s="133" t="s">
        <v>2321</v>
      </c>
      <c r="C7624" s="134" t="n">
        <v>11.11</v>
      </c>
      <c r="D7624" s="133" t="s">
        <v>2293</v>
      </c>
      <c r="E7624" s="133" t="s">
        <v>2912</v>
      </c>
    </row>
    <row r="7625" customFormat="false" ht="12.75" hidden="false" customHeight="false" outlineLevel="2" collapsed="false">
      <c r="A7625" s="133" t="s">
        <v>902</v>
      </c>
      <c r="B7625" s="133" t="s">
        <v>2322</v>
      </c>
      <c r="C7625" s="134" t="n">
        <v>10</v>
      </c>
      <c r="D7625" s="133" t="s">
        <v>2293</v>
      </c>
      <c r="E7625" s="133" t="s">
        <v>2912</v>
      </c>
    </row>
    <row r="7626" customFormat="false" ht="12.75" hidden="false" customHeight="false" outlineLevel="2" collapsed="false">
      <c r="A7626" s="133" t="s">
        <v>902</v>
      </c>
      <c r="B7626" s="133" t="s">
        <v>2323</v>
      </c>
      <c r="C7626" s="134" t="n">
        <v>3.1</v>
      </c>
      <c r="D7626" s="133" t="s">
        <v>2293</v>
      </c>
      <c r="E7626" s="133" t="s">
        <v>2912</v>
      </c>
    </row>
    <row r="7627" customFormat="false" ht="12.75" hidden="false" customHeight="false" outlineLevel="2" collapsed="false">
      <c r="A7627" s="133" t="s">
        <v>902</v>
      </c>
      <c r="B7627" s="133" t="s">
        <v>2324</v>
      </c>
      <c r="C7627" s="134" t="n">
        <v>54</v>
      </c>
      <c r="D7627" s="133" t="s">
        <v>2293</v>
      </c>
      <c r="E7627" s="133" t="s">
        <v>2912</v>
      </c>
    </row>
    <row r="7628" customFormat="false" ht="12.75" hidden="false" customHeight="false" outlineLevel="2" collapsed="false">
      <c r="A7628" s="133" t="s">
        <v>902</v>
      </c>
      <c r="B7628" s="133" t="s">
        <v>2325</v>
      </c>
      <c r="C7628" s="134" t="n">
        <v>20.85</v>
      </c>
      <c r="D7628" s="133" t="s">
        <v>2293</v>
      </c>
      <c r="E7628" s="133" t="s">
        <v>2912</v>
      </c>
    </row>
    <row r="7629" customFormat="false" ht="12.75" hidden="false" customHeight="false" outlineLevel="2" collapsed="false">
      <c r="A7629" s="133" t="s">
        <v>902</v>
      </c>
      <c r="B7629" s="133" t="s">
        <v>2326</v>
      </c>
      <c r="C7629" s="134" t="n">
        <v>5.3</v>
      </c>
      <c r="D7629" s="133" t="s">
        <v>2293</v>
      </c>
      <c r="E7629" s="133" t="s">
        <v>2912</v>
      </c>
    </row>
    <row r="7630" customFormat="false" ht="12.75" hidden="false" customHeight="false" outlineLevel="2" collapsed="false">
      <c r="A7630" s="133" t="s">
        <v>902</v>
      </c>
      <c r="B7630" s="133" t="s">
        <v>2327</v>
      </c>
      <c r="C7630" s="134" t="n">
        <v>25</v>
      </c>
      <c r="D7630" s="133" t="s">
        <v>2293</v>
      </c>
      <c r="E7630" s="133" t="s">
        <v>2912</v>
      </c>
    </row>
    <row r="7631" customFormat="false" ht="12.75" hidden="false" customHeight="false" outlineLevel="2" collapsed="false">
      <c r="A7631" s="133" t="s">
        <v>902</v>
      </c>
      <c r="B7631" s="133" t="s">
        <v>2328</v>
      </c>
      <c r="C7631" s="134" t="n">
        <v>50.62</v>
      </c>
      <c r="D7631" s="133" t="s">
        <v>2293</v>
      </c>
      <c r="E7631" s="133" t="s">
        <v>2912</v>
      </c>
    </row>
    <row r="7632" customFormat="false" ht="12.75" hidden="false" customHeight="false" outlineLevel="2" collapsed="false">
      <c r="A7632" s="133" t="s">
        <v>902</v>
      </c>
      <c r="B7632" s="133" t="s">
        <v>2329</v>
      </c>
      <c r="C7632" s="134" t="n">
        <v>5.29</v>
      </c>
      <c r="D7632" s="133" t="s">
        <v>2293</v>
      </c>
      <c r="E7632" s="133" t="s">
        <v>2912</v>
      </c>
    </row>
    <row r="7633" customFormat="false" ht="12.75" hidden="false" customHeight="false" outlineLevel="2" collapsed="false">
      <c r="A7633" s="133" t="s">
        <v>902</v>
      </c>
      <c r="B7633" s="133" t="s">
        <v>2330</v>
      </c>
      <c r="C7633" s="134" t="n">
        <v>10</v>
      </c>
      <c r="D7633" s="133" t="s">
        <v>2293</v>
      </c>
      <c r="E7633" s="133" t="s">
        <v>2912</v>
      </c>
    </row>
    <row r="7634" customFormat="false" ht="12.75" hidden="false" customHeight="false" outlineLevel="2" collapsed="false">
      <c r="A7634" s="133" t="s">
        <v>902</v>
      </c>
      <c r="B7634" s="133" t="s">
        <v>2331</v>
      </c>
      <c r="C7634" s="134" t="n">
        <v>8.94</v>
      </c>
      <c r="D7634" s="133" t="s">
        <v>2293</v>
      </c>
      <c r="E7634" s="133" t="s">
        <v>2912</v>
      </c>
    </row>
    <row r="7635" customFormat="false" ht="12.75" hidden="false" customHeight="false" outlineLevel="2" collapsed="false">
      <c r="A7635" s="133" t="s">
        <v>902</v>
      </c>
      <c r="B7635" s="133" t="s">
        <v>2332</v>
      </c>
      <c r="C7635" s="134" t="n">
        <v>14.32</v>
      </c>
      <c r="D7635" s="133" t="s">
        <v>2293</v>
      </c>
      <c r="E7635" s="133" t="s">
        <v>2912</v>
      </c>
    </row>
    <row r="7636" customFormat="false" ht="12.75" hidden="false" customHeight="false" outlineLevel="2" collapsed="false">
      <c r="A7636" s="133" t="s">
        <v>902</v>
      </c>
      <c r="B7636" s="133" t="s">
        <v>2333</v>
      </c>
      <c r="C7636" s="134" t="n">
        <v>76.92</v>
      </c>
      <c r="D7636" s="133" t="s">
        <v>2293</v>
      </c>
      <c r="E7636" s="133" t="s">
        <v>2912</v>
      </c>
    </row>
    <row r="7637" customFormat="false" ht="12.75" hidden="false" customHeight="false" outlineLevel="2" collapsed="false">
      <c r="A7637" s="133" t="s">
        <v>902</v>
      </c>
      <c r="B7637" s="133" t="s">
        <v>2334</v>
      </c>
      <c r="C7637" s="134" t="n">
        <v>825</v>
      </c>
      <c r="D7637" s="133" t="s">
        <v>2293</v>
      </c>
      <c r="E7637" s="133" t="s">
        <v>2912</v>
      </c>
    </row>
    <row r="7638" customFormat="false" ht="12.75" hidden="false" customHeight="false" outlineLevel="2" collapsed="false">
      <c r="A7638" s="133" t="s">
        <v>902</v>
      </c>
      <c r="B7638" s="133" t="s">
        <v>2335</v>
      </c>
      <c r="C7638" s="134" t="n">
        <v>16.52</v>
      </c>
      <c r="D7638" s="133" t="s">
        <v>2293</v>
      </c>
      <c r="E7638" s="133" t="s">
        <v>2912</v>
      </c>
    </row>
    <row r="7639" customFormat="false" ht="12.75" hidden="false" customHeight="false" outlineLevel="2" collapsed="false">
      <c r="A7639" s="133" t="s">
        <v>902</v>
      </c>
      <c r="B7639" s="133" t="s">
        <v>2336</v>
      </c>
      <c r="C7639" s="134" t="n">
        <v>2.73</v>
      </c>
      <c r="D7639" s="133" t="s">
        <v>2293</v>
      </c>
      <c r="E7639" s="133" t="s">
        <v>2912</v>
      </c>
    </row>
    <row r="7640" customFormat="false" ht="12.75" hidden="false" customHeight="false" outlineLevel="2" collapsed="false">
      <c r="A7640" s="133" t="s">
        <v>902</v>
      </c>
      <c r="B7640" s="133" t="s">
        <v>2337</v>
      </c>
      <c r="C7640" s="134" t="n">
        <v>0</v>
      </c>
      <c r="D7640" s="133" t="s">
        <v>2293</v>
      </c>
      <c r="E7640" s="133" t="s">
        <v>2912</v>
      </c>
    </row>
    <row r="7641" customFormat="false" ht="12.75" hidden="false" customHeight="false" outlineLevel="1" collapsed="false">
      <c r="A7641" s="135" t="s">
        <v>3837</v>
      </c>
      <c r="B7641" s="133"/>
      <c r="C7641" s="134" t="n">
        <f aca="false">SUBTOTAL(9,C7593:C7640)</f>
        <v>3402.49</v>
      </c>
      <c r="D7641" s="133"/>
      <c r="E7641" s="133"/>
    </row>
    <row r="7642" customFormat="false" ht="12.75" hidden="false" customHeight="false" outlineLevel="2" collapsed="false">
      <c r="A7642" s="133" t="s">
        <v>916</v>
      </c>
      <c r="B7642" s="133" t="s">
        <v>2288</v>
      </c>
      <c r="C7642" s="134" t="n">
        <v>40</v>
      </c>
      <c r="D7642" s="133" t="s">
        <v>2293</v>
      </c>
      <c r="E7642" s="133" t="s">
        <v>2317</v>
      </c>
    </row>
    <row r="7643" customFormat="false" ht="12.75" hidden="false" customHeight="false" outlineLevel="1" collapsed="false">
      <c r="A7643" s="135" t="s">
        <v>3838</v>
      </c>
      <c r="B7643" s="133"/>
      <c r="C7643" s="134" t="n">
        <f aca="false">SUBTOTAL(9,C7642)</f>
        <v>40</v>
      </c>
      <c r="D7643" s="133"/>
      <c r="E7643" s="133"/>
    </row>
    <row r="7644" customFormat="false" ht="12.75" hidden="false" customHeight="false" outlineLevel="2" collapsed="false">
      <c r="A7644" s="133" t="s">
        <v>1793</v>
      </c>
      <c r="B7644" s="133" t="s">
        <v>2288</v>
      </c>
      <c r="C7644" s="134" t="n">
        <v>40</v>
      </c>
      <c r="D7644" s="133" t="s">
        <v>2314</v>
      </c>
      <c r="E7644" s="133" t="s">
        <v>2556</v>
      </c>
    </row>
    <row r="7645" customFormat="false" ht="12.75" hidden="false" customHeight="false" outlineLevel="1" collapsed="false">
      <c r="A7645" s="135" t="s">
        <v>3839</v>
      </c>
      <c r="B7645" s="133"/>
      <c r="C7645" s="134" t="n">
        <f aca="false">SUBTOTAL(9,C7644)</f>
        <v>40</v>
      </c>
      <c r="D7645" s="133"/>
      <c r="E7645" s="133"/>
    </row>
    <row r="7646" customFormat="false" ht="12.75" hidden="false" customHeight="false" outlineLevel="2" collapsed="false">
      <c r="A7646" s="133" t="s">
        <v>940</v>
      </c>
      <c r="B7646" s="133" t="s">
        <v>2292</v>
      </c>
      <c r="C7646" s="134" t="n">
        <v>31.9</v>
      </c>
      <c r="D7646" s="133" t="s">
        <v>2293</v>
      </c>
      <c r="E7646" s="133" t="s">
        <v>2871</v>
      </c>
    </row>
    <row r="7647" customFormat="false" ht="12.75" hidden="false" customHeight="false" outlineLevel="2" collapsed="false">
      <c r="A7647" s="133" t="s">
        <v>940</v>
      </c>
      <c r="B7647" s="133" t="s">
        <v>2295</v>
      </c>
      <c r="C7647" s="134" t="n">
        <v>54</v>
      </c>
      <c r="D7647" s="133" t="s">
        <v>2293</v>
      </c>
      <c r="E7647" s="133" t="s">
        <v>2871</v>
      </c>
    </row>
    <row r="7648" customFormat="false" ht="12.75" hidden="false" customHeight="false" outlineLevel="2" collapsed="false">
      <c r="A7648" s="133" t="s">
        <v>940</v>
      </c>
      <c r="B7648" s="133" t="s">
        <v>2296</v>
      </c>
      <c r="C7648" s="134" t="n">
        <v>371.9</v>
      </c>
      <c r="D7648" s="133" t="s">
        <v>2293</v>
      </c>
      <c r="E7648" s="133" t="s">
        <v>2871</v>
      </c>
    </row>
    <row r="7649" customFormat="false" ht="12.75" hidden="false" customHeight="false" outlineLevel="2" collapsed="false">
      <c r="A7649" s="133" t="s">
        <v>940</v>
      </c>
      <c r="B7649" s="133" t="s">
        <v>2297</v>
      </c>
      <c r="C7649" s="134" t="n">
        <v>54.34</v>
      </c>
      <c r="D7649" s="133" t="s">
        <v>2293</v>
      </c>
      <c r="E7649" s="133" t="s">
        <v>2871</v>
      </c>
    </row>
    <row r="7650" customFormat="false" ht="12.75" hidden="false" customHeight="false" outlineLevel="2" collapsed="false">
      <c r="A7650" s="133" t="s">
        <v>940</v>
      </c>
      <c r="B7650" s="133" t="s">
        <v>2298</v>
      </c>
      <c r="C7650" s="134" t="n">
        <v>13.84</v>
      </c>
      <c r="D7650" s="133" t="s">
        <v>2293</v>
      </c>
      <c r="E7650" s="133" t="s">
        <v>2871</v>
      </c>
    </row>
    <row r="7651" customFormat="false" ht="12.75" hidden="false" customHeight="false" outlineLevel="2" collapsed="false">
      <c r="A7651" s="133" t="s">
        <v>940</v>
      </c>
      <c r="B7651" s="133" t="s">
        <v>2299</v>
      </c>
      <c r="C7651" s="134" t="n">
        <v>6</v>
      </c>
      <c r="D7651" s="133" t="s">
        <v>2293</v>
      </c>
      <c r="E7651" s="133" t="s">
        <v>2871</v>
      </c>
    </row>
    <row r="7652" customFormat="false" ht="12.75" hidden="false" customHeight="false" outlineLevel="2" collapsed="false">
      <c r="A7652" s="133" t="s">
        <v>940</v>
      </c>
      <c r="B7652" s="133" t="s">
        <v>2300</v>
      </c>
      <c r="C7652" s="134" t="n">
        <v>3.21</v>
      </c>
      <c r="D7652" s="133" t="s">
        <v>2293</v>
      </c>
      <c r="E7652" s="133" t="s">
        <v>2871</v>
      </c>
    </row>
    <row r="7653" customFormat="false" ht="12.75" hidden="false" customHeight="false" outlineLevel="2" collapsed="false">
      <c r="A7653" s="133" t="s">
        <v>940</v>
      </c>
      <c r="B7653" s="133" t="s">
        <v>2301</v>
      </c>
      <c r="C7653" s="134" t="n">
        <v>9</v>
      </c>
      <c r="D7653" s="133" t="s">
        <v>2293</v>
      </c>
      <c r="E7653" s="133" t="s">
        <v>2871</v>
      </c>
    </row>
    <row r="7654" customFormat="false" ht="12.75" hidden="false" customHeight="false" outlineLevel="2" collapsed="false">
      <c r="A7654" s="133" t="s">
        <v>940</v>
      </c>
      <c r="B7654" s="133" t="s">
        <v>2302</v>
      </c>
      <c r="C7654" s="134" t="n">
        <v>10.65</v>
      </c>
      <c r="D7654" s="133" t="s">
        <v>2293</v>
      </c>
      <c r="E7654" s="133" t="s">
        <v>2871</v>
      </c>
    </row>
    <row r="7655" customFormat="false" ht="12.75" hidden="false" customHeight="false" outlineLevel="2" collapsed="false">
      <c r="A7655" s="133" t="s">
        <v>940</v>
      </c>
      <c r="B7655" s="133" t="s">
        <v>2303</v>
      </c>
      <c r="C7655" s="134" t="n">
        <v>5</v>
      </c>
      <c r="D7655" s="133" t="s">
        <v>2293</v>
      </c>
      <c r="E7655" s="133" t="s">
        <v>2871</v>
      </c>
    </row>
    <row r="7656" customFormat="false" ht="12.75" hidden="false" customHeight="false" outlineLevel="2" collapsed="false">
      <c r="A7656" s="133" t="s">
        <v>940</v>
      </c>
      <c r="B7656" s="133" t="s">
        <v>2304</v>
      </c>
      <c r="C7656" s="134" t="n">
        <v>5.46</v>
      </c>
      <c r="D7656" s="133" t="s">
        <v>2293</v>
      </c>
      <c r="E7656" s="133" t="s">
        <v>2871</v>
      </c>
    </row>
    <row r="7657" customFormat="false" ht="12.75" hidden="false" customHeight="false" outlineLevel="2" collapsed="false">
      <c r="A7657" s="133" t="s">
        <v>940</v>
      </c>
      <c r="B7657" s="133" t="s">
        <v>2308</v>
      </c>
      <c r="C7657" s="134" t="n">
        <v>148.89</v>
      </c>
      <c r="D7657" s="133" t="s">
        <v>2293</v>
      </c>
      <c r="E7657" s="133" t="s">
        <v>2871</v>
      </c>
    </row>
    <row r="7658" customFormat="false" ht="12.75" hidden="false" customHeight="false" outlineLevel="2" collapsed="false">
      <c r="A7658" s="133" t="s">
        <v>940</v>
      </c>
      <c r="B7658" s="133" t="s">
        <v>2309</v>
      </c>
      <c r="C7658" s="134" t="n">
        <v>227.32</v>
      </c>
      <c r="D7658" s="133" t="s">
        <v>2293</v>
      </c>
      <c r="E7658" s="133" t="s">
        <v>2871</v>
      </c>
    </row>
    <row r="7659" customFormat="false" ht="12.75" hidden="false" customHeight="false" outlineLevel="2" collapsed="false">
      <c r="A7659" s="133" t="s">
        <v>940</v>
      </c>
      <c r="B7659" s="133" t="s">
        <v>2310</v>
      </c>
      <c r="C7659" s="134" t="n">
        <v>14.46</v>
      </c>
      <c r="D7659" s="133" t="s">
        <v>2293</v>
      </c>
      <c r="E7659" s="133" t="s">
        <v>2871</v>
      </c>
    </row>
    <row r="7660" customFormat="false" ht="12.75" hidden="false" customHeight="false" outlineLevel="2" collapsed="false">
      <c r="A7660" s="133" t="s">
        <v>940</v>
      </c>
      <c r="B7660" s="133" t="s">
        <v>2311</v>
      </c>
      <c r="C7660" s="134" t="n">
        <v>4.12</v>
      </c>
      <c r="D7660" s="133" t="s">
        <v>2293</v>
      </c>
      <c r="E7660" s="133" t="s">
        <v>2871</v>
      </c>
    </row>
    <row r="7661" customFormat="false" ht="12.75" hidden="false" customHeight="false" outlineLevel="2" collapsed="false">
      <c r="A7661" s="133" t="s">
        <v>940</v>
      </c>
      <c r="B7661" s="133" t="s">
        <v>2312</v>
      </c>
      <c r="C7661" s="134" t="n">
        <v>11.17</v>
      </c>
      <c r="D7661" s="133" t="s">
        <v>2293</v>
      </c>
      <c r="E7661" s="133" t="s">
        <v>2871</v>
      </c>
    </row>
    <row r="7662" customFormat="false" ht="12.75" hidden="false" customHeight="false" outlineLevel="1" collapsed="false">
      <c r="A7662" s="135" t="s">
        <v>3840</v>
      </c>
      <c r="B7662" s="133"/>
      <c r="C7662" s="134" t="n">
        <f aca="false">SUBTOTAL(9,C7646:C7661)</f>
        <v>971.26</v>
      </c>
      <c r="D7662" s="133"/>
      <c r="E7662" s="133"/>
    </row>
    <row r="7663" customFormat="false" ht="12.75" hidden="false" customHeight="false" outlineLevel="2" collapsed="false">
      <c r="A7663" s="133" t="s">
        <v>701</v>
      </c>
      <c r="B7663" s="133" t="s">
        <v>2308</v>
      </c>
      <c r="C7663" s="134" t="n">
        <v>148.89</v>
      </c>
      <c r="D7663" s="133" t="s">
        <v>2293</v>
      </c>
      <c r="E7663" s="133" t="s">
        <v>3841</v>
      </c>
    </row>
    <row r="7664" customFormat="false" ht="12.75" hidden="false" customHeight="false" outlineLevel="2" collapsed="false">
      <c r="A7664" s="133" t="s">
        <v>701</v>
      </c>
      <c r="B7664" s="133" t="s">
        <v>2309</v>
      </c>
      <c r="C7664" s="134" t="n">
        <v>227.32</v>
      </c>
      <c r="D7664" s="133" t="s">
        <v>2293</v>
      </c>
      <c r="E7664" s="133" t="s">
        <v>3841</v>
      </c>
    </row>
    <row r="7665" customFormat="false" ht="12.75" hidden="false" customHeight="false" outlineLevel="2" collapsed="false">
      <c r="A7665" s="133" t="s">
        <v>701</v>
      </c>
      <c r="B7665" s="133" t="s">
        <v>2310</v>
      </c>
      <c r="C7665" s="134" t="n">
        <v>14.46</v>
      </c>
      <c r="D7665" s="133" t="s">
        <v>2293</v>
      </c>
      <c r="E7665" s="133" t="s">
        <v>3841</v>
      </c>
    </row>
    <row r="7666" customFormat="false" ht="12.75" hidden="false" customHeight="false" outlineLevel="2" collapsed="false">
      <c r="A7666" s="133" t="s">
        <v>701</v>
      </c>
      <c r="B7666" s="133" t="s">
        <v>2311</v>
      </c>
      <c r="C7666" s="134" t="n">
        <v>4.12</v>
      </c>
      <c r="D7666" s="133" t="s">
        <v>2293</v>
      </c>
      <c r="E7666" s="133" t="s">
        <v>3841</v>
      </c>
    </row>
    <row r="7667" customFormat="false" ht="12.75" hidden="false" customHeight="false" outlineLevel="2" collapsed="false">
      <c r="A7667" s="133" t="s">
        <v>701</v>
      </c>
      <c r="B7667" s="133" t="s">
        <v>2312</v>
      </c>
      <c r="C7667" s="134" t="n">
        <v>11.17</v>
      </c>
      <c r="D7667" s="133" t="s">
        <v>2293</v>
      </c>
      <c r="E7667" s="133" t="s">
        <v>3841</v>
      </c>
    </row>
    <row r="7668" customFormat="false" ht="12.75" hidden="false" customHeight="false" outlineLevel="1" collapsed="false">
      <c r="A7668" s="135" t="s">
        <v>3842</v>
      </c>
      <c r="B7668" s="133"/>
      <c r="C7668" s="134" t="n">
        <f aca="false">SUBTOTAL(9,C7663:C7667)</f>
        <v>405.96</v>
      </c>
      <c r="D7668" s="133"/>
      <c r="E7668" s="133"/>
    </row>
    <row r="7669" customFormat="false" ht="12.75" hidden="false" customHeight="false" outlineLevel="2" collapsed="false">
      <c r="A7669" s="133" t="s">
        <v>614</v>
      </c>
      <c r="B7669" s="133" t="s">
        <v>2292</v>
      </c>
      <c r="C7669" s="134" t="n">
        <v>31.9</v>
      </c>
      <c r="D7669" s="133" t="s">
        <v>2293</v>
      </c>
      <c r="E7669" s="133" t="s">
        <v>2294</v>
      </c>
    </row>
    <row r="7670" customFormat="false" ht="12.75" hidden="false" customHeight="false" outlineLevel="2" collapsed="false">
      <c r="A7670" s="133" t="s">
        <v>614</v>
      </c>
      <c r="B7670" s="133" t="s">
        <v>2295</v>
      </c>
      <c r="C7670" s="134" t="n">
        <v>54</v>
      </c>
      <c r="D7670" s="133" t="s">
        <v>2293</v>
      </c>
      <c r="E7670" s="133" t="s">
        <v>2294</v>
      </c>
    </row>
    <row r="7671" customFormat="false" ht="12.75" hidden="false" customHeight="false" outlineLevel="2" collapsed="false">
      <c r="A7671" s="133" t="s">
        <v>614</v>
      </c>
      <c r="B7671" s="133" t="s">
        <v>2296</v>
      </c>
      <c r="C7671" s="134" t="n">
        <v>371.9</v>
      </c>
      <c r="D7671" s="133" t="s">
        <v>2293</v>
      </c>
      <c r="E7671" s="133" t="s">
        <v>2294</v>
      </c>
    </row>
    <row r="7672" customFormat="false" ht="12.75" hidden="false" customHeight="false" outlineLevel="2" collapsed="false">
      <c r="A7672" s="133" t="s">
        <v>614</v>
      </c>
      <c r="B7672" s="133" t="s">
        <v>2297</v>
      </c>
      <c r="C7672" s="134" t="n">
        <v>54.34</v>
      </c>
      <c r="D7672" s="133" t="s">
        <v>2293</v>
      </c>
      <c r="E7672" s="133" t="s">
        <v>2294</v>
      </c>
    </row>
    <row r="7673" customFormat="false" ht="12.75" hidden="false" customHeight="false" outlineLevel="2" collapsed="false">
      <c r="A7673" s="133" t="s">
        <v>614</v>
      </c>
      <c r="B7673" s="133" t="s">
        <v>2298</v>
      </c>
      <c r="C7673" s="134" t="n">
        <v>13.84</v>
      </c>
      <c r="D7673" s="133" t="s">
        <v>2293</v>
      </c>
      <c r="E7673" s="133" t="s">
        <v>2294</v>
      </c>
    </row>
    <row r="7674" customFormat="false" ht="12.75" hidden="false" customHeight="false" outlineLevel="2" collapsed="false">
      <c r="A7674" s="133" t="s">
        <v>614</v>
      </c>
      <c r="B7674" s="133" t="s">
        <v>2299</v>
      </c>
      <c r="C7674" s="134" t="n">
        <v>6</v>
      </c>
      <c r="D7674" s="133" t="s">
        <v>2293</v>
      </c>
      <c r="E7674" s="133" t="s">
        <v>2294</v>
      </c>
    </row>
    <row r="7675" customFormat="false" ht="12.75" hidden="false" customHeight="false" outlineLevel="2" collapsed="false">
      <c r="A7675" s="133" t="s">
        <v>614</v>
      </c>
      <c r="B7675" s="133" t="s">
        <v>2300</v>
      </c>
      <c r="C7675" s="134" t="n">
        <v>3.21</v>
      </c>
      <c r="D7675" s="133" t="s">
        <v>2293</v>
      </c>
      <c r="E7675" s="133" t="s">
        <v>2294</v>
      </c>
    </row>
    <row r="7676" customFormat="false" ht="12.75" hidden="false" customHeight="false" outlineLevel="2" collapsed="false">
      <c r="A7676" s="133" t="s">
        <v>614</v>
      </c>
      <c r="B7676" s="133" t="s">
        <v>2301</v>
      </c>
      <c r="C7676" s="134" t="n">
        <v>9</v>
      </c>
      <c r="D7676" s="133" t="s">
        <v>2293</v>
      </c>
      <c r="E7676" s="133" t="s">
        <v>2294</v>
      </c>
    </row>
    <row r="7677" customFormat="false" ht="12.75" hidden="false" customHeight="false" outlineLevel="2" collapsed="false">
      <c r="A7677" s="133" t="s">
        <v>614</v>
      </c>
      <c r="B7677" s="133" t="s">
        <v>2302</v>
      </c>
      <c r="C7677" s="134" t="n">
        <v>10.65</v>
      </c>
      <c r="D7677" s="133" t="s">
        <v>2293</v>
      </c>
      <c r="E7677" s="133" t="s">
        <v>2294</v>
      </c>
    </row>
    <row r="7678" customFormat="false" ht="12.75" hidden="false" customHeight="false" outlineLevel="2" collapsed="false">
      <c r="A7678" s="133" t="s">
        <v>614</v>
      </c>
      <c r="B7678" s="133" t="s">
        <v>2303</v>
      </c>
      <c r="C7678" s="134" t="n">
        <v>5</v>
      </c>
      <c r="D7678" s="133" t="s">
        <v>2293</v>
      </c>
      <c r="E7678" s="133" t="s">
        <v>2294</v>
      </c>
    </row>
    <row r="7679" customFormat="false" ht="12.75" hidden="false" customHeight="false" outlineLevel="2" collapsed="false">
      <c r="A7679" s="133" t="s">
        <v>614</v>
      </c>
      <c r="B7679" s="133" t="s">
        <v>2304</v>
      </c>
      <c r="C7679" s="134" t="n">
        <v>5.46</v>
      </c>
      <c r="D7679" s="133" t="s">
        <v>2293</v>
      </c>
      <c r="E7679" s="133" t="s">
        <v>2294</v>
      </c>
    </row>
    <row r="7680" customFormat="false" ht="12.75" hidden="false" customHeight="false" outlineLevel="2" collapsed="false">
      <c r="A7680" s="133" t="s">
        <v>614</v>
      </c>
      <c r="B7680" s="133" t="s">
        <v>2305</v>
      </c>
      <c r="C7680" s="134" t="n">
        <v>175</v>
      </c>
      <c r="D7680" s="133" t="s">
        <v>2293</v>
      </c>
      <c r="E7680" s="133" t="s">
        <v>2294</v>
      </c>
    </row>
    <row r="7681" customFormat="false" ht="12.75" hidden="false" customHeight="false" outlineLevel="2" collapsed="false">
      <c r="A7681" s="133" t="s">
        <v>614</v>
      </c>
      <c r="B7681" s="133" t="s">
        <v>2306</v>
      </c>
      <c r="C7681" s="134" t="n">
        <v>50</v>
      </c>
      <c r="D7681" s="133" t="s">
        <v>2293</v>
      </c>
      <c r="E7681" s="133" t="s">
        <v>2294</v>
      </c>
    </row>
    <row r="7682" customFormat="false" ht="12.75" hidden="false" customHeight="false" outlineLevel="2" collapsed="false">
      <c r="A7682" s="133" t="s">
        <v>614</v>
      </c>
      <c r="B7682" s="133" t="s">
        <v>2307</v>
      </c>
      <c r="C7682" s="134" t="n">
        <v>50</v>
      </c>
      <c r="D7682" s="133" t="s">
        <v>2293</v>
      </c>
      <c r="E7682" s="133" t="s">
        <v>2294</v>
      </c>
    </row>
    <row r="7683" customFormat="false" ht="12.75" hidden="false" customHeight="false" outlineLevel="2" collapsed="false">
      <c r="A7683" s="133" t="s">
        <v>614</v>
      </c>
      <c r="B7683" s="133" t="s">
        <v>2308</v>
      </c>
      <c r="C7683" s="134" t="n">
        <v>148.89</v>
      </c>
      <c r="D7683" s="133" t="s">
        <v>2293</v>
      </c>
      <c r="E7683" s="133" t="s">
        <v>2294</v>
      </c>
    </row>
    <row r="7684" customFormat="false" ht="12.75" hidden="false" customHeight="false" outlineLevel="2" collapsed="false">
      <c r="A7684" s="133" t="s">
        <v>614</v>
      </c>
      <c r="B7684" s="133" t="s">
        <v>2309</v>
      </c>
      <c r="C7684" s="134" t="n">
        <v>227.32</v>
      </c>
      <c r="D7684" s="133" t="s">
        <v>2293</v>
      </c>
      <c r="E7684" s="133" t="s">
        <v>2294</v>
      </c>
    </row>
    <row r="7685" customFormat="false" ht="12.75" hidden="false" customHeight="false" outlineLevel="2" collapsed="false">
      <c r="A7685" s="133" t="s">
        <v>614</v>
      </c>
      <c r="B7685" s="133" t="s">
        <v>2310</v>
      </c>
      <c r="C7685" s="134" t="n">
        <v>14.46</v>
      </c>
      <c r="D7685" s="133" t="s">
        <v>2293</v>
      </c>
      <c r="E7685" s="133" t="s">
        <v>2294</v>
      </c>
    </row>
    <row r="7686" customFormat="false" ht="12.75" hidden="false" customHeight="false" outlineLevel="2" collapsed="false">
      <c r="A7686" s="133" t="s">
        <v>614</v>
      </c>
      <c r="B7686" s="133" t="s">
        <v>2311</v>
      </c>
      <c r="C7686" s="134" t="n">
        <v>4.12</v>
      </c>
      <c r="D7686" s="133" t="s">
        <v>2293</v>
      </c>
      <c r="E7686" s="133" t="s">
        <v>2294</v>
      </c>
    </row>
    <row r="7687" customFormat="false" ht="12.75" hidden="false" customHeight="false" outlineLevel="2" collapsed="false">
      <c r="A7687" s="133" t="s">
        <v>614</v>
      </c>
      <c r="B7687" s="133" t="s">
        <v>2312</v>
      </c>
      <c r="C7687" s="134" t="n">
        <v>11.17</v>
      </c>
      <c r="D7687" s="133" t="s">
        <v>2293</v>
      </c>
      <c r="E7687" s="133" t="s">
        <v>2294</v>
      </c>
    </row>
    <row r="7688" customFormat="false" ht="12.75" hidden="false" customHeight="false" outlineLevel="1" collapsed="false">
      <c r="A7688" s="135" t="s">
        <v>3843</v>
      </c>
      <c r="B7688" s="133"/>
      <c r="C7688" s="134" t="n">
        <f aca="false">SUBTOTAL(9,C7669:C7687)</f>
        <v>1246.26</v>
      </c>
      <c r="D7688" s="133"/>
      <c r="E7688" s="133"/>
    </row>
    <row r="7689" customFormat="false" ht="12.75" hidden="false" customHeight="false" outlineLevel="2" collapsed="false">
      <c r="A7689" s="133" t="s">
        <v>3844</v>
      </c>
      <c r="B7689" s="133" t="s">
        <v>2292</v>
      </c>
      <c r="C7689" s="134" t="n">
        <v>31.9</v>
      </c>
      <c r="D7689" s="133" t="s">
        <v>2293</v>
      </c>
      <c r="E7689" s="133" t="s">
        <v>2362</v>
      </c>
    </row>
    <row r="7690" customFormat="false" ht="12.75" hidden="false" customHeight="false" outlineLevel="2" collapsed="false">
      <c r="A7690" s="133" t="s">
        <v>3844</v>
      </c>
      <c r="B7690" s="133" t="s">
        <v>2295</v>
      </c>
      <c r="C7690" s="134" t="n">
        <v>54</v>
      </c>
      <c r="D7690" s="133" t="s">
        <v>2293</v>
      </c>
      <c r="E7690" s="133" t="s">
        <v>2362</v>
      </c>
    </row>
    <row r="7691" customFormat="false" ht="12.75" hidden="false" customHeight="false" outlineLevel="2" collapsed="false">
      <c r="A7691" s="133" t="s">
        <v>3844</v>
      </c>
      <c r="B7691" s="133" t="s">
        <v>2296</v>
      </c>
      <c r="C7691" s="134" t="n">
        <v>371.9</v>
      </c>
      <c r="D7691" s="133" t="s">
        <v>2293</v>
      </c>
      <c r="E7691" s="133" t="s">
        <v>2362</v>
      </c>
    </row>
    <row r="7692" customFormat="false" ht="12.75" hidden="false" customHeight="false" outlineLevel="2" collapsed="false">
      <c r="A7692" s="133" t="s">
        <v>3844</v>
      </c>
      <c r="B7692" s="133" t="s">
        <v>2297</v>
      </c>
      <c r="C7692" s="134" t="n">
        <v>54.34</v>
      </c>
      <c r="D7692" s="133" t="s">
        <v>2293</v>
      </c>
      <c r="E7692" s="133" t="s">
        <v>2362</v>
      </c>
    </row>
    <row r="7693" customFormat="false" ht="12.75" hidden="false" customHeight="false" outlineLevel="2" collapsed="false">
      <c r="A7693" s="133" t="s">
        <v>3844</v>
      </c>
      <c r="B7693" s="133" t="s">
        <v>2298</v>
      </c>
      <c r="C7693" s="134" t="n">
        <v>13.84</v>
      </c>
      <c r="D7693" s="133" t="s">
        <v>2293</v>
      </c>
      <c r="E7693" s="133" t="s">
        <v>2362</v>
      </c>
    </row>
    <row r="7694" customFormat="false" ht="12.75" hidden="false" customHeight="false" outlineLevel="2" collapsed="false">
      <c r="A7694" s="133" t="s">
        <v>3844</v>
      </c>
      <c r="B7694" s="133" t="s">
        <v>2299</v>
      </c>
      <c r="C7694" s="134" t="n">
        <v>6</v>
      </c>
      <c r="D7694" s="133" t="s">
        <v>2293</v>
      </c>
      <c r="E7694" s="133" t="s">
        <v>2362</v>
      </c>
    </row>
    <row r="7695" customFormat="false" ht="12.75" hidden="false" customHeight="false" outlineLevel="2" collapsed="false">
      <c r="A7695" s="133" t="s">
        <v>3844</v>
      </c>
      <c r="B7695" s="133" t="s">
        <v>2300</v>
      </c>
      <c r="C7695" s="134" t="n">
        <v>3.21</v>
      </c>
      <c r="D7695" s="133" t="s">
        <v>2293</v>
      </c>
      <c r="E7695" s="133" t="s">
        <v>2362</v>
      </c>
    </row>
    <row r="7696" customFormat="false" ht="12.75" hidden="false" customHeight="false" outlineLevel="2" collapsed="false">
      <c r="A7696" s="133" t="s">
        <v>3844</v>
      </c>
      <c r="B7696" s="133" t="s">
        <v>2301</v>
      </c>
      <c r="C7696" s="134" t="n">
        <v>9</v>
      </c>
      <c r="D7696" s="133" t="s">
        <v>2293</v>
      </c>
      <c r="E7696" s="133" t="s">
        <v>2362</v>
      </c>
    </row>
    <row r="7697" customFormat="false" ht="12.75" hidden="false" customHeight="false" outlineLevel="2" collapsed="false">
      <c r="A7697" s="133" t="s">
        <v>3844</v>
      </c>
      <c r="B7697" s="133" t="s">
        <v>2302</v>
      </c>
      <c r="C7697" s="134" t="n">
        <v>10.65</v>
      </c>
      <c r="D7697" s="133" t="s">
        <v>2293</v>
      </c>
      <c r="E7697" s="133" t="s">
        <v>2362</v>
      </c>
    </row>
    <row r="7698" customFormat="false" ht="12.75" hidden="false" customHeight="false" outlineLevel="2" collapsed="false">
      <c r="A7698" s="133" t="s">
        <v>3844</v>
      </c>
      <c r="B7698" s="133" t="s">
        <v>2303</v>
      </c>
      <c r="C7698" s="134" t="n">
        <v>5</v>
      </c>
      <c r="D7698" s="133" t="s">
        <v>2293</v>
      </c>
      <c r="E7698" s="133" t="s">
        <v>2362</v>
      </c>
    </row>
    <row r="7699" customFormat="false" ht="12.75" hidden="false" customHeight="false" outlineLevel="2" collapsed="false">
      <c r="A7699" s="133" t="s">
        <v>3844</v>
      </c>
      <c r="B7699" s="133" t="s">
        <v>2304</v>
      </c>
      <c r="C7699" s="134" t="n">
        <v>5.46</v>
      </c>
      <c r="D7699" s="133" t="s">
        <v>2293</v>
      </c>
      <c r="E7699" s="133" t="s">
        <v>2362</v>
      </c>
    </row>
    <row r="7700" customFormat="false" ht="12.75" hidden="false" customHeight="false" outlineLevel="1" collapsed="false">
      <c r="A7700" s="135" t="s">
        <v>3845</v>
      </c>
      <c r="B7700" s="133"/>
      <c r="C7700" s="134" t="n">
        <f aca="false">SUBTOTAL(9,C7689:C7699)</f>
        <v>565.3</v>
      </c>
      <c r="D7700" s="133"/>
      <c r="E7700" s="133"/>
    </row>
    <row r="7701" customFormat="false" ht="12.75" hidden="false" customHeight="false" outlineLevel="2" collapsed="false">
      <c r="A7701" s="133" t="s">
        <v>880</v>
      </c>
      <c r="B7701" s="133" t="s">
        <v>2292</v>
      </c>
      <c r="C7701" s="134" t="n">
        <v>31.9</v>
      </c>
      <c r="D7701" s="133" t="s">
        <v>2293</v>
      </c>
      <c r="E7701" s="133" t="s">
        <v>2527</v>
      </c>
    </row>
    <row r="7702" customFormat="false" ht="12.75" hidden="false" customHeight="false" outlineLevel="2" collapsed="false">
      <c r="A7702" s="133" t="s">
        <v>880</v>
      </c>
      <c r="B7702" s="133" t="s">
        <v>2295</v>
      </c>
      <c r="C7702" s="134" t="n">
        <v>54</v>
      </c>
      <c r="D7702" s="133" t="s">
        <v>2293</v>
      </c>
      <c r="E7702" s="133" t="s">
        <v>2527</v>
      </c>
    </row>
    <row r="7703" customFormat="false" ht="12.75" hidden="false" customHeight="false" outlineLevel="2" collapsed="false">
      <c r="A7703" s="133" t="s">
        <v>880</v>
      </c>
      <c r="B7703" s="133" t="s">
        <v>2296</v>
      </c>
      <c r="C7703" s="134" t="n">
        <v>371.9</v>
      </c>
      <c r="D7703" s="133" t="s">
        <v>2293</v>
      </c>
      <c r="E7703" s="133" t="s">
        <v>2527</v>
      </c>
    </row>
    <row r="7704" customFormat="false" ht="12.75" hidden="false" customHeight="false" outlineLevel="2" collapsed="false">
      <c r="A7704" s="133" t="s">
        <v>880</v>
      </c>
      <c r="B7704" s="133" t="s">
        <v>2297</v>
      </c>
      <c r="C7704" s="134" t="n">
        <v>54.34</v>
      </c>
      <c r="D7704" s="133" t="s">
        <v>2293</v>
      </c>
      <c r="E7704" s="133" t="s">
        <v>2527</v>
      </c>
    </row>
    <row r="7705" customFormat="false" ht="12.75" hidden="false" customHeight="false" outlineLevel="2" collapsed="false">
      <c r="A7705" s="133" t="s">
        <v>880</v>
      </c>
      <c r="B7705" s="133" t="s">
        <v>2298</v>
      </c>
      <c r="C7705" s="134" t="n">
        <v>13.84</v>
      </c>
      <c r="D7705" s="133" t="s">
        <v>2293</v>
      </c>
      <c r="E7705" s="133" t="s">
        <v>2527</v>
      </c>
    </row>
    <row r="7706" customFormat="false" ht="12.75" hidden="false" customHeight="false" outlineLevel="2" collapsed="false">
      <c r="A7706" s="133" t="s">
        <v>880</v>
      </c>
      <c r="B7706" s="133" t="s">
        <v>2299</v>
      </c>
      <c r="C7706" s="134" t="n">
        <v>6</v>
      </c>
      <c r="D7706" s="133" t="s">
        <v>2293</v>
      </c>
      <c r="E7706" s="133" t="s">
        <v>2527</v>
      </c>
    </row>
    <row r="7707" customFormat="false" ht="12.75" hidden="false" customHeight="false" outlineLevel="2" collapsed="false">
      <c r="A7707" s="133" t="s">
        <v>880</v>
      </c>
      <c r="B7707" s="133" t="s">
        <v>2300</v>
      </c>
      <c r="C7707" s="134" t="n">
        <v>3.21</v>
      </c>
      <c r="D7707" s="133" t="s">
        <v>2293</v>
      </c>
      <c r="E7707" s="133" t="s">
        <v>2527</v>
      </c>
    </row>
    <row r="7708" customFormat="false" ht="12.75" hidden="false" customHeight="false" outlineLevel="2" collapsed="false">
      <c r="A7708" s="133" t="s">
        <v>880</v>
      </c>
      <c r="B7708" s="133" t="s">
        <v>2301</v>
      </c>
      <c r="C7708" s="134" t="n">
        <v>9</v>
      </c>
      <c r="D7708" s="133" t="s">
        <v>2293</v>
      </c>
      <c r="E7708" s="133" t="s">
        <v>2527</v>
      </c>
    </row>
    <row r="7709" customFormat="false" ht="12.75" hidden="false" customHeight="false" outlineLevel="2" collapsed="false">
      <c r="A7709" s="133" t="s">
        <v>880</v>
      </c>
      <c r="B7709" s="133" t="s">
        <v>2302</v>
      </c>
      <c r="C7709" s="134" t="n">
        <v>10.65</v>
      </c>
      <c r="D7709" s="133" t="s">
        <v>2293</v>
      </c>
      <c r="E7709" s="133" t="s">
        <v>2527</v>
      </c>
    </row>
    <row r="7710" customFormat="false" ht="12.75" hidden="false" customHeight="false" outlineLevel="2" collapsed="false">
      <c r="A7710" s="133" t="s">
        <v>880</v>
      </c>
      <c r="B7710" s="133" t="s">
        <v>2303</v>
      </c>
      <c r="C7710" s="134" t="n">
        <v>5</v>
      </c>
      <c r="D7710" s="133" t="s">
        <v>2293</v>
      </c>
      <c r="E7710" s="133" t="s">
        <v>2527</v>
      </c>
    </row>
    <row r="7711" customFormat="false" ht="12.75" hidden="false" customHeight="false" outlineLevel="2" collapsed="false">
      <c r="A7711" s="133" t="s">
        <v>880</v>
      </c>
      <c r="B7711" s="133" t="s">
        <v>2304</v>
      </c>
      <c r="C7711" s="134" t="n">
        <v>5.46</v>
      </c>
      <c r="D7711" s="133" t="s">
        <v>2293</v>
      </c>
      <c r="E7711" s="133" t="s">
        <v>2527</v>
      </c>
    </row>
    <row r="7712" customFormat="false" ht="12.75" hidden="false" customHeight="false" outlineLevel="2" collapsed="false">
      <c r="A7712" s="133" t="s">
        <v>880</v>
      </c>
      <c r="B7712" s="133" t="s">
        <v>2308</v>
      </c>
      <c r="C7712" s="134" t="n">
        <v>148.89</v>
      </c>
      <c r="D7712" s="133" t="s">
        <v>2293</v>
      </c>
      <c r="E7712" s="133" t="s">
        <v>2527</v>
      </c>
    </row>
    <row r="7713" customFormat="false" ht="12.75" hidden="false" customHeight="false" outlineLevel="2" collapsed="false">
      <c r="A7713" s="133" t="s">
        <v>880</v>
      </c>
      <c r="B7713" s="133" t="s">
        <v>2309</v>
      </c>
      <c r="C7713" s="134" t="n">
        <v>227.32</v>
      </c>
      <c r="D7713" s="133" t="s">
        <v>2293</v>
      </c>
      <c r="E7713" s="133" t="s">
        <v>2527</v>
      </c>
    </row>
    <row r="7714" customFormat="false" ht="12.75" hidden="false" customHeight="false" outlineLevel="2" collapsed="false">
      <c r="A7714" s="133" t="s">
        <v>880</v>
      </c>
      <c r="B7714" s="133" t="s">
        <v>2310</v>
      </c>
      <c r="C7714" s="134" t="n">
        <v>14.46</v>
      </c>
      <c r="D7714" s="133" t="s">
        <v>2293</v>
      </c>
      <c r="E7714" s="133" t="s">
        <v>2527</v>
      </c>
    </row>
    <row r="7715" customFormat="false" ht="12.75" hidden="false" customHeight="false" outlineLevel="2" collapsed="false">
      <c r="A7715" s="133" t="s">
        <v>880</v>
      </c>
      <c r="B7715" s="133" t="s">
        <v>2311</v>
      </c>
      <c r="C7715" s="134" t="n">
        <v>4.12</v>
      </c>
      <c r="D7715" s="133" t="s">
        <v>2293</v>
      </c>
      <c r="E7715" s="133" t="s">
        <v>2527</v>
      </c>
    </row>
    <row r="7716" customFormat="false" ht="12.75" hidden="false" customHeight="false" outlineLevel="2" collapsed="false">
      <c r="A7716" s="133" t="s">
        <v>880</v>
      </c>
      <c r="B7716" s="133" t="s">
        <v>2312</v>
      </c>
      <c r="C7716" s="134" t="n">
        <v>11.17</v>
      </c>
      <c r="D7716" s="133" t="s">
        <v>2293</v>
      </c>
      <c r="E7716" s="133" t="s">
        <v>2527</v>
      </c>
    </row>
    <row r="7717" customFormat="false" ht="12.75" hidden="false" customHeight="false" outlineLevel="1" collapsed="false">
      <c r="A7717" s="135" t="s">
        <v>3846</v>
      </c>
      <c r="B7717" s="133"/>
      <c r="C7717" s="134" t="n">
        <f aca="false">SUBTOTAL(9,C7701:C7716)</f>
        <v>971.26</v>
      </c>
      <c r="D7717" s="133"/>
      <c r="E7717" s="133"/>
    </row>
    <row r="7718" customFormat="false" ht="12.75" hidden="false" customHeight="false" outlineLevel="2" collapsed="false">
      <c r="A7718" s="133" t="s">
        <v>1095</v>
      </c>
      <c r="B7718" s="133" t="s">
        <v>2288</v>
      </c>
      <c r="C7718" s="134" t="n">
        <v>40</v>
      </c>
      <c r="D7718" s="133" t="s">
        <v>2736</v>
      </c>
      <c r="E7718" s="133" t="s">
        <v>2869</v>
      </c>
    </row>
    <row r="7719" customFormat="false" ht="12.75" hidden="false" customHeight="false" outlineLevel="1" collapsed="false">
      <c r="A7719" s="135" t="s">
        <v>3847</v>
      </c>
      <c r="B7719" s="133"/>
      <c r="C7719" s="134" t="n">
        <f aca="false">SUBTOTAL(9,C7718)</f>
        <v>40</v>
      </c>
      <c r="D7719" s="133"/>
      <c r="E7719" s="133"/>
    </row>
    <row r="7720" customFormat="false" ht="12.75" hidden="false" customHeight="false" outlineLevel="2" collapsed="false">
      <c r="A7720" s="133" t="s">
        <v>1669</v>
      </c>
      <c r="B7720" s="133" t="s">
        <v>2305</v>
      </c>
      <c r="C7720" s="134" t="n">
        <v>175</v>
      </c>
      <c r="D7720" s="133" t="s">
        <v>2314</v>
      </c>
      <c r="E7720" s="133" t="s">
        <v>2883</v>
      </c>
    </row>
    <row r="7721" customFormat="false" ht="12.75" hidden="false" customHeight="false" outlineLevel="2" collapsed="false">
      <c r="A7721" s="133" t="s">
        <v>1669</v>
      </c>
      <c r="B7721" s="133" t="s">
        <v>2306</v>
      </c>
      <c r="C7721" s="134" t="n">
        <v>50</v>
      </c>
      <c r="D7721" s="133" t="s">
        <v>2314</v>
      </c>
      <c r="E7721" s="133" t="s">
        <v>2883</v>
      </c>
    </row>
    <row r="7722" customFormat="false" ht="12.75" hidden="false" customHeight="false" outlineLevel="2" collapsed="false">
      <c r="A7722" s="133" t="s">
        <v>1669</v>
      </c>
      <c r="B7722" s="133" t="s">
        <v>2364</v>
      </c>
      <c r="C7722" s="134" t="n">
        <v>200</v>
      </c>
      <c r="D7722" s="133" t="s">
        <v>2314</v>
      </c>
      <c r="E7722" s="133" t="s">
        <v>2883</v>
      </c>
    </row>
    <row r="7723" customFormat="false" ht="12.75" hidden="false" customHeight="false" outlineLevel="1" collapsed="false">
      <c r="A7723" s="135" t="s">
        <v>3848</v>
      </c>
      <c r="B7723" s="133"/>
      <c r="C7723" s="134" t="n">
        <f aca="false">SUBTOTAL(9,C7720:C7722)</f>
        <v>425</v>
      </c>
      <c r="D7723" s="133"/>
      <c r="E7723" s="133"/>
    </row>
    <row r="7724" customFormat="false" ht="12.75" hidden="false" customHeight="false" outlineLevel="2" collapsed="false">
      <c r="A7724" s="133" t="s">
        <v>1096</v>
      </c>
      <c r="B7724" s="133" t="s">
        <v>2288</v>
      </c>
      <c r="C7724" s="134" t="n">
        <v>40</v>
      </c>
      <c r="D7724" s="133" t="s">
        <v>2736</v>
      </c>
      <c r="E7724" s="133" t="s">
        <v>2869</v>
      </c>
    </row>
    <row r="7725" customFormat="false" ht="12.75" hidden="false" customHeight="false" outlineLevel="1" collapsed="false">
      <c r="A7725" s="135" t="s">
        <v>3849</v>
      </c>
      <c r="B7725" s="133"/>
      <c r="C7725" s="134" t="n">
        <f aca="false">SUBTOTAL(9,C7724)</f>
        <v>40</v>
      </c>
      <c r="D7725" s="133"/>
      <c r="E7725" s="133"/>
    </row>
    <row r="7726" customFormat="false" ht="12.75" hidden="false" customHeight="false" outlineLevel="2" collapsed="false">
      <c r="A7726" s="133" t="s">
        <v>1134</v>
      </c>
      <c r="B7726" s="133" t="s">
        <v>2288</v>
      </c>
      <c r="C7726" s="134" t="n">
        <v>40</v>
      </c>
      <c r="D7726" s="133" t="s">
        <v>2429</v>
      </c>
      <c r="E7726" s="133" t="s">
        <v>3850</v>
      </c>
    </row>
    <row r="7727" customFormat="false" ht="12.75" hidden="false" customHeight="false" outlineLevel="1" collapsed="false">
      <c r="A7727" s="135" t="s">
        <v>3851</v>
      </c>
      <c r="B7727" s="133"/>
      <c r="C7727" s="134" t="n">
        <f aca="false">SUBTOTAL(9,C7726)</f>
        <v>40</v>
      </c>
      <c r="D7727" s="133"/>
      <c r="E7727" s="133"/>
    </row>
    <row r="7728" customFormat="false" ht="12.75" hidden="false" customHeight="false" outlineLevel="2" collapsed="false">
      <c r="A7728" s="133" t="s">
        <v>1312</v>
      </c>
      <c r="B7728" s="133" t="s">
        <v>2305</v>
      </c>
      <c r="C7728" s="134" t="n">
        <v>175</v>
      </c>
      <c r="D7728" s="133" t="s">
        <v>2575</v>
      </c>
      <c r="E7728" s="133" t="s">
        <v>3852</v>
      </c>
    </row>
    <row r="7729" customFormat="false" ht="12.75" hidden="false" customHeight="false" outlineLevel="2" collapsed="false">
      <c r="A7729" s="133" t="s">
        <v>1312</v>
      </c>
      <c r="B7729" s="133" t="s">
        <v>2307</v>
      </c>
      <c r="C7729" s="134" t="n">
        <v>50</v>
      </c>
      <c r="D7729" s="133" t="s">
        <v>2575</v>
      </c>
      <c r="E7729" s="133" t="s">
        <v>3852</v>
      </c>
    </row>
    <row r="7730" customFormat="false" ht="12.75" hidden="false" customHeight="false" outlineLevel="1" collapsed="false">
      <c r="A7730" s="135" t="s">
        <v>3853</v>
      </c>
      <c r="B7730" s="133"/>
      <c r="C7730" s="134" t="n">
        <f aca="false">SUBTOTAL(9,C7728:C7729)</f>
        <v>225</v>
      </c>
      <c r="D7730" s="133"/>
      <c r="E7730" s="133"/>
    </row>
    <row r="7731" customFormat="false" ht="12.75" hidden="false" customHeight="false" outlineLevel="2" collapsed="false">
      <c r="A7731" s="133" t="s">
        <v>1942</v>
      </c>
      <c r="B7731" s="133" t="s">
        <v>2288</v>
      </c>
      <c r="C7731" s="134" t="n">
        <v>40</v>
      </c>
      <c r="D7731" s="133" t="s">
        <v>2289</v>
      </c>
      <c r="E7731" s="133" t="s">
        <v>2290</v>
      </c>
    </row>
    <row r="7732" customFormat="false" ht="12.75" hidden="false" customHeight="false" outlineLevel="1" collapsed="false">
      <c r="A7732" s="135" t="s">
        <v>3854</v>
      </c>
      <c r="B7732" s="133"/>
      <c r="C7732" s="134" t="n">
        <f aca="false">SUBTOTAL(9,C7731)</f>
        <v>40</v>
      </c>
      <c r="D7732" s="133"/>
      <c r="E7732" s="133"/>
    </row>
    <row r="7733" customFormat="false" ht="12.75" hidden="false" customHeight="false" outlineLevel="2" collapsed="false">
      <c r="A7733" s="133" t="s">
        <v>1788</v>
      </c>
      <c r="B7733" s="133" t="s">
        <v>2288</v>
      </c>
      <c r="C7733" s="134" t="n">
        <v>0</v>
      </c>
      <c r="D7733" s="133" t="s">
        <v>2314</v>
      </c>
      <c r="E7733" s="133" t="s">
        <v>3855</v>
      </c>
    </row>
    <row r="7734" customFormat="false" ht="12.75" hidden="false" customHeight="false" outlineLevel="2" collapsed="false">
      <c r="A7734" s="133" t="s">
        <v>1788</v>
      </c>
      <c r="B7734" s="133" t="s">
        <v>2288</v>
      </c>
      <c r="C7734" s="134" t="n">
        <v>40</v>
      </c>
      <c r="D7734" s="133" t="s">
        <v>2314</v>
      </c>
      <c r="E7734" s="133" t="s">
        <v>3855</v>
      </c>
    </row>
    <row r="7735" customFormat="false" ht="12.75" hidden="false" customHeight="false" outlineLevel="1" collapsed="false">
      <c r="A7735" s="135" t="s">
        <v>3856</v>
      </c>
      <c r="B7735" s="133"/>
      <c r="C7735" s="134" t="n">
        <f aca="false">SUBTOTAL(9,C7733:C7734)</f>
        <v>40</v>
      </c>
      <c r="D7735" s="133"/>
      <c r="E7735" s="133"/>
    </row>
    <row r="7736" customFormat="false" ht="12.75" hidden="false" customHeight="false" outlineLevel="2" collapsed="false">
      <c r="A7736" s="133" t="s">
        <v>1175</v>
      </c>
      <c r="B7736" s="133" t="s">
        <v>2342</v>
      </c>
      <c r="C7736" s="134" t="n">
        <v>13</v>
      </c>
      <c r="D7736" s="133" t="s">
        <v>2429</v>
      </c>
      <c r="E7736" s="133" t="s">
        <v>2780</v>
      </c>
    </row>
    <row r="7737" customFormat="false" ht="12.75" hidden="false" customHeight="false" outlineLevel="2" collapsed="false">
      <c r="A7737" s="133" t="s">
        <v>1175</v>
      </c>
      <c r="B7737" s="133" t="s">
        <v>2343</v>
      </c>
      <c r="C7737" s="134" t="n">
        <v>10</v>
      </c>
      <c r="D7737" s="133" t="s">
        <v>2429</v>
      </c>
      <c r="E7737" s="133" t="s">
        <v>2780</v>
      </c>
    </row>
    <row r="7738" customFormat="false" ht="12.75" hidden="false" customHeight="false" outlineLevel="1" collapsed="false">
      <c r="A7738" s="135" t="s">
        <v>3857</v>
      </c>
      <c r="B7738" s="133"/>
      <c r="C7738" s="134" t="n">
        <f aca="false">SUBTOTAL(9,C7736:C7737)</f>
        <v>23</v>
      </c>
      <c r="D7738" s="133"/>
      <c r="E7738" s="133"/>
    </row>
    <row r="7739" customFormat="false" ht="12.75" hidden="false" customHeight="false" outlineLevel="2" collapsed="false">
      <c r="A7739" s="133" t="s">
        <v>566</v>
      </c>
      <c r="B7739" s="133" t="s">
        <v>2288</v>
      </c>
      <c r="C7739" s="134" t="n">
        <v>40</v>
      </c>
      <c r="D7739" s="133" t="s">
        <v>2293</v>
      </c>
      <c r="E7739" s="133" t="s">
        <v>2508</v>
      </c>
    </row>
    <row r="7740" customFormat="false" ht="12.75" hidden="false" customHeight="false" outlineLevel="1" collapsed="false">
      <c r="A7740" s="135" t="s">
        <v>3858</v>
      </c>
      <c r="B7740" s="133"/>
      <c r="C7740" s="134" t="n">
        <f aca="false">SUBTOTAL(9,C7739)</f>
        <v>40</v>
      </c>
      <c r="D7740" s="133"/>
      <c r="E7740" s="133"/>
    </row>
    <row r="7741" customFormat="false" ht="12.75" hidden="false" customHeight="false" outlineLevel="2" collapsed="false">
      <c r="A7741" s="133" t="s">
        <v>1226</v>
      </c>
      <c r="B7741" s="133" t="s">
        <v>2418</v>
      </c>
      <c r="C7741" s="134" t="n">
        <v>5.36</v>
      </c>
      <c r="D7741" s="133" t="s">
        <v>2366</v>
      </c>
      <c r="E7741" s="133" t="s">
        <v>3859</v>
      </c>
    </row>
    <row r="7742" customFormat="false" ht="12.75" hidden="false" customHeight="false" outlineLevel="2" collapsed="false">
      <c r="A7742" s="133" t="s">
        <v>1226</v>
      </c>
      <c r="B7742" s="133" t="s">
        <v>2419</v>
      </c>
      <c r="C7742" s="134" t="n">
        <v>54</v>
      </c>
      <c r="D7742" s="133" t="s">
        <v>2366</v>
      </c>
      <c r="E7742" s="133" t="s">
        <v>3859</v>
      </c>
    </row>
    <row r="7743" customFormat="false" ht="12.75" hidden="false" customHeight="false" outlineLevel="2" collapsed="false">
      <c r="A7743" s="133" t="s">
        <v>1226</v>
      </c>
      <c r="B7743" s="133" t="s">
        <v>2425</v>
      </c>
      <c r="C7743" s="134" t="n">
        <v>1391.01</v>
      </c>
      <c r="D7743" s="133" t="s">
        <v>2366</v>
      </c>
      <c r="E7743" s="133" t="s">
        <v>3859</v>
      </c>
    </row>
    <row r="7744" customFormat="false" ht="12.75" hidden="false" customHeight="false" outlineLevel="1" collapsed="false">
      <c r="A7744" s="135" t="s">
        <v>3860</v>
      </c>
      <c r="B7744" s="133"/>
      <c r="C7744" s="134" t="n">
        <f aca="false">SUBTOTAL(9,C7741:C7743)</f>
        <v>1450.37</v>
      </c>
      <c r="D7744" s="133"/>
      <c r="E7744" s="133"/>
    </row>
    <row r="7745" customFormat="false" ht="12.75" hidden="false" customHeight="false" outlineLevel="2" collapsed="false">
      <c r="A7745" s="133" t="s">
        <v>567</v>
      </c>
      <c r="B7745" s="133" t="s">
        <v>2288</v>
      </c>
      <c r="C7745" s="134" t="n">
        <v>40</v>
      </c>
      <c r="D7745" s="133" t="s">
        <v>2293</v>
      </c>
      <c r="E7745" s="133" t="s">
        <v>2508</v>
      </c>
    </row>
    <row r="7746" customFormat="false" ht="12.75" hidden="false" customHeight="false" outlineLevel="1" collapsed="false">
      <c r="A7746" s="135" t="s">
        <v>3861</v>
      </c>
      <c r="B7746" s="133"/>
      <c r="C7746" s="134" t="n">
        <f aca="false">SUBTOTAL(9,C7745)</f>
        <v>40</v>
      </c>
      <c r="D7746" s="133"/>
      <c r="E7746" s="133"/>
    </row>
    <row r="7747" customFormat="false" ht="12.75" hidden="false" customHeight="false" outlineLevel="2" collapsed="false">
      <c r="A7747" s="133" t="s">
        <v>1471</v>
      </c>
      <c r="B7747" s="133" t="s">
        <v>2348</v>
      </c>
      <c r="C7747" s="134" t="n">
        <v>367.34</v>
      </c>
      <c r="D7747" s="133" t="s">
        <v>2346</v>
      </c>
      <c r="E7747" s="133" t="s">
        <v>2623</v>
      </c>
    </row>
    <row r="7748" customFormat="false" ht="12.75" hidden="false" customHeight="false" outlineLevel="2" collapsed="false">
      <c r="A7748" s="133" t="s">
        <v>1471</v>
      </c>
      <c r="B7748" s="133" t="s">
        <v>2349</v>
      </c>
      <c r="C7748" s="134" t="n">
        <v>230</v>
      </c>
      <c r="D7748" s="133" t="s">
        <v>2346</v>
      </c>
      <c r="E7748" s="133" t="s">
        <v>2623</v>
      </c>
    </row>
    <row r="7749" customFormat="false" ht="12.75" hidden="false" customHeight="false" outlineLevel="2" collapsed="false">
      <c r="A7749" s="133" t="s">
        <v>1471</v>
      </c>
      <c r="B7749" s="133" t="s">
        <v>2350</v>
      </c>
      <c r="C7749" s="134" t="n">
        <v>13</v>
      </c>
      <c r="D7749" s="133" t="s">
        <v>2346</v>
      </c>
      <c r="E7749" s="133" t="s">
        <v>2623</v>
      </c>
    </row>
    <row r="7750" customFormat="false" ht="12.75" hidden="false" customHeight="false" outlineLevel="2" collapsed="false">
      <c r="A7750" s="133" t="s">
        <v>1471</v>
      </c>
      <c r="B7750" s="133" t="s">
        <v>2351</v>
      </c>
      <c r="C7750" s="134" t="n">
        <v>10</v>
      </c>
      <c r="D7750" s="133" t="s">
        <v>2346</v>
      </c>
      <c r="E7750" s="133" t="s">
        <v>2623</v>
      </c>
    </row>
    <row r="7751" customFormat="false" ht="12.75" hidden="false" customHeight="false" outlineLevel="1" collapsed="false">
      <c r="A7751" s="135" t="s">
        <v>3862</v>
      </c>
      <c r="B7751" s="133"/>
      <c r="C7751" s="134" t="n">
        <f aca="false">SUBTOTAL(9,C7747:C7750)</f>
        <v>620.34</v>
      </c>
      <c r="D7751" s="133"/>
      <c r="E7751" s="133"/>
    </row>
    <row r="7752" customFormat="false" ht="12.75" hidden="false" customHeight="false" outlineLevel="2" collapsed="false">
      <c r="A7752" s="133" t="s">
        <v>842</v>
      </c>
      <c r="B7752" s="133" t="s">
        <v>2774</v>
      </c>
      <c r="C7752" s="134" t="n">
        <v>148.89</v>
      </c>
      <c r="D7752" s="133" t="s">
        <v>2293</v>
      </c>
      <c r="E7752" s="133" t="s">
        <v>2353</v>
      </c>
    </row>
    <row r="7753" customFormat="false" ht="12.75" hidden="false" customHeight="false" outlineLevel="2" collapsed="false">
      <c r="A7753" s="133" t="s">
        <v>842</v>
      </c>
      <c r="B7753" s="133" t="s">
        <v>2775</v>
      </c>
      <c r="C7753" s="134" t="n">
        <v>227.32</v>
      </c>
      <c r="D7753" s="133" t="s">
        <v>2293</v>
      </c>
      <c r="E7753" s="133" t="s">
        <v>2353</v>
      </c>
    </row>
    <row r="7754" customFormat="false" ht="12.75" hidden="false" customHeight="false" outlineLevel="2" collapsed="false">
      <c r="A7754" s="133" t="s">
        <v>842</v>
      </c>
      <c r="B7754" s="133" t="s">
        <v>2776</v>
      </c>
      <c r="C7754" s="134" t="n">
        <v>14.46</v>
      </c>
      <c r="D7754" s="133" t="s">
        <v>2293</v>
      </c>
      <c r="E7754" s="133" t="s">
        <v>2353</v>
      </c>
    </row>
    <row r="7755" customFormat="false" ht="12.75" hidden="false" customHeight="false" outlineLevel="2" collapsed="false">
      <c r="A7755" s="133" t="s">
        <v>842</v>
      </c>
      <c r="B7755" s="133" t="s">
        <v>2777</v>
      </c>
      <c r="C7755" s="134" t="n">
        <v>0</v>
      </c>
      <c r="D7755" s="133" t="s">
        <v>2293</v>
      </c>
      <c r="E7755" s="133" t="s">
        <v>2353</v>
      </c>
    </row>
    <row r="7756" customFormat="false" ht="12.75" hidden="false" customHeight="false" outlineLevel="2" collapsed="false">
      <c r="A7756" s="133" t="s">
        <v>842</v>
      </c>
      <c r="B7756" s="133" t="s">
        <v>2778</v>
      </c>
      <c r="C7756" s="134" t="n">
        <v>11.17</v>
      </c>
      <c r="D7756" s="133" t="s">
        <v>2293</v>
      </c>
      <c r="E7756" s="133" t="s">
        <v>2353</v>
      </c>
    </row>
    <row r="7757" customFormat="false" ht="12.75" hidden="false" customHeight="false" outlineLevel="1" collapsed="false">
      <c r="A7757" s="135" t="s">
        <v>3863</v>
      </c>
      <c r="B7757" s="133"/>
      <c r="C7757" s="134" t="n">
        <f aca="false">SUBTOTAL(9,C7752:C7756)</f>
        <v>401.84</v>
      </c>
      <c r="D7757" s="133"/>
      <c r="E7757" s="133"/>
    </row>
    <row r="7758" customFormat="false" ht="12.75" hidden="false" customHeight="false" outlineLevel="2" collapsed="false">
      <c r="A7758" s="133" t="s">
        <v>1335</v>
      </c>
      <c r="B7758" s="133" t="s">
        <v>2288</v>
      </c>
      <c r="C7758" s="134" t="n">
        <v>40</v>
      </c>
      <c r="D7758" s="133" t="s">
        <v>2575</v>
      </c>
      <c r="E7758" s="133" t="s">
        <v>2967</v>
      </c>
    </row>
    <row r="7759" customFormat="false" ht="12.75" hidden="false" customHeight="false" outlineLevel="1" collapsed="false">
      <c r="A7759" s="135" t="s">
        <v>3864</v>
      </c>
      <c r="B7759" s="133"/>
      <c r="C7759" s="134" t="n">
        <f aca="false">SUBTOTAL(9,C7758)</f>
        <v>40</v>
      </c>
      <c r="D7759" s="133"/>
      <c r="E7759" s="133"/>
    </row>
    <row r="7760" customFormat="false" ht="12.75" hidden="false" customHeight="false" outlineLevel="2" collapsed="false">
      <c r="A7760" s="133" t="s">
        <v>1782</v>
      </c>
      <c r="B7760" s="133" t="s">
        <v>2288</v>
      </c>
      <c r="C7760" s="134" t="n">
        <v>40</v>
      </c>
      <c r="D7760" s="133" t="s">
        <v>2314</v>
      </c>
      <c r="E7760" s="133" t="s">
        <v>2534</v>
      </c>
    </row>
    <row r="7761" customFormat="false" ht="12.75" hidden="false" customHeight="false" outlineLevel="1" collapsed="false">
      <c r="A7761" s="135" t="s">
        <v>3865</v>
      </c>
      <c r="B7761" s="133"/>
      <c r="C7761" s="134" t="n">
        <f aca="false">SUBTOTAL(9,C7760)</f>
        <v>40</v>
      </c>
      <c r="D7761" s="133"/>
      <c r="E7761" s="133"/>
    </row>
    <row r="7762" customFormat="false" ht="12.75" hidden="false" customHeight="false" outlineLevel="2" collapsed="false">
      <c r="A7762" s="133" t="s">
        <v>1329</v>
      </c>
      <c r="B7762" s="133" t="s">
        <v>2292</v>
      </c>
      <c r="C7762" s="134" t="n">
        <v>31.9</v>
      </c>
      <c r="D7762" s="133" t="s">
        <v>2575</v>
      </c>
      <c r="E7762" s="133" t="s">
        <v>3866</v>
      </c>
    </row>
    <row r="7763" customFormat="false" ht="12.75" hidden="false" customHeight="false" outlineLevel="2" collapsed="false">
      <c r="A7763" s="133" t="s">
        <v>1329</v>
      </c>
      <c r="B7763" s="133" t="s">
        <v>2295</v>
      </c>
      <c r="C7763" s="134" t="n">
        <v>54</v>
      </c>
      <c r="D7763" s="133" t="s">
        <v>2575</v>
      </c>
      <c r="E7763" s="133" t="s">
        <v>3866</v>
      </c>
    </row>
    <row r="7764" customFormat="false" ht="12.75" hidden="false" customHeight="false" outlineLevel="2" collapsed="false">
      <c r="A7764" s="133" t="s">
        <v>1329</v>
      </c>
      <c r="B7764" s="133" t="s">
        <v>2296</v>
      </c>
      <c r="C7764" s="134" t="n">
        <v>371.9</v>
      </c>
      <c r="D7764" s="133" t="s">
        <v>2575</v>
      </c>
      <c r="E7764" s="133" t="s">
        <v>3866</v>
      </c>
    </row>
    <row r="7765" customFormat="false" ht="12.75" hidden="false" customHeight="false" outlineLevel="2" collapsed="false">
      <c r="A7765" s="133" t="s">
        <v>1329</v>
      </c>
      <c r="B7765" s="133" t="s">
        <v>2297</v>
      </c>
      <c r="C7765" s="134" t="n">
        <v>54.34</v>
      </c>
      <c r="D7765" s="133" t="s">
        <v>2575</v>
      </c>
      <c r="E7765" s="133" t="s">
        <v>3866</v>
      </c>
    </row>
    <row r="7766" customFormat="false" ht="12.75" hidden="false" customHeight="false" outlineLevel="2" collapsed="false">
      <c r="A7766" s="133" t="s">
        <v>1329</v>
      </c>
      <c r="B7766" s="133" t="s">
        <v>2298</v>
      </c>
      <c r="C7766" s="134" t="n">
        <v>13.84</v>
      </c>
      <c r="D7766" s="133" t="s">
        <v>2575</v>
      </c>
      <c r="E7766" s="133" t="s">
        <v>3866</v>
      </c>
    </row>
    <row r="7767" customFormat="false" ht="12.75" hidden="false" customHeight="false" outlineLevel="2" collapsed="false">
      <c r="A7767" s="133" t="s">
        <v>1329</v>
      </c>
      <c r="B7767" s="133" t="s">
        <v>2299</v>
      </c>
      <c r="C7767" s="134" t="n">
        <v>6</v>
      </c>
      <c r="D7767" s="133" t="s">
        <v>2575</v>
      </c>
      <c r="E7767" s="133" t="s">
        <v>3866</v>
      </c>
    </row>
    <row r="7768" customFormat="false" ht="12.75" hidden="false" customHeight="false" outlineLevel="2" collapsed="false">
      <c r="A7768" s="133" t="s">
        <v>1329</v>
      </c>
      <c r="B7768" s="133" t="s">
        <v>2300</v>
      </c>
      <c r="C7768" s="134" t="n">
        <v>3.21</v>
      </c>
      <c r="D7768" s="133" t="s">
        <v>2575</v>
      </c>
      <c r="E7768" s="133" t="s">
        <v>3866</v>
      </c>
    </row>
    <row r="7769" customFormat="false" ht="12.75" hidden="false" customHeight="false" outlineLevel="2" collapsed="false">
      <c r="A7769" s="133" t="s">
        <v>1329</v>
      </c>
      <c r="B7769" s="133" t="s">
        <v>2301</v>
      </c>
      <c r="C7769" s="134" t="n">
        <v>9</v>
      </c>
      <c r="D7769" s="133" t="s">
        <v>2575</v>
      </c>
      <c r="E7769" s="133" t="s">
        <v>3866</v>
      </c>
    </row>
    <row r="7770" customFormat="false" ht="12.75" hidden="false" customHeight="false" outlineLevel="2" collapsed="false">
      <c r="A7770" s="133" t="s">
        <v>1329</v>
      </c>
      <c r="B7770" s="133" t="s">
        <v>2302</v>
      </c>
      <c r="C7770" s="134" t="n">
        <v>10.65</v>
      </c>
      <c r="D7770" s="133" t="s">
        <v>2575</v>
      </c>
      <c r="E7770" s="133" t="s">
        <v>3866</v>
      </c>
    </row>
    <row r="7771" customFormat="false" ht="12.75" hidden="false" customHeight="false" outlineLevel="2" collapsed="false">
      <c r="A7771" s="133" t="s">
        <v>1329</v>
      </c>
      <c r="B7771" s="133" t="s">
        <v>2303</v>
      </c>
      <c r="C7771" s="134" t="n">
        <v>5</v>
      </c>
      <c r="D7771" s="133" t="s">
        <v>2575</v>
      </c>
      <c r="E7771" s="133" t="s">
        <v>3866</v>
      </c>
    </row>
    <row r="7772" customFormat="false" ht="12.75" hidden="false" customHeight="false" outlineLevel="2" collapsed="false">
      <c r="A7772" s="133" t="s">
        <v>1329</v>
      </c>
      <c r="B7772" s="133" t="s">
        <v>2304</v>
      </c>
      <c r="C7772" s="134" t="n">
        <v>5.46</v>
      </c>
      <c r="D7772" s="133" t="s">
        <v>2575</v>
      </c>
      <c r="E7772" s="133" t="s">
        <v>3866</v>
      </c>
    </row>
    <row r="7773" customFormat="false" ht="12.75" hidden="false" customHeight="false" outlineLevel="2" collapsed="false">
      <c r="A7773" s="133" t="s">
        <v>1329</v>
      </c>
      <c r="B7773" s="133" t="s">
        <v>2305</v>
      </c>
      <c r="C7773" s="134" t="n">
        <v>175</v>
      </c>
      <c r="D7773" s="133" t="s">
        <v>2575</v>
      </c>
      <c r="E7773" s="133" t="s">
        <v>3866</v>
      </c>
    </row>
    <row r="7774" customFormat="false" ht="12.75" hidden="false" customHeight="false" outlineLevel="2" collapsed="false">
      <c r="A7774" s="133" t="s">
        <v>1329</v>
      </c>
      <c r="B7774" s="133" t="s">
        <v>2307</v>
      </c>
      <c r="C7774" s="134" t="n">
        <v>50</v>
      </c>
      <c r="D7774" s="133" t="s">
        <v>2575</v>
      </c>
      <c r="E7774" s="133" t="s">
        <v>3866</v>
      </c>
    </row>
    <row r="7775" customFormat="false" ht="12.75" hidden="false" customHeight="false" outlineLevel="1" collapsed="false">
      <c r="A7775" s="135" t="s">
        <v>3867</v>
      </c>
      <c r="B7775" s="133"/>
      <c r="C7775" s="134" t="n">
        <f aca="false">SUBTOTAL(9,C7762:C7774)</f>
        <v>790.3</v>
      </c>
      <c r="D7775" s="133"/>
      <c r="E7775" s="133"/>
    </row>
    <row r="7776" customFormat="false" ht="12.75" hidden="false" customHeight="false" outlineLevel="2" collapsed="false">
      <c r="A7776" s="133" t="s">
        <v>1437</v>
      </c>
      <c r="B7776" s="133" t="s">
        <v>2348</v>
      </c>
      <c r="C7776" s="134" t="n">
        <v>367.34</v>
      </c>
      <c r="D7776" s="133" t="s">
        <v>2346</v>
      </c>
      <c r="E7776" s="133" t="s">
        <v>3075</v>
      </c>
    </row>
    <row r="7777" customFormat="false" ht="12.75" hidden="false" customHeight="false" outlineLevel="2" collapsed="false">
      <c r="A7777" s="133" t="s">
        <v>1437</v>
      </c>
      <c r="B7777" s="133" t="s">
        <v>2349</v>
      </c>
      <c r="C7777" s="134" t="n">
        <v>230</v>
      </c>
      <c r="D7777" s="133" t="s">
        <v>2346</v>
      </c>
      <c r="E7777" s="133" t="s">
        <v>3075</v>
      </c>
    </row>
    <row r="7778" customFormat="false" ht="12.75" hidden="false" customHeight="false" outlineLevel="2" collapsed="false">
      <c r="A7778" s="133" t="s">
        <v>1437</v>
      </c>
      <c r="B7778" s="133" t="s">
        <v>2350</v>
      </c>
      <c r="C7778" s="134" t="n">
        <v>13</v>
      </c>
      <c r="D7778" s="133" t="s">
        <v>2346</v>
      </c>
      <c r="E7778" s="133" t="s">
        <v>3075</v>
      </c>
    </row>
    <row r="7779" customFormat="false" ht="12.75" hidden="false" customHeight="false" outlineLevel="2" collapsed="false">
      <c r="A7779" s="133" t="s">
        <v>1437</v>
      </c>
      <c r="B7779" s="133" t="s">
        <v>2351</v>
      </c>
      <c r="C7779" s="134" t="n">
        <v>10</v>
      </c>
      <c r="D7779" s="133" t="s">
        <v>2346</v>
      </c>
      <c r="E7779" s="133" t="s">
        <v>3075</v>
      </c>
    </row>
    <row r="7780" customFormat="false" ht="12.75" hidden="false" customHeight="false" outlineLevel="1" collapsed="false">
      <c r="A7780" s="135" t="s">
        <v>3868</v>
      </c>
      <c r="B7780" s="133"/>
      <c r="C7780" s="134" t="n">
        <f aca="false">SUBTOTAL(9,C7776:C7779)</f>
        <v>620.34</v>
      </c>
      <c r="D7780" s="133"/>
      <c r="E7780" s="133"/>
    </row>
    <row r="7781" customFormat="false" ht="12.75" hidden="false" customHeight="false" outlineLevel="2" collapsed="false">
      <c r="A7781" s="133" t="s">
        <v>941</v>
      </c>
      <c r="B7781" s="133" t="s">
        <v>2292</v>
      </c>
      <c r="C7781" s="134" t="n">
        <v>31.9</v>
      </c>
      <c r="D7781" s="133" t="s">
        <v>2293</v>
      </c>
      <c r="E7781" s="133" t="s">
        <v>2871</v>
      </c>
    </row>
    <row r="7782" customFormat="false" ht="12.75" hidden="false" customHeight="false" outlineLevel="2" collapsed="false">
      <c r="A7782" s="133" t="s">
        <v>941</v>
      </c>
      <c r="B7782" s="133" t="s">
        <v>2295</v>
      </c>
      <c r="C7782" s="134" t="n">
        <v>54</v>
      </c>
      <c r="D7782" s="133" t="s">
        <v>2293</v>
      </c>
      <c r="E7782" s="133" t="s">
        <v>2871</v>
      </c>
    </row>
    <row r="7783" customFormat="false" ht="12.75" hidden="false" customHeight="false" outlineLevel="2" collapsed="false">
      <c r="A7783" s="133" t="s">
        <v>941</v>
      </c>
      <c r="B7783" s="133" t="s">
        <v>2296</v>
      </c>
      <c r="C7783" s="134" t="n">
        <v>371.9</v>
      </c>
      <c r="D7783" s="133" t="s">
        <v>2293</v>
      </c>
      <c r="E7783" s="133" t="s">
        <v>2871</v>
      </c>
    </row>
    <row r="7784" customFormat="false" ht="12.75" hidden="false" customHeight="false" outlineLevel="2" collapsed="false">
      <c r="A7784" s="133" t="s">
        <v>941</v>
      </c>
      <c r="B7784" s="133" t="s">
        <v>2297</v>
      </c>
      <c r="C7784" s="134" t="n">
        <v>54.34</v>
      </c>
      <c r="D7784" s="133" t="s">
        <v>2293</v>
      </c>
      <c r="E7784" s="133" t="s">
        <v>2871</v>
      </c>
    </row>
    <row r="7785" customFormat="false" ht="12.75" hidden="false" customHeight="false" outlineLevel="2" collapsed="false">
      <c r="A7785" s="133" t="s">
        <v>941</v>
      </c>
      <c r="B7785" s="133" t="s">
        <v>2298</v>
      </c>
      <c r="C7785" s="134" t="n">
        <v>13.84</v>
      </c>
      <c r="D7785" s="133" t="s">
        <v>2293</v>
      </c>
      <c r="E7785" s="133" t="s">
        <v>2871</v>
      </c>
    </row>
    <row r="7786" customFormat="false" ht="12.75" hidden="false" customHeight="false" outlineLevel="2" collapsed="false">
      <c r="A7786" s="133" t="s">
        <v>941</v>
      </c>
      <c r="B7786" s="133" t="s">
        <v>2299</v>
      </c>
      <c r="C7786" s="134" t="n">
        <v>6</v>
      </c>
      <c r="D7786" s="133" t="s">
        <v>2293</v>
      </c>
      <c r="E7786" s="133" t="s">
        <v>2871</v>
      </c>
    </row>
    <row r="7787" customFormat="false" ht="12.75" hidden="false" customHeight="false" outlineLevel="2" collapsed="false">
      <c r="A7787" s="133" t="s">
        <v>941</v>
      </c>
      <c r="B7787" s="133" t="s">
        <v>2300</v>
      </c>
      <c r="C7787" s="134" t="n">
        <v>3.21</v>
      </c>
      <c r="D7787" s="133" t="s">
        <v>2293</v>
      </c>
      <c r="E7787" s="133" t="s">
        <v>2871</v>
      </c>
    </row>
    <row r="7788" customFormat="false" ht="12.75" hidden="false" customHeight="false" outlineLevel="2" collapsed="false">
      <c r="A7788" s="133" t="s">
        <v>941</v>
      </c>
      <c r="B7788" s="133" t="s">
        <v>2301</v>
      </c>
      <c r="C7788" s="134" t="n">
        <v>9</v>
      </c>
      <c r="D7788" s="133" t="s">
        <v>2293</v>
      </c>
      <c r="E7788" s="133" t="s">
        <v>2871</v>
      </c>
    </row>
    <row r="7789" customFormat="false" ht="12.75" hidden="false" customHeight="false" outlineLevel="2" collapsed="false">
      <c r="A7789" s="133" t="s">
        <v>941</v>
      </c>
      <c r="B7789" s="133" t="s">
        <v>2302</v>
      </c>
      <c r="C7789" s="134" t="n">
        <v>10.65</v>
      </c>
      <c r="D7789" s="133" t="s">
        <v>2293</v>
      </c>
      <c r="E7789" s="133" t="s">
        <v>2871</v>
      </c>
    </row>
    <row r="7790" customFormat="false" ht="12.75" hidden="false" customHeight="false" outlineLevel="2" collapsed="false">
      <c r="A7790" s="133" t="s">
        <v>941</v>
      </c>
      <c r="B7790" s="133" t="s">
        <v>2303</v>
      </c>
      <c r="C7790" s="134" t="n">
        <v>5</v>
      </c>
      <c r="D7790" s="133" t="s">
        <v>2293</v>
      </c>
      <c r="E7790" s="133" t="s">
        <v>2871</v>
      </c>
    </row>
    <row r="7791" customFormat="false" ht="12.75" hidden="false" customHeight="false" outlineLevel="2" collapsed="false">
      <c r="A7791" s="133" t="s">
        <v>941</v>
      </c>
      <c r="B7791" s="133" t="s">
        <v>2304</v>
      </c>
      <c r="C7791" s="134" t="n">
        <v>5.46</v>
      </c>
      <c r="D7791" s="133" t="s">
        <v>2293</v>
      </c>
      <c r="E7791" s="133" t="s">
        <v>2871</v>
      </c>
    </row>
    <row r="7792" customFormat="false" ht="12.75" hidden="false" customHeight="false" outlineLevel="2" collapsed="false">
      <c r="A7792" s="133" t="s">
        <v>941</v>
      </c>
      <c r="B7792" s="133" t="s">
        <v>2308</v>
      </c>
      <c r="C7792" s="134" t="n">
        <v>148.89</v>
      </c>
      <c r="D7792" s="133" t="s">
        <v>2293</v>
      </c>
      <c r="E7792" s="133" t="s">
        <v>2871</v>
      </c>
    </row>
    <row r="7793" customFormat="false" ht="12.75" hidden="false" customHeight="false" outlineLevel="2" collapsed="false">
      <c r="A7793" s="133" t="s">
        <v>941</v>
      </c>
      <c r="B7793" s="133" t="s">
        <v>2309</v>
      </c>
      <c r="C7793" s="134" t="n">
        <v>227.32</v>
      </c>
      <c r="D7793" s="133" t="s">
        <v>2293</v>
      </c>
      <c r="E7793" s="133" t="s">
        <v>2871</v>
      </c>
    </row>
    <row r="7794" customFormat="false" ht="12.75" hidden="false" customHeight="false" outlineLevel="2" collapsed="false">
      <c r="A7794" s="133" t="s">
        <v>941</v>
      </c>
      <c r="B7794" s="133" t="s">
        <v>2310</v>
      </c>
      <c r="C7794" s="134" t="n">
        <v>14.46</v>
      </c>
      <c r="D7794" s="133" t="s">
        <v>2293</v>
      </c>
      <c r="E7794" s="133" t="s">
        <v>2871</v>
      </c>
    </row>
    <row r="7795" customFormat="false" ht="12.75" hidden="false" customHeight="false" outlineLevel="2" collapsed="false">
      <c r="A7795" s="133" t="s">
        <v>941</v>
      </c>
      <c r="B7795" s="133" t="s">
        <v>2311</v>
      </c>
      <c r="C7795" s="134" t="n">
        <v>4.12</v>
      </c>
      <c r="D7795" s="133" t="s">
        <v>2293</v>
      </c>
      <c r="E7795" s="133" t="s">
        <v>2871</v>
      </c>
    </row>
    <row r="7796" customFormat="false" ht="12.75" hidden="false" customHeight="false" outlineLevel="2" collapsed="false">
      <c r="A7796" s="133" t="s">
        <v>941</v>
      </c>
      <c r="B7796" s="133" t="s">
        <v>2312</v>
      </c>
      <c r="C7796" s="134" t="n">
        <v>11.17</v>
      </c>
      <c r="D7796" s="133" t="s">
        <v>2293</v>
      </c>
      <c r="E7796" s="133" t="s">
        <v>2871</v>
      </c>
    </row>
    <row r="7797" customFormat="false" ht="12.75" hidden="false" customHeight="false" outlineLevel="1" collapsed="false">
      <c r="A7797" s="135" t="s">
        <v>3869</v>
      </c>
      <c r="B7797" s="133"/>
      <c r="C7797" s="134" t="n">
        <f aca="false">SUBTOTAL(9,C7781:C7796)</f>
        <v>971.26</v>
      </c>
      <c r="D7797" s="133"/>
      <c r="E7797" s="133"/>
    </row>
    <row r="7798" customFormat="false" ht="12.75" hidden="false" customHeight="false" outlineLevel="2" collapsed="false">
      <c r="A7798" s="133" t="s">
        <v>1433</v>
      </c>
      <c r="B7798" s="133" t="s">
        <v>2350</v>
      </c>
      <c r="C7798" s="134" t="n">
        <v>13</v>
      </c>
      <c r="D7798" s="133" t="s">
        <v>2346</v>
      </c>
      <c r="E7798" s="133" t="s">
        <v>3047</v>
      </c>
    </row>
    <row r="7799" customFormat="false" ht="12.75" hidden="false" customHeight="false" outlineLevel="2" collapsed="false">
      <c r="A7799" s="133" t="s">
        <v>1433</v>
      </c>
      <c r="B7799" s="133" t="s">
        <v>2351</v>
      </c>
      <c r="C7799" s="134" t="n">
        <v>10</v>
      </c>
      <c r="D7799" s="133" t="s">
        <v>2346</v>
      </c>
      <c r="E7799" s="133" t="s">
        <v>3047</v>
      </c>
    </row>
    <row r="7800" customFormat="false" ht="12.75" hidden="false" customHeight="false" outlineLevel="1" collapsed="false">
      <c r="A7800" s="135" t="s">
        <v>3870</v>
      </c>
      <c r="B7800" s="133"/>
      <c r="C7800" s="134" t="n">
        <f aca="false">SUBTOTAL(9,C7798:C7799)</f>
        <v>23</v>
      </c>
      <c r="D7800" s="133"/>
      <c r="E7800" s="133"/>
    </row>
    <row r="7801" customFormat="false" ht="12.75" hidden="false" customHeight="false" outlineLevel="2" collapsed="false">
      <c r="A7801" s="133" t="s">
        <v>942</v>
      </c>
      <c r="B7801" s="133" t="s">
        <v>2292</v>
      </c>
      <c r="C7801" s="134" t="n">
        <v>31.9</v>
      </c>
      <c r="D7801" s="133" t="s">
        <v>2293</v>
      </c>
      <c r="E7801" s="133" t="s">
        <v>2871</v>
      </c>
    </row>
    <row r="7802" customFormat="false" ht="12.75" hidden="false" customHeight="false" outlineLevel="2" collapsed="false">
      <c r="A7802" s="133" t="s">
        <v>942</v>
      </c>
      <c r="B7802" s="133" t="s">
        <v>2295</v>
      </c>
      <c r="C7802" s="134" t="n">
        <v>54</v>
      </c>
      <c r="D7802" s="133" t="s">
        <v>2293</v>
      </c>
      <c r="E7802" s="133" t="s">
        <v>2871</v>
      </c>
    </row>
    <row r="7803" customFormat="false" ht="12.75" hidden="false" customHeight="false" outlineLevel="2" collapsed="false">
      <c r="A7803" s="133" t="s">
        <v>942</v>
      </c>
      <c r="B7803" s="133" t="s">
        <v>2296</v>
      </c>
      <c r="C7803" s="134" t="n">
        <v>371.9</v>
      </c>
      <c r="D7803" s="133" t="s">
        <v>2293</v>
      </c>
      <c r="E7803" s="133" t="s">
        <v>2871</v>
      </c>
    </row>
    <row r="7804" customFormat="false" ht="12.75" hidden="false" customHeight="false" outlineLevel="2" collapsed="false">
      <c r="A7804" s="133" t="s">
        <v>942</v>
      </c>
      <c r="B7804" s="133" t="s">
        <v>2297</v>
      </c>
      <c r="C7804" s="134" t="n">
        <v>54.34</v>
      </c>
      <c r="D7804" s="133" t="s">
        <v>2293</v>
      </c>
      <c r="E7804" s="133" t="s">
        <v>2871</v>
      </c>
    </row>
    <row r="7805" customFormat="false" ht="12.75" hidden="false" customHeight="false" outlineLevel="2" collapsed="false">
      <c r="A7805" s="133" t="s">
        <v>942</v>
      </c>
      <c r="B7805" s="133" t="s">
        <v>2298</v>
      </c>
      <c r="C7805" s="134" t="n">
        <v>13.84</v>
      </c>
      <c r="D7805" s="133" t="s">
        <v>2293</v>
      </c>
      <c r="E7805" s="133" t="s">
        <v>2871</v>
      </c>
    </row>
    <row r="7806" customFormat="false" ht="12.75" hidden="false" customHeight="false" outlineLevel="2" collapsed="false">
      <c r="A7806" s="133" t="s">
        <v>942</v>
      </c>
      <c r="B7806" s="133" t="s">
        <v>2299</v>
      </c>
      <c r="C7806" s="134" t="n">
        <v>6</v>
      </c>
      <c r="D7806" s="133" t="s">
        <v>2293</v>
      </c>
      <c r="E7806" s="133" t="s">
        <v>2871</v>
      </c>
    </row>
    <row r="7807" customFormat="false" ht="12.75" hidden="false" customHeight="false" outlineLevel="2" collapsed="false">
      <c r="A7807" s="133" t="s">
        <v>942</v>
      </c>
      <c r="B7807" s="133" t="s">
        <v>2300</v>
      </c>
      <c r="C7807" s="134" t="n">
        <v>3.21</v>
      </c>
      <c r="D7807" s="133" t="s">
        <v>2293</v>
      </c>
      <c r="E7807" s="133" t="s">
        <v>2871</v>
      </c>
    </row>
    <row r="7808" customFormat="false" ht="12.75" hidden="false" customHeight="false" outlineLevel="2" collapsed="false">
      <c r="A7808" s="133" t="s">
        <v>942</v>
      </c>
      <c r="B7808" s="133" t="s">
        <v>2301</v>
      </c>
      <c r="C7808" s="134" t="n">
        <v>9</v>
      </c>
      <c r="D7808" s="133" t="s">
        <v>2293</v>
      </c>
      <c r="E7808" s="133" t="s">
        <v>2871</v>
      </c>
    </row>
    <row r="7809" customFormat="false" ht="12.75" hidden="false" customHeight="false" outlineLevel="2" collapsed="false">
      <c r="A7809" s="133" t="s">
        <v>942</v>
      </c>
      <c r="B7809" s="133" t="s">
        <v>2302</v>
      </c>
      <c r="C7809" s="134" t="n">
        <v>10.65</v>
      </c>
      <c r="D7809" s="133" t="s">
        <v>2293</v>
      </c>
      <c r="E7809" s="133" t="s">
        <v>2871</v>
      </c>
    </row>
    <row r="7810" customFormat="false" ht="12.75" hidden="false" customHeight="false" outlineLevel="2" collapsed="false">
      <c r="A7810" s="133" t="s">
        <v>942</v>
      </c>
      <c r="B7810" s="133" t="s">
        <v>2303</v>
      </c>
      <c r="C7810" s="134" t="n">
        <v>5</v>
      </c>
      <c r="D7810" s="133" t="s">
        <v>2293</v>
      </c>
      <c r="E7810" s="133" t="s">
        <v>2871</v>
      </c>
    </row>
    <row r="7811" customFormat="false" ht="12.75" hidden="false" customHeight="false" outlineLevel="2" collapsed="false">
      <c r="A7811" s="133" t="s">
        <v>942</v>
      </c>
      <c r="B7811" s="133" t="s">
        <v>2304</v>
      </c>
      <c r="C7811" s="134" t="n">
        <v>5.46</v>
      </c>
      <c r="D7811" s="133" t="s">
        <v>2293</v>
      </c>
      <c r="E7811" s="133" t="s">
        <v>2871</v>
      </c>
    </row>
    <row r="7812" customFormat="false" ht="12.75" hidden="false" customHeight="false" outlineLevel="2" collapsed="false">
      <c r="A7812" s="133" t="s">
        <v>942</v>
      </c>
      <c r="B7812" s="133" t="s">
        <v>2308</v>
      </c>
      <c r="C7812" s="134" t="n">
        <v>148.89</v>
      </c>
      <c r="D7812" s="133" t="s">
        <v>2293</v>
      </c>
      <c r="E7812" s="133" t="s">
        <v>2871</v>
      </c>
    </row>
    <row r="7813" customFormat="false" ht="12.75" hidden="false" customHeight="false" outlineLevel="2" collapsed="false">
      <c r="A7813" s="133" t="s">
        <v>942</v>
      </c>
      <c r="B7813" s="133" t="s">
        <v>2309</v>
      </c>
      <c r="C7813" s="134" t="n">
        <v>227.32</v>
      </c>
      <c r="D7813" s="133" t="s">
        <v>2293</v>
      </c>
      <c r="E7813" s="133" t="s">
        <v>2871</v>
      </c>
    </row>
    <row r="7814" customFormat="false" ht="12.75" hidden="false" customHeight="false" outlineLevel="2" collapsed="false">
      <c r="A7814" s="133" t="s">
        <v>942</v>
      </c>
      <c r="B7814" s="133" t="s">
        <v>2310</v>
      </c>
      <c r="C7814" s="134" t="n">
        <v>14.46</v>
      </c>
      <c r="D7814" s="133" t="s">
        <v>2293</v>
      </c>
      <c r="E7814" s="133" t="s">
        <v>2871</v>
      </c>
    </row>
    <row r="7815" customFormat="false" ht="12.75" hidden="false" customHeight="false" outlineLevel="2" collapsed="false">
      <c r="A7815" s="133" t="s">
        <v>942</v>
      </c>
      <c r="B7815" s="133" t="s">
        <v>2311</v>
      </c>
      <c r="C7815" s="134" t="n">
        <v>4.12</v>
      </c>
      <c r="D7815" s="133" t="s">
        <v>2293</v>
      </c>
      <c r="E7815" s="133" t="s">
        <v>2871</v>
      </c>
    </row>
    <row r="7816" customFormat="false" ht="12.75" hidden="false" customHeight="false" outlineLevel="2" collapsed="false">
      <c r="A7816" s="133" t="s">
        <v>942</v>
      </c>
      <c r="B7816" s="133" t="s">
        <v>2312</v>
      </c>
      <c r="C7816" s="134" t="n">
        <v>11.17</v>
      </c>
      <c r="D7816" s="133" t="s">
        <v>2293</v>
      </c>
      <c r="E7816" s="133" t="s">
        <v>2871</v>
      </c>
    </row>
    <row r="7817" customFormat="false" ht="12.75" hidden="false" customHeight="false" outlineLevel="1" collapsed="false">
      <c r="A7817" s="135" t="s">
        <v>3871</v>
      </c>
      <c r="B7817" s="133"/>
      <c r="C7817" s="134" t="n">
        <f aca="false">SUBTOTAL(9,C7801:C7816)</f>
        <v>971.26</v>
      </c>
      <c r="D7817" s="133"/>
      <c r="E7817" s="133"/>
    </row>
    <row r="7818" customFormat="false" ht="12.75" hidden="false" customHeight="false" outlineLevel="2" collapsed="false">
      <c r="A7818" s="133" t="s">
        <v>680</v>
      </c>
      <c r="B7818" s="133" t="s">
        <v>2690</v>
      </c>
      <c r="C7818" s="134" t="n">
        <v>0</v>
      </c>
      <c r="D7818" s="133" t="s">
        <v>2293</v>
      </c>
      <c r="E7818" s="133" t="s">
        <v>2689</v>
      </c>
    </row>
    <row r="7819" customFormat="false" ht="12.75" hidden="false" customHeight="false" outlineLevel="2" collapsed="false">
      <c r="A7819" s="133" t="s">
        <v>680</v>
      </c>
      <c r="B7819" s="133" t="s">
        <v>2340</v>
      </c>
      <c r="C7819" s="134" t="n">
        <v>78</v>
      </c>
      <c r="D7819" s="133" t="s">
        <v>2293</v>
      </c>
      <c r="E7819" s="133" t="s">
        <v>2689</v>
      </c>
    </row>
    <row r="7820" customFormat="false" ht="12.75" hidden="false" customHeight="false" outlineLevel="2" collapsed="false">
      <c r="A7820" s="133" t="s">
        <v>680</v>
      </c>
      <c r="B7820" s="133" t="s">
        <v>2341</v>
      </c>
      <c r="C7820" s="134" t="n">
        <v>177</v>
      </c>
      <c r="D7820" s="133" t="s">
        <v>2293</v>
      </c>
      <c r="E7820" s="133" t="s">
        <v>2689</v>
      </c>
    </row>
    <row r="7821" customFormat="false" ht="12.75" hidden="false" customHeight="false" outlineLevel="2" collapsed="false">
      <c r="A7821" s="133" t="s">
        <v>680</v>
      </c>
      <c r="B7821" s="133" t="s">
        <v>2342</v>
      </c>
      <c r="C7821" s="134" t="n">
        <v>13</v>
      </c>
      <c r="D7821" s="133" t="s">
        <v>2293</v>
      </c>
      <c r="E7821" s="133" t="s">
        <v>2689</v>
      </c>
    </row>
    <row r="7822" customFormat="false" ht="12.75" hidden="false" customHeight="false" outlineLevel="2" collapsed="false">
      <c r="A7822" s="133" t="s">
        <v>680</v>
      </c>
      <c r="B7822" s="133" t="s">
        <v>2343</v>
      </c>
      <c r="C7822" s="134" t="n">
        <v>10</v>
      </c>
      <c r="D7822" s="133" t="s">
        <v>2293</v>
      </c>
      <c r="E7822" s="133" t="s">
        <v>2689</v>
      </c>
    </row>
    <row r="7823" customFormat="false" ht="12.75" hidden="false" customHeight="false" outlineLevel="2" collapsed="false">
      <c r="A7823" s="133" t="s">
        <v>680</v>
      </c>
      <c r="B7823" s="133" t="s">
        <v>2344</v>
      </c>
      <c r="C7823" s="134" t="n">
        <v>6.19</v>
      </c>
      <c r="D7823" s="133" t="s">
        <v>2293</v>
      </c>
      <c r="E7823" s="133" t="s">
        <v>2689</v>
      </c>
    </row>
    <row r="7824" customFormat="false" ht="12.75" hidden="false" customHeight="false" outlineLevel="1" collapsed="false">
      <c r="A7824" s="135" t="s">
        <v>3872</v>
      </c>
      <c r="B7824" s="133"/>
      <c r="C7824" s="134" t="n">
        <f aca="false">SUBTOTAL(9,C7818:C7823)</f>
        <v>284.19</v>
      </c>
      <c r="D7824" s="133"/>
      <c r="E7824" s="133"/>
    </row>
    <row r="7825" customFormat="false" ht="12.75" hidden="false" customHeight="false" outlineLevel="2" collapsed="false">
      <c r="A7825" s="133" t="s">
        <v>1783</v>
      </c>
      <c r="B7825" s="133" t="s">
        <v>2305</v>
      </c>
      <c r="C7825" s="134" t="n">
        <v>175</v>
      </c>
      <c r="D7825" s="133" t="s">
        <v>2314</v>
      </c>
      <c r="E7825" s="133" t="s">
        <v>2534</v>
      </c>
    </row>
    <row r="7826" customFormat="false" ht="12.75" hidden="false" customHeight="false" outlineLevel="2" collapsed="false">
      <c r="A7826" s="133" t="s">
        <v>1783</v>
      </c>
      <c r="B7826" s="133" t="s">
        <v>2307</v>
      </c>
      <c r="C7826" s="134" t="n">
        <v>50</v>
      </c>
      <c r="D7826" s="133" t="s">
        <v>2314</v>
      </c>
      <c r="E7826" s="133" t="s">
        <v>2534</v>
      </c>
    </row>
    <row r="7827" customFormat="false" ht="12.75" hidden="false" customHeight="false" outlineLevel="1" collapsed="false">
      <c r="A7827" s="135" t="s">
        <v>3873</v>
      </c>
      <c r="B7827" s="133"/>
      <c r="C7827" s="134" t="n">
        <f aca="false">SUBTOTAL(9,C7825:C7826)</f>
        <v>225</v>
      </c>
      <c r="D7827" s="133"/>
      <c r="E7827" s="133"/>
    </row>
    <row r="7828" customFormat="false" ht="12.75" hidden="false" customHeight="false" outlineLevel="2" collapsed="false">
      <c r="A7828" s="133" t="s">
        <v>903</v>
      </c>
      <c r="B7828" s="133" t="s">
        <v>2418</v>
      </c>
      <c r="C7828" s="134" t="n">
        <v>5.36</v>
      </c>
      <c r="D7828" s="133" t="s">
        <v>2293</v>
      </c>
      <c r="E7828" s="133" t="s">
        <v>2912</v>
      </c>
    </row>
    <row r="7829" customFormat="false" ht="12.75" hidden="false" customHeight="false" outlineLevel="2" collapsed="false">
      <c r="A7829" s="133" t="s">
        <v>903</v>
      </c>
      <c r="B7829" s="133" t="s">
        <v>2419</v>
      </c>
      <c r="C7829" s="134" t="n">
        <v>54</v>
      </c>
      <c r="D7829" s="133" t="s">
        <v>2293</v>
      </c>
      <c r="E7829" s="133" t="s">
        <v>2912</v>
      </c>
    </row>
    <row r="7830" customFormat="false" ht="12.75" hidden="false" customHeight="false" outlineLevel="2" collapsed="false">
      <c r="A7830" s="133" t="s">
        <v>903</v>
      </c>
      <c r="B7830" s="133" t="s">
        <v>2626</v>
      </c>
      <c r="C7830" s="134" t="n">
        <v>1</v>
      </c>
      <c r="D7830" s="133" t="s">
        <v>2293</v>
      </c>
      <c r="E7830" s="133" t="s">
        <v>2912</v>
      </c>
    </row>
    <row r="7831" customFormat="false" ht="12.75" hidden="false" customHeight="false" outlineLevel="2" collapsed="false">
      <c r="A7831" s="133" t="s">
        <v>903</v>
      </c>
      <c r="B7831" s="133" t="s">
        <v>2420</v>
      </c>
      <c r="C7831" s="134" t="n">
        <v>1</v>
      </c>
      <c r="D7831" s="133" t="s">
        <v>2293</v>
      </c>
      <c r="E7831" s="133" t="s">
        <v>2912</v>
      </c>
    </row>
    <row r="7832" customFormat="false" ht="12.75" hidden="false" customHeight="false" outlineLevel="2" collapsed="false">
      <c r="A7832" s="133" t="s">
        <v>903</v>
      </c>
      <c r="B7832" s="133" t="s">
        <v>2432</v>
      </c>
      <c r="C7832" s="134" t="n">
        <v>31</v>
      </c>
      <c r="D7832" s="133" t="s">
        <v>2293</v>
      </c>
      <c r="E7832" s="133" t="s">
        <v>2912</v>
      </c>
    </row>
    <row r="7833" customFormat="false" ht="12.75" hidden="false" customHeight="false" outlineLevel="2" collapsed="false">
      <c r="A7833" s="133" t="s">
        <v>903</v>
      </c>
      <c r="B7833" s="133" t="s">
        <v>2433</v>
      </c>
      <c r="C7833" s="134" t="n">
        <v>12.14</v>
      </c>
      <c r="D7833" s="133" t="s">
        <v>2293</v>
      </c>
      <c r="E7833" s="133" t="s">
        <v>2912</v>
      </c>
    </row>
    <row r="7834" customFormat="false" ht="12.75" hidden="false" customHeight="false" outlineLevel="2" collapsed="false">
      <c r="A7834" s="133" t="s">
        <v>903</v>
      </c>
      <c r="B7834" s="133" t="s">
        <v>2913</v>
      </c>
      <c r="C7834" s="134" t="n">
        <v>25</v>
      </c>
      <c r="D7834" s="133" t="s">
        <v>2293</v>
      </c>
      <c r="E7834" s="133" t="s">
        <v>2912</v>
      </c>
    </row>
    <row r="7835" customFormat="false" ht="12.75" hidden="false" customHeight="false" outlineLevel="2" collapsed="false">
      <c r="A7835" s="133" t="s">
        <v>903</v>
      </c>
      <c r="B7835" s="133" t="s">
        <v>2421</v>
      </c>
      <c r="C7835" s="134" t="n">
        <v>1</v>
      </c>
      <c r="D7835" s="133" t="s">
        <v>2293</v>
      </c>
      <c r="E7835" s="133" t="s">
        <v>2912</v>
      </c>
    </row>
    <row r="7836" customFormat="false" ht="12.75" hidden="false" customHeight="false" outlineLevel="2" collapsed="false">
      <c r="A7836" s="133" t="s">
        <v>903</v>
      </c>
      <c r="B7836" s="133" t="s">
        <v>2422</v>
      </c>
      <c r="C7836" s="134" t="n">
        <v>20</v>
      </c>
      <c r="D7836" s="133" t="s">
        <v>2293</v>
      </c>
      <c r="E7836" s="133" t="s">
        <v>2912</v>
      </c>
    </row>
    <row r="7837" customFormat="false" ht="12.75" hidden="false" customHeight="false" outlineLevel="2" collapsed="false">
      <c r="A7837" s="133" t="s">
        <v>903</v>
      </c>
      <c r="B7837" s="133" t="s">
        <v>2424</v>
      </c>
      <c r="C7837" s="134" t="n">
        <v>1</v>
      </c>
      <c r="D7837" s="133" t="s">
        <v>2293</v>
      </c>
      <c r="E7837" s="133" t="s">
        <v>2912</v>
      </c>
    </row>
    <row r="7838" customFormat="false" ht="12.75" hidden="false" customHeight="false" outlineLevel="2" collapsed="false">
      <c r="A7838" s="133" t="s">
        <v>903</v>
      </c>
      <c r="B7838" s="133" t="s">
        <v>2425</v>
      </c>
      <c r="C7838" s="134" t="n">
        <v>1391.01</v>
      </c>
      <c r="D7838" s="133" t="s">
        <v>2293</v>
      </c>
      <c r="E7838" s="133" t="s">
        <v>2912</v>
      </c>
    </row>
    <row r="7839" customFormat="false" ht="12.75" hidden="false" customHeight="false" outlineLevel="2" collapsed="false">
      <c r="A7839" s="133" t="s">
        <v>903</v>
      </c>
      <c r="B7839" s="133" t="s">
        <v>2914</v>
      </c>
      <c r="C7839" s="134" t="n">
        <v>63.78</v>
      </c>
      <c r="D7839" s="133" t="s">
        <v>2293</v>
      </c>
      <c r="E7839" s="133" t="s">
        <v>2912</v>
      </c>
    </row>
    <row r="7840" customFormat="false" ht="12.75" hidden="false" customHeight="false" outlineLevel="2" collapsed="false">
      <c r="A7840" s="133" t="s">
        <v>903</v>
      </c>
      <c r="B7840" s="133" t="s">
        <v>2442</v>
      </c>
      <c r="C7840" s="134" t="n">
        <v>22.61</v>
      </c>
      <c r="D7840" s="133" t="s">
        <v>2293</v>
      </c>
      <c r="E7840" s="133" t="s">
        <v>2912</v>
      </c>
    </row>
    <row r="7841" customFormat="false" ht="12.75" hidden="false" customHeight="false" outlineLevel="2" collapsed="false">
      <c r="A7841" s="133" t="s">
        <v>903</v>
      </c>
      <c r="B7841" s="133" t="s">
        <v>2292</v>
      </c>
      <c r="C7841" s="134" t="n">
        <v>31.9</v>
      </c>
      <c r="D7841" s="133" t="s">
        <v>2293</v>
      </c>
      <c r="E7841" s="133" t="s">
        <v>2912</v>
      </c>
    </row>
    <row r="7842" customFormat="false" ht="12.75" hidden="false" customHeight="false" outlineLevel="2" collapsed="false">
      <c r="A7842" s="133" t="s">
        <v>903</v>
      </c>
      <c r="B7842" s="133" t="s">
        <v>2443</v>
      </c>
      <c r="C7842" s="134" t="n">
        <v>10.65</v>
      </c>
      <c r="D7842" s="133" t="s">
        <v>2293</v>
      </c>
      <c r="E7842" s="133" t="s">
        <v>2912</v>
      </c>
    </row>
    <row r="7843" customFormat="false" ht="12.75" hidden="false" customHeight="false" outlineLevel="2" collapsed="false">
      <c r="A7843" s="133" t="s">
        <v>903</v>
      </c>
      <c r="B7843" s="133" t="s">
        <v>2444</v>
      </c>
      <c r="C7843" s="134" t="n">
        <v>15.96</v>
      </c>
      <c r="D7843" s="133" t="s">
        <v>2293</v>
      </c>
      <c r="E7843" s="133" t="s">
        <v>2912</v>
      </c>
    </row>
    <row r="7844" customFormat="false" ht="12.75" hidden="false" customHeight="false" outlineLevel="2" collapsed="false">
      <c r="A7844" s="133" t="s">
        <v>903</v>
      </c>
      <c r="B7844" s="133" t="s">
        <v>2295</v>
      </c>
      <c r="C7844" s="134" t="n">
        <v>54</v>
      </c>
      <c r="D7844" s="133" t="s">
        <v>2293</v>
      </c>
      <c r="E7844" s="133" t="s">
        <v>2912</v>
      </c>
    </row>
    <row r="7845" customFormat="false" ht="12.75" hidden="false" customHeight="false" outlineLevel="2" collapsed="false">
      <c r="A7845" s="133" t="s">
        <v>903</v>
      </c>
      <c r="B7845" s="133" t="s">
        <v>2296</v>
      </c>
      <c r="C7845" s="134" t="n">
        <v>371.9</v>
      </c>
      <c r="D7845" s="133" t="s">
        <v>2293</v>
      </c>
      <c r="E7845" s="133" t="s">
        <v>2912</v>
      </c>
    </row>
    <row r="7846" customFormat="false" ht="12.75" hidden="false" customHeight="false" outlineLevel="2" collapsed="false">
      <c r="A7846" s="133" t="s">
        <v>903</v>
      </c>
      <c r="B7846" s="133" t="s">
        <v>2297</v>
      </c>
      <c r="C7846" s="134" t="n">
        <v>54.34</v>
      </c>
      <c r="D7846" s="133" t="s">
        <v>2293</v>
      </c>
      <c r="E7846" s="133" t="s">
        <v>2912</v>
      </c>
    </row>
    <row r="7847" customFormat="false" ht="12.75" hidden="false" customHeight="false" outlineLevel="2" collapsed="false">
      <c r="A7847" s="133" t="s">
        <v>903</v>
      </c>
      <c r="B7847" s="133" t="s">
        <v>2447</v>
      </c>
      <c r="C7847" s="134" t="n">
        <v>175.34</v>
      </c>
      <c r="D7847" s="133" t="s">
        <v>2293</v>
      </c>
      <c r="E7847" s="133" t="s">
        <v>2912</v>
      </c>
    </row>
    <row r="7848" customFormat="false" ht="12.75" hidden="false" customHeight="false" outlineLevel="2" collapsed="false">
      <c r="A7848" s="133" t="s">
        <v>903</v>
      </c>
      <c r="B7848" s="133" t="s">
        <v>2298</v>
      </c>
      <c r="C7848" s="134" t="n">
        <v>13.84</v>
      </c>
      <c r="D7848" s="133" t="s">
        <v>2293</v>
      </c>
      <c r="E7848" s="133" t="s">
        <v>2912</v>
      </c>
    </row>
    <row r="7849" customFormat="false" ht="12.75" hidden="false" customHeight="false" outlineLevel="2" collapsed="false">
      <c r="A7849" s="133" t="s">
        <v>903</v>
      </c>
      <c r="B7849" s="133" t="s">
        <v>2299</v>
      </c>
      <c r="C7849" s="134" t="n">
        <v>6</v>
      </c>
      <c r="D7849" s="133" t="s">
        <v>2293</v>
      </c>
      <c r="E7849" s="133" t="s">
        <v>2912</v>
      </c>
    </row>
    <row r="7850" customFormat="false" ht="12.75" hidden="false" customHeight="false" outlineLevel="2" collapsed="false">
      <c r="A7850" s="133" t="s">
        <v>903</v>
      </c>
      <c r="B7850" s="133" t="s">
        <v>2448</v>
      </c>
      <c r="C7850" s="134" t="n">
        <v>22.34</v>
      </c>
      <c r="D7850" s="133" t="s">
        <v>2293</v>
      </c>
      <c r="E7850" s="133" t="s">
        <v>2912</v>
      </c>
    </row>
    <row r="7851" customFormat="false" ht="12.75" hidden="false" customHeight="false" outlineLevel="2" collapsed="false">
      <c r="A7851" s="133" t="s">
        <v>903</v>
      </c>
      <c r="B7851" s="133" t="s">
        <v>2449</v>
      </c>
      <c r="C7851" s="134" t="n">
        <v>8.53</v>
      </c>
      <c r="D7851" s="133" t="s">
        <v>2293</v>
      </c>
      <c r="E7851" s="133" t="s">
        <v>2912</v>
      </c>
    </row>
    <row r="7852" customFormat="false" ht="12.75" hidden="false" customHeight="false" outlineLevel="2" collapsed="false">
      <c r="A7852" s="133" t="s">
        <v>903</v>
      </c>
      <c r="B7852" s="133" t="s">
        <v>3280</v>
      </c>
      <c r="C7852" s="134" t="n">
        <v>0</v>
      </c>
      <c r="D7852" s="133" t="s">
        <v>2293</v>
      </c>
      <c r="E7852" s="133" t="s">
        <v>2912</v>
      </c>
    </row>
    <row r="7853" customFormat="false" ht="12.75" hidden="false" customHeight="false" outlineLevel="2" collapsed="false">
      <c r="A7853" s="133" t="s">
        <v>903</v>
      </c>
      <c r="B7853" s="133" t="s">
        <v>2450</v>
      </c>
      <c r="C7853" s="134" t="n">
        <v>11.71</v>
      </c>
      <c r="D7853" s="133" t="s">
        <v>2293</v>
      </c>
      <c r="E7853" s="133" t="s">
        <v>2912</v>
      </c>
    </row>
    <row r="7854" customFormat="false" ht="12.75" hidden="false" customHeight="false" outlineLevel="2" collapsed="false">
      <c r="A7854" s="133" t="s">
        <v>903</v>
      </c>
      <c r="B7854" s="133" t="s">
        <v>2451</v>
      </c>
      <c r="C7854" s="134" t="n">
        <v>74.4</v>
      </c>
      <c r="D7854" s="133" t="s">
        <v>2293</v>
      </c>
      <c r="E7854" s="133" t="s">
        <v>2912</v>
      </c>
    </row>
    <row r="7855" customFormat="false" ht="12.75" hidden="false" customHeight="false" outlineLevel="2" collapsed="false">
      <c r="A7855" s="133" t="s">
        <v>903</v>
      </c>
      <c r="B7855" s="133" t="s">
        <v>2452</v>
      </c>
      <c r="C7855" s="134" t="n">
        <v>15.96</v>
      </c>
      <c r="D7855" s="133" t="s">
        <v>2293</v>
      </c>
      <c r="E7855" s="133" t="s">
        <v>2912</v>
      </c>
    </row>
    <row r="7856" customFormat="false" ht="12.75" hidden="false" customHeight="false" outlineLevel="2" collapsed="false">
      <c r="A7856" s="133" t="s">
        <v>903</v>
      </c>
      <c r="B7856" s="133" t="s">
        <v>2453</v>
      </c>
      <c r="C7856" s="134" t="n">
        <v>0</v>
      </c>
      <c r="D7856" s="133" t="s">
        <v>2293</v>
      </c>
      <c r="E7856" s="133" t="s">
        <v>2912</v>
      </c>
    </row>
    <row r="7857" customFormat="false" ht="12.75" hidden="false" customHeight="false" outlineLevel="2" collapsed="false">
      <c r="A7857" s="133" t="s">
        <v>903</v>
      </c>
      <c r="B7857" s="133" t="s">
        <v>2454</v>
      </c>
      <c r="C7857" s="134" t="n">
        <v>57.94</v>
      </c>
      <c r="D7857" s="133" t="s">
        <v>2293</v>
      </c>
      <c r="E7857" s="133" t="s">
        <v>2912</v>
      </c>
    </row>
    <row r="7858" customFormat="false" ht="12.75" hidden="false" customHeight="false" outlineLevel="2" collapsed="false">
      <c r="A7858" s="133" t="s">
        <v>903</v>
      </c>
      <c r="B7858" s="133" t="s">
        <v>2455</v>
      </c>
      <c r="C7858" s="134" t="n">
        <v>50.62</v>
      </c>
      <c r="D7858" s="133" t="s">
        <v>2293</v>
      </c>
      <c r="E7858" s="133" t="s">
        <v>2912</v>
      </c>
    </row>
    <row r="7859" customFormat="false" ht="12.75" hidden="false" customHeight="false" outlineLevel="2" collapsed="false">
      <c r="A7859" s="133" t="s">
        <v>903</v>
      </c>
      <c r="B7859" s="133" t="s">
        <v>2456</v>
      </c>
      <c r="C7859" s="134" t="n">
        <v>9.59</v>
      </c>
      <c r="D7859" s="133" t="s">
        <v>2293</v>
      </c>
      <c r="E7859" s="133" t="s">
        <v>2912</v>
      </c>
    </row>
    <row r="7860" customFormat="false" ht="12.75" hidden="false" customHeight="false" outlineLevel="2" collapsed="false">
      <c r="A7860" s="133" t="s">
        <v>903</v>
      </c>
      <c r="B7860" s="133" t="s">
        <v>2457</v>
      </c>
      <c r="C7860" s="134" t="n">
        <v>0</v>
      </c>
      <c r="D7860" s="133" t="s">
        <v>2293</v>
      </c>
      <c r="E7860" s="133" t="s">
        <v>2912</v>
      </c>
    </row>
    <row r="7861" customFormat="false" ht="12.75" hidden="false" customHeight="false" outlineLevel="2" collapsed="false">
      <c r="A7861" s="133" t="s">
        <v>903</v>
      </c>
      <c r="B7861" s="133" t="s">
        <v>2302</v>
      </c>
      <c r="C7861" s="134" t="n">
        <v>10.65</v>
      </c>
      <c r="D7861" s="133" t="s">
        <v>2293</v>
      </c>
      <c r="E7861" s="133" t="s">
        <v>2912</v>
      </c>
    </row>
    <row r="7862" customFormat="false" ht="12.75" hidden="false" customHeight="false" outlineLevel="2" collapsed="false">
      <c r="A7862" s="133" t="s">
        <v>903</v>
      </c>
      <c r="B7862" s="133" t="s">
        <v>2303</v>
      </c>
      <c r="C7862" s="134" t="n">
        <v>5</v>
      </c>
      <c r="D7862" s="133" t="s">
        <v>2293</v>
      </c>
      <c r="E7862" s="133" t="s">
        <v>2912</v>
      </c>
    </row>
    <row r="7863" customFormat="false" ht="12.75" hidden="false" customHeight="false" outlineLevel="2" collapsed="false">
      <c r="A7863" s="133" t="s">
        <v>903</v>
      </c>
      <c r="B7863" s="133" t="s">
        <v>2458</v>
      </c>
      <c r="C7863" s="134" t="n">
        <v>14.32</v>
      </c>
      <c r="D7863" s="133" t="s">
        <v>2293</v>
      </c>
      <c r="E7863" s="133" t="s">
        <v>2912</v>
      </c>
    </row>
    <row r="7864" customFormat="false" ht="12.75" hidden="false" customHeight="false" outlineLevel="2" collapsed="false">
      <c r="A7864" s="133" t="s">
        <v>903</v>
      </c>
      <c r="B7864" s="133" t="s">
        <v>2304</v>
      </c>
      <c r="C7864" s="134" t="n">
        <v>5.46</v>
      </c>
      <c r="D7864" s="133" t="s">
        <v>2293</v>
      </c>
      <c r="E7864" s="133" t="s">
        <v>2912</v>
      </c>
    </row>
    <row r="7865" customFormat="false" ht="12.75" hidden="false" customHeight="false" outlineLevel="2" collapsed="false">
      <c r="A7865" s="133" t="s">
        <v>903</v>
      </c>
      <c r="B7865" s="133" t="s">
        <v>2459</v>
      </c>
      <c r="C7865" s="134" t="n">
        <v>15.96</v>
      </c>
      <c r="D7865" s="133" t="s">
        <v>2293</v>
      </c>
      <c r="E7865" s="133" t="s">
        <v>2912</v>
      </c>
    </row>
    <row r="7866" customFormat="false" ht="12.75" hidden="false" customHeight="false" outlineLevel="2" collapsed="false">
      <c r="A7866" s="133" t="s">
        <v>903</v>
      </c>
      <c r="B7866" s="133" t="s">
        <v>2460</v>
      </c>
      <c r="C7866" s="134" t="n">
        <v>0</v>
      </c>
      <c r="D7866" s="133" t="s">
        <v>2293</v>
      </c>
      <c r="E7866" s="133" t="s">
        <v>2912</v>
      </c>
    </row>
    <row r="7867" customFormat="false" ht="12.75" hidden="false" customHeight="false" outlineLevel="2" collapsed="false">
      <c r="A7867" s="133" t="s">
        <v>903</v>
      </c>
      <c r="B7867" s="133" t="s">
        <v>2461</v>
      </c>
      <c r="C7867" s="134" t="n">
        <v>20.21</v>
      </c>
      <c r="D7867" s="133" t="s">
        <v>2293</v>
      </c>
      <c r="E7867" s="133" t="s">
        <v>2912</v>
      </c>
    </row>
    <row r="7868" customFormat="false" ht="12.75" hidden="false" customHeight="false" outlineLevel="2" collapsed="false">
      <c r="A7868" s="133" t="s">
        <v>903</v>
      </c>
      <c r="B7868" s="133" t="s">
        <v>2462</v>
      </c>
      <c r="C7868" s="134" t="n">
        <v>2.73</v>
      </c>
      <c r="D7868" s="133" t="s">
        <v>2293</v>
      </c>
      <c r="E7868" s="133" t="s">
        <v>2912</v>
      </c>
    </row>
    <row r="7869" customFormat="false" ht="12.75" hidden="false" customHeight="false" outlineLevel="2" collapsed="false">
      <c r="A7869" s="133" t="s">
        <v>903</v>
      </c>
      <c r="B7869" s="133" t="s">
        <v>2288</v>
      </c>
      <c r="C7869" s="134" t="n">
        <v>40</v>
      </c>
      <c r="D7869" s="133" t="s">
        <v>2293</v>
      </c>
      <c r="E7869" s="133" t="s">
        <v>2912</v>
      </c>
    </row>
    <row r="7870" customFormat="false" ht="12.75" hidden="false" customHeight="false" outlineLevel="2" collapsed="false">
      <c r="A7870" s="133" t="s">
        <v>903</v>
      </c>
      <c r="B7870" s="133" t="s">
        <v>2305</v>
      </c>
      <c r="C7870" s="134" t="n">
        <v>175</v>
      </c>
      <c r="D7870" s="133" t="s">
        <v>2293</v>
      </c>
      <c r="E7870" s="133" t="s">
        <v>2912</v>
      </c>
    </row>
    <row r="7871" customFormat="false" ht="12.75" hidden="false" customHeight="false" outlineLevel="2" collapsed="false">
      <c r="A7871" s="133" t="s">
        <v>903</v>
      </c>
      <c r="B7871" s="133" t="s">
        <v>2306</v>
      </c>
      <c r="C7871" s="134" t="n">
        <v>50</v>
      </c>
      <c r="D7871" s="133" t="s">
        <v>2293</v>
      </c>
      <c r="E7871" s="133" t="s">
        <v>2912</v>
      </c>
    </row>
    <row r="7872" customFormat="false" ht="12.75" hidden="false" customHeight="false" outlineLevel="2" collapsed="false">
      <c r="A7872" s="133" t="s">
        <v>903</v>
      </c>
      <c r="B7872" s="133" t="s">
        <v>2307</v>
      </c>
      <c r="C7872" s="134" t="n">
        <v>50</v>
      </c>
      <c r="D7872" s="133" t="s">
        <v>2293</v>
      </c>
      <c r="E7872" s="133" t="s">
        <v>2912</v>
      </c>
    </row>
    <row r="7873" customFormat="false" ht="12.75" hidden="false" customHeight="false" outlineLevel="2" collapsed="false">
      <c r="A7873" s="133" t="s">
        <v>903</v>
      </c>
      <c r="B7873" s="133" t="s">
        <v>2364</v>
      </c>
      <c r="C7873" s="134" t="n">
        <v>200</v>
      </c>
      <c r="D7873" s="133" t="s">
        <v>2293</v>
      </c>
      <c r="E7873" s="133" t="s">
        <v>2912</v>
      </c>
    </row>
    <row r="7874" customFormat="false" ht="12.75" hidden="false" customHeight="false" outlineLevel="2" collapsed="false">
      <c r="A7874" s="133" t="s">
        <v>903</v>
      </c>
      <c r="B7874" s="133" t="s">
        <v>2396</v>
      </c>
      <c r="C7874" s="134" t="n">
        <v>22.61</v>
      </c>
      <c r="D7874" s="133" t="s">
        <v>2293</v>
      </c>
      <c r="E7874" s="133" t="s">
        <v>2912</v>
      </c>
    </row>
    <row r="7875" customFormat="false" ht="12.75" hidden="false" customHeight="false" outlineLevel="2" collapsed="false">
      <c r="A7875" s="133" t="s">
        <v>903</v>
      </c>
      <c r="B7875" s="133" t="s">
        <v>2398</v>
      </c>
      <c r="C7875" s="134" t="n">
        <v>16.32</v>
      </c>
      <c r="D7875" s="133" t="s">
        <v>2293</v>
      </c>
      <c r="E7875" s="133" t="s">
        <v>2912</v>
      </c>
    </row>
    <row r="7876" customFormat="false" ht="12.75" hidden="false" customHeight="false" outlineLevel="2" collapsed="false">
      <c r="A7876" s="133" t="s">
        <v>903</v>
      </c>
      <c r="B7876" s="133" t="s">
        <v>2399</v>
      </c>
      <c r="C7876" s="134" t="n">
        <v>11.65</v>
      </c>
      <c r="D7876" s="133" t="s">
        <v>2293</v>
      </c>
      <c r="E7876" s="133" t="s">
        <v>2912</v>
      </c>
    </row>
    <row r="7877" customFormat="false" ht="12.75" hidden="false" customHeight="false" outlineLevel="2" collapsed="false">
      <c r="A7877" s="133" t="s">
        <v>903</v>
      </c>
      <c r="B7877" s="133" t="s">
        <v>2400</v>
      </c>
      <c r="C7877" s="134" t="n">
        <v>148.89</v>
      </c>
      <c r="D7877" s="133" t="s">
        <v>2293</v>
      </c>
      <c r="E7877" s="133" t="s">
        <v>2912</v>
      </c>
    </row>
    <row r="7878" customFormat="false" ht="12.75" hidden="false" customHeight="false" outlineLevel="2" collapsed="false">
      <c r="A7878" s="133" t="s">
        <v>903</v>
      </c>
      <c r="B7878" s="133" t="s">
        <v>2401</v>
      </c>
      <c r="C7878" s="134" t="n">
        <v>880.07</v>
      </c>
      <c r="D7878" s="133" t="s">
        <v>2293</v>
      </c>
      <c r="E7878" s="133" t="s">
        <v>2912</v>
      </c>
    </row>
    <row r="7879" customFormat="false" ht="12.75" hidden="false" customHeight="false" outlineLevel="2" collapsed="false">
      <c r="A7879" s="133" t="s">
        <v>903</v>
      </c>
      <c r="B7879" s="133" t="s">
        <v>2402</v>
      </c>
      <c r="C7879" s="134" t="n">
        <v>54.51</v>
      </c>
      <c r="D7879" s="133" t="s">
        <v>2293</v>
      </c>
      <c r="E7879" s="133" t="s">
        <v>2912</v>
      </c>
    </row>
    <row r="7880" customFormat="false" ht="12.75" hidden="false" customHeight="false" outlineLevel="2" collapsed="false">
      <c r="A7880" s="133" t="s">
        <v>903</v>
      </c>
      <c r="B7880" s="133" t="s">
        <v>2403</v>
      </c>
      <c r="C7880" s="134" t="n">
        <v>50.62</v>
      </c>
      <c r="D7880" s="133" t="s">
        <v>2293</v>
      </c>
      <c r="E7880" s="133" t="s">
        <v>2912</v>
      </c>
    </row>
    <row r="7881" customFormat="false" ht="12.75" hidden="false" customHeight="false" outlineLevel="2" collapsed="false">
      <c r="A7881" s="133" t="s">
        <v>903</v>
      </c>
      <c r="B7881" s="133" t="s">
        <v>2404</v>
      </c>
      <c r="C7881" s="134" t="n">
        <v>14.32</v>
      </c>
      <c r="D7881" s="133" t="s">
        <v>2293</v>
      </c>
      <c r="E7881" s="133" t="s">
        <v>2912</v>
      </c>
    </row>
    <row r="7882" customFormat="false" ht="12.75" hidden="false" customHeight="false" outlineLevel="2" collapsed="false">
      <c r="A7882" s="133" t="s">
        <v>903</v>
      </c>
      <c r="B7882" s="133" t="s">
        <v>2405</v>
      </c>
      <c r="C7882" s="134" t="n">
        <v>8.66</v>
      </c>
      <c r="D7882" s="133" t="s">
        <v>2293</v>
      </c>
      <c r="E7882" s="133" t="s">
        <v>2912</v>
      </c>
    </row>
    <row r="7883" customFormat="false" ht="12.75" hidden="false" customHeight="false" outlineLevel="2" collapsed="false">
      <c r="A7883" s="133" t="s">
        <v>903</v>
      </c>
      <c r="B7883" s="133" t="s">
        <v>2406</v>
      </c>
      <c r="C7883" s="134" t="n">
        <v>2.73</v>
      </c>
      <c r="D7883" s="133" t="s">
        <v>2293</v>
      </c>
      <c r="E7883" s="133" t="s">
        <v>2912</v>
      </c>
    </row>
    <row r="7884" customFormat="false" ht="12.75" hidden="false" customHeight="false" outlineLevel="2" collapsed="false">
      <c r="A7884" s="133" t="s">
        <v>903</v>
      </c>
      <c r="B7884" s="133" t="s">
        <v>2318</v>
      </c>
      <c r="C7884" s="134" t="n">
        <v>22.61</v>
      </c>
      <c r="D7884" s="133" t="s">
        <v>2293</v>
      </c>
      <c r="E7884" s="133" t="s">
        <v>2912</v>
      </c>
    </row>
    <row r="7885" customFormat="false" ht="12.75" hidden="false" customHeight="false" outlineLevel="2" collapsed="false">
      <c r="A7885" s="133" t="s">
        <v>903</v>
      </c>
      <c r="B7885" s="133" t="s">
        <v>2322</v>
      </c>
      <c r="C7885" s="134" t="n">
        <v>10</v>
      </c>
      <c r="D7885" s="133" t="s">
        <v>2293</v>
      </c>
      <c r="E7885" s="133" t="s">
        <v>2912</v>
      </c>
    </row>
    <row r="7886" customFormat="false" ht="12.75" hidden="false" customHeight="false" outlineLevel="2" collapsed="false">
      <c r="A7886" s="133" t="s">
        <v>903</v>
      </c>
      <c r="B7886" s="133" t="s">
        <v>2323</v>
      </c>
      <c r="C7886" s="134" t="n">
        <v>3.1</v>
      </c>
      <c r="D7886" s="133" t="s">
        <v>2293</v>
      </c>
      <c r="E7886" s="133" t="s">
        <v>2912</v>
      </c>
    </row>
    <row r="7887" customFormat="false" ht="12.75" hidden="false" customHeight="false" outlineLevel="2" collapsed="false">
      <c r="A7887" s="133" t="s">
        <v>903</v>
      </c>
      <c r="B7887" s="133" t="s">
        <v>2324</v>
      </c>
      <c r="C7887" s="134" t="n">
        <v>54</v>
      </c>
      <c r="D7887" s="133" t="s">
        <v>2293</v>
      </c>
      <c r="E7887" s="133" t="s">
        <v>2912</v>
      </c>
    </row>
    <row r="7888" customFormat="false" ht="12.75" hidden="false" customHeight="false" outlineLevel="2" collapsed="false">
      <c r="A7888" s="133" t="s">
        <v>903</v>
      </c>
      <c r="B7888" s="133" t="s">
        <v>2463</v>
      </c>
      <c r="C7888" s="134" t="n">
        <v>1</v>
      </c>
      <c r="D7888" s="133" t="s">
        <v>2293</v>
      </c>
      <c r="E7888" s="133" t="s">
        <v>2912</v>
      </c>
    </row>
    <row r="7889" customFormat="false" ht="12.75" hidden="false" customHeight="false" outlineLevel="2" collapsed="false">
      <c r="A7889" s="133" t="s">
        <v>903</v>
      </c>
      <c r="B7889" s="133" t="s">
        <v>2327</v>
      </c>
      <c r="C7889" s="134" t="n">
        <v>25</v>
      </c>
      <c r="D7889" s="133" t="s">
        <v>2293</v>
      </c>
      <c r="E7889" s="133" t="s">
        <v>2912</v>
      </c>
    </row>
    <row r="7890" customFormat="false" ht="12.75" hidden="false" customHeight="false" outlineLevel="2" collapsed="false">
      <c r="A7890" s="133" t="s">
        <v>903</v>
      </c>
      <c r="B7890" s="133" t="s">
        <v>2328</v>
      </c>
      <c r="C7890" s="134" t="n">
        <v>50.62</v>
      </c>
      <c r="D7890" s="133" t="s">
        <v>2293</v>
      </c>
      <c r="E7890" s="133" t="s">
        <v>2912</v>
      </c>
    </row>
    <row r="7891" customFormat="false" ht="12.75" hidden="false" customHeight="false" outlineLevel="2" collapsed="false">
      <c r="A7891" s="133" t="s">
        <v>903</v>
      </c>
      <c r="B7891" s="133" t="s">
        <v>2332</v>
      </c>
      <c r="C7891" s="134" t="n">
        <v>14.32</v>
      </c>
      <c r="D7891" s="133" t="s">
        <v>2293</v>
      </c>
      <c r="E7891" s="133" t="s">
        <v>2912</v>
      </c>
    </row>
    <row r="7892" customFormat="false" ht="12.75" hidden="false" customHeight="false" outlineLevel="2" collapsed="false">
      <c r="A7892" s="133" t="s">
        <v>903</v>
      </c>
      <c r="B7892" s="133" t="s">
        <v>2661</v>
      </c>
      <c r="C7892" s="134" t="n">
        <v>5.17</v>
      </c>
      <c r="D7892" s="133" t="s">
        <v>2293</v>
      </c>
      <c r="E7892" s="133" t="s">
        <v>2912</v>
      </c>
    </row>
    <row r="7893" customFormat="false" ht="12.75" hidden="false" customHeight="false" outlineLevel="2" collapsed="false">
      <c r="A7893" s="133" t="s">
        <v>903</v>
      </c>
      <c r="B7893" s="133" t="s">
        <v>2333</v>
      </c>
      <c r="C7893" s="134" t="n">
        <v>76.92</v>
      </c>
      <c r="D7893" s="133" t="s">
        <v>2293</v>
      </c>
      <c r="E7893" s="133" t="s">
        <v>2912</v>
      </c>
    </row>
    <row r="7894" customFormat="false" ht="12.75" hidden="false" customHeight="false" outlineLevel="2" collapsed="false">
      <c r="A7894" s="133" t="s">
        <v>903</v>
      </c>
      <c r="B7894" s="133" t="s">
        <v>2334</v>
      </c>
      <c r="C7894" s="134" t="n">
        <v>825</v>
      </c>
      <c r="D7894" s="133" t="s">
        <v>2293</v>
      </c>
      <c r="E7894" s="133" t="s">
        <v>2912</v>
      </c>
    </row>
    <row r="7895" customFormat="false" ht="12.75" hidden="false" customHeight="false" outlineLevel="2" collapsed="false">
      <c r="A7895" s="133" t="s">
        <v>903</v>
      </c>
      <c r="B7895" s="133" t="s">
        <v>2336</v>
      </c>
      <c r="C7895" s="134" t="n">
        <v>2.73</v>
      </c>
      <c r="D7895" s="133" t="s">
        <v>2293</v>
      </c>
      <c r="E7895" s="133" t="s">
        <v>2912</v>
      </c>
    </row>
    <row r="7896" customFormat="false" ht="12.75" hidden="false" customHeight="false" outlineLevel="2" collapsed="false">
      <c r="A7896" s="133" t="s">
        <v>903</v>
      </c>
      <c r="B7896" s="133" t="s">
        <v>2337</v>
      </c>
      <c r="C7896" s="134" t="n">
        <v>0</v>
      </c>
      <c r="D7896" s="133" t="s">
        <v>2293</v>
      </c>
      <c r="E7896" s="133" t="s">
        <v>2912</v>
      </c>
    </row>
    <row r="7897" customFormat="false" ht="12.75" hidden="false" customHeight="false" outlineLevel="2" collapsed="false">
      <c r="A7897" s="133" t="s">
        <v>903</v>
      </c>
      <c r="B7897" s="133" t="s">
        <v>2407</v>
      </c>
      <c r="C7897" s="134" t="n">
        <v>174</v>
      </c>
      <c r="D7897" s="133" t="s">
        <v>2293</v>
      </c>
      <c r="E7897" s="133" t="s">
        <v>2912</v>
      </c>
    </row>
    <row r="7898" customFormat="false" ht="12.75" hidden="false" customHeight="false" outlineLevel="2" collapsed="false">
      <c r="A7898" s="133" t="s">
        <v>903</v>
      </c>
      <c r="B7898" s="133" t="s">
        <v>2464</v>
      </c>
      <c r="C7898" s="134" t="n">
        <v>10</v>
      </c>
      <c r="D7898" s="133" t="s">
        <v>2293</v>
      </c>
      <c r="E7898" s="133" t="s">
        <v>2912</v>
      </c>
    </row>
    <row r="7899" customFormat="false" ht="12.75" hidden="false" customHeight="false" outlineLevel="2" collapsed="false">
      <c r="A7899" s="133" t="s">
        <v>903</v>
      </c>
      <c r="B7899" s="133" t="s">
        <v>2465</v>
      </c>
      <c r="C7899" s="134" t="n">
        <v>10</v>
      </c>
      <c r="D7899" s="133" t="s">
        <v>2293</v>
      </c>
      <c r="E7899" s="133" t="s">
        <v>2912</v>
      </c>
    </row>
    <row r="7900" customFormat="false" ht="12.75" hidden="false" customHeight="false" outlineLevel="2" collapsed="false">
      <c r="A7900" s="133" t="s">
        <v>903</v>
      </c>
      <c r="B7900" s="133" t="s">
        <v>2340</v>
      </c>
      <c r="C7900" s="134" t="n">
        <v>78</v>
      </c>
      <c r="D7900" s="133" t="s">
        <v>2293</v>
      </c>
      <c r="E7900" s="133" t="s">
        <v>2912</v>
      </c>
    </row>
    <row r="7901" customFormat="false" ht="12.75" hidden="false" customHeight="false" outlineLevel="2" collapsed="false">
      <c r="A7901" s="133" t="s">
        <v>903</v>
      </c>
      <c r="B7901" s="133" t="s">
        <v>2408</v>
      </c>
      <c r="C7901" s="134" t="n">
        <v>645</v>
      </c>
      <c r="D7901" s="133" t="s">
        <v>2293</v>
      </c>
      <c r="E7901" s="133" t="s">
        <v>2912</v>
      </c>
    </row>
    <row r="7902" customFormat="false" ht="12.75" hidden="false" customHeight="false" outlineLevel="2" collapsed="false">
      <c r="A7902" s="133" t="s">
        <v>903</v>
      </c>
      <c r="B7902" s="133" t="s">
        <v>2342</v>
      </c>
      <c r="C7902" s="134" t="n">
        <v>13</v>
      </c>
      <c r="D7902" s="133" t="s">
        <v>2293</v>
      </c>
      <c r="E7902" s="133" t="s">
        <v>2912</v>
      </c>
    </row>
    <row r="7903" customFormat="false" ht="12.75" hidden="false" customHeight="false" outlineLevel="2" collapsed="false">
      <c r="A7903" s="133" t="s">
        <v>903</v>
      </c>
      <c r="B7903" s="133" t="s">
        <v>2409</v>
      </c>
      <c r="C7903" s="134" t="n">
        <v>3</v>
      </c>
      <c r="D7903" s="133" t="s">
        <v>2293</v>
      </c>
      <c r="E7903" s="133" t="s">
        <v>2912</v>
      </c>
    </row>
    <row r="7904" customFormat="false" ht="12.75" hidden="false" customHeight="false" outlineLevel="2" collapsed="false">
      <c r="A7904" s="133" t="s">
        <v>903</v>
      </c>
      <c r="B7904" s="133" t="s">
        <v>2410</v>
      </c>
      <c r="C7904" s="134" t="n">
        <v>50</v>
      </c>
      <c r="D7904" s="133" t="s">
        <v>2293</v>
      </c>
      <c r="E7904" s="133" t="s">
        <v>2912</v>
      </c>
    </row>
    <row r="7905" customFormat="false" ht="12.75" hidden="false" customHeight="false" outlineLevel="2" collapsed="false">
      <c r="A7905" s="133" t="s">
        <v>903</v>
      </c>
      <c r="B7905" s="133" t="s">
        <v>2411</v>
      </c>
      <c r="C7905" s="134" t="n">
        <v>4</v>
      </c>
      <c r="D7905" s="133" t="s">
        <v>2293</v>
      </c>
      <c r="E7905" s="133" t="s">
        <v>2912</v>
      </c>
    </row>
    <row r="7906" customFormat="false" ht="12.75" hidden="false" customHeight="false" outlineLevel="2" collapsed="false">
      <c r="A7906" s="133" t="s">
        <v>903</v>
      </c>
      <c r="B7906" s="133" t="s">
        <v>2343</v>
      </c>
      <c r="C7906" s="134" t="n">
        <v>10</v>
      </c>
      <c r="D7906" s="133" t="s">
        <v>2293</v>
      </c>
      <c r="E7906" s="133" t="s">
        <v>2912</v>
      </c>
    </row>
    <row r="7907" customFormat="false" ht="12.75" hidden="false" customHeight="false" outlineLevel="2" collapsed="false">
      <c r="A7907" s="133" t="s">
        <v>903</v>
      </c>
      <c r="B7907" s="133" t="s">
        <v>2412</v>
      </c>
      <c r="C7907" s="134" t="n">
        <v>13.5</v>
      </c>
      <c r="D7907" s="133" t="s">
        <v>2293</v>
      </c>
      <c r="E7907" s="133" t="s">
        <v>2912</v>
      </c>
    </row>
    <row r="7908" customFormat="false" ht="12.75" hidden="false" customHeight="false" outlineLevel="2" collapsed="false">
      <c r="A7908" s="133" t="s">
        <v>903</v>
      </c>
      <c r="B7908" s="133" t="s">
        <v>2344</v>
      </c>
      <c r="C7908" s="134" t="n">
        <v>6.19</v>
      </c>
      <c r="D7908" s="133" t="s">
        <v>2293</v>
      </c>
      <c r="E7908" s="133" t="s">
        <v>2912</v>
      </c>
    </row>
    <row r="7909" customFormat="false" ht="12.75" hidden="false" customHeight="false" outlineLevel="2" collapsed="false">
      <c r="A7909" s="133" t="s">
        <v>903</v>
      </c>
      <c r="B7909" s="133" t="s">
        <v>2413</v>
      </c>
      <c r="C7909" s="134" t="n">
        <v>22</v>
      </c>
      <c r="D7909" s="133" t="s">
        <v>2293</v>
      </c>
      <c r="E7909" s="133" t="s">
        <v>2912</v>
      </c>
    </row>
    <row r="7910" customFormat="false" ht="12.75" hidden="false" customHeight="false" outlineLevel="1" collapsed="false">
      <c r="A7910" s="135" t="s">
        <v>3874</v>
      </c>
      <c r="B7910" s="133"/>
      <c r="C7910" s="134" t="n">
        <f aca="false">SUBTOTAL(9,C7828:C7909)</f>
        <v>6542.79</v>
      </c>
      <c r="D7910" s="133"/>
      <c r="E7910" s="133"/>
    </row>
    <row r="7911" customFormat="false" ht="12.75" hidden="false" customHeight="false" outlineLevel="2" collapsed="false">
      <c r="A7911" s="133" t="s">
        <v>943</v>
      </c>
      <c r="B7911" s="133" t="s">
        <v>2295</v>
      </c>
      <c r="C7911" s="134" t="n">
        <v>54</v>
      </c>
      <c r="D7911" s="133" t="s">
        <v>2293</v>
      </c>
      <c r="E7911" s="133" t="s">
        <v>2871</v>
      </c>
    </row>
    <row r="7912" customFormat="false" ht="12.75" hidden="false" customHeight="false" outlineLevel="2" collapsed="false">
      <c r="A7912" s="133" t="s">
        <v>943</v>
      </c>
      <c r="B7912" s="133" t="s">
        <v>2296</v>
      </c>
      <c r="C7912" s="134" t="n">
        <v>371.9</v>
      </c>
      <c r="D7912" s="133" t="s">
        <v>2293</v>
      </c>
      <c r="E7912" s="133" t="s">
        <v>2871</v>
      </c>
    </row>
    <row r="7913" customFormat="false" ht="12.75" hidden="false" customHeight="false" outlineLevel="2" collapsed="false">
      <c r="A7913" s="133" t="s">
        <v>943</v>
      </c>
      <c r="B7913" s="133" t="s">
        <v>2297</v>
      </c>
      <c r="C7913" s="134" t="n">
        <v>54.34</v>
      </c>
      <c r="D7913" s="133" t="s">
        <v>2293</v>
      </c>
      <c r="E7913" s="133" t="s">
        <v>2871</v>
      </c>
    </row>
    <row r="7914" customFormat="false" ht="12.75" hidden="false" customHeight="false" outlineLevel="2" collapsed="false">
      <c r="A7914" s="133" t="s">
        <v>943</v>
      </c>
      <c r="B7914" s="133" t="s">
        <v>2302</v>
      </c>
      <c r="C7914" s="134" t="n">
        <v>10.65</v>
      </c>
      <c r="D7914" s="133" t="s">
        <v>2293</v>
      </c>
      <c r="E7914" s="133" t="s">
        <v>2871</v>
      </c>
    </row>
    <row r="7915" customFormat="false" ht="12.75" hidden="false" customHeight="false" outlineLevel="2" collapsed="false">
      <c r="A7915" s="133" t="s">
        <v>943</v>
      </c>
      <c r="B7915" s="133" t="s">
        <v>2303</v>
      </c>
      <c r="C7915" s="134" t="n">
        <v>5</v>
      </c>
      <c r="D7915" s="133" t="s">
        <v>2293</v>
      </c>
      <c r="E7915" s="133" t="s">
        <v>2871</v>
      </c>
    </row>
    <row r="7916" customFormat="false" ht="12.75" hidden="false" customHeight="false" outlineLevel="2" collapsed="false">
      <c r="A7916" s="133" t="s">
        <v>943</v>
      </c>
      <c r="B7916" s="133" t="s">
        <v>2304</v>
      </c>
      <c r="C7916" s="134" t="n">
        <v>5.46</v>
      </c>
      <c r="D7916" s="133" t="s">
        <v>2293</v>
      </c>
      <c r="E7916" s="133" t="s">
        <v>2871</v>
      </c>
    </row>
    <row r="7917" customFormat="false" ht="12.75" hidden="false" customHeight="false" outlineLevel="2" collapsed="false">
      <c r="A7917" s="133" t="s">
        <v>943</v>
      </c>
      <c r="B7917" s="133" t="s">
        <v>2308</v>
      </c>
      <c r="C7917" s="134" t="n">
        <v>148.89</v>
      </c>
      <c r="D7917" s="133" t="s">
        <v>2293</v>
      </c>
      <c r="E7917" s="133" t="s">
        <v>2871</v>
      </c>
    </row>
    <row r="7918" customFormat="false" ht="12.75" hidden="false" customHeight="false" outlineLevel="2" collapsed="false">
      <c r="A7918" s="133" t="s">
        <v>943</v>
      </c>
      <c r="B7918" s="133" t="s">
        <v>2309</v>
      </c>
      <c r="C7918" s="134" t="n">
        <v>227.32</v>
      </c>
      <c r="D7918" s="133" t="s">
        <v>2293</v>
      </c>
      <c r="E7918" s="133" t="s">
        <v>2871</v>
      </c>
    </row>
    <row r="7919" customFormat="false" ht="12.75" hidden="false" customHeight="false" outlineLevel="2" collapsed="false">
      <c r="A7919" s="133" t="s">
        <v>943</v>
      </c>
      <c r="B7919" s="133" t="s">
        <v>2310</v>
      </c>
      <c r="C7919" s="134" t="n">
        <v>14.46</v>
      </c>
      <c r="D7919" s="133" t="s">
        <v>2293</v>
      </c>
      <c r="E7919" s="133" t="s">
        <v>2871</v>
      </c>
    </row>
    <row r="7920" customFormat="false" ht="12.75" hidden="false" customHeight="false" outlineLevel="2" collapsed="false">
      <c r="A7920" s="133" t="s">
        <v>943</v>
      </c>
      <c r="B7920" s="133" t="s">
        <v>2311</v>
      </c>
      <c r="C7920" s="134" t="n">
        <v>4.12</v>
      </c>
      <c r="D7920" s="133" t="s">
        <v>2293</v>
      </c>
      <c r="E7920" s="133" t="s">
        <v>2871</v>
      </c>
    </row>
    <row r="7921" customFormat="false" ht="12.75" hidden="false" customHeight="false" outlineLevel="2" collapsed="false">
      <c r="A7921" s="133" t="s">
        <v>943</v>
      </c>
      <c r="B7921" s="133" t="s">
        <v>2312</v>
      </c>
      <c r="C7921" s="134" t="n">
        <v>11.17</v>
      </c>
      <c r="D7921" s="133" t="s">
        <v>2293</v>
      </c>
      <c r="E7921" s="133" t="s">
        <v>2871</v>
      </c>
    </row>
    <row r="7922" customFormat="false" ht="12.75" hidden="false" customHeight="false" outlineLevel="2" collapsed="false">
      <c r="A7922" s="133" t="s">
        <v>943</v>
      </c>
      <c r="B7922" s="133" t="s">
        <v>2318</v>
      </c>
      <c r="C7922" s="134" t="n">
        <v>22.61</v>
      </c>
      <c r="D7922" s="133" t="s">
        <v>2293</v>
      </c>
      <c r="E7922" s="133" t="s">
        <v>2871</v>
      </c>
    </row>
    <row r="7923" customFormat="false" ht="12.75" hidden="false" customHeight="false" outlineLevel="2" collapsed="false">
      <c r="A7923" s="133" t="s">
        <v>943</v>
      </c>
      <c r="B7923" s="133" t="s">
        <v>2320</v>
      </c>
      <c r="C7923" s="134" t="n">
        <v>10</v>
      </c>
      <c r="D7923" s="133" t="s">
        <v>2293</v>
      </c>
      <c r="E7923" s="133" t="s">
        <v>2871</v>
      </c>
    </row>
    <row r="7924" customFormat="false" ht="12.75" hidden="false" customHeight="false" outlineLevel="2" collapsed="false">
      <c r="A7924" s="133" t="s">
        <v>943</v>
      </c>
      <c r="B7924" s="133" t="s">
        <v>2321</v>
      </c>
      <c r="C7924" s="134" t="n">
        <v>11.11</v>
      </c>
      <c r="D7924" s="133" t="s">
        <v>2293</v>
      </c>
      <c r="E7924" s="133" t="s">
        <v>2871</v>
      </c>
    </row>
    <row r="7925" customFormat="false" ht="12.75" hidden="false" customHeight="false" outlineLevel="2" collapsed="false">
      <c r="A7925" s="133" t="s">
        <v>943</v>
      </c>
      <c r="B7925" s="133" t="s">
        <v>2322</v>
      </c>
      <c r="C7925" s="134" t="n">
        <v>10</v>
      </c>
      <c r="D7925" s="133" t="s">
        <v>2293</v>
      </c>
      <c r="E7925" s="133" t="s">
        <v>2871</v>
      </c>
    </row>
    <row r="7926" customFormat="false" ht="12.75" hidden="false" customHeight="false" outlineLevel="2" collapsed="false">
      <c r="A7926" s="133" t="s">
        <v>943</v>
      </c>
      <c r="B7926" s="133" t="s">
        <v>2323</v>
      </c>
      <c r="C7926" s="134" t="n">
        <v>3.1</v>
      </c>
      <c r="D7926" s="133" t="s">
        <v>2293</v>
      </c>
      <c r="E7926" s="133" t="s">
        <v>2871</v>
      </c>
    </row>
    <row r="7927" customFormat="false" ht="12.75" hidden="false" customHeight="false" outlineLevel="2" collapsed="false">
      <c r="A7927" s="133" t="s">
        <v>943</v>
      </c>
      <c r="B7927" s="133" t="s">
        <v>3029</v>
      </c>
      <c r="C7927" s="134" t="n">
        <v>9</v>
      </c>
      <c r="D7927" s="133" t="s">
        <v>2293</v>
      </c>
      <c r="E7927" s="133" t="s">
        <v>2871</v>
      </c>
    </row>
    <row r="7928" customFormat="false" ht="12.75" hidden="false" customHeight="false" outlineLevel="2" collapsed="false">
      <c r="A7928" s="133" t="s">
        <v>943</v>
      </c>
      <c r="B7928" s="133" t="s">
        <v>3030</v>
      </c>
      <c r="C7928" s="134" t="n">
        <v>11.28</v>
      </c>
      <c r="D7928" s="133" t="s">
        <v>2293</v>
      </c>
      <c r="E7928" s="133" t="s">
        <v>2871</v>
      </c>
    </row>
    <row r="7929" customFormat="false" ht="12.75" hidden="false" customHeight="false" outlineLevel="2" collapsed="false">
      <c r="A7929" s="133" t="s">
        <v>943</v>
      </c>
      <c r="B7929" s="133" t="s">
        <v>2327</v>
      </c>
      <c r="C7929" s="134" t="n">
        <v>25</v>
      </c>
      <c r="D7929" s="133" t="s">
        <v>2293</v>
      </c>
      <c r="E7929" s="133" t="s">
        <v>2871</v>
      </c>
    </row>
    <row r="7930" customFormat="false" ht="12.75" hidden="false" customHeight="false" outlineLevel="2" collapsed="false">
      <c r="A7930" s="133" t="s">
        <v>943</v>
      </c>
      <c r="B7930" s="133" t="s">
        <v>2328</v>
      </c>
      <c r="C7930" s="134" t="n">
        <v>50.62</v>
      </c>
      <c r="D7930" s="133" t="s">
        <v>2293</v>
      </c>
      <c r="E7930" s="133" t="s">
        <v>2871</v>
      </c>
    </row>
    <row r="7931" customFormat="false" ht="12.75" hidden="false" customHeight="false" outlineLevel="2" collapsed="false">
      <c r="A7931" s="133" t="s">
        <v>943</v>
      </c>
      <c r="B7931" s="133" t="s">
        <v>2330</v>
      </c>
      <c r="C7931" s="134" t="n">
        <v>10</v>
      </c>
      <c r="D7931" s="133" t="s">
        <v>2293</v>
      </c>
      <c r="E7931" s="133" t="s">
        <v>2871</v>
      </c>
    </row>
    <row r="7932" customFormat="false" ht="12.75" hidden="false" customHeight="false" outlineLevel="2" collapsed="false">
      <c r="A7932" s="133" t="s">
        <v>943</v>
      </c>
      <c r="B7932" s="133" t="s">
        <v>2331</v>
      </c>
      <c r="C7932" s="134" t="n">
        <v>8.94</v>
      </c>
      <c r="D7932" s="133" t="s">
        <v>2293</v>
      </c>
      <c r="E7932" s="133" t="s">
        <v>2871</v>
      </c>
    </row>
    <row r="7933" customFormat="false" ht="12.75" hidden="false" customHeight="false" outlineLevel="1" collapsed="false">
      <c r="A7933" s="135" t="s">
        <v>3875</v>
      </c>
      <c r="B7933" s="133"/>
      <c r="C7933" s="134" t="n">
        <f aca="false">SUBTOTAL(9,C7911:C7932)</f>
        <v>1078.97</v>
      </c>
      <c r="D7933" s="133"/>
      <c r="E7933" s="133"/>
    </row>
    <row r="7934" customFormat="false" ht="12.75" hidden="false" customHeight="false" outlineLevel="2" collapsed="false">
      <c r="A7934" s="133" t="s">
        <v>904</v>
      </c>
      <c r="B7934" s="133" t="s">
        <v>2418</v>
      </c>
      <c r="C7934" s="134" t="n">
        <v>5.36</v>
      </c>
      <c r="D7934" s="133" t="s">
        <v>2293</v>
      </c>
      <c r="E7934" s="133" t="s">
        <v>2912</v>
      </c>
    </row>
    <row r="7935" customFormat="false" ht="12.75" hidden="false" customHeight="false" outlineLevel="2" collapsed="false">
      <c r="A7935" s="133" t="s">
        <v>904</v>
      </c>
      <c r="B7935" s="133" t="s">
        <v>2419</v>
      </c>
      <c r="C7935" s="134" t="n">
        <v>54</v>
      </c>
      <c r="D7935" s="133" t="s">
        <v>2293</v>
      </c>
      <c r="E7935" s="133" t="s">
        <v>2912</v>
      </c>
    </row>
    <row r="7936" customFormat="false" ht="12.75" hidden="false" customHeight="false" outlineLevel="2" collapsed="false">
      <c r="A7936" s="133" t="s">
        <v>904</v>
      </c>
      <c r="B7936" s="133" t="s">
        <v>2432</v>
      </c>
      <c r="C7936" s="134" t="n">
        <v>31</v>
      </c>
      <c r="D7936" s="133" t="s">
        <v>2293</v>
      </c>
      <c r="E7936" s="133" t="s">
        <v>2912</v>
      </c>
    </row>
    <row r="7937" customFormat="false" ht="12.75" hidden="false" customHeight="false" outlineLevel="2" collapsed="false">
      <c r="A7937" s="133" t="s">
        <v>904</v>
      </c>
      <c r="B7937" s="133" t="s">
        <v>2433</v>
      </c>
      <c r="C7937" s="134" t="n">
        <v>12.14</v>
      </c>
      <c r="D7937" s="133" t="s">
        <v>2293</v>
      </c>
      <c r="E7937" s="133" t="s">
        <v>2912</v>
      </c>
    </row>
    <row r="7938" customFormat="false" ht="12.75" hidden="false" customHeight="false" outlineLevel="2" collapsed="false">
      <c r="A7938" s="133" t="s">
        <v>904</v>
      </c>
      <c r="B7938" s="133" t="s">
        <v>2425</v>
      </c>
      <c r="C7938" s="134" t="n">
        <v>1391.01</v>
      </c>
      <c r="D7938" s="133" t="s">
        <v>2293</v>
      </c>
      <c r="E7938" s="133" t="s">
        <v>2912</v>
      </c>
    </row>
    <row r="7939" customFormat="false" ht="12.75" hidden="false" customHeight="false" outlineLevel="2" collapsed="false">
      <c r="A7939" s="133" t="s">
        <v>904</v>
      </c>
      <c r="B7939" s="133" t="s">
        <v>2914</v>
      </c>
      <c r="C7939" s="134" t="n">
        <v>63.78</v>
      </c>
      <c r="D7939" s="133" t="s">
        <v>2293</v>
      </c>
      <c r="E7939" s="133" t="s">
        <v>2912</v>
      </c>
    </row>
    <row r="7940" customFormat="false" ht="12.75" hidden="false" customHeight="false" outlineLevel="2" collapsed="false">
      <c r="A7940" s="133" t="s">
        <v>904</v>
      </c>
      <c r="B7940" s="133" t="s">
        <v>2442</v>
      </c>
      <c r="C7940" s="134" t="n">
        <v>22.61</v>
      </c>
      <c r="D7940" s="133" t="s">
        <v>2293</v>
      </c>
      <c r="E7940" s="133" t="s">
        <v>2912</v>
      </c>
    </row>
    <row r="7941" customFormat="false" ht="12.75" hidden="false" customHeight="false" outlineLevel="2" collapsed="false">
      <c r="A7941" s="133" t="s">
        <v>904</v>
      </c>
      <c r="B7941" s="133" t="s">
        <v>2292</v>
      </c>
      <c r="C7941" s="134" t="n">
        <v>31.9</v>
      </c>
      <c r="D7941" s="133" t="s">
        <v>2293</v>
      </c>
      <c r="E7941" s="133" t="s">
        <v>2912</v>
      </c>
    </row>
    <row r="7942" customFormat="false" ht="12.75" hidden="false" customHeight="false" outlineLevel="2" collapsed="false">
      <c r="A7942" s="133" t="s">
        <v>904</v>
      </c>
      <c r="B7942" s="133" t="s">
        <v>2443</v>
      </c>
      <c r="C7942" s="134" t="n">
        <v>10.65</v>
      </c>
      <c r="D7942" s="133" t="s">
        <v>2293</v>
      </c>
      <c r="E7942" s="133" t="s">
        <v>2912</v>
      </c>
    </row>
    <row r="7943" customFormat="false" ht="12.75" hidden="false" customHeight="false" outlineLevel="2" collapsed="false">
      <c r="A7943" s="133" t="s">
        <v>904</v>
      </c>
      <c r="B7943" s="133" t="s">
        <v>3279</v>
      </c>
      <c r="C7943" s="134" t="n">
        <v>0</v>
      </c>
      <c r="D7943" s="133" t="s">
        <v>2293</v>
      </c>
      <c r="E7943" s="133" t="s">
        <v>2912</v>
      </c>
    </row>
    <row r="7944" customFormat="false" ht="12.75" hidden="false" customHeight="false" outlineLevel="2" collapsed="false">
      <c r="A7944" s="133" t="s">
        <v>904</v>
      </c>
      <c r="B7944" s="133" t="s">
        <v>2444</v>
      </c>
      <c r="C7944" s="134" t="n">
        <v>15.96</v>
      </c>
      <c r="D7944" s="133" t="s">
        <v>2293</v>
      </c>
      <c r="E7944" s="133" t="s">
        <v>2912</v>
      </c>
    </row>
    <row r="7945" customFormat="false" ht="12.75" hidden="false" customHeight="false" outlineLevel="2" collapsed="false">
      <c r="A7945" s="133" t="s">
        <v>904</v>
      </c>
      <c r="B7945" s="133" t="s">
        <v>2295</v>
      </c>
      <c r="C7945" s="134" t="n">
        <v>54</v>
      </c>
      <c r="D7945" s="133" t="s">
        <v>2293</v>
      </c>
      <c r="E7945" s="133" t="s">
        <v>2912</v>
      </c>
    </row>
    <row r="7946" customFormat="false" ht="12.75" hidden="false" customHeight="false" outlineLevel="2" collapsed="false">
      <c r="A7946" s="133" t="s">
        <v>904</v>
      </c>
      <c r="B7946" s="133" t="s">
        <v>2296</v>
      </c>
      <c r="C7946" s="134" t="n">
        <v>371.9</v>
      </c>
      <c r="D7946" s="133" t="s">
        <v>2293</v>
      </c>
      <c r="E7946" s="133" t="s">
        <v>2912</v>
      </c>
    </row>
    <row r="7947" customFormat="false" ht="12.75" hidden="false" customHeight="false" outlineLevel="2" collapsed="false">
      <c r="A7947" s="133" t="s">
        <v>904</v>
      </c>
      <c r="B7947" s="133" t="s">
        <v>2297</v>
      </c>
      <c r="C7947" s="134" t="n">
        <v>54.34</v>
      </c>
      <c r="D7947" s="133" t="s">
        <v>2293</v>
      </c>
      <c r="E7947" s="133" t="s">
        <v>2912</v>
      </c>
    </row>
    <row r="7948" customFormat="false" ht="12.75" hidden="false" customHeight="false" outlineLevel="2" collapsed="false">
      <c r="A7948" s="133" t="s">
        <v>904</v>
      </c>
      <c r="B7948" s="133" t="s">
        <v>2446</v>
      </c>
      <c r="C7948" s="134" t="n">
        <v>19.15</v>
      </c>
      <c r="D7948" s="133" t="s">
        <v>2293</v>
      </c>
      <c r="E7948" s="133" t="s">
        <v>2912</v>
      </c>
    </row>
    <row r="7949" customFormat="false" ht="12.75" hidden="false" customHeight="false" outlineLevel="2" collapsed="false">
      <c r="A7949" s="133" t="s">
        <v>904</v>
      </c>
      <c r="B7949" s="133" t="s">
        <v>2447</v>
      </c>
      <c r="C7949" s="134" t="n">
        <v>175.34</v>
      </c>
      <c r="D7949" s="133" t="s">
        <v>2293</v>
      </c>
      <c r="E7949" s="133" t="s">
        <v>2912</v>
      </c>
    </row>
    <row r="7950" customFormat="false" ht="12.75" hidden="false" customHeight="false" outlineLevel="2" collapsed="false">
      <c r="A7950" s="133" t="s">
        <v>904</v>
      </c>
      <c r="B7950" s="133" t="s">
        <v>2298</v>
      </c>
      <c r="C7950" s="134" t="n">
        <v>13.84</v>
      </c>
      <c r="D7950" s="133" t="s">
        <v>2293</v>
      </c>
      <c r="E7950" s="133" t="s">
        <v>2912</v>
      </c>
    </row>
    <row r="7951" customFormat="false" ht="12.75" hidden="false" customHeight="false" outlineLevel="2" collapsed="false">
      <c r="A7951" s="133" t="s">
        <v>904</v>
      </c>
      <c r="B7951" s="133" t="s">
        <v>2299</v>
      </c>
      <c r="C7951" s="134" t="n">
        <v>6</v>
      </c>
      <c r="D7951" s="133" t="s">
        <v>2293</v>
      </c>
      <c r="E7951" s="133" t="s">
        <v>2912</v>
      </c>
    </row>
    <row r="7952" customFormat="false" ht="12.75" hidden="false" customHeight="false" outlineLevel="2" collapsed="false">
      <c r="A7952" s="133" t="s">
        <v>904</v>
      </c>
      <c r="B7952" s="133" t="s">
        <v>2448</v>
      </c>
      <c r="C7952" s="134" t="n">
        <v>22.34</v>
      </c>
      <c r="D7952" s="133" t="s">
        <v>2293</v>
      </c>
      <c r="E7952" s="133" t="s">
        <v>2912</v>
      </c>
    </row>
    <row r="7953" customFormat="false" ht="12.75" hidden="false" customHeight="false" outlineLevel="2" collapsed="false">
      <c r="A7953" s="133" t="s">
        <v>904</v>
      </c>
      <c r="B7953" s="133" t="s">
        <v>2449</v>
      </c>
      <c r="C7953" s="134" t="n">
        <v>8.53</v>
      </c>
      <c r="D7953" s="133" t="s">
        <v>2293</v>
      </c>
      <c r="E7953" s="133" t="s">
        <v>2912</v>
      </c>
    </row>
    <row r="7954" customFormat="false" ht="12.75" hidden="false" customHeight="false" outlineLevel="2" collapsed="false">
      <c r="A7954" s="133" t="s">
        <v>904</v>
      </c>
      <c r="B7954" s="133" t="s">
        <v>3280</v>
      </c>
      <c r="C7954" s="134" t="n">
        <v>0</v>
      </c>
      <c r="D7954" s="133" t="s">
        <v>2293</v>
      </c>
      <c r="E7954" s="133" t="s">
        <v>2912</v>
      </c>
    </row>
    <row r="7955" customFormat="false" ht="12.75" hidden="false" customHeight="false" outlineLevel="2" collapsed="false">
      <c r="A7955" s="133" t="s">
        <v>904</v>
      </c>
      <c r="B7955" s="133" t="s">
        <v>2450</v>
      </c>
      <c r="C7955" s="134" t="n">
        <v>11.71</v>
      </c>
      <c r="D7955" s="133" t="s">
        <v>2293</v>
      </c>
      <c r="E7955" s="133" t="s">
        <v>2912</v>
      </c>
    </row>
    <row r="7956" customFormat="false" ht="12.75" hidden="false" customHeight="false" outlineLevel="2" collapsed="false">
      <c r="A7956" s="133" t="s">
        <v>904</v>
      </c>
      <c r="B7956" s="133" t="s">
        <v>2451</v>
      </c>
      <c r="C7956" s="134" t="n">
        <v>74.4</v>
      </c>
      <c r="D7956" s="133" t="s">
        <v>2293</v>
      </c>
      <c r="E7956" s="133" t="s">
        <v>2912</v>
      </c>
    </row>
    <row r="7957" customFormat="false" ht="12.75" hidden="false" customHeight="false" outlineLevel="2" collapsed="false">
      <c r="A7957" s="133" t="s">
        <v>904</v>
      </c>
      <c r="B7957" s="133" t="s">
        <v>2452</v>
      </c>
      <c r="C7957" s="134" t="n">
        <v>15.96</v>
      </c>
      <c r="D7957" s="133" t="s">
        <v>2293</v>
      </c>
      <c r="E7957" s="133" t="s">
        <v>2912</v>
      </c>
    </row>
    <row r="7958" customFormat="false" ht="12.75" hidden="false" customHeight="false" outlineLevel="2" collapsed="false">
      <c r="A7958" s="133" t="s">
        <v>904</v>
      </c>
      <c r="B7958" s="133" t="s">
        <v>2453</v>
      </c>
      <c r="C7958" s="134" t="n">
        <v>0</v>
      </c>
      <c r="D7958" s="133" t="s">
        <v>2293</v>
      </c>
      <c r="E7958" s="133" t="s">
        <v>2912</v>
      </c>
    </row>
    <row r="7959" customFormat="false" ht="12.75" hidden="false" customHeight="false" outlineLevel="2" collapsed="false">
      <c r="A7959" s="133" t="s">
        <v>904</v>
      </c>
      <c r="B7959" s="133" t="s">
        <v>2454</v>
      </c>
      <c r="C7959" s="134" t="n">
        <v>57.94</v>
      </c>
      <c r="D7959" s="133" t="s">
        <v>2293</v>
      </c>
      <c r="E7959" s="133" t="s">
        <v>2912</v>
      </c>
    </row>
    <row r="7960" customFormat="false" ht="12.75" hidden="false" customHeight="false" outlineLevel="2" collapsed="false">
      <c r="A7960" s="133" t="s">
        <v>904</v>
      </c>
      <c r="B7960" s="133" t="s">
        <v>2455</v>
      </c>
      <c r="C7960" s="134" t="n">
        <v>50.62</v>
      </c>
      <c r="D7960" s="133" t="s">
        <v>2293</v>
      </c>
      <c r="E7960" s="133" t="s">
        <v>2912</v>
      </c>
    </row>
    <row r="7961" customFormat="false" ht="12.75" hidden="false" customHeight="false" outlineLevel="2" collapsed="false">
      <c r="A7961" s="133" t="s">
        <v>904</v>
      </c>
      <c r="B7961" s="133" t="s">
        <v>2456</v>
      </c>
      <c r="C7961" s="134" t="n">
        <v>9.59</v>
      </c>
      <c r="D7961" s="133" t="s">
        <v>2293</v>
      </c>
      <c r="E7961" s="133" t="s">
        <v>2912</v>
      </c>
    </row>
    <row r="7962" customFormat="false" ht="12.75" hidden="false" customHeight="false" outlineLevel="2" collapsed="false">
      <c r="A7962" s="133" t="s">
        <v>904</v>
      </c>
      <c r="B7962" s="133" t="s">
        <v>2457</v>
      </c>
      <c r="C7962" s="134" t="n">
        <v>0</v>
      </c>
      <c r="D7962" s="133" t="s">
        <v>2293</v>
      </c>
      <c r="E7962" s="133" t="s">
        <v>2912</v>
      </c>
    </row>
    <row r="7963" customFormat="false" ht="12.75" hidden="false" customHeight="false" outlineLevel="2" collapsed="false">
      <c r="A7963" s="133" t="s">
        <v>904</v>
      </c>
      <c r="B7963" s="133" t="s">
        <v>2302</v>
      </c>
      <c r="C7963" s="134" t="n">
        <v>10.65</v>
      </c>
      <c r="D7963" s="133" t="s">
        <v>2293</v>
      </c>
      <c r="E7963" s="133" t="s">
        <v>2912</v>
      </c>
    </row>
    <row r="7964" customFormat="false" ht="12.75" hidden="false" customHeight="false" outlineLevel="2" collapsed="false">
      <c r="A7964" s="133" t="s">
        <v>904</v>
      </c>
      <c r="B7964" s="133" t="s">
        <v>2303</v>
      </c>
      <c r="C7964" s="134" t="n">
        <v>5</v>
      </c>
      <c r="D7964" s="133" t="s">
        <v>2293</v>
      </c>
      <c r="E7964" s="133" t="s">
        <v>2912</v>
      </c>
    </row>
    <row r="7965" customFormat="false" ht="12.75" hidden="false" customHeight="false" outlineLevel="2" collapsed="false">
      <c r="A7965" s="133" t="s">
        <v>904</v>
      </c>
      <c r="B7965" s="133" t="s">
        <v>2458</v>
      </c>
      <c r="C7965" s="134" t="n">
        <v>14.32</v>
      </c>
      <c r="D7965" s="133" t="s">
        <v>2293</v>
      </c>
      <c r="E7965" s="133" t="s">
        <v>2912</v>
      </c>
    </row>
    <row r="7966" customFormat="false" ht="12.75" hidden="false" customHeight="false" outlineLevel="2" collapsed="false">
      <c r="A7966" s="133" t="s">
        <v>904</v>
      </c>
      <c r="B7966" s="133" t="s">
        <v>2304</v>
      </c>
      <c r="C7966" s="134" t="n">
        <v>5.46</v>
      </c>
      <c r="D7966" s="133" t="s">
        <v>2293</v>
      </c>
      <c r="E7966" s="133" t="s">
        <v>2912</v>
      </c>
    </row>
    <row r="7967" customFormat="false" ht="12.75" hidden="false" customHeight="false" outlineLevel="2" collapsed="false">
      <c r="A7967" s="133" t="s">
        <v>904</v>
      </c>
      <c r="B7967" s="133" t="s">
        <v>2459</v>
      </c>
      <c r="C7967" s="134" t="n">
        <v>15.96</v>
      </c>
      <c r="D7967" s="133" t="s">
        <v>2293</v>
      </c>
      <c r="E7967" s="133" t="s">
        <v>2912</v>
      </c>
    </row>
    <row r="7968" customFormat="false" ht="12.75" hidden="false" customHeight="false" outlineLevel="2" collapsed="false">
      <c r="A7968" s="133" t="s">
        <v>904</v>
      </c>
      <c r="B7968" s="133" t="s">
        <v>2460</v>
      </c>
      <c r="C7968" s="134" t="n">
        <v>0</v>
      </c>
      <c r="D7968" s="133" t="s">
        <v>2293</v>
      </c>
      <c r="E7968" s="133" t="s">
        <v>2912</v>
      </c>
    </row>
    <row r="7969" customFormat="false" ht="12.75" hidden="false" customHeight="false" outlineLevel="2" collapsed="false">
      <c r="A7969" s="133" t="s">
        <v>904</v>
      </c>
      <c r="B7969" s="133" t="s">
        <v>3781</v>
      </c>
      <c r="C7969" s="134" t="n">
        <v>0</v>
      </c>
      <c r="D7969" s="133" t="s">
        <v>2293</v>
      </c>
      <c r="E7969" s="133" t="s">
        <v>2912</v>
      </c>
    </row>
    <row r="7970" customFormat="false" ht="12.75" hidden="false" customHeight="false" outlineLevel="2" collapsed="false">
      <c r="A7970" s="133" t="s">
        <v>904</v>
      </c>
      <c r="B7970" s="133" t="s">
        <v>2461</v>
      </c>
      <c r="C7970" s="134" t="n">
        <v>20.21</v>
      </c>
      <c r="D7970" s="133" t="s">
        <v>2293</v>
      </c>
      <c r="E7970" s="133" t="s">
        <v>2912</v>
      </c>
    </row>
    <row r="7971" customFormat="false" ht="12.75" hidden="false" customHeight="false" outlineLevel="2" collapsed="false">
      <c r="A7971" s="133" t="s">
        <v>904</v>
      </c>
      <c r="B7971" s="133" t="s">
        <v>2462</v>
      </c>
      <c r="C7971" s="134" t="n">
        <v>2.73</v>
      </c>
      <c r="D7971" s="133" t="s">
        <v>2293</v>
      </c>
      <c r="E7971" s="133" t="s">
        <v>2912</v>
      </c>
    </row>
    <row r="7972" customFormat="false" ht="12.75" hidden="false" customHeight="false" outlineLevel="2" collapsed="false">
      <c r="A7972" s="133" t="s">
        <v>904</v>
      </c>
      <c r="B7972" s="133" t="s">
        <v>2318</v>
      </c>
      <c r="C7972" s="134" t="n">
        <v>22.61</v>
      </c>
      <c r="D7972" s="133" t="s">
        <v>2293</v>
      </c>
      <c r="E7972" s="133" t="s">
        <v>2912</v>
      </c>
    </row>
    <row r="7973" customFormat="false" ht="12.75" hidden="false" customHeight="false" outlineLevel="2" collapsed="false">
      <c r="A7973" s="133" t="s">
        <v>904</v>
      </c>
      <c r="B7973" s="133" t="s">
        <v>2324</v>
      </c>
      <c r="C7973" s="134" t="n">
        <v>54</v>
      </c>
      <c r="D7973" s="133" t="s">
        <v>2293</v>
      </c>
      <c r="E7973" s="133" t="s">
        <v>2912</v>
      </c>
    </row>
    <row r="7974" customFormat="false" ht="12.75" hidden="false" customHeight="false" outlineLevel="2" collapsed="false">
      <c r="A7974" s="133" t="s">
        <v>904</v>
      </c>
      <c r="B7974" s="133" t="s">
        <v>2328</v>
      </c>
      <c r="C7974" s="134" t="n">
        <v>50.62</v>
      </c>
      <c r="D7974" s="133" t="s">
        <v>2293</v>
      </c>
      <c r="E7974" s="133" t="s">
        <v>2912</v>
      </c>
    </row>
    <row r="7975" customFormat="false" ht="12.75" hidden="false" customHeight="false" outlineLevel="2" collapsed="false">
      <c r="A7975" s="133" t="s">
        <v>904</v>
      </c>
      <c r="B7975" s="133" t="s">
        <v>2332</v>
      </c>
      <c r="C7975" s="134" t="n">
        <v>14.32</v>
      </c>
      <c r="D7975" s="133" t="s">
        <v>2293</v>
      </c>
      <c r="E7975" s="133" t="s">
        <v>2912</v>
      </c>
    </row>
    <row r="7976" customFormat="false" ht="12.75" hidden="false" customHeight="false" outlineLevel="2" collapsed="false">
      <c r="A7976" s="133" t="s">
        <v>904</v>
      </c>
      <c r="B7976" s="133" t="s">
        <v>2333</v>
      </c>
      <c r="C7976" s="134" t="n">
        <v>76.92</v>
      </c>
      <c r="D7976" s="133" t="s">
        <v>2293</v>
      </c>
      <c r="E7976" s="133" t="s">
        <v>2912</v>
      </c>
    </row>
    <row r="7977" customFormat="false" ht="12.75" hidden="false" customHeight="false" outlineLevel="2" collapsed="false">
      <c r="A7977" s="133" t="s">
        <v>904</v>
      </c>
      <c r="B7977" s="133" t="s">
        <v>2334</v>
      </c>
      <c r="C7977" s="134" t="n">
        <v>825</v>
      </c>
      <c r="D7977" s="133" t="s">
        <v>2293</v>
      </c>
      <c r="E7977" s="133" t="s">
        <v>2912</v>
      </c>
    </row>
    <row r="7978" customFormat="false" ht="12.75" hidden="false" customHeight="false" outlineLevel="2" collapsed="false">
      <c r="A7978" s="133" t="s">
        <v>904</v>
      </c>
      <c r="B7978" s="133" t="s">
        <v>2337</v>
      </c>
      <c r="C7978" s="134" t="n">
        <v>0</v>
      </c>
      <c r="D7978" s="133" t="s">
        <v>2293</v>
      </c>
      <c r="E7978" s="133" t="s">
        <v>2912</v>
      </c>
    </row>
    <row r="7979" customFormat="false" ht="12.75" hidden="false" customHeight="false" outlineLevel="1" collapsed="false">
      <c r="A7979" s="135" t="s">
        <v>3876</v>
      </c>
      <c r="B7979" s="133"/>
      <c r="C7979" s="134" t="n">
        <f aca="false">SUBTOTAL(9,C7934:C7978)</f>
        <v>3701.87</v>
      </c>
      <c r="D7979" s="133"/>
      <c r="E7979" s="133"/>
    </row>
    <row r="7980" customFormat="false" ht="12.75" hidden="false" customHeight="false" outlineLevel="2" collapsed="false">
      <c r="A7980" s="133" t="s">
        <v>568</v>
      </c>
      <c r="B7980" s="133" t="s">
        <v>2288</v>
      </c>
      <c r="C7980" s="134" t="n">
        <v>40</v>
      </c>
      <c r="D7980" s="133" t="s">
        <v>2293</v>
      </c>
      <c r="E7980" s="133" t="s">
        <v>2508</v>
      </c>
    </row>
    <row r="7981" customFormat="false" ht="12.75" hidden="false" customHeight="false" outlineLevel="1" collapsed="false">
      <c r="A7981" s="135" t="s">
        <v>3877</v>
      </c>
      <c r="B7981" s="133"/>
      <c r="C7981" s="134" t="n">
        <f aca="false">SUBTOTAL(9,C7980)</f>
        <v>40</v>
      </c>
      <c r="D7981" s="133"/>
      <c r="E7981" s="133"/>
    </row>
    <row r="7982" customFormat="false" ht="12.75" hidden="false" customHeight="false" outlineLevel="2" collapsed="false">
      <c r="A7982" s="133" t="s">
        <v>843</v>
      </c>
      <c r="B7982" s="133" t="s">
        <v>2308</v>
      </c>
      <c r="C7982" s="134" t="n">
        <v>148.89</v>
      </c>
      <c r="D7982" s="133" t="s">
        <v>2293</v>
      </c>
      <c r="E7982" s="133" t="s">
        <v>2353</v>
      </c>
    </row>
    <row r="7983" customFormat="false" ht="12.75" hidden="false" customHeight="false" outlineLevel="2" collapsed="false">
      <c r="A7983" s="133" t="s">
        <v>843</v>
      </c>
      <c r="B7983" s="133" t="s">
        <v>2309</v>
      </c>
      <c r="C7983" s="134" t="n">
        <v>227.32</v>
      </c>
      <c r="D7983" s="133" t="s">
        <v>2293</v>
      </c>
      <c r="E7983" s="133" t="s">
        <v>2353</v>
      </c>
    </row>
    <row r="7984" customFormat="false" ht="12.75" hidden="false" customHeight="false" outlineLevel="2" collapsed="false">
      <c r="A7984" s="133" t="s">
        <v>843</v>
      </c>
      <c r="B7984" s="133" t="s">
        <v>2310</v>
      </c>
      <c r="C7984" s="134" t="n">
        <v>14.46</v>
      </c>
      <c r="D7984" s="133" t="s">
        <v>2293</v>
      </c>
      <c r="E7984" s="133" t="s">
        <v>2353</v>
      </c>
    </row>
    <row r="7985" customFormat="false" ht="12.75" hidden="false" customHeight="false" outlineLevel="2" collapsed="false">
      <c r="A7985" s="133" t="s">
        <v>843</v>
      </c>
      <c r="B7985" s="133" t="s">
        <v>2311</v>
      </c>
      <c r="C7985" s="134" t="n">
        <v>4.12</v>
      </c>
      <c r="D7985" s="133" t="s">
        <v>2293</v>
      </c>
      <c r="E7985" s="133" t="s">
        <v>2353</v>
      </c>
    </row>
    <row r="7986" customFormat="false" ht="12.75" hidden="false" customHeight="false" outlineLevel="2" collapsed="false">
      <c r="A7986" s="133" t="s">
        <v>843</v>
      </c>
      <c r="B7986" s="133" t="s">
        <v>2312</v>
      </c>
      <c r="C7986" s="134" t="n">
        <v>11.17</v>
      </c>
      <c r="D7986" s="133" t="s">
        <v>2293</v>
      </c>
      <c r="E7986" s="133" t="s">
        <v>2353</v>
      </c>
    </row>
    <row r="7987" customFormat="false" ht="12.75" hidden="false" customHeight="false" outlineLevel="1" collapsed="false">
      <c r="A7987" s="135" t="s">
        <v>3878</v>
      </c>
      <c r="B7987" s="133"/>
      <c r="C7987" s="134" t="n">
        <f aca="false">SUBTOTAL(9,C7982:C7986)</f>
        <v>405.96</v>
      </c>
      <c r="D7987" s="133"/>
      <c r="E7987" s="133"/>
    </row>
    <row r="7988" customFormat="false" ht="12.75" hidden="false" customHeight="false" outlineLevel="2" collapsed="false">
      <c r="A7988" s="133" t="s">
        <v>863</v>
      </c>
      <c r="B7988" s="133" t="s">
        <v>2305</v>
      </c>
      <c r="C7988" s="134" t="n">
        <v>175</v>
      </c>
      <c r="D7988" s="133" t="s">
        <v>2293</v>
      </c>
      <c r="E7988" s="133" t="s">
        <v>2835</v>
      </c>
    </row>
    <row r="7989" customFormat="false" ht="12.75" hidden="false" customHeight="false" outlineLevel="2" collapsed="false">
      <c r="A7989" s="133" t="s">
        <v>863</v>
      </c>
      <c r="B7989" s="133" t="s">
        <v>2307</v>
      </c>
      <c r="C7989" s="134" t="n">
        <v>50</v>
      </c>
      <c r="D7989" s="133" t="s">
        <v>2293</v>
      </c>
      <c r="E7989" s="133" t="s">
        <v>2835</v>
      </c>
    </row>
    <row r="7990" customFormat="false" ht="12.75" hidden="false" customHeight="false" outlineLevel="1" collapsed="false">
      <c r="A7990" s="135" t="s">
        <v>3879</v>
      </c>
      <c r="B7990" s="133"/>
      <c r="C7990" s="134" t="n">
        <f aca="false">SUBTOTAL(9,C7988:C7989)</f>
        <v>225</v>
      </c>
      <c r="D7990" s="133"/>
      <c r="E7990" s="133"/>
    </row>
    <row r="7991" customFormat="false" ht="12.75" hidden="false" customHeight="false" outlineLevel="2" collapsed="false">
      <c r="A7991" s="133" t="s">
        <v>1768</v>
      </c>
      <c r="B7991" s="133" t="s">
        <v>2288</v>
      </c>
      <c r="C7991" s="134" t="n">
        <v>40</v>
      </c>
      <c r="D7991" s="133" t="s">
        <v>2314</v>
      </c>
      <c r="E7991" s="133" t="s">
        <v>3880</v>
      </c>
    </row>
    <row r="7992" customFormat="false" ht="12.75" hidden="false" customHeight="false" outlineLevel="1" collapsed="false">
      <c r="A7992" s="135" t="s">
        <v>3881</v>
      </c>
      <c r="B7992" s="133"/>
      <c r="C7992" s="134" t="n">
        <f aca="false">SUBTOTAL(9,C7991)</f>
        <v>40</v>
      </c>
      <c r="D7992" s="133"/>
      <c r="E7992" s="133"/>
    </row>
    <row r="7993" customFormat="false" ht="12.75" hidden="false" customHeight="false" outlineLevel="2" collapsed="false">
      <c r="A7993" s="133" t="s">
        <v>1763</v>
      </c>
      <c r="B7993" s="133" t="s">
        <v>2288</v>
      </c>
      <c r="C7993" s="134" t="n">
        <v>40</v>
      </c>
      <c r="D7993" s="133" t="s">
        <v>2314</v>
      </c>
      <c r="E7993" s="133" t="s">
        <v>3882</v>
      </c>
    </row>
    <row r="7994" customFormat="false" ht="12.75" hidden="false" customHeight="false" outlineLevel="1" collapsed="false">
      <c r="A7994" s="135" t="s">
        <v>3883</v>
      </c>
      <c r="B7994" s="133"/>
      <c r="C7994" s="134" t="n">
        <f aca="false">SUBTOTAL(9,C7993)</f>
        <v>40</v>
      </c>
      <c r="D7994" s="133"/>
      <c r="E7994" s="133"/>
    </row>
    <row r="7995" customFormat="false" ht="12.75" hidden="false" customHeight="false" outlineLevel="2" collapsed="false">
      <c r="A7995" s="133" t="s">
        <v>724</v>
      </c>
      <c r="B7995" s="133" t="s">
        <v>2292</v>
      </c>
      <c r="C7995" s="134" t="n">
        <v>31.9</v>
      </c>
      <c r="D7995" s="133" t="s">
        <v>2293</v>
      </c>
      <c r="E7995" s="133" t="s">
        <v>2416</v>
      </c>
    </row>
    <row r="7996" customFormat="false" ht="12.75" hidden="false" customHeight="false" outlineLevel="2" collapsed="false">
      <c r="A7996" s="133" t="s">
        <v>724</v>
      </c>
      <c r="B7996" s="133" t="s">
        <v>2295</v>
      </c>
      <c r="C7996" s="134" t="n">
        <v>54</v>
      </c>
      <c r="D7996" s="133" t="s">
        <v>2293</v>
      </c>
      <c r="E7996" s="133" t="s">
        <v>2416</v>
      </c>
    </row>
    <row r="7997" customFormat="false" ht="12.75" hidden="false" customHeight="false" outlineLevel="2" collapsed="false">
      <c r="A7997" s="133" t="s">
        <v>724</v>
      </c>
      <c r="B7997" s="133" t="s">
        <v>2296</v>
      </c>
      <c r="C7997" s="134" t="n">
        <v>371.9</v>
      </c>
      <c r="D7997" s="133" t="s">
        <v>2293</v>
      </c>
      <c r="E7997" s="133" t="s">
        <v>2416</v>
      </c>
    </row>
    <row r="7998" customFormat="false" ht="12.75" hidden="false" customHeight="false" outlineLevel="2" collapsed="false">
      <c r="A7998" s="133" t="s">
        <v>724</v>
      </c>
      <c r="B7998" s="133" t="s">
        <v>2297</v>
      </c>
      <c r="C7998" s="134" t="n">
        <v>54.34</v>
      </c>
      <c r="D7998" s="133" t="s">
        <v>2293</v>
      </c>
      <c r="E7998" s="133" t="s">
        <v>2416</v>
      </c>
    </row>
    <row r="7999" customFormat="false" ht="12.75" hidden="false" customHeight="false" outlineLevel="2" collapsed="false">
      <c r="A7999" s="133" t="s">
        <v>724</v>
      </c>
      <c r="B7999" s="133" t="s">
        <v>2298</v>
      </c>
      <c r="C7999" s="134" t="n">
        <v>13.84</v>
      </c>
      <c r="D7999" s="133" t="s">
        <v>2293</v>
      </c>
      <c r="E7999" s="133" t="s">
        <v>2416</v>
      </c>
    </row>
    <row r="8000" customFormat="false" ht="12.75" hidden="false" customHeight="false" outlineLevel="2" collapsed="false">
      <c r="A8000" s="133" t="s">
        <v>724</v>
      </c>
      <c r="B8000" s="133" t="s">
        <v>2300</v>
      </c>
      <c r="C8000" s="134" t="n">
        <v>3.21</v>
      </c>
      <c r="D8000" s="133" t="s">
        <v>2293</v>
      </c>
      <c r="E8000" s="133" t="s">
        <v>2416</v>
      </c>
    </row>
    <row r="8001" customFormat="false" ht="12.75" hidden="false" customHeight="false" outlineLevel="2" collapsed="false">
      <c r="A8001" s="133" t="s">
        <v>724</v>
      </c>
      <c r="B8001" s="133" t="s">
        <v>2302</v>
      </c>
      <c r="C8001" s="134" t="n">
        <v>10.65</v>
      </c>
      <c r="D8001" s="133" t="s">
        <v>2293</v>
      </c>
      <c r="E8001" s="133" t="s">
        <v>2416</v>
      </c>
    </row>
    <row r="8002" customFormat="false" ht="12.75" hidden="false" customHeight="false" outlineLevel="2" collapsed="false">
      <c r="A8002" s="133" t="s">
        <v>724</v>
      </c>
      <c r="B8002" s="133" t="s">
        <v>2304</v>
      </c>
      <c r="C8002" s="134" t="n">
        <v>5.46</v>
      </c>
      <c r="D8002" s="133" t="s">
        <v>2293</v>
      </c>
      <c r="E8002" s="133" t="s">
        <v>2416</v>
      </c>
    </row>
    <row r="8003" customFormat="false" ht="12.75" hidden="false" customHeight="false" outlineLevel="2" collapsed="false">
      <c r="A8003" s="133" t="s">
        <v>724</v>
      </c>
      <c r="B8003" s="133" t="s">
        <v>2305</v>
      </c>
      <c r="C8003" s="134" t="n">
        <v>175</v>
      </c>
      <c r="D8003" s="133" t="s">
        <v>2293</v>
      </c>
      <c r="E8003" s="133" t="s">
        <v>2416</v>
      </c>
    </row>
    <row r="8004" customFormat="false" ht="12.75" hidden="false" customHeight="false" outlineLevel="2" collapsed="false">
      <c r="A8004" s="133" t="s">
        <v>724</v>
      </c>
      <c r="B8004" s="133" t="s">
        <v>2307</v>
      </c>
      <c r="C8004" s="134" t="n">
        <v>50</v>
      </c>
      <c r="D8004" s="133" t="s">
        <v>2293</v>
      </c>
      <c r="E8004" s="133" t="s">
        <v>2416</v>
      </c>
    </row>
    <row r="8005" customFormat="false" ht="12.75" hidden="false" customHeight="false" outlineLevel="2" collapsed="false">
      <c r="A8005" s="133" t="s">
        <v>724</v>
      </c>
      <c r="B8005" s="133" t="s">
        <v>2308</v>
      </c>
      <c r="C8005" s="134" t="n">
        <v>148.89</v>
      </c>
      <c r="D8005" s="133" t="s">
        <v>2293</v>
      </c>
      <c r="E8005" s="133" t="s">
        <v>2416</v>
      </c>
    </row>
    <row r="8006" customFormat="false" ht="12.75" hidden="false" customHeight="false" outlineLevel="2" collapsed="false">
      <c r="A8006" s="133" t="s">
        <v>724</v>
      </c>
      <c r="B8006" s="133" t="s">
        <v>2309</v>
      </c>
      <c r="C8006" s="134" t="n">
        <v>227.32</v>
      </c>
      <c r="D8006" s="133" t="s">
        <v>2293</v>
      </c>
      <c r="E8006" s="133" t="s">
        <v>2416</v>
      </c>
    </row>
    <row r="8007" customFormat="false" ht="12.75" hidden="false" customHeight="false" outlineLevel="2" collapsed="false">
      <c r="A8007" s="133" t="s">
        <v>724</v>
      </c>
      <c r="B8007" s="133" t="s">
        <v>2310</v>
      </c>
      <c r="C8007" s="134" t="n">
        <v>14.46</v>
      </c>
      <c r="D8007" s="133" t="s">
        <v>2293</v>
      </c>
      <c r="E8007" s="133" t="s">
        <v>2416</v>
      </c>
    </row>
    <row r="8008" customFormat="false" ht="12.75" hidden="false" customHeight="false" outlineLevel="2" collapsed="false">
      <c r="A8008" s="133" t="s">
        <v>724</v>
      </c>
      <c r="B8008" s="133" t="s">
        <v>2311</v>
      </c>
      <c r="C8008" s="134" t="n">
        <v>4.12</v>
      </c>
      <c r="D8008" s="133" t="s">
        <v>2293</v>
      </c>
      <c r="E8008" s="133" t="s">
        <v>2416</v>
      </c>
    </row>
    <row r="8009" customFormat="false" ht="12.75" hidden="false" customHeight="false" outlineLevel="2" collapsed="false">
      <c r="A8009" s="133" t="s">
        <v>724</v>
      </c>
      <c r="B8009" s="133" t="s">
        <v>2312</v>
      </c>
      <c r="C8009" s="134" t="n">
        <v>11.17</v>
      </c>
      <c r="D8009" s="133" t="s">
        <v>2293</v>
      </c>
      <c r="E8009" s="133" t="s">
        <v>2416</v>
      </c>
    </row>
    <row r="8010" customFormat="false" ht="12.75" hidden="false" customHeight="false" outlineLevel="1" collapsed="false">
      <c r="A8010" s="135" t="s">
        <v>3884</v>
      </c>
      <c r="B8010" s="133"/>
      <c r="C8010" s="134" t="n">
        <f aca="false">SUBTOTAL(9,C7995:C8009)</f>
        <v>1176.26</v>
      </c>
      <c r="D8010" s="133"/>
      <c r="E8010" s="133"/>
    </row>
    <row r="8011" customFormat="false" ht="12.75" hidden="false" customHeight="false" outlineLevel="2" collapsed="false">
      <c r="A8011" s="133" t="s">
        <v>782</v>
      </c>
      <c r="B8011" s="133" t="s">
        <v>2292</v>
      </c>
      <c r="C8011" s="134" t="n">
        <v>31.9</v>
      </c>
      <c r="D8011" s="133" t="s">
        <v>2293</v>
      </c>
      <c r="E8011" s="133" t="s">
        <v>3885</v>
      </c>
    </row>
    <row r="8012" customFormat="false" ht="12.75" hidden="false" customHeight="false" outlineLevel="2" collapsed="false">
      <c r="A8012" s="133" t="s">
        <v>782</v>
      </c>
      <c r="B8012" s="133" t="s">
        <v>2295</v>
      </c>
      <c r="C8012" s="134" t="n">
        <v>54</v>
      </c>
      <c r="D8012" s="133" t="s">
        <v>2293</v>
      </c>
      <c r="E8012" s="133" t="s">
        <v>3885</v>
      </c>
    </row>
    <row r="8013" customFormat="false" ht="12.75" hidden="false" customHeight="false" outlineLevel="2" collapsed="false">
      <c r="A8013" s="133" t="s">
        <v>782</v>
      </c>
      <c r="B8013" s="133" t="s">
        <v>2296</v>
      </c>
      <c r="C8013" s="134" t="n">
        <v>371.9</v>
      </c>
      <c r="D8013" s="133" t="s">
        <v>2293</v>
      </c>
      <c r="E8013" s="133" t="s">
        <v>3885</v>
      </c>
    </row>
    <row r="8014" customFormat="false" ht="12.75" hidden="false" customHeight="false" outlineLevel="2" collapsed="false">
      <c r="A8014" s="133" t="s">
        <v>782</v>
      </c>
      <c r="B8014" s="133" t="s">
        <v>2297</v>
      </c>
      <c r="C8014" s="134" t="n">
        <v>54.34</v>
      </c>
      <c r="D8014" s="133" t="s">
        <v>2293</v>
      </c>
      <c r="E8014" s="133" t="s">
        <v>3885</v>
      </c>
    </row>
    <row r="8015" customFormat="false" ht="12.75" hidden="false" customHeight="false" outlineLevel="2" collapsed="false">
      <c r="A8015" s="133" t="s">
        <v>782</v>
      </c>
      <c r="B8015" s="133" t="s">
        <v>2298</v>
      </c>
      <c r="C8015" s="134" t="n">
        <v>13.84</v>
      </c>
      <c r="D8015" s="133" t="s">
        <v>2293</v>
      </c>
      <c r="E8015" s="133" t="s">
        <v>3885</v>
      </c>
    </row>
    <row r="8016" customFormat="false" ht="12.75" hidden="false" customHeight="false" outlineLevel="2" collapsed="false">
      <c r="A8016" s="133" t="s">
        <v>782</v>
      </c>
      <c r="B8016" s="133" t="s">
        <v>2299</v>
      </c>
      <c r="C8016" s="134" t="n">
        <v>6</v>
      </c>
      <c r="D8016" s="133" t="s">
        <v>2293</v>
      </c>
      <c r="E8016" s="133" t="s">
        <v>3885</v>
      </c>
    </row>
    <row r="8017" customFormat="false" ht="12.75" hidden="false" customHeight="false" outlineLevel="2" collapsed="false">
      <c r="A8017" s="133" t="s">
        <v>782</v>
      </c>
      <c r="B8017" s="133" t="s">
        <v>2300</v>
      </c>
      <c r="C8017" s="134" t="n">
        <v>3.21</v>
      </c>
      <c r="D8017" s="133" t="s">
        <v>2293</v>
      </c>
      <c r="E8017" s="133" t="s">
        <v>3885</v>
      </c>
    </row>
    <row r="8018" customFormat="false" ht="12.75" hidden="false" customHeight="false" outlineLevel="2" collapsed="false">
      <c r="A8018" s="133" t="s">
        <v>782</v>
      </c>
      <c r="B8018" s="133" t="s">
        <v>2301</v>
      </c>
      <c r="C8018" s="134" t="n">
        <v>9</v>
      </c>
      <c r="D8018" s="133" t="s">
        <v>2293</v>
      </c>
      <c r="E8018" s="133" t="s">
        <v>3885</v>
      </c>
    </row>
    <row r="8019" customFormat="false" ht="12.75" hidden="false" customHeight="false" outlineLevel="2" collapsed="false">
      <c r="A8019" s="133" t="s">
        <v>782</v>
      </c>
      <c r="B8019" s="133" t="s">
        <v>2302</v>
      </c>
      <c r="C8019" s="134" t="n">
        <v>10.65</v>
      </c>
      <c r="D8019" s="133" t="s">
        <v>2293</v>
      </c>
      <c r="E8019" s="133" t="s">
        <v>3885</v>
      </c>
    </row>
    <row r="8020" customFormat="false" ht="12.75" hidden="false" customHeight="false" outlineLevel="2" collapsed="false">
      <c r="A8020" s="133" t="s">
        <v>782</v>
      </c>
      <c r="B8020" s="133" t="s">
        <v>2303</v>
      </c>
      <c r="C8020" s="134" t="n">
        <v>5</v>
      </c>
      <c r="D8020" s="133" t="s">
        <v>2293</v>
      </c>
      <c r="E8020" s="133" t="s">
        <v>3885</v>
      </c>
    </row>
    <row r="8021" customFormat="false" ht="12.75" hidden="false" customHeight="false" outlineLevel="2" collapsed="false">
      <c r="A8021" s="133" t="s">
        <v>782</v>
      </c>
      <c r="B8021" s="133" t="s">
        <v>2304</v>
      </c>
      <c r="C8021" s="134" t="n">
        <v>5.46</v>
      </c>
      <c r="D8021" s="133" t="s">
        <v>2293</v>
      </c>
      <c r="E8021" s="133" t="s">
        <v>3885</v>
      </c>
    </row>
    <row r="8022" customFormat="false" ht="12.75" hidden="false" customHeight="false" outlineLevel="1" collapsed="false">
      <c r="A8022" s="135" t="s">
        <v>3886</v>
      </c>
      <c r="B8022" s="133"/>
      <c r="C8022" s="134" t="n">
        <f aca="false">SUBTOTAL(9,C8011:C8021)</f>
        <v>565.3</v>
      </c>
      <c r="D8022" s="133"/>
      <c r="E8022" s="133"/>
    </row>
    <row r="8023" customFormat="false" ht="12.75" hidden="false" customHeight="false" outlineLevel="2" collapsed="false">
      <c r="A8023" s="133" t="s">
        <v>1646</v>
      </c>
      <c r="B8023" s="133" t="s">
        <v>2415</v>
      </c>
      <c r="C8023" s="134" t="n">
        <v>23.61</v>
      </c>
      <c r="D8023" s="133" t="s">
        <v>2314</v>
      </c>
      <c r="E8023" s="133" t="s">
        <v>3887</v>
      </c>
    </row>
    <row r="8024" customFormat="false" ht="12.75" hidden="false" customHeight="false" outlineLevel="2" collapsed="false">
      <c r="A8024" s="133" t="s">
        <v>1646</v>
      </c>
      <c r="B8024" s="133" t="s">
        <v>2418</v>
      </c>
      <c r="C8024" s="134" t="n">
        <v>5.36</v>
      </c>
      <c r="D8024" s="133" t="s">
        <v>2314</v>
      </c>
      <c r="E8024" s="133" t="s">
        <v>3887</v>
      </c>
    </row>
    <row r="8025" customFormat="false" ht="12.75" hidden="false" customHeight="false" outlineLevel="2" collapsed="false">
      <c r="A8025" s="133" t="s">
        <v>1646</v>
      </c>
      <c r="B8025" s="133" t="s">
        <v>2419</v>
      </c>
      <c r="C8025" s="134" t="n">
        <v>54</v>
      </c>
      <c r="D8025" s="133" t="s">
        <v>2314</v>
      </c>
      <c r="E8025" s="133" t="s">
        <v>3887</v>
      </c>
    </row>
    <row r="8026" customFormat="false" ht="12.75" hidden="false" customHeight="false" outlineLevel="2" collapsed="false">
      <c r="A8026" s="133" t="s">
        <v>1646</v>
      </c>
      <c r="B8026" s="133" t="s">
        <v>2626</v>
      </c>
      <c r="C8026" s="134" t="n">
        <v>1</v>
      </c>
      <c r="D8026" s="133" t="s">
        <v>2314</v>
      </c>
      <c r="E8026" s="133" t="s">
        <v>3887</v>
      </c>
    </row>
    <row r="8027" customFormat="false" ht="12.75" hidden="false" customHeight="false" outlineLevel="2" collapsed="false">
      <c r="A8027" s="133" t="s">
        <v>1646</v>
      </c>
      <c r="B8027" s="133" t="s">
        <v>2420</v>
      </c>
      <c r="C8027" s="134" t="n">
        <v>1</v>
      </c>
      <c r="D8027" s="133" t="s">
        <v>2314</v>
      </c>
      <c r="E8027" s="133" t="s">
        <v>3887</v>
      </c>
    </row>
    <row r="8028" customFormat="false" ht="12.75" hidden="false" customHeight="false" outlineLevel="2" collapsed="false">
      <c r="A8028" s="133" t="s">
        <v>1646</v>
      </c>
      <c r="B8028" s="133" t="s">
        <v>2421</v>
      </c>
      <c r="C8028" s="134" t="n">
        <v>1</v>
      </c>
      <c r="D8028" s="133" t="s">
        <v>2314</v>
      </c>
      <c r="E8028" s="133" t="s">
        <v>3887</v>
      </c>
    </row>
    <row r="8029" customFormat="false" ht="12.75" hidden="false" customHeight="false" outlineLevel="2" collapsed="false">
      <c r="A8029" s="133" t="s">
        <v>1646</v>
      </c>
      <c r="B8029" s="133" t="s">
        <v>2422</v>
      </c>
      <c r="C8029" s="134" t="n">
        <v>20</v>
      </c>
      <c r="D8029" s="133" t="s">
        <v>2314</v>
      </c>
      <c r="E8029" s="133" t="s">
        <v>3887</v>
      </c>
    </row>
    <row r="8030" customFormat="false" ht="12.75" hidden="false" customHeight="false" outlineLevel="2" collapsed="false">
      <c r="A8030" s="133" t="s">
        <v>1646</v>
      </c>
      <c r="B8030" s="133" t="s">
        <v>2424</v>
      </c>
      <c r="C8030" s="134" t="n">
        <v>1</v>
      </c>
      <c r="D8030" s="133" t="s">
        <v>2314</v>
      </c>
      <c r="E8030" s="133" t="s">
        <v>3887</v>
      </c>
    </row>
    <row r="8031" customFormat="false" ht="12.75" hidden="false" customHeight="false" outlineLevel="2" collapsed="false">
      <c r="A8031" s="133" t="s">
        <v>1646</v>
      </c>
      <c r="B8031" s="133" t="s">
        <v>2425</v>
      </c>
      <c r="C8031" s="134" t="n">
        <v>1391.01</v>
      </c>
      <c r="D8031" s="133" t="s">
        <v>2314</v>
      </c>
      <c r="E8031" s="133" t="s">
        <v>3887</v>
      </c>
    </row>
    <row r="8032" customFormat="false" ht="12.75" hidden="false" customHeight="false" outlineLevel="2" collapsed="false">
      <c r="A8032" s="133" t="s">
        <v>1646</v>
      </c>
      <c r="B8032" s="133" t="s">
        <v>2426</v>
      </c>
      <c r="C8032" s="134" t="n">
        <v>51.62</v>
      </c>
      <c r="D8032" s="133" t="s">
        <v>2314</v>
      </c>
      <c r="E8032" s="133" t="s">
        <v>3887</v>
      </c>
    </row>
    <row r="8033" customFormat="false" ht="12.75" hidden="false" customHeight="false" outlineLevel="2" collapsed="false">
      <c r="A8033" s="133" t="s">
        <v>1646</v>
      </c>
      <c r="B8033" s="133" t="s">
        <v>2427</v>
      </c>
      <c r="C8033" s="134" t="n">
        <v>14.32</v>
      </c>
      <c r="D8033" s="133" t="s">
        <v>2314</v>
      </c>
      <c r="E8033" s="133" t="s">
        <v>3887</v>
      </c>
    </row>
    <row r="8034" customFormat="false" ht="12.75" hidden="false" customHeight="false" outlineLevel="2" collapsed="false">
      <c r="A8034" s="133" t="s">
        <v>1646</v>
      </c>
      <c r="B8034" s="133" t="s">
        <v>2441</v>
      </c>
      <c r="C8034" s="134" t="n">
        <v>2.73</v>
      </c>
      <c r="D8034" s="133" t="s">
        <v>2314</v>
      </c>
      <c r="E8034" s="133" t="s">
        <v>3887</v>
      </c>
    </row>
    <row r="8035" customFormat="false" ht="12.75" hidden="false" customHeight="false" outlineLevel="1" collapsed="false">
      <c r="A8035" s="135" t="s">
        <v>3888</v>
      </c>
      <c r="B8035" s="133"/>
      <c r="C8035" s="134" t="n">
        <f aca="false">SUBTOTAL(9,C8023:C8034)</f>
        <v>1566.65</v>
      </c>
      <c r="D8035" s="133"/>
      <c r="E8035" s="133"/>
    </row>
    <row r="8036" customFormat="false" ht="12.75" hidden="false" customHeight="false" outlineLevel="2" collapsed="false">
      <c r="A8036" s="133" t="s">
        <v>486</v>
      </c>
      <c r="B8036" s="133" t="s">
        <v>2288</v>
      </c>
      <c r="C8036" s="134" t="n">
        <v>40</v>
      </c>
      <c r="D8036" s="133" t="s">
        <v>2293</v>
      </c>
      <c r="E8036" s="133" t="s">
        <v>2592</v>
      </c>
    </row>
    <row r="8037" customFormat="false" ht="12.75" hidden="false" customHeight="false" outlineLevel="1" collapsed="false">
      <c r="A8037" s="135" t="s">
        <v>3889</v>
      </c>
      <c r="B8037" s="133"/>
      <c r="C8037" s="134" t="n">
        <f aca="false">SUBTOTAL(9,C8036)</f>
        <v>40</v>
      </c>
      <c r="D8037" s="133"/>
      <c r="E8037" s="133"/>
    </row>
    <row r="8038" customFormat="false" ht="12.75" hidden="false" customHeight="false" outlineLevel="2" collapsed="false">
      <c r="A8038" s="133" t="s">
        <v>1873</v>
      </c>
      <c r="B8038" s="133" t="s">
        <v>2305</v>
      </c>
      <c r="C8038" s="134" t="n">
        <v>175</v>
      </c>
      <c r="D8038" s="133" t="s">
        <v>2314</v>
      </c>
      <c r="E8038" s="133" t="s">
        <v>2374</v>
      </c>
    </row>
    <row r="8039" customFormat="false" ht="12.75" hidden="false" customHeight="false" outlineLevel="2" collapsed="false">
      <c r="A8039" s="133" t="s">
        <v>1873</v>
      </c>
      <c r="B8039" s="133" t="s">
        <v>2306</v>
      </c>
      <c r="C8039" s="134" t="n">
        <v>50</v>
      </c>
      <c r="D8039" s="133" t="s">
        <v>2314</v>
      </c>
      <c r="E8039" s="133" t="s">
        <v>2374</v>
      </c>
    </row>
    <row r="8040" customFormat="false" ht="12.75" hidden="false" customHeight="false" outlineLevel="2" collapsed="false">
      <c r="A8040" s="133" t="s">
        <v>1873</v>
      </c>
      <c r="B8040" s="133" t="s">
        <v>2364</v>
      </c>
      <c r="C8040" s="134" t="n">
        <v>200</v>
      </c>
      <c r="D8040" s="133" t="s">
        <v>2314</v>
      </c>
      <c r="E8040" s="133" t="s">
        <v>2374</v>
      </c>
    </row>
    <row r="8041" customFormat="false" ht="12.75" hidden="false" customHeight="false" outlineLevel="1" collapsed="false">
      <c r="A8041" s="135" t="s">
        <v>3890</v>
      </c>
      <c r="B8041" s="133"/>
      <c r="C8041" s="134" t="n">
        <f aca="false">SUBTOTAL(9,C8038:C8040)</f>
        <v>425</v>
      </c>
      <c r="D8041" s="133"/>
      <c r="E8041" s="133"/>
    </row>
    <row r="8042" customFormat="false" ht="12.75" hidden="false" customHeight="false" outlineLevel="2" collapsed="false">
      <c r="A8042" s="133" t="s">
        <v>1738</v>
      </c>
      <c r="B8042" s="133" t="s">
        <v>2305</v>
      </c>
      <c r="C8042" s="134" t="n">
        <v>175</v>
      </c>
      <c r="D8042" s="133" t="s">
        <v>2314</v>
      </c>
      <c r="E8042" s="133" t="s">
        <v>2708</v>
      </c>
    </row>
    <row r="8043" customFormat="false" ht="12.75" hidden="false" customHeight="false" outlineLevel="2" collapsed="false">
      <c r="A8043" s="133" t="s">
        <v>1738</v>
      </c>
      <c r="B8043" s="133" t="s">
        <v>2364</v>
      </c>
      <c r="C8043" s="134" t="n">
        <v>200</v>
      </c>
      <c r="D8043" s="133" t="s">
        <v>2314</v>
      </c>
      <c r="E8043" s="133" t="s">
        <v>2708</v>
      </c>
    </row>
    <row r="8044" customFormat="false" ht="12.75" hidden="false" customHeight="false" outlineLevel="1" collapsed="false">
      <c r="A8044" s="135" t="s">
        <v>3891</v>
      </c>
      <c r="B8044" s="133"/>
      <c r="C8044" s="134" t="n">
        <f aca="false">SUBTOTAL(9,C8042:C8043)</f>
        <v>375</v>
      </c>
      <c r="D8044" s="133"/>
      <c r="E8044" s="133"/>
    </row>
    <row r="8045" customFormat="false" ht="12.75" hidden="false" customHeight="false" outlineLevel="2" collapsed="false">
      <c r="A8045" s="133" t="s">
        <v>1943</v>
      </c>
      <c r="B8045" s="133" t="s">
        <v>2305</v>
      </c>
      <c r="C8045" s="134" t="n">
        <v>175</v>
      </c>
      <c r="D8045" s="133" t="s">
        <v>2293</v>
      </c>
      <c r="E8045" s="133" t="s">
        <v>3892</v>
      </c>
    </row>
    <row r="8046" customFormat="false" ht="12.75" hidden="false" customHeight="false" outlineLevel="2" collapsed="false">
      <c r="A8046" s="133" t="s">
        <v>1943</v>
      </c>
      <c r="B8046" s="133" t="s">
        <v>2306</v>
      </c>
      <c r="C8046" s="134" t="n">
        <v>50</v>
      </c>
      <c r="D8046" s="133" t="s">
        <v>2293</v>
      </c>
      <c r="E8046" s="133" t="s">
        <v>3892</v>
      </c>
    </row>
    <row r="8047" customFormat="false" ht="12.75" hidden="false" customHeight="false" outlineLevel="2" collapsed="false">
      <c r="A8047" s="133" t="s">
        <v>1943</v>
      </c>
      <c r="B8047" s="133" t="s">
        <v>2307</v>
      </c>
      <c r="C8047" s="134" t="n">
        <v>50</v>
      </c>
      <c r="D8047" s="133" t="s">
        <v>2293</v>
      </c>
      <c r="E8047" s="133" t="s">
        <v>3892</v>
      </c>
    </row>
    <row r="8048" customFormat="false" ht="12.75" hidden="false" customHeight="false" outlineLevel="2" collapsed="false">
      <c r="A8048" s="133" t="s">
        <v>1943</v>
      </c>
      <c r="B8048" s="133" t="s">
        <v>2364</v>
      </c>
      <c r="C8048" s="134" t="n">
        <v>200</v>
      </c>
      <c r="D8048" s="133" t="s">
        <v>2293</v>
      </c>
      <c r="E8048" s="133" t="s">
        <v>3892</v>
      </c>
    </row>
    <row r="8049" customFormat="false" ht="12.75" hidden="false" customHeight="false" outlineLevel="1" collapsed="false">
      <c r="A8049" s="135" t="s">
        <v>3893</v>
      </c>
      <c r="B8049" s="133"/>
      <c r="C8049" s="134" t="n">
        <f aca="false">SUBTOTAL(9,C8045:C8048)</f>
        <v>475</v>
      </c>
      <c r="D8049" s="133"/>
      <c r="E8049" s="133"/>
    </row>
    <row r="8050" customFormat="false" ht="12.75" hidden="false" customHeight="false" outlineLevel="2" collapsed="false">
      <c r="A8050" s="133" t="s">
        <v>429</v>
      </c>
      <c r="B8050" s="133" t="s">
        <v>2308</v>
      </c>
      <c r="C8050" s="134" t="n">
        <v>148.89</v>
      </c>
      <c r="D8050" s="133" t="s">
        <v>2293</v>
      </c>
      <c r="E8050" s="133" t="s">
        <v>2372</v>
      </c>
    </row>
    <row r="8051" customFormat="false" ht="12.75" hidden="false" customHeight="false" outlineLevel="2" collapsed="false">
      <c r="A8051" s="133" t="s">
        <v>429</v>
      </c>
      <c r="B8051" s="133" t="s">
        <v>2309</v>
      </c>
      <c r="C8051" s="134" t="n">
        <v>227.32</v>
      </c>
      <c r="D8051" s="133" t="s">
        <v>2293</v>
      </c>
      <c r="E8051" s="133" t="s">
        <v>2372</v>
      </c>
    </row>
    <row r="8052" customFormat="false" ht="12.75" hidden="false" customHeight="false" outlineLevel="2" collapsed="false">
      <c r="A8052" s="133" t="s">
        <v>429</v>
      </c>
      <c r="B8052" s="133" t="s">
        <v>2310</v>
      </c>
      <c r="C8052" s="134" t="n">
        <v>14.46</v>
      </c>
      <c r="D8052" s="133" t="s">
        <v>2293</v>
      </c>
      <c r="E8052" s="133" t="s">
        <v>2372</v>
      </c>
    </row>
    <row r="8053" customFormat="false" ht="12.75" hidden="false" customHeight="false" outlineLevel="2" collapsed="false">
      <c r="A8053" s="133" t="s">
        <v>429</v>
      </c>
      <c r="B8053" s="133" t="s">
        <v>2311</v>
      </c>
      <c r="C8053" s="134" t="n">
        <v>4.12</v>
      </c>
      <c r="D8053" s="133" t="s">
        <v>2293</v>
      </c>
      <c r="E8053" s="133" t="s">
        <v>2372</v>
      </c>
    </row>
    <row r="8054" customFormat="false" ht="12.75" hidden="false" customHeight="false" outlineLevel="2" collapsed="false">
      <c r="A8054" s="133" t="s">
        <v>429</v>
      </c>
      <c r="B8054" s="133" t="s">
        <v>2312</v>
      </c>
      <c r="C8054" s="134" t="n">
        <v>11.17</v>
      </c>
      <c r="D8054" s="133" t="s">
        <v>2293</v>
      </c>
      <c r="E8054" s="133" t="s">
        <v>2372</v>
      </c>
    </row>
    <row r="8055" customFormat="false" ht="12.75" hidden="false" customHeight="false" outlineLevel="1" collapsed="false">
      <c r="A8055" s="135" t="s">
        <v>3894</v>
      </c>
      <c r="B8055" s="133"/>
      <c r="C8055" s="134" t="n">
        <f aca="false">SUBTOTAL(9,C8050:C8054)</f>
        <v>405.96</v>
      </c>
      <c r="D8055" s="133"/>
      <c r="E8055" s="133"/>
    </row>
    <row r="8056" customFormat="false" ht="12.75" hidden="false" customHeight="false" outlineLevel="2" collapsed="false">
      <c r="A8056" s="133" t="s">
        <v>681</v>
      </c>
      <c r="B8056" s="133" t="s">
        <v>2305</v>
      </c>
      <c r="C8056" s="134" t="n">
        <v>175</v>
      </c>
      <c r="D8056" s="133" t="s">
        <v>2293</v>
      </c>
      <c r="E8056" s="133" t="s">
        <v>2689</v>
      </c>
    </row>
    <row r="8057" customFormat="false" ht="12.75" hidden="false" customHeight="false" outlineLevel="2" collapsed="false">
      <c r="A8057" s="133" t="s">
        <v>681</v>
      </c>
      <c r="B8057" s="133" t="s">
        <v>2306</v>
      </c>
      <c r="C8057" s="134" t="n">
        <v>50</v>
      </c>
      <c r="D8057" s="133" t="s">
        <v>2293</v>
      </c>
      <c r="E8057" s="133" t="s">
        <v>2689</v>
      </c>
    </row>
    <row r="8058" customFormat="false" ht="12.75" hidden="false" customHeight="false" outlineLevel="2" collapsed="false">
      <c r="A8058" s="133" t="s">
        <v>681</v>
      </c>
      <c r="B8058" s="133" t="s">
        <v>2608</v>
      </c>
      <c r="C8058" s="134" t="n">
        <v>16.32</v>
      </c>
      <c r="D8058" s="133" t="s">
        <v>2293</v>
      </c>
      <c r="E8058" s="133" t="s">
        <v>2689</v>
      </c>
    </row>
    <row r="8059" customFormat="false" ht="12.75" hidden="false" customHeight="false" outlineLevel="2" collapsed="false">
      <c r="A8059" s="133" t="s">
        <v>681</v>
      </c>
      <c r="B8059" s="133" t="s">
        <v>2610</v>
      </c>
      <c r="C8059" s="134" t="n">
        <v>11.65</v>
      </c>
      <c r="D8059" s="133" t="s">
        <v>2293</v>
      </c>
      <c r="E8059" s="133" t="s">
        <v>2689</v>
      </c>
    </row>
    <row r="8060" customFormat="false" ht="12.75" hidden="false" customHeight="false" outlineLevel="2" collapsed="false">
      <c r="A8060" s="133" t="s">
        <v>681</v>
      </c>
      <c r="B8060" s="133" t="s">
        <v>2611</v>
      </c>
      <c r="C8060" s="134" t="n">
        <v>369.3</v>
      </c>
      <c r="D8060" s="133" t="s">
        <v>2293</v>
      </c>
      <c r="E8060" s="133" t="s">
        <v>2689</v>
      </c>
    </row>
    <row r="8061" customFormat="false" ht="12.75" hidden="false" customHeight="false" outlineLevel="2" collapsed="false">
      <c r="A8061" s="133" t="s">
        <v>681</v>
      </c>
      <c r="B8061" s="133" t="s">
        <v>2612</v>
      </c>
      <c r="C8061" s="134" t="n">
        <v>14.46</v>
      </c>
      <c r="D8061" s="133" t="s">
        <v>2293</v>
      </c>
      <c r="E8061" s="133" t="s">
        <v>2689</v>
      </c>
    </row>
    <row r="8062" customFormat="false" ht="12.75" hidden="false" customHeight="false" outlineLevel="2" collapsed="false">
      <c r="A8062" s="133" t="s">
        <v>681</v>
      </c>
      <c r="B8062" s="133" t="s">
        <v>2613</v>
      </c>
      <c r="C8062" s="134" t="n">
        <v>4.12</v>
      </c>
      <c r="D8062" s="133" t="s">
        <v>2293</v>
      </c>
      <c r="E8062" s="133" t="s">
        <v>2689</v>
      </c>
    </row>
    <row r="8063" customFormat="false" ht="12.75" hidden="false" customHeight="false" outlineLevel="2" collapsed="false">
      <c r="A8063" s="133" t="s">
        <v>681</v>
      </c>
      <c r="B8063" s="133" t="s">
        <v>2614</v>
      </c>
      <c r="C8063" s="134" t="n">
        <v>880.07</v>
      </c>
      <c r="D8063" s="133" t="s">
        <v>2293</v>
      </c>
      <c r="E8063" s="133" t="s">
        <v>2689</v>
      </c>
    </row>
    <row r="8064" customFormat="false" ht="12.75" hidden="false" customHeight="false" outlineLevel="2" collapsed="false">
      <c r="A8064" s="133" t="s">
        <v>681</v>
      </c>
      <c r="B8064" s="133" t="s">
        <v>2615</v>
      </c>
      <c r="C8064" s="134" t="n">
        <v>11.17</v>
      </c>
      <c r="D8064" s="133" t="s">
        <v>2293</v>
      </c>
      <c r="E8064" s="133" t="s">
        <v>2689</v>
      </c>
    </row>
    <row r="8065" customFormat="false" ht="12.75" hidden="false" customHeight="false" outlineLevel="1" collapsed="false">
      <c r="A8065" s="135" t="s">
        <v>3895</v>
      </c>
      <c r="B8065" s="133"/>
      <c r="C8065" s="134" t="n">
        <f aca="false">SUBTOTAL(9,C8056:C8064)</f>
        <v>1532.09</v>
      </c>
      <c r="D8065" s="133"/>
      <c r="E8065" s="133"/>
    </row>
    <row r="8066" customFormat="false" ht="12.75" hidden="false" customHeight="false" outlineLevel="2" collapsed="false">
      <c r="A8066" s="133" t="s">
        <v>844</v>
      </c>
      <c r="B8066" s="133" t="s">
        <v>2305</v>
      </c>
      <c r="C8066" s="134" t="n">
        <v>175</v>
      </c>
      <c r="D8066" s="133" t="s">
        <v>2293</v>
      </c>
      <c r="E8066" s="133" t="s">
        <v>2353</v>
      </c>
    </row>
    <row r="8067" customFormat="false" ht="12.75" hidden="false" customHeight="false" outlineLevel="2" collapsed="false">
      <c r="A8067" s="133" t="s">
        <v>844</v>
      </c>
      <c r="B8067" s="133" t="s">
        <v>2306</v>
      </c>
      <c r="C8067" s="134" t="n">
        <v>50</v>
      </c>
      <c r="D8067" s="133" t="s">
        <v>2293</v>
      </c>
      <c r="E8067" s="133" t="s">
        <v>2353</v>
      </c>
    </row>
    <row r="8068" customFormat="false" ht="12.75" hidden="false" customHeight="false" outlineLevel="2" collapsed="false">
      <c r="A8068" s="133" t="s">
        <v>844</v>
      </c>
      <c r="B8068" s="133" t="s">
        <v>2307</v>
      </c>
      <c r="C8068" s="134" t="n">
        <v>50</v>
      </c>
      <c r="D8068" s="133" t="s">
        <v>2293</v>
      </c>
      <c r="E8068" s="133" t="s">
        <v>2353</v>
      </c>
    </row>
    <row r="8069" customFormat="false" ht="12.75" hidden="false" customHeight="false" outlineLevel="1" collapsed="false">
      <c r="A8069" s="135" t="s">
        <v>3896</v>
      </c>
      <c r="B8069" s="133"/>
      <c r="C8069" s="134" t="n">
        <f aca="false">SUBTOTAL(9,C8066:C8068)</f>
        <v>275</v>
      </c>
      <c r="D8069" s="133"/>
      <c r="E8069" s="133"/>
    </row>
    <row r="8070" customFormat="false" ht="12.75" hidden="false" customHeight="false" outlineLevel="2" collapsed="false">
      <c r="A8070" s="133" t="s">
        <v>1840</v>
      </c>
      <c r="B8070" s="133" t="s">
        <v>2288</v>
      </c>
      <c r="C8070" s="134" t="n">
        <v>0</v>
      </c>
      <c r="D8070" s="133" t="s">
        <v>2314</v>
      </c>
      <c r="E8070" s="133" t="s">
        <v>3337</v>
      </c>
    </row>
    <row r="8071" customFormat="false" ht="12.75" hidden="false" customHeight="false" outlineLevel="2" collapsed="false">
      <c r="A8071" s="133" t="s">
        <v>1840</v>
      </c>
      <c r="B8071" s="133" t="s">
        <v>2288</v>
      </c>
      <c r="C8071" s="134" t="n">
        <v>40</v>
      </c>
      <c r="D8071" s="133" t="s">
        <v>2314</v>
      </c>
      <c r="E8071" s="133" t="s">
        <v>3337</v>
      </c>
    </row>
    <row r="8072" customFormat="false" ht="12.75" hidden="false" customHeight="false" outlineLevel="1" collapsed="false">
      <c r="A8072" s="135" t="s">
        <v>3897</v>
      </c>
      <c r="B8072" s="133"/>
      <c r="C8072" s="134" t="n">
        <f aca="false">SUBTOTAL(9,C8070:C8071)</f>
        <v>40</v>
      </c>
      <c r="D8072" s="133"/>
      <c r="E8072" s="133"/>
    </row>
    <row r="8073" customFormat="false" ht="12.75" hidden="false" customHeight="false" outlineLevel="2" collapsed="false">
      <c r="A8073" s="133" t="s">
        <v>1062</v>
      </c>
      <c r="B8073" s="133" t="s">
        <v>2288</v>
      </c>
      <c r="C8073" s="134" t="n">
        <v>40</v>
      </c>
      <c r="D8073" s="133" t="s">
        <v>2736</v>
      </c>
      <c r="E8073" s="133" t="s">
        <v>2949</v>
      </c>
    </row>
    <row r="8074" customFormat="false" ht="12.75" hidden="false" customHeight="false" outlineLevel="1" collapsed="false">
      <c r="A8074" s="135" t="s">
        <v>3898</v>
      </c>
      <c r="B8074" s="133"/>
      <c r="C8074" s="134" t="n">
        <f aca="false">SUBTOTAL(9,C8073)</f>
        <v>40</v>
      </c>
      <c r="D8074" s="133"/>
      <c r="E8074" s="133"/>
    </row>
    <row r="8075" customFormat="false" ht="12.75" hidden="false" customHeight="false" outlineLevel="2" collapsed="false">
      <c r="A8075" s="133" t="s">
        <v>1944</v>
      </c>
      <c r="B8075" s="133" t="s">
        <v>2348</v>
      </c>
      <c r="C8075" s="134" t="n">
        <v>367.34</v>
      </c>
      <c r="D8075" s="133" t="s">
        <v>2622</v>
      </c>
      <c r="E8075" s="133" t="s">
        <v>3285</v>
      </c>
    </row>
    <row r="8076" customFormat="false" ht="12.75" hidden="false" customHeight="false" outlineLevel="2" collapsed="false">
      <c r="A8076" s="133" t="s">
        <v>1944</v>
      </c>
      <c r="B8076" s="133" t="s">
        <v>2349</v>
      </c>
      <c r="C8076" s="134" t="n">
        <v>230</v>
      </c>
      <c r="D8076" s="133" t="s">
        <v>2622</v>
      </c>
      <c r="E8076" s="133" t="s">
        <v>3285</v>
      </c>
    </row>
    <row r="8077" customFormat="false" ht="12.75" hidden="false" customHeight="false" outlineLevel="2" collapsed="false">
      <c r="A8077" s="133" t="s">
        <v>1944</v>
      </c>
      <c r="B8077" s="133" t="s">
        <v>2350</v>
      </c>
      <c r="C8077" s="134" t="n">
        <v>13</v>
      </c>
      <c r="D8077" s="133" t="s">
        <v>2622</v>
      </c>
      <c r="E8077" s="133" t="s">
        <v>3285</v>
      </c>
    </row>
    <row r="8078" customFormat="false" ht="12.75" hidden="false" customHeight="false" outlineLevel="2" collapsed="false">
      <c r="A8078" s="133" t="s">
        <v>1944</v>
      </c>
      <c r="B8078" s="133" t="s">
        <v>2351</v>
      </c>
      <c r="C8078" s="134" t="n">
        <v>10</v>
      </c>
      <c r="D8078" s="133" t="s">
        <v>2622</v>
      </c>
      <c r="E8078" s="133" t="s">
        <v>3285</v>
      </c>
    </row>
    <row r="8079" customFormat="false" ht="12.75" hidden="false" customHeight="false" outlineLevel="1" collapsed="false">
      <c r="A8079" s="135" t="s">
        <v>3899</v>
      </c>
      <c r="B8079" s="133"/>
      <c r="C8079" s="134" t="n">
        <f aca="false">SUBTOTAL(9,C8075:C8078)</f>
        <v>620.34</v>
      </c>
      <c r="D8079" s="133"/>
      <c r="E8079" s="133"/>
    </row>
    <row r="8080" customFormat="false" ht="12.75" hidden="false" customHeight="false" outlineLevel="2" collapsed="false">
      <c r="A8080" s="133" t="s">
        <v>520</v>
      </c>
      <c r="B8080" s="133" t="s">
        <v>2415</v>
      </c>
      <c r="C8080" s="134" t="n">
        <v>23.61</v>
      </c>
      <c r="D8080" s="133" t="s">
        <v>2293</v>
      </c>
      <c r="E8080" s="133" t="s">
        <v>2742</v>
      </c>
    </row>
    <row r="8081" customFormat="false" ht="12.75" hidden="false" customHeight="false" outlineLevel="2" collapsed="false">
      <c r="A8081" s="133" t="s">
        <v>520</v>
      </c>
      <c r="B8081" s="133" t="s">
        <v>2418</v>
      </c>
      <c r="C8081" s="134" t="n">
        <v>5.36</v>
      </c>
      <c r="D8081" s="133" t="s">
        <v>2293</v>
      </c>
      <c r="E8081" s="133" t="s">
        <v>2742</v>
      </c>
    </row>
    <row r="8082" customFormat="false" ht="12.75" hidden="false" customHeight="false" outlineLevel="2" collapsed="false">
      <c r="A8082" s="133" t="s">
        <v>520</v>
      </c>
      <c r="B8082" s="133" t="s">
        <v>2419</v>
      </c>
      <c r="C8082" s="134" t="n">
        <v>54</v>
      </c>
      <c r="D8082" s="133" t="s">
        <v>2293</v>
      </c>
      <c r="E8082" s="133" t="s">
        <v>2742</v>
      </c>
    </row>
    <row r="8083" customFormat="false" ht="12.75" hidden="false" customHeight="false" outlineLevel="2" collapsed="false">
      <c r="A8083" s="133" t="s">
        <v>520</v>
      </c>
      <c r="B8083" s="133" t="s">
        <v>2626</v>
      </c>
      <c r="C8083" s="134" t="n">
        <v>1</v>
      </c>
      <c r="D8083" s="133" t="s">
        <v>2293</v>
      </c>
      <c r="E8083" s="133" t="s">
        <v>2742</v>
      </c>
    </row>
    <row r="8084" customFormat="false" ht="12.75" hidden="false" customHeight="false" outlineLevel="2" collapsed="false">
      <c r="A8084" s="133" t="s">
        <v>520</v>
      </c>
      <c r="B8084" s="133" t="s">
        <v>2420</v>
      </c>
      <c r="C8084" s="134" t="n">
        <v>1</v>
      </c>
      <c r="D8084" s="133" t="s">
        <v>2293</v>
      </c>
      <c r="E8084" s="133" t="s">
        <v>2742</v>
      </c>
    </row>
    <row r="8085" customFormat="false" ht="12.75" hidden="false" customHeight="false" outlineLevel="2" collapsed="false">
      <c r="A8085" s="133" t="s">
        <v>520</v>
      </c>
      <c r="B8085" s="133" t="s">
        <v>2432</v>
      </c>
      <c r="C8085" s="134" t="n">
        <v>31</v>
      </c>
      <c r="D8085" s="133" t="s">
        <v>2293</v>
      </c>
      <c r="E8085" s="133" t="s">
        <v>2742</v>
      </c>
    </row>
    <row r="8086" customFormat="false" ht="12.75" hidden="false" customHeight="false" outlineLevel="2" collapsed="false">
      <c r="A8086" s="133" t="s">
        <v>520</v>
      </c>
      <c r="B8086" s="133" t="s">
        <v>2433</v>
      </c>
      <c r="C8086" s="134" t="n">
        <v>12.14</v>
      </c>
      <c r="D8086" s="133" t="s">
        <v>2293</v>
      </c>
      <c r="E8086" s="133" t="s">
        <v>2742</v>
      </c>
    </row>
    <row r="8087" customFormat="false" ht="12.75" hidden="false" customHeight="false" outlineLevel="2" collapsed="false">
      <c r="A8087" s="133" t="s">
        <v>520</v>
      </c>
      <c r="B8087" s="133" t="s">
        <v>3900</v>
      </c>
      <c r="C8087" s="134" t="n">
        <v>165</v>
      </c>
      <c r="D8087" s="133" t="s">
        <v>2293</v>
      </c>
      <c r="E8087" s="133" t="s">
        <v>2742</v>
      </c>
    </row>
    <row r="8088" customFormat="false" ht="12.75" hidden="false" customHeight="false" outlineLevel="2" collapsed="false">
      <c r="A8088" s="133" t="s">
        <v>520</v>
      </c>
      <c r="B8088" s="133" t="s">
        <v>2421</v>
      </c>
      <c r="C8088" s="134" t="n">
        <v>1</v>
      </c>
      <c r="D8088" s="133" t="s">
        <v>2293</v>
      </c>
      <c r="E8088" s="133" t="s">
        <v>2742</v>
      </c>
    </row>
    <row r="8089" customFormat="false" ht="12.75" hidden="false" customHeight="false" outlineLevel="2" collapsed="false">
      <c r="A8089" s="133" t="s">
        <v>520</v>
      </c>
      <c r="B8089" s="133" t="s">
        <v>2422</v>
      </c>
      <c r="C8089" s="134" t="n">
        <v>20</v>
      </c>
      <c r="D8089" s="133" t="s">
        <v>2293</v>
      </c>
      <c r="E8089" s="133" t="s">
        <v>2742</v>
      </c>
    </row>
    <row r="8090" customFormat="false" ht="12.75" hidden="false" customHeight="false" outlineLevel="2" collapsed="false">
      <c r="A8090" s="133" t="s">
        <v>520</v>
      </c>
      <c r="B8090" s="133" t="s">
        <v>2423</v>
      </c>
      <c r="C8090" s="134" t="n">
        <v>11.88</v>
      </c>
      <c r="D8090" s="133" t="s">
        <v>2293</v>
      </c>
      <c r="E8090" s="133" t="s">
        <v>2742</v>
      </c>
    </row>
    <row r="8091" customFormat="false" ht="12.75" hidden="false" customHeight="false" outlineLevel="2" collapsed="false">
      <c r="A8091" s="133" t="s">
        <v>520</v>
      </c>
      <c r="B8091" s="133" t="s">
        <v>2424</v>
      </c>
      <c r="C8091" s="134" t="n">
        <v>1</v>
      </c>
      <c r="D8091" s="133" t="s">
        <v>2293</v>
      </c>
      <c r="E8091" s="133" t="s">
        <v>2742</v>
      </c>
    </row>
    <row r="8092" customFormat="false" ht="12.75" hidden="false" customHeight="false" outlineLevel="2" collapsed="false">
      <c r="A8092" s="133" t="s">
        <v>520</v>
      </c>
      <c r="B8092" s="133" t="s">
        <v>2425</v>
      </c>
      <c r="C8092" s="134" t="n">
        <v>1391.01</v>
      </c>
      <c r="D8092" s="133" t="s">
        <v>2293</v>
      </c>
      <c r="E8092" s="133" t="s">
        <v>2742</v>
      </c>
    </row>
    <row r="8093" customFormat="false" ht="12.75" hidden="false" customHeight="false" outlineLevel="2" collapsed="false">
      <c r="A8093" s="133" t="s">
        <v>520</v>
      </c>
      <c r="B8093" s="133" t="s">
        <v>2426</v>
      </c>
      <c r="C8093" s="134" t="n">
        <v>51.62</v>
      </c>
      <c r="D8093" s="133" t="s">
        <v>2293</v>
      </c>
      <c r="E8093" s="133" t="s">
        <v>2742</v>
      </c>
    </row>
    <row r="8094" customFormat="false" ht="12.75" hidden="false" customHeight="false" outlineLevel="2" collapsed="false">
      <c r="A8094" s="133" t="s">
        <v>520</v>
      </c>
      <c r="B8094" s="133" t="s">
        <v>2441</v>
      </c>
      <c r="C8094" s="134" t="n">
        <v>2.73</v>
      </c>
      <c r="D8094" s="133" t="s">
        <v>2293</v>
      </c>
      <c r="E8094" s="133" t="s">
        <v>2742</v>
      </c>
    </row>
    <row r="8095" customFormat="false" ht="12.75" hidden="false" customHeight="false" outlineLevel="2" collapsed="false">
      <c r="A8095" s="133" t="s">
        <v>520</v>
      </c>
      <c r="B8095" s="133" t="s">
        <v>2305</v>
      </c>
      <c r="C8095" s="134" t="n">
        <v>175</v>
      </c>
      <c r="D8095" s="133" t="s">
        <v>2293</v>
      </c>
      <c r="E8095" s="133" t="s">
        <v>2742</v>
      </c>
    </row>
    <row r="8096" customFormat="false" ht="12.75" hidden="false" customHeight="false" outlineLevel="2" collapsed="false">
      <c r="A8096" s="133" t="s">
        <v>520</v>
      </c>
      <c r="B8096" s="133" t="s">
        <v>2306</v>
      </c>
      <c r="C8096" s="134" t="n">
        <v>50</v>
      </c>
      <c r="D8096" s="133" t="s">
        <v>2293</v>
      </c>
      <c r="E8096" s="133" t="s">
        <v>2742</v>
      </c>
    </row>
    <row r="8097" customFormat="false" ht="12.75" hidden="false" customHeight="false" outlineLevel="2" collapsed="false">
      <c r="A8097" s="133" t="s">
        <v>520</v>
      </c>
      <c r="B8097" s="133" t="s">
        <v>2364</v>
      </c>
      <c r="C8097" s="134" t="n">
        <v>200</v>
      </c>
      <c r="D8097" s="133" t="s">
        <v>2293</v>
      </c>
      <c r="E8097" s="133" t="s">
        <v>2742</v>
      </c>
    </row>
    <row r="8098" customFormat="false" ht="12.75" hidden="false" customHeight="false" outlineLevel="2" collapsed="false">
      <c r="A8098" s="133" t="s">
        <v>520</v>
      </c>
      <c r="B8098" s="133" t="s">
        <v>2318</v>
      </c>
      <c r="C8098" s="134" t="n">
        <v>22.61</v>
      </c>
      <c r="D8098" s="133" t="s">
        <v>2293</v>
      </c>
      <c r="E8098" s="133" t="s">
        <v>2742</v>
      </c>
    </row>
    <row r="8099" customFormat="false" ht="12.75" hidden="false" customHeight="false" outlineLevel="2" collapsed="false">
      <c r="A8099" s="133" t="s">
        <v>520</v>
      </c>
      <c r="B8099" s="133" t="s">
        <v>2322</v>
      </c>
      <c r="C8099" s="134" t="n">
        <v>10</v>
      </c>
      <c r="D8099" s="133" t="s">
        <v>2293</v>
      </c>
      <c r="E8099" s="133" t="s">
        <v>2742</v>
      </c>
    </row>
    <row r="8100" customFormat="false" ht="12.75" hidden="false" customHeight="false" outlineLevel="2" collapsed="false">
      <c r="A8100" s="133" t="s">
        <v>520</v>
      </c>
      <c r="B8100" s="133" t="s">
        <v>2323</v>
      </c>
      <c r="C8100" s="134" t="n">
        <v>3.1</v>
      </c>
      <c r="D8100" s="133" t="s">
        <v>2293</v>
      </c>
      <c r="E8100" s="133" t="s">
        <v>2742</v>
      </c>
    </row>
    <row r="8101" customFormat="false" ht="12.75" hidden="false" customHeight="false" outlineLevel="2" collapsed="false">
      <c r="A8101" s="133" t="s">
        <v>520</v>
      </c>
      <c r="B8101" s="133" t="s">
        <v>2324</v>
      </c>
      <c r="C8101" s="134" t="n">
        <v>54</v>
      </c>
      <c r="D8101" s="133" t="s">
        <v>2293</v>
      </c>
      <c r="E8101" s="133" t="s">
        <v>2742</v>
      </c>
    </row>
    <row r="8102" customFormat="false" ht="12.75" hidden="false" customHeight="false" outlineLevel="2" collapsed="false">
      <c r="A8102" s="133" t="s">
        <v>520</v>
      </c>
      <c r="B8102" s="133" t="s">
        <v>2463</v>
      </c>
      <c r="C8102" s="134" t="n">
        <v>1</v>
      </c>
      <c r="D8102" s="133" t="s">
        <v>2293</v>
      </c>
      <c r="E8102" s="133" t="s">
        <v>2742</v>
      </c>
    </row>
    <row r="8103" customFormat="false" ht="12.75" hidden="false" customHeight="false" outlineLevel="2" collapsed="false">
      <c r="A8103" s="133" t="s">
        <v>520</v>
      </c>
      <c r="B8103" s="133" t="s">
        <v>2327</v>
      </c>
      <c r="C8103" s="134" t="n">
        <v>25</v>
      </c>
      <c r="D8103" s="133" t="s">
        <v>2293</v>
      </c>
      <c r="E8103" s="133" t="s">
        <v>2742</v>
      </c>
    </row>
    <row r="8104" customFormat="false" ht="12.75" hidden="false" customHeight="false" outlineLevel="2" collapsed="false">
      <c r="A8104" s="133" t="s">
        <v>520</v>
      </c>
      <c r="B8104" s="133" t="s">
        <v>2328</v>
      </c>
      <c r="C8104" s="134" t="n">
        <v>50.62</v>
      </c>
      <c r="D8104" s="133" t="s">
        <v>2293</v>
      </c>
      <c r="E8104" s="133" t="s">
        <v>2742</v>
      </c>
    </row>
    <row r="8105" customFormat="false" ht="12.75" hidden="false" customHeight="false" outlineLevel="2" collapsed="false">
      <c r="A8105" s="133" t="s">
        <v>520</v>
      </c>
      <c r="B8105" s="133" t="s">
        <v>2332</v>
      </c>
      <c r="C8105" s="134" t="n">
        <v>14.32</v>
      </c>
      <c r="D8105" s="133" t="s">
        <v>2293</v>
      </c>
      <c r="E8105" s="133" t="s">
        <v>2742</v>
      </c>
    </row>
    <row r="8106" customFormat="false" ht="12.75" hidden="false" customHeight="false" outlineLevel="2" collapsed="false">
      <c r="A8106" s="133" t="s">
        <v>520</v>
      </c>
      <c r="B8106" s="133" t="s">
        <v>2333</v>
      </c>
      <c r="C8106" s="134" t="n">
        <v>76.92</v>
      </c>
      <c r="D8106" s="133" t="s">
        <v>2293</v>
      </c>
      <c r="E8106" s="133" t="s">
        <v>2742</v>
      </c>
    </row>
    <row r="8107" customFormat="false" ht="12.75" hidden="false" customHeight="false" outlineLevel="2" collapsed="false">
      <c r="A8107" s="133" t="s">
        <v>520</v>
      </c>
      <c r="B8107" s="133" t="s">
        <v>2334</v>
      </c>
      <c r="C8107" s="134" t="n">
        <v>825</v>
      </c>
      <c r="D8107" s="133" t="s">
        <v>2293</v>
      </c>
      <c r="E8107" s="133" t="s">
        <v>2742</v>
      </c>
    </row>
    <row r="8108" customFormat="false" ht="12.75" hidden="false" customHeight="false" outlineLevel="2" collapsed="false">
      <c r="A8108" s="133" t="s">
        <v>520</v>
      </c>
      <c r="B8108" s="133" t="s">
        <v>2336</v>
      </c>
      <c r="C8108" s="134" t="n">
        <v>2.73</v>
      </c>
      <c r="D8108" s="133" t="s">
        <v>2293</v>
      </c>
      <c r="E8108" s="133" t="s">
        <v>2742</v>
      </c>
    </row>
    <row r="8109" customFormat="false" ht="12.75" hidden="false" customHeight="false" outlineLevel="2" collapsed="false">
      <c r="A8109" s="133" t="s">
        <v>520</v>
      </c>
      <c r="B8109" s="133" t="s">
        <v>2337</v>
      </c>
      <c r="C8109" s="134" t="n">
        <v>0</v>
      </c>
      <c r="D8109" s="133" t="s">
        <v>2293</v>
      </c>
      <c r="E8109" s="133" t="s">
        <v>2742</v>
      </c>
    </row>
    <row r="8110" customFormat="false" ht="12.75" hidden="false" customHeight="false" outlineLevel="1" collapsed="false">
      <c r="A8110" s="135" t="s">
        <v>3901</v>
      </c>
      <c r="B8110" s="133"/>
      <c r="C8110" s="134" t="n">
        <f aca="false">SUBTOTAL(9,C8080:C8109)</f>
        <v>3282.65</v>
      </c>
      <c r="D8110" s="133"/>
      <c r="E8110" s="133"/>
    </row>
    <row r="8111" customFormat="false" ht="12.75" hidden="false" customHeight="false" outlineLevel="2" collapsed="false">
      <c r="A8111" s="133" t="s">
        <v>924</v>
      </c>
      <c r="B8111" s="133" t="s">
        <v>2305</v>
      </c>
      <c r="C8111" s="134" t="n">
        <v>175</v>
      </c>
      <c r="D8111" s="133" t="s">
        <v>2293</v>
      </c>
      <c r="E8111" s="133" t="s">
        <v>2619</v>
      </c>
    </row>
    <row r="8112" customFormat="false" ht="12.75" hidden="false" customHeight="false" outlineLevel="2" collapsed="false">
      <c r="A8112" s="133" t="s">
        <v>924</v>
      </c>
      <c r="B8112" s="133" t="s">
        <v>2306</v>
      </c>
      <c r="C8112" s="134" t="n">
        <v>50</v>
      </c>
      <c r="D8112" s="133" t="s">
        <v>2293</v>
      </c>
      <c r="E8112" s="133" t="s">
        <v>2619</v>
      </c>
    </row>
    <row r="8113" customFormat="false" ht="12.75" hidden="false" customHeight="false" outlineLevel="2" collapsed="false">
      <c r="A8113" s="133" t="s">
        <v>924</v>
      </c>
      <c r="B8113" s="133" t="s">
        <v>2307</v>
      </c>
      <c r="C8113" s="134" t="n">
        <v>50</v>
      </c>
      <c r="D8113" s="133" t="s">
        <v>2293</v>
      </c>
      <c r="E8113" s="133" t="s">
        <v>2619</v>
      </c>
    </row>
    <row r="8114" customFormat="false" ht="12.75" hidden="false" customHeight="false" outlineLevel="1" collapsed="false">
      <c r="A8114" s="135" t="s">
        <v>3902</v>
      </c>
      <c r="B8114" s="133"/>
      <c r="C8114" s="134" t="n">
        <f aca="false">SUBTOTAL(9,C8111:C8113)</f>
        <v>275</v>
      </c>
      <c r="D8114" s="133"/>
      <c r="E8114" s="133"/>
    </row>
    <row r="8115" customFormat="false" ht="12.75" hidden="false" customHeight="false" outlineLevel="2" collapsed="false">
      <c r="A8115" s="133" t="s">
        <v>3903</v>
      </c>
      <c r="B8115" s="133" t="s">
        <v>2288</v>
      </c>
      <c r="C8115" s="134" t="n">
        <v>40</v>
      </c>
      <c r="D8115" s="133" t="s">
        <v>2314</v>
      </c>
      <c r="E8115" s="133" t="s">
        <v>2374</v>
      </c>
    </row>
    <row r="8116" customFormat="false" ht="12.75" hidden="false" customHeight="false" outlineLevel="1" collapsed="false">
      <c r="A8116" s="135" t="s">
        <v>3904</v>
      </c>
      <c r="B8116" s="133"/>
      <c r="C8116" s="134" t="n">
        <f aca="false">SUBTOTAL(9,C8115)</f>
        <v>40</v>
      </c>
      <c r="D8116" s="133"/>
      <c r="E8116" s="133"/>
    </row>
    <row r="8117" customFormat="false" ht="12.75" hidden="false" customHeight="false" outlineLevel="2" collapsed="false">
      <c r="A8117" s="133" t="s">
        <v>845</v>
      </c>
      <c r="B8117" s="133" t="s">
        <v>2318</v>
      </c>
      <c r="C8117" s="134" t="n">
        <v>22.61</v>
      </c>
      <c r="D8117" s="133" t="s">
        <v>2293</v>
      </c>
      <c r="E8117" s="133" t="s">
        <v>2353</v>
      </c>
    </row>
    <row r="8118" customFormat="false" ht="12.75" hidden="false" customHeight="false" outlineLevel="2" collapsed="false">
      <c r="A8118" s="133" t="s">
        <v>845</v>
      </c>
      <c r="B8118" s="133" t="s">
        <v>2322</v>
      </c>
      <c r="C8118" s="134" t="n">
        <v>10</v>
      </c>
      <c r="D8118" s="133" t="s">
        <v>2293</v>
      </c>
      <c r="E8118" s="133" t="s">
        <v>2353</v>
      </c>
    </row>
    <row r="8119" customFormat="false" ht="12.75" hidden="false" customHeight="false" outlineLevel="2" collapsed="false">
      <c r="A8119" s="133" t="s">
        <v>845</v>
      </c>
      <c r="B8119" s="133" t="s">
        <v>2323</v>
      </c>
      <c r="C8119" s="134" t="n">
        <v>3.1</v>
      </c>
      <c r="D8119" s="133" t="s">
        <v>2293</v>
      </c>
      <c r="E8119" s="133" t="s">
        <v>2353</v>
      </c>
    </row>
    <row r="8120" customFormat="false" ht="12.75" hidden="false" customHeight="false" outlineLevel="2" collapsed="false">
      <c r="A8120" s="133" t="s">
        <v>845</v>
      </c>
      <c r="B8120" s="133" t="s">
        <v>2324</v>
      </c>
      <c r="C8120" s="134" t="n">
        <v>54</v>
      </c>
      <c r="D8120" s="133" t="s">
        <v>2293</v>
      </c>
      <c r="E8120" s="133" t="s">
        <v>2353</v>
      </c>
    </row>
    <row r="8121" customFormat="false" ht="12.75" hidden="false" customHeight="false" outlineLevel="2" collapsed="false">
      <c r="A8121" s="133" t="s">
        <v>845</v>
      </c>
      <c r="B8121" s="133" t="s">
        <v>2463</v>
      </c>
      <c r="C8121" s="134" t="n">
        <v>1</v>
      </c>
      <c r="D8121" s="133" t="s">
        <v>2293</v>
      </c>
      <c r="E8121" s="133" t="s">
        <v>2353</v>
      </c>
    </row>
    <row r="8122" customFormat="false" ht="12.75" hidden="false" customHeight="false" outlineLevel="2" collapsed="false">
      <c r="A8122" s="133" t="s">
        <v>845</v>
      </c>
      <c r="B8122" s="133" t="s">
        <v>2327</v>
      </c>
      <c r="C8122" s="134" t="n">
        <v>25</v>
      </c>
      <c r="D8122" s="133" t="s">
        <v>2293</v>
      </c>
      <c r="E8122" s="133" t="s">
        <v>2353</v>
      </c>
    </row>
    <row r="8123" customFormat="false" ht="12.75" hidden="false" customHeight="false" outlineLevel="2" collapsed="false">
      <c r="A8123" s="133" t="s">
        <v>845</v>
      </c>
      <c r="B8123" s="133" t="s">
        <v>2328</v>
      </c>
      <c r="C8123" s="134" t="n">
        <v>50.62</v>
      </c>
      <c r="D8123" s="133" t="s">
        <v>2293</v>
      </c>
      <c r="E8123" s="133" t="s">
        <v>2353</v>
      </c>
    </row>
    <row r="8124" customFormat="false" ht="12.75" hidden="false" customHeight="false" outlineLevel="2" collapsed="false">
      <c r="A8124" s="133" t="s">
        <v>845</v>
      </c>
      <c r="B8124" s="133" t="s">
        <v>2332</v>
      </c>
      <c r="C8124" s="134" t="n">
        <v>14.32</v>
      </c>
      <c r="D8124" s="133" t="s">
        <v>2293</v>
      </c>
      <c r="E8124" s="133" t="s">
        <v>2353</v>
      </c>
    </row>
    <row r="8125" customFormat="false" ht="12.75" hidden="false" customHeight="false" outlineLevel="2" collapsed="false">
      <c r="A8125" s="133" t="s">
        <v>845</v>
      </c>
      <c r="B8125" s="133" t="s">
        <v>2333</v>
      </c>
      <c r="C8125" s="134" t="n">
        <v>76.92</v>
      </c>
      <c r="D8125" s="133" t="s">
        <v>2293</v>
      </c>
      <c r="E8125" s="133" t="s">
        <v>2353</v>
      </c>
    </row>
    <row r="8126" customFormat="false" ht="12.75" hidden="false" customHeight="false" outlineLevel="2" collapsed="false">
      <c r="A8126" s="133" t="s">
        <v>845</v>
      </c>
      <c r="B8126" s="133" t="s">
        <v>2334</v>
      </c>
      <c r="C8126" s="134" t="n">
        <v>825</v>
      </c>
      <c r="D8126" s="133" t="s">
        <v>2293</v>
      </c>
      <c r="E8126" s="133" t="s">
        <v>2353</v>
      </c>
    </row>
    <row r="8127" customFormat="false" ht="12.75" hidden="false" customHeight="false" outlineLevel="2" collapsed="false">
      <c r="A8127" s="133" t="s">
        <v>845</v>
      </c>
      <c r="B8127" s="133" t="s">
        <v>2336</v>
      </c>
      <c r="C8127" s="134" t="n">
        <v>2.73</v>
      </c>
      <c r="D8127" s="133" t="s">
        <v>2293</v>
      </c>
      <c r="E8127" s="133" t="s">
        <v>2353</v>
      </c>
    </row>
    <row r="8128" customFormat="false" ht="12.75" hidden="false" customHeight="false" outlineLevel="2" collapsed="false">
      <c r="A8128" s="133" t="s">
        <v>845</v>
      </c>
      <c r="B8128" s="133" t="s">
        <v>2337</v>
      </c>
      <c r="C8128" s="134" t="n">
        <v>0</v>
      </c>
      <c r="D8128" s="133" t="s">
        <v>2293</v>
      </c>
      <c r="E8128" s="133" t="s">
        <v>2353</v>
      </c>
    </row>
    <row r="8129" customFormat="false" ht="12.75" hidden="false" customHeight="false" outlineLevel="1" collapsed="false">
      <c r="A8129" s="135" t="s">
        <v>3905</v>
      </c>
      <c r="B8129" s="133"/>
      <c r="C8129" s="134" t="n">
        <f aca="false">SUBTOTAL(9,C8117:C8128)</f>
        <v>1085.3</v>
      </c>
      <c r="D8129" s="133"/>
      <c r="E8129" s="133"/>
    </row>
    <row r="8130" customFormat="false" ht="12.75" hidden="false" customHeight="false" outlineLevel="2" collapsed="false">
      <c r="A8130" s="133" t="s">
        <v>881</v>
      </c>
      <c r="B8130" s="133" t="s">
        <v>2292</v>
      </c>
      <c r="C8130" s="134" t="n">
        <v>31.9</v>
      </c>
      <c r="D8130" s="133" t="s">
        <v>2293</v>
      </c>
      <c r="E8130" s="133" t="s">
        <v>2527</v>
      </c>
    </row>
    <row r="8131" customFormat="false" ht="12.75" hidden="false" customHeight="false" outlineLevel="2" collapsed="false">
      <c r="A8131" s="133" t="s">
        <v>881</v>
      </c>
      <c r="B8131" s="133" t="s">
        <v>2295</v>
      </c>
      <c r="C8131" s="134" t="n">
        <v>54</v>
      </c>
      <c r="D8131" s="133" t="s">
        <v>2293</v>
      </c>
      <c r="E8131" s="133" t="s">
        <v>2527</v>
      </c>
    </row>
    <row r="8132" customFormat="false" ht="12.75" hidden="false" customHeight="false" outlineLevel="2" collapsed="false">
      <c r="A8132" s="133" t="s">
        <v>881</v>
      </c>
      <c r="B8132" s="133" t="s">
        <v>2296</v>
      </c>
      <c r="C8132" s="134" t="n">
        <v>371.9</v>
      </c>
      <c r="D8132" s="133" t="s">
        <v>2293</v>
      </c>
      <c r="E8132" s="133" t="s">
        <v>2527</v>
      </c>
    </row>
    <row r="8133" customFormat="false" ht="12.75" hidden="false" customHeight="false" outlineLevel="2" collapsed="false">
      <c r="A8133" s="133" t="s">
        <v>881</v>
      </c>
      <c r="B8133" s="133" t="s">
        <v>2297</v>
      </c>
      <c r="C8133" s="134" t="n">
        <v>54.34</v>
      </c>
      <c r="D8133" s="133" t="s">
        <v>2293</v>
      </c>
      <c r="E8133" s="133" t="s">
        <v>2527</v>
      </c>
    </row>
    <row r="8134" customFormat="false" ht="12.75" hidden="false" customHeight="false" outlineLevel="2" collapsed="false">
      <c r="A8134" s="133" t="s">
        <v>881</v>
      </c>
      <c r="B8134" s="133" t="s">
        <v>2298</v>
      </c>
      <c r="C8134" s="134" t="n">
        <v>13.84</v>
      </c>
      <c r="D8134" s="133" t="s">
        <v>2293</v>
      </c>
      <c r="E8134" s="133" t="s">
        <v>2527</v>
      </c>
    </row>
    <row r="8135" customFormat="false" ht="12.75" hidden="false" customHeight="false" outlineLevel="2" collapsed="false">
      <c r="A8135" s="133" t="s">
        <v>881</v>
      </c>
      <c r="B8135" s="133" t="s">
        <v>2299</v>
      </c>
      <c r="C8135" s="134" t="n">
        <v>6</v>
      </c>
      <c r="D8135" s="133" t="s">
        <v>2293</v>
      </c>
      <c r="E8135" s="133" t="s">
        <v>2527</v>
      </c>
    </row>
    <row r="8136" customFormat="false" ht="12.75" hidden="false" customHeight="false" outlineLevel="2" collapsed="false">
      <c r="A8136" s="133" t="s">
        <v>881</v>
      </c>
      <c r="B8136" s="133" t="s">
        <v>2300</v>
      </c>
      <c r="C8136" s="134" t="n">
        <v>3.21</v>
      </c>
      <c r="D8136" s="133" t="s">
        <v>2293</v>
      </c>
      <c r="E8136" s="133" t="s">
        <v>2527</v>
      </c>
    </row>
    <row r="8137" customFormat="false" ht="12.75" hidden="false" customHeight="false" outlineLevel="2" collapsed="false">
      <c r="A8137" s="133" t="s">
        <v>881</v>
      </c>
      <c r="B8137" s="133" t="s">
        <v>2301</v>
      </c>
      <c r="C8137" s="134" t="n">
        <v>9</v>
      </c>
      <c r="D8137" s="133" t="s">
        <v>2293</v>
      </c>
      <c r="E8137" s="133" t="s">
        <v>2527</v>
      </c>
    </row>
    <row r="8138" customFormat="false" ht="12.75" hidden="false" customHeight="false" outlineLevel="2" collapsed="false">
      <c r="A8138" s="133" t="s">
        <v>881</v>
      </c>
      <c r="B8138" s="133" t="s">
        <v>2302</v>
      </c>
      <c r="C8138" s="134" t="n">
        <v>10.65</v>
      </c>
      <c r="D8138" s="133" t="s">
        <v>2293</v>
      </c>
      <c r="E8138" s="133" t="s">
        <v>2527</v>
      </c>
    </row>
    <row r="8139" customFormat="false" ht="12.75" hidden="false" customHeight="false" outlineLevel="2" collapsed="false">
      <c r="A8139" s="133" t="s">
        <v>881</v>
      </c>
      <c r="B8139" s="133" t="s">
        <v>2303</v>
      </c>
      <c r="C8139" s="134" t="n">
        <v>5</v>
      </c>
      <c r="D8139" s="133" t="s">
        <v>2293</v>
      </c>
      <c r="E8139" s="133" t="s">
        <v>2527</v>
      </c>
    </row>
    <row r="8140" customFormat="false" ht="12.75" hidden="false" customHeight="false" outlineLevel="2" collapsed="false">
      <c r="A8140" s="133" t="s">
        <v>881</v>
      </c>
      <c r="B8140" s="133" t="s">
        <v>2304</v>
      </c>
      <c r="C8140" s="134" t="n">
        <v>5.46</v>
      </c>
      <c r="D8140" s="133" t="s">
        <v>2293</v>
      </c>
      <c r="E8140" s="133" t="s">
        <v>2527</v>
      </c>
    </row>
    <row r="8141" customFormat="false" ht="12.75" hidden="false" customHeight="false" outlineLevel="2" collapsed="false">
      <c r="A8141" s="133" t="s">
        <v>881</v>
      </c>
      <c r="B8141" s="133" t="s">
        <v>2305</v>
      </c>
      <c r="C8141" s="134" t="n">
        <v>175</v>
      </c>
      <c r="D8141" s="133" t="s">
        <v>2293</v>
      </c>
      <c r="E8141" s="133" t="s">
        <v>2527</v>
      </c>
    </row>
    <row r="8142" customFormat="false" ht="12.75" hidden="false" customHeight="false" outlineLevel="2" collapsed="false">
      <c r="A8142" s="133" t="s">
        <v>881</v>
      </c>
      <c r="B8142" s="133" t="s">
        <v>2307</v>
      </c>
      <c r="C8142" s="134" t="n">
        <v>50</v>
      </c>
      <c r="D8142" s="133" t="s">
        <v>2293</v>
      </c>
      <c r="E8142" s="133" t="s">
        <v>2527</v>
      </c>
    </row>
    <row r="8143" customFormat="false" ht="12.75" hidden="false" customHeight="false" outlineLevel="1" collapsed="false">
      <c r="A8143" s="135" t="s">
        <v>3906</v>
      </c>
      <c r="B8143" s="133"/>
      <c r="C8143" s="134" t="n">
        <f aca="false">SUBTOTAL(9,C8130:C8142)</f>
        <v>790.3</v>
      </c>
      <c r="D8143" s="133"/>
      <c r="E8143" s="133"/>
    </row>
    <row r="8144" customFormat="false" ht="12.75" hidden="false" customHeight="false" outlineLevel="2" collapsed="false">
      <c r="A8144" s="133" t="s">
        <v>453</v>
      </c>
      <c r="B8144" s="133" t="s">
        <v>2305</v>
      </c>
      <c r="C8144" s="134" t="n">
        <v>175</v>
      </c>
      <c r="D8144" s="133" t="s">
        <v>2293</v>
      </c>
      <c r="E8144" s="133" t="s">
        <v>3202</v>
      </c>
    </row>
    <row r="8145" customFormat="false" ht="12.75" hidden="false" customHeight="false" outlineLevel="2" collapsed="false">
      <c r="A8145" s="133" t="s">
        <v>453</v>
      </c>
      <c r="B8145" s="133" t="s">
        <v>2306</v>
      </c>
      <c r="C8145" s="134" t="n">
        <v>50</v>
      </c>
      <c r="D8145" s="133" t="s">
        <v>2293</v>
      </c>
      <c r="E8145" s="133" t="s">
        <v>3202</v>
      </c>
    </row>
    <row r="8146" customFormat="false" ht="12.75" hidden="false" customHeight="false" outlineLevel="1" collapsed="false">
      <c r="A8146" s="135" t="s">
        <v>3907</v>
      </c>
      <c r="B8146" s="133"/>
      <c r="C8146" s="134" t="n">
        <f aca="false">SUBTOTAL(9,C8144:C8145)</f>
        <v>225</v>
      </c>
      <c r="D8146" s="133"/>
      <c r="E8146" s="133"/>
    </row>
    <row r="8147" customFormat="false" ht="12.75" hidden="false" customHeight="false" outlineLevel="2" collapsed="false">
      <c r="A8147" s="133" t="s">
        <v>569</v>
      </c>
      <c r="B8147" s="133" t="s">
        <v>2288</v>
      </c>
      <c r="C8147" s="134" t="n">
        <v>40</v>
      </c>
      <c r="D8147" s="133" t="s">
        <v>2293</v>
      </c>
      <c r="E8147" s="133" t="s">
        <v>2508</v>
      </c>
    </row>
    <row r="8148" customFormat="false" ht="12.75" hidden="false" customHeight="false" outlineLevel="1" collapsed="false">
      <c r="A8148" s="135" t="s">
        <v>3908</v>
      </c>
      <c r="B8148" s="133"/>
      <c r="C8148" s="134" t="n">
        <f aca="false">SUBTOTAL(9,C8147)</f>
        <v>40</v>
      </c>
      <c r="D8148" s="133"/>
      <c r="E8148" s="133"/>
    </row>
    <row r="8149" customFormat="false" ht="12.75" hidden="false" customHeight="false" outlineLevel="2" collapsed="false">
      <c r="A8149" s="133" t="s">
        <v>1821</v>
      </c>
      <c r="B8149" s="133" t="s">
        <v>2418</v>
      </c>
      <c r="C8149" s="134" t="n">
        <v>5.36</v>
      </c>
      <c r="D8149" s="133" t="s">
        <v>2314</v>
      </c>
      <c r="E8149" s="133" t="s">
        <v>3530</v>
      </c>
    </row>
    <row r="8150" customFormat="false" ht="12.75" hidden="false" customHeight="false" outlineLevel="2" collapsed="false">
      <c r="A8150" s="133" t="s">
        <v>1821</v>
      </c>
      <c r="B8150" s="133" t="s">
        <v>2419</v>
      </c>
      <c r="C8150" s="134" t="n">
        <v>54</v>
      </c>
      <c r="D8150" s="133" t="s">
        <v>2314</v>
      </c>
      <c r="E8150" s="133" t="s">
        <v>3530</v>
      </c>
    </row>
    <row r="8151" customFormat="false" ht="12.75" hidden="false" customHeight="false" outlineLevel="2" collapsed="false">
      <c r="A8151" s="133" t="s">
        <v>1821</v>
      </c>
      <c r="B8151" s="133" t="s">
        <v>2425</v>
      </c>
      <c r="C8151" s="134" t="n">
        <v>1391.01</v>
      </c>
      <c r="D8151" s="133" t="s">
        <v>2314</v>
      </c>
      <c r="E8151" s="133" t="s">
        <v>3530</v>
      </c>
    </row>
    <row r="8152" customFormat="false" ht="12.75" hidden="false" customHeight="false" outlineLevel="2" collapsed="false">
      <c r="A8152" s="133" t="s">
        <v>1821</v>
      </c>
      <c r="B8152" s="133" t="s">
        <v>2426</v>
      </c>
      <c r="C8152" s="134" t="n">
        <v>51.62</v>
      </c>
      <c r="D8152" s="133" t="s">
        <v>2314</v>
      </c>
      <c r="E8152" s="133" t="s">
        <v>3530</v>
      </c>
    </row>
    <row r="8153" customFormat="false" ht="12.75" hidden="false" customHeight="false" outlineLevel="1" collapsed="false">
      <c r="A8153" s="135" t="s">
        <v>3909</v>
      </c>
      <c r="B8153" s="133"/>
      <c r="C8153" s="134" t="n">
        <f aca="false">SUBTOTAL(9,C8149:C8152)</f>
        <v>1501.99</v>
      </c>
      <c r="D8153" s="133"/>
      <c r="E8153" s="133"/>
    </row>
    <row r="8154" customFormat="false" ht="12.75" hidden="false" customHeight="false" outlineLevel="2" collapsed="false">
      <c r="A8154" s="133" t="s">
        <v>1822</v>
      </c>
      <c r="B8154" s="133" t="s">
        <v>2418</v>
      </c>
      <c r="C8154" s="134" t="n">
        <v>5.36</v>
      </c>
      <c r="D8154" s="133" t="s">
        <v>2314</v>
      </c>
      <c r="E8154" s="133" t="s">
        <v>3530</v>
      </c>
    </row>
    <row r="8155" customFormat="false" ht="12.75" hidden="false" customHeight="false" outlineLevel="2" collapsed="false">
      <c r="A8155" s="133" t="s">
        <v>1822</v>
      </c>
      <c r="B8155" s="133" t="s">
        <v>2419</v>
      </c>
      <c r="C8155" s="134" t="n">
        <v>54</v>
      </c>
      <c r="D8155" s="133" t="s">
        <v>2314</v>
      </c>
      <c r="E8155" s="133" t="s">
        <v>3530</v>
      </c>
    </row>
    <row r="8156" customFormat="false" ht="12.75" hidden="false" customHeight="false" outlineLevel="2" collapsed="false">
      <c r="A8156" s="133" t="s">
        <v>1822</v>
      </c>
      <c r="B8156" s="133" t="s">
        <v>2425</v>
      </c>
      <c r="C8156" s="134" t="n">
        <v>1391.01</v>
      </c>
      <c r="D8156" s="133" t="s">
        <v>2314</v>
      </c>
      <c r="E8156" s="133" t="s">
        <v>3530</v>
      </c>
    </row>
    <row r="8157" customFormat="false" ht="12.75" hidden="false" customHeight="false" outlineLevel="1" collapsed="false">
      <c r="A8157" s="135" t="s">
        <v>3910</v>
      </c>
      <c r="B8157" s="133"/>
      <c r="C8157" s="134" t="n">
        <f aca="false">SUBTOTAL(9,C8154:C8156)</f>
        <v>1450.37</v>
      </c>
      <c r="D8157" s="133"/>
      <c r="E8157" s="133"/>
    </row>
    <row r="8158" customFormat="false" ht="12.75" hidden="false" customHeight="false" outlineLevel="2" collapsed="false">
      <c r="A8158" s="133" t="s">
        <v>846</v>
      </c>
      <c r="B8158" s="133" t="s">
        <v>2305</v>
      </c>
      <c r="C8158" s="134" t="n">
        <v>175</v>
      </c>
      <c r="D8158" s="133" t="s">
        <v>2293</v>
      </c>
      <c r="E8158" s="133" t="s">
        <v>2353</v>
      </c>
    </row>
    <row r="8159" customFormat="false" ht="12.75" hidden="false" customHeight="false" outlineLevel="2" collapsed="false">
      <c r="A8159" s="133" t="s">
        <v>846</v>
      </c>
      <c r="B8159" s="133" t="s">
        <v>2306</v>
      </c>
      <c r="C8159" s="134" t="n">
        <v>50</v>
      </c>
      <c r="D8159" s="133" t="s">
        <v>2293</v>
      </c>
      <c r="E8159" s="133" t="s">
        <v>2353</v>
      </c>
    </row>
    <row r="8160" customFormat="false" ht="12.75" hidden="false" customHeight="false" outlineLevel="2" collapsed="false">
      <c r="A8160" s="133" t="s">
        <v>846</v>
      </c>
      <c r="B8160" s="133" t="s">
        <v>2308</v>
      </c>
      <c r="C8160" s="134" t="n">
        <v>148.89</v>
      </c>
      <c r="D8160" s="133" t="s">
        <v>2293</v>
      </c>
      <c r="E8160" s="133" t="s">
        <v>2353</v>
      </c>
    </row>
    <row r="8161" customFormat="false" ht="12.75" hidden="false" customHeight="false" outlineLevel="2" collapsed="false">
      <c r="A8161" s="133" t="s">
        <v>846</v>
      </c>
      <c r="B8161" s="133" t="s">
        <v>2309</v>
      </c>
      <c r="C8161" s="134" t="n">
        <v>227.32</v>
      </c>
      <c r="D8161" s="133" t="s">
        <v>2293</v>
      </c>
      <c r="E8161" s="133" t="s">
        <v>2353</v>
      </c>
    </row>
    <row r="8162" customFormat="false" ht="12.75" hidden="false" customHeight="false" outlineLevel="2" collapsed="false">
      <c r="A8162" s="133" t="s">
        <v>846</v>
      </c>
      <c r="B8162" s="133" t="s">
        <v>2310</v>
      </c>
      <c r="C8162" s="134" t="n">
        <v>14.46</v>
      </c>
      <c r="D8162" s="133" t="s">
        <v>2293</v>
      </c>
      <c r="E8162" s="133" t="s">
        <v>2353</v>
      </c>
    </row>
    <row r="8163" customFormat="false" ht="12.75" hidden="false" customHeight="false" outlineLevel="2" collapsed="false">
      <c r="A8163" s="133" t="s">
        <v>846</v>
      </c>
      <c r="B8163" s="133" t="s">
        <v>2311</v>
      </c>
      <c r="C8163" s="134" t="n">
        <v>4.12</v>
      </c>
      <c r="D8163" s="133" t="s">
        <v>2293</v>
      </c>
      <c r="E8163" s="133" t="s">
        <v>2353</v>
      </c>
    </row>
    <row r="8164" customFormat="false" ht="12.75" hidden="false" customHeight="false" outlineLevel="2" collapsed="false">
      <c r="A8164" s="133" t="s">
        <v>846</v>
      </c>
      <c r="B8164" s="133" t="s">
        <v>2312</v>
      </c>
      <c r="C8164" s="134" t="n">
        <v>11.17</v>
      </c>
      <c r="D8164" s="133" t="s">
        <v>2293</v>
      </c>
      <c r="E8164" s="133" t="s">
        <v>2353</v>
      </c>
    </row>
    <row r="8165" customFormat="false" ht="12.75" hidden="false" customHeight="false" outlineLevel="1" collapsed="false">
      <c r="A8165" s="135" t="s">
        <v>3911</v>
      </c>
      <c r="B8165" s="133"/>
      <c r="C8165" s="134" t="n">
        <f aca="false">SUBTOTAL(9,C8158:C8164)</f>
        <v>630.96</v>
      </c>
      <c r="D8165" s="133"/>
      <c r="E8165" s="133"/>
    </row>
    <row r="8166" customFormat="false" ht="12.75" hidden="false" customHeight="false" outlineLevel="2" collapsed="false">
      <c r="A8166" s="133" t="s">
        <v>917</v>
      </c>
      <c r="B8166" s="133" t="s">
        <v>2288</v>
      </c>
      <c r="C8166" s="134" t="n">
        <v>40</v>
      </c>
      <c r="D8166" s="133" t="s">
        <v>2293</v>
      </c>
      <c r="E8166" s="133" t="s">
        <v>2317</v>
      </c>
    </row>
    <row r="8167" customFormat="false" ht="12.75" hidden="false" customHeight="false" outlineLevel="1" collapsed="false">
      <c r="A8167" s="135" t="s">
        <v>3912</v>
      </c>
      <c r="B8167" s="133"/>
      <c r="C8167" s="134" t="n">
        <f aca="false">SUBTOTAL(9,C8166)</f>
        <v>40</v>
      </c>
      <c r="D8167" s="133"/>
      <c r="E8167" s="133"/>
    </row>
    <row r="8168" customFormat="false" ht="12.75" hidden="false" customHeight="false" outlineLevel="2" collapsed="false">
      <c r="A8168" s="133" t="s">
        <v>1451</v>
      </c>
      <c r="B8168" s="133" t="s">
        <v>2305</v>
      </c>
      <c r="C8168" s="134" t="n">
        <v>175</v>
      </c>
      <c r="D8168" s="133" t="s">
        <v>2622</v>
      </c>
      <c r="E8168" s="133" t="s">
        <v>2800</v>
      </c>
    </row>
    <row r="8169" customFormat="false" ht="12.75" hidden="false" customHeight="false" outlineLevel="2" collapsed="false">
      <c r="A8169" s="133" t="s">
        <v>1451</v>
      </c>
      <c r="B8169" s="133" t="s">
        <v>2307</v>
      </c>
      <c r="C8169" s="134" t="n">
        <v>50</v>
      </c>
      <c r="D8169" s="133" t="s">
        <v>2622</v>
      </c>
      <c r="E8169" s="133" t="s">
        <v>2800</v>
      </c>
    </row>
    <row r="8170" customFormat="false" ht="12.75" hidden="false" customHeight="false" outlineLevel="2" collapsed="false">
      <c r="A8170" s="133" t="s">
        <v>1451</v>
      </c>
      <c r="B8170" s="133" t="s">
        <v>2364</v>
      </c>
      <c r="C8170" s="134" t="n">
        <v>200</v>
      </c>
      <c r="D8170" s="133" t="s">
        <v>2622</v>
      </c>
      <c r="E8170" s="133" t="s">
        <v>2800</v>
      </c>
    </row>
    <row r="8171" customFormat="false" ht="12.75" hidden="false" customHeight="false" outlineLevel="2" collapsed="false">
      <c r="A8171" s="133" t="s">
        <v>1451</v>
      </c>
      <c r="B8171" s="133" t="s">
        <v>2608</v>
      </c>
      <c r="C8171" s="134" t="n">
        <v>16.32</v>
      </c>
      <c r="D8171" s="133" t="s">
        <v>2622</v>
      </c>
      <c r="E8171" s="133" t="s">
        <v>2800</v>
      </c>
    </row>
    <row r="8172" customFormat="false" ht="12.75" hidden="false" customHeight="false" outlineLevel="2" collapsed="false">
      <c r="A8172" s="133" t="s">
        <v>1451</v>
      </c>
      <c r="B8172" s="133" t="s">
        <v>2610</v>
      </c>
      <c r="C8172" s="134" t="n">
        <v>11.65</v>
      </c>
      <c r="D8172" s="133" t="s">
        <v>2622</v>
      </c>
      <c r="E8172" s="133" t="s">
        <v>2800</v>
      </c>
    </row>
    <row r="8173" customFormat="false" ht="12.75" hidden="false" customHeight="false" outlineLevel="2" collapsed="false">
      <c r="A8173" s="133" t="s">
        <v>1451</v>
      </c>
      <c r="B8173" s="133" t="s">
        <v>2611</v>
      </c>
      <c r="C8173" s="134" t="n">
        <v>369.3</v>
      </c>
      <c r="D8173" s="133" t="s">
        <v>2622</v>
      </c>
      <c r="E8173" s="133" t="s">
        <v>2800</v>
      </c>
    </row>
    <row r="8174" customFormat="false" ht="12.75" hidden="false" customHeight="false" outlineLevel="2" collapsed="false">
      <c r="A8174" s="133" t="s">
        <v>1451</v>
      </c>
      <c r="B8174" s="133" t="s">
        <v>2612</v>
      </c>
      <c r="C8174" s="134" t="n">
        <v>14.46</v>
      </c>
      <c r="D8174" s="133" t="s">
        <v>2622</v>
      </c>
      <c r="E8174" s="133" t="s">
        <v>2800</v>
      </c>
    </row>
    <row r="8175" customFormat="false" ht="12.75" hidden="false" customHeight="false" outlineLevel="2" collapsed="false">
      <c r="A8175" s="133" t="s">
        <v>1451</v>
      </c>
      <c r="B8175" s="133" t="s">
        <v>2613</v>
      </c>
      <c r="C8175" s="134" t="n">
        <v>4.12</v>
      </c>
      <c r="D8175" s="133" t="s">
        <v>2622</v>
      </c>
      <c r="E8175" s="133" t="s">
        <v>2800</v>
      </c>
    </row>
    <row r="8176" customFormat="false" ht="12.75" hidden="false" customHeight="false" outlineLevel="2" collapsed="false">
      <c r="A8176" s="133" t="s">
        <v>1451</v>
      </c>
      <c r="B8176" s="133" t="s">
        <v>2614</v>
      </c>
      <c r="C8176" s="134" t="n">
        <v>880.07</v>
      </c>
      <c r="D8176" s="133" t="s">
        <v>2622</v>
      </c>
      <c r="E8176" s="133" t="s">
        <v>2800</v>
      </c>
    </row>
    <row r="8177" customFormat="false" ht="12.75" hidden="false" customHeight="false" outlineLevel="2" collapsed="false">
      <c r="A8177" s="133" t="s">
        <v>1451</v>
      </c>
      <c r="B8177" s="133" t="s">
        <v>2615</v>
      </c>
      <c r="C8177" s="134" t="n">
        <v>11.17</v>
      </c>
      <c r="D8177" s="133" t="s">
        <v>2622</v>
      </c>
      <c r="E8177" s="133" t="s">
        <v>2800</v>
      </c>
    </row>
    <row r="8178" customFormat="false" ht="12.75" hidden="false" customHeight="false" outlineLevel="2" collapsed="false">
      <c r="A8178" s="133" t="s">
        <v>1451</v>
      </c>
      <c r="B8178" s="133" t="s">
        <v>2340</v>
      </c>
      <c r="C8178" s="134" t="n">
        <v>78</v>
      </c>
      <c r="D8178" s="133" t="s">
        <v>2622</v>
      </c>
      <c r="E8178" s="133" t="s">
        <v>2800</v>
      </c>
    </row>
    <row r="8179" customFormat="false" ht="12.75" hidden="false" customHeight="false" outlineLevel="2" collapsed="false">
      <c r="A8179" s="133" t="s">
        <v>1451</v>
      </c>
      <c r="B8179" s="133" t="s">
        <v>2341</v>
      </c>
      <c r="C8179" s="134" t="n">
        <v>177</v>
      </c>
      <c r="D8179" s="133" t="s">
        <v>2622</v>
      </c>
      <c r="E8179" s="133" t="s">
        <v>2800</v>
      </c>
    </row>
    <row r="8180" customFormat="false" ht="12.75" hidden="false" customHeight="false" outlineLevel="2" collapsed="false">
      <c r="A8180" s="133" t="s">
        <v>1451</v>
      </c>
      <c r="B8180" s="133" t="s">
        <v>2342</v>
      </c>
      <c r="C8180" s="134" t="n">
        <v>13</v>
      </c>
      <c r="D8180" s="133" t="s">
        <v>2622</v>
      </c>
      <c r="E8180" s="133" t="s">
        <v>2800</v>
      </c>
    </row>
    <row r="8181" customFormat="false" ht="12.75" hidden="false" customHeight="false" outlineLevel="2" collapsed="false">
      <c r="A8181" s="133" t="s">
        <v>1451</v>
      </c>
      <c r="B8181" s="133" t="s">
        <v>2343</v>
      </c>
      <c r="C8181" s="134" t="n">
        <v>10</v>
      </c>
      <c r="D8181" s="133" t="s">
        <v>2622</v>
      </c>
      <c r="E8181" s="133" t="s">
        <v>2800</v>
      </c>
    </row>
    <row r="8182" customFormat="false" ht="12.75" hidden="false" customHeight="false" outlineLevel="2" collapsed="false">
      <c r="A8182" s="133" t="s">
        <v>1451</v>
      </c>
      <c r="B8182" s="133" t="s">
        <v>2344</v>
      </c>
      <c r="C8182" s="134" t="n">
        <v>6.19</v>
      </c>
      <c r="D8182" s="133" t="s">
        <v>2622</v>
      </c>
      <c r="E8182" s="133" t="s">
        <v>2800</v>
      </c>
    </row>
    <row r="8183" customFormat="false" ht="12.75" hidden="false" customHeight="false" outlineLevel="1" collapsed="false">
      <c r="A8183" s="135" t="s">
        <v>3913</v>
      </c>
      <c r="B8183" s="133"/>
      <c r="C8183" s="134" t="n">
        <f aca="false">SUBTOTAL(9,C8168:C8182)</f>
        <v>2016.28</v>
      </c>
      <c r="D8183" s="133"/>
      <c r="E8183" s="133"/>
    </row>
    <row r="8184" customFormat="false" ht="12.75" hidden="false" customHeight="false" outlineLevel="2" collapsed="false">
      <c r="A8184" s="133" t="s">
        <v>847</v>
      </c>
      <c r="B8184" s="133" t="s">
        <v>2305</v>
      </c>
      <c r="C8184" s="134" t="n">
        <v>175</v>
      </c>
      <c r="D8184" s="133" t="s">
        <v>2293</v>
      </c>
      <c r="E8184" s="133" t="s">
        <v>2353</v>
      </c>
    </row>
    <row r="8185" customFormat="false" ht="12.75" hidden="false" customHeight="false" outlineLevel="2" collapsed="false">
      <c r="A8185" s="133" t="s">
        <v>847</v>
      </c>
      <c r="B8185" s="133" t="s">
        <v>2306</v>
      </c>
      <c r="C8185" s="134" t="n">
        <v>50</v>
      </c>
      <c r="D8185" s="133" t="s">
        <v>2293</v>
      </c>
      <c r="E8185" s="133" t="s">
        <v>2353</v>
      </c>
    </row>
    <row r="8186" customFormat="false" ht="12.75" hidden="false" customHeight="false" outlineLevel="2" collapsed="false">
      <c r="A8186" s="133" t="s">
        <v>847</v>
      </c>
      <c r="B8186" s="133" t="s">
        <v>2364</v>
      </c>
      <c r="C8186" s="134" t="n">
        <v>200</v>
      </c>
      <c r="D8186" s="133" t="s">
        <v>2293</v>
      </c>
      <c r="E8186" s="133" t="s">
        <v>2353</v>
      </c>
    </row>
    <row r="8187" customFormat="false" ht="12.75" hidden="false" customHeight="false" outlineLevel="1" collapsed="false">
      <c r="A8187" s="135" t="s">
        <v>3914</v>
      </c>
      <c r="B8187" s="133"/>
      <c r="C8187" s="134" t="n">
        <f aca="false">SUBTOTAL(9,C8184:C8186)</f>
        <v>425</v>
      </c>
      <c r="D8187" s="133"/>
      <c r="E8187" s="133"/>
    </row>
    <row r="8188" customFormat="false" ht="12.75" hidden="false" customHeight="false" outlineLevel="2" collapsed="false">
      <c r="A8188" s="133" t="s">
        <v>1047</v>
      </c>
      <c r="B8188" s="133" t="s">
        <v>2305</v>
      </c>
      <c r="C8188" s="134" t="n">
        <v>175</v>
      </c>
      <c r="D8188" s="133" t="s">
        <v>2677</v>
      </c>
      <c r="E8188" s="133" t="s">
        <v>2678</v>
      </c>
    </row>
    <row r="8189" customFormat="false" ht="12.75" hidden="false" customHeight="false" outlineLevel="2" collapsed="false">
      <c r="A8189" s="133" t="s">
        <v>1047</v>
      </c>
      <c r="B8189" s="133" t="s">
        <v>2307</v>
      </c>
      <c r="C8189" s="134" t="n">
        <v>50</v>
      </c>
      <c r="D8189" s="133" t="s">
        <v>2677</v>
      </c>
      <c r="E8189" s="133" t="s">
        <v>2678</v>
      </c>
    </row>
    <row r="8190" customFormat="false" ht="12.75" hidden="false" customHeight="false" outlineLevel="1" collapsed="false">
      <c r="A8190" s="135" t="s">
        <v>3915</v>
      </c>
      <c r="B8190" s="133"/>
      <c r="C8190" s="134" t="n">
        <f aca="false">SUBTOTAL(9,C8188:C8189)</f>
        <v>225</v>
      </c>
      <c r="D8190" s="133"/>
      <c r="E8190" s="133"/>
    </row>
    <row r="8191" customFormat="false" ht="12.75" hidden="false" customHeight="false" outlineLevel="2" collapsed="false">
      <c r="A8191" s="133" t="s">
        <v>1593</v>
      </c>
      <c r="B8191" s="133" t="s">
        <v>2305</v>
      </c>
      <c r="C8191" s="134" t="n">
        <v>175</v>
      </c>
      <c r="D8191" s="133" t="s">
        <v>2359</v>
      </c>
      <c r="E8191" s="133" t="s">
        <v>2360</v>
      </c>
    </row>
    <row r="8192" customFormat="false" ht="12.75" hidden="false" customHeight="false" outlineLevel="2" collapsed="false">
      <c r="A8192" s="133" t="s">
        <v>1593</v>
      </c>
      <c r="B8192" s="133" t="s">
        <v>2306</v>
      </c>
      <c r="C8192" s="134" t="n">
        <v>50</v>
      </c>
      <c r="D8192" s="133" t="s">
        <v>2359</v>
      </c>
      <c r="E8192" s="133" t="s">
        <v>2360</v>
      </c>
    </row>
    <row r="8193" customFormat="false" ht="12.75" hidden="false" customHeight="false" outlineLevel="2" collapsed="false">
      <c r="A8193" s="133" t="s">
        <v>1593</v>
      </c>
      <c r="B8193" s="133" t="s">
        <v>2364</v>
      </c>
      <c r="C8193" s="134" t="n">
        <v>200</v>
      </c>
      <c r="D8193" s="133" t="s">
        <v>2359</v>
      </c>
      <c r="E8193" s="133" t="s">
        <v>2360</v>
      </c>
    </row>
    <row r="8194" customFormat="false" ht="12.75" hidden="false" customHeight="false" outlineLevel="1" collapsed="false">
      <c r="A8194" s="135" t="s">
        <v>3916</v>
      </c>
      <c r="B8194" s="133"/>
      <c r="C8194" s="134" t="n">
        <f aca="false">SUBTOTAL(9,C8191:C8193)</f>
        <v>425</v>
      </c>
      <c r="D8194" s="133"/>
      <c r="E8194" s="133"/>
    </row>
    <row r="8195" customFormat="false" ht="12.75" hidden="false" customHeight="false" outlineLevel="2" collapsed="false">
      <c r="A8195" s="133" t="s">
        <v>1945</v>
      </c>
      <c r="B8195" s="133" t="s">
        <v>2288</v>
      </c>
      <c r="C8195" s="134" t="n">
        <v>40</v>
      </c>
      <c r="D8195" s="133" t="s">
        <v>2289</v>
      </c>
      <c r="E8195" s="133" t="s">
        <v>2290</v>
      </c>
    </row>
    <row r="8196" customFormat="false" ht="12.75" hidden="false" customHeight="false" outlineLevel="1" collapsed="false">
      <c r="A8196" s="135" t="s">
        <v>3917</v>
      </c>
      <c r="B8196" s="133"/>
      <c r="C8196" s="134" t="n">
        <f aca="false">SUBTOTAL(9,C8195)</f>
        <v>40</v>
      </c>
      <c r="D8196" s="133"/>
      <c r="E8196" s="133"/>
    </row>
    <row r="8197" customFormat="false" ht="12.75" hidden="false" customHeight="false" outlineLevel="2" collapsed="false">
      <c r="A8197" s="133" t="s">
        <v>1641</v>
      </c>
      <c r="B8197" s="133" t="s">
        <v>2288</v>
      </c>
      <c r="C8197" s="134" t="n">
        <v>40</v>
      </c>
      <c r="D8197" s="133" t="s">
        <v>2314</v>
      </c>
      <c r="E8197" s="133" t="s">
        <v>2473</v>
      </c>
    </row>
    <row r="8198" customFormat="false" ht="12.75" hidden="false" customHeight="false" outlineLevel="1" collapsed="false">
      <c r="A8198" s="135" t="s">
        <v>3918</v>
      </c>
      <c r="B8198" s="133"/>
      <c r="C8198" s="134" t="n">
        <f aca="false">SUBTOTAL(9,C8197)</f>
        <v>40</v>
      </c>
      <c r="D8198" s="133"/>
      <c r="E8198" s="133"/>
    </row>
    <row r="8199" customFormat="false" ht="12.75" hidden="false" customHeight="false" outlineLevel="2" collapsed="false">
      <c r="A8199" s="133" t="s">
        <v>743</v>
      </c>
      <c r="B8199" s="133" t="s">
        <v>2318</v>
      </c>
      <c r="C8199" s="134" t="n">
        <v>22.61</v>
      </c>
      <c r="D8199" s="133" t="s">
        <v>2293</v>
      </c>
      <c r="E8199" s="133" t="s">
        <v>2397</v>
      </c>
    </row>
    <row r="8200" customFormat="false" ht="12.75" hidden="false" customHeight="false" outlineLevel="2" collapsed="false">
      <c r="A8200" s="133" t="s">
        <v>743</v>
      </c>
      <c r="B8200" s="133" t="s">
        <v>2322</v>
      </c>
      <c r="C8200" s="134" t="n">
        <v>10</v>
      </c>
      <c r="D8200" s="133" t="s">
        <v>2293</v>
      </c>
      <c r="E8200" s="133" t="s">
        <v>2397</v>
      </c>
    </row>
    <row r="8201" customFormat="false" ht="12.75" hidden="false" customHeight="false" outlineLevel="2" collapsed="false">
      <c r="A8201" s="133" t="s">
        <v>743</v>
      </c>
      <c r="B8201" s="133" t="s">
        <v>2323</v>
      </c>
      <c r="C8201" s="134" t="n">
        <v>3.1</v>
      </c>
      <c r="D8201" s="133" t="s">
        <v>2293</v>
      </c>
      <c r="E8201" s="133" t="s">
        <v>2397</v>
      </c>
    </row>
    <row r="8202" customFormat="false" ht="12.75" hidden="false" customHeight="false" outlineLevel="2" collapsed="false">
      <c r="A8202" s="133" t="s">
        <v>743</v>
      </c>
      <c r="B8202" s="133" t="s">
        <v>2463</v>
      </c>
      <c r="C8202" s="134" t="n">
        <v>1</v>
      </c>
      <c r="D8202" s="133" t="s">
        <v>2293</v>
      </c>
      <c r="E8202" s="133" t="s">
        <v>2397</v>
      </c>
    </row>
    <row r="8203" customFormat="false" ht="12.75" hidden="false" customHeight="false" outlineLevel="2" collapsed="false">
      <c r="A8203" s="133" t="s">
        <v>743</v>
      </c>
      <c r="B8203" s="133" t="s">
        <v>2327</v>
      </c>
      <c r="C8203" s="134" t="n">
        <v>25</v>
      </c>
      <c r="D8203" s="133" t="s">
        <v>2293</v>
      </c>
      <c r="E8203" s="133" t="s">
        <v>2397</v>
      </c>
    </row>
    <row r="8204" customFormat="false" ht="12.75" hidden="false" customHeight="false" outlineLevel="2" collapsed="false">
      <c r="A8204" s="133" t="s">
        <v>743</v>
      </c>
      <c r="B8204" s="133" t="s">
        <v>2328</v>
      </c>
      <c r="C8204" s="134" t="n">
        <v>50.62</v>
      </c>
      <c r="D8204" s="133" t="s">
        <v>2293</v>
      </c>
      <c r="E8204" s="133" t="s">
        <v>2397</v>
      </c>
    </row>
    <row r="8205" customFormat="false" ht="12.75" hidden="false" customHeight="false" outlineLevel="2" collapsed="false">
      <c r="A8205" s="133" t="s">
        <v>743</v>
      </c>
      <c r="B8205" s="133" t="s">
        <v>2332</v>
      </c>
      <c r="C8205" s="134" t="n">
        <v>14.32</v>
      </c>
      <c r="D8205" s="133" t="s">
        <v>2293</v>
      </c>
      <c r="E8205" s="133" t="s">
        <v>2397</v>
      </c>
    </row>
    <row r="8206" customFormat="false" ht="12.75" hidden="false" customHeight="false" outlineLevel="2" collapsed="false">
      <c r="A8206" s="133" t="s">
        <v>743</v>
      </c>
      <c r="B8206" s="133" t="s">
        <v>2333</v>
      </c>
      <c r="C8206" s="134" t="n">
        <v>76.92</v>
      </c>
      <c r="D8206" s="133" t="s">
        <v>2293</v>
      </c>
      <c r="E8206" s="133" t="s">
        <v>2397</v>
      </c>
    </row>
    <row r="8207" customFormat="false" ht="12.75" hidden="false" customHeight="false" outlineLevel="2" collapsed="false">
      <c r="A8207" s="133" t="s">
        <v>743</v>
      </c>
      <c r="B8207" s="133" t="s">
        <v>2334</v>
      </c>
      <c r="C8207" s="134" t="n">
        <v>825</v>
      </c>
      <c r="D8207" s="133" t="s">
        <v>2293</v>
      </c>
      <c r="E8207" s="133" t="s">
        <v>2397</v>
      </c>
    </row>
    <row r="8208" customFormat="false" ht="12.75" hidden="false" customHeight="false" outlineLevel="2" collapsed="false">
      <c r="A8208" s="133" t="s">
        <v>743</v>
      </c>
      <c r="B8208" s="133" t="s">
        <v>2336</v>
      </c>
      <c r="C8208" s="134" t="n">
        <v>2.73</v>
      </c>
      <c r="D8208" s="133" t="s">
        <v>2293</v>
      </c>
      <c r="E8208" s="133" t="s">
        <v>2397</v>
      </c>
    </row>
    <row r="8209" customFormat="false" ht="12.75" hidden="false" customHeight="false" outlineLevel="2" collapsed="false">
      <c r="A8209" s="133" t="s">
        <v>743</v>
      </c>
      <c r="B8209" s="133" t="s">
        <v>2337</v>
      </c>
      <c r="C8209" s="134" t="n">
        <v>0</v>
      </c>
      <c r="D8209" s="133" t="s">
        <v>2293</v>
      </c>
      <c r="E8209" s="133" t="s">
        <v>2397</v>
      </c>
    </row>
    <row r="8210" customFormat="false" ht="12.75" hidden="false" customHeight="false" outlineLevel="1" collapsed="false">
      <c r="A8210" s="135" t="s">
        <v>3919</v>
      </c>
      <c r="B8210" s="133"/>
      <c r="C8210" s="134" t="n">
        <f aca="false">SUBTOTAL(9,C8199:C8209)</f>
        <v>1031.3</v>
      </c>
      <c r="D8210" s="133"/>
      <c r="E8210" s="133"/>
    </row>
    <row r="8211" customFormat="false" ht="12.75" hidden="false" customHeight="false" outlineLevel="2" collapsed="false">
      <c r="A8211" s="133" t="s">
        <v>1673</v>
      </c>
      <c r="B8211" s="133" t="s">
        <v>2914</v>
      </c>
      <c r="C8211" s="134" t="n">
        <v>63.78</v>
      </c>
      <c r="D8211" s="133" t="s">
        <v>2314</v>
      </c>
      <c r="E8211" s="133" t="s">
        <v>2379</v>
      </c>
    </row>
    <row r="8212" customFormat="false" ht="12.75" hidden="false" customHeight="false" outlineLevel="2" collapsed="false">
      <c r="A8212" s="133" t="s">
        <v>1673</v>
      </c>
      <c r="B8212" s="133" t="s">
        <v>2442</v>
      </c>
      <c r="C8212" s="134" t="n">
        <v>22.61</v>
      </c>
      <c r="D8212" s="133" t="s">
        <v>2314</v>
      </c>
      <c r="E8212" s="133" t="s">
        <v>2379</v>
      </c>
    </row>
    <row r="8213" customFormat="false" ht="12.75" hidden="false" customHeight="false" outlineLevel="2" collapsed="false">
      <c r="A8213" s="133" t="s">
        <v>1673</v>
      </c>
      <c r="B8213" s="133" t="s">
        <v>2292</v>
      </c>
      <c r="C8213" s="134" t="n">
        <v>31.9</v>
      </c>
      <c r="D8213" s="133" t="s">
        <v>2314</v>
      </c>
      <c r="E8213" s="133" t="s">
        <v>2379</v>
      </c>
    </row>
    <row r="8214" customFormat="false" ht="12.75" hidden="false" customHeight="false" outlineLevel="2" collapsed="false">
      <c r="A8214" s="133" t="s">
        <v>1673</v>
      </c>
      <c r="B8214" s="133" t="s">
        <v>2443</v>
      </c>
      <c r="C8214" s="134" t="n">
        <v>10.65</v>
      </c>
      <c r="D8214" s="133" t="s">
        <v>2314</v>
      </c>
      <c r="E8214" s="133" t="s">
        <v>2379</v>
      </c>
    </row>
    <row r="8215" customFormat="false" ht="12.75" hidden="false" customHeight="false" outlineLevel="2" collapsed="false">
      <c r="A8215" s="133" t="s">
        <v>1673</v>
      </c>
      <c r="B8215" s="133" t="s">
        <v>2444</v>
      </c>
      <c r="C8215" s="134" t="n">
        <v>15.96</v>
      </c>
      <c r="D8215" s="133" t="s">
        <v>2314</v>
      </c>
      <c r="E8215" s="133" t="s">
        <v>2379</v>
      </c>
    </row>
    <row r="8216" customFormat="false" ht="12.75" hidden="false" customHeight="false" outlineLevel="2" collapsed="false">
      <c r="A8216" s="133" t="s">
        <v>1673</v>
      </c>
      <c r="B8216" s="133" t="s">
        <v>2445</v>
      </c>
      <c r="C8216" s="134" t="n">
        <v>10.65</v>
      </c>
      <c r="D8216" s="133" t="s">
        <v>2314</v>
      </c>
      <c r="E8216" s="133" t="s">
        <v>2379</v>
      </c>
    </row>
    <row r="8217" customFormat="false" ht="12.75" hidden="false" customHeight="false" outlineLevel="2" collapsed="false">
      <c r="A8217" s="133" t="s">
        <v>1673</v>
      </c>
      <c r="B8217" s="133" t="s">
        <v>2295</v>
      </c>
      <c r="C8217" s="134" t="n">
        <v>54</v>
      </c>
      <c r="D8217" s="133" t="s">
        <v>2314</v>
      </c>
      <c r="E8217" s="133" t="s">
        <v>2379</v>
      </c>
    </row>
    <row r="8218" customFormat="false" ht="12.75" hidden="false" customHeight="false" outlineLevel="2" collapsed="false">
      <c r="A8218" s="133" t="s">
        <v>1673</v>
      </c>
      <c r="B8218" s="133" t="s">
        <v>2296</v>
      </c>
      <c r="C8218" s="134" t="n">
        <v>371.9</v>
      </c>
      <c r="D8218" s="133" t="s">
        <v>2314</v>
      </c>
      <c r="E8218" s="133" t="s">
        <v>2379</v>
      </c>
    </row>
    <row r="8219" customFormat="false" ht="12.75" hidden="false" customHeight="false" outlineLevel="2" collapsed="false">
      <c r="A8219" s="133" t="s">
        <v>1673</v>
      </c>
      <c r="B8219" s="133" t="s">
        <v>2297</v>
      </c>
      <c r="C8219" s="134" t="n">
        <v>54.34</v>
      </c>
      <c r="D8219" s="133" t="s">
        <v>2314</v>
      </c>
      <c r="E8219" s="133" t="s">
        <v>2379</v>
      </c>
    </row>
    <row r="8220" customFormat="false" ht="12.75" hidden="false" customHeight="false" outlineLevel="2" collapsed="false">
      <c r="A8220" s="133" t="s">
        <v>1673</v>
      </c>
      <c r="B8220" s="133" t="s">
        <v>3779</v>
      </c>
      <c r="C8220" s="134" t="n">
        <v>95</v>
      </c>
      <c r="D8220" s="133" t="s">
        <v>2314</v>
      </c>
      <c r="E8220" s="133" t="s">
        <v>2379</v>
      </c>
    </row>
    <row r="8221" customFormat="false" ht="12.75" hidden="false" customHeight="false" outlineLevel="2" collapsed="false">
      <c r="A8221" s="133" t="s">
        <v>1673</v>
      </c>
      <c r="B8221" s="133" t="s">
        <v>2446</v>
      </c>
      <c r="C8221" s="134" t="n">
        <v>19.15</v>
      </c>
      <c r="D8221" s="133" t="s">
        <v>2314</v>
      </c>
      <c r="E8221" s="133" t="s">
        <v>2379</v>
      </c>
    </row>
    <row r="8222" customFormat="false" ht="12.75" hidden="false" customHeight="false" outlineLevel="2" collapsed="false">
      <c r="A8222" s="133" t="s">
        <v>1673</v>
      </c>
      <c r="B8222" s="133" t="s">
        <v>3780</v>
      </c>
      <c r="C8222" s="134" t="n">
        <v>31.9</v>
      </c>
      <c r="D8222" s="133" t="s">
        <v>2314</v>
      </c>
      <c r="E8222" s="133" t="s">
        <v>2379</v>
      </c>
    </row>
    <row r="8223" customFormat="false" ht="12.75" hidden="false" customHeight="false" outlineLevel="2" collapsed="false">
      <c r="A8223" s="133" t="s">
        <v>1673</v>
      </c>
      <c r="B8223" s="133" t="s">
        <v>2298</v>
      </c>
      <c r="C8223" s="134" t="n">
        <v>13.84</v>
      </c>
      <c r="D8223" s="133" t="s">
        <v>2314</v>
      </c>
      <c r="E8223" s="133" t="s">
        <v>2379</v>
      </c>
    </row>
    <row r="8224" customFormat="false" ht="12.75" hidden="false" customHeight="false" outlineLevel="2" collapsed="false">
      <c r="A8224" s="133" t="s">
        <v>1673</v>
      </c>
      <c r="B8224" s="133" t="s">
        <v>2299</v>
      </c>
      <c r="C8224" s="134" t="n">
        <v>6</v>
      </c>
      <c r="D8224" s="133" t="s">
        <v>2314</v>
      </c>
      <c r="E8224" s="133" t="s">
        <v>2379</v>
      </c>
    </row>
    <row r="8225" customFormat="false" ht="12.75" hidden="false" customHeight="false" outlineLevel="2" collapsed="false">
      <c r="A8225" s="133" t="s">
        <v>1673</v>
      </c>
      <c r="B8225" s="133" t="s">
        <v>2448</v>
      </c>
      <c r="C8225" s="134" t="n">
        <v>22.34</v>
      </c>
      <c r="D8225" s="133" t="s">
        <v>2314</v>
      </c>
      <c r="E8225" s="133" t="s">
        <v>2379</v>
      </c>
    </row>
    <row r="8226" customFormat="false" ht="12.75" hidden="false" customHeight="false" outlineLevel="2" collapsed="false">
      <c r="A8226" s="133" t="s">
        <v>1673</v>
      </c>
      <c r="B8226" s="133" t="s">
        <v>2451</v>
      </c>
      <c r="C8226" s="134" t="n">
        <v>74.4</v>
      </c>
      <c r="D8226" s="133" t="s">
        <v>2314</v>
      </c>
      <c r="E8226" s="133" t="s">
        <v>2379</v>
      </c>
    </row>
    <row r="8227" customFormat="false" ht="12.75" hidden="false" customHeight="false" outlineLevel="2" collapsed="false">
      <c r="A8227" s="133" t="s">
        <v>1673</v>
      </c>
      <c r="B8227" s="133" t="s">
        <v>2454</v>
      </c>
      <c r="C8227" s="134" t="n">
        <v>57.94</v>
      </c>
      <c r="D8227" s="133" t="s">
        <v>2314</v>
      </c>
      <c r="E8227" s="133" t="s">
        <v>2379</v>
      </c>
    </row>
    <row r="8228" customFormat="false" ht="12.75" hidden="false" customHeight="false" outlineLevel="2" collapsed="false">
      <c r="A8228" s="133" t="s">
        <v>1673</v>
      </c>
      <c r="B8228" s="133" t="s">
        <v>2455</v>
      </c>
      <c r="C8228" s="134" t="n">
        <v>50.62</v>
      </c>
      <c r="D8228" s="133" t="s">
        <v>2314</v>
      </c>
      <c r="E8228" s="133" t="s">
        <v>2379</v>
      </c>
    </row>
    <row r="8229" customFormat="false" ht="12.75" hidden="false" customHeight="false" outlineLevel="2" collapsed="false">
      <c r="A8229" s="133" t="s">
        <v>1673</v>
      </c>
      <c r="B8229" s="133" t="s">
        <v>2302</v>
      </c>
      <c r="C8229" s="134" t="n">
        <v>10.65</v>
      </c>
      <c r="D8229" s="133" t="s">
        <v>2314</v>
      </c>
      <c r="E8229" s="133" t="s">
        <v>2379</v>
      </c>
    </row>
    <row r="8230" customFormat="false" ht="12.75" hidden="false" customHeight="false" outlineLevel="2" collapsed="false">
      <c r="A8230" s="133" t="s">
        <v>1673</v>
      </c>
      <c r="B8230" s="133" t="s">
        <v>2303</v>
      </c>
      <c r="C8230" s="134" t="n">
        <v>5</v>
      </c>
      <c r="D8230" s="133" t="s">
        <v>2314</v>
      </c>
      <c r="E8230" s="133" t="s">
        <v>2379</v>
      </c>
    </row>
    <row r="8231" customFormat="false" ht="12.75" hidden="false" customHeight="false" outlineLevel="2" collapsed="false">
      <c r="A8231" s="133" t="s">
        <v>1673</v>
      </c>
      <c r="B8231" s="133" t="s">
        <v>2304</v>
      </c>
      <c r="C8231" s="134" t="n">
        <v>5.46</v>
      </c>
      <c r="D8231" s="133" t="s">
        <v>2314</v>
      </c>
      <c r="E8231" s="133" t="s">
        <v>2379</v>
      </c>
    </row>
    <row r="8232" customFormat="false" ht="12.75" hidden="false" customHeight="false" outlineLevel="2" collapsed="false">
      <c r="A8232" s="133" t="s">
        <v>1673</v>
      </c>
      <c r="B8232" s="133" t="s">
        <v>2461</v>
      </c>
      <c r="C8232" s="134" t="n">
        <v>20.21</v>
      </c>
      <c r="D8232" s="133" t="s">
        <v>2314</v>
      </c>
      <c r="E8232" s="133" t="s">
        <v>2379</v>
      </c>
    </row>
    <row r="8233" customFormat="false" ht="12.75" hidden="false" customHeight="false" outlineLevel="2" collapsed="false">
      <c r="A8233" s="133" t="s">
        <v>1673</v>
      </c>
      <c r="B8233" s="133" t="s">
        <v>2462</v>
      </c>
      <c r="C8233" s="134" t="n">
        <v>2.73</v>
      </c>
      <c r="D8233" s="133" t="s">
        <v>2314</v>
      </c>
      <c r="E8233" s="133" t="s">
        <v>2379</v>
      </c>
    </row>
    <row r="8234" customFormat="false" ht="12.75" hidden="false" customHeight="false" outlineLevel="1" collapsed="false">
      <c r="A8234" s="135" t="s">
        <v>3920</v>
      </c>
      <c r="B8234" s="133"/>
      <c r="C8234" s="134" t="n">
        <f aca="false">SUBTOTAL(9,C8211:C8233)</f>
        <v>1051.03</v>
      </c>
      <c r="D8234" s="133"/>
      <c r="E8234" s="133"/>
    </row>
    <row r="8235" customFormat="false" ht="12.75" hidden="false" customHeight="false" outlineLevel="2" collapsed="false">
      <c r="A8235" s="133" t="s">
        <v>1348</v>
      </c>
      <c r="B8235" s="133" t="s">
        <v>2288</v>
      </c>
      <c r="C8235" s="134" t="n">
        <v>40</v>
      </c>
      <c r="D8235" s="133" t="s">
        <v>2575</v>
      </c>
      <c r="E8235" s="133" t="s">
        <v>2796</v>
      </c>
    </row>
    <row r="8236" customFormat="false" ht="12.75" hidden="false" customHeight="false" outlineLevel="1" collapsed="false">
      <c r="A8236" s="135" t="s">
        <v>3921</v>
      </c>
      <c r="B8236" s="133"/>
      <c r="C8236" s="134" t="n">
        <f aca="false">SUBTOTAL(9,C8235)</f>
        <v>40</v>
      </c>
      <c r="D8236" s="133"/>
      <c r="E8236" s="133"/>
    </row>
    <row r="8237" customFormat="false" ht="12.75" hidden="false" customHeight="false" outlineLevel="2" collapsed="false">
      <c r="A8237" s="133" t="s">
        <v>926</v>
      </c>
      <c r="B8237" s="133" t="s">
        <v>2292</v>
      </c>
      <c r="C8237" s="134" t="n">
        <v>31.9</v>
      </c>
      <c r="D8237" s="133" t="s">
        <v>2293</v>
      </c>
      <c r="E8237" s="133" t="s">
        <v>3922</v>
      </c>
    </row>
    <row r="8238" customFormat="false" ht="12.75" hidden="false" customHeight="false" outlineLevel="2" collapsed="false">
      <c r="A8238" s="133" t="s">
        <v>926</v>
      </c>
      <c r="B8238" s="133" t="s">
        <v>2295</v>
      </c>
      <c r="C8238" s="134" t="n">
        <v>54</v>
      </c>
      <c r="D8238" s="133" t="s">
        <v>2293</v>
      </c>
      <c r="E8238" s="133" t="s">
        <v>3922</v>
      </c>
    </row>
    <row r="8239" customFormat="false" ht="12.75" hidden="false" customHeight="false" outlineLevel="2" collapsed="false">
      <c r="A8239" s="133" t="s">
        <v>926</v>
      </c>
      <c r="B8239" s="133" t="s">
        <v>2296</v>
      </c>
      <c r="C8239" s="134" t="n">
        <v>371.9</v>
      </c>
      <c r="D8239" s="133" t="s">
        <v>2293</v>
      </c>
      <c r="E8239" s="133" t="s">
        <v>3922</v>
      </c>
    </row>
    <row r="8240" customFormat="false" ht="12.75" hidden="false" customHeight="false" outlineLevel="2" collapsed="false">
      <c r="A8240" s="133" t="s">
        <v>926</v>
      </c>
      <c r="B8240" s="133" t="s">
        <v>2297</v>
      </c>
      <c r="C8240" s="134" t="n">
        <v>54.34</v>
      </c>
      <c r="D8240" s="133" t="s">
        <v>2293</v>
      </c>
      <c r="E8240" s="133" t="s">
        <v>3922</v>
      </c>
    </row>
    <row r="8241" customFormat="false" ht="12.75" hidden="false" customHeight="false" outlineLevel="2" collapsed="false">
      <c r="A8241" s="133" t="s">
        <v>926</v>
      </c>
      <c r="B8241" s="133" t="s">
        <v>2298</v>
      </c>
      <c r="C8241" s="134" t="n">
        <v>13.84</v>
      </c>
      <c r="D8241" s="133" t="s">
        <v>2293</v>
      </c>
      <c r="E8241" s="133" t="s">
        <v>3922</v>
      </c>
    </row>
    <row r="8242" customFormat="false" ht="12.75" hidden="false" customHeight="false" outlineLevel="2" collapsed="false">
      <c r="A8242" s="133" t="s">
        <v>926</v>
      </c>
      <c r="B8242" s="133" t="s">
        <v>2299</v>
      </c>
      <c r="C8242" s="134" t="n">
        <v>6</v>
      </c>
      <c r="D8242" s="133" t="s">
        <v>2293</v>
      </c>
      <c r="E8242" s="133" t="s">
        <v>3922</v>
      </c>
    </row>
    <row r="8243" customFormat="false" ht="12.75" hidden="false" customHeight="false" outlineLevel="2" collapsed="false">
      <c r="A8243" s="133" t="s">
        <v>926</v>
      </c>
      <c r="B8243" s="133" t="s">
        <v>2300</v>
      </c>
      <c r="C8243" s="134" t="n">
        <v>3.21</v>
      </c>
      <c r="D8243" s="133" t="s">
        <v>2293</v>
      </c>
      <c r="E8243" s="133" t="s">
        <v>3922</v>
      </c>
    </row>
    <row r="8244" customFormat="false" ht="12.75" hidden="false" customHeight="false" outlineLevel="2" collapsed="false">
      <c r="A8244" s="133" t="s">
        <v>926</v>
      </c>
      <c r="B8244" s="133" t="s">
        <v>2301</v>
      </c>
      <c r="C8244" s="134" t="n">
        <v>9</v>
      </c>
      <c r="D8244" s="133" t="s">
        <v>2293</v>
      </c>
      <c r="E8244" s="133" t="s">
        <v>3922</v>
      </c>
    </row>
    <row r="8245" customFormat="false" ht="12.75" hidden="false" customHeight="false" outlineLevel="2" collapsed="false">
      <c r="A8245" s="133" t="s">
        <v>926</v>
      </c>
      <c r="B8245" s="133" t="s">
        <v>2302</v>
      </c>
      <c r="C8245" s="134" t="n">
        <v>10.65</v>
      </c>
      <c r="D8245" s="133" t="s">
        <v>2293</v>
      </c>
      <c r="E8245" s="133" t="s">
        <v>3922</v>
      </c>
    </row>
    <row r="8246" customFormat="false" ht="12.75" hidden="false" customHeight="false" outlineLevel="2" collapsed="false">
      <c r="A8246" s="133" t="s">
        <v>926</v>
      </c>
      <c r="B8246" s="133" t="s">
        <v>2303</v>
      </c>
      <c r="C8246" s="134" t="n">
        <v>5</v>
      </c>
      <c r="D8246" s="133" t="s">
        <v>2293</v>
      </c>
      <c r="E8246" s="133" t="s">
        <v>3922</v>
      </c>
    </row>
    <row r="8247" customFormat="false" ht="12.75" hidden="false" customHeight="false" outlineLevel="2" collapsed="false">
      <c r="A8247" s="133" t="s">
        <v>926</v>
      </c>
      <c r="B8247" s="133" t="s">
        <v>2304</v>
      </c>
      <c r="C8247" s="134" t="n">
        <v>5.46</v>
      </c>
      <c r="D8247" s="133" t="s">
        <v>2293</v>
      </c>
      <c r="E8247" s="133" t="s">
        <v>3922</v>
      </c>
    </row>
    <row r="8248" customFormat="false" ht="12.75" hidden="false" customHeight="false" outlineLevel="2" collapsed="false">
      <c r="A8248" s="133" t="s">
        <v>926</v>
      </c>
      <c r="B8248" s="133" t="s">
        <v>2308</v>
      </c>
      <c r="C8248" s="134" t="n">
        <v>148.89</v>
      </c>
      <c r="D8248" s="133" t="s">
        <v>2293</v>
      </c>
      <c r="E8248" s="133" t="s">
        <v>3922</v>
      </c>
    </row>
    <row r="8249" customFormat="false" ht="12.75" hidden="false" customHeight="false" outlineLevel="2" collapsed="false">
      <c r="A8249" s="133" t="s">
        <v>926</v>
      </c>
      <c r="B8249" s="133" t="s">
        <v>2309</v>
      </c>
      <c r="C8249" s="134" t="n">
        <v>227.32</v>
      </c>
      <c r="D8249" s="133" t="s">
        <v>2293</v>
      </c>
      <c r="E8249" s="133" t="s">
        <v>3922</v>
      </c>
    </row>
    <row r="8250" customFormat="false" ht="12.75" hidden="false" customHeight="false" outlineLevel="2" collapsed="false">
      <c r="A8250" s="133" t="s">
        <v>926</v>
      </c>
      <c r="B8250" s="133" t="s">
        <v>2310</v>
      </c>
      <c r="C8250" s="134" t="n">
        <v>14.46</v>
      </c>
      <c r="D8250" s="133" t="s">
        <v>2293</v>
      </c>
      <c r="E8250" s="133" t="s">
        <v>3922</v>
      </c>
    </row>
    <row r="8251" customFormat="false" ht="12.75" hidden="false" customHeight="false" outlineLevel="2" collapsed="false">
      <c r="A8251" s="133" t="s">
        <v>926</v>
      </c>
      <c r="B8251" s="133" t="s">
        <v>2311</v>
      </c>
      <c r="C8251" s="134" t="n">
        <v>4.12</v>
      </c>
      <c r="D8251" s="133" t="s">
        <v>2293</v>
      </c>
      <c r="E8251" s="133" t="s">
        <v>3922</v>
      </c>
    </row>
    <row r="8252" customFormat="false" ht="12.75" hidden="false" customHeight="false" outlineLevel="2" collapsed="false">
      <c r="A8252" s="133" t="s">
        <v>926</v>
      </c>
      <c r="B8252" s="133" t="s">
        <v>2312</v>
      </c>
      <c r="C8252" s="134" t="n">
        <v>11.17</v>
      </c>
      <c r="D8252" s="133" t="s">
        <v>2293</v>
      </c>
      <c r="E8252" s="133" t="s">
        <v>3922</v>
      </c>
    </row>
    <row r="8253" customFormat="false" ht="12.75" hidden="false" customHeight="false" outlineLevel="1" collapsed="false">
      <c r="A8253" s="135" t="s">
        <v>3923</v>
      </c>
      <c r="B8253" s="133"/>
      <c r="C8253" s="134" t="n">
        <f aca="false">SUBTOTAL(9,C8237:C8252)</f>
        <v>971.26</v>
      </c>
      <c r="D8253" s="133"/>
      <c r="E8253" s="133"/>
    </row>
    <row r="8254" customFormat="false" ht="12.75" hidden="false" customHeight="false" outlineLevel="2" collapsed="false">
      <c r="A8254" s="133" t="s">
        <v>1273</v>
      </c>
      <c r="B8254" s="133" t="s">
        <v>2608</v>
      </c>
      <c r="C8254" s="134" t="n">
        <v>16.32</v>
      </c>
      <c r="D8254" s="133" t="s">
        <v>2559</v>
      </c>
      <c r="E8254" s="133" t="s">
        <v>3401</v>
      </c>
    </row>
    <row r="8255" customFormat="false" ht="12.75" hidden="false" customHeight="false" outlineLevel="2" collapsed="false">
      <c r="A8255" s="133" t="s">
        <v>1273</v>
      </c>
      <c r="B8255" s="133" t="s">
        <v>2610</v>
      </c>
      <c r="C8255" s="134" t="n">
        <v>11.65</v>
      </c>
      <c r="D8255" s="133" t="s">
        <v>2559</v>
      </c>
      <c r="E8255" s="133" t="s">
        <v>3401</v>
      </c>
    </row>
    <row r="8256" customFormat="false" ht="12.75" hidden="false" customHeight="false" outlineLevel="2" collapsed="false">
      <c r="A8256" s="133" t="s">
        <v>1273</v>
      </c>
      <c r="B8256" s="133" t="s">
        <v>2611</v>
      </c>
      <c r="C8256" s="134" t="n">
        <v>369.3</v>
      </c>
      <c r="D8256" s="133" t="s">
        <v>2559</v>
      </c>
      <c r="E8256" s="133" t="s">
        <v>3401</v>
      </c>
    </row>
    <row r="8257" customFormat="false" ht="12.75" hidden="false" customHeight="false" outlineLevel="2" collapsed="false">
      <c r="A8257" s="133" t="s">
        <v>1273</v>
      </c>
      <c r="B8257" s="133" t="s">
        <v>2612</v>
      </c>
      <c r="C8257" s="134" t="n">
        <v>14.46</v>
      </c>
      <c r="D8257" s="133" t="s">
        <v>2559</v>
      </c>
      <c r="E8257" s="133" t="s">
        <v>3401</v>
      </c>
    </row>
    <row r="8258" customFormat="false" ht="12.75" hidden="false" customHeight="false" outlineLevel="2" collapsed="false">
      <c r="A8258" s="133" t="s">
        <v>1273</v>
      </c>
      <c r="B8258" s="133" t="s">
        <v>2613</v>
      </c>
      <c r="C8258" s="134" t="n">
        <v>4.12</v>
      </c>
      <c r="D8258" s="133" t="s">
        <v>2559</v>
      </c>
      <c r="E8258" s="133" t="s">
        <v>3401</v>
      </c>
    </row>
    <row r="8259" customFormat="false" ht="12.75" hidden="false" customHeight="false" outlineLevel="2" collapsed="false">
      <c r="A8259" s="133" t="s">
        <v>1273</v>
      </c>
      <c r="B8259" s="133" t="s">
        <v>2614</v>
      </c>
      <c r="C8259" s="134" t="n">
        <v>880.07</v>
      </c>
      <c r="D8259" s="133" t="s">
        <v>2559</v>
      </c>
      <c r="E8259" s="133" t="s">
        <v>3401</v>
      </c>
    </row>
    <row r="8260" customFormat="false" ht="12.75" hidden="false" customHeight="false" outlineLevel="2" collapsed="false">
      <c r="A8260" s="133" t="s">
        <v>1273</v>
      </c>
      <c r="B8260" s="133" t="s">
        <v>2615</v>
      </c>
      <c r="C8260" s="134" t="n">
        <v>11.17</v>
      </c>
      <c r="D8260" s="133" t="s">
        <v>2559</v>
      </c>
      <c r="E8260" s="133" t="s">
        <v>3401</v>
      </c>
    </row>
    <row r="8261" customFormat="false" ht="12.75" hidden="false" customHeight="false" outlineLevel="2" collapsed="false">
      <c r="A8261" s="133" t="s">
        <v>1273</v>
      </c>
      <c r="B8261" s="133" t="s">
        <v>2341</v>
      </c>
      <c r="C8261" s="134" t="n">
        <v>177</v>
      </c>
      <c r="D8261" s="133" t="s">
        <v>2559</v>
      </c>
      <c r="E8261" s="133" t="s">
        <v>3401</v>
      </c>
    </row>
    <row r="8262" customFormat="false" ht="12.75" hidden="false" customHeight="false" outlineLevel="2" collapsed="false">
      <c r="A8262" s="133" t="s">
        <v>1273</v>
      </c>
      <c r="B8262" s="133" t="s">
        <v>2342</v>
      </c>
      <c r="C8262" s="134" t="n">
        <v>13</v>
      </c>
      <c r="D8262" s="133" t="s">
        <v>2559</v>
      </c>
      <c r="E8262" s="133" t="s">
        <v>3401</v>
      </c>
    </row>
    <row r="8263" customFormat="false" ht="12.75" hidden="false" customHeight="false" outlineLevel="2" collapsed="false">
      <c r="A8263" s="133" t="s">
        <v>1273</v>
      </c>
      <c r="B8263" s="133" t="s">
        <v>2343</v>
      </c>
      <c r="C8263" s="134" t="n">
        <v>10</v>
      </c>
      <c r="D8263" s="133" t="s">
        <v>2559</v>
      </c>
      <c r="E8263" s="133" t="s">
        <v>3401</v>
      </c>
    </row>
    <row r="8264" customFormat="false" ht="12.75" hidden="false" customHeight="false" outlineLevel="2" collapsed="false">
      <c r="A8264" s="133" t="s">
        <v>1273</v>
      </c>
      <c r="B8264" s="133" t="s">
        <v>2616</v>
      </c>
      <c r="C8264" s="134" t="n">
        <v>245</v>
      </c>
      <c r="D8264" s="133" t="s">
        <v>2559</v>
      </c>
      <c r="E8264" s="133" t="s">
        <v>3401</v>
      </c>
    </row>
    <row r="8265" customFormat="false" ht="12.75" hidden="false" customHeight="false" outlineLevel="2" collapsed="false">
      <c r="A8265" s="133" t="s">
        <v>1273</v>
      </c>
      <c r="B8265" s="133" t="s">
        <v>2344</v>
      </c>
      <c r="C8265" s="134" t="n">
        <v>6.19</v>
      </c>
      <c r="D8265" s="133" t="s">
        <v>2559</v>
      </c>
      <c r="E8265" s="133" t="s">
        <v>3401</v>
      </c>
    </row>
    <row r="8266" customFormat="false" ht="12.75" hidden="false" customHeight="false" outlineLevel="1" collapsed="false">
      <c r="A8266" s="135" t="s">
        <v>3924</v>
      </c>
      <c r="B8266" s="133"/>
      <c r="C8266" s="134" t="n">
        <f aca="false">SUBTOTAL(9,C8254:C8265)</f>
        <v>1758.28</v>
      </c>
      <c r="D8266" s="133"/>
      <c r="E8266" s="133"/>
    </row>
    <row r="8267" customFormat="false" ht="12.75" hidden="false" customHeight="false" outlineLevel="2" collapsed="false">
      <c r="A8267" s="133" t="s">
        <v>1946</v>
      </c>
      <c r="B8267" s="133" t="s">
        <v>2288</v>
      </c>
      <c r="C8267" s="134" t="n">
        <v>40</v>
      </c>
      <c r="D8267" s="133" t="s">
        <v>2289</v>
      </c>
      <c r="E8267" s="133" t="s">
        <v>2290</v>
      </c>
    </row>
    <row r="8268" customFormat="false" ht="12.75" hidden="false" customHeight="false" outlineLevel="1" collapsed="false">
      <c r="A8268" s="135" t="s">
        <v>3925</v>
      </c>
      <c r="B8268" s="133"/>
      <c r="C8268" s="134" t="n">
        <f aca="false">SUBTOTAL(9,C8267)</f>
        <v>40</v>
      </c>
      <c r="D8268" s="133"/>
      <c r="E8268" s="133"/>
    </row>
    <row r="8269" customFormat="false" ht="12.75" hidden="false" customHeight="false" outlineLevel="2" collapsed="false">
      <c r="A8269" s="133" t="s">
        <v>800</v>
      </c>
      <c r="B8269" s="133" t="s">
        <v>2510</v>
      </c>
      <c r="C8269" s="134" t="n">
        <v>148.3</v>
      </c>
      <c r="D8269" s="133" t="s">
        <v>3926</v>
      </c>
      <c r="E8269" s="133" t="s">
        <v>3927</v>
      </c>
    </row>
    <row r="8270" customFormat="false" ht="12.75" hidden="false" customHeight="false" outlineLevel="2" collapsed="false">
      <c r="A8270" s="133" t="s">
        <v>800</v>
      </c>
      <c r="B8270" s="133" t="s">
        <v>2513</v>
      </c>
      <c r="C8270" s="134" t="n">
        <v>220.41</v>
      </c>
      <c r="D8270" s="133" t="s">
        <v>3926</v>
      </c>
      <c r="E8270" s="133" t="s">
        <v>3927</v>
      </c>
    </row>
    <row r="8271" customFormat="false" ht="12.75" hidden="false" customHeight="false" outlineLevel="2" collapsed="false">
      <c r="A8271" s="133" t="s">
        <v>800</v>
      </c>
      <c r="B8271" s="133" t="s">
        <v>2514</v>
      </c>
      <c r="C8271" s="134" t="n">
        <v>227.32</v>
      </c>
      <c r="D8271" s="133" t="s">
        <v>3926</v>
      </c>
      <c r="E8271" s="133" t="s">
        <v>3927</v>
      </c>
    </row>
    <row r="8272" customFormat="false" ht="12.75" hidden="false" customHeight="false" outlineLevel="2" collapsed="false">
      <c r="A8272" s="133" t="s">
        <v>800</v>
      </c>
      <c r="B8272" s="133" t="s">
        <v>2515</v>
      </c>
      <c r="C8272" s="134" t="n">
        <v>14.46</v>
      </c>
      <c r="D8272" s="133" t="s">
        <v>3926</v>
      </c>
      <c r="E8272" s="133" t="s">
        <v>3927</v>
      </c>
    </row>
    <row r="8273" customFormat="false" ht="12.75" hidden="false" customHeight="false" outlineLevel="2" collapsed="false">
      <c r="A8273" s="133" t="s">
        <v>800</v>
      </c>
      <c r="B8273" s="133" t="s">
        <v>2517</v>
      </c>
      <c r="C8273" s="134" t="n">
        <v>11.17</v>
      </c>
      <c r="D8273" s="133" t="s">
        <v>3926</v>
      </c>
      <c r="E8273" s="133" t="s">
        <v>3927</v>
      </c>
    </row>
    <row r="8274" customFormat="false" ht="12.75" hidden="false" customHeight="false" outlineLevel="1" collapsed="false">
      <c r="A8274" s="135" t="s">
        <v>3928</v>
      </c>
      <c r="B8274" s="133"/>
      <c r="C8274" s="134" t="n">
        <f aca="false">SUBTOTAL(9,C8269:C8273)</f>
        <v>621.66</v>
      </c>
      <c r="D8274" s="133"/>
      <c r="E8274" s="133"/>
    </row>
    <row r="8275" customFormat="false" ht="12.75" hidden="false" customHeight="false" outlineLevel="2" collapsed="false">
      <c r="A8275" s="133" t="s">
        <v>882</v>
      </c>
      <c r="B8275" s="133" t="s">
        <v>2292</v>
      </c>
      <c r="C8275" s="134" t="n">
        <v>31.9</v>
      </c>
      <c r="D8275" s="133" t="s">
        <v>2293</v>
      </c>
      <c r="E8275" s="133" t="s">
        <v>2527</v>
      </c>
    </row>
    <row r="8276" customFormat="false" ht="12.75" hidden="false" customHeight="false" outlineLevel="2" collapsed="false">
      <c r="A8276" s="133" t="s">
        <v>882</v>
      </c>
      <c r="B8276" s="133" t="s">
        <v>2295</v>
      </c>
      <c r="C8276" s="134" t="n">
        <v>54</v>
      </c>
      <c r="D8276" s="133" t="s">
        <v>2293</v>
      </c>
      <c r="E8276" s="133" t="s">
        <v>2527</v>
      </c>
    </row>
    <row r="8277" customFormat="false" ht="12.75" hidden="false" customHeight="false" outlineLevel="2" collapsed="false">
      <c r="A8277" s="133" t="s">
        <v>882</v>
      </c>
      <c r="B8277" s="133" t="s">
        <v>2296</v>
      </c>
      <c r="C8277" s="134" t="n">
        <v>371.9</v>
      </c>
      <c r="D8277" s="133" t="s">
        <v>2293</v>
      </c>
      <c r="E8277" s="133" t="s">
        <v>2527</v>
      </c>
    </row>
    <row r="8278" customFormat="false" ht="12.75" hidden="false" customHeight="false" outlineLevel="2" collapsed="false">
      <c r="A8278" s="133" t="s">
        <v>882</v>
      </c>
      <c r="B8278" s="133" t="s">
        <v>2297</v>
      </c>
      <c r="C8278" s="134" t="n">
        <v>54.34</v>
      </c>
      <c r="D8278" s="133" t="s">
        <v>2293</v>
      </c>
      <c r="E8278" s="133" t="s">
        <v>2527</v>
      </c>
    </row>
    <row r="8279" customFormat="false" ht="12.75" hidden="false" customHeight="false" outlineLevel="2" collapsed="false">
      <c r="A8279" s="133" t="s">
        <v>882</v>
      </c>
      <c r="B8279" s="133" t="s">
        <v>2298</v>
      </c>
      <c r="C8279" s="134" t="n">
        <v>13.84</v>
      </c>
      <c r="D8279" s="133" t="s">
        <v>2293</v>
      </c>
      <c r="E8279" s="133" t="s">
        <v>2527</v>
      </c>
    </row>
    <row r="8280" customFormat="false" ht="12.75" hidden="false" customHeight="false" outlineLevel="2" collapsed="false">
      <c r="A8280" s="133" t="s">
        <v>882</v>
      </c>
      <c r="B8280" s="133" t="s">
        <v>2299</v>
      </c>
      <c r="C8280" s="134" t="n">
        <v>6</v>
      </c>
      <c r="D8280" s="133" t="s">
        <v>2293</v>
      </c>
      <c r="E8280" s="133" t="s">
        <v>2527</v>
      </c>
    </row>
    <row r="8281" customFormat="false" ht="12.75" hidden="false" customHeight="false" outlineLevel="2" collapsed="false">
      <c r="A8281" s="133" t="s">
        <v>882</v>
      </c>
      <c r="B8281" s="133" t="s">
        <v>2300</v>
      </c>
      <c r="C8281" s="134" t="n">
        <v>3.21</v>
      </c>
      <c r="D8281" s="133" t="s">
        <v>2293</v>
      </c>
      <c r="E8281" s="133" t="s">
        <v>2527</v>
      </c>
    </row>
    <row r="8282" customFormat="false" ht="12.75" hidden="false" customHeight="false" outlineLevel="2" collapsed="false">
      <c r="A8282" s="133" t="s">
        <v>882</v>
      </c>
      <c r="B8282" s="133" t="s">
        <v>2301</v>
      </c>
      <c r="C8282" s="134" t="n">
        <v>9</v>
      </c>
      <c r="D8282" s="133" t="s">
        <v>2293</v>
      </c>
      <c r="E8282" s="133" t="s">
        <v>2527</v>
      </c>
    </row>
    <row r="8283" customFormat="false" ht="12.75" hidden="false" customHeight="false" outlineLevel="2" collapsed="false">
      <c r="A8283" s="133" t="s">
        <v>882</v>
      </c>
      <c r="B8283" s="133" t="s">
        <v>2302</v>
      </c>
      <c r="C8283" s="134" t="n">
        <v>10.65</v>
      </c>
      <c r="D8283" s="133" t="s">
        <v>2293</v>
      </c>
      <c r="E8283" s="133" t="s">
        <v>2527</v>
      </c>
    </row>
    <row r="8284" customFormat="false" ht="12.75" hidden="false" customHeight="false" outlineLevel="2" collapsed="false">
      <c r="A8284" s="133" t="s">
        <v>882</v>
      </c>
      <c r="B8284" s="133" t="s">
        <v>2303</v>
      </c>
      <c r="C8284" s="134" t="n">
        <v>5</v>
      </c>
      <c r="D8284" s="133" t="s">
        <v>2293</v>
      </c>
      <c r="E8284" s="133" t="s">
        <v>2527</v>
      </c>
    </row>
    <row r="8285" customFormat="false" ht="12.75" hidden="false" customHeight="false" outlineLevel="2" collapsed="false">
      <c r="A8285" s="133" t="s">
        <v>882</v>
      </c>
      <c r="B8285" s="133" t="s">
        <v>2304</v>
      </c>
      <c r="C8285" s="134" t="n">
        <v>5.46</v>
      </c>
      <c r="D8285" s="133" t="s">
        <v>2293</v>
      </c>
      <c r="E8285" s="133" t="s">
        <v>2527</v>
      </c>
    </row>
    <row r="8286" customFormat="false" ht="12.75" hidden="false" customHeight="false" outlineLevel="2" collapsed="false">
      <c r="A8286" s="133" t="s">
        <v>882</v>
      </c>
      <c r="B8286" s="133" t="s">
        <v>2308</v>
      </c>
      <c r="C8286" s="134" t="n">
        <v>148.89</v>
      </c>
      <c r="D8286" s="133" t="s">
        <v>2293</v>
      </c>
      <c r="E8286" s="133" t="s">
        <v>2527</v>
      </c>
    </row>
    <row r="8287" customFormat="false" ht="12.75" hidden="false" customHeight="false" outlineLevel="2" collapsed="false">
      <c r="A8287" s="133" t="s">
        <v>882</v>
      </c>
      <c r="B8287" s="133" t="s">
        <v>2309</v>
      </c>
      <c r="C8287" s="134" t="n">
        <v>227.32</v>
      </c>
      <c r="D8287" s="133" t="s">
        <v>2293</v>
      </c>
      <c r="E8287" s="133" t="s">
        <v>2527</v>
      </c>
    </row>
    <row r="8288" customFormat="false" ht="12.75" hidden="false" customHeight="false" outlineLevel="2" collapsed="false">
      <c r="A8288" s="133" t="s">
        <v>882</v>
      </c>
      <c r="B8288" s="133" t="s">
        <v>2310</v>
      </c>
      <c r="C8288" s="134" t="n">
        <v>14.46</v>
      </c>
      <c r="D8288" s="133" t="s">
        <v>2293</v>
      </c>
      <c r="E8288" s="133" t="s">
        <v>2527</v>
      </c>
    </row>
    <row r="8289" customFormat="false" ht="12.75" hidden="false" customHeight="false" outlineLevel="2" collapsed="false">
      <c r="A8289" s="133" t="s">
        <v>882</v>
      </c>
      <c r="B8289" s="133" t="s">
        <v>2311</v>
      </c>
      <c r="C8289" s="134" t="n">
        <v>4.12</v>
      </c>
      <c r="D8289" s="133" t="s">
        <v>2293</v>
      </c>
      <c r="E8289" s="133" t="s">
        <v>2527</v>
      </c>
    </row>
    <row r="8290" customFormat="false" ht="12.75" hidden="false" customHeight="false" outlineLevel="2" collapsed="false">
      <c r="A8290" s="133" t="s">
        <v>882</v>
      </c>
      <c r="B8290" s="133" t="s">
        <v>2312</v>
      </c>
      <c r="C8290" s="134" t="n">
        <v>11.17</v>
      </c>
      <c r="D8290" s="133" t="s">
        <v>2293</v>
      </c>
      <c r="E8290" s="133" t="s">
        <v>2527</v>
      </c>
    </row>
    <row r="8291" customFormat="false" ht="12.75" hidden="false" customHeight="false" outlineLevel="1" collapsed="false">
      <c r="A8291" s="135" t="s">
        <v>3929</v>
      </c>
      <c r="B8291" s="133"/>
      <c r="C8291" s="134" t="n">
        <f aca="false">SUBTOTAL(9,C8275:C8290)</f>
        <v>971.26</v>
      </c>
      <c r="D8291" s="133"/>
      <c r="E8291" s="133"/>
    </row>
    <row r="8292" customFormat="false" ht="12.75" hidden="false" customHeight="false" outlineLevel="2" collapsed="false">
      <c r="A8292" s="133" t="s">
        <v>1452</v>
      </c>
      <c r="B8292" s="133" t="s">
        <v>2305</v>
      </c>
      <c r="C8292" s="134" t="n">
        <v>175</v>
      </c>
      <c r="D8292" s="133" t="s">
        <v>2622</v>
      </c>
      <c r="E8292" s="133" t="s">
        <v>2800</v>
      </c>
    </row>
    <row r="8293" customFormat="false" ht="12.75" hidden="false" customHeight="false" outlineLevel="2" collapsed="false">
      <c r="A8293" s="133" t="s">
        <v>1452</v>
      </c>
      <c r="B8293" s="133" t="s">
        <v>2306</v>
      </c>
      <c r="C8293" s="134" t="n">
        <v>50</v>
      </c>
      <c r="D8293" s="133" t="s">
        <v>2622</v>
      </c>
      <c r="E8293" s="133" t="s">
        <v>2800</v>
      </c>
    </row>
    <row r="8294" customFormat="false" ht="12.75" hidden="false" customHeight="false" outlineLevel="2" collapsed="false">
      <c r="A8294" s="133" t="s">
        <v>1452</v>
      </c>
      <c r="B8294" s="133" t="s">
        <v>2307</v>
      </c>
      <c r="C8294" s="134" t="n">
        <v>50</v>
      </c>
      <c r="D8294" s="133" t="s">
        <v>2622</v>
      </c>
      <c r="E8294" s="133" t="s">
        <v>2800</v>
      </c>
    </row>
    <row r="8295" customFormat="false" ht="12.75" hidden="false" customHeight="false" outlineLevel="2" collapsed="false">
      <c r="A8295" s="133" t="s">
        <v>1452</v>
      </c>
      <c r="B8295" s="133" t="s">
        <v>2364</v>
      </c>
      <c r="C8295" s="134" t="n">
        <v>200</v>
      </c>
      <c r="D8295" s="133" t="s">
        <v>2622</v>
      </c>
      <c r="E8295" s="133" t="s">
        <v>2800</v>
      </c>
    </row>
    <row r="8296" customFormat="false" ht="12.75" hidden="false" customHeight="false" outlineLevel="2" collapsed="false">
      <c r="A8296" s="133" t="s">
        <v>1452</v>
      </c>
      <c r="B8296" s="133" t="s">
        <v>2465</v>
      </c>
      <c r="C8296" s="134" t="n">
        <v>10</v>
      </c>
      <c r="D8296" s="133" t="s">
        <v>2622</v>
      </c>
      <c r="E8296" s="133" t="s">
        <v>2800</v>
      </c>
    </row>
    <row r="8297" customFormat="false" ht="12.75" hidden="false" customHeight="false" outlineLevel="2" collapsed="false">
      <c r="A8297" s="133" t="s">
        <v>1452</v>
      </c>
      <c r="B8297" s="133" t="s">
        <v>2340</v>
      </c>
      <c r="C8297" s="134" t="n">
        <v>78</v>
      </c>
      <c r="D8297" s="133" t="s">
        <v>2622</v>
      </c>
      <c r="E8297" s="133" t="s">
        <v>2800</v>
      </c>
    </row>
    <row r="8298" customFormat="false" ht="12.75" hidden="false" customHeight="false" outlineLevel="2" collapsed="false">
      <c r="A8298" s="133" t="s">
        <v>1452</v>
      </c>
      <c r="B8298" s="133" t="s">
        <v>2499</v>
      </c>
      <c r="C8298" s="134" t="n">
        <v>43</v>
      </c>
      <c r="D8298" s="133" t="s">
        <v>2622</v>
      </c>
      <c r="E8298" s="133" t="s">
        <v>2800</v>
      </c>
    </row>
    <row r="8299" customFormat="false" ht="12.75" hidden="false" customHeight="false" outlineLevel="2" collapsed="false">
      <c r="A8299" s="133" t="s">
        <v>1452</v>
      </c>
      <c r="B8299" s="133" t="s">
        <v>2342</v>
      </c>
      <c r="C8299" s="134" t="n">
        <v>13</v>
      </c>
      <c r="D8299" s="133" t="s">
        <v>2622</v>
      </c>
      <c r="E8299" s="133" t="s">
        <v>2800</v>
      </c>
    </row>
    <row r="8300" customFormat="false" ht="12.75" hidden="false" customHeight="false" outlineLevel="2" collapsed="false">
      <c r="A8300" s="133" t="s">
        <v>1452</v>
      </c>
      <c r="B8300" s="133" t="s">
        <v>2409</v>
      </c>
      <c r="C8300" s="134" t="n">
        <v>3</v>
      </c>
      <c r="D8300" s="133" t="s">
        <v>2622</v>
      </c>
      <c r="E8300" s="133" t="s">
        <v>2800</v>
      </c>
    </row>
    <row r="8301" customFormat="false" ht="12.75" hidden="false" customHeight="false" outlineLevel="2" collapsed="false">
      <c r="A8301" s="133" t="s">
        <v>1452</v>
      </c>
      <c r="B8301" s="133" t="s">
        <v>2411</v>
      </c>
      <c r="C8301" s="134" t="n">
        <v>4</v>
      </c>
      <c r="D8301" s="133" t="s">
        <v>2622</v>
      </c>
      <c r="E8301" s="133" t="s">
        <v>2800</v>
      </c>
    </row>
    <row r="8302" customFormat="false" ht="12.75" hidden="false" customHeight="false" outlineLevel="2" collapsed="false">
      <c r="A8302" s="133" t="s">
        <v>1452</v>
      </c>
      <c r="B8302" s="133" t="s">
        <v>2343</v>
      </c>
      <c r="C8302" s="134" t="n">
        <v>10</v>
      </c>
      <c r="D8302" s="133" t="s">
        <v>2622</v>
      </c>
      <c r="E8302" s="133" t="s">
        <v>2800</v>
      </c>
    </row>
    <row r="8303" customFormat="false" ht="12.75" hidden="false" customHeight="false" outlineLevel="2" collapsed="false">
      <c r="A8303" s="133" t="s">
        <v>1452</v>
      </c>
      <c r="B8303" s="133" t="s">
        <v>2344</v>
      </c>
      <c r="C8303" s="134" t="n">
        <v>6.19</v>
      </c>
      <c r="D8303" s="133" t="s">
        <v>2622</v>
      </c>
      <c r="E8303" s="133" t="s">
        <v>2800</v>
      </c>
    </row>
    <row r="8304" customFormat="false" ht="12.75" hidden="false" customHeight="false" outlineLevel="2" collapsed="false">
      <c r="A8304" s="133" t="s">
        <v>1452</v>
      </c>
      <c r="B8304" s="133" t="s">
        <v>2413</v>
      </c>
      <c r="C8304" s="134" t="n">
        <v>22</v>
      </c>
      <c r="D8304" s="133" t="s">
        <v>2622</v>
      </c>
      <c r="E8304" s="133" t="s">
        <v>2800</v>
      </c>
    </row>
    <row r="8305" customFormat="false" ht="12.75" hidden="false" customHeight="false" outlineLevel="1" collapsed="false">
      <c r="A8305" s="135" t="s">
        <v>3930</v>
      </c>
      <c r="B8305" s="133"/>
      <c r="C8305" s="134" t="n">
        <f aca="false">SUBTOTAL(9,C8292:C8304)</f>
        <v>664.19</v>
      </c>
      <c r="D8305" s="133"/>
      <c r="E8305" s="133"/>
    </row>
    <row r="8306" customFormat="false" ht="12.75" hidden="false" customHeight="false" outlineLevel="2" collapsed="false">
      <c r="A8306" s="133" t="s">
        <v>958</v>
      </c>
      <c r="B8306" s="133" t="s">
        <v>2305</v>
      </c>
      <c r="C8306" s="134" t="n">
        <v>175</v>
      </c>
      <c r="D8306" s="133" t="s">
        <v>2809</v>
      </c>
      <c r="E8306" s="133" t="s">
        <v>2894</v>
      </c>
    </row>
    <row r="8307" customFormat="false" ht="12.75" hidden="false" customHeight="false" outlineLevel="2" collapsed="false">
      <c r="A8307" s="133" t="s">
        <v>958</v>
      </c>
      <c r="B8307" s="133" t="s">
        <v>2307</v>
      </c>
      <c r="C8307" s="134" t="n">
        <v>50</v>
      </c>
      <c r="D8307" s="133" t="s">
        <v>2809</v>
      </c>
      <c r="E8307" s="133" t="s">
        <v>2894</v>
      </c>
    </row>
    <row r="8308" customFormat="false" ht="12.75" hidden="false" customHeight="false" outlineLevel="1" collapsed="false">
      <c r="A8308" s="135" t="s">
        <v>3931</v>
      </c>
      <c r="B8308" s="133"/>
      <c r="C8308" s="134" t="n">
        <f aca="false">SUBTOTAL(9,C8306:C8307)</f>
        <v>225</v>
      </c>
      <c r="D8308" s="133"/>
      <c r="E8308" s="133"/>
    </row>
    <row r="8309" customFormat="false" ht="12.75" hidden="false" customHeight="false" outlineLevel="2" collapsed="false">
      <c r="A8309" s="133" t="s">
        <v>959</v>
      </c>
      <c r="B8309" s="133" t="s">
        <v>2292</v>
      </c>
      <c r="C8309" s="134" t="n">
        <v>31.9</v>
      </c>
      <c r="D8309" s="133" t="s">
        <v>2809</v>
      </c>
      <c r="E8309" s="133" t="s">
        <v>2894</v>
      </c>
    </row>
    <row r="8310" customFormat="false" ht="12.75" hidden="false" customHeight="false" outlineLevel="2" collapsed="false">
      <c r="A8310" s="133" t="s">
        <v>959</v>
      </c>
      <c r="B8310" s="133" t="s">
        <v>2295</v>
      </c>
      <c r="C8310" s="134" t="n">
        <v>54</v>
      </c>
      <c r="D8310" s="133" t="s">
        <v>2809</v>
      </c>
      <c r="E8310" s="133" t="s">
        <v>2894</v>
      </c>
    </row>
    <row r="8311" customFormat="false" ht="12.75" hidden="false" customHeight="false" outlineLevel="2" collapsed="false">
      <c r="A8311" s="133" t="s">
        <v>959</v>
      </c>
      <c r="B8311" s="133" t="s">
        <v>2296</v>
      </c>
      <c r="C8311" s="134" t="n">
        <v>371.9</v>
      </c>
      <c r="D8311" s="133" t="s">
        <v>2809</v>
      </c>
      <c r="E8311" s="133" t="s">
        <v>2894</v>
      </c>
    </row>
    <row r="8312" customFormat="false" ht="12.75" hidden="false" customHeight="false" outlineLevel="2" collapsed="false">
      <c r="A8312" s="133" t="s">
        <v>959</v>
      </c>
      <c r="B8312" s="133" t="s">
        <v>2297</v>
      </c>
      <c r="C8312" s="134" t="n">
        <v>54.34</v>
      </c>
      <c r="D8312" s="133" t="s">
        <v>2809</v>
      </c>
      <c r="E8312" s="133" t="s">
        <v>2894</v>
      </c>
    </row>
    <row r="8313" customFormat="false" ht="12.75" hidden="false" customHeight="false" outlineLevel="2" collapsed="false">
      <c r="A8313" s="133" t="s">
        <v>959</v>
      </c>
      <c r="B8313" s="133" t="s">
        <v>2298</v>
      </c>
      <c r="C8313" s="134" t="n">
        <v>13.84</v>
      </c>
      <c r="D8313" s="133" t="s">
        <v>2809</v>
      </c>
      <c r="E8313" s="133" t="s">
        <v>2894</v>
      </c>
    </row>
    <row r="8314" customFormat="false" ht="12.75" hidden="false" customHeight="false" outlineLevel="2" collapsed="false">
      <c r="A8314" s="133" t="s">
        <v>959</v>
      </c>
      <c r="B8314" s="133" t="s">
        <v>2299</v>
      </c>
      <c r="C8314" s="134" t="n">
        <v>6</v>
      </c>
      <c r="D8314" s="133" t="s">
        <v>2809</v>
      </c>
      <c r="E8314" s="133" t="s">
        <v>2894</v>
      </c>
    </row>
    <row r="8315" customFormat="false" ht="12.75" hidden="false" customHeight="false" outlineLevel="2" collapsed="false">
      <c r="A8315" s="133" t="s">
        <v>959</v>
      </c>
      <c r="B8315" s="133" t="s">
        <v>2300</v>
      </c>
      <c r="C8315" s="134" t="n">
        <v>3.21</v>
      </c>
      <c r="D8315" s="133" t="s">
        <v>2809</v>
      </c>
      <c r="E8315" s="133" t="s">
        <v>2894</v>
      </c>
    </row>
    <row r="8316" customFormat="false" ht="12.75" hidden="false" customHeight="false" outlineLevel="2" collapsed="false">
      <c r="A8316" s="133" t="s">
        <v>959</v>
      </c>
      <c r="B8316" s="133" t="s">
        <v>2301</v>
      </c>
      <c r="C8316" s="134" t="n">
        <v>9</v>
      </c>
      <c r="D8316" s="133" t="s">
        <v>2809</v>
      </c>
      <c r="E8316" s="133" t="s">
        <v>2894</v>
      </c>
    </row>
    <row r="8317" customFormat="false" ht="12.75" hidden="false" customHeight="false" outlineLevel="2" collapsed="false">
      <c r="A8317" s="133" t="s">
        <v>959</v>
      </c>
      <c r="B8317" s="133" t="s">
        <v>2302</v>
      </c>
      <c r="C8317" s="134" t="n">
        <v>10.65</v>
      </c>
      <c r="D8317" s="133" t="s">
        <v>2809</v>
      </c>
      <c r="E8317" s="133" t="s">
        <v>2894</v>
      </c>
    </row>
    <row r="8318" customFormat="false" ht="12.75" hidden="false" customHeight="false" outlineLevel="2" collapsed="false">
      <c r="A8318" s="133" t="s">
        <v>959</v>
      </c>
      <c r="B8318" s="133" t="s">
        <v>2303</v>
      </c>
      <c r="C8318" s="134" t="n">
        <v>5</v>
      </c>
      <c r="D8318" s="133" t="s">
        <v>2809</v>
      </c>
      <c r="E8318" s="133" t="s">
        <v>2894</v>
      </c>
    </row>
    <row r="8319" customFormat="false" ht="12.75" hidden="false" customHeight="false" outlineLevel="2" collapsed="false">
      <c r="A8319" s="133" t="s">
        <v>959</v>
      </c>
      <c r="B8319" s="133" t="s">
        <v>2304</v>
      </c>
      <c r="C8319" s="134" t="n">
        <v>5.46</v>
      </c>
      <c r="D8319" s="133" t="s">
        <v>2809</v>
      </c>
      <c r="E8319" s="133" t="s">
        <v>2894</v>
      </c>
    </row>
    <row r="8320" customFormat="false" ht="12.75" hidden="false" customHeight="false" outlineLevel="2" collapsed="false">
      <c r="A8320" s="133" t="s">
        <v>959</v>
      </c>
      <c r="B8320" s="133" t="s">
        <v>2340</v>
      </c>
      <c r="C8320" s="134" t="n">
        <v>78</v>
      </c>
      <c r="D8320" s="133" t="s">
        <v>2809</v>
      </c>
      <c r="E8320" s="133" t="s">
        <v>2894</v>
      </c>
    </row>
    <row r="8321" customFormat="false" ht="12.75" hidden="false" customHeight="false" outlineLevel="2" collapsed="false">
      <c r="A8321" s="133" t="s">
        <v>959</v>
      </c>
      <c r="B8321" s="133" t="s">
        <v>2341</v>
      </c>
      <c r="C8321" s="134" t="n">
        <v>177</v>
      </c>
      <c r="D8321" s="133" t="s">
        <v>2809</v>
      </c>
      <c r="E8321" s="133" t="s">
        <v>2894</v>
      </c>
    </row>
    <row r="8322" customFormat="false" ht="12.75" hidden="false" customHeight="false" outlineLevel="2" collapsed="false">
      <c r="A8322" s="133" t="s">
        <v>959</v>
      </c>
      <c r="B8322" s="133" t="s">
        <v>2342</v>
      </c>
      <c r="C8322" s="134" t="n">
        <v>13</v>
      </c>
      <c r="D8322" s="133" t="s">
        <v>2809</v>
      </c>
      <c r="E8322" s="133" t="s">
        <v>2894</v>
      </c>
    </row>
    <row r="8323" customFormat="false" ht="12.75" hidden="false" customHeight="false" outlineLevel="2" collapsed="false">
      <c r="A8323" s="133" t="s">
        <v>959</v>
      </c>
      <c r="B8323" s="133" t="s">
        <v>2343</v>
      </c>
      <c r="C8323" s="134" t="n">
        <v>10</v>
      </c>
      <c r="D8323" s="133" t="s">
        <v>2809</v>
      </c>
      <c r="E8323" s="133" t="s">
        <v>2894</v>
      </c>
    </row>
    <row r="8324" customFormat="false" ht="12.75" hidden="false" customHeight="false" outlineLevel="2" collapsed="false">
      <c r="A8324" s="133" t="s">
        <v>959</v>
      </c>
      <c r="B8324" s="133" t="s">
        <v>2344</v>
      </c>
      <c r="C8324" s="134" t="n">
        <v>6.19</v>
      </c>
      <c r="D8324" s="133" t="s">
        <v>2809</v>
      </c>
      <c r="E8324" s="133" t="s">
        <v>2894</v>
      </c>
    </row>
    <row r="8325" customFormat="false" ht="12.75" hidden="false" customHeight="false" outlineLevel="1" collapsed="false">
      <c r="A8325" s="135" t="s">
        <v>3932</v>
      </c>
      <c r="B8325" s="133"/>
      <c r="C8325" s="134" t="n">
        <f aca="false">SUBTOTAL(9,C8309:C8324)</f>
        <v>849.49</v>
      </c>
      <c r="D8325" s="133"/>
      <c r="E8325" s="133"/>
    </row>
    <row r="8326" customFormat="false" ht="12.75" hidden="false" customHeight="false" outlineLevel="2" collapsed="false">
      <c r="A8326" s="133" t="s">
        <v>1552</v>
      </c>
      <c r="B8326" s="133" t="s">
        <v>2288</v>
      </c>
      <c r="C8326" s="134" t="n">
        <v>40</v>
      </c>
      <c r="D8326" s="133" t="s">
        <v>2359</v>
      </c>
      <c r="E8326" s="133" t="s">
        <v>3933</v>
      </c>
    </row>
    <row r="8327" customFormat="false" ht="12.75" hidden="false" customHeight="false" outlineLevel="1" collapsed="false">
      <c r="A8327" s="135" t="s">
        <v>3934</v>
      </c>
      <c r="B8327" s="133"/>
      <c r="C8327" s="134" t="n">
        <f aca="false">SUBTOTAL(9,C8326)</f>
        <v>40</v>
      </c>
      <c r="D8327" s="133"/>
      <c r="E8327" s="133"/>
    </row>
    <row r="8328" customFormat="false" ht="12.75" hidden="false" customHeight="false" outlineLevel="2" collapsed="false">
      <c r="A8328" s="133" t="s">
        <v>625</v>
      </c>
      <c r="B8328" s="133" t="s">
        <v>2322</v>
      </c>
      <c r="C8328" s="134" t="n">
        <v>10</v>
      </c>
      <c r="D8328" s="133" t="s">
        <v>2293</v>
      </c>
      <c r="E8328" s="133" t="s">
        <v>2480</v>
      </c>
    </row>
    <row r="8329" customFormat="false" ht="12.75" hidden="false" customHeight="false" outlineLevel="2" collapsed="false">
      <c r="A8329" s="133" t="s">
        <v>625</v>
      </c>
      <c r="B8329" s="133" t="s">
        <v>2323</v>
      </c>
      <c r="C8329" s="134" t="n">
        <v>3.1</v>
      </c>
      <c r="D8329" s="133" t="s">
        <v>2293</v>
      </c>
      <c r="E8329" s="133" t="s">
        <v>2480</v>
      </c>
    </row>
    <row r="8330" customFormat="false" ht="12.75" hidden="false" customHeight="false" outlineLevel="2" collapsed="false">
      <c r="A8330" s="133" t="s">
        <v>625</v>
      </c>
      <c r="B8330" s="133" t="s">
        <v>2324</v>
      </c>
      <c r="C8330" s="134" t="n">
        <v>54</v>
      </c>
      <c r="D8330" s="133" t="s">
        <v>2293</v>
      </c>
      <c r="E8330" s="133" t="s">
        <v>2480</v>
      </c>
    </row>
    <row r="8331" customFormat="false" ht="12.75" hidden="false" customHeight="false" outlineLevel="2" collapsed="false">
      <c r="A8331" s="133" t="s">
        <v>625</v>
      </c>
      <c r="B8331" s="133" t="s">
        <v>2498</v>
      </c>
      <c r="C8331" s="134" t="n">
        <v>8.5</v>
      </c>
      <c r="D8331" s="133" t="s">
        <v>2293</v>
      </c>
      <c r="E8331" s="133" t="s">
        <v>2480</v>
      </c>
    </row>
    <row r="8332" customFormat="false" ht="12.75" hidden="false" customHeight="false" outlineLevel="2" collapsed="false">
      <c r="A8332" s="133" t="s">
        <v>625</v>
      </c>
      <c r="B8332" s="133" t="s">
        <v>2327</v>
      </c>
      <c r="C8332" s="134" t="n">
        <v>25</v>
      </c>
      <c r="D8332" s="133" t="s">
        <v>2293</v>
      </c>
      <c r="E8332" s="133" t="s">
        <v>2480</v>
      </c>
    </row>
    <row r="8333" customFormat="false" ht="12.75" hidden="false" customHeight="false" outlineLevel="2" collapsed="false">
      <c r="A8333" s="133" t="s">
        <v>625</v>
      </c>
      <c r="B8333" s="133" t="s">
        <v>2333</v>
      </c>
      <c r="C8333" s="134" t="n">
        <v>76.92</v>
      </c>
      <c r="D8333" s="133" t="s">
        <v>2293</v>
      </c>
      <c r="E8333" s="133" t="s">
        <v>2480</v>
      </c>
    </row>
    <row r="8334" customFormat="false" ht="12.75" hidden="false" customHeight="false" outlineLevel="2" collapsed="false">
      <c r="A8334" s="133" t="s">
        <v>625</v>
      </c>
      <c r="B8334" s="133" t="s">
        <v>2334</v>
      </c>
      <c r="C8334" s="134" t="n">
        <v>825</v>
      </c>
      <c r="D8334" s="133" t="s">
        <v>2293</v>
      </c>
      <c r="E8334" s="133" t="s">
        <v>2480</v>
      </c>
    </row>
    <row r="8335" customFormat="false" ht="12.75" hidden="false" customHeight="false" outlineLevel="2" collapsed="false">
      <c r="A8335" s="133" t="s">
        <v>625</v>
      </c>
      <c r="B8335" s="133" t="s">
        <v>2336</v>
      </c>
      <c r="C8335" s="134" t="n">
        <v>2.73</v>
      </c>
      <c r="D8335" s="133" t="s">
        <v>2293</v>
      </c>
      <c r="E8335" s="133" t="s">
        <v>2480</v>
      </c>
    </row>
    <row r="8336" customFormat="false" ht="12.75" hidden="false" customHeight="false" outlineLevel="2" collapsed="false">
      <c r="A8336" s="133" t="s">
        <v>625</v>
      </c>
      <c r="B8336" s="133" t="s">
        <v>2337</v>
      </c>
      <c r="C8336" s="134" t="n">
        <v>0</v>
      </c>
      <c r="D8336" s="133" t="s">
        <v>2293</v>
      </c>
      <c r="E8336" s="133" t="s">
        <v>2480</v>
      </c>
    </row>
    <row r="8337" customFormat="false" ht="12.75" hidden="false" customHeight="false" outlineLevel="1" collapsed="false">
      <c r="A8337" s="135" t="s">
        <v>3935</v>
      </c>
      <c r="B8337" s="133"/>
      <c r="C8337" s="134" t="n">
        <f aca="false">SUBTOTAL(9,C8328:C8336)</f>
        <v>1005.25</v>
      </c>
      <c r="D8337" s="133"/>
      <c r="E8337" s="133"/>
    </row>
    <row r="8338" customFormat="false" ht="12.75" hidden="false" customHeight="false" outlineLevel="2" collapsed="false">
      <c r="A8338" s="133" t="s">
        <v>1453</v>
      </c>
      <c r="B8338" s="133" t="s">
        <v>2608</v>
      </c>
      <c r="C8338" s="134" t="n">
        <v>16.32</v>
      </c>
      <c r="D8338" s="133" t="s">
        <v>2622</v>
      </c>
      <c r="E8338" s="133" t="s">
        <v>2800</v>
      </c>
    </row>
    <row r="8339" customFormat="false" ht="12.75" hidden="false" customHeight="false" outlineLevel="2" collapsed="false">
      <c r="A8339" s="133" t="s">
        <v>1453</v>
      </c>
      <c r="B8339" s="133" t="s">
        <v>2610</v>
      </c>
      <c r="C8339" s="134" t="n">
        <v>11.65</v>
      </c>
      <c r="D8339" s="133" t="s">
        <v>2622</v>
      </c>
      <c r="E8339" s="133" t="s">
        <v>2800</v>
      </c>
    </row>
    <row r="8340" customFormat="false" ht="12.75" hidden="false" customHeight="false" outlineLevel="2" collapsed="false">
      <c r="A8340" s="133" t="s">
        <v>1453</v>
      </c>
      <c r="B8340" s="133" t="s">
        <v>2611</v>
      </c>
      <c r="C8340" s="134" t="n">
        <v>369.3</v>
      </c>
      <c r="D8340" s="133" t="s">
        <v>2622</v>
      </c>
      <c r="E8340" s="133" t="s">
        <v>2800</v>
      </c>
    </row>
    <row r="8341" customFormat="false" ht="12.75" hidden="false" customHeight="false" outlineLevel="2" collapsed="false">
      <c r="A8341" s="133" t="s">
        <v>1453</v>
      </c>
      <c r="B8341" s="133" t="s">
        <v>2612</v>
      </c>
      <c r="C8341" s="134" t="n">
        <v>14.46</v>
      </c>
      <c r="D8341" s="133" t="s">
        <v>2622</v>
      </c>
      <c r="E8341" s="133" t="s">
        <v>2800</v>
      </c>
    </row>
    <row r="8342" customFormat="false" ht="12.75" hidden="false" customHeight="false" outlineLevel="2" collapsed="false">
      <c r="A8342" s="133" t="s">
        <v>1453</v>
      </c>
      <c r="B8342" s="133" t="s">
        <v>2613</v>
      </c>
      <c r="C8342" s="134" t="n">
        <v>4.12</v>
      </c>
      <c r="D8342" s="133" t="s">
        <v>2622</v>
      </c>
      <c r="E8342" s="133" t="s">
        <v>2800</v>
      </c>
    </row>
    <row r="8343" customFormat="false" ht="12.75" hidden="false" customHeight="false" outlineLevel="2" collapsed="false">
      <c r="A8343" s="133" t="s">
        <v>1453</v>
      </c>
      <c r="B8343" s="133" t="s">
        <v>2614</v>
      </c>
      <c r="C8343" s="134" t="n">
        <v>880.07</v>
      </c>
      <c r="D8343" s="133" t="s">
        <v>2622</v>
      </c>
      <c r="E8343" s="133" t="s">
        <v>2800</v>
      </c>
    </row>
    <row r="8344" customFormat="false" ht="12.75" hidden="false" customHeight="false" outlineLevel="2" collapsed="false">
      <c r="A8344" s="133" t="s">
        <v>1453</v>
      </c>
      <c r="B8344" s="133" t="s">
        <v>2615</v>
      </c>
      <c r="C8344" s="134" t="n">
        <v>11.17</v>
      </c>
      <c r="D8344" s="133" t="s">
        <v>2622</v>
      </c>
      <c r="E8344" s="133" t="s">
        <v>2800</v>
      </c>
    </row>
    <row r="8345" customFormat="false" ht="12.75" hidden="false" customHeight="false" outlineLevel="2" collapsed="false">
      <c r="A8345" s="133" t="s">
        <v>1453</v>
      </c>
      <c r="B8345" s="133" t="s">
        <v>2340</v>
      </c>
      <c r="C8345" s="134" t="n">
        <v>78</v>
      </c>
      <c r="D8345" s="133" t="s">
        <v>2622</v>
      </c>
      <c r="E8345" s="133" t="s">
        <v>2800</v>
      </c>
    </row>
    <row r="8346" customFormat="false" ht="12.75" hidden="false" customHeight="false" outlineLevel="2" collapsed="false">
      <c r="A8346" s="133" t="s">
        <v>1453</v>
      </c>
      <c r="B8346" s="133" t="s">
        <v>2341</v>
      </c>
      <c r="C8346" s="134" t="n">
        <v>177</v>
      </c>
      <c r="D8346" s="133" t="s">
        <v>2622</v>
      </c>
      <c r="E8346" s="133" t="s">
        <v>2800</v>
      </c>
    </row>
    <row r="8347" customFormat="false" ht="12.75" hidden="false" customHeight="false" outlineLevel="2" collapsed="false">
      <c r="A8347" s="133" t="s">
        <v>1453</v>
      </c>
      <c r="B8347" s="133" t="s">
        <v>2342</v>
      </c>
      <c r="C8347" s="134" t="n">
        <v>13</v>
      </c>
      <c r="D8347" s="133" t="s">
        <v>2622</v>
      </c>
      <c r="E8347" s="133" t="s">
        <v>2800</v>
      </c>
    </row>
    <row r="8348" customFormat="false" ht="12.75" hidden="false" customHeight="false" outlineLevel="2" collapsed="false">
      <c r="A8348" s="133" t="s">
        <v>1453</v>
      </c>
      <c r="B8348" s="133" t="s">
        <v>2343</v>
      </c>
      <c r="C8348" s="134" t="n">
        <v>10</v>
      </c>
      <c r="D8348" s="133" t="s">
        <v>2622</v>
      </c>
      <c r="E8348" s="133" t="s">
        <v>2800</v>
      </c>
    </row>
    <row r="8349" customFormat="false" ht="12.75" hidden="false" customHeight="false" outlineLevel="2" collapsed="false">
      <c r="A8349" s="133" t="s">
        <v>1453</v>
      </c>
      <c r="B8349" s="133" t="s">
        <v>2616</v>
      </c>
      <c r="C8349" s="134" t="n">
        <v>245</v>
      </c>
      <c r="D8349" s="133" t="s">
        <v>2622</v>
      </c>
      <c r="E8349" s="133" t="s">
        <v>2800</v>
      </c>
    </row>
    <row r="8350" customFormat="false" ht="12.75" hidden="false" customHeight="false" outlineLevel="2" collapsed="false">
      <c r="A8350" s="133" t="s">
        <v>1453</v>
      </c>
      <c r="B8350" s="133" t="s">
        <v>2344</v>
      </c>
      <c r="C8350" s="134" t="n">
        <v>6.19</v>
      </c>
      <c r="D8350" s="133" t="s">
        <v>2622</v>
      </c>
      <c r="E8350" s="133" t="s">
        <v>2800</v>
      </c>
    </row>
    <row r="8351" customFormat="false" ht="12.75" hidden="false" customHeight="false" outlineLevel="1" collapsed="false">
      <c r="A8351" s="135" t="s">
        <v>3936</v>
      </c>
      <c r="B8351" s="133"/>
      <c r="C8351" s="134" t="n">
        <f aca="false">SUBTOTAL(9,C8338:C8350)</f>
        <v>1836.28</v>
      </c>
      <c r="D8351" s="133"/>
      <c r="E8351" s="133"/>
    </row>
    <row r="8352" customFormat="false" ht="12.75" hidden="false" customHeight="false" outlineLevel="2" collapsed="false">
      <c r="A8352" s="133" t="s">
        <v>1748</v>
      </c>
      <c r="B8352" s="133" t="s">
        <v>2510</v>
      </c>
      <c r="C8352" s="134" t="n">
        <v>148.3</v>
      </c>
      <c r="D8352" s="133" t="s">
        <v>2314</v>
      </c>
      <c r="E8352" s="133" t="s">
        <v>2717</v>
      </c>
    </row>
    <row r="8353" customFormat="false" ht="12.75" hidden="false" customHeight="false" outlineLevel="2" collapsed="false">
      <c r="A8353" s="133" t="s">
        <v>1748</v>
      </c>
      <c r="B8353" s="133" t="s">
        <v>2513</v>
      </c>
      <c r="C8353" s="134" t="n">
        <v>220.41</v>
      </c>
      <c r="D8353" s="133" t="s">
        <v>2314</v>
      </c>
      <c r="E8353" s="133" t="s">
        <v>2717</v>
      </c>
    </row>
    <row r="8354" customFormat="false" ht="12.75" hidden="false" customHeight="false" outlineLevel="2" collapsed="false">
      <c r="A8354" s="133" t="s">
        <v>1748</v>
      </c>
      <c r="B8354" s="133" t="s">
        <v>2514</v>
      </c>
      <c r="C8354" s="134" t="n">
        <v>227.32</v>
      </c>
      <c r="D8354" s="133" t="s">
        <v>2314</v>
      </c>
      <c r="E8354" s="133" t="s">
        <v>2717</v>
      </c>
    </row>
    <row r="8355" customFormat="false" ht="12.75" hidden="false" customHeight="false" outlineLevel="2" collapsed="false">
      <c r="A8355" s="133" t="s">
        <v>1748</v>
      </c>
      <c r="B8355" s="133" t="s">
        <v>2515</v>
      </c>
      <c r="C8355" s="134" t="n">
        <v>14.46</v>
      </c>
      <c r="D8355" s="133" t="s">
        <v>2314</v>
      </c>
      <c r="E8355" s="133" t="s">
        <v>2717</v>
      </c>
    </row>
    <row r="8356" customFormat="false" ht="12.75" hidden="false" customHeight="false" outlineLevel="2" collapsed="false">
      <c r="A8356" s="133" t="s">
        <v>1748</v>
      </c>
      <c r="B8356" s="133" t="s">
        <v>2517</v>
      </c>
      <c r="C8356" s="134" t="n">
        <v>11.17</v>
      </c>
      <c r="D8356" s="133" t="s">
        <v>2314</v>
      </c>
      <c r="E8356" s="133" t="s">
        <v>2717</v>
      </c>
    </row>
    <row r="8357" customFormat="false" ht="12.75" hidden="false" customHeight="false" outlineLevel="2" collapsed="false">
      <c r="A8357" s="133" t="s">
        <v>1748</v>
      </c>
      <c r="B8357" s="133" t="s">
        <v>2722</v>
      </c>
      <c r="C8357" s="134" t="n">
        <v>50.62</v>
      </c>
      <c r="D8357" s="133" t="s">
        <v>2314</v>
      </c>
      <c r="E8357" s="133" t="s">
        <v>2717</v>
      </c>
    </row>
    <row r="8358" customFormat="false" ht="12.75" hidden="false" customHeight="false" outlineLevel="1" collapsed="false">
      <c r="A8358" s="135" t="s">
        <v>3937</v>
      </c>
      <c r="B8358" s="133"/>
      <c r="C8358" s="134" t="n">
        <f aca="false">SUBTOTAL(9,C8352:C8357)</f>
        <v>672.28</v>
      </c>
      <c r="D8358" s="133"/>
      <c r="E8358" s="133"/>
    </row>
    <row r="8359" customFormat="false" ht="12.75" hidden="false" customHeight="false" outlineLevel="2" collapsed="false">
      <c r="A8359" s="133" t="s">
        <v>713</v>
      </c>
      <c r="B8359" s="133" t="s">
        <v>2288</v>
      </c>
      <c r="C8359" s="134" t="n">
        <v>40</v>
      </c>
      <c r="D8359" s="133" t="s">
        <v>2293</v>
      </c>
      <c r="E8359" s="133" t="s">
        <v>2523</v>
      </c>
    </row>
    <row r="8360" customFormat="false" ht="12.75" hidden="false" customHeight="false" outlineLevel="1" collapsed="false">
      <c r="A8360" s="135" t="s">
        <v>3938</v>
      </c>
      <c r="B8360" s="133"/>
      <c r="C8360" s="134" t="n">
        <f aca="false">SUBTOTAL(9,C8359)</f>
        <v>40</v>
      </c>
      <c r="D8360" s="133"/>
      <c r="E8360" s="133"/>
    </row>
    <row r="8361" customFormat="false" ht="12.75" hidden="false" customHeight="false" outlineLevel="2" collapsed="false">
      <c r="A8361" s="133" t="s">
        <v>1179</v>
      </c>
      <c r="B8361" s="133" t="s">
        <v>2308</v>
      </c>
      <c r="C8361" s="134" t="n">
        <v>148.89</v>
      </c>
      <c r="D8361" s="133" t="s">
        <v>2429</v>
      </c>
      <c r="E8361" s="133" t="s">
        <v>3238</v>
      </c>
    </row>
    <row r="8362" customFormat="false" ht="12.75" hidden="false" customHeight="false" outlineLevel="2" collapsed="false">
      <c r="A8362" s="133" t="s">
        <v>1179</v>
      </c>
      <c r="B8362" s="133" t="s">
        <v>2309</v>
      </c>
      <c r="C8362" s="134" t="n">
        <v>227.32</v>
      </c>
      <c r="D8362" s="133" t="s">
        <v>2429</v>
      </c>
      <c r="E8362" s="133" t="s">
        <v>3238</v>
      </c>
    </row>
    <row r="8363" customFormat="false" ht="12.75" hidden="false" customHeight="false" outlineLevel="2" collapsed="false">
      <c r="A8363" s="133" t="s">
        <v>1179</v>
      </c>
      <c r="B8363" s="133" t="s">
        <v>2310</v>
      </c>
      <c r="C8363" s="134" t="n">
        <v>14.46</v>
      </c>
      <c r="D8363" s="133" t="s">
        <v>2429</v>
      </c>
      <c r="E8363" s="133" t="s">
        <v>3238</v>
      </c>
    </row>
    <row r="8364" customFormat="false" ht="12.75" hidden="false" customHeight="false" outlineLevel="2" collapsed="false">
      <c r="A8364" s="133" t="s">
        <v>1179</v>
      </c>
      <c r="B8364" s="133" t="s">
        <v>2311</v>
      </c>
      <c r="C8364" s="134" t="n">
        <v>4.12</v>
      </c>
      <c r="D8364" s="133" t="s">
        <v>2429</v>
      </c>
      <c r="E8364" s="133" t="s">
        <v>3238</v>
      </c>
    </row>
    <row r="8365" customFormat="false" ht="12.75" hidden="false" customHeight="false" outlineLevel="2" collapsed="false">
      <c r="A8365" s="133" t="s">
        <v>1179</v>
      </c>
      <c r="B8365" s="133" t="s">
        <v>2312</v>
      </c>
      <c r="C8365" s="134" t="n">
        <v>11.17</v>
      </c>
      <c r="D8365" s="133" t="s">
        <v>2429</v>
      </c>
      <c r="E8365" s="133" t="s">
        <v>3238</v>
      </c>
    </row>
    <row r="8366" customFormat="false" ht="12.75" hidden="false" customHeight="false" outlineLevel="1" collapsed="false">
      <c r="A8366" s="135" t="s">
        <v>3939</v>
      </c>
      <c r="B8366" s="133"/>
      <c r="C8366" s="134" t="n">
        <f aca="false">SUBTOTAL(9,C8361:C8365)</f>
        <v>405.96</v>
      </c>
      <c r="D8366" s="133"/>
      <c r="E8366" s="133"/>
    </row>
    <row r="8367" customFormat="false" ht="12.75" hidden="false" customHeight="false" outlineLevel="2" collapsed="false">
      <c r="A8367" s="133" t="s">
        <v>1556</v>
      </c>
      <c r="B8367" s="133" t="s">
        <v>2338</v>
      </c>
      <c r="C8367" s="134" t="n">
        <v>50</v>
      </c>
      <c r="D8367" s="133" t="s">
        <v>2359</v>
      </c>
      <c r="E8367" s="133" t="s">
        <v>3084</v>
      </c>
    </row>
    <row r="8368" customFormat="false" ht="12.75" hidden="false" customHeight="false" outlineLevel="1" collapsed="false">
      <c r="A8368" s="135" t="s">
        <v>3940</v>
      </c>
      <c r="B8368" s="133"/>
      <c r="C8368" s="134" t="n">
        <f aca="false">SUBTOTAL(9,C8367)</f>
        <v>50</v>
      </c>
      <c r="D8368" s="133"/>
      <c r="E8368" s="133"/>
    </row>
    <row r="8369" customFormat="false" ht="12.75" hidden="false" customHeight="false" outlineLevel="2" collapsed="false">
      <c r="A8369" s="133" t="s">
        <v>1438</v>
      </c>
      <c r="B8369" s="133" t="s">
        <v>2348</v>
      </c>
      <c r="C8369" s="134" t="n">
        <v>367.34</v>
      </c>
      <c r="D8369" s="133" t="s">
        <v>2346</v>
      </c>
      <c r="E8369" s="133" t="s">
        <v>3075</v>
      </c>
    </row>
    <row r="8370" customFormat="false" ht="12.75" hidden="false" customHeight="false" outlineLevel="2" collapsed="false">
      <c r="A8370" s="133" t="s">
        <v>1438</v>
      </c>
      <c r="B8370" s="133" t="s">
        <v>2349</v>
      </c>
      <c r="C8370" s="134" t="n">
        <v>230</v>
      </c>
      <c r="D8370" s="133" t="s">
        <v>2346</v>
      </c>
      <c r="E8370" s="133" t="s">
        <v>3075</v>
      </c>
    </row>
    <row r="8371" customFormat="false" ht="12.75" hidden="false" customHeight="false" outlineLevel="2" collapsed="false">
      <c r="A8371" s="133" t="s">
        <v>1438</v>
      </c>
      <c r="B8371" s="133" t="s">
        <v>2350</v>
      </c>
      <c r="C8371" s="134" t="n">
        <v>13</v>
      </c>
      <c r="D8371" s="133" t="s">
        <v>2346</v>
      </c>
      <c r="E8371" s="133" t="s">
        <v>3075</v>
      </c>
    </row>
    <row r="8372" customFormat="false" ht="12.75" hidden="false" customHeight="false" outlineLevel="2" collapsed="false">
      <c r="A8372" s="133" t="s">
        <v>1438</v>
      </c>
      <c r="B8372" s="133" t="s">
        <v>2351</v>
      </c>
      <c r="C8372" s="134" t="n">
        <v>10</v>
      </c>
      <c r="D8372" s="133" t="s">
        <v>2346</v>
      </c>
      <c r="E8372" s="133" t="s">
        <v>3075</v>
      </c>
    </row>
    <row r="8373" customFormat="false" ht="12.75" hidden="false" customHeight="false" outlineLevel="1" collapsed="false">
      <c r="A8373" s="135" t="s">
        <v>3941</v>
      </c>
      <c r="B8373" s="133"/>
      <c r="C8373" s="134" t="n">
        <f aca="false">SUBTOTAL(9,C8369:C8372)</f>
        <v>620.34</v>
      </c>
      <c r="D8373" s="133"/>
      <c r="E8373" s="133"/>
    </row>
    <row r="8374" customFormat="false" ht="12.75" hidden="false" customHeight="false" outlineLevel="2" collapsed="false">
      <c r="A8374" s="133" t="s">
        <v>848</v>
      </c>
      <c r="B8374" s="133" t="s">
        <v>2305</v>
      </c>
      <c r="C8374" s="134" t="n">
        <v>175</v>
      </c>
      <c r="D8374" s="133" t="s">
        <v>2293</v>
      </c>
      <c r="E8374" s="133" t="s">
        <v>2353</v>
      </c>
    </row>
    <row r="8375" customFormat="false" ht="12.75" hidden="false" customHeight="false" outlineLevel="2" collapsed="false">
      <c r="A8375" s="133" t="s">
        <v>848</v>
      </c>
      <c r="B8375" s="133" t="s">
        <v>2306</v>
      </c>
      <c r="C8375" s="134" t="n">
        <v>50</v>
      </c>
      <c r="D8375" s="133" t="s">
        <v>2293</v>
      </c>
      <c r="E8375" s="133" t="s">
        <v>2353</v>
      </c>
    </row>
    <row r="8376" customFormat="false" ht="12.75" hidden="false" customHeight="false" outlineLevel="2" collapsed="false">
      <c r="A8376" s="133" t="s">
        <v>848</v>
      </c>
      <c r="B8376" s="133" t="s">
        <v>2364</v>
      </c>
      <c r="C8376" s="134" t="n">
        <v>200</v>
      </c>
      <c r="D8376" s="133" t="s">
        <v>2293</v>
      </c>
      <c r="E8376" s="133" t="s">
        <v>2353</v>
      </c>
    </row>
    <row r="8377" customFormat="false" ht="12.75" hidden="false" customHeight="false" outlineLevel="2" collapsed="false">
      <c r="A8377" s="133" t="s">
        <v>848</v>
      </c>
      <c r="B8377" s="133" t="s">
        <v>2465</v>
      </c>
      <c r="C8377" s="134" t="n">
        <v>10</v>
      </c>
      <c r="D8377" s="133" t="s">
        <v>2293</v>
      </c>
      <c r="E8377" s="133" t="s">
        <v>2353</v>
      </c>
    </row>
    <row r="8378" customFormat="false" ht="12.75" hidden="false" customHeight="false" outlineLevel="2" collapsed="false">
      <c r="A8378" s="133" t="s">
        <v>848</v>
      </c>
      <c r="B8378" s="133" t="s">
        <v>2499</v>
      </c>
      <c r="C8378" s="134" t="n">
        <v>43</v>
      </c>
      <c r="D8378" s="133" t="s">
        <v>2293</v>
      </c>
      <c r="E8378" s="133" t="s">
        <v>2353</v>
      </c>
    </row>
    <row r="8379" customFormat="false" ht="12.75" hidden="false" customHeight="false" outlineLevel="2" collapsed="false">
      <c r="A8379" s="133" t="s">
        <v>848</v>
      </c>
      <c r="B8379" s="133" t="s">
        <v>2342</v>
      </c>
      <c r="C8379" s="134" t="n">
        <v>13</v>
      </c>
      <c r="D8379" s="133" t="s">
        <v>2293</v>
      </c>
      <c r="E8379" s="133" t="s">
        <v>2353</v>
      </c>
    </row>
    <row r="8380" customFormat="false" ht="12.75" hidden="false" customHeight="false" outlineLevel="2" collapsed="false">
      <c r="A8380" s="133" t="s">
        <v>848</v>
      </c>
      <c r="B8380" s="133" t="s">
        <v>2409</v>
      </c>
      <c r="C8380" s="134" t="n">
        <v>3</v>
      </c>
      <c r="D8380" s="133" t="s">
        <v>2293</v>
      </c>
      <c r="E8380" s="133" t="s">
        <v>2353</v>
      </c>
    </row>
    <row r="8381" customFormat="false" ht="12.75" hidden="false" customHeight="false" outlineLevel="2" collapsed="false">
      <c r="A8381" s="133" t="s">
        <v>848</v>
      </c>
      <c r="B8381" s="133" t="s">
        <v>2411</v>
      </c>
      <c r="C8381" s="134" t="n">
        <v>4</v>
      </c>
      <c r="D8381" s="133" t="s">
        <v>2293</v>
      </c>
      <c r="E8381" s="133" t="s">
        <v>2353</v>
      </c>
    </row>
    <row r="8382" customFormat="false" ht="12.75" hidden="false" customHeight="false" outlineLevel="2" collapsed="false">
      <c r="A8382" s="133" t="s">
        <v>848</v>
      </c>
      <c r="B8382" s="133" t="s">
        <v>2343</v>
      </c>
      <c r="C8382" s="134" t="n">
        <v>10</v>
      </c>
      <c r="D8382" s="133" t="s">
        <v>2293</v>
      </c>
      <c r="E8382" s="133" t="s">
        <v>2353</v>
      </c>
    </row>
    <row r="8383" customFormat="false" ht="12.75" hidden="false" customHeight="false" outlineLevel="2" collapsed="false">
      <c r="A8383" s="133" t="s">
        <v>848</v>
      </c>
      <c r="B8383" s="133" t="s">
        <v>2413</v>
      </c>
      <c r="C8383" s="134" t="n">
        <v>22</v>
      </c>
      <c r="D8383" s="133" t="s">
        <v>2293</v>
      </c>
      <c r="E8383" s="133" t="s">
        <v>2353</v>
      </c>
    </row>
    <row r="8384" customFormat="false" ht="12.75" hidden="false" customHeight="false" outlineLevel="1" collapsed="false">
      <c r="A8384" s="135" t="s">
        <v>3942</v>
      </c>
      <c r="B8384" s="133"/>
      <c r="C8384" s="134" t="n">
        <f aca="false">SUBTOTAL(9,C8374:C8383)</f>
        <v>530</v>
      </c>
      <c r="D8384" s="133"/>
      <c r="E8384" s="133"/>
    </row>
    <row r="8385" customFormat="false" ht="12.75" hidden="false" customHeight="false" outlineLevel="2" collapsed="false">
      <c r="A8385" s="133" t="s">
        <v>536</v>
      </c>
      <c r="B8385" s="133" t="s">
        <v>2288</v>
      </c>
      <c r="C8385" s="134" t="n">
        <v>40</v>
      </c>
      <c r="D8385" s="133" t="s">
        <v>2293</v>
      </c>
      <c r="E8385" s="133" t="s">
        <v>3143</v>
      </c>
    </row>
    <row r="8386" customFormat="false" ht="12.75" hidden="false" customHeight="false" outlineLevel="1" collapsed="false">
      <c r="A8386" s="135" t="s">
        <v>3943</v>
      </c>
      <c r="B8386" s="133"/>
      <c r="C8386" s="134" t="n">
        <f aca="false">SUBTOTAL(9,C8385)</f>
        <v>40</v>
      </c>
      <c r="D8386" s="133"/>
      <c r="E8386" s="133"/>
    </row>
    <row r="8387" customFormat="false" ht="12.75" hidden="false" customHeight="false" outlineLevel="2" collapsed="false">
      <c r="A8387" s="133" t="s">
        <v>983</v>
      </c>
      <c r="B8387" s="133" t="s">
        <v>2292</v>
      </c>
      <c r="C8387" s="134" t="n">
        <v>31.9</v>
      </c>
      <c r="D8387" s="133" t="s">
        <v>2681</v>
      </c>
      <c r="E8387" s="133" t="s">
        <v>2841</v>
      </c>
    </row>
    <row r="8388" customFormat="false" ht="12.75" hidden="false" customHeight="false" outlineLevel="2" collapsed="false">
      <c r="A8388" s="133" t="s">
        <v>983</v>
      </c>
      <c r="B8388" s="133" t="s">
        <v>2295</v>
      </c>
      <c r="C8388" s="134" t="n">
        <v>54</v>
      </c>
      <c r="D8388" s="133" t="s">
        <v>2681</v>
      </c>
      <c r="E8388" s="133" t="s">
        <v>2841</v>
      </c>
    </row>
    <row r="8389" customFormat="false" ht="12.75" hidden="false" customHeight="false" outlineLevel="2" collapsed="false">
      <c r="A8389" s="133" t="s">
        <v>983</v>
      </c>
      <c r="B8389" s="133" t="s">
        <v>2296</v>
      </c>
      <c r="C8389" s="134" t="n">
        <v>371.9</v>
      </c>
      <c r="D8389" s="133" t="s">
        <v>2681</v>
      </c>
      <c r="E8389" s="133" t="s">
        <v>2841</v>
      </c>
    </row>
    <row r="8390" customFormat="false" ht="12.75" hidden="false" customHeight="false" outlineLevel="2" collapsed="false">
      <c r="A8390" s="133" t="s">
        <v>983</v>
      </c>
      <c r="B8390" s="133" t="s">
        <v>2297</v>
      </c>
      <c r="C8390" s="134" t="n">
        <v>54.34</v>
      </c>
      <c r="D8390" s="133" t="s">
        <v>2681</v>
      </c>
      <c r="E8390" s="133" t="s">
        <v>2841</v>
      </c>
    </row>
    <row r="8391" customFormat="false" ht="12.75" hidden="false" customHeight="false" outlineLevel="2" collapsed="false">
      <c r="A8391" s="133" t="s">
        <v>983</v>
      </c>
      <c r="B8391" s="133" t="s">
        <v>2298</v>
      </c>
      <c r="C8391" s="134" t="n">
        <v>13.84</v>
      </c>
      <c r="D8391" s="133" t="s">
        <v>2681</v>
      </c>
      <c r="E8391" s="133" t="s">
        <v>2841</v>
      </c>
    </row>
    <row r="8392" customFormat="false" ht="12.75" hidden="false" customHeight="false" outlineLevel="2" collapsed="false">
      <c r="A8392" s="133" t="s">
        <v>983</v>
      </c>
      <c r="B8392" s="133" t="s">
        <v>2299</v>
      </c>
      <c r="C8392" s="134" t="n">
        <v>6</v>
      </c>
      <c r="D8392" s="133" t="s">
        <v>2681</v>
      </c>
      <c r="E8392" s="133" t="s">
        <v>2841</v>
      </c>
    </row>
    <row r="8393" customFormat="false" ht="12.75" hidden="false" customHeight="false" outlineLevel="2" collapsed="false">
      <c r="A8393" s="133" t="s">
        <v>983</v>
      </c>
      <c r="B8393" s="133" t="s">
        <v>2300</v>
      </c>
      <c r="C8393" s="134" t="n">
        <v>3.21</v>
      </c>
      <c r="D8393" s="133" t="s">
        <v>2681</v>
      </c>
      <c r="E8393" s="133" t="s">
        <v>2841</v>
      </c>
    </row>
    <row r="8394" customFormat="false" ht="12.75" hidden="false" customHeight="false" outlineLevel="2" collapsed="false">
      <c r="A8394" s="133" t="s">
        <v>983</v>
      </c>
      <c r="B8394" s="133" t="s">
        <v>2301</v>
      </c>
      <c r="C8394" s="134" t="n">
        <v>9</v>
      </c>
      <c r="D8394" s="133" t="s">
        <v>2681</v>
      </c>
      <c r="E8394" s="133" t="s">
        <v>2841</v>
      </c>
    </row>
    <row r="8395" customFormat="false" ht="12.75" hidden="false" customHeight="false" outlineLevel="2" collapsed="false">
      <c r="A8395" s="133" t="s">
        <v>983</v>
      </c>
      <c r="B8395" s="133" t="s">
        <v>2302</v>
      </c>
      <c r="C8395" s="134" t="n">
        <v>10.65</v>
      </c>
      <c r="D8395" s="133" t="s">
        <v>2681</v>
      </c>
      <c r="E8395" s="133" t="s">
        <v>2841</v>
      </c>
    </row>
    <row r="8396" customFormat="false" ht="12.75" hidden="false" customHeight="false" outlineLevel="2" collapsed="false">
      <c r="A8396" s="133" t="s">
        <v>983</v>
      </c>
      <c r="B8396" s="133" t="s">
        <v>2303</v>
      </c>
      <c r="C8396" s="134" t="n">
        <v>5</v>
      </c>
      <c r="D8396" s="133" t="s">
        <v>2681</v>
      </c>
      <c r="E8396" s="133" t="s">
        <v>2841</v>
      </c>
    </row>
    <row r="8397" customFormat="false" ht="12.75" hidden="false" customHeight="false" outlineLevel="2" collapsed="false">
      <c r="A8397" s="133" t="s">
        <v>983</v>
      </c>
      <c r="B8397" s="133" t="s">
        <v>2304</v>
      </c>
      <c r="C8397" s="134" t="n">
        <v>5.46</v>
      </c>
      <c r="D8397" s="133" t="s">
        <v>2681</v>
      </c>
      <c r="E8397" s="133" t="s">
        <v>2841</v>
      </c>
    </row>
    <row r="8398" customFormat="false" ht="12.75" hidden="false" customHeight="false" outlineLevel="2" collapsed="false">
      <c r="A8398" s="133" t="s">
        <v>983</v>
      </c>
      <c r="B8398" s="133" t="s">
        <v>2308</v>
      </c>
      <c r="C8398" s="134" t="n">
        <v>148.89</v>
      </c>
      <c r="D8398" s="133" t="s">
        <v>2681</v>
      </c>
      <c r="E8398" s="133" t="s">
        <v>2841</v>
      </c>
    </row>
    <row r="8399" customFormat="false" ht="12.75" hidden="false" customHeight="false" outlineLevel="2" collapsed="false">
      <c r="A8399" s="133" t="s">
        <v>983</v>
      </c>
      <c r="B8399" s="133" t="s">
        <v>2309</v>
      </c>
      <c r="C8399" s="134" t="n">
        <v>227.32</v>
      </c>
      <c r="D8399" s="133" t="s">
        <v>2681</v>
      </c>
      <c r="E8399" s="133" t="s">
        <v>2841</v>
      </c>
    </row>
    <row r="8400" customFormat="false" ht="12.75" hidden="false" customHeight="false" outlineLevel="2" collapsed="false">
      <c r="A8400" s="133" t="s">
        <v>983</v>
      </c>
      <c r="B8400" s="133" t="s">
        <v>2310</v>
      </c>
      <c r="C8400" s="134" t="n">
        <v>14.46</v>
      </c>
      <c r="D8400" s="133" t="s">
        <v>2681</v>
      </c>
      <c r="E8400" s="133" t="s">
        <v>2841</v>
      </c>
    </row>
    <row r="8401" customFormat="false" ht="12.75" hidden="false" customHeight="false" outlineLevel="2" collapsed="false">
      <c r="A8401" s="133" t="s">
        <v>983</v>
      </c>
      <c r="B8401" s="133" t="s">
        <v>2311</v>
      </c>
      <c r="C8401" s="134" t="n">
        <v>4.12</v>
      </c>
      <c r="D8401" s="133" t="s">
        <v>2681</v>
      </c>
      <c r="E8401" s="133" t="s">
        <v>2841</v>
      </c>
    </row>
    <row r="8402" customFormat="false" ht="12.75" hidden="false" customHeight="false" outlineLevel="2" collapsed="false">
      <c r="A8402" s="133" t="s">
        <v>983</v>
      </c>
      <c r="B8402" s="133" t="s">
        <v>2312</v>
      </c>
      <c r="C8402" s="134" t="n">
        <v>11.17</v>
      </c>
      <c r="D8402" s="133" t="s">
        <v>2681</v>
      </c>
      <c r="E8402" s="133" t="s">
        <v>2841</v>
      </c>
    </row>
    <row r="8403" customFormat="false" ht="12.75" hidden="false" customHeight="false" outlineLevel="1" collapsed="false">
      <c r="A8403" s="135" t="s">
        <v>3944</v>
      </c>
      <c r="B8403" s="133"/>
      <c r="C8403" s="134" t="n">
        <f aca="false">SUBTOTAL(9,C8387:C8402)</f>
        <v>971.26</v>
      </c>
      <c r="D8403" s="133"/>
      <c r="E8403" s="133"/>
    </row>
    <row r="8404" customFormat="false" ht="12.75" hidden="false" customHeight="false" outlineLevel="2" collapsed="false">
      <c r="A8404" s="133" t="s">
        <v>764</v>
      </c>
      <c r="B8404" s="133" t="s">
        <v>2415</v>
      </c>
      <c r="C8404" s="134" t="n">
        <v>23.61</v>
      </c>
      <c r="D8404" s="133" t="s">
        <v>2293</v>
      </c>
      <c r="E8404" s="133" t="s">
        <v>2625</v>
      </c>
    </row>
    <row r="8405" customFormat="false" ht="12.75" hidden="false" customHeight="false" outlineLevel="2" collapsed="false">
      <c r="A8405" s="133" t="s">
        <v>764</v>
      </c>
      <c r="B8405" s="133" t="s">
        <v>2418</v>
      </c>
      <c r="C8405" s="134" t="n">
        <v>5.36</v>
      </c>
      <c r="D8405" s="133" t="s">
        <v>2293</v>
      </c>
      <c r="E8405" s="133" t="s">
        <v>2625</v>
      </c>
    </row>
    <row r="8406" customFormat="false" ht="12.75" hidden="false" customHeight="false" outlineLevel="2" collapsed="false">
      <c r="A8406" s="133" t="s">
        <v>764</v>
      </c>
      <c r="B8406" s="133" t="s">
        <v>2419</v>
      </c>
      <c r="C8406" s="134" t="n">
        <v>54</v>
      </c>
      <c r="D8406" s="133" t="s">
        <v>2293</v>
      </c>
      <c r="E8406" s="133" t="s">
        <v>2625</v>
      </c>
    </row>
    <row r="8407" customFormat="false" ht="12.75" hidden="false" customHeight="false" outlineLevel="2" collapsed="false">
      <c r="A8407" s="133" t="s">
        <v>764</v>
      </c>
      <c r="B8407" s="133" t="s">
        <v>2431</v>
      </c>
      <c r="C8407" s="134" t="n">
        <v>260</v>
      </c>
      <c r="D8407" s="133" t="s">
        <v>2293</v>
      </c>
      <c r="E8407" s="133" t="s">
        <v>2625</v>
      </c>
    </row>
    <row r="8408" customFormat="false" ht="12.75" hidden="false" customHeight="false" outlineLevel="2" collapsed="false">
      <c r="A8408" s="133" t="s">
        <v>764</v>
      </c>
      <c r="B8408" s="133" t="s">
        <v>2626</v>
      </c>
      <c r="C8408" s="134" t="n">
        <v>1</v>
      </c>
      <c r="D8408" s="133" t="s">
        <v>2293</v>
      </c>
      <c r="E8408" s="133" t="s">
        <v>2625</v>
      </c>
    </row>
    <row r="8409" customFormat="false" ht="12.75" hidden="false" customHeight="false" outlineLevel="2" collapsed="false">
      <c r="A8409" s="133" t="s">
        <v>764</v>
      </c>
      <c r="B8409" s="133" t="s">
        <v>2420</v>
      </c>
      <c r="C8409" s="134" t="n">
        <v>1</v>
      </c>
      <c r="D8409" s="133" t="s">
        <v>2293</v>
      </c>
      <c r="E8409" s="133" t="s">
        <v>2625</v>
      </c>
    </row>
    <row r="8410" customFormat="false" ht="12.75" hidden="false" customHeight="false" outlineLevel="2" collapsed="false">
      <c r="A8410" s="133" t="s">
        <v>764</v>
      </c>
      <c r="B8410" s="133" t="s">
        <v>2432</v>
      </c>
      <c r="C8410" s="134" t="n">
        <v>31</v>
      </c>
      <c r="D8410" s="133" t="s">
        <v>2293</v>
      </c>
      <c r="E8410" s="133" t="s">
        <v>2625</v>
      </c>
    </row>
    <row r="8411" customFormat="false" ht="12.75" hidden="false" customHeight="false" outlineLevel="2" collapsed="false">
      <c r="A8411" s="133" t="s">
        <v>764</v>
      </c>
      <c r="B8411" s="133" t="s">
        <v>2433</v>
      </c>
      <c r="C8411" s="134" t="n">
        <v>12.14</v>
      </c>
      <c r="D8411" s="133" t="s">
        <v>2293</v>
      </c>
      <c r="E8411" s="133" t="s">
        <v>2625</v>
      </c>
    </row>
    <row r="8412" customFormat="false" ht="12.75" hidden="false" customHeight="false" outlineLevel="2" collapsed="false">
      <c r="A8412" s="133" t="s">
        <v>764</v>
      </c>
      <c r="B8412" s="133" t="s">
        <v>2434</v>
      </c>
      <c r="C8412" s="134" t="n">
        <v>13.85</v>
      </c>
      <c r="D8412" s="133" t="s">
        <v>2293</v>
      </c>
      <c r="E8412" s="133" t="s">
        <v>2625</v>
      </c>
    </row>
    <row r="8413" customFormat="false" ht="12.75" hidden="false" customHeight="false" outlineLevel="2" collapsed="false">
      <c r="A8413" s="133" t="s">
        <v>764</v>
      </c>
      <c r="B8413" s="133" t="s">
        <v>2435</v>
      </c>
      <c r="C8413" s="134" t="n">
        <v>40</v>
      </c>
      <c r="D8413" s="133" t="s">
        <v>2293</v>
      </c>
      <c r="E8413" s="133" t="s">
        <v>2625</v>
      </c>
    </row>
    <row r="8414" customFormat="false" ht="12.75" hidden="false" customHeight="false" outlineLevel="2" collapsed="false">
      <c r="A8414" s="133" t="s">
        <v>764</v>
      </c>
      <c r="B8414" s="133" t="s">
        <v>2436</v>
      </c>
      <c r="C8414" s="134" t="n">
        <v>26</v>
      </c>
      <c r="D8414" s="133" t="s">
        <v>2293</v>
      </c>
      <c r="E8414" s="133" t="s">
        <v>2625</v>
      </c>
    </row>
    <row r="8415" customFormat="false" ht="12.75" hidden="false" customHeight="false" outlineLevel="2" collapsed="false">
      <c r="A8415" s="133" t="s">
        <v>764</v>
      </c>
      <c r="B8415" s="133" t="s">
        <v>2437</v>
      </c>
      <c r="C8415" s="134" t="n">
        <v>11</v>
      </c>
      <c r="D8415" s="133" t="s">
        <v>2293</v>
      </c>
      <c r="E8415" s="133" t="s">
        <v>2625</v>
      </c>
    </row>
    <row r="8416" customFormat="false" ht="12.75" hidden="false" customHeight="false" outlineLevel="2" collapsed="false">
      <c r="A8416" s="133" t="s">
        <v>764</v>
      </c>
      <c r="B8416" s="133" t="s">
        <v>2438</v>
      </c>
      <c r="C8416" s="134" t="n">
        <v>25</v>
      </c>
      <c r="D8416" s="133" t="s">
        <v>2293</v>
      </c>
      <c r="E8416" s="133" t="s">
        <v>2625</v>
      </c>
    </row>
    <row r="8417" customFormat="false" ht="12.75" hidden="false" customHeight="false" outlineLevel="2" collapsed="false">
      <c r="A8417" s="133" t="s">
        <v>764</v>
      </c>
      <c r="B8417" s="133" t="s">
        <v>2421</v>
      </c>
      <c r="C8417" s="134" t="n">
        <v>1</v>
      </c>
      <c r="D8417" s="133" t="s">
        <v>2293</v>
      </c>
      <c r="E8417" s="133" t="s">
        <v>2625</v>
      </c>
    </row>
    <row r="8418" customFormat="false" ht="12.75" hidden="false" customHeight="false" outlineLevel="2" collapsed="false">
      <c r="A8418" s="133" t="s">
        <v>764</v>
      </c>
      <c r="B8418" s="133" t="s">
        <v>2422</v>
      </c>
      <c r="C8418" s="134" t="n">
        <v>20</v>
      </c>
      <c r="D8418" s="133" t="s">
        <v>2293</v>
      </c>
      <c r="E8418" s="133" t="s">
        <v>2625</v>
      </c>
    </row>
    <row r="8419" customFormat="false" ht="12.75" hidden="false" customHeight="false" outlineLevel="2" collapsed="false">
      <c r="A8419" s="133" t="s">
        <v>764</v>
      </c>
      <c r="B8419" s="133" t="s">
        <v>2439</v>
      </c>
      <c r="C8419" s="134" t="n">
        <v>50</v>
      </c>
      <c r="D8419" s="133" t="s">
        <v>2293</v>
      </c>
      <c r="E8419" s="133" t="s">
        <v>2625</v>
      </c>
    </row>
    <row r="8420" customFormat="false" ht="12.75" hidden="false" customHeight="false" outlineLevel="2" collapsed="false">
      <c r="A8420" s="133" t="s">
        <v>764</v>
      </c>
      <c r="B8420" s="133" t="s">
        <v>2424</v>
      </c>
      <c r="C8420" s="134" t="n">
        <v>1</v>
      </c>
      <c r="D8420" s="133" t="s">
        <v>2293</v>
      </c>
      <c r="E8420" s="133" t="s">
        <v>2625</v>
      </c>
    </row>
    <row r="8421" customFormat="false" ht="12.75" hidden="false" customHeight="false" outlineLevel="2" collapsed="false">
      <c r="A8421" s="133" t="s">
        <v>764</v>
      </c>
      <c r="B8421" s="133" t="s">
        <v>2440</v>
      </c>
      <c r="C8421" s="134" t="n">
        <v>11</v>
      </c>
      <c r="D8421" s="133" t="s">
        <v>2293</v>
      </c>
      <c r="E8421" s="133" t="s">
        <v>2625</v>
      </c>
    </row>
    <row r="8422" customFormat="false" ht="12.75" hidden="false" customHeight="false" outlineLevel="2" collapsed="false">
      <c r="A8422" s="133" t="s">
        <v>764</v>
      </c>
      <c r="B8422" s="133" t="s">
        <v>2425</v>
      </c>
      <c r="C8422" s="134" t="n">
        <v>1391.01</v>
      </c>
      <c r="D8422" s="133" t="s">
        <v>2293</v>
      </c>
      <c r="E8422" s="133" t="s">
        <v>2625</v>
      </c>
    </row>
    <row r="8423" customFormat="false" ht="12.75" hidden="false" customHeight="false" outlineLevel="2" collapsed="false">
      <c r="A8423" s="133" t="s">
        <v>764</v>
      </c>
      <c r="B8423" s="133" t="s">
        <v>2426</v>
      </c>
      <c r="C8423" s="134" t="n">
        <v>51.62</v>
      </c>
      <c r="D8423" s="133" t="s">
        <v>2293</v>
      </c>
      <c r="E8423" s="133" t="s">
        <v>2625</v>
      </c>
    </row>
    <row r="8424" customFormat="false" ht="12.75" hidden="false" customHeight="false" outlineLevel="2" collapsed="false">
      <c r="A8424" s="133" t="s">
        <v>764</v>
      </c>
      <c r="B8424" s="133" t="s">
        <v>2427</v>
      </c>
      <c r="C8424" s="134" t="n">
        <v>14.32</v>
      </c>
      <c r="D8424" s="133" t="s">
        <v>2293</v>
      </c>
      <c r="E8424" s="133" t="s">
        <v>2625</v>
      </c>
    </row>
    <row r="8425" customFormat="false" ht="12.75" hidden="false" customHeight="false" outlineLevel="2" collapsed="false">
      <c r="A8425" s="133" t="s">
        <v>764</v>
      </c>
      <c r="B8425" s="133" t="s">
        <v>2441</v>
      </c>
      <c r="C8425" s="134" t="n">
        <v>2.73</v>
      </c>
      <c r="D8425" s="133" t="s">
        <v>2293</v>
      </c>
      <c r="E8425" s="133" t="s">
        <v>2625</v>
      </c>
    </row>
    <row r="8426" customFormat="false" ht="12.75" hidden="false" customHeight="false" outlineLevel="2" collapsed="false">
      <c r="A8426" s="133" t="s">
        <v>764</v>
      </c>
      <c r="B8426" s="133" t="s">
        <v>2318</v>
      </c>
      <c r="C8426" s="134" t="n">
        <v>22.61</v>
      </c>
      <c r="D8426" s="133" t="s">
        <v>2293</v>
      </c>
      <c r="E8426" s="133" t="s">
        <v>2625</v>
      </c>
    </row>
    <row r="8427" customFormat="false" ht="12.75" hidden="false" customHeight="false" outlineLevel="2" collapsed="false">
      <c r="A8427" s="133" t="s">
        <v>764</v>
      </c>
      <c r="B8427" s="133" t="s">
        <v>3945</v>
      </c>
      <c r="C8427" s="134" t="n">
        <v>100</v>
      </c>
      <c r="D8427" s="133" t="s">
        <v>2293</v>
      </c>
      <c r="E8427" s="133" t="s">
        <v>2625</v>
      </c>
    </row>
    <row r="8428" customFormat="false" ht="12.75" hidden="false" customHeight="false" outlineLevel="2" collapsed="false">
      <c r="A8428" s="133" t="s">
        <v>764</v>
      </c>
      <c r="B8428" s="133" t="s">
        <v>2319</v>
      </c>
      <c r="C8428" s="134" t="n">
        <v>15</v>
      </c>
      <c r="D8428" s="133" t="s">
        <v>2293</v>
      </c>
      <c r="E8428" s="133" t="s">
        <v>2625</v>
      </c>
    </row>
    <row r="8429" customFormat="false" ht="12.75" hidden="false" customHeight="false" outlineLevel="2" collapsed="false">
      <c r="A8429" s="133" t="s">
        <v>764</v>
      </c>
      <c r="B8429" s="133" t="s">
        <v>2630</v>
      </c>
      <c r="C8429" s="134" t="n">
        <v>10</v>
      </c>
      <c r="D8429" s="133" t="s">
        <v>2293</v>
      </c>
      <c r="E8429" s="133" t="s">
        <v>2625</v>
      </c>
    </row>
    <row r="8430" customFormat="false" ht="12.75" hidden="false" customHeight="false" outlineLevel="2" collapsed="false">
      <c r="A8430" s="133" t="s">
        <v>764</v>
      </c>
      <c r="B8430" s="133" t="s">
        <v>2632</v>
      </c>
      <c r="C8430" s="134" t="n">
        <v>15.36</v>
      </c>
      <c r="D8430" s="133" t="s">
        <v>2293</v>
      </c>
      <c r="E8430" s="133" t="s">
        <v>2625</v>
      </c>
    </row>
    <row r="8431" customFormat="false" ht="12.75" hidden="false" customHeight="false" outlineLevel="2" collapsed="false">
      <c r="A8431" s="133" t="s">
        <v>764</v>
      </c>
      <c r="B8431" s="133" t="s">
        <v>2634</v>
      </c>
      <c r="C8431" s="134" t="n">
        <v>15</v>
      </c>
      <c r="D8431" s="133" t="s">
        <v>2293</v>
      </c>
      <c r="E8431" s="133" t="s">
        <v>2625</v>
      </c>
    </row>
    <row r="8432" customFormat="false" ht="12.75" hidden="false" customHeight="false" outlineLevel="2" collapsed="false">
      <c r="A8432" s="133" t="s">
        <v>764</v>
      </c>
      <c r="B8432" s="133" t="s">
        <v>2635</v>
      </c>
      <c r="C8432" s="134" t="n">
        <v>5.55</v>
      </c>
      <c r="D8432" s="133" t="s">
        <v>2293</v>
      </c>
      <c r="E8432" s="133" t="s">
        <v>2625</v>
      </c>
    </row>
    <row r="8433" customFormat="false" ht="12.75" hidden="false" customHeight="false" outlineLevel="2" collapsed="false">
      <c r="A8433" s="133" t="s">
        <v>764</v>
      </c>
      <c r="B8433" s="133" t="s">
        <v>2636</v>
      </c>
      <c r="C8433" s="134" t="n">
        <v>30</v>
      </c>
      <c r="D8433" s="133" t="s">
        <v>2293</v>
      </c>
      <c r="E8433" s="133" t="s">
        <v>2625</v>
      </c>
    </row>
    <row r="8434" customFormat="false" ht="12.75" hidden="false" customHeight="false" outlineLevel="2" collapsed="false">
      <c r="A8434" s="133" t="s">
        <v>764</v>
      </c>
      <c r="B8434" s="133" t="s">
        <v>2322</v>
      </c>
      <c r="C8434" s="134" t="n">
        <v>10</v>
      </c>
      <c r="D8434" s="133" t="s">
        <v>2293</v>
      </c>
      <c r="E8434" s="133" t="s">
        <v>2625</v>
      </c>
    </row>
    <row r="8435" customFormat="false" ht="12.75" hidden="false" customHeight="false" outlineLevel="2" collapsed="false">
      <c r="A8435" s="133" t="s">
        <v>764</v>
      </c>
      <c r="B8435" s="133" t="s">
        <v>2323</v>
      </c>
      <c r="C8435" s="134" t="n">
        <v>3.1</v>
      </c>
      <c r="D8435" s="133" t="s">
        <v>2293</v>
      </c>
      <c r="E8435" s="133" t="s">
        <v>2625</v>
      </c>
    </row>
    <row r="8436" customFormat="false" ht="12.75" hidden="false" customHeight="false" outlineLevel="2" collapsed="false">
      <c r="A8436" s="133" t="s">
        <v>764</v>
      </c>
      <c r="B8436" s="133" t="s">
        <v>3029</v>
      </c>
      <c r="C8436" s="134" t="n">
        <v>9</v>
      </c>
      <c r="D8436" s="133" t="s">
        <v>2293</v>
      </c>
      <c r="E8436" s="133" t="s">
        <v>2625</v>
      </c>
    </row>
    <row r="8437" customFormat="false" ht="12.75" hidden="false" customHeight="false" outlineLevel="2" collapsed="false">
      <c r="A8437" s="133" t="s">
        <v>764</v>
      </c>
      <c r="B8437" s="133" t="s">
        <v>3030</v>
      </c>
      <c r="C8437" s="134" t="n">
        <v>11.28</v>
      </c>
      <c r="D8437" s="133" t="s">
        <v>2293</v>
      </c>
      <c r="E8437" s="133" t="s">
        <v>2625</v>
      </c>
    </row>
    <row r="8438" customFormat="false" ht="12.75" hidden="false" customHeight="false" outlineLevel="2" collapsed="false">
      <c r="A8438" s="133" t="s">
        <v>764</v>
      </c>
      <c r="B8438" s="133" t="s">
        <v>2324</v>
      </c>
      <c r="C8438" s="134" t="n">
        <v>54</v>
      </c>
      <c r="D8438" s="133" t="s">
        <v>2293</v>
      </c>
      <c r="E8438" s="133" t="s">
        <v>2625</v>
      </c>
    </row>
    <row r="8439" customFormat="false" ht="12.75" hidden="false" customHeight="false" outlineLevel="2" collapsed="false">
      <c r="A8439" s="133" t="s">
        <v>764</v>
      </c>
      <c r="B8439" s="133" t="s">
        <v>2325</v>
      </c>
      <c r="C8439" s="134" t="n">
        <v>20.85</v>
      </c>
      <c r="D8439" s="133" t="s">
        <v>2293</v>
      </c>
      <c r="E8439" s="133" t="s">
        <v>2625</v>
      </c>
    </row>
    <row r="8440" customFormat="false" ht="12.75" hidden="false" customHeight="false" outlineLevel="2" collapsed="false">
      <c r="A8440" s="133" t="s">
        <v>764</v>
      </c>
      <c r="B8440" s="133" t="s">
        <v>2639</v>
      </c>
      <c r="C8440" s="134" t="n">
        <v>15.5</v>
      </c>
      <c r="D8440" s="133" t="s">
        <v>2293</v>
      </c>
      <c r="E8440" s="133" t="s">
        <v>2625</v>
      </c>
    </row>
    <row r="8441" customFormat="false" ht="12.75" hidden="false" customHeight="false" outlineLevel="2" collapsed="false">
      <c r="A8441" s="133" t="s">
        <v>764</v>
      </c>
      <c r="B8441" s="133" t="s">
        <v>2640</v>
      </c>
      <c r="C8441" s="134" t="n">
        <v>16.53</v>
      </c>
      <c r="D8441" s="133" t="s">
        <v>2293</v>
      </c>
      <c r="E8441" s="133" t="s">
        <v>2625</v>
      </c>
    </row>
    <row r="8442" customFormat="false" ht="12.75" hidden="false" customHeight="false" outlineLevel="2" collapsed="false">
      <c r="A8442" s="133" t="s">
        <v>764</v>
      </c>
      <c r="B8442" s="133" t="s">
        <v>2498</v>
      </c>
      <c r="C8442" s="134" t="n">
        <v>8.5</v>
      </c>
      <c r="D8442" s="133" t="s">
        <v>2293</v>
      </c>
      <c r="E8442" s="133" t="s">
        <v>2625</v>
      </c>
    </row>
    <row r="8443" customFormat="false" ht="12.75" hidden="false" customHeight="false" outlineLevel="2" collapsed="false">
      <c r="A8443" s="133" t="s">
        <v>764</v>
      </c>
      <c r="B8443" s="133" t="s">
        <v>2641</v>
      </c>
      <c r="C8443" s="134" t="n">
        <v>8.68</v>
      </c>
      <c r="D8443" s="133" t="s">
        <v>2293</v>
      </c>
      <c r="E8443" s="133" t="s">
        <v>2625</v>
      </c>
    </row>
    <row r="8444" customFormat="false" ht="12.75" hidden="false" customHeight="false" outlineLevel="2" collapsed="false">
      <c r="A8444" s="133" t="s">
        <v>764</v>
      </c>
      <c r="B8444" s="133" t="s">
        <v>2642</v>
      </c>
      <c r="C8444" s="134" t="n">
        <v>3.22</v>
      </c>
      <c r="D8444" s="133" t="s">
        <v>2293</v>
      </c>
      <c r="E8444" s="133" t="s">
        <v>2625</v>
      </c>
    </row>
    <row r="8445" customFormat="false" ht="12.75" hidden="false" customHeight="false" outlineLevel="2" collapsed="false">
      <c r="A8445" s="133" t="s">
        <v>764</v>
      </c>
      <c r="B8445" s="133" t="s">
        <v>2643</v>
      </c>
      <c r="C8445" s="134" t="n">
        <v>25.78</v>
      </c>
      <c r="D8445" s="133" t="s">
        <v>2293</v>
      </c>
      <c r="E8445" s="133" t="s">
        <v>2625</v>
      </c>
    </row>
    <row r="8446" customFormat="false" ht="12.75" hidden="false" customHeight="false" outlineLevel="2" collapsed="false">
      <c r="A8446" s="133" t="s">
        <v>764</v>
      </c>
      <c r="B8446" s="133" t="s">
        <v>2644</v>
      </c>
      <c r="C8446" s="134" t="n">
        <v>13</v>
      </c>
      <c r="D8446" s="133" t="s">
        <v>2293</v>
      </c>
      <c r="E8446" s="133" t="s">
        <v>2625</v>
      </c>
    </row>
    <row r="8447" customFormat="false" ht="12.75" hidden="false" customHeight="false" outlineLevel="2" collapsed="false">
      <c r="A8447" s="133" t="s">
        <v>764</v>
      </c>
      <c r="B8447" s="133" t="s">
        <v>2645</v>
      </c>
      <c r="C8447" s="134" t="n">
        <v>12.1</v>
      </c>
      <c r="D8447" s="133" t="s">
        <v>2293</v>
      </c>
      <c r="E8447" s="133" t="s">
        <v>2625</v>
      </c>
    </row>
    <row r="8448" customFormat="false" ht="12.75" hidden="false" customHeight="false" outlineLevel="2" collapsed="false">
      <c r="A8448" s="133" t="s">
        <v>764</v>
      </c>
      <c r="B8448" s="133" t="s">
        <v>3032</v>
      </c>
      <c r="C8448" s="134" t="n">
        <v>10</v>
      </c>
      <c r="D8448" s="133" t="s">
        <v>2293</v>
      </c>
      <c r="E8448" s="133" t="s">
        <v>2625</v>
      </c>
    </row>
    <row r="8449" customFormat="false" ht="12.75" hidden="false" customHeight="false" outlineLevel="2" collapsed="false">
      <c r="A8449" s="133" t="s">
        <v>764</v>
      </c>
      <c r="B8449" s="133" t="s">
        <v>2647</v>
      </c>
      <c r="C8449" s="134" t="n">
        <v>4.13</v>
      </c>
      <c r="D8449" s="133" t="s">
        <v>2293</v>
      </c>
      <c r="E8449" s="133" t="s">
        <v>2625</v>
      </c>
    </row>
    <row r="8450" customFormat="false" ht="12.75" hidden="false" customHeight="false" outlineLevel="2" collapsed="false">
      <c r="A8450" s="133" t="s">
        <v>764</v>
      </c>
      <c r="B8450" s="133" t="s">
        <v>2648</v>
      </c>
      <c r="C8450" s="134" t="n">
        <v>45</v>
      </c>
      <c r="D8450" s="133" t="s">
        <v>2293</v>
      </c>
      <c r="E8450" s="133" t="s">
        <v>2625</v>
      </c>
    </row>
    <row r="8451" customFormat="false" ht="12.75" hidden="false" customHeight="false" outlineLevel="2" collapsed="false">
      <c r="A8451" s="133" t="s">
        <v>764</v>
      </c>
      <c r="B8451" s="133" t="s">
        <v>2649</v>
      </c>
      <c r="C8451" s="134" t="n">
        <v>19.68</v>
      </c>
      <c r="D8451" s="133" t="s">
        <v>2293</v>
      </c>
      <c r="E8451" s="133" t="s">
        <v>2625</v>
      </c>
    </row>
    <row r="8452" customFormat="false" ht="12.75" hidden="false" customHeight="false" outlineLevel="2" collapsed="false">
      <c r="A8452" s="133" t="s">
        <v>764</v>
      </c>
      <c r="B8452" s="133" t="s">
        <v>2650</v>
      </c>
      <c r="C8452" s="134" t="n">
        <v>10</v>
      </c>
      <c r="D8452" s="133" t="s">
        <v>2293</v>
      </c>
      <c r="E8452" s="133" t="s">
        <v>2625</v>
      </c>
    </row>
    <row r="8453" customFormat="false" ht="12.75" hidden="false" customHeight="false" outlineLevel="2" collapsed="false">
      <c r="A8453" s="133" t="s">
        <v>764</v>
      </c>
      <c r="B8453" s="133" t="s">
        <v>2651</v>
      </c>
      <c r="C8453" s="134" t="n">
        <v>5</v>
      </c>
      <c r="D8453" s="133" t="s">
        <v>2293</v>
      </c>
      <c r="E8453" s="133" t="s">
        <v>2625</v>
      </c>
    </row>
    <row r="8454" customFormat="false" ht="12.75" hidden="false" customHeight="false" outlineLevel="2" collapsed="false">
      <c r="A8454" s="133" t="s">
        <v>764</v>
      </c>
      <c r="B8454" s="133" t="s">
        <v>2652</v>
      </c>
      <c r="C8454" s="134" t="n">
        <v>7</v>
      </c>
      <c r="D8454" s="133" t="s">
        <v>2293</v>
      </c>
      <c r="E8454" s="133" t="s">
        <v>2625</v>
      </c>
    </row>
    <row r="8455" customFormat="false" ht="12.75" hidden="false" customHeight="false" outlineLevel="2" collapsed="false">
      <c r="A8455" s="133" t="s">
        <v>764</v>
      </c>
      <c r="B8455" s="133" t="s">
        <v>2653</v>
      </c>
      <c r="C8455" s="134" t="n">
        <v>118.07</v>
      </c>
      <c r="D8455" s="133" t="s">
        <v>2293</v>
      </c>
      <c r="E8455" s="133" t="s">
        <v>2625</v>
      </c>
    </row>
    <row r="8456" customFormat="false" ht="12.75" hidden="false" customHeight="false" outlineLevel="2" collapsed="false">
      <c r="A8456" s="133" t="s">
        <v>764</v>
      </c>
      <c r="B8456" s="133" t="s">
        <v>2654</v>
      </c>
      <c r="C8456" s="134" t="n">
        <v>22.03</v>
      </c>
      <c r="D8456" s="133" t="s">
        <v>2293</v>
      </c>
      <c r="E8456" s="133" t="s">
        <v>2625</v>
      </c>
    </row>
    <row r="8457" customFormat="false" ht="12.75" hidden="false" customHeight="false" outlineLevel="2" collapsed="false">
      <c r="A8457" s="133" t="s">
        <v>764</v>
      </c>
      <c r="B8457" s="133" t="s">
        <v>2655</v>
      </c>
      <c r="C8457" s="134" t="n">
        <v>10.33</v>
      </c>
      <c r="D8457" s="133" t="s">
        <v>2293</v>
      </c>
      <c r="E8457" s="133" t="s">
        <v>2625</v>
      </c>
    </row>
    <row r="8458" customFormat="false" ht="12.75" hidden="false" customHeight="false" outlineLevel="2" collapsed="false">
      <c r="A8458" s="133" t="s">
        <v>764</v>
      </c>
      <c r="B8458" s="133" t="s">
        <v>3034</v>
      </c>
      <c r="C8458" s="134" t="n">
        <v>28.75</v>
      </c>
      <c r="D8458" s="133" t="s">
        <v>2293</v>
      </c>
      <c r="E8458" s="133" t="s">
        <v>2625</v>
      </c>
    </row>
    <row r="8459" customFormat="false" ht="12.75" hidden="false" customHeight="false" outlineLevel="2" collapsed="false">
      <c r="A8459" s="133" t="s">
        <v>764</v>
      </c>
      <c r="B8459" s="133" t="s">
        <v>2327</v>
      </c>
      <c r="C8459" s="134" t="n">
        <v>25</v>
      </c>
      <c r="D8459" s="133" t="s">
        <v>2293</v>
      </c>
      <c r="E8459" s="133" t="s">
        <v>2625</v>
      </c>
    </row>
    <row r="8460" customFormat="false" ht="12.75" hidden="false" customHeight="false" outlineLevel="2" collapsed="false">
      <c r="A8460" s="133" t="s">
        <v>764</v>
      </c>
      <c r="B8460" s="133" t="s">
        <v>2328</v>
      </c>
      <c r="C8460" s="134" t="n">
        <v>50.62</v>
      </c>
      <c r="D8460" s="133" t="s">
        <v>2293</v>
      </c>
      <c r="E8460" s="133" t="s">
        <v>2625</v>
      </c>
    </row>
    <row r="8461" customFormat="false" ht="12.75" hidden="false" customHeight="false" outlineLevel="2" collapsed="false">
      <c r="A8461" s="133" t="s">
        <v>764</v>
      </c>
      <c r="B8461" s="133" t="s">
        <v>2329</v>
      </c>
      <c r="C8461" s="134" t="n">
        <v>5.29</v>
      </c>
      <c r="D8461" s="133" t="s">
        <v>2293</v>
      </c>
      <c r="E8461" s="133" t="s">
        <v>2625</v>
      </c>
    </row>
    <row r="8462" customFormat="false" ht="12.75" hidden="false" customHeight="false" outlineLevel="2" collapsed="false">
      <c r="A8462" s="133" t="s">
        <v>764</v>
      </c>
      <c r="B8462" s="133" t="s">
        <v>2657</v>
      </c>
      <c r="C8462" s="134" t="n">
        <v>2.48</v>
      </c>
      <c r="D8462" s="133" t="s">
        <v>2293</v>
      </c>
      <c r="E8462" s="133" t="s">
        <v>2625</v>
      </c>
    </row>
    <row r="8463" customFormat="false" ht="12.75" hidden="false" customHeight="false" outlineLevel="2" collapsed="false">
      <c r="A8463" s="133" t="s">
        <v>764</v>
      </c>
      <c r="B8463" s="133" t="s">
        <v>2330</v>
      </c>
      <c r="C8463" s="134" t="n">
        <v>10</v>
      </c>
      <c r="D8463" s="133" t="s">
        <v>2293</v>
      </c>
      <c r="E8463" s="133" t="s">
        <v>2625</v>
      </c>
    </row>
    <row r="8464" customFormat="false" ht="12.75" hidden="false" customHeight="false" outlineLevel="2" collapsed="false">
      <c r="A8464" s="133" t="s">
        <v>764</v>
      </c>
      <c r="B8464" s="133" t="s">
        <v>2331</v>
      </c>
      <c r="C8464" s="134" t="n">
        <v>8.94</v>
      </c>
      <c r="D8464" s="133" t="s">
        <v>2293</v>
      </c>
      <c r="E8464" s="133" t="s">
        <v>2625</v>
      </c>
    </row>
    <row r="8465" customFormat="false" ht="12.75" hidden="false" customHeight="false" outlineLevel="2" collapsed="false">
      <c r="A8465" s="133" t="s">
        <v>764</v>
      </c>
      <c r="B8465" s="133" t="s">
        <v>2332</v>
      </c>
      <c r="C8465" s="134" t="n">
        <v>14.32</v>
      </c>
      <c r="D8465" s="133" t="s">
        <v>2293</v>
      </c>
      <c r="E8465" s="133" t="s">
        <v>2625</v>
      </c>
    </row>
    <row r="8466" customFormat="false" ht="12.75" hidden="false" customHeight="false" outlineLevel="2" collapsed="false">
      <c r="A8466" s="133" t="s">
        <v>764</v>
      </c>
      <c r="B8466" s="133" t="s">
        <v>2660</v>
      </c>
      <c r="C8466" s="134" t="n">
        <v>22.53</v>
      </c>
      <c r="D8466" s="133" t="s">
        <v>2293</v>
      </c>
      <c r="E8466" s="133" t="s">
        <v>2625</v>
      </c>
    </row>
    <row r="8467" customFormat="false" ht="12.75" hidden="false" customHeight="false" outlineLevel="2" collapsed="false">
      <c r="A8467" s="133" t="s">
        <v>764</v>
      </c>
      <c r="B8467" s="133" t="s">
        <v>2661</v>
      </c>
      <c r="C8467" s="134" t="n">
        <v>5.17</v>
      </c>
      <c r="D8467" s="133" t="s">
        <v>2293</v>
      </c>
      <c r="E8467" s="133" t="s">
        <v>2625</v>
      </c>
    </row>
    <row r="8468" customFormat="false" ht="12.75" hidden="false" customHeight="false" outlineLevel="2" collapsed="false">
      <c r="A8468" s="133" t="s">
        <v>764</v>
      </c>
      <c r="B8468" s="133" t="s">
        <v>2663</v>
      </c>
      <c r="C8468" s="134" t="n">
        <v>30</v>
      </c>
      <c r="D8468" s="133" t="s">
        <v>2293</v>
      </c>
      <c r="E8468" s="133" t="s">
        <v>2625</v>
      </c>
    </row>
    <row r="8469" customFormat="false" ht="12.75" hidden="false" customHeight="false" outlineLevel="2" collapsed="false">
      <c r="A8469" s="133" t="s">
        <v>764</v>
      </c>
      <c r="B8469" s="133" t="s">
        <v>2664</v>
      </c>
      <c r="C8469" s="134" t="n">
        <v>30</v>
      </c>
      <c r="D8469" s="133" t="s">
        <v>2293</v>
      </c>
      <c r="E8469" s="133" t="s">
        <v>2625</v>
      </c>
    </row>
    <row r="8470" customFormat="false" ht="12.75" hidden="false" customHeight="false" outlineLevel="2" collapsed="false">
      <c r="A8470" s="133" t="s">
        <v>764</v>
      </c>
      <c r="B8470" s="133" t="s">
        <v>2666</v>
      </c>
      <c r="C8470" s="134" t="n">
        <v>20</v>
      </c>
      <c r="D8470" s="133" t="s">
        <v>2293</v>
      </c>
      <c r="E8470" s="133" t="s">
        <v>2625</v>
      </c>
    </row>
    <row r="8471" customFormat="false" ht="12.75" hidden="false" customHeight="false" outlineLevel="2" collapsed="false">
      <c r="A8471" s="133" t="s">
        <v>764</v>
      </c>
      <c r="B8471" s="133" t="s">
        <v>2667</v>
      </c>
      <c r="C8471" s="134" t="n">
        <v>10.57</v>
      </c>
      <c r="D8471" s="133" t="s">
        <v>2293</v>
      </c>
      <c r="E8471" s="133" t="s">
        <v>2625</v>
      </c>
    </row>
    <row r="8472" customFormat="false" ht="12.75" hidden="false" customHeight="false" outlineLevel="2" collapsed="false">
      <c r="A8472" s="133" t="s">
        <v>764</v>
      </c>
      <c r="B8472" s="133" t="s">
        <v>2333</v>
      </c>
      <c r="C8472" s="134" t="n">
        <v>76.92</v>
      </c>
      <c r="D8472" s="133" t="s">
        <v>2293</v>
      </c>
      <c r="E8472" s="133" t="s">
        <v>2625</v>
      </c>
    </row>
    <row r="8473" customFormat="false" ht="12.75" hidden="false" customHeight="false" outlineLevel="2" collapsed="false">
      <c r="A8473" s="133" t="s">
        <v>764</v>
      </c>
      <c r="B8473" s="133" t="s">
        <v>2668</v>
      </c>
      <c r="C8473" s="134" t="n">
        <v>9.25</v>
      </c>
      <c r="D8473" s="133" t="s">
        <v>2293</v>
      </c>
      <c r="E8473" s="133" t="s">
        <v>2625</v>
      </c>
    </row>
    <row r="8474" customFormat="false" ht="12.75" hidden="false" customHeight="false" outlineLevel="2" collapsed="false">
      <c r="A8474" s="133" t="s">
        <v>764</v>
      </c>
      <c r="B8474" s="133" t="s">
        <v>2669</v>
      </c>
      <c r="C8474" s="134" t="n">
        <v>11.83</v>
      </c>
      <c r="D8474" s="133" t="s">
        <v>2293</v>
      </c>
      <c r="E8474" s="133" t="s">
        <v>2625</v>
      </c>
    </row>
    <row r="8475" customFormat="false" ht="12.75" hidden="false" customHeight="false" outlineLevel="2" collapsed="false">
      <c r="A8475" s="133" t="s">
        <v>764</v>
      </c>
      <c r="B8475" s="133" t="s">
        <v>2334</v>
      </c>
      <c r="C8475" s="134" t="n">
        <v>825</v>
      </c>
      <c r="D8475" s="133" t="s">
        <v>2293</v>
      </c>
      <c r="E8475" s="133" t="s">
        <v>2625</v>
      </c>
    </row>
    <row r="8476" customFormat="false" ht="12.75" hidden="false" customHeight="false" outlineLevel="2" collapsed="false">
      <c r="A8476" s="133" t="s">
        <v>764</v>
      </c>
      <c r="B8476" s="133" t="s">
        <v>2672</v>
      </c>
      <c r="C8476" s="134" t="n">
        <v>15</v>
      </c>
      <c r="D8476" s="133" t="s">
        <v>2293</v>
      </c>
      <c r="E8476" s="133" t="s">
        <v>2625</v>
      </c>
    </row>
    <row r="8477" customFormat="false" ht="12.75" hidden="false" customHeight="false" outlineLevel="2" collapsed="false">
      <c r="A8477" s="133" t="s">
        <v>764</v>
      </c>
      <c r="B8477" s="133" t="s">
        <v>2673</v>
      </c>
      <c r="C8477" s="134" t="n">
        <v>4.13</v>
      </c>
      <c r="D8477" s="133" t="s">
        <v>2293</v>
      </c>
      <c r="E8477" s="133" t="s">
        <v>2625</v>
      </c>
    </row>
    <row r="8478" customFormat="false" ht="12.75" hidden="false" customHeight="false" outlineLevel="2" collapsed="false">
      <c r="A8478" s="133" t="s">
        <v>764</v>
      </c>
      <c r="B8478" s="133" t="s">
        <v>2335</v>
      </c>
      <c r="C8478" s="134" t="n">
        <v>16.52</v>
      </c>
      <c r="D8478" s="133" t="s">
        <v>2293</v>
      </c>
      <c r="E8478" s="133" t="s">
        <v>2625</v>
      </c>
    </row>
    <row r="8479" customFormat="false" ht="12.75" hidden="false" customHeight="false" outlineLevel="2" collapsed="false">
      <c r="A8479" s="133" t="s">
        <v>764</v>
      </c>
      <c r="B8479" s="133" t="s">
        <v>2336</v>
      </c>
      <c r="C8479" s="134" t="n">
        <v>2.73</v>
      </c>
      <c r="D8479" s="133" t="s">
        <v>2293</v>
      </c>
      <c r="E8479" s="133" t="s">
        <v>2625</v>
      </c>
    </row>
    <row r="8480" customFormat="false" ht="12.75" hidden="false" customHeight="false" outlineLevel="2" collapsed="false">
      <c r="A8480" s="133" t="s">
        <v>764</v>
      </c>
      <c r="B8480" s="133" t="s">
        <v>2674</v>
      </c>
      <c r="C8480" s="134" t="n">
        <v>25.83</v>
      </c>
      <c r="D8480" s="133" t="s">
        <v>2293</v>
      </c>
      <c r="E8480" s="133" t="s">
        <v>2625</v>
      </c>
    </row>
    <row r="8481" customFormat="false" ht="12.75" hidden="false" customHeight="false" outlineLevel="2" collapsed="false">
      <c r="A8481" s="133" t="s">
        <v>764</v>
      </c>
      <c r="B8481" s="133" t="s">
        <v>2337</v>
      </c>
      <c r="C8481" s="134" t="n">
        <v>0</v>
      </c>
      <c r="D8481" s="133" t="s">
        <v>2293</v>
      </c>
      <c r="E8481" s="133" t="s">
        <v>2625</v>
      </c>
    </row>
    <row r="8482" customFormat="false" ht="12.75" hidden="false" customHeight="false" outlineLevel="2" collapsed="false">
      <c r="A8482" s="133" t="s">
        <v>764</v>
      </c>
      <c r="B8482" s="133" t="s">
        <v>3140</v>
      </c>
      <c r="C8482" s="134" t="n">
        <v>22.61</v>
      </c>
      <c r="D8482" s="133" t="s">
        <v>2293</v>
      </c>
      <c r="E8482" s="133" t="s">
        <v>2625</v>
      </c>
    </row>
    <row r="8483" customFormat="false" ht="12.75" hidden="false" customHeight="false" outlineLevel="1" collapsed="false">
      <c r="A8483" s="135" t="s">
        <v>3946</v>
      </c>
      <c r="B8483" s="133"/>
      <c r="C8483" s="134" t="n">
        <f aca="false">SUBTOTAL(9,C8404:C8482)</f>
        <v>3996.43</v>
      </c>
      <c r="D8483" s="133"/>
      <c r="E8483" s="133"/>
    </row>
    <row r="8484" customFormat="false" ht="12.75" hidden="false" customHeight="false" outlineLevel="2" collapsed="false">
      <c r="A8484" s="133" t="s">
        <v>1749</v>
      </c>
      <c r="B8484" s="133" t="s">
        <v>2510</v>
      </c>
      <c r="C8484" s="134" t="n">
        <v>148.3</v>
      </c>
      <c r="D8484" s="133" t="s">
        <v>2314</v>
      </c>
      <c r="E8484" s="133" t="s">
        <v>2717</v>
      </c>
    </row>
    <row r="8485" customFormat="false" ht="12.75" hidden="false" customHeight="false" outlineLevel="2" collapsed="false">
      <c r="A8485" s="133" t="s">
        <v>1749</v>
      </c>
      <c r="B8485" s="133" t="s">
        <v>2513</v>
      </c>
      <c r="C8485" s="134" t="n">
        <v>220.41</v>
      </c>
      <c r="D8485" s="133" t="s">
        <v>2314</v>
      </c>
      <c r="E8485" s="133" t="s">
        <v>2717</v>
      </c>
    </row>
    <row r="8486" customFormat="false" ht="12.75" hidden="false" customHeight="false" outlineLevel="2" collapsed="false">
      <c r="A8486" s="133" t="s">
        <v>1749</v>
      </c>
      <c r="B8486" s="133" t="s">
        <v>2514</v>
      </c>
      <c r="C8486" s="134" t="n">
        <v>227.32</v>
      </c>
      <c r="D8486" s="133" t="s">
        <v>2314</v>
      </c>
      <c r="E8486" s="133" t="s">
        <v>2717</v>
      </c>
    </row>
    <row r="8487" customFormat="false" ht="12.75" hidden="false" customHeight="false" outlineLevel="2" collapsed="false">
      <c r="A8487" s="133" t="s">
        <v>1749</v>
      </c>
      <c r="B8487" s="133" t="s">
        <v>2515</v>
      </c>
      <c r="C8487" s="134" t="n">
        <v>14.46</v>
      </c>
      <c r="D8487" s="133" t="s">
        <v>2314</v>
      </c>
      <c r="E8487" s="133" t="s">
        <v>2717</v>
      </c>
    </row>
    <row r="8488" customFormat="false" ht="12.75" hidden="false" customHeight="false" outlineLevel="2" collapsed="false">
      <c r="A8488" s="133" t="s">
        <v>1749</v>
      </c>
      <c r="B8488" s="133" t="s">
        <v>2561</v>
      </c>
      <c r="C8488" s="134" t="n">
        <v>54.51</v>
      </c>
      <c r="D8488" s="133" t="s">
        <v>2314</v>
      </c>
      <c r="E8488" s="133" t="s">
        <v>2717</v>
      </c>
    </row>
    <row r="8489" customFormat="false" ht="12.75" hidden="false" customHeight="false" outlineLevel="2" collapsed="false">
      <c r="A8489" s="133" t="s">
        <v>1749</v>
      </c>
      <c r="B8489" s="133" t="s">
        <v>2517</v>
      </c>
      <c r="C8489" s="134" t="n">
        <v>11.17</v>
      </c>
      <c r="D8489" s="133" t="s">
        <v>2314</v>
      </c>
      <c r="E8489" s="133" t="s">
        <v>2717</v>
      </c>
    </row>
    <row r="8490" customFormat="false" ht="12.75" hidden="false" customHeight="false" outlineLevel="2" collapsed="false">
      <c r="A8490" s="133" t="s">
        <v>1749</v>
      </c>
      <c r="B8490" s="133" t="s">
        <v>2722</v>
      </c>
      <c r="C8490" s="134" t="n">
        <v>50.62</v>
      </c>
      <c r="D8490" s="133" t="s">
        <v>2314</v>
      </c>
      <c r="E8490" s="133" t="s">
        <v>2717</v>
      </c>
    </row>
    <row r="8491" customFormat="false" ht="12.75" hidden="false" customHeight="false" outlineLevel="1" collapsed="false">
      <c r="A8491" s="135" t="s">
        <v>3947</v>
      </c>
      <c r="B8491" s="133"/>
      <c r="C8491" s="134" t="n">
        <f aca="false">SUBTOTAL(9,C8484:C8490)</f>
        <v>726.79</v>
      </c>
      <c r="D8491" s="133"/>
      <c r="E8491" s="133"/>
    </row>
    <row r="8492" customFormat="false" ht="12.75" hidden="false" customHeight="false" outlineLevel="2" collapsed="false">
      <c r="A8492" s="133" t="s">
        <v>1293</v>
      </c>
      <c r="B8492" s="133" t="s">
        <v>2292</v>
      </c>
      <c r="C8492" s="134" t="n">
        <v>31.9</v>
      </c>
      <c r="D8492" s="133" t="s">
        <v>2388</v>
      </c>
      <c r="E8492" s="133" t="s">
        <v>3071</v>
      </c>
    </row>
    <row r="8493" customFormat="false" ht="12.75" hidden="false" customHeight="false" outlineLevel="2" collapsed="false">
      <c r="A8493" s="133" t="s">
        <v>1293</v>
      </c>
      <c r="B8493" s="133" t="s">
        <v>2295</v>
      </c>
      <c r="C8493" s="134" t="n">
        <v>54</v>
      </c>
      <c r="D8493" s="133" t="s">
        <v>2388</v>
      </c>
      <c r="E8493" s="133" t="s">
        <v>3071</v>
      </c>
    </row>
    <row r="8494" customFormat="false" ht="12.75" hidden="false" customHeight="false" outlineLevel="2" collapsed="false">
      <c r="A8494" s="133" t="s">
        <v>1293</v>
      </c>
      <c r="B8494" s="133" t="s">
        <v>2296</v>
      </c>
      <c r="C8494" s="134" t="n">
        <v>371.9</v>
      </c>
      <c r="D8494" s="133" t="s">
        <v>2388</v>
      </c>
      <c r="E8494" s="133" t="s">
        <v>3071</v>
      </c>
    </row>
    <row r="8495" customFormat="false" ht="12.75" hidden="false" customHeight="false" outlineLevel="2" collapsed="false">
      <c r="A8495" s="133" t="s">
        <v>1293</v>
      </c>
      <c r="B8495" s="133" t="s">
        <v>2297</v>
      </c>
      <c r="C8495" s="134" t="n">
        <v>54.34</v>
      </c>
      <c r="D8495" s="133" t="s">
        <v>2388</v>
      </c>
      <c r="E8495" s="133" t="s">
        <v>3071</v>
      </c>
    </row>
    <row r="8496" customFormat="false" ht="12.75" hidden="false" customHeight="false" outlineLevel="2" collapsed="false">
      <c r="A8496" s="133" t="s">
        <v>1293</v>
      </c>
      <c r="B8496" s="133" t="s">
        <v>2298</v>
      </c>
      <c r="C8496" s="134" t="n">
        <v>13.84</v>
      </c>
      <c r="D8496" s="133" t="s">
        <v>2388</v>
      </c>
      <c r="E8496" s="133" t="s">
        <v>3071</v>
      </c>
    </row>
    <row r="8497" customFormat="false" ht="12.75" hidden="false" customHeight="false" outlineLevel="2" collapsed="false">
      <c r="A8497" s="133" t="s">
        <v>1293</v>
      </c>
      <c r="B8497" s="133" t="s">
        <v>2299</v>
      </c>
      <c r="C8497" s="134" t="n">
        <v>6</v>
      </c>
      <c r="D8497" s="133" t="s">
        <v>2388</v>
      </c>
      <c r="E8497" s="133" t="s">
        <v>3071</v>
      </c>
    </row>
    <row r="8498" customFormat="false" ht="12.75" hidden="false" customHeight="false" outlineLevel="2" collapsed="false">
      <c r="A8498" s="133" t="s">
        <v>1293</v>
      </c>
      <c r="B8498" s="133" t="s">
        <v>2300</v>
      </c>
      <c r="C8498" s="134" t="n">
        <v>3.21</v>
      </c>
      <c r="D8498" s="133" t="s">
        <v>2388</v>
      </c>
      <c r="E8498" s="133" t="s">
        <v>3071</v>
      </c>
    </row>
    <row r="8499" customFormat="false" ht="12.75" hidden="false" customHeight="false" outlineLevel="2" collapsed="false">
      <c r="A8499" s="133" t="s">
        <v>1293</v>
      </c>
      <c r="B8499" s="133" t="s">
        <v>2301</v>
      </c>
      <c r="C8499" s="134" t="n">
        <v>9</v>
      </c>
      <c r="D8499" s="133" t="s">
        <v>2388</v>
      </c>
      <c r="E8499" s="133" t="s">
        <v>3071</v>
      </c>
    </row>
    <row r="8500" customFormat="false" ht="12.75" hidden="false" customHeight="false" outlineLevel="2" collapsed="false">
      <c r="A8500" s="133" t="s">
        <v>1293</v>
      </c>
      <c r="B8500" s="133" t="s">
        <v>2302</v>
      </c>
      <c r="C8500" s="134" t="n">
        <v>10.65</v>
      </c>
      <c r="D8500" s="133" t="s">
        <v>2388</v>
      </c>
      <c r="E8500" s="133" t="s">
        <v>3071</v>
      </c>
    </row>
    <row r="8501" customFormat="false" ht="12.75" hidden="false" customHeight="false" outlineLevel="2" collapsed="false">
      <c r="A8501" s="133" t="s">
        <v>1293</v>
      </c>
      <c r="B8501" s="133" t="s">
        <v>2303</v>
      </c>
      <c r="C8501" s="134" t="n">
        <v>5</v>
      </c>
      <c r="D8501" s="133" t="s">
        <v>2388</v>
      </c>
      <c r="E8501" s="133" t="s">
        <v>3071</v>
      </c>
    </row>
    <row r="8502" customFormat="false" ht="12.75" hidden="false" customHeight="false" outlineLevel="2" collapsed="false">
      <c r="A8502" s="133" t="s">
        <v>1293</v>
      </c>
      <c r="B8502" s="133" t="s">
        <v>2304</v>
      </c>
      <c r="C8502" s="134" t="n">
        <v>5.46</v>
      </c>
      <c r="D8502" s="133" t="s">
        <v>2388</v>
      </c>
      <c r="E8502" s="133" t="s">
        <v>3071</v>
      </c>
    </row>
    <row r="8503" customFormat="false" ht="12.75" hidden="false" customHeight="false" outlineLevel="2" collapsed="false">
      <c r="A8503" s="133" t="s">
        <v>1293</v>
      </c>
      <c r="B8503" s="133" t="s">
        <v>2608</v>
      </c>
      <c r="C8503" s="134" t="n">
        <v>16.32</v>
      </c>
      <c r="D8503" s="133" t="s">
        <v>2388</v>
      </c>
      <c r="E8503" s="133" t="s">
        <v>3071</v>
      </c>
    </row>
    <row r="8504" customFormat="false" ht="12.75" hidden="false" customHeight="false" outlineLevel="2" collapsed="false">
      <c r="A8504" s="133" t="s">
        <v>1293</v>
      </c>
      <c r="B8504" s="133" t="s">
        <v>2610</v>
      </c>
      <c r="C8504" s="134" t="n">
        <v>11.65</v>
      </c>
      <c r="D8504" s="133" t="s">
        <v>2388</v>
      </c>
      <c r="E8504" s="133" t="s">
        <v>3071</v>
      </c>
    </row>
    <row r="8505" customFormat="false" ht="12.75" hidden="false" customHeight="false" outlineLevel="2" collapsed="false">
      <c r="A8505" s="133" t="s">
        <v>1293</v>
      </c>
      <c r="B8505" s="133" t="s">
        <v>2611</v>
      </c>
      <c r="C8505" s="134" t="n">
        <v>369.3</v>
      </c>
      <c r="D8505" s="133" t="s">
        <v>2388</v>
      </c>
      <c r="E8505" s="133" t="s">
        <v>3071</v>
      </c>
    </row>
    <row r="8506" customFormat="false" ht="12.75" hidden="false" customHeight="false" outlineLevel="2" collapsed="false">
      <c r="A8506" s="133" t="s">
        <v>1293</v>
      </c>
      <c r="B8506" s="133" t="s">
        <v>2612</v>
      </c>
      <c r="C8506" s="134" t="n">
        <v>14.46</v>
      </c>
      <c r="D8506" s="133" t="s">
        <v>2388</v>
      </c>
      <c r="E8506" s="133" t="s">
        <v>3071</v>
      </c>
    </row>
    <row r="8507" customFormat="false" ht="12.75" hidden="false" customHeight="false" outlineLevel="2" collapsed="false">
      <c r="A8507" s="133" t="s">
        <v>1293</v>
      </c>
      <c r="B8507" s="133" t="s">
        <v>2613</v>
      </c>
      <c r="C8507" s="134" t="n">
        <v>4.12</v>
      </c>
      <c r="D8507" s="133" t="s">
        <v>2388</v>
      </c>
      <c r="E8507" s="133" t="s">
        <v>3071</v>
      </c>
    </row>
    <row r="8508" customFormat="false" ht="12.75" hidden="false" customHeight="false" outlineLevel="2" collapsed="false">
      <c r="A8508" s="133" t="s">
        <v>1293</v>
      </c>
      <c r="B8508" s="133" t="s">
        <v>2614</v>
      </c>
      <c r="C8508" s="134" t="n">
        <v>880.07</v>
      </c>
      <c r="D8508" s="133" t="s">
        <v>2388</v>
      </c>
      <c r="E8508" s="133" t="s">
        <v>3071</v>
      </c>
    </row>
    <row r="8509" customFormat="false" ht="12.75" hidden="false" customHeight="false" outlineLevel="2" collapsed="false">
      <c r="A8509" s="133" t="s">
        <v>1293</v>
      </c>
      <c r="B8509" s="133" t="s">
        <v>2615</v>
      </c>
      <c r="C8509" s="134" t="n">
        <v>11.17</v>
      </c>
      <c r="D8509" s="133" t="s">
        <v>2388</v>
      </c>
      <c r="E8509" s="133" t="s">
        <v>3071</v>
      </c>
    </row>
    <row r="8510" customFormat="false" ht="12.75" hidden="false" customHeight="false" outlineLevel="2" collapsed="false">
      <c r="A8510" s="133" t="s">
        <v>1293</v>
      </c>
      <c r="B8510" s="133" t="s">
        <v>2340</v>
      </c>
      <c r="C8510" s="134" t="n">
        <v>78</v>
      </c>
      <c r="D8510" s="133" t="s">
        <v>2388</v>
      </c>
      <c r="E8510" s="133" t="s">
        <v>3071</v>
      </c>
    </row>
    <row r="8511" customFormat="false" ht="12.75" hidden="false" customHeight="false" outlineLevel="2" collapsed="false">
      <c r="A8511" s="133" t="s">
        <v>1293</v>
      </c>
      <c r="B8511" s="133" t="s">
        <v>2341</v>
      </c>
      <c r="C8511" s="134" t="n">
        <v>177</v>
      </c>
      <c r="D8511" s="133" t="s">
        <v>2388</v>
      </c>
      <c r="E8511" s="133" t="s">
        <v>3071</v>
      </c>
    </row>
    <row r="8512" customFormat="false" ht="12.75" hidden="false" customHeight="false" outlineLevel="2" collapsed="false">
      <c r="A8512" s="133" t="s">
        <v>1293</v>
      </c>
      <c r="B8512" s="133" t="s">
        <v>2342</v>
      </c>
      <c r="C8512" s="134" t="n">
        <v>13</v>
      </c>
      <c r="D8512" s="133" t="s">
        <v>2388</v>
      </c>
      <c r="E8512" s="133" t="s">
        <v>3071</v>
      </c>
    </row>
    <row r="8513" customFormat="false" ht="12.75" hidden="false" customHeight="false" outlineLevel="2" collapsed="false">
      <c r="A8513" s="133" t="s">
        <v>1293</v>
      </c>
      <c r="B8513" s="133" t="s">
        <v>2343</v>
      </c>
      <c r="C8513" s="134" t="n">
        <v>10</v>
      </c>
      <c r="D8513" s="133" t="s">
        <v>2388</v>
      </c>
      <c r="E8513" s="133" t="s">
        <v>3071</v>
      </c>
    </row>
    <row r="8514" customFormat="false" ht="12.75" hidden="false" customHeight="false" outlineLevel="2" collapsed="false">
      <c r="A8514" s="133" t="s">
        <v>1293</v>
      </c>
      <c r="B8514" s="133" t="s">
        <v>2616</v>
      </c>
      <c r="C8514" s="134" t="n">
        <v>245</v>
      </c>
      <c r="D8514" s="133" t="s">
        <v>2388</v>
      </c>
      <c r="E8514" s="133" t="s">
        <v>3071</v>
      </c>
    </row>
    <row r="8515" customFormat="false" ht="12.75" hidden="false" customHeight="false" outlineLevel="2" collapsed="false">
      <c r="A8515" s="133" t="s">
        <v>1293</v>
      </c>
      <c r="B8515" s="133" t="s">
        <v>2344</v>
      </c>
      <c r="C8515" s="134" t="n">
        <v>6.19</v>
      </c>
      <c r="D8515" s="133" t="s">
        <v>2388</v>
      </c>
      <c r="E8515" s="133" t="s">
        <v>3071</v>
      </c>
    </row>
    <row r="8516" customFormat="false" ht="12.75" hidden="false" customHeight="false" outlineLevel="1" collapsed="false">
      <c r="A8516" s="135" t="s">
        <v>3948</v>
      </c>
      <c r="B8516" s="133"/>
      <c r="C8516" s="134" t="n">
        <f aca="false">SUBTOTAL(9,C8492:C8515)</f>
        <v>2401.58</v>
      </c>
      <c r="D8516" s="133"/>
      <c r="E8516" s="133"/>
    </row>
    <row r="8517" customFormat="false" ht="12.75" hidden="false" customHeight="false" outlineLevel="2" collapsed="false">
      <c r="A8517" s="133" t="s">
        <v>1728</v>
      </c>
      <c r="B8517" s="133" t="s">
        <v>2288</v>
      </c>
      <c r="C8517" s="134" t="n">
        <v>40</v>
      </c>
      <c r="D8517" s="133" t="s">
        <v>2314</v>
      </c>
      <c r="E8517" s="133" t="s">
        <v>2506</v>
      </c>
    </row>
    <row r="8518" customFormat="false" ht="12.75" hidden="false" customHeight="false" outlineLevel="1" collapsed="false">
      <c r="A8518" s="135" t="s">
        <v>3949</v>
      </c>
      <c r="B8518" s="133"/>
      <c r="C8518" s="134" t="n">
        <f aca="false">SUBTOTAL(9,C8517)</f>
        <v>40</v>
      </c>
      <c r="D8518" s="133"/>
      <c r="E8518" s="133"/>
    </row>
    <row r="8519" customFormat="false" ht="12.75" hidden="false" customHeight="false" outlineLevel="2" collapsed="false">
      <c r="A8519" s="133" t="s">
        <v>454</v>
      </c>
      <c r="B8519" s="133" t="s">
        <v>2295</v>
      </c>
      <c r="C8519" s="134" t="n">
        <v>54</v>
      </c>
      <c r="D8519" s="133" t="s">
        <v>2293</v>
      </c>
      <c r="E8519" s="133" t="s">
        <v>3202</v>
      </c>
    </row>
    <row r="8520" customFormat="false" ht="12.75" hidden="false" customHeight="false" outlineLevel="2" collapsed="false">
      <c r="A8520" s="133" t="s">
        <v>454</v>
      </c>
      <c r="B8520" s="133" t="s">
        <v>2296</v>
      </c>
      <c r="C8520" s="134" t="n">
        <v>371.9</v>
      </c>
      <c r="D8520" s="133" t="s">
        <v>2293</v>
      </c>
      <c r="E8520" s="133" t="s">
        <v>3202</v>
      </c>
    </row>
    <row r="8521" customFormat="false" ht="12.75" hidden="false" customHeight="false" outlineLevel="2" collapsed="false">
      <c r="A8521" s="133" t="s">
        <v>454</v>
      </c>
      <c r="B8521" s="133" t="s">
        <v>2297</v>
      </c>
      <c r="C8521" s="134" t="n">
        <v>54.34</v>
      </c>
      <c r="D8521" s="133" t="s">
        <v>2293</v>
      </c>
      <c r="E8521" s="133" t="s">
        <v>3202</v>
      </c>
    </row>
    <row r="8522" customFormat="false" ht="12.75" hidden="false" customHeight="false" outlineLevel="2" collapsed="false">
      <c r="A8522" s="133" t="s">
        <v>454</v>
      </c>
      <c r="B8522" s="133" t="s">
        <v>2302</v>
      </c>
      <c r="C8522" s="134" t="n">
        <v>10.65</v>
      </c>
      <c r="D8522" s="133" t="s">
        <v>2293</v>
      </c>
      <c r="E8522" s="133" t="s">
        <v>3202</v>
      </c>
    </row>
    <row r="8523" customFormat="false" ht="12.75" hidden="false" customHeight="false" outlineLevel="2" collapsed="false">
      <c r="A8523" s="133" t="s">
        <v>454</v>
      </c>
      <c r="B8523" s="133" t="s">
        <v>2303</v>
      </c>
      <c r="C8523" s="134" t="n">
        <v>5</v>
      </c>
      <c r="D8523" s="133" t="s">
        <v>2293</v>
      </c>
      <c r="E8523" s="133" t="s">
        <v>3202</v>
      </c>
    </row>
    <row r="8524" customFormat="false" ht="12.75" hidden="false" customHeight="false" outlineLevel="2" collapsed="false">
      <c r="A8524" s="133" t="s">
        <v>454</v>
      </c>
      <c r="B8524" s="133" t="s">
        <v>2304</v>
      </c>
      <c r="C8524" s="134" t="n">
        <v>5.46</v>
      </c>
      <c r="D8524" s="133" t="s">
        <v>2293</v>
      </c>
      <c r="E8524" s="133" t="s">
        <v>3202</v>
      </c>
    </row>
    <row r="8525" customFormat="false" ht="12.75" hidden="false" customHeight="false" outlineLevel="1" collapsed="false">
      <c r="A8525" s="135" t="s">
        <v>3950</v>
      </c>
      <c r="B8525" s="133"/>
      <c r="C8525" s="134" t="n">
        <f aca="false">SUBTOTAL(9,C8519:C8524)</f>
        <v>501.35</v>
      </c>
      <c r="D8525" s="133"/>
      <c r="E8525" s="133"/>
    </row>
    <row r="8526" customFormat="false" ht="12.75" hidden="false" customHeight="false" outlineLevel="2" collapsed="false">
      <c r="A8526" s="133" t="s">
        <v>909</v>
      </c>
      <c r="B8526" s="133" t="s">
        <v>2308</v>
      </c>
      <c r="C8526" s="134" t="n">
        <v>148.89</v>
      </c>
      <c r="D8526" s="133" t="s">
        <v>2293</v>
      </c>
      <c r="E8526" s="133" t="s">
        <v>2930</v>
      </c>
    </row>
    <row r="8527" customFormat="false" ht="12.75" hidden="false" customHeight="false" outlineLevel="2" collapsed="false">
      <c r="A8527" s="133" t="s">
        <v>909</v>
      </c>
      <c r="B8527" s="133" t="s">
        <v>2309</v>
      </c>
      <c r="C8527" s="134" t="n">
        <v>227.32</v>
      </c>
      <c r="D8527" s="133" t="s">
        <v>2293</v>
      </c>
      <c r="E8527" s="133" t="s">
        <v>2930</v>
      </c>
    </row>
    <row r="8528" customFormat="false" ht="12.75" hidden="false" customHeight="false" outlineLevel="2" collapsed="false">
      <c r="A8528" s="133" t="s">
        <v>909</v>
      </c>
      <c r="B8528" s="133" t="s">
        <v>2310</v>
      </c>
      <c r="C8528" s="134" t="n">
        <v>14.46</v>
      </c>
      <c r="D8528" s="133" t="s">
        <v>2293</v>
      </c>
      <c r="E8528" s="133" t="s">
        <v>2930</v>
      </c>
    </row>
    <row r="8529" customFormat="false" ht="12.75" hidden="false" customHeight="false" outlineLevel="2" collapsed="false">
      <c r="A8529" s="133" t="s">
        <v>909</v>
      </c>
      <c r="B8529" s="133" t="s">
        <v>2311</v>
      </c>
      <c r="C8529" s="134" t="n">
        <v>4.12</v>
      </c>
      <c r="D8529" s="133" t="s">
        <v>2293</v>
      </c>
      <c r="E8529" s="133" t="s">
        <v>2930</v>
      </c>
    </row>
    <row r="8530" customFormat="false" ht="12.75" hidden="false" customHeight="false" outlineLevel="2" collapsed="false">
      <c r="A8530" s="133" t="s">
        <v>909</v>
      </c>
      <c r="B8530" s="133" t="s">
        <v>2312</v>
      </c>
      <c r="C8530" s="134" t="n">
        <v>11.17</v>
      </c>
      <c r="D8530" s="133" t="s">
        <v>2293</v>
      </c>
      <c r="E8530" s="133" t="s">
        <v>2930</v>
      </c>
    </row>
    <row r="8531" customFormat="false" ht="12.75" hidden="false" customHeight="false" outlineLevel="1" collapsed="false">
      <c r="A8531" s="135" t="s">
        <v>3951</v>
      </c>
      <c r="B8531" s="133"/>
      <c r="C8531" s="134" t="n">
        <f aca="false">SUBTOTAL(9,C8526:C8530)</f>
        <v>405.96</v>
      </c>
      <c r="D8531" s="133"/>
      <c r="E8531" s="133"/>
    </row>
    <row r="8532" customFormat="false" ht="12.75" hidden="false" customHeight="false" outlineLevel="2" collapsed="false">
      <c r="A8532" s="133" t="s">
        <v>849</v>
      </c>
      <c r="B8532" s="133" t="s">
        <v>2305</v>
      </c>
      <c r="C8532" s="134" t="n">
        <v>175</v>
      </c>
      <c r="D8532" s="133" t="s">
        <v>2293</v>
      </c>
      <c r="E8532" s="133" t="s">
        <v>2353</v>
      </c>
    </row>
    <row r="8533" customFormat="false" ht="12.75" hidden="false" customHeight="false" outlineLevel="2" collapsed="false">
      <c r="A8533" s="133" t="s">
        <v>849</v>
      </c>
      <c r="B8533" s="133" t="s">
        <v>2306</v>
      </c>
      <c r="C8533" s="134" t="n">
        <v>50</v>
      </c>
      <c r="D8533" s="133" t="s">
        <v>2293</v>
      </c>
      <c r="E8533" s="133" t="s">
        <v>2353</v>
      </c>
    </row>
    <row r="8534" customFormat="false" ht="12.75" hidden="false" customHeight="false" outlineLevel="1" collapsed="false">
      <c r="A8534" s="135" t="s">
        <v>3952</v>
      </c>
      <c r="B8534" s="133"/>
      <c r="C8534" s="134" t="n">
        <f aca="false">SUBTOTAL(9,C8532:C8533)</f>
        <v>225</v>
      </c>
      <c r="D8534" s="133"/>
      <c r="E8534" s="133"/>
    </row>
    <row r="8535" customFormat="false" ht="12.75" hidden="false" customHeight="false" outlineLevel="2" collapsed="false">
      <c r="A8535" s="133" t="s">
        <v>1708</v>
      </c>
      <c r="B8535" s="133" t="s">
        <v>2292</v>
      </c>
      <c r="C8535" s="134" t="n">
        <v>31.9</v>
      </c>
      <c r="D8535" s="133" t="s">
        <v>2314</v>
      </c>
      <c r="E8535" s="133" t="s">
        <v>2789</v>
      </c>
    </row>
    <row r="8536" customFormat="false" ht="12.75" hidden="false" customHeight="false" outlineLevel="2" collapsed="false">
      <c r="A8536" s="133" t="s">
        <v>1708</v>
      </c>
      <c r="B8536" s="133" t="s">
        <v>2295</v>
      </c>
      <c r="C8536" s="134" t="n">
        <v>54</v>
      </c>
      <c r="D8536" s="133" t="s">
        <v>2314</v>
      </c>
      <c r="E8536" s="133" t="s">
        <v>2789</v>
      </c>
    </row>
    <row r="8537" customFormat="false" ht="12.75" hidden="false" customHeight="false" outlineLevel="2" collapsed="false">
      <c r="A8537" s="133" t="s">
        <v>1708</v>
      </c>
      <c r="B8537" s="133" t="s">
        <v>2296</v>
      </c>
      <c r="C8537" s="134" t="n">
        <v>371.9</v>
      </c>
      <c r="D8537" s="133" t="s">
        <v>2314</v>
      </c>
      <c r="E8537" s="133" t="s">
        <v>2789</v>
      </c>
    </row>
    <row r="8538" customFormat="false" ht="12.75" hidden="false" customHeight="false" outlineLevel="2" collapsed="false">
      <c r="A8538" s="133" t="s">
        <v>1708</v>
      </c>
      <c r="B8538" s="133" t="s">
        <v>2297</v>
      </c>
      <c r="C8538" s="134" t="n">
        <v>54.34</v>
      </c>
      <c r="D8538" s="133" t="s">
        <v>2314</v>
      </c>
      <c r="E8538" s="133" t="s">
        <v>2789</v>
      </c>
    </row>
    <row r="8539" customFormat="false" ht="12.75" hidden="false" customHeight="false" outlineLevel="2" collapsed="false">
      <c r="A8539" s="133" t="s">
        <v>1708</v>
      </c>
      <c r="B8539" s="133" t="s">
        <v>2298</v>
      </c>
      <c r="C8539" s="134" t="n">
        <v>13.84</v>
      </c>
      <c r="D8539" s="133" t="s">
        <v>2314</v>
      </c>
      <c r="E8539" s="133" t="s">
        <v>2789</v>
      </c>
    </row>
    <row r="8540" customFormat="false" ht="12.75" hidden="false" customHeight="false" outlineLevel="2" collapsed="false">
      <c r="A8540" s="133" t="s">
        <v>1708</v>
      </c>
      <c r="B8540" s="133" t="s">
        <v>2299</v>
      </c>
      <c r="C8540" s="134" t="n">
        <v>6</v>
      </c>
      <c r="D8540" s="133" t="s">
        <v>2314</v>
      </c>
      <c r="E8540" s="133" t="s">
        <v>2789</v>
      </c>
    </row>
    <row r="8541" customFormat="false" ht="12.75" hidden="false" customHeight="false" outlineLevel="2" collapsed="false">
      <c r="A8541" s="133" t="s">
        <v>1708</v>
      </c>
      <c r="B8541" s="133" t="s">
        <v>2300</v>
      </c>
      <c r="C8541" s="134" t="n">
        <v>3.21</v>
      </c>
      <c r="D8541" s="133" t="s">
        <v>2314</v>
      </c>
      <c r="E8541" s="133" t="s">
        <v>2789</v>
      </c>
    </row>
    <row r="8542" customFormat="false" ht="12.75" hidden="false" customHeight="false" outlineLevel="2" collapsed="false">
      <c r="A8542" s="133" t="s">
        <v>1708</v>
      </c>
      <c r="B8542" s="133" t="s">
        <v>2301</v>
      </c>
      <c r="C8542" s="134" t="n">
        <v>9</v>
      </c>
      <c r="D8542" s="133" t="s">
        <v>2314</v>
      </c>
      <c r="E8542" s="133" t="s">
        <v>2789</v>
      </c>
    </row>
    <row r="8543" customFormat="false" ht="12.75" hidden="false" customHeight="false" outlineLevel="2" collapsed="false">
      <c r="A8543" s="133" t="s">
        <v>1708</v>
      </c>
      <c r="B8543" s="133" t="s">
        <v>2302</v>
      </c>
      <c r="C8543" s="134" t="n">
        <v>10.65</v>
      </c>
      <c r="D8543" s="133" t="s">
        <v>2314</v>
      </c>
      <c r="E8543" s="133" t="s">
        <v>2789</v>
      </c>
    </row>
    <row r="8544" customFormat="false" ht="12.75" hidden="false" customHeight="false" outlineLevel="2" collapsed="false">
      <c r="A8544" s="133" t="s">
        <v>1708</v>
      </c>
      <c r="B8544" s="133" t="s">
        <v>2303</v>
      </c>
      <c r="C8544" s="134" t="n">
        <v>5</v>
      </c>
      <c r="D8544" s="133" t="s">
        <v>2314</v>
      </c>
      <c r="E8544" s="133" t="s">
        <v>2789</v>
      </c>
    </row>
    <row r="8545" customFormat="false" ht="12.75" hidden="false" customHeight="false" outlineLevel="2" collapsed="false">
      <c r="A8545" s="133" t="s">
        <v>1708</v>
      </c>
      <c r="B8545" s="133" t="s">
        <v>2304</v>
      </c>
      <c r="C8545" s="134" t="n">
        <v>5.46</v>
      </c>
      <c r="D8545" s="133" t="s">
        <v>2314</v>
      </c>
      <c r="E8545" s="133" t="s">
        <v>2789</v>
      </c>
    </row>
    <row r="8546" customFormat="false" ht="12.75" hidden="false" customHeight="false" outlineLevel="2" collapsed="false">
      <c r="A8546" s="133" t="s">
        <v>1708</v>
      </c>
      <c r="B8546" s="133" t="s">
        <v>2288</v>
      </c>
      <c r="C8546" s="134" t="n">
        <v>40</v>
      </c>
      <c r="D8546" s="133" t="s">
        <v>2314</v>
      </c>
      <c r="E8546" s="133" t="s">
        <v>2789</v>
      </c>
    </row>
    <row r="8547" customFormat="false" ht="12.75" hidden="false" customHeight="false" outlineLevel="2" collapsed="false">
      <c r="A8547" s="133" t="s">
        <v>1708</v>
      </c>
      <c r="B8547" s="133" t="s">
        <v>2305</v>
      </c>
      <c r="C8547" s="134" t="n">
        <v>175</v>
      </c>
      <c r="D8547" s="133" t="s">
        <v>2314</v>
      </c>
      <c r="E8547" s="133" t="s">
        <v>2789</v>
      </c>
    </row>
    <row r="8548" customFormat="false" ht="12.75" hidden="false" customHeight="false" outlineLevel="2" collapsed="false">
      <c r="A8548" s="133" t="s">
        <v>1708</v>
      </c>
      <c r="B8548" s="133" t="s">
        <v>2306</v>
      </c>
      <c r="C8548" s="134" t="n">
        <v>50</v>
      </c>
      <c r="D8548" s="133" t="s">
        <v>2314</v>
      </c>
      <c r="E8548" s="133" t="s">
        <v>2789</v>
      </c>
    </row>
    <row r="8549" customFormat="false" ht="12.75" hidden="false" customHeight="false" outlineLevel="2" collapsed="false">
      <c r="A8549" s="133" t="s">
        <v>1708</v>
      </c>
      <c r="B8549" s="133" t="s">
        <v>2307</v>
      </c>
      <c r="C8549" s="134" t="n">
        <v>50</v>
      </c>
      <c r="D8549" s="133" t="s">
        <v>2314</v>
      </c>
      <c r="E8549" s="133" t="s">
        <v>2789</v>
      </c>
    </row>
    <row r="8550" customFormat="false" ht="12.75" hidden="false" customHeight="false" outlineLevel="2" collapsed="false">
      <c r="A8550" s="133" t="s">
        <v>1708</v>
      </c>
      <c r="B8550" s="133" t="s">
        <v>2308</v>
      </c>
      <c r="C8550" s="134" t="n">
        <v>148.89</v>
      </c>
      <c r="D8550" s="133" t="s">
        <v>2314</v>
      </c>
      <c r="E8550" s="133" t="s">
        <v>2789</v>
      </c>
    </row>
    <row r="8551" customFormat="false" ht="12.75" hidden="false" customHeight="false" outlineLevel="2" collapsed="false">
      <c r="A8551" s="133" t="s">
        <v>1708</v>
      </c>
      <c r="B8551" s="133" t="s">
        <v>2309</v>
      </c>
      <c r="C8551" s="134" t="n">
        <v>227.32</v>
      </c>
      <c r="D8551" s="133" t="s">
        <v>2314</v>
      </c>
      <c r="E8551" s="133" t="s">
        <v>2789</v>
      </c>
    </row>
    <row r="8552" customFormat="false" ht="12.75" hidden="false" customHeight="false" outlineLevel="2" collapsed="false">
      <c r="A8552" s="133" t="s">
        <v>1708</v>
      </c>
      <c r="B8552" s="133" t="s">
        <v>2310</v>
      </c>
      <c r="C8552" s="134" t="n">
        <v>14.46</v>
      </c>
      <c r="D8552" s="133" t="s">
        <v>2314</v>
      </c>
      <c r="E8552" s="133" t="s">
        <v>2789</v>
      </c>
    </row>
    <row r="8553" customFormat="false" ht="12.75" hidden="false" customHeight="false" outlineLevel="2" collapsed="false">
      <c r="A8553" s="133" t="s">
        <v>1708</v>
      </c>
      <c r="B8553" s="133" t="s">
        <v>2311</v>
      </c>
      <c r="C8553" s="134" t="n">
        <v>4.12</v>
      </c>
      <c r="D8553" s="133" t="s">
        <v>2314</v>
      </c>
      <c r="E8553" s="133" t="s">
        <v>2789</v>
      </c>
    </row>
    <row r="8554" customFormat="false" ht="12.75" hidden="false" customHeight="false" outlineLevel="2" collapsed="false">
      <c r="A8554" s="133" t="s">
        <v>1708</v>
      </c>
      <c r="B8554" s="133" t="s">
        <v>2312</v>
      </c>
      <c r="C8554" s="134" t="n">
        <v>11.17</v>
      </c>
      <c r="D8554" s="133" t="s">
        <v>2314</v>
      </c>
      <c r="E8554" s="133" t="s">
        <v>2789</v>
      </c>
    </row>
    <row r="8555" customFormat="false" ht="12.75" hidden="false" customHeight="false" outlineLevel="1" collapsed="false">
      <c r="A8555" s="135" t="s">
        <v>3953</v>
      </c>
      <c r="B8555" s="133"/>
      <c r="C8555" s="134" t="n">
        <f aca="false">SUBTOTAL(9,C8535:C8554)</f>
        <v>1286.26</v>
      </c>
      <c r="D8555" s="133"/>
      <c r="E8555" s="133"/>
    </row>
    <row r="8556" customFormat="false" ht="12.75" hidden="false" customHeight="false" outlineLevel="2" collapsed="false">
      <c r="A8556" s="133" t="s">
        <v>750</v>
      </c>
      <c r="B8556" s="133" t="s">
        <v>2340</v>
      </c>
      <c r="C8556" s="134" t="n">
        <v>78</v>
      </c>
      <c r="D8556" s="133" t="s">
        <v>2293</v>
      </c>
      <c r="E8556" s="133" t="s">
        <v>3502</v>
      </c>
    </row>
    <row r="8557" customFormat="false" ht="12.75" hidden="false" customHeight="false" outlineLevel="2" collapsed="false">
      <c r="A8557" s="133" t="s">
        <v>750</v>
      </c>
      <c r="B8557" s="133" t="s">
        <v>2341</v>
      </c>
      <c r="C8557" s="134" t="n">
        <v>177</v>
      </c>
      <c r="D8557" s="133" t="s">
        <v>2293</v>
      </c>
      <c r="E8557" s="133" t="s">
        <v>3502</v>
      </c>
    </row>
    <row r="8558" customFormat="false" ht="12.75" hidden="false" customHeight="false" outlineLevel="2" collapsed="false">
      <c r="A8558" s="133" t="s">
        <v>750</v>
      </c>
      <c r="B8558" s="133" t="s">
        <v>2342</v>
      </c>
      <c r="C8558" s="134" t="n">
        <v>13</v>
      </c>
      <c r="D8558" s="133" t="s">
        <v>2293</v>
      </c>
      <c r="E8558" s="133" t="s">
        <v>3502</v>
      </c>
    </row>
    <row r="8559" customFormat="false" ht="12.75" hidden="false" customHeight="false" outlineLevel="2" collapsed="false">
      <c r="A8559" s="133" t="s">
        <v>750</v>
      </c>
      <c r="B8559" s="133" t="s">
        <v>2409</v>
      </c>
      <c r="C8559" s="134" t="n">
        <v>3</v>
      </c>
      <c r="D8559" s="133" t="s">
        <v>2293</v>
      </c>
      <c r="E8559" s="133" t="s">
        <v>3502</v>
      </c>
    </row>
    <row r="8560" customFormat="false" ht="12.75" hidden="false" customHeight="false" outlineLevel="2" collapsed="false">
      <c r="A8560" s="133" t="s">
        <v>750</v>
      </c>
      <c r="B8560" s="133" t="s">
        <v>2343</v>
      </c>
      <c r="C8560" s="134" t="n">
        <v>10</v>
      </c>
      <c r="D8560" s="133" t="s">
        <v>2293</v>
      </c>
      <c r="E8560" s="133" t="s">
        <v>3502</v>
      </c>
    </row>
    <row r="8561" customFormat="false" ht="12.75" hidden="false" customHeight="false" outlineLevel="2" collapsed="false">
      <c r="A8561" s="133" t="s">
        <v>750</v>
      </c>
      <c r="B8561" s="133" t="s">
        <v>2344</v>
      </c>
      <c r="C8561" s="134" t="n">
        <v>6.19</v>
      </c>
      <c r="D8561" s="133" t="s">
        <v>2293</v>
      </c>
      <c r="E8561" s="133" t="s">
        <v>3502</v>
      </c>
    </row>
    <row r="8562" customFormat="false" ht="12.75" hidden="false" customHeight="false" outlineLevel="1" collapsed="false">
      <c r="A8562" s="135" t="s">
        <v>3954</v>
      </c>
      <c r="B8562" s="133"/>
      <c r="C8562" s="134" t="n">
        <f aca="false">SUBTOTAL(9,C8556:C8561)</f>
        <v>287.19</v>
      </c>
      <c r="D8562" s="133"/>
      <c r="E8562" s="133"/>
    </row>
    <row r="8563" customFormat="false" ht="12.75" hidden="false" customHeight="false" outlineLevel="2" collapsed="false">
      <c r="A8563" s="133" t="s">
        <v>1823</v>
      </c>
      <c r="B8563" s="133" t="s">
        <v>2418</v>
      </c>
      <c r="C8563" s="134" t="n">
        <v>5.36</v>
      </c>
      <c r="D8563" s="133" t="s">
        <v>2314</v>
      </c>
      <c r="E8563" s="133" t="s">
        <v>3530</v>
      </c>
    </row>
    <row r="8564" customFormat="false" ht="12.75" hidden="false" customHeight="false" outlineLevel="2" collapsed="false">
      <c r="A8564" s="133" t="s">
        <v>1823</v>
      </c>
      <c r="B8564" s="133" t="s">
        <v>2419</v>
      </c>
      <c r="C8564" s="134" t="n">
        <v>54</v>
      </c>
      <c r="D8564" s="133" t="s">
        <v>2314</v>
      </c>
      <c r="E8564" s="133" t="s">
        <v>3530</v>
      </c>
    </row>
    <row r="8565" customFormat="false" ht="12.75" hidden="false" customHeight="false" outlineLevel="2" collapsed="false">
      <c r="A8565" s="133" t="s">
        <v>1823</v>
      </c>
      <c r="B8565" s="133" t="s">
        <v>2425</v>
      </c>
      <c r="C8565" s="134" t="n">
        <v>1391.01</v>
      </c>
      <c r="D8565" s="133" t="s">
        <v>2314</v>
      </c>
      <c r="E8565" s="133" t="s">
        <v>3530</v>
      </c>
    </row>
    <row r="8566" customFormat="false" ht="12.75" hidden="false" customHeight="false" outlineLevel="1" collapsed="false">
      <c r="A8566" s="135" t="s">
        <v>3955</v>
      </c>
      <c r="B8566" s="133"/>
      <c r="C8566" s="134" t="n">
        <f aca="false">SUBTOTAL(9,C8563:C8565)</f>
        <v>1450.37</v>
      </c>
      <c r="D8566" s="133"/>
      <c r="E8566" s="133"/>
    </row>
    <row r="8567" customFormat="false" ht="12.75" hidden="false" customHeight="false" outlineLevel="2" collapsed="false">
      <c r="A8567" s="133" t="s">
        <v>714</v>
      </c>
      <c r="B8567" s="133" t="s">
        <v>2288</v>
      </c>
      <c r="C8567" s="134" t="n">
        <v>40</v>
      </c>
      <c r="D8567" s="133" t="s">
        <v>2293</v>
      </c>
      <c r="E8567" s="133" t="s">
        <v>2523</v>
      </c>
    </row>
    <row r="8568" customFormat="false" ht="12.75" hidden="false" customHeight="false" outlineLevel="1" collapsed="false">
      <c r="A8568" s="135" t="s">
        <v>3956</v>
      </c>
      <c r="B8568" s="133"/>
      <c r="C8568" s="134" t="n">
        <f aca="false">SUBTOTAL(9,C8567)</f>
        <v>40</v>
      </c>
      <c r="D8568" s="133"/>
      <c r="E8568" s="133"/>
    </row>
    <row r="8569" customFormat="false" ht="12.75" hidden="false" customHeight="false" outlineLevel="2" collapsed="false">
      <c r="A8569" s="133" t="s">
        <v>1405</v>
      </c>
      <c r="B8569" s="133" t="s">
        <v>2305</v>
      </c>
      <c r="C8569" s="134" t="n">
        <v>175</v>
      </c>
      <c r="D8569" s="133" t="s">
        <v>2346</v>
      </c>
      <c r="E8569" s="133" t="s">
        <v>3957</v>
      </c>
    </row>
    <row r="8570" customFormat="false" ht="12.75" hidden="false" customHeight="false" outlineLevel="2" collapsed="false">
      <c r="A8570" s="133" t="s">
        <v>1405</v>
      </c>
      <c r="B8570" s="133" t="s">
        <v>2307</v>
      </c>
      <c r="C8570" s="134" t="n">
        <v>50</v>
      </c>
      <c r="D8570" s="133" t="s">
        <v>2346</v>
      </c>
      <c r="E8570" s="133" t="s">
        <v>3957</v>
      </c>
    </row>
    <row r="8571" customFormat="false" ht="12.75" hidden="false" customHeight="false" outlineLevel="2" collapsed="false">
      <c r="A8571" s="133" t="s">
        <v>1405</v>
      </c>
      <c r="B8571" s="133" t="s">
        <v>2348</v>
      </c>
      <c r="C8571" s="134" t="n">
        <v>367.34</v>
      </c>
      <c r="D8571" s="133" t="s">
        <v>2346</v>
      </c>
      <c r="E8571" s="133" t="s">
        <v>3957</v>
      </c>
    </row>
    <row r="8572" customFormat="false" ht="12.75" hidden="false" customHeight="false" outlineLevel="2" collapsed="false">
      <c r="A8572" s="133" t="s">
        <v>1405</v>
      </c>
      <c r="B8572" s="133" t="s">
        <v>2349</v>
      </c>
      <c r="C8572" s="134" t="n">
        <v>230</v>
      </c>
      <c r="D8572" s="133" t="s">
        <v>2346</v>
      </c>
      <c r="E8572" s="133" t="s">
        <v>3957</v>
      </c>
    </row>
    <row r="8573" customFormat="false" ht="12.75" hidden="false" customHeight="false" outlineLevel="2" collapsed="false">
      <c r="A8573" s="133" t="s">
        <v>1405</v>
      </c>
      <c r="B8573" s="133" t="s">
        <v>2350</v>
      </c>
      <c r="C8573" s="134" t="n">
        <v>13</v>
      </c>
      <c r="D8573" s="133" t="s">
        <v>2346</v>
      </c>
      <c r="E8573" s="133" t="s">
        <v>3957</v>
      </c>
    </row>
    <row r="8574" customFormat="false" ht="12.75" hidden="false" customHeight="false" outlineLevel="2" collapsed="false">
      <c r="A8574" s="133" t="s">
        <v>1405</v>
      </c>
      <c r="B8574" s="133" t="s">
        <v>2351</v>
      </c>
      <c r="C8574" s="134" t="n">
        <v>10</v>
      </c>
      <c r="D8574" s="133" t="s">
        <v>2346</v>
      </c>
      <c r="E8574" s="133" t="s">
        <v>3957</v>
      </c>
    </row>
    <row r="8575" customFormat="false" ht="12.75" hidden="false" customHeight="false" outlineLevel="1" collapsed="false">
      <c r="A8575" s="135" t="s">
        <v>3958</v>
      </c>
      <c r="B8575" s="133"/>
      <c r="C8575" s="134" t="n">
        <f aca="false">SUBTOTAL(9,C8569:C8574)</f>
        <v>845.34</v>
      </c>
      <c r="D8575" s="133"/>
      <c r="E8575" s="133"/>
    </row>
    <row r="8576" customFormat="false" ht="12.75" hidden="false" customHeight="false" outlineLevel="2" collapsed="false">
      <c r="A8576" s="133" t="s">
        <v>725</v>
      </c>
      <c r="B8576" s="133" t="s">
        <v>2292</v>
      </c>
      <c r="C8576" s="134" t="n">
        <v>31.9</v>
      </c>
      <c r="D8576" s="133" t="s">
        <v>2293</v>
      </c>
      <c r="E8576" s="133" t="s">
        <v>2416</v>
      </c>
    </row>
    <row r="8577" customFormat="false" ht="12.75" hidden="false" customHeight="false" outlineLevel="2" collapsed="false">
      <c r="A8577" s="133" t="s">
        <v>725</v>
      </c>
      <c r="B8577" s="133" t="s">
        <v>2295</v>
      </c>
      <c r="C8577" s="134" t="n">
        <v>54</v>
      </c>
      <c r="D8577" s="133" t="s">
        <v>2293</v>
      </c>
      <c r="E8577" s="133" t="s">
        <v>2416</v>
      </c>
    </row>
    <row r="8578" customFormat="false" ht="12.75" hidden="false" customHeight="false" outlineLevel="2" collapsed="false">
      <c r="A8578" s="133" t="s">
        <v>725</v>
      </c>
      <c r="B8578" s="133" t="s">
        <v>2296</v>
      </c>
      <c r="C8578" s="134" t="n">
        <v>371.9</v>
      </c>
      <c r="D8578" s="133" t="s">
        <v>2293</v>
      </c>
      <c r="E8578" s="133" t="s">
        <v>2416</v>
      </c>
    </row>
    <row r="8579" customFormat="false" ht="12.75" hidden="false" customHeight="false" outlineLevel="2" collapsed="false">
      <c r="A8579" s="133" t="s">
        <v>725</v>
      </c>
      <c r="B8579" s="133" t="s">
        <v>2297</v>
      </c>
      <c r="C8579" s="134" t="n">
        <v>54.34</v>
      </c>
      <c r="D8579" s="133" t="s">
        <v>2293</v>
      </c>
      <c r="E8579" s="133" t="s">
        <v>2416</v>
      </c>
    </row>
    <row r="8580" customFormat="false" ht="12.75" hidden="false" customHeight="false" outlineLevel="2" collapsed="false">
      <c r="A8580" s="133" t="s">
        <v>725</v>
      </c>
      <c r="B8580" s="133" t="s">
        <v>2298</v>
      </c>
      <c r="C8580" s="134" t="n">
        <v>13.84</v>
      </c>
      <c r="D8580" s="133" t="s">
        <v>2293</v>
      </c>
      <c r="E8580" s="133" t="s">
        <v>2416</v>
      </c>
    </row>
    <row r="8581" customFormat="false" ht="12.75" hidden="false" customHeight="false" outlineLevel="2" collapsed="false">
      <c r="A8581" s="133" t="s">
        <v>725</v>
      </c>
      <c r="B8581" s="133" t="s">
        <v>2299</v>
      </c>
      <c r="C8581" s="134" t="n">
        <v>6</v>
      </c>
      <c r="D8581" s="133" t="s">
        <v>2293</v>
      </c>
      <c r="E8581" s="133" t="s">
        <v>2416</v>
      </c>
    </row>
    <row r="8582" customFormat="false" ht="12.75" hidden="false" customHeight="false" outlineLevel="2" collapsed="false">
      <c r="A8582" s="133" t="s">
        <v>725</v>
      </c>
      <c r="B8582" s="133" t="s">
        <v>2300</v>
      </c>
      <c r="C8582" s="134" t="n">
        <v>3.21</v>
      </c>
      <c r="D8582" s="133" t="s">
        <v>2293</v>
      </c>
      <c r="E8582" s="133" t="s">
        <v>2416</v>
      </c>
    </row>
    <row r="8583" customFormat="false" ht="12.75" hidden="false" customHeight="false" outlineLevel="2" collapsed="false">
      <c r="A8583" s="133" t="s">
        <v>725</v>
      </c>
      <c r="B8583" s="133" t="s">
        <v>2301</v>
      </c>
      <c r="C8583" s="134" t="n">
        <v>9</v>
      </c>
      <c r="D8583" s="133" t="s">
        <v>2293</v>
      </c>
      <c r="E8583" s="133" t="s">
        <v>2416</v>
      </c>
    </row>
    <row r="8584" customFormat="false" ht="12.75" hidden="false" customHeight="false" outlineLevel="2" collapsed="false">
      <c r="A8584" s="133" t="s">
        <v>725</v>
      </c>
      <c r="B8584" s="133" t="s">
        <v>2302</v>
      </c>
      <c r="C8584" s="134" t="n">
        <v>10.65</v>
      </c>
      <c r="D8584" s="133" t="s">
        <v>2293</v>
      </c>
      <c r="E8584" s="133" t="s">
        <v>2416</v>
      </c>
    </row>
    <row r="8585" customFormat="false" ht="12.75" hidden="false" customHeight="false" outlineLevel="2" collapsed="false">
      <c r="A8585" s="133" t="s">
        <v>725</v>
      </c>
      <c r="B8585" s="133" t="s">
        <v>2303</v>
      </c>
      <c r="C8585" s="134" t="n">
        <v>5</v>
      </c>
      <c r="D8585" s="133" t="s">
        <v>2293</v>
      </c>
      <c r="E8585" s="133" t="s">
        <v>2416</v>
      </c>
    </row>
    <row r="8586" customFormat="false" ht="12.75" hidden="false" customHeight="false" outlineLevel="2" collapsed="false">
      <c r="A8586" s="133" t="s">
        <v>725</v>
      </c>
      <c r="B8586" s="133" t="s">
        <v>2304</v>
      </c>
      <c r="C8586" s="134" t="n">
        <v>5.46</v>
      </c>
      <c r="D8586" s="133" t="s">
        <v>2293</v>
      </c>
      <c r="E8586" s="133" t="s">
        <v>2416</v>
      </c>
    </row>
    <row r="8587" customFormat="false" ht="12.75" hidden="false" customHeight="false" outlineLevel="2" collapsed="false">
      <c r="A8587" s="133" t="s">
        <v>725</v>
      </c>
      <c r="B8587" s="133" t="s">
        <v>2308</v>
      </c>
      <c r="C8587" s="134" t="n">
        <v>148.89</v>
      </c>
      <c r="D8587" s="133" t="s">
        <v>2293</v>
      </c>
      <c r="E8587" s="133" t="s">
        <v>2416</v>
      </c>
    </row>
    <row r="8588" customFormat="false" ht="12.75" hidden="false" customHeight="false" outlineLevel="2" collapsed="false">
      <c r="A8588" s="133" t="s">
        <v>725</v>
      </c>
      <c r="B8588" s="133" t="s">
        <v>2309</v>
      </c>
      <c r="C8588" s="134" t="n">
        <v>227.32</v>
      </c>
      <c r="D8588" s="133" t="s">
        <v>2293</v>
      </c>
      <c r="E8588" s="133" t="s">
        <v>2416</v>
      </c>
    </row>
    <row r="8589" customFormat="false" ht="12.75" hidden="false" customHeight="false" outlineLevel="2" collapsed="false">
      <c r="A8589" s="133" t="s">
        <v>725</v>
      </c>
      <c r="B8589" s="133" t="s">
        <v>2310</v>
      </c>
      <c r="C8589" s="134" t="n">
        <v>14.46</v>
      </c>
      <c r="D8589" s="133" t="s">
        <v>2293</v>
      </c>
      <c r="E8589" s="133" t="s">
        <v>2416</v>
      </c>
    </row>
    <row r="8590" customFormat="false" ht="12.75" hidden="false" customHeight="false" outlineLevel="2" collapsed="false">
      <c r="A8590" s="133" t="s">
        <v>725</v>
      </c>
      <c r="B8590" s="133" t="s">
        <v>2311</v>
      </c>
      <c r="C8590" s="134" t="n">
        <v>4.12</v>
      </c>
      <c r="D8590" s="133" t="s">
        <v>2293</v>
      </c>
      <c r="E8590" s="133" t="s">
        <v>2416</v>
      </c>
    </row>
    <row r="8591" customFormat="false" ht="12.75" hidden="false" customHeight="false" outlineLevel="2" collapsed="false">
      <c r="A8591" s="133" t="s">
        <v>725</v>
      </c>
      <c r="B8591" s="133" t="s">
        <v>2312</v>
      </c>
      <c r="C8591" s="134" t="n">
        <v>11.17</v>
      </c>
      <c r="D8591" s="133" t="s">
        <v>2293</v>
      </c>
      <c r="E8591" s="133" t="s">
        <v>2416</v>
      </c>
    </row>
    <row r="8592" customFormat="false" ht="12.75" hidden="false" customHeight="false" outlineLevel="1" collapsed="false">
      <c r="A8592" s="135" t="s">
        <v>3959</v>
      </c>
      <c r="B8592" s="133"/>
      <c r="C8592" s="134" t="n">
        <f aca="false">SUBTOTAL(9,C8576:C8591)</f>
        <v>971.26</v>
      </c>
      <c r="D8592" s="133"/>
      <c r="E8592" s="133"/>
    </row>
    <row r="8593" customFormat="false" ht="12.75" hidden="false" customHeight="false" outlineLevel="2" collapsed="false">
      <c r="A8593" s="133" t="s">
        <v>918</v>
      </c>
      <c r="B8593" s="133" t="s">
        <v>2288</v>
      </c>
      <c r="C8593" s="134" t="n">
        <v>40</v>
      </c>
      <c r="D8593" s="133" t="s">
        <v>2293</v>
      </c>
      <c r="E8593" s="133" t="s">
        <v>2317</v>
      </c>
    </row>
    <row r="8594" customFormat="false" ht="12.75" hidden="false" customHeight="false" outlineLevel="1" collapsed="false">
      <c r="A8594" s="135" t="s">
        <v>3960</v>
      </c>
      <c r="B8594" s="133"/>
      <c r="C8594" s="134" t="n">
        <f aca="false">SUBTOTAL(9,C8593)</f>
        <v>40</v>
      </c>
      <c r="D8594" s="133"/>
      <c r="E8594" s="133"/>
    </row>
    <row r="8595" customFormat="false" ht="12.75" hidden="false" customHeight="false" outlineLevel="2" collapsed="false">
      <c r="A8595" s="133" t="s">
        <v>779</v>
      </c>
      <c r="B8595" s="133" t="s">
        <v>2308</v>
      </c>
      <c r="C8595" s="134" t="n">
        <v>148.89</v>
      </c>
      <c r="D8595" s="133" t="s">
        <v>2293</v>
      </c>
      <c r="E8595" s="133" t="s">
        <v>2807</v>
      </c>
    </row>
    <row r="8596" customFormat="false" ht="12.75" hidden="false" customHeight="false" outlineLevel="2" collapsed="false">
      <c r="A8596" s="133" t="s">
        <v>779</v>
      </c>
      <c r="B8596" s="133" t="s">
        <v>2309</v>
      </c>
      <c r="C8596" s="134" t="n">
        <v>227.32</v>
      </c>
      <c r="D8596" s="133" t="s">
        <v>2293</v>
      </c>
      <c r="E8596" s="133" t="s">
        <v>2807</v>
      </c>
    </row>
    <row r="8597" customFormat="false" ht="12.75" hidden="false" customHeight="false" outlineLevel="2" collapsed="false">
      <c r="A8597" s="133" t="s">
        <v>779</v>
      </c>
      <c r="B8597" s="133" t="s">
        <v>2310</v>
      </c>
      <c r="C8597" s="134" t="n">
        <v>14.46</v>
      </c>
      <c r="D8597" s="133" t="s">
        <v>2293</v>
      </c>
      <c r="E8597" s="133" t="s">
        <v>2807</v>
      </c>
    </row>
    <row r="8598" customFormat="false" ht="12.75" hidden="false" customHeight="false" outlineLevel="2" collapsed="false">
      <c r="A8598" s="133" t="s">
        <v>779</v>
      </c>
      <c r="B8598" s="133" t="s">
        <v>2311</v>
      </c>
      <c r="C8598" s="134" t="n">
        <v>4.12</v>
      </c>
      <c r="D8598" s="133" t="s">
        <v>2293</v>
      </c>
      <c r="E8598" s="133" t="s">
        <v>2807</v>
      </c>
    </row>
    <row r="8599" customFormat="false" ht="12.75" hidden="false" customHeight="false" outlineLevel="2" collapsed="false">
      <c r="A8599" s="133" t="s">
        <v>779</v>
      </c>
      <c r="B8599" s="133" t="s">
        <v>2312</v>
      </c>
      <c r="C8599" s="134" t="n">
        <v>11.17</v>
      </c>
      <c r="D8599" s="133" t="s">
        <v>2293</v>
      </c>
      <c r="E8599" s="133" t="s">
        <v>2807</v>
      </c>
    </row>
    <row r="8600" customFormat="false" ht="12.75" hidden="false" customHeight="false" outlineLevel="1" collapsed="false">
      <c r="A8600" s="135" t="s">
        <v>3961</v>
      </c>
      <c r="B8600" s="133"/>
      <c r="C8600" s="134" t="n">
        <f aca="false">SUBTOTAL(9,C8595:C8599)</f>
        <v>405.96</v>
      </c>
      <c r="D8600" s="133"/>
      <c r="E8600" s="133"/>
    </row>
    <row r="8601" customFormat="false" ht="12.75" hidden="false" customHeight="false" outlineLevel="2" collapsed="false">
      <c r="A8601" s="133" t="s">
        <v>1302</v>
      </c>
      <c r="B8601" s="133" t="s">
        <v>2288</v>
      </c>
      <c r="C8601" s="134" t="n">
        <v>40</v>
      </c>
      <c r="D8601" s="133" t="s">
        <v>2575</v>
      </c>
      <c r="E8601" s="133" t="s">
        <v>3018</v>
      </c>
    </row>
    <row r="8602" customFormat="false" ht="12.75" hidden="false" customHeight="false" outlineLevel="1" collapsed="false">
      <c r="A8602" s="135" t="s">
        <v>3962</v>
      </c>
      <c r="B8602" s="133"/>
      <c r="C8602" s="134" t="n">
        <f aca="false">SUBTOTAL(9,C8601)</f>
        <v>40</v>
      </c>
      <c r="D8602" s="133"/>
      <c r="E8602" s="133"/>
    </row>
    <row r="8603" customFormat="false" ht="12.75" hidden="false" customHeight="false" outlineLevel="2" collapsed="false">
      <c r="A8603" s="133" t="s">
        <v>1367</v>
      </c>
      <c r="B8603" s="133" t="s">
        <v>2464</v>
      </c>
      <c r="C8603" s="134" t="n">
        <v>10</v>
      </c>
      <c r="D8603" s="133" t="s">
        <v>2575</v>
      </c>
      <c r="E8603" s="133" t="s">
        <v>3296</v>
      </c>
    </row>
    <row r="8604" customFormat="false" ht="12.75" hidden="false" customHeight="false" outlineLevel="2" collapsed="false">
      <c r="A8604" s="133" t="s">
        <v>1367</v>
      </c>
      <c r="B8604" s="133" t="s">
        <v>2340</v>
      </c>
      <c r="C8604" s="134" t="n">
        <v>78</v>
      </c>
      <c r="D8604" s="133" t="s">
        <v>2575</v>
      </c>
      <c r="E8604" s="133" t="s">
        <v>3296</v>
      </c>
    </row>
    <row r="8605" customFormat="false" ht="12.75" hidden="false" customHeight="false" outlineLevel="2" collapsed="false">
      <c r="A8605" s="133" t="s">
        <v>1367</v>
      </c>
      <c r="B8605" s="133" t="s">
        <v>2341</v>
      </c>
      <c r="C8605" s="134" t="n">
        <v>177</v>
      </c>
      <c r="D8605" s="133" t="s">
        <v>2575</v>
      </c>
      <c r="E8605" s="133" t="s">
        <v>3296</v>
      </c>
    </row>
    <row r="8606" customFormat="false" ht="12.75" hidden="false" customHeight="false" outlineLevel="2" collapsed="false">
      <c r="A8606" s="133" t="s">
        <v>1367</v>
      </c>
      <c r="B8606" s="133" t="s">
        <v>2342</v>
      </c>
      <c r="C8606" s="134" t="n">
        <v>13</v>
      </c>
      <c r="D8606" s="133" t="s">
        <v>2575</v>
      </c>
      <c r="E8606" s="133" t="s">
        <v>3296</v>
      </c>
    </row>
    <row r="8607" customFormat="false" ht="12.75" hidden="false" customHeight="false" outlineLevel="2" collapsed="false">
      <c r="A8607" s="133" t="s">
        <v>1367</v>
      </c>
      <c r="B8607" s="133" t="s">
        <v>2501</v>
      </c>
      <c r="C8607" s="134" t="n">
        <v>3.5</v>
      </c>
      <c r="D8607" s="133" t="s">
        <v>2575</v>
      </c>
      <c r="E8607" s="133" t="s">
        <v>3296</v>
      </c>
    </row>
    <row r="8608" customFormat="false" ht="12.75" hidden="false" customHeight="false" outlineLevel="2" collapsed="false">
      <c r="A8608" s="133" t="s">
        <v>1367</v>
      </c>
      <c r="B8608" s="133" t="s">
        <v>2343</v>
      </c>
      <c r="C8608" s="134" t="n">
        <v>10</v>
      </c>
      <c r="D8608" s="133" t="s">
        <v>2575</v>
      </c>
      <c r="E8608" s="133" t="s">
        <v>3296</v>
      </c>
    </row>
    <row r="8609" customFormat="false" ht="12.75" hidden="false" customHeight="false" outlineLevel="2" collapsed="false">
      <c r="A8609" s="133" t="s">
        <v>1367</v>
      </c>
      <c r="B8609" s="133" t="s">
        <v>2344</v>
      </c>
      <c r="C8609" s="134" t="n">
        <v>6.19</v>
      </c>
      <c r="D8609" s="133" t="s">
        <v>2575</v>
      </c>
      <c r="E8609" s="133" t="s">
        <v>3296</v>
      </c>
    </row>
    <row r="8610" customFormat="false" ht="12.75" hidden="false" customHeight="false" outlineLevel="1" collapsed="false">
      <c r="A8610" s="135" t="s">
        <v>3963</v>
      </c>
      <c r="B8610" s="133"/>
      <c r="C8610" s="134" t="n">
        <f aca="false">SUBTOTAL(9,C8603:C8609)</f>
        <v>297.69</v>
      </c>
      <c r="D8610" s="133"/>
      <c r="E8610" s="133"/>
    </row>
    <row r="8611" customFormat="false" ht="12.75" hidden="false" customHeight="false" outlineLevel="2" collapsed="false">
      <c r="A8611" s="133" t="s">
        <v>858</v>
      </c>
      <c r="B8611" s="133" t="s">
        <v>2305</v>
      </c>
      <c r="C8611" s="134" t="n">
        <v>175</v>
      </c>
      <c r="D8611" s="133" t="s">
        <v>2293</v>
      </c>
      <c r="E8611" s="133" t="s">
        <v>3964</v>
      </c>
    </row>
    <row r="8612" customFormat="false" ht="12.75" hidden="false" customHeight="false" outlineLevel="2" collapsed="false">
      <c r="A8612" s="133" t="s">
        <v>858</v>
      </c>
      <c r="B8612" s="133" t="s">
        <v>2307</v>
      </c>
      <c r="C8612" s="134" t="n">
        <v>50</v>
      </c>
      <c r="D8612" s="133" t="s">
        <v>2293</v>
      </c>
      <c r="E8612" s="133" t="s">
        <v>3964</v>
      </c>
    </row>
    <row r="8613" customFormat="false" ht="12.75" hidden="false" customHeight="false" outlineLevel="1" collapsed="false">
      <c r="A8613" s="135" t="s">
        <v>3965</v>
      </c>
      <c r="B8613" s="133"/>
      <c r="C8613" s="134" t="n">
        <f aca="false">SUBTOTAL(9,C8611:C8612)</f>
        <v>225</v>
      </c>
      <c r="D8613" s="133"/>
      <c r="E8613" s="133"/>
    </row>
    <row r="8614" customFormat="false" ht="12.75" hidden="false" customHeight="false" outlineLevel="2" collapsed="false">
      <c r="A8614" s="133" t="s">
        <v>1948</v>
      </c>
      <c r="B8614" s="133" t="s">
        <v>2464</v>
      </c>
      <c r="C8614" s="134" t="n">
        <v>10</v>
      </c>
      <c r="D8614" s="133" t="s">
        <v>2289</v>
      </c>
      <c r="E8614" s="133" t="s">
        <v>2290</v>
      </c>
    </row>
    <row r="8615" customFormat="false" ht="12.75" hidden="false" customHeight="false" outlineLevel="2" collapsed="false">
      <c r="A8615" s="133" t="s">
        <v>1948</v>
      </c>
      <c r="B8615" s="133" t="s">
        <v>2340</v>
      </c>
      <c r="C8615" s="134" t="n">
        <v>78</v>
      </c>
      <c r="D8615" s="133" t="s">
        <v>2289</v>
      </c>
      <c r="E8615" s="133" t="s">
        <v>2290</v>
      </c>
    </row>
    <row r="8616" customFormat="false" ht="12.75" hidden="false" customHeight="false" outlineLevel="2" collapsed="false">
      <c r="A8616" s="133" t="s">
        <v>1948</v>
      </c>
      <c r="B8616" s="133" t="s">
        <v>2341</v>
      </c>
      <c r="C8616" s="134" t="n">
        <v>177</v>
      </c>
      <c r="D8616" s="133" t="s">
        <v>2289</v>
      </c>
      <c r="E8616" s="133" t="s">
        <v>2290</v>
      </c>
    </row>
    <row r="8617" customFormat="false" ht="12.75" hidden="false" customHeight="false" outlineLevel="2" collapsed="false">
      <c r="A8617" s="133" t="s">
        <v>1948</v>
      </c>
      <c r="B8617" s="133" t="s">
        <v>2342</v>
      </c>
      <c r="C8617" s="134" t="n">
        <v>13</v>
      </c>
      <c r="D8617" s="133" t="s">
        <v>2289</v>
      </c>
      <c r="E8617" s="133" t="s">
        <v>2290</v>
      </c>
    </row>
    <row r="8618" customFormat="false" ht="12.75" hidden="false" customHeight="false" outlineLevel="2" collapsed="false">
      <c r="A8618" s="133" t="s">
        <v>1948</v>
      </c>
      <c r="B8618" s="133" t="s">
        <v>2501</v>
      </c>
      <c r="C8618" s="134" t="n">
        <v>3.5</v>
      </c>
      <c r="D8618" s="133" t="s">
        <v>2289</v>
      </c>
      <c r="E8618" s="133" t="s">
        <v>2290</v>
      </c>
    </row>
    <row r="8619" customFormat="false" ht="12.75" hidden="false" customHeight="false" outlineLevel="2" collapsed="false">
      <c r="A8619" s="133" t="s">
        <v>1948</v>
      </c>
      <c r="B8619" s="133" t="s">
        <v>2343</v>
      </c>
      <c r="C8619" s="134" t="n">
        <v>10</v>
      </c>
      <c r="D8619" s="133" t="s">
        <v>2289</v>
      </c>
      <c r="E8619" s="133" t="s">
        <v>2290</v>
      </c>
    </row>
    <row r="8620" customFormat="false" ht="12.75" hidden="false" customHeight="false" outlineLevel="2" collapsed="false">
      <c r="A8620" s="133" t="s">
        <v>1948</v>
      </c>
      <c r="B8620" s="133" t="s">
        <v>2344</v>
      </c>
      <c r="C8620" s="134" t="n">
        <v>6.19</v>
      </c>
      <c r="D8620" s="133" t="s">
        <v>2289</v>
      </c>
      <c r="E8620" s="133" t="s">
        <v>2290</v>
      </c>
    </row>
    <row r="8621" customFormat="false" ht="12.75" hidden="false" customHeight="false" outlineLevel="1" collapsed="false">
      <c r="A8621" s="135" t="s">
        <v>3966</v>
      </c>
      <c r="B8621" s="133"/>
      <c r="C8621" s="134" t="n">
        <f aca="false">SUBTOTAL(9,C8614:C8620)</f>
        <v>297.69</v>
      </c>
      <c r="D8621" s="133"/>
      <c r="E8621" s="133"/>
    </row>
    <row r="8622" customFormat="false" ht="12.75" hidden="false" customHeight="false" outlineLevel="2" collapsed="false">
      <c r="A8622" s="133" t="s">
        <v>1565</v>
      </c>
      <c r="B8622" s="133" t="s">
        <v>2288</v>
      </c>
      <c r="C8622" s="134" t="n">
        <v>40</v>
      </c>
      <c r="D8622" s="133" t="s">
        <v>2359</v>
      </c>
      <c r="E8622" s="133" t="s">
        <v>3967</v>
      </c>
    </row>
    <row r="8623" customFormat="false" ht="12.75" hidden="false" customHeight="false" outlineLevel="1" collapsed="false">
      <c r="A8623" s="135" t="s">
        <v>3968</v>
      </c>
      <c r="B8623" s="133"/>
      <c r="C8623" s="134" t="n">
        <f aca="false">SUBTOTAL(9,C8622)</f>
        <v>40</v>
      </c>
      <c r="D8623" s="133"/>
      <c r="E8623" s="133"/>
    </row>
    <row r="8624" customFormat="false" ht="12.75" hidden="false" customHeight="false" outlineLevel="2" collapsed="false">
      <c r="A8624" s="133" t="s">
        <v>1949</v>
      </c>
      <c r="B8624" s="133" t="s">
        <v>2305</v>
      </c>
      <c r="C8624" s="134" t="n">
        <v>175</v>
      </c>
      <c r="D8624" s="133" t="s">
        <v>2511</v>
      </c>
      <c r="E8624" s="133" t="s">
        <v>3969</v>
      </c>
    </row>
    <row r="8625" customFormat="false" ht="12.75" hidden="false" customHeight="false" outlineLevel="2" collapsed="false">
      <c r="A8625" s="133" t="s">
        <v>1949</v>
      </c>
      <c r="B8625" s="133" t="s">
        <v>2306</v>
      </c>
      <c r="C8625" s="134" t="n">
        <v>50</v>
      </c>
      <c r="D8625" s="133" t="s">
        <v>2511</v>
      </c>
      <c r="E8625" s="133" t="s">
        <v>3969</v>
      </c>
    </row>
    <row r="8626" customFormat="false" ht="12.75" hidden="false" customHeight="false" outlineLevel="1" collapsed="false">
      <c r="A8626" s="135" t="s">
        <v>3970</v>
      </c>
      <c r="B8626" s="133"/>
      <c r="C8626" s="134" t="n">
        <f aca="false">SUBTOTAL(9,C8624:C8625)</f>
        <v>225</v>
      </c>
      <c r="D8626" s="133"/>
      <c r="E8626" s="133"/>
    </row>
    <row r="8627" customFormat="false" ht="12.75" hidden="false" customHeight="false" outlineLevel="2" collapsed="false">
      <c r="A8627" s="133" t="s">
        <v>1525</v>
      </c>
      <c r="B8627" s="133" t="s">
        <v>2465</v>
      </c>
      <c r="C8627" s="134" t="n">
        <v>10</v>
      </c>
      <c r="D8627" s="133" t="s">
        <v>2359</v>
      </c>
      <c r="E8627" s="133" t="s">
        <v>3971</v>
      </c>
    </row>
    <row r="8628" customFormat="false" ht="12.75" hidden="false" customHeight="false" outlineLevel="2" collapsed="false">
      <c r="A8628" s="133" t="s">
        <v>1525</v>
      </c>
      <c r="B8628" s="133" t="s">
        <v>2499</v>
      </c>
      <c r="C8628" s="134" t="n">
        <v>43</v>
      </c>
      <c r="D8628" s="133" t="s">
        <v>2359</v>
      </c>
      <c r="E8628" s="133" t="s">
        <v>3971</v>
      </c>
    </row>
    <row r="8629" customFormat="false" ht="12.75" hidden="false" customHeight="false" outlineLevel="2" collapsed="false">
      <c r="A8629" s="133" t="s">
        <v>1525</v>
      </c>
      <c r="B8629" s="133" t="s">
        <v>2342</v>
      </c>
      <c r="C8629" s="134" t="n">
        <v>13</v>
      </c>
      <c r="D8629" s="133" t="s">
        <v>2359</v>
      </c>
      <c r="E8629" s="133" t="s">
        <v>3971</v>
      </c>
    </row>
    <row r="8630" customFormat="false" ht="12.75" hidden="false" customHeight="false" outlineLevel="2" collapsed="false">
      <c r="A8630" s="133" t="s">
        <v>1525</v>
      </c>
      <c r="B8630" s="133" t="s">
        <v>2409</v>
      </c>
      <c r="C8630" s="134" t="n">
        <v>3</v>
      </c>
      <c r="D8630" s="133" t="s">
        <v>2359</v>
      </c>
      <c r="E8630" s="133" t="s">
        <v>3971</v>
      </c>
    </row>
    <row r="8631" customFormat="false" ht="12.75" hidden="false" customHeight="false" outlineLevel="2" collapsed="false">
      <c r="A8631" s="133" t="s">
        <v>1525</v>
      </c>
      <c r="B8631" s="133" t="s">
        <v>2411</v>
      </c>
      <c r="C8631" s="134" t="n">
        <v>4</v>
      </c>
      <c r="D8631" s="133" t="s">
        <v>2359</v>
      </c>
      <c r="E8631" s="133" t="s">
        <v>3971</v>
      </c>
    </row>
    <row r="8632" customFormat="false" ht="12.75" hidden="false" customHeight="false" outlineLevel="2" collapsed="false">
      <c r="A8632" s="133" t="s">
        <v>1525</v>
      </c>
      <c r="B8632" s="133" t="s">
        <v>2343</v>
      </c>
      <c r="C8632" s="134" t="n">
        <v>10</v>
      </c>
      <c r="D8632" s="133" t="s">
        <v>2359</v>
      </c>
      <c r="E8632" s="133" t="s">
        <v>3971</v>
      </c>
    </row>
    <row r="8633" customFormat="false" ht="12.75" hidden="false" customHeight="false" outlineLevel="2" collapsed="false">
      <c r="A8633" s="133" t="s">
        <v>1525</v>
      </c>
      <c r="B8633" s="133" t="s">
        <v>2413</v>
      </c>
      <c r="C8633" s="134" t="n">
        <v>22</v>
      </c>
      <c r="D8633" s="133" t="s">
        <v>2359</v>
      </c>
      <c r="E8633" s="133" t="s">
        <v>3971</v>
      </c>
    </row>
    <row r="8634" customFormat="false" ht="12.75" hidden="false" customHeight="false" outlineLevel="1" collapsed="false">
      <c r="A8634" s="135" t="s">
        <v>3972</v>
      </c>
      <c r="B8634" s="133"/>
      <c r="C8634" s="134" t="n">
        <f aca="false">SUBTOTAL(9,C8627:C8633)</f>
        <v>105</v>
      </c>
      <c r="D8634" s="133"/>
      <c r="E8634" s="133"/>
    </row>
    <row r="8635" customFormat="false" ht="12.75" hidden="false" customHeight="false" outlineLevel="2" collapsed="false">
      <c r="A8635" s="133" t="s">
        <v>1874</v>
      </c>
      <c r="B8635" s="133" t="s">
        <v>2305</v>
      </c>
      <c r="C8635" s="134" t="n">
        <v>175</v>
      </c>
      <c r="D8635" s="133" t="s">
        <v>2314</v>
      </c>
      <c r="E8635" s="133" t="s">
        <v>2374</v>
      </c>
    </row>
    <row r="8636" customFormat="false" ht="12.75" hidden="false" customHeight="false" outlineLevel="2" collapsed="false">
      <c r="A8636" s="133" t="s">
        <v>1874</v>
      </c>
      <c r="B8636" s="133" t="s">
        <v>2306</v>
      </c>
      <c r="C8636" s="134" t="n">
        <v>50</v>
      </c>
      <c r="D8636" s="133" t="s">
        <v>2314</v>
      </c>
      <c r="E8636" s="133" t="s">
        <v>2374</v>
      </c>
    </row>
    <row r="8637" customFormat="false" ht="12.75" hidden="false" customHeight="false" outlineLevel="1" collapsed="false">
      <c r="A8637" s="135" t="s">
        <v>3973</v>
      </c>
      <c r="B8637" s="133"/>
      <c r="C8637" s="134" t="n">
        <f aca="false">SUBTOTAL(9,C8635:C8636)</f>
        <v>225</v>
      </c>
      <c r="D8637" s="133"/>
      <c r="E8637" s="133"/>
    </row>
    <row r="8638" customFormat="false" ht="12.75" hidden="false" customHeight="false" outlineLevel="2" collapsed="false">
      <c r="A8638" s="133" t="s">
        <v>1950</v>
      </c>
      <c r="B8638" s="133" t="s">
        <v>2288</v>
      </c>
      <c r="C8638" s="134" t="n">
        <v>40</v>
      </c>
      <c r="D8638" s="133" t="s">
        <v>2289</v>
      </c>
      <c r="E8638" s="133" t="s">
        <v>2290</v>
      </c>
    </row>
    <row r="8639" customFormat="false" ht="12.75" hidden="false" customHeight="false" outlineLevel="1" collapsed="false">
      <c r="A8639" s="135" t="s">
        <v>3974</v>
      </c>
      <c r="B8639" s="133"/>
      <c r="C8639" s="134" t="n">
        <f aca="false">SUBTOTAL(9,C8638)</f>
        <v>40</v>
      </c>
      <c r="D8639" s="133"/>
      <c r="E8639" s="133"/>
    </row>
    <row r="8640" customFormat="false" ht="12.75" hidden="false" customHeight="false" outlineLevel="2" collapsed="false">
      <c r="A8640" s="133" t="s">
        <v>1951</v>
      </c>
      <c r="B8640" s="133" t="s">
        <v>2288</v>
      </c>
      <c r="C8640" s="134" t="n">
        <v>40</v>
      </c>
      <c r="D8640" s="133" t="s">
        <v>2289</v>
      </c>
      <c r="E8640" s="133" t="s">
        <v>2290</v>
      </c>
    </row>
    <row r="8641" customFormat="false" ht="12.75" hidden="false" customHeight="false" outlineLevel="2" collapsed="false">
      <c r="A8641" s="133" t="s">
        <v>1951</v>
      </c>
      <c r="B8641" s="133" t="s">
        <v>2338</v>
      </c>
      <c r="C8641" s="134" t="n">
        <v>50</v>
      </c>
      <c r="D8641" s="133" t="s">
        <v>2289</v>
      </c>
      <c r="E8641" s="133" t="s">
        <v>2290</v>
      </c>
    </row>
    <row r="8642" customFormat="false" ht="12.75" hidden="false" customHeight="false" outlineLevel="1" collapsed="false">
      <c r="A8642" s="135" t="s">
        <v>3975</v>
      </c>
      <c r="B8642" s="133"/>
      <c r="C8642" s="134" t="n">
        <f aca="false">SUBTOTAL(9,C8640:C8641)</f>
        <v>90</v>
      </c>
      <c r="D8642" s="133"/>
      <c r="E8642" s="133"/>
    </row>
    <row r="8643" customFormat="false" ht="12.75" hidden="false" customHeight="false" outlineLevel="2" collapsed="false">
      <c r="A8643" s="133" t="s">
        <v>1190</v>
      </c>
      <c r="B8643" s="133" t="s">
        <v>2465</v>
      </c>
      <c r="C8643" s="134" t="n">
        <v>10</v>
      </c>
      <c r="D8643" s="133" t="s">
        <v>2429</v>
      </c>
      <c r="E8643" s="133" t="s">
        <v>3643</v>
      </c>
    </row>
    <row r="8644" customFormat="false" ht="12.75" hidden="false" customHeight="false" outlineLevel="2" collapsed="false">
      <c r="A8644" s="133" t="s">
        <v>1190</v>
      </c>
      <c r="B8644" s="133" t="s">
        <v>2499</v>
      </c>
      <c r="C8644" s="134" t="n">
        <v>43</v>
      </c>
      <c r="D8644" s="133" t="s">
        <v>2429</v>
      </c>
      <c r="E8644" s="133" t="s">
        <v>3643</v>
      </c>
    </row>
    <row r="8645" customFormat="false" ht="12.75" hidden="false" customHeight="false" outlineLevel="2" collapsed="false">
      <c r="A8645" s="133" t="s">
        <v>1190</v>
      </c>
      <c r="B8645" s="133" t="s">
        <v>2342</v>
      </c>
      <c r="C8645" s="134" t="n">
        <v>13</v>
      </c>
      <c r="D8645" s="133" t="s">
        <v>2429</v>
      </c>
      <c r="E8645" s="133" t="s">
        <v>3643</v>
      </c>
    </row>
    <row r="8646" customFormat="false" ht="12.75" hidden="false" customHeight="false" outlineLevel="2" collapsed="false">
      <c r="A8646" s="133" t="s">
        <v>1190</v>
      </c>
      <c r="B8646" s="133" t="s">
        <v>2409</v>
      </c>
      <c r="C8646" s="134" t="n">
        <v>3</v>
      </c>
      <c r="D8646" s="133" t="s">
        <v>2429</v>
      </c>
      <c r="E8646" s="133" t="s">
        <v>3643</v>
      </c>
    </row>
    <row r="8647" customFormat="false" ht="12.75" hidden="false" customHeight="false" outlineLevel="2" collapsed="false">
      <c r="A8647" s="133" t="s">
        <v>1190</v>
      </c>
      <c r="B8647" s="133" t="s">
        <v>2411</v>
      </c>
      <c r="C8647" s="134" t="n">
        <v>4</v>
      </c>
      <c r="D8647" s="133" t="s">
        <v>2429</v>
      </c>
      <c r="E8647" s="133" t="s">
        <v>3643</v>
      </c>
    </row>
    <row r="8648" customFormat="false" ht="12.75" hidden="false" customHeight="false" outlineLevel="2" collapsed="false">
      <c r="A8648" s="133" t="s">
        <v>1190</v>
      </c>
      <c r="B8648" s="133" t="s">
        <v>2343</v>
      </c>
      <c r="C8648" s="134" t="n">
        <v>10</v>
      </c>
      <c r="D8648" s="133" t="s">
        <v>2429</v>
      </c>
      <c r="E8648" s="133" t="s">
        <v>3643</v>
      </c>
    </row>
    <row r="8649" customFormat="false" ht="12.75" hidden="false" customHeight="false" outlineLevel="2" collapsed="false">
      <c r="A8649" s="133" t="s">
        <v>1190</v>
      </c>
      <c r="B8649" s="133" t="s">
        <v>2413</v>
      </c>
      <c r="C8649" s="134" t="n">
        <v>22</v>
      </c>
      <c r="D8649" s="133" t="s">
        <v>2429</v>
      </c>
      <c r="E8649" s="133" t="s">
        <v>3643</v>
      </c>
    </row>
    <row r="8650" customFormat="false" ht="12.75" hidden="false" customHeight="false" outlineLevel="1" collapsed="false">
      <c r="A8650" s="135" t="s">
        <v>3976</v>
      </c>
      <c r="B8650" s="133"/>
      <c r="C8650" s="134" t="n">
        <f aca="false">SUBTOTAL(9,C8643:C8649)</f>
        <v>105</v>
      </c>
      <c r="D8650" s="133"/>
      <c r="E8650" s="133"/>
    </row>
    <row r="8651" customFormat="false" ht="12.75" hidden="false" customHeight="false" outlineLevel="2" collapsed="false">
      <c r="A8651" s="133" t="s">
        <v>1729</v>
      </c>
      <c r="B8651" s="133" t="s">
        <v>2288</v>
      </c>
      <c r="C8651" s="134" t="n">
        <v>40</v>
      </c>
      <c r="D8651" s="133" t="s">
        <v>2314</v>
      </c>
      <c r="E8651" s="133" t="s">
        <v>2506</v>
      </c>
    </row>
    <row r="8652" customFormat="false" ht="12.75" hidden="false" customHeight="false" outlineLevel="1" collapsed="false">
      <c r="A8652" s="135" t="s">
        <v>3977</v>
      </c>
      <c r="B8652" s="133"/>
      <c r="C8652" s="134" t="n">
        <f aca="false">SUBTOTAL(9,C8651)</f>
        <v>40</v>
      </c>
      <c r="D8652" s="133"/>
      <c r="E8652" s="133"/>
    </row>
    <row r="8653" customFormat="false" ht="12.75" hidden="false" customHeight="false" outlineLevel="2" collapsed="false">
      <c r="A8653" s="133" t="s">
        <v>1368</v>
      </c>
      <c r="B8653" s="133" t="s">
        <v>2340</v>
      </c>
      <c r="C8653" s="134" t="n">
        <v>78</v>
      </c>
      <c r="D8653" s="133" t="s">
        <v>2575</v>
      </c>
      <c r="E8653" s="133" t="s">
        <v>3296</v>
      </c>
    </row>
    <row r="8654" customFormat="false" ht="12.75" hidden="false" customHeight="false" outlineLevel="2" collapsed="false">
      <c r="A8654" s="133" t="s">
        <v>1368</v>
      </c>
      <c r="B8654" s="133" t="s">
        <v>2341</v>
      </c>
      <c r="C8654" s="134" t="n">
        <v>177</v>
      </c>
      <c r="D8654" s="133" t="s">
        <v>2575</v>
      </c>
      <c r="E8654" s="133" t="s">
        <v>3296</v>
      </c>
    </row>
    <row r="8655" customFormat="false" ht="12.75" hidden="false" customHeight="false" outlineLevel="2" collapsed="false">
      <c r="A8655" s="133" t="s">
        <v>1368</v>
      </c>
      <c r="B8655" s="133" t="s">
        <v>2342</v>
      </c>
      <c r="C8655" s="134" t="n">
        <v>13</v>
      </c>
      <c r="D8655" s="133" t="s">
        <v>2575</v>
      </c>
      <c r="E8655" s="133" t="s">
        <v>3296</v>
      </c>
    </row>
    <row r="8656" customFormat="false" ht="12.75" hidden="false" customHeight="false" outlineLevel="2" collapsed="false">
      <c r="A8656" s="133" t="s">
        <v>1368</v>
      </c>
      <c r="B8656" s="133" t="s">
        <v>2343</v>
      </c>
      <c r="C8656" s="134" t="n">
        <v>10</v>
      </c>
      <c r="D8656" s="133" t="s">
        <v>2575</v>
      </c>
      <c r="E8656" s="133" t="s">
        <v>3296</v>
      </c>
    </row>
    <row r="8657" customFormat="false" ht="12.75" hidden="false" customHeight="false" outlineLevel="2" collapsed="false">
      <c r="A8657" s="133" t="s">
        <v>1368</v>
      </c>
      <c r="B8657" s="133" t="s">
        <v>2344</v>
      </c>
      <c r="C8657" s="134" t="n">
        <v>6.19</v>
      </c>
      <c r="D8657" s="133" t="s">
        <v>2575</v>
      </c>
      <c r="E8657" s="133" t="s">
        <v>3296</v>
      </c>
    </row>
    <row r="8658" customFormat="false" ht="12.75" hidden="false" customHeight="false" outlineLevel="1" collapsed="false">
      <c r="A8658" s="135" t="s">
        <v>3978</v>
      </c>
      <c r="B8658" s="133"/>
      <c r="C8658" s="134" t="n">
        <f aca="false">SUBTOTAL(9,C8653:C8657)</f>
        <v>284.19</v>
      </c>
      <c r="D8658" s="133"/>
      <c r="E8658" s="133"/>
    </row>
    <row r="8659" customFormat="false" ht="12.75" hidden="false" customHeight="false" outlineLevel="2" collapsed="false">
      <c r="A8659" s="133" t="s">
        <v>1074</v>
      </c>
      <c r="B8659" s="133" t="s">
        <v>2288</v>
      </c>
      <c r="C8659" s="134" t="n">
        <v>40</v>
      </c>
      <c r="D8659" s="133" t="s">
        <v>2677</v>
      </c>
      <c r="E8659" s="133" t="s">
        <v>3979</v>
      </c>
    </row>
    <row r="8660" customFormat="false" ht="12.75" hidden="false" customHeight="false" outlineLevel="1" collapsed="false">
      <c r="A8660" s="135" t="s">
        <v>3980</v>
      </c>
      <c r="B8660" s="133"/>
      <c r="C8660" s="134" t="n">
        <f aca="false">SUBTOTAL(9,C8659)</f>
        <v>40</v>
      </c>
      <c r="D8660" s="133"/>
      <c r="E8660" s="133"/>
    </row>
    <row r="8661" customFormat="false" ht="12.75" hidden="false" customHeight="false" outlineLevel="2" collapsed="false">
      <c r="A8661" s="133" t="s">
        <v>503</v>
      </c>
      <c r="B8661" s="133" t="s">
        <v>2288</v>
      </c>
      <c r="C8661" s="134" t="n">
        <v>40</v>
      </c>
      <c r="D8661" s="133" t="s">
        <v>2293</v>
      </c>
      <c r="E8661" s="133" t="s">
        <v>3191</v>
      </c>
    </row>
    <row r="8662" customFormat="false" ht="12.75" hidden="false" customHeight="false" outlineLevel="1" collapsed="false">
      <c r="A8662" s="135" t="s">
        <v>3981</v>
      </c>
      <c r="B8662" s="133"/>
      <c r="C8662" s="134" t="n">
        <f aca="false">SUBTOTAL(9,C8661)</f>
        <v>40</v>
      </c>
      <c r="D8662" s="133"/>
      <c r="E8662" s="133"/>
    </row>
    <row r="8663" customFormat="false" ht="12.75" hidden="false" customHeight="false" outlineLevel="2" collapsed="false">
      <c r="A8663" s="133" t="s">
        <v>586</v>
      </c>
      <c r="B8663" s="133" t="s">
        <v>2308</v>
      </c>
      <c r="C8663" s="134" t="n">
        <v>148.89</v>
      </c>
      <c r="D8663" s="133" t="s">
        <v>2429</v>
      </c>
      <c r="E8663" s="133" t="s">
        <v>2981</v>
      </c>
    </row>
    <row r="8664" customFormat="false" ht="12.75" hidden="false" customHeight="false" outlineLevel="2" collapsed="false">
      <c r="A8664" s="133" t="s">
        <v>586</v>
      </c>
      <c r="B8664" s="133" t="s">
        <v>2309</v>
      </c>
      <c r="C8664" s="134" t="n">
        <v>227.32</v>
      </c>
      <c r="D8664" s="133" t="s">
        <v>2429</v>
      </c>
      <c r="E8664" s="133" t="s">
        <v>2981</v>
      </c>
    </row>
    <row r="8665" customFormat="false" ht="12.75" hidden="false" customHeight="false" outlineLevel="2" collapsed="false">
      <c r="A8665" s="133" t="s">
        <v>586</v>
      </c>
      <c r="B8665" s="133" t="s">
        <v>2310</v>
      </c>
      <c r="C8665" s="134" t="n">
        <v>14.46</v>
      </c>
      <c r="D8665" s="133" t="s">
        <v>2429</v>
      </c>
      <c r="E8665" s="133" t="s">
        <v>2981</v>
      </c>
    </row>
    <row r="8666" customFormat="false" ht="12.75" hidden="false" customHeight="false" outlineLevel="2" collapsed="false">
      <c r="A8666" s="133" t="s">
        <v>586</v>
      </c>
      <c r="B8666" s="133" t="s">
        <v>2311</v>
      </c>
      <c r="C8666" s="134" t="n">
        <v>4.12</v>
      </c>
      <c r="D8666" s="133" t="s">
        <v>2429</v>
      </c>
      <c r="E8666" s="133" t="s">
        <v>2981</v>
      </c>
    </row>
    <row r="8667" customFormat="false" ht="12.75" hidden="false" customHeight="false" outlineLevel="2" collapsed="false">
      <c r="A8667" s="133" t="s">
        <v>586</v>
      </c>
      <c r="B8667" s="133" t="s">
        <v>2312</v>
      </c>
      <c r="C8667" s="134" t="n">
        <v>11.17</v>
      </c>
      <c r="D8667" s="133" t="s">
        <v>2429</v>
      </c>
      <c r="E8667" s="133" t="s">
        <v>2981</v>
      </c>
    </row>
    <row r="8668" customFormat="false" ht="12.75" hidden="false" customHeight="false" outlineLevel="1" collapsed="false">
      <c r="A8668" s="135" t="s">
        <v>3982</v>
      </c>
      <c r="B8668" s="133"/>
      <c r="C8668" s="134" t="n">
        <f aca="false">SUBTOTAL(9,C8663:C8667)</f>
        <v>405.96</v>
      </c>
      <c r="D8668" s="133"/>
      <c r="E8668" s="133"/>
    </row>
    <row r="8669" customFormat="false" ht="12.75" hidden="false" customHeight="false" outlineLevel="2" collapsed="false">
      <c r="A8669" s="133" t="s">
        <v>715</v>
      </c>
      <c r="B8669" s="133" t="s">
        <v>2288</v>
      </c>
      <c r="C8669" s="134" t="n">
        <v>40</v>
      </c>
      <c r="D8669" s="133" t="s">
        <v>2293</v>
      </c>
      <c r="E8669" s="133" t="s">
        <v>2523</v>
      </c>
    </row>
    <row r="8670" customFormat="false" ht="12.75" hidden="false" customHeight="false" outlineLevel="1" collapsed="false">
      <c r="A8670" s="135" t="s">
        <v>3983</v>
      </c>
      <c r="B8670" s="133"/>
      <c r="C8670" s="134" t="n">
        <f aca="false">SUBTOTAL(9,C8669)</f>
        <v>40</v>
      </c>
      <c r="D8670" s="133"/>
      <c r="E8670" s="133"/>
    </row>
    <row r="8671" customFormat="false" ht="12.75" hidden="false" customHeight="false" outlineLevel="2" collapsed="false">
      <c r="A8671" s="133" t="s">
        <v>682</v>
      </c>
      <c r="B8671" s="133" t="s">
        <v>2292</v>
      </c>
      <c r="C8671" s="134" t="n">
        <v>31.9</v>
      </c>
      <c r="D8671" s="133" t="s">
        <v>2293</v>
      </c>
      <c r="E8671" s="133" t="s">
        <v>2689</v>
      </c>
    </row>
    <row r="8672" customFormat="false" ht="12.75" hidden="false" customHeight="false" outlineLevel="2" collapsed="false">
      <c r="A8672" s="133" t="s">
        <v>682</v>
      </c>
      <c r="B8672" s="133" t="s">
        <v>2295</v>
      </c>
      <c r="C8672" s="134" t="n">
        <v>54</v>
      </c>
      <c r="D8672" s="133" t="s">
        <v>2293</v>
      </c>
      <c r="E8672" s="133" t="s">
        <v>2689</v>
      </c>
    </row>
    <row r="8673" customFormat="false" ht="12.75" hidden="false" customHeight="false" outlineLevel="2" collapsed="false">
      <c r="A8673" s="133" t="s">
        <v>682</v>
      </c>
      <c r="B8673" s="133" t="s">
        <v>2296</v>
      </c>
      <c r="C8673" s="134" t="n">
        <v>371.9</v>
      </c>
      <c r="D8673" s="133" t="s">
        <v>2293</v>
      </c>
      <c r="E8673" s="133" t="s">
        <v>2689</v>
      </c>
    </row>
    <row r="8674" customFormat="false" ht="12.75" hidden="false" customHeight="false" outlineLevel="2" collapsed="false">
      <c r="A8674" s="133" t="s">
        <v>682</v>
      </c>
      <c r="B8674" s="133" t="s">
        <v>2297</v>
      </c>
      <c r="C8674" s="134" t="n">
        <v>54.34</v>
      </c>
      <c r="D8674" s="133" t="s">
        <v>2293</v>
      </c>
      <c r="E8674" s="133" t="s">
        <v>2689</v>
      </c>
    </row>
    <row r="8675" customFormat="false" ht="12.75" hidden="false" customHeight="false" outlineLevel="2" collapsed="false">
      <c r="A8675" s="133" t="s">
        <v>682</v>
      </c>
      <c r="B8675" s="133" t="s">
        <v>2298</v>
      </c>
      <c r="C8675" s="134" t="n">
        <v>13.84</v>
      </c>
      <c r="D8675" s="133" t="s">
        <v>2293</v>
      </c>
      <c r="E8675" s="133" t="s">
        <v>2689</v>
      </c>
    </row>
    <row r="8676" customFormat="false" ht="12.75" hidden="false" customHeight="false" outlineLevel="2" collapsed="false">
      <c r="A8676" s="133" t="s">
        <v>682</v>
      </c>
      <c r="B8676" s="133" t="s">
        <v>2299</v>
      </c>
      <c r="C8676" s="134" t="n">
        <v>6</v>
      </c>
      <c r="D8676" s="133" t="s">
        <v>2293</v>
      </c>
      <c r="E8676" s="133" t="s">
        <v>2689</v>
      </c>
    </row>
    <row r="8677" customFormat="false" ht="12.75" hidden="false" customHeight="false" outlineLevel="2" collapsed="false">
      <c r="A8677" s="133" t="s">
        <v>682</v>
      </c>
      <c r="B8677" s="133" t="s">
        <v>2300</v>
      </c>
      <c r="C8677" s="134" t="n">
        <v>3.21</v>
      </c>
      <c r="D8677" s="133" t="s">
        <v>2293</v>
      </c>
      <c r="E8677" s="133" t="s">
        <v>2689</v>
      </c>
    </row>
    <row r="8678" customFormat="false" ht="12.75" hidden="false" customHeight="false" outlineLevel="2" collapsed="false">
      <c r="A8678" s="133" t="s">
        <v>682</v>
      </c>
      <c r="B8678" s="133" t="s">
        <v>2301</v>
      </c>
      <c r="C8678" s="134" t="n">
        <v>9</v>
      </c>
      <c r="D8678" s="133" t="s">
        <v>2293</v>
      </c>
      <c r="E8678" s="133" t="s">
        <v>2689</v>
      </c>
    </row>
    <row r="8679" customFormat="false" ht="12.75" hidden="false" customHeight="false" outlineLevel="2" collapsed="false">
      <c r="A8679" s="133" t="s">
        <v>682</v>
      </c>
      <c r="B8679" s="133" t="s">
        <v>2302</v>
      </c>
      <c r="C8679" s="134" t="n">
        <v>10.65</v>
      </c>
      <c r="D8679" s="133" t="s">
        <v>2293</v>
      </c>
      <c r="E8679" s="133" t="s">
        <v>2689</v>
      </c>
    </row>
    <row r="8680" customFormat="false" ht="12.75" hidden="false" customHeight="false" outlineLevel="2" collapsed="false">
      <c r="A8680" s="133" t="s">
        <v>682</v>
      </c>
      <c r="B8680" s="133" t="s">
        <v>2303</v>
      </c>
      <c r="C8680" s="134" t="n">
        <v>5</v>
      </c>
      <c r="D8680" s="133" t="s">
        <v>2293</v>
      </c>
      <c r="E8680" s="133" t="s">
        <v>2689</v>
      </c>
    </row>
    <row r="8681" customFormat="false" ht="12.75" hidden="false" customHeight="false" outlineLevel="2" collapsed="false">
      <c r="A8681" s="133" t="s">
        <v>682</v>
      </c>
      <c r="B8681" s="133" t="s">
        <v>2304</v>
      </c>
      <c r="C8681" s="134" t="n">
        <v>5.46</v>
      </c>
      <c r="D8681" s="133" t="s">
        <v>2293</v>
      </c>
      <c r="E8681" s="133" t="s">
        <v>2689</v>
      </c>
    </row>
    <row r="8682" customFormat="false" ht="12.75" hidden="false" customHeight="false" outlineLevel="2" collapsed="false">
      <c r="A8682" s="133" t="s">
        <v>682</v>
      </c>
      <c r="B8682" s="133" t="s">
        <v>2305</v>
      </c>
      <c r="C8682" s="134" t="n">
        <v>175</v>
      </c>
      <c r="D8682" s="133" t="s">
        <v>2293</v>
      </c>
      <c r="E8682" s="133" t="s">
        <v>2689</v>
      </c>
    </row>
    <row r="8683" customFormat="false" ht="12.75" hidden="false" customHeight="false" outlineLevel="2" collapsed="false">
      <c r="A8683" s="133" t="s">
        <v>682</v>
      </c>
      <c r="B8683" s="133" t="s">
        <v>2307</v>
      </c>
      <c r="C8683" s="134" t="n">
        <v>50</v>
      </c>
      <c r="D8683" s="133" t="s">
        <v>2293</v>
      </c>
      <c r="E8683" s="133" t="s">
        <v>2689</v>
      </c>
    </row>
    <row r="8684" customFormat="false" ht="12.75" hidden="false" customHeight="false" outlineLevel="2" collapsed="false">
      <c r="A8684" s="133" t="s">
        <v>682</v>
      </c>
      <c r="B8684" s="133" t="s">
        <v>2608</v>
      </c>
      <c r="C8684" s="134" t="n">
        <v>16.32</v>
      </c>
      <c r="D8684" s="133" t="s">
        <v>2293</v>
      </c>
      <c r="E8684" s="133" t="s">
        <v>2689</v>
      </c>
    </row>
    <row r="8685" customFormat="false" ht="12.75" hidden="false" customHeight="false" outlineLevel="2" collapsed="false">
      <c r="A8685" s="133" t="s">
        <v>682</v>
      </c>
      <c r="B8685" s="133" t="s">
        <v>2610</v>
      </c>
      <c r="C8685" s="134" t="n">
        <v>11.65</v>
      </c>
      <c r="D8685" s="133" t="s">
        <v>2293</v>
      </c>
      <c r="E8685" s="133" t="s">
        <v>2689</v>
      </c>
    </row>
    <row r="8686" customFormat="false" ht="12.75" hidden="false" customHeight="false" outlineLevel="2" collapsed="false">
      <c r="A8686" s="133" t="s">
        <v>682</v>
      </c>
      <c r="B8686" s="133" t="s">
        <v>2611</v>
      </c>
      <c r="C8686" s="134" t="n">
        <v>369.3</v>
      </c>
      <c r="D8686" s="133" t="s">
        <v>2293</v>
      </c>
      <c r="E8686" s="133" t="s">
        <v>2689</v>
      </c>
    </row>
    <row r="8687" customFormat="false" ht="12.75" hidden="false" customHeight="false" outlineLevel="2" collapsed="false">
      <c r="A8687" s="133" t="s">
        <v>682</v>
      </c>
      <c r="B8687" s="133" t="s">
        <v>2612</v>
      </c>
      <c r="C8687" s="134" t="n">
        <v>14.46</v>
      </c>
      <c r="D8687" s="133" t="s">
        <v>2293</v>
      </c>
      <c r="E8687" s="133" t="s">
        <v>2689</v>
      </c>
    </row>
    <row r="8688" customFormat="false" ht="12.75" hidden="false" customHeight="false" outlineLevel="2" collapsed="false">
      <c r="A8688" s="133" t="s">
        <v>682</v>
      </c>
      <c r="B8688" s="133" t="s">
        <v>2613</v>
      </c>
      <c r="C8688" s="134" t="n">
        <v>4.12</v>
      </c>
      <c r="D8688" s="133" t="s">
        <v>2293</v>
      </c>
      <c r="E8688" s="133" t="s">
        <v>2689</v>
      </c>
    </row>
    <row r="8689" customFormat="false" ht="12.75" hidden="false" customHeight="false" outlineLevel="2" collapsed="false">
      <c r="A8689" s="133" t="s">
        <v>682</v>
      </c>
      <c r="B8689" s="133" t="s">
        <v>2614</v>
      </c>
      <c r="C8689" s="134" t="n">
        <v>880.07</v>
      </c>
      <c r="D8689" s="133" t="s">
        <v>2293</v>
      </c>
      <c r="E8689" s="133" t="s">
        <v>2689</v>
      </c>
    </row>
    <row r="8690" customFormat="false" ht="12.75" hidden="false" customHeight="false" outlineLevel="2" collapsed="false">
      <c r="A8690" s="133" t="s">
        <v>682</v>
      </c>
      <c r="B8690" s="133" t="s">
        <v>2615</v>
      </c>
      <c r="C8690" s="134" t="n">
        <v>11.17</v>
      </c>
      <c r="D8690" s="133" t="s">
        <v>2293</v>
      </c>
      <c r="E8690" s="133" t="s">
        <v>2689</v>
      </c>
    </row>
    <row r="8691" customFormat="false" ht="12.75" hidden="false" customHeight="false" outlineLevel="2" collapsed="false">
      <c r="A8691" s="133" t="s">
        <v>682</v>
      </c>
      <c r="B8691" s="133" t="s">
        <v>2340</v>
      </c>
      <c r="C8691" s="134" t="n">
        <v>78</v>
      </c>
      <c r="D8691" s="133" t="s">
        <v>2293</v>
      </c>
      <c r="E8691" s="133" t="s">
        <v>2689</v>
      </c>
    </row>
    <row r="8692" customFormat="false" ht="12.75" hidden="false" customHeight="false" outlineLevel="2" collapsed="false">
      <c r="A8692" s="133" t="s">
        <v>682</v>
      </c>
      <c r="B8692" s="133" t="s">
        <v>2341</v>
      </c>
      <c r="C8692" s="134" t="n">
        <v>177</v>
      </c>
      <c r="D8692" s="133" t="s">
        <v>2293</v>
      </c>
      <c r="E8692" s="133" t="s">
        <v>2689</v>
      </c>
    </row>
    <row r="8693" customFormat="false" ht="12.75" hidden="false" customHeight="false" outlineLevel="2" collapsed="false">
      <c r="A8693" s="133" t="s">
        <v>682</v>
      </c>
      <c r="B8693" s="133" t="s">
        <v>2342</v>
      </c>
      <c r="C8693" s="134" t="n">
        <v>13</v>
      </c>
      <c r="D8693" s="133" t="s">
        <v>2293</v>
      </c>
      <c r="E8693" s="133" t="s">
        <v>2689</v>
      </c>
    </row>
    <row r="8694" customFormat="false" ht="12.75" hidden="false" customHeight="false" outlineLevel="2" collapsed="false">
      <c r="A8694" s="133" t="s">
        <v>682</v>
      </c>
      <c r="B8694" s="133" t="s">
        <v>2343</v>
      </c>
      <c r="C8694" s="134" t="n">
        <v>10</v>
      </c>
      <c r="D8694" s="133" t="s">
        <v>2293</v>
      </c>
      <c r="E8694" s="133" t="s">
        <v>2689</v>
      </c>
    </row>
    <row r="8695" customFormat="false" ht="12.75" hidden="false" customHeight="false" outlineLevel="2" collapsed="false">
      <c r="A8695" s="133" t="s">
        <v>682</v>
      </c>
      <c r="B8695" s="133" t="s">
        <v>2616</v>
      </c>
      <c r="C8695" s="134" t="n">
        <v>245</v>
      </c>
      <c r="D8695" s="133" t="s">
        <v>2293</v>
      </c>
      <c r="E8695" s="133" t="s">
        <v>2689</v>
      </c>
    </row>
    <row r="8696" customFormat="false" ht="12.75" hidden="false" customHeight="false" outlineLevel="1" collapsed="false">
      <c r="A8696" s="135" t="s">
        <v>3984</v>
      </c>
      <c r="B8696" s="133"/>
      <c r="C8696" s="134" t="n">
        <f aca="false">SUBTOTAL(9,C8671:C8695)</f>
        <v>2620.39</v>
      </c>
      <c r="D8696" s="133"/>
      <c r="E8696" s="133"/>
    </row>
    <row r="8697" customFormat="false" ht="12.75" hidden="false" customHeight="false" outlineLevel="2" collapsed="false">
      <c r="A8697" s="133" t="s">
        <v>1730</v>
      </c>
      <c r="B8697" s="133" t="s">
        <v>2288</v>
      </c>
      <c r="C8697" s="134" t="n">
        <v>40</v>
      </c>
      <c r="D8697" s="133" t="s">
        <v>2314</v>
      </c>
      <c r="E8697" s="133" t="s">
        <v>2506</v>
      </c>
    </row>
    <row r="8698" customFormat="false" ht="12.75" hidden="false" customHeight="false" outlineLevel="1" collapsed="false">
      <c r="A8698" s="135" t="s">
        <v>3985</v>
      </c>
      <c r="B8698" s="133"/>
      <c r="C8698" s="134" t="n">
        <f aca="false">SUBTOTAL(9,C8697)</f>
        <v>40</v>
      </c>
      <c r="D8698" s="133"/>
      <c r="E8698" s="133"/>
    </row>
    <row r="8699" customFormat="false" ht="12.75" hidden="false" customHeight="false" outlineLevel="2" collapsed="false">
      <c r="A8699" s="133" t="s">
        <v>1642</v>
      </c>
      <c r="B8699" s="133" t="s">
        <v>2288</v>
      </c>
      <c r="C8699" s="134" t="n">
        <v>40</v>
      </c>
      <c r="D8699" s="133" t="s">
        <v>2314</v>
      </c>
      <c r="E8699" s="133" t="s">
        <v>2473</v>
      </c>
    </row>
    <row r="8700" customFormat="false" ht="12.75" hidden="false" customHeight="false" outlineLevel="1" collapsed="false">
      <c r="A8700" s="135" t="s">
        <v>3986</v>
      </c>
      <c r="B8700" s="133"/>
      <c r="C8700" s="134" t="n">
        <f aca="false">SUBTOTAL(9,C8699)</f>
        <v>40</v>
      </c>
      <c r="D8700" s="133"/>
      <c r="E8700" s="133"/>
    </row>
    <row r="8701" customFormat="false" ht="12.75" hidden="false" customHeight="false" outlineLevel="2" collapsed="false">
      <c r="A8701" s="133" t="s">
        <v>1106</v>
      </c>
      <c r="B8701" s="133" t="s">
        <v>2418</v>
      </c>
      <c r="C8701" s="134" t="n">
        <v>5.36</v>
      </c>
      <c r="D8701" s="133" t="s">
        <v>2990</v>
      </c>
      <c r="E8701" s="133" t="s">
        <v>3987</v>
      </c>
    </row>
    <row r="8702" customFormat="false" ht="12.75" hidden="false" customHeight="false" outlineLevel="2" collapsed="false">
      <c r="A8702" s="133" t="s">
        <v>1106</v>
      </c>
      <c r="B8702" s="133" t="s">
        <v>2419</v>
      </c>
      <c r="C8702" s="134" t="n">
        <v>54</v>
      </c>
      <c r="D8702" s="133" t="s">
        <v>2990</v>
      </c>
      <c r="E8702" s="133" t="s">
        <v>3987</v>
      </c>
    </row>
    <row r="8703" customFormat="false" ht="12.75" hidden="false" customHeight="false" outlineLevel="2" collapsed="false">
      <c r="A8703" s="133" t="s">
        <v>1106</v>
      </c>
      <c r="B8703" s="133" t="s">
        <v>2425</v>
      </c>
      <c r="C8703" s="134" t="n">
        <v>1391.01</v>
      </c>
      <c r="D8703" s="133" t="s">
        <v>2990</v>
      </c>
      <c r="E8703" s="133" t="s">
        <v>3987</v>
      </c>
    </row>
    <row r="8704" customFormat="false" ht="12.75" hidden="false" customHeight="false" outlineLevel="1" collapsed="false">
      <c r="A8704" s="135" t="s">
        <v>3988</v>
      </c>
      <c r="B8704" s="133"/>
      <c r="C8704" s="134" t="n">
        <f aca="false">SUBTOTAL(9,C8701:C8703)</f>
        <v>1450.37</v>
      </c>
      <c r="D8704" s="133"/>
      <c r="E8704" s="133"/>
    </row>
    <row r="8705" customFormat="false" ht="12.75" hidden="false" customHeight="false" outlineLevel="2" collapsed="false">
      <c r="A8705" s="133" t="s">
        <v>570</v>
      </c>
      <c r="B8705" s="133" t="s">
        <v>2288</v>
      </c>
      <c r="C8705" s="134" t="n">
        <v>40</v>
      </c>
      <c r="D8705" s="133" t="s">
        <v>2293</v>
      </c>
      <c r="E8705" s="133" t="s">
        <v>2508</v>
      </c>
    </row>
    <row r="8706" customFormat="false" ht="12.75" hidden="false" customHeight="false" outlineLevel="1" collapsed="false">
      <c r="A8706" s="135" t="s">
        <v>3989</v>
      </c>
      <c r="B8706" s="133"/>
      <c r="C8706" s="134" t="n">
        <f aca="false">SUBTOTAL(9,C8705)</f>
        <v>40</v>
      </c>
      <c r="D8706" s="133"/>
      <c r="E8706" s="133"/>
    </row>
    <row r="8707" customFormat="false" ht="12.75" hidden="false" customHeight="false" outlineLevel="2" collapsed="false">
      <c r="A8707" s="133" t="s">
        <v>1604</v>
      </c>
      <c r="B8707" s="133" t="s">
        <v>2305</v>
      </c>
      <c r="C8707" s="134" t="n">
        <v>175</v>
      </c>
      <c r="D8707" s="133" t="s">
        <v>2385</v>
      </c>
      <c r="E8707" s="133" t="s">
        <v>2904</v>
      </c>
    </row>
    <row r="8708" customFormat="false" ht="12.75" hidden="false" customHeight="false" outlineLevel="2" collapsed="false">
      <c r="A8708" s="133" t="s">
        <v>1604</v>
      </c>
      <c r="B8708" s="133" t="s">
        <v>2307</v>
      </c>
      <c r="C8708" s="134" t="n">
        <v>50</v>
      </c>
      <c r="D8708" s="133" t="s">
        <v>2385</v>
      </c>
      <c r="E8708" s="133" t="s">
        <v>2904</v>
      </c>
    </row>
    <row r="8709" customFormat="false" ht="12.75" hidden="false" customHeight="false" outlineLevel="2" collapsed="false">
      <c r="A8709" s="133" t="s">
        <v>1604</v>
      </c>
      <c r="B8709" s="133" t="s">
        <v>2308</v>
      </c>
      <c r="C8709" s="134" t="n">
        <v>148.89</v>
      </c>
      <c r="D8709" s="133" t="s">
        <v>2385</v>
      </c>
      <c r="E8709" s="133" t="s">
        <v>2904</v>
      </c>
    </row>
    <row r="8710" customFormat="false" ht="12.75" hidden="false" customHeight="false" outlineLevel="2" collapsed="false">
      <c r="A8710" s="133" t="s">
        <v>1604</v>
      </c>
      <c r="B8710" s="133" t="s">
        <v>2309</v>
      </c>
      <c r="C8710" s="134" t="n">
        <v>227.32</v>
      </c>
      <c r="D8710" s="133" t="s">
        <v>2385</v>
      </c>
      <c r="E8710" s="133" t="s">
        <v>2904</v>
      </c>
    </row>
    <row r="8711" customFormat="false" ht="12.75" hidden="false" customHeight="false" outlineLevel="2" collapsed="false">
      <c r="A8711" s="133" t="s">
        <v>1604</v>
      </c>
      <c r="B8711" s="133" t="s">
        <v>2310</v>
      </c>
      <c r="C8711" s="134" t="n">
        <v>14.46</v>
      </c>
      <c r="D8711" s="133" t="s">
        <v>2385</v>
      </c>
      <c r="E8711" s="133" t="s">
        <v>2904</v>
      </c>
    </row>
    <row r="8712" customFormat="false" ht="12.75" hidden="false" customHeight="false" outlineLevel="2" collapsed="false">
      <c r="A8712" s="133" t="s">
        <v>1604</v>
      </c>
      <c r="B8712" s="133" t="s">
        <v>2311</v>
      </c>
      <c r="C8712" s="134" t="n">
        <v>4.12</v>
      </c>
      <c r="D8712" s="133" t="s">
        <v>2385</v>
      </c>
      <c r="E8712" s="133" t="s">
        <v>2904</v>
      </c>
    </row>
    <row r="8713" customFormat="false" ht="12.75" hidden="false" customHeight="false" outlineLevel="2" collapsed="false">
      <c r="A8713" s="133" t="s">
        <v>1604</v>
      </c>
      <c r="B8713" s="133" t="s">
        <v>2312</v>
      </c>
      <c r="C8713" s="134" t="n">
        <v>11.17</v>
      </c>
      <c r="D8713" s="133" t="s">
        <v>2385</v>
      </c>
      <c r="E8713" s="133" t="s">
        <v>2904</v>
      </c>
    </row>
    <row r="8714" customFormat="false" ht="12.75" hidden="false" customHeight="false" outlineLevel="1" collapsed="false">
      <c r="A8714" s="135" t="s">
        <v>3990</v>
      </c>
      <c r="B8714" s="133"/>
      <c r="C8714" s="134" t="n">
        <f aca="false">SUBTOTAL(9,C8707:C8713)</f>
        <v>630.96</v>
      </c>
      <c r="D8714" s="133"/>
      <c r="E8714" s="133"/>
    </row>
    <row r="8715" customFormat="false" ht="12.75" hidden="false" customHeight="false" outlineLevel="2" collapsed="false">
      <c r="A8715" s="133" t="s">
        <v>1186</v>
      </c>
      <c r="B8715" s="133" t="s">
        <v>2305</v>
      </c>
      <c r="C8715" s="134" t="n">
        <v>175</v>
      </c>
      <c r="D8715" s="133" t="s">
        <v>2429</v>
      </c>
      <c r="E8715" s="133" t="s">
        <v>3991</v>
      </c>
    </row>
    <row r="8716" customFormat="false" ht="12.75" hidden="false" customHeight="false" outlineLevel="2" collapsed="false">
      <c r="A8716" s="133" t="s">
        <v>1186</v>
      </c>
      <c r="B8716" s="133" t="s">
        <v>2307</v>
      </c>
      <c r="C8716" s="134" t="n">
        <v>50</v>
      </c>
      <c r="D8716" s="133" t="s">
        <v>2429</v>
      </c>
      <c r="E8716" s="133" t="s">
        <v>3991</v>
      </c>
    </row>
    <row r="8717" customFormat="false" ht="12.75" hidden="false" customHeight="false" outlineLevel="1" collapsed="false">
      <c r="A8717" s="135" t="s">
        <v>3992</v>
      </c>
      <c r="B8717" s="133"/>
      <c r="C8717" s="134" t="n">
        <f aca="false">SUBTOTAL(9,C8715:C8716)</f>
        <v>225</v>
      </c>
      <c r="D8717" s="133"/>
      <c r="E8717" s="133"/>
    </row>
    <row r="8718" customFormat="false" ht="12.75" hidden="false" customHeight="false" outlineLevel="2" collapsed="false">
      <c r="A8718" s="133" t="s">
        <v>1183</v>
      </c>
      <c r="B8718" s="133" t="s">
        <v>3010</v>
      </c>
      <c r="C8718" s="134" t="n">
        <v>5.34</v>
      </c>
      <c r="D8718" s="133" t="s">
        <v>2429</v>
      </c>
      <c r="E8718" s="133" t="s">
        <v>3684</v>
      </c>
    </row>
    <row r="8719" customFormat="false" ht="12.75" hidden="false" customHeight="false" outlineLevel="2" collapsed="false">
      <c r="A8719" s="133" t="s">
        <v>1183</v>
      </c>
      <c r="B8719" s="133" t="s">
        <v>2295</v>
      </c>
      <c r="C8719" s="134" t="n">
        <v>54</v>
      </c>
      <c r="D8719" s="133" t="s">
        <v>2429</v>
      </c>
      <c r="E8719" s="133" t="s">
        <v>3684</v>
      </c>
    </row>
    <row r="8720" customFormat="false" ht="12.75" hidden="false" customHeight="false" outlineLevel="2" collapsed="false">
      <c r="A8720" s="133" t="s">
        <v>1183</v>
      </c>
      <c r="B8720" s="133" t="s">
        <v>2297</v>
      </c>
      <c r="C8720" s="134" t="n">
        <v>54.34</v>
      </c>
      <c r="D8720" s="133" t="s">
        <v>2429</v>
      </c>
      <c r="E8720" s="133" t="s">
        <v>3684</v>
      </c>
    </row>
    <row r="8721" customFormat="false" ht="12.75" hidden="false" customHeight="false" outlineLevel="2" collapsed="false">
      <c r="A8721" s="133" t="s">
        <v>1183</v>
      </c>
      <c r="B8721" s="133" t="s">
        <v>2298</v>
      </c>
      <c r="C8721" s="134" t="n">
        <v>13.84</v>
      </c>
      <c r="D8721" s="133" t="s">
        <v>2429</v>
      </c>
      <c r="E8721" s="133" t="s">
        <v>3684</v>
      </c>
    </row>
    <row r="8722" customFormat="false" ht="12.75" hidden="false" customHeight="false" outlineLevel="2" collapsed="false">
      <c r="A8722" s="133" t="s">
        <v>1183</v>
      </c>
      <c r="B8722" s="133" t="s">
        <v>2299</v>
      </c>
      <c r="C8722" s="134" t="n">
        <v>6</v>
      </c>
      <c r="D8722" s="133" t="s">
        <v>2429</v>
      </c>
      <c r="E8722" s="133" t="s">
        <v>3684</v>
      </c>
    </row>
    <row r="8723" customFormat="false" ht="12.75" hidden="false" customHeight="false" outlineLevel="2" collapsed="false">
      <c r="A8723" s="133" t="s">
        <v>1183</v>
      </c>
      <c r="B8723" s="133" t="s">
        <v>2300</v>
      </c>
      <c r="C8723" s="134" t="n">
        <v>3.21</v>
      </c>
      <c r="D8723" s="133" t="s">
        <v>2429</v>
      </c>
      <c r="E8723" s="133" t="s">
        <v>3684</v>
      </c>
    </row>
    <row r="8724" customFormat="false" ht="12.75" hidden="false" customHeight="false" outlineLevel="2" collapsed="false">
      <c r="A8724" s="133" t="s">
        <v>1183</v>
      </c>
      <c r="B8724" s="133" t="s">
        <v>2301</v>
      </c>
      <c r="C8724" s="134" t="n">
        <v>9</v>
      </c>
      <c r="D8724" s="133" t="s">
        <v>2429</v>
      </c>
      <c r="E8724" s="133" t="s">
        <v>3684</v>
      </c>
    </row>
    <row r="8725" customFormat="false" ht="12.75" hidden="false" customHeight="false" outlineLevel="2" collapsed="false">
      <c r="A8725" s="133" t="s">
        <v>1183</v>
      </c>
      <c r="B8725" s="133" t="s">
        <v>2302</v>
      </c>
      <c r="C8725" s="134" t="n">
        <v>10.65</v>
      </c>
      <c r="D8725" s="133" t="s">
        <v>2429</v>
      </c>
      <c r="E8725" s="133" t="s">
        <v>3684</v>
      </c>
    </row>
    <row r="8726" customFormat="false" ht="12.75" hidden="false" customHeight="false" outlineLevel="2" collapsed="false">
      <c r="A8726" s="133" t="s">
        <v>1183</v>
      </c>
      <c r="B8726" s="133" t="s">
        <v>2303</v>
      </c>
      <c r="C8726" s="134" t="n">
        <v>5</v>
      </c>
      <c r="D8726" s="133" t="s">
        <v>2429</v>
      </c>
      <c r="E8726" s="133" t="s">
        <v>3684</v>
      </c>
    </row>
    <row r="8727" customFormat="false" ht="12.75" hidden="false" customHeight="false" outlineLevel="2" collapsed="false">
      <c r="A8727" s="133" t="s">
        <v>1183</v>
      </c>
      <c r="B8727" s="133" t="s">
        <v>2304</v>
      </c>
      <c r="C8727" s="134" t="n">
        <v>5.46</v>
      </c>
      <c r="D8727" s="133" t="s">
        <v>2429</v>
      </c>
      <c r="E8727" s="133" t="s">
        <v>3684</v>
      </c>
    </row>
    <row r="8728" customFormat="false" ht="12.75" hidden="false" customHeight="false" outlineLevel="1" collapsed="false">
      <c r="A8728" s="135" t="s">
        <v>3993</v>
      </c>
      <c r="B8728" s="133"/>
      <c r="C8728" s="134" t="n">
        <f aca="false">SUBTOTAL(9,C8718:C8727)</f>
        <v>166.84</v>
      </c>
      <c r="D8728" s="133"/>
      <c r="E8728" s="133"/>
    </row>
    <row r="8729" customFormat="false" ht="12.75" hidden="false" customHeight="false" outlineLevel="2" collapsed="false">
      <c r="A8729" s="133" t="s">
        <v>1097</v>
      </c>
      <c r="B8729" s="133" t="s">
        <v>2288</v>
      </c>
      <c r="C8729" s="134" t="n">
        <v>40</v>
      </c>
      <c r="D8729" s="133" t="s">
        <v>2736</v>
      </c>
      <c r="E8729" s="133" t="s">
        <v>2869</v>
      </c>
    </row>
    <row r="8730" customFormat="false" ht="12.75" hidden="false" customHeight="false" outlineLevel="1" collapsed="false">
      <c r="A8730" s="135" t="s">
        <v>3994</v>
      </c>
      <c r="B8730" s="133"/>
      <c r="C8730" s="134" t="n">
        <f aca="false">SUBTOTAL(9,C8729)</f>
        <v>40</v>
      </c>
      <c r="D8730" s="133"/>
      <c r="E8730" s="133"/>
    </row>
    <row r="8731" customFormat="false" ht="12.75" hidden="false" customHeight="false" outlineLevel="2" collapsed="false">
      <c r="A8731" s="133" t="s">
        <v>1075</v>
      </c>
      <c r="B8731" s="133" t="s">
        <v>2340</v>
      </c>
      <c r="C8731" s="134" t="n">
        <v>78</v>
      </c>
      <c r="D8731" s="133" t="s">
        <v>2677</v>
      </c>
      <c r="E8731" s="133" t="s">
        <v>3995</v>
      </c>
    </row>
    <row r="8732" customFormat="false" ht="12.75" hidden="false" customHeight="false" outlineLevel="2" collapsed="false">
      <c r="A8732" s="133" t="s">
        <v>1075</v>
      </c>
      <c r="B8732" s="133" t="s">
        <v>2341</v>
      </c>
      <c r="C8732" s="134" t="n">
        <v>177</v>
      </c>
      <c r="D8732" s="133" t="s">
        <v>2677</v>
      </c>
      <c r="E8732" s="133" t="s">
        <v>3995</v>
      </c>
    </row>
    <row r="8733" customFormat="false" ht="12.75" hidden="false" customHeight="false" outlineLevel="2" collapsed="false">
      <c r="A8733" s="133" t="s">
        <v>1075</v>
      </c>
      <c r="B8733" s="133" t="s">
        <v>2342</v>
      </c>
      <c r="C8733" s="134" t="n">
        <v>13</v>
      </c>
      <c r="D8733" s="133" t="s">
        <v>2677</v>
      </c>
      <c r="E8733" s="133" t="s">
        <v>3995</v>
      </c>
    </row>
    <row r="8734" customFormat="false" ht="12.75" hidden="false" customHeight="false" outlineLevel="2" collapsed="false">
      <c r="A8734" s="133" t="s">
        <v>1075</v>
      </c>
      <c r="B8734" s="133" t="s">
        <v>2343</v>
      </c>
      <c r="C8734" s="134" t="n">
        <v>10</v>
      </c>
      <c r="D8734" s="133" t="s">
        <v>2677</v>
      </c>
      <c r="E8734" s="133" t="s">
        <v>3995</v>
      </c>
    </row>
    <row r="8735" customFormat="false" ht="12.75" hidden="false" customHeight="false" outlineLevel="2" collapsed="false">
      <c r="A8735" s="133" t="s">
        <v>1075</v>
      </c>
      <c r="B8735" s="133" t="s">
        <v>2344</v>
      </c>
      <c r="C8735" s="134" t="n">
        <v>6.19</v>
      </c>
      <c r="D8735" s="133" t="s">
        <v>2677</v>
      </c>
      <c r="E8735" s="133" t="s">
        <v>3995</v>
      </c>
    </row>
    <row r="8736" customFormat="false" ht="12.75" hidden="false" customHeight="false" outlineLevel="1" collapsed="false">
      <c r="A8736" s="135" t="s">
        <v>3996</v>
      </c>
      <c r="B8736" s="133"/>
      <c r="C8736" s="134" t="n">
        <f aca="false">SUBTOTAL(9,C8731:C8735)</f>
        <v>284.19</v>
      </c>
      <c r="D8736" s="133"/>
      <c r="E8736" s="133"/>
    </row>
    <row r="8737" customFormat="false" ht="12.75" hidden="false" customHeight="false" outlineLevel="2" collapsed="false">
      <c r="A8737" s="133" t="s">
        <v>698</v>
      </c>
      <c r="B8737" s="133" t="s">
        <v>2305</v>
      </c>
      <c r="C8737" s="134" t="n">
        <v>175</v>
      </c>
      <c r="D8737" s="133" t="s">
        <v>2293</v>
      </c>
      <c r="E8737" s="133" t="s">
        <v>3247</v>
      </c>
    </row>
    <row r="8738" customFormat="false" ht="12.75" hidden="false" customHeight="false" outlineLevel="2" collapsed="false">
      <c r="A8738" s="133" t="s">
        <v>698</v>
      </c>
      <c r="B8738" s="133" t="s">
        <v>2306</v>
      </c>
      <c r="C8738" s="134" t="n">
        <v>50</v>
      </c>
      <c r="D8738" s="133" t="s">
        <v>2293</v>
      </c>
      <c r="E8738" s="133" t="s">
        <v>3247</v>
      </c>
    </row>
    <row r="8739" customFormat="false" ht="12.75" hidden="false" customHeight="false" outlineLevel="1" collapsed="false">
      <c r="A8739" s="135" t="s">
        <v>3997</v>
      </c>
      <c r="B8739" s="133"/>
      <c r="C8739" s="134" t="n">
        <f aca="false">SUBTOTAL(9,C8737:C8738)</f>
        <v>225</v>
      </c>
      <c r="D8739" s="133"/>
      <c r="E8739" s="133"/>
    </row>
    <row r="8740" customFormat="false" ht="12.75" hidden="false" customHeight="false" outlineLevel="2" collapsed="false">
      <c r="A8740" s="133" t="s">
        <v>1875</v>
      </c>
      <c r="B8740" s="133" t="s">
        <v>2305</v>
      </c>
      <c r="C8740" s="134" t="n">
        <v>175</v>
      </c>
      <c r="D8740" s="133" t="s">
        <v>2314</v>
      </c>
      <c r="E8740" s="133" t="s">
        <v>2374</v>
      </c>
    </row>
    <row r="8741" customFormat="false" ht="12.75" hidden="false" customHeight="false" outlineLevel="2" collapsed="false">
      <c r="A8741" s="133" t="s">
        <v>1875</v>
      </c>
      <c r="B8741" s="133" t="s">
        <v>2306</v>
      </c>
      <c r="C8741" s="134" t="n">
        <v>50</v>
      </c>
      <c r="D8741" s="133" t="s">
        <v>2314</v>
      </c>
      <c r="E8741" s="133" t="s">
        <v>2374</v>
      </c>
    </row>
    <row r="8742" customFormat="false" ht="12.75" hidden="false" customHeight="false" outlineLevel="1" collapsed="false">
      <c r="A8742" s="135" t="s">
        <v>3998</v>
      </c>
      <c r="B8742" s="133"/>
      <c r="C8742" s="134" t="n">
        <f aca="false">SUBTOTAL(9,C8740:C8741)</f>
        <v>225</v>
      </c>
      <c r="D8742" s="133"/>
      <c r="E8742" s="133"/>
    </row>
    <row r="8743" customFormat="false" ht="12.75" hidden="false" customHeight="false" outlineLevel="2" collapsed="false">
      <c r="A8743" s="133" t="s">
        <v>1952</v>
      </c>
      <c r="B8743" s="133" t="s">
        <v>2288</v>
      </c>
      <c r="C8743" s="134" t="n">
        <v>40</v>
      </c>
      <c r="D8743" s="133" t="s">
        <v>2289</v>
      </c>
      <c r="E8743" s="133" t="s">
        <v>2290</v>
      </c>
    </row>
    <row r="8744" customFormat="false" ht="12.75" hidden="false" customHeight="false" outlineLevel="1" collapsed="false">
      <c r="A8744" s="135" t="s">
        <v>3999</v>
      </c>
      <c r="B8744" s="133"/>
      <c r="C8744" s="134" t="n">
        <f aca="false">SUBTOTAL(9,C8743)</f>
        <v>40</v>
      </c>
      <c r="D8744" s="133"/>
      <c r="E8744" s="133"/>
    </row>
    <row r="8745" customFormat="false" ht="12.75" hidden="false" customHeight="false" outlineLevel="2" collapsed="false">
      <c r="A8745" s="133" t="s">
        <v>1953</v>
      </c>
      <c r="B8745" s="133" t="s">
        <v>2292</v>
      </c>
      <c r="C8745" s="134" t="n">
        <v>31.9</v>
      </c>
      <c r="D8745" s="133" t="s">
        <v>2289</v>
      </c>
      <c r="E8745" s="133" t="s">
        <v>2290</v>
      </c>
    </row>
    <row r="8746" customFormat="false" ht="12.75" hidden="false" customHeight="false" outlineLevel="2" collapsed="false">
      <c r="A8746" s="133" t="s">
        <v>1953</v>
      </c>
      <c r="B8746" s="133" t="s">
        <v>2295</v>
      </c>
      <c r="C8746" s="134" t="n">
        <v>54</v>
      </c>
      <c r="D8746" s="133" t="s">
        <v>2289</v>
      </c>
      <c r="E8746" s="133" t="s">
        <v>2290</v>
      </c>
    </row>
    <row r="8747" customFormat="false" ht="12.75" hidden="false" customHeight="false" outlineLevel="2" collapsed="false">
      <c r="A8747" s="133" t="s">
        <v>1953</v>
      </c>
      <c r="B8747" s="133" t="s">
        <v>2296</v>
      </c>
      <c r="C8747" s="134" t="n">
        <v>371.9</v>
      </c>
      <c r="D8747" s="133" t="s">
        <v>2289</v>
      </c>
      <c r="E8747" s="133" t="s">
        <v>2290</v>
      </c>
    </row>
    <row r="8748" customFormat="false" ht="12.75" hidden="false" customHeight="false" outlineLevel="2" collapsed="false">
      <c r="A8748" s="133" t="s">
        <v>1953</v>
      </c>
      <c r="B8748" s="133" t="s">
        <v>2297</v>
      </c>
      <c r="C8748" s="134" t="n">
        <v>54.34</v>
      </c>
      <c r="D8748" s="133" t="s">
        <v>2289</v>
      </c>
      <c r="E8748" s="133" t="s">
        <v>2290</v>
      </c>
    </row>
    <row r="8749" customFormat="false" ht="12.75" hidden="false" customHeight="false" outlineLevel="2" collapsed="false">
      <c r="A8749" s="133" t="s">
        <v>1953</v>
      </c>
      <c r="B8749" s="133" t="s">
        <v>2298</v>
      </c>
      <c r="C8749" s="134" t="n">
        <v>13.84</v>
      </c>
      <c r="D8749" s="133" t="s">
        <v>2289</v>
      </c>
      <c r="E8749" s="133" t="s">
        <v>2290</v>
      </c>
    </row>
    <row r="8750" customFormat="false" ht="12.75" hidden="false" customHeight="false" outlineLevel="2" collapsed="false">
      <c r="A8750" s="133" t="s">
        <v>1953</v>
      </c>
      <c r="B8750" s="133" t="s">
        <v>2299</v>
      </c>
      <c r="C8750" s="134" t="n">
        <v>6</v>
      </c>
      <c r="D8750" s="133" t="s">
        <v>2289</v>
      </c>
      <c r="E8750" s="133" t="s">
        <v>2290</v>
      </c>
    </row>
    <row r="8751" customFormat="false" ht="12.75" hidden="false" customHeight="false" outlineLevel="2" collapsed="false">
      <c r="A8751" s="133" t="s">
        <v>1953</v>
      </c>
      <c r="B8751" s="133" t="s">
        <v>2300</v>
      </c>
      <c r="C8751" s="134" t="n">
        <v>3.21</v>
      </c>
      <c r="D8751" s="133" t="s">
        <v>2289</v>
      </c>
      <c r="E8751" s="133" t="s">
        <v>2290</v>
      </c>
    </row>
    <row r="8752" customFormat="false" ht="12.75" hidden="false" customHeight="false" outlineLevel="2" collapsed="false">
      <c r="A8752" s="133" t="s">
        <v>1953</v>
      </c>
      <c r="B8752" s="133" t="s">
        <v>2301</v>
      </c>
      <c r="C8752" s="134" t="n">
        <v>9</v>
      </c>
      <c r="D8752" s="133" t="s">
        <v>2289</v>
      </c>
      <c r="E8752" s="133" t="s">
        <v>2290</v>
      </c>
    </row>
    <row r="8753" customFormat="false" ht="12.75" hidden="false" customHeight="false" outlineLevel="2" collapsed="false">
      <c r="A8753" s="133" t="s">
        <v>1953</v>
      </c>
      <c r="B8753" s="133" t="s">
        <v>2302</v>
      </c>
      <c r="C8753" s="134" t="n">
        <v>10.65</v>
      </c>
      <c r="D8753" s="133" t="s">
        <v>2289</v>
      </c>
      <c r="E8753" s="133" t="s">
        <v>2290</v>
      </c>
    </row>
    <row r="8754" customFormat="false" ht="12.75" hidden="false" customHeight="false" outlineLevel="2" collapsed="false">
      <c r="A8754" s="133" t="s">
        <v>1953</v>
      </c>
      <c r="B8754" s="133" t="s">
        <v>2303</v>
      </c>
      <c r="C8754" s="134" t="n">
        <v>5</v>
      </c>
      <c r="D8754" s="133" t="s">
        <v>2289</v>
      </c>
      <c r="E8754" s="133" t="s">
        <v>2290</v>
      </c>
    </row>
    <row r="8755" customFormat="false" ht="12.75" hidden="false" customHeight="false" outlineLevel="2" collapsed="false">
      <c r="A8755" s="133" t="s">
        <v>1953</v>
      </c>
      <c r="B8755" s="133" t="s">
        <v>2304</v>
      </c>
      <c r="C8755" s="134" t="n">
        <v>5.46</v>
      </c>
      <c r="D8755" s="133" t="s">
        <v>2289</v>
      </c>
      <c r="E8755" s="133" t="s">
        <v>2290</v>
      </c>
    </row>
    <row r="8756" customFormat="false" ht="12.75" hidden="false" customHeight="false" outlineLevel="2" collapsed="false">
      <c r="A8756" s="133" t="s">
        <v>1953</v>
      </c>
      <c r="B8756" s="133" t="s">
        <v>2340</v>
      </c>
      <c r="C8756" s="134" t="n">
        <v>78</v>
      </c>
      <c r="D8756" s="133" t="s">
        <v>2289</v>
      </c>
      <c r="E8756" s="133" t="s">
        <v>2290</v>
      </c>
    </row>
    <row r="8757" customFormat="false" ht="12.75" hidden="false" customHeight="false" outlineLevel="2" collapsed="false">
      <c r="A8757" s="133" t="s">
        <v>1953</v>
      </c>
      <c r="B8757" s="133" t="s">
        <v>2341</v>
      </c>
      <c r="C8757" s="134" t="n">
        <v>177</v>
      </c>
      <c r="D8757" s="133" t="s">
        <v>2289</v>
      </c>
      <c r="E8757" s="133" t="s">
        <v>2290</v>
      </c>
    </row>
    <row r="8758" customFormat="false" ht="12.75" hidden="false" customHeight="false" outlineLevel="2" collapsed="false">
      <c r="A8758" s="133" t="s">
        <v>1953</v>
      </c>
      <c r="B8758" s="133" t="s">
        <v>2342</v>
      </c>
      <c r="C8758" s="134" t="n">
        <v>13</v>
      </c>
      <c r="D8758" s="133" t="s">
        <v>2289</v>
      </c>
      <c r="E8758" s="133" t="s">
        <v>2290</v>
      </c>
    </row>
    <row r="8759" customFormat="false" ht="12.75" hidden="false" customHeight="false" outlineLevel="2" collapsed="false">
      <c r="A8759" s="133" t="s">
        <v>1953</v>
      </c>
      <c r="B8759" s="133" t="s">
        <v>2343</v>
      </c>
      <c r="C8759" s="134" t="n">
        <v>10</v>
      </c>
      <c r="D8759" s="133" t="s">
        <v>2289</v>
      </c>
      <c r="E8759" s="133" t="s">
        <v>2290</v>
      </c>
    </row>
    <row r="8760" customFormat="false" ht="12.75" hidden="false" customHeight="false" outlineLevel="2" collapsed="false">
      <c r="A8760" s="133" t="s">
        <v>1953</v>
      </c>
      <c r="B8760" s="133" t="s">
        <v>2344</v>
      </c>
      <c r="C8760" s="134" t="n">
        <v>6.19</v>
      </c>
      <c r="D8760" s="133" t="s">
        <v>2289</v>
      </c>
      <c r="E8760" s="133" t="s">
        <v>2290</v>
      </c>
    </row>
    <row r="8761" customFormat="false" ht="12.75" hidden="false" customHeight="false" outlineLevel="1" collapsed="false">
      <c r="A8761" s="135" t="s">
        <v>4000</v>
      </c>
      <c r="B8761" s="133"/>
      <c r="C8761" s="134" t="n">
        <f aca="false">SUBTOTAL(9,C8745:C8760)</f>
        <v>849.49</v>
      </c>
      <c r="D8761" s="133"/>
      <c r="E8761" s="133"/>
    </row>
    <row r="8762" customFormat="false" ht="12.75" hidden="false" customHeight="false" outlineLevel="2" collapsed="false">
      <c r="A8762" s="133" t="s">
        <v>1043</v>
      </c>
      <c r="B8762" s="133" t="s">
        <v>2305</v>
      </c>
      <c r="C8762" s="134" t="n">
        <v>175</v>
      </c>
      <c r="D8762" s="133" t="s">
        <v>2677</v>
      </c>
      <c r="E8762" s="133" t="s">
        <v>3329</v>
      </c>
    </row>
    <row r="8763" customFormat="false" ht="12.75" hidden="false" customHeight="false" outlineLevel="2" collapsed="false">
      <c r="A8763" s="133" t="s">
        <v>1043</v>
      </c>
      <c r="B8763" s="133" t="s">
        <v>2307</v>
      </c>
      <c r="C8763" s="134" t="n">
        <v>50</v>
      </c>
      <c r="D8763" s="133" t="s">
        <v>2677</v>
      </c>
      <c r="E8763" s="133" t="s">
        <v>3329</v>
      </c>
    </row>
    <row r="8764" customFormat="false" ht="12.75" hidden="false" customHeight="false" outlineLevel="1" collapsed="false">
      <c r="A8764" s="135" t="s">
        <v>4001</v>
      </c>
      <c r="B8764" s="133"/>
      <c r="C8764" s="134" t="n">
        <f aca="false">SUBTOTAL(9,C8762:C8763)</f>
        <v>225</v>
      </c>
      <c r="D8764" s="133"/>
      <c r="E8764" s="133"/>
    </row>
    <row r="8765" customFormat="false" ht="12.75" hidden="false" customHeight="false" outlineLevel="2" collapsed="false">
      <c r="A8765" s="133" t="s">
        <v>1811</v>
      </c>
      <c r="B8765" s="133" t="s">
        <v>2288</v>
      </c>
      <c r="C8765" s="134" t="n">
        <v>40</v>
      </c>
      <c r="D8765" s="133" t="s">
        <v>2714</v>
      </c>
      <c r="E8765" s="133" t="s">
        <v>4002</v>
      </c>
    </row>
    <row r="8766" customFormat="false" ht="12.75" hidden="false" customHeight="false" outlineLevel="1" collapsed="false">
      <c r="A8766" s="135" t="s">
        <v>4003</v>
      </c>
      <c r="B8766" s="133"/>
      <c r="C8766" s="134" t="n">
        <f aca="false">SUBTOTAL(9,C8765)</f>
        <v>40</v>
      </c>
      <c r="D8766" s="133"/>
      <c r="E8766" s="133"/>
    </row>
    <row r="8767" customFormat="false" ht="12.75" hidden="false" customHeight="false" outlineLevel="2" collapsed="false">
      <c r="A8767" s="133" t="s">
        <v>1573</v>
      </c>
      <c r="B8767" s="133" t="s">
        <v>2288</v>
      </c>
      <c r="C8767" s="134" t="n">
        <v>40</v>
      </c>
      <c r="D8767" s="133" t="s">
        <v>2359</v>
      </c>
      <c r="E8767" s="133" t="s">
        <v>4004</v>
      </c>
    </row>
    <row r="8768" customFormat="false" ht="12.75" hidden="false" customHeight="false" outlineLevel="1" collapsed="false">
      <c r="A8768" s="135" t="s">
        <v>4005</v>
      </c>
      <c r="B8768" s="133"/>
      <c r="C8768" s="134" t="n">
        <f aca="false">SUBTOTAL(9,C8767)</f>
        <v>40</v>
      </c>
      <c r="D8768" s="133"/>
      <c r="E8768" s="133"/>
    </row>
    <row r="8769" customFormat="false" ht="12.75" hidden="false" customHeight="false" outlineLevel="2" collapsed="false">
      <c r="A8769" s="133" t="s">
        <v>1750</v>
      </c>
      <c r="B8769" s="133" t="s">
        <v>2510</v>
      </c>
      <c r="C8769" s="134" t="n">
        <v>148.3</v>
      </c>
      <c r="D8769" s="133" t="s">
        <v>2314</v>
      </c>
      <c r="E8769" s="133" t="s">
        <v>2717</v>
      </c>
    </row>
    <row r="8770" customFormat="false" ht="12.75" hidden="false" customHeight="false" outlineLevel="2" collapsed="false">
      <c r="A8770" s="133" t="s">
        <v>1750</v>
      </c>
      <c r="B8770" s="133" t="s">
        <v>2513</v>
      </c>
      <c r="C8770" s="134" t="n">
        <v>220.41</v>
      </c>
      <c r="D8770" s="133" t="s">
        <v>2314</v>
      </c>
      <c r="E8770" s="133" t="s">
        <v>2717</v>
      </c>
    </row>
    <row r="8771" customFormat="false" ht="12.75" hidden="false" customHeight="false" outlineLevel="2" collapsed="false">
      <c r="A8771" s="133" t="s">
        <v>1750</v>
      </c>
      <c r="B8771" s="133" t="s">
        <v>2514</v>
      </c>
      <c r="C8771" s="134" t="n">
        <v>227.32</v>
      </c>
      <c r="D8771" s="133" t="s">
        <v>2314</v>
      </c>
      <c r="E8771" s="133" t="s">
        <v>2717</v>
      </c>
    </row>
    <row r="8772" customFormat="false" ht="12.75" hidden="false" customHeight="false" outlineLevel="2" collapsed="false">
      <c r="A8772" s="133" t="s">
        <v>1750</v>
      </c>
      <c r="B8772" s="133" t="s">
        <v>2515</v>
      </c>
      <c r="C8772" s="134" t="n">
        <v>14.46</v>
      </c>
      <c r="D8772" s="133" t="s">
        <v>2314</v>
      </c>
      <c r="E8772" s="133" t="s">
        <v>2717</v>
      </c>
    </row>
    <row r="8773" customFormat="false" ht="12.75" hidden="false" customHeight="false" outlineLevel="2" collapsed="false">
      <c r="A8773" s="133" t="s">
        <v>1750</v>
      </c>
      <c r="B8773" s="133" t="s">
        <v>2516</v>
      </c>
      <c r="C8773" s="134" t="n">
        <v>232.73</v>
      </c>
      <c r="D8773" s="133" t="s">
        <v>2314</v>
      </c>
      <c r="E8773" s="133" t="s">
        <v>2717</v>
      </c>
    </row>
    <row r="8774" customFormat="false" ht="12.75" hidden="false" customHeight="false" outlineLevel="2" collapsed="false">
      <c r="A8774" s="133" t="s">
        <v>1750</v>
      </c>
      <c r="B8774" s="133" t="s">
        <v>2561</v>
      </c>
      <c r="C8774" s="134" t="n">
        <v>54.51</v>
      </c>
      <c r="D8774" s="133" t="s">
        <v>2314</v>
      </c>
      <c r="E8774" s="133" t="s">
        <v>2717</v>
      </c>
    </row>
    <row r="8775" customFormat="false" ht="12.75" hidden="false" customHeight="false" outlineLevel="2" collapsed="false">
      <c r="A8775" s="133" t="s">
        <v>1750</v>
      </c>
      <c r="B8775" s="133" t="s">
        <v>2517</v>
      </c>
      <c r="C8775" s="134" t="n">
        <v>11.17</v>
      </c>
      <c r="D8775" s="133" t="s">
        <v>2314</v>
      </c>
      <c r="E8775" s="133" t="s">
        <v>2717</v>
      </c>
    </row>
    <row r="8776" customFormat="false" ht="12.75" hidden="false" customHeight="false" outlineLevel="1" collapsed="false">
      <c r="A8776" s="135" t="s">
        <v>4006</v>
      </c>
      <c r="B8776" s="133"/>
      <c r="C8776" s="134" t="n">
        <f aca="false">SUBTOTAL(9,C8769:C8775)</f>
        <v>908.9</v>
      </c>
      <c r="D8776" s="133"/>
      <c r="E8776" s="133"/>
    </row>
    <row r="8777" customFormat="false" ht="12.75" hidden="false" customHeight="false" outlineLevel="2" collapsed="false">
      <c r="A8777" s="133" t="s">
        <v>905</v>
      </c>
      <c r="B8777" s="133" t="s">
        <v>2418</v>
      </c>
      <c r="C8777" s="134" t="n">
        <v>5.36</v>
      </c>
      <c r="D8777" s="133" t="s">
        <v>2293</v>
      </c>
      <c r="E8777" s="133" t="s">
        <v>2912</v>
      </c>
    </row>
    <row r="8778" customFormat="false" ht="12.75" hidden="false" customHeight="false" outlineLevel="2" collapsed="false">
      <c r="A8778" s="133" t="s">
        <v>905</v>
      </c>
      <c r="B8778" s="133" t="s">
        <v>2419</v>
      </c>
      <c r="C8778" s="134" t="n">
        <v>54</v>
      </c>
      <c r="D8778" s="133" t="s">
        <v>2293</v>
      </c>
      <c r="E8778" s="133" t="s">
        <v>2912</v>
      </c>
    </row>
    <row r="8779" customFormat="false" ht="12.75" hidden="false" customHeight="false" outlineLevel="2" collapsed="false">
      <c r="A8779" s="133" t="s">
        <v>905</v>
      </c>
      <c r="B8779" s="133" t="s">
        <v>2432</v>
      </c>
      <c r="C8779" s="134" t="n">
        <v>31</v>
      </c>
      <c r="D8779" s="133" t="s">
        <v>2293</v>
      </c>
      <c r="E8779" s="133" t="s">
        <v>2912</v>
      </c>
    </row>
    <row r="8780" customFormat="false" ht="12.75" hidden="false" customHeight="false" outlineLevel="2" collapsed="false">
      <c r="A8780" s="133" t="s">
        <v>905</v>
      </c>
      <c r="B8780" s="133" t="s">
        <v>2549</v>
      </c>
      <c r="C8780" s="134" t="n">
        <v>50</v>
      </c>
      <c r="D8780" s="133" t="s">
        <v>2293</v>
      </c>
      <c r="E8780" s="133" t="s">
        <v>2912</v>
      </c>
    </row>
    <row r="8781" customFormat="false" ht="12.75" hidden="false" customHeight="false" outlineLevel="2" collapsed="false">
      <c r="A8781" s="133" t="s">
        <v>905</v>
      </c>
      <c r="B8781" s="133" t="s">
        <v>2425</v>
      </c>
      <c r="C8781" s="134" t="n">
        <v>1391.01</v>
      </c>
      <c r="D8781" s="133" t="s">
        <v>2293</v>
      </c>
      <c r="E8781" s="133" t="s">
        <v>2912</v>
      </c>
    </row>
    <row r="8782" customFormat="false" ht="12.75" hidden="false" customHeight="false" outlineLevel="2" collapsed="false">
      <c r="A8782" s="133" t="s">
        <v>905</v>
      </c>
      <c r="B8782" s="133" t="s">
        <v>2914</v>
      </c>
      <c r="C8782" s="134" t="n">
        <v>63.78</v>
      </c>
      <c r="D8782" s="133" t="s">
        <v>2293</v>
      </c>
      <c r="E8782" s="133" t="s">
        <v>2912</v>
      </c>
    </row>
    <row r="8783" customFormat="false" ht="12.75" hidden="false" customHeight="false" outlineLevel="2" collapsed="false">
      <c r="A8783" s="133" t="s">
        <v>905</v>
      </c>
      <c r="B8783" s="133" t="s">
        <v>2292</v>
      </c>
      <c r="C8783" s="134" t="n">
        <v>31.9</v>
      </c>
      <c r="D8783" s="133" t="s">
        <v>2293</v>
      </c>
      <c r="E8783" s="133" t="s">
        <v>2912</v>
      </c>
    </row>
    <row r="8784" customFormat="false" ht="12.75" hidden="false" customHeight="false" outlineLevel="2" collapsed="false">
      <c r="A8784" s="133" t="s">
        <v>905</v>
      </c>
      <c r="B8784" s="133" t="s">
        <v>2443</v>
      </c>
      <c r="C8784" s="134" t="n">
        <v>10.65</v>
      </c>
      <c r="D8784" s="133" t="s">
        <v>2293</v>
      </c>
      <c r="E8784" s="133" t="s">
        <v>2912</v>
      </c>
    </row>
    <row r="8785" customFormat="false" ht="12.75" hidden="false" customHeight="false" outlineLevel="2" collapsed="false">
      <c r="A8785" s="133" t="s">
        <v>905</v>
      </c>
      <c r="B8785" s="133" t="s">
        <v>3279</v>
      </c>
      <c r="C8785" s="134" t="n">
        <v>0</v>
      </c>
      <c r="D8785" s="133" t="s">
        <v>2293</v>
      </c>
      <c r="E8785" s="133" t="s">
        <v>2912</v>
      </c>
    </row>
    <row r="8786" customFormat="false" ht="12.75" hidden="false" customHeight="false" outlineLevel="2" collapsed="false">
      <c r="A8786" s="133" t="s">
        <v>905</v>
      </c>
      <c r="B8786" s="133" t="s">
        <v>2445</v>
      </c>
      <c r="C8786" s="134" t="n">
        <v>10.65</v>
      </c>
      <c r="D8786" s="133" t="s">
        <v>2293</v>
      </c>
      <c r="E8786" s="133" t="s">
        <v>2912</v>
      </c>
    </row>
    <row r="8787" customFormat="false" ht="12.75" hidden="false" customHeight="false" outlineLevel="2" collapsed="false">
      <c r="A8787" s="133" t="s">
        <v>905</v>
      </c>
      <c r="B8787" s="133" t="s">
        <v>3669</v>
      </c>
      <c r="C8787" s="134" t="n">
        <v>0</v>
      </c>
      <c r="D8787" s="133" t="s">
        <v>2293</v>
      </c>
      <c r="E8787" s="133" t="s">
        <v>2912</v>
      </c>
    </row>
    <row r="8788" customFormat="false" ht="12.75" hidden="false" customHeight="false" outlineLevel="2" collapsed="false">
      <c r="A8788" s="133" t="s">
        <v>905</v>
      </c>
      <c r="B8788" s="133" t="s">
        <v>2295</v>
      </c>
      <c r="C8788" s="134" t="n">
        <v>54</v>
      </c>
      <c r="D8788" s="133" t="s">
        <v>2293</v>
      </c>
      <c r="E8788" s="133" t="s">
        <v>2912</v>
      </c>
    </row>
    <row r="8789" customFormat="false" ht="12.75" hidden="false" customHeight="false" outlineLevel="2" collapsed="false">
      <c r="A8789" s="133" t="s">
        <v>905</v>
      </c>
      <c r="B8789" s="133" t="s">
        <v>2296</v>
      </c>
      <c r="C8789" s="134" t="n">
        <v>371.9</v>
      </c>
      <c r="D8789" s="133" t="s">
        <v>2293</v>
      </c>
      <c r="E8789" s="133" t="s">
        <v>2912</v>
      </c>
    </row>
    <row r="8790" customFormat="false" ht="12.75" hidden="false" customHeight="false" outlineLevel="2" collapsed="false">
      <c r="A8790" s="133" t="s">
        <v>905</v>
      </c>
      <c r="B8790" s="133" t="s">
        <v>2297</v>
      </c>
      <c r="C8790" s="134" t="n">
        <v>54.34</v>
      </c>
      <c r="D8790" s="133" t="s">
        <v>2293</v>
      </c>
      <c r="E8790" s="133" t="s">
        <v>2912</v>
      </c>
    </row>
    <row r="8791" customFormat="false" ht="12.75" hidden="false" customHeight="false" outlineLevel="2" collapsed="false">
      <c r="A8791" s="133" t="s">
        <v>905</v>
      </c>
      <c r="B8791" s="133" t="s">
        <v>2446</v>
      </c>
      <c r="C8791" s="134" t="n">
        <v>19.15</v>
      </c>
      <c r="D8791" s="133" t="s">
        <v>2293</v>
      </c>
      <c r="E8791" s="133" t="s">
        <v>2912</v>
      </c>
    </row>
    <row r="8792" customFormat="false" ht="12.75" hidden="false" customHeight="false" outlineLevel="2" collapsed="false">
      <c r="A8792" s="133" t="s">
        <v>905</v>
      </c>
      <c r="B8792" s="133" t="s">
        <v>2448</v>
      </c>
      <c r="C8792" s="134" t="n">
        <v>22.34</v>
      </c>
      <c r="D8792" s="133" t="s">
        <v>2293</v>
      </c>
      <c r="E8792" s="133" t="s">
        <v>2912</v>
      </c>
    </row>
    <row r="8793" customFormat="false" ht="12.75" hidden="false" customHeight="false" outlineLevel="2" collapsed="false">
      <c r="A8793" s="133" t="s">
        <v>905</v>
      </c>
      <c r="B8793" s="133" t="s">
        <v>2456</v>
      </c>
      <c r="C8793" s="134" t="n">
        <v>9.59</v>
      </c>
      <c r="D8793" s="133" t="s">
        <v>2293</v>
      </c>
      <c r="E8793" s="133" t="s">
        <v>2912</v>
      </c>
    </row>
    <row r="8794" customFormat="false" ht="12.75" hidden="false" customHeight="false" outlineLevel="2" collapsed="false">
      <c r="A8794" s="133" t="s">
        <v>905</v>
      </c>
      <c r="B8794" s="133" t="s">
        <v>2457</v>
      </c>
      <c r="C8794" s="134" t="n">
        <v>0</v>
      </c>
      <c r="D8794" s="133" t="s">
        <v>2293</v>
      </c>
      <c r="E8794" s="133" t="s">
        <v>2912</v>
      </c>
    </row>
    <row r="8795" customFormat="false" ht="12.75" hidden="false" customHeight="false" outlineLevel="2" collapsed="false">
      <c r="A8795" s="133" t="s">
        <v>905</v>
      </c>
      <c r="B8795" s="133" t="s">
        <v>2302</v>
      </c>
      <c r="C8795" s="134" t="n">
        <v>10.65</v>
      </c>
      <c r="D8795" s="133" t="s">
        <v>2293</v>
      </c>
      <c r="E8795" s="133" t="s">
        <v>2912</v>
      </c>
    </row>
    <row r="8796" customFormat="false" ht="12.75" hidden="false" customHeight="false" outlineLevel="2" collapsed="false">
      <c r="A8796" s="133" t="s">
        <v>905</v>
      </c>
      <c r="B8796" s="133" t="s">
        <v>2303</v>
      </c>
      <c r="C8796" s="134" t="n">
        <v>5</v>
      </c>
      <c r="D8796" s="133" t="s">
        <v>2293</v>
      </c>
      <c r="E8796" s="133" t="s">
        <v>2912</v>
      </c>
    </row>
    <row r="8797" customFormat="false" ht="12.75" hidden="false" customHeight="false" outlineLevel="2" collapsed="false">
      <c r="A8797" s="133" t="s">
        <v>905</v>
      </c>
      <c r="B8797" s="133" t="s">
        <v>2304</v>
      </c>
      <c r="C8797" s="134" t="n">
        <v>5.46</v>
      </c>
      <c r="D8797" s="133" t="s">
        <v>2293</v>
      </c>
      <c r="E8797" s="133" t="s">
        <v>2912</v>
      </c>
    </row>
    <row r="8798" customFormat="false" ht="12.75" hidden="false" customHeight="false" outlineLevel="2" collapsed="false">
      <c r="A8798" s="133" t="s">
        <v>905</v>
      </c>
      <c r="B8798" s="133" t="s">
        <v>3043</v>
      </c>
      <c r="C8798" s="134" t="n">
        <v>80</v>
      </c>
      <c r="D8798" s="133" t="s">
        <v>2293</v>
      </c>
      <c r="E8798" s="133" t="s">
        <v>2912</v>
      </c>
    </row>
    <row r="8799" customFormat="false" ht="12.75" hidden="false" customHeight="false" outlineLevel="2" collapsed="false">
      <c r="A8799" s="133" t="s">
        <v>905</v>
      </c>
      <c r="B8799" s="133" t="s">
        <v>2308</v>
      </c>
      <c r="C8799" s="134" t="n">
        <v>148.89</v>
      </c>
      <c r="D8799" s="133" t="s">
        <v>2293</v>
      </c>
      <c r="E8799" s="133" t="s">
        <v>2912</v>
      </c>
    </row>
    <row r="8800" customFormat="false" ht="12.75" hidden="false" customHeight="false" outlineLevel="2" collapsed="false">
      <c r="A8800" s="133" t="s">
        <v>905</v>
      </c>
      <c r="B8800" s="133" t="s">
        <v>2309</v>
      </c>
      <c r="C8800" s="134" t="n">
        <v>227.32</v>
      </c>
      <c r="D8800" s="133" t="s">
        <v>2293</v>
      </c>
      <c r="E8800" s="133" t="s">
        <v>2912</v>
      </c>
    </row>
    <row r="8801" customFormat="false" ht="12.75" hidden="false" customHeight="false" outlineLevel="2" collapsed="false">
      <c r="A8801" s="133" t="s">
        <v>905</v>
      </c>
      <c r="B8801" s="133" t="s">
        <v>2310</v>
      </c>
      <c r="C8801" s="134" t="n">
        <v>14.46</v>
      </c>
      <c r="D8801" s="133" t="s">
        <v>2293</v>
      </c>
      <c r="E8801" s="133" t="s">
        <v>2912</v>
      </c>
    </row>
    <row r="8802" customFormat="false" ht="12.75" hidden="false" customHeight="false" outlineLevel="2" collapsed="false">
      <c r="A8802" s="133" t="s">
        <v>905</v>
      </c>
      <c r="B8802" s="133" t="s">
        <v>2311</v>
      </c>
      <c r="C8802" s="134" t="n">
        <v>4.12</v>
      </c>
      <c r="D8802" s="133" t="s">
        <v>2293</v>
      </c>
      <c r="E8802" s="133" t="s">
        <v>2912</v>
      </c>
    </row>
    <row r="8803" customFormat="false" ht="12.75" hidden="false" customHeight="false" outlineLevel="2" collapsed="false">
      <c r="A8803" s="133" t="s">
        <v>905</v>
      </c>
      <c r="B8803" s="133" t="s">
        <v>2312</v>
      </c>
      <c r="C8803" s="134" t="n">
        <v>11.17</v>
      </c>
      <c r="D8803" s="133" t="s">
        <v>2293</v>
      </c>
      <c r="E8803" s="133" t="s">
        <v>2912</v>
      </c>
    </row>
    <row r="8804" customFormat="false" ht="12.75" hidden="false" customHeight="false" outlineLevel="2" collapsed="false">
      <c r="A8804" s="133" t="s">
        <v>905</v>
      </c>
      <c r="B8804" s="133" t="s">
        <v>2318</v>
      </c>
      <c r="C8804" s="134" t="n">
        <v>22.61</v>
      </c>
      <c r="D8804" s="133" t="s">
        <v>2293</v>
      </c>
      <c r="E8804" s="133" t="s">
        <v>2912</v>
      </c>
    </row>
    <row r="8805" customFormat="false" ht="12.75" hidden="false" customHeight="false" outlineLevel="2" collapsed="false">
      <c r="A8805" s="133" t="s">
        <v>905</v>
      </c>
      <c r="B8805" s="133" t="s">
        <v>2319</v>
      </c>
      <c r="C8805" s="134" t="n">
        <v>15</v>
      </c>
      <c r="D8805" s="133" t="s">
        <v>2293</v>
      </c>
      <c r="E8805" s="133" t="s">
        <v>2912</v>
      </c>
    </row>
    <row r="8806" customFormat="false" ht="12.75" hidden="false" customHeight="false" outlineLevel="2" collapsed="false">
      <c r="A8806" s="133" t="s">
        <v>905</v>
      </c>
      <c r="B8806" s="133" t="s">
        <v>2320</v>
      </c>
      <c r="C8806" s="134" t="n">
        <v>10</v>
      </c>
      <c r="D8806" s="133" t="s">
        <v>2293</v>
      </c>
      <c r="E8806" s="133" t="s">
        <v>2912</v>
      </c>
    </row>
    <row r="8807" customFormat="false" ht="12.75" hidden="false" customHeight="false" outlineLevel="2" collapsed="false">
      <c r="A8807" s="133" t="s">
        <v>905</v>
      </c>
      <c r="B8807" s="133" t="s">
        <v>2321</v>
      </c>
      <c r="C8807" s="134" t="n">
        <v>11.11</v>
      </c>
      <c r="D8807" s="133" t="s">
        <v>2293</v>
      </c>
      <c r="E8807" s="133" t="s">
        <v>2912</v>
      </c>
    </row>
    <row r="8808" customFormat="false" ht="12.75" hidden="false" customHeight="false" outlineLevel="2" collapsed="false">
      <c r="A8808" s="133" t="s">
        <v>905</v>
      </c>
      <c r="B8808" s="133" t="s">
        <v>2322</v>
      </c>
      <c r="C8808" s="134" t="n">
        <v>10</v>
      </c>
      <c r="D8808" s="133" t="s">
        <v>2293</v>
      </c>
      <c r="E8808" s="133" t="s">
        <v>2912</v>
      </c>
    </row>
    <row r="8809" customFormat="false" ht="12.75" hidden="false" customHeight="false" outlineLevel="2" collapsed="false">
      <c r="A8809" s="133" t="s">
        <v>905</v>
      </c>
      <c r="B8809" s="133" t="s">
        <v>2323</v>
      </c>
      <c r="C8809" s="134" t="n">
        <v>3.1</v>
      </c>
      <c r="D8809" s="133" t="s">
        <v>2293</v>
      </c>
      <c r="E8809" s="133" t="s">
        <v>2912</v>
      </c>
    </row>
    <row r="8810" customFormat="false" ht="12.75" hidden="false" customHeight="false" outlineLevel="2" collapsed="false">
      <c r="A8810" s="133" t="s">
        <v>905</v>
      </c>
      <c r="B8810" s="133" t="s">
        <v>2324</v>
      </c>
      <c r="C8810" s="134" t="n">
        <v>54</v>
      </c>
      <c r="D8810" s="133" t="s">
        <v>2293</v>
      </c>
      <c r="E8810" s="133" t="s">
        <v>2912</v>
      </c>
    </row>
    <row r="8811" customFormat="false" ht="12.75" hidden="false" customHeight="false" outlineLevel="2" collapsed="false">
      <c r="A8811" s="133" t="s">
        <v>905</v>
      </c>
      <c r="B8811" s="133" t="s">
        <v>2325</v>
      </c>
      <c r="C8811" s="134" t="n">
        <v>20.85</v>
      </c>
      <c r="D8811" s="133" t="s">
        <v>2293</v>
      </c>
      <c r="E8811" s="133" t="s">
        <v>2912</v>
      </c>
    </row>
    <row r="8812" customFormat="false" ht="12.75" hidden="false" customHeight="false" outlineLevel="2" collapsed="false">
      <c r="A8812" s="133" t="s">
        <v>905</v>
      </c>
      <c r="B8812" s="133" t="s">
        <v>2326</v>
      </c>
      <c r="C8812" s="134" t="n">
        <v>5.3</v>
      </c>
      <c r="D8812" s="133" t="s">
        <v>2293</v>
      </c>
      <c r="E8812" s="133" t="s">
        <v>2912</v>
      </c>
    </row>
    <row r="8813" customFormat="false" ht="12.75" hidden="false" customHeight="false" outlineLevel="2" collapsed="false">
      <c r="A8813" s="133" t="s">
        <v>905</v>
      </c>
      <c r="B8813" s="133" t="s">
        <v>2327</v>
      </c>
      <c r="C8813" s="134" t="n">
        <v>25</v>
      </c>
      <c r="D8813" s="133" t="s">
        <v>2293</v>
      </c>
      <c r="E8813" s="133" t="s">
        <v>2912</v>
      </c>
    </row>
    <row r="8814" customFormat="false" ht="12.75" hidden="false" customHeight="false" outlineLevel="2" collapsed="false">
      <c r="A8814" s="133" t="s">
        <v>905</v>
      </c>
      <c r="B8814" s="133" t="s">
        <v>2328</v>
      </c>
      <c r="C8814" s="134" t="n">
        <v>50.62</v>
      </c>
      <c r="D8814" s="133" t="s">
        <v>2293</v>
      </c>
      <c r="E8814" s="133" t="s">
        <v>2912</v>
      </c>
    </row>
    <row r="8815" customFormat="false" ht="12.75" hidden="false" customHeight="false" outlineLevel="2" collapsed="false">
      <c r="A8815" s="133" t="s">
        <v>905</v>
      </c>
      <c r="B8815" s="133" t="s">
        <v>2329</v>
      </c>
      <c r="C8815" s="134" t="n">
        <v>5.29</v>
      </c>
      <c r="D8815" s="133" t="s">
        <v>2293</v>
      </c>
      <c r="E8815" s="133" t="s">
        <v>2912</v>
      </c>
    </row>
    <row r="8816" customFormat="false" ht="12.75" hidden="false" customHeight="false" outlineLevel="2" collapsed="false">
      <c r="A8816" s="133" t="s">
        <v>905</v>
      </c>
      <c r="B8816" s="133" t="s">
        <v>2330</v>
      </c>
      <c r="C8816" s="134" t="n">
        <v>10</v>
      </c>
      <c r="D8816" s="133" t="s">
        <v>2293</v>
      </c>
      <c r="E8816" s="133" t="s">
        <v>2912</v>
      </c>
    </row>
    <row r="8817" customFormat="false" ht="12.75" hidden="false" customHeight="false" outlineLevel="2" collapsed="false">
      <c r="A8817" s="133" t="s">
        <v>905</v>
      </c>
      <c r="B8817" s="133" t="s">
        <v>2331</v>
      </c>
      <c r="C8817" s="134" t="n">
        <v>8.94</v>
      </c>
      <c r="D8817" s="133" t="s">
        <v>2293</v>
      </c>
      <c r="E8817" s="133" t="s">
        <v>2912</v>
      </c>
    </row>
    <row r="8818" customFormat="false" ht="12.75" hidden="false" customHeight="false" outlineLevel="2" collapsed="false">
      <c r="A8818" s="133" t="s">
        <v>905</v>
      </c>
      <c r="B8818" s="133" t="s">
        <v>2332</v>
      </c>
      <c r="C8818" s="134" t="n">
        <v>14.32</v>
      </c>
      <c r="D8818" s="133" t="s">
        <v>2293</v>
      </c>
      <c r="E8818" s="133" t="s">
        <v>2912</v>
      </c>
    </row>
    <row r="8819" customFormat="false" ht="12.75" hidden="false" customHeight="false" outlineLevel="2" collapsed="false">
      <c r="A8819" s="133" t="s">
        <v>905</v>
      </c>
      <c r="B8819" s="133" t="s">
        <v>2333</v>
      </c>
      <c r="C8819" s="134" t="n">
        <v>76.92</v>
      </c>
      <c r="D8819" s="133" t="s">
        <v>2293</v>
      </c>
      <c r="E8819" s="133" t="s">
        <v>2912</v>
      </c>
    </row>
    <row r="8820" customFormat="false" ht="12.75" hidden="false" customHeight="false" outlineLevel="2" collapsed="false">
      <c r="A8820" s="133" t="s">
        <v>905</v>
      </c>
      <c r="B8820" s="133" t="s">
        <v>2334</v>
      </c>
      <c r="C8820" s="134" t="n">
        <v>825</v>
      </c>
      <c r="D8820" s="133" t="s">
        <v>2293</v>
      </c>
      <c r="E8820" s="133" t="s">
        <v>2912</v>
      </c>
    </row>
    <row r="8821" customFormat="false" ht="12.75" hidden="false" customHeight="false" outlineLevel="2" collapsed="false">
      <c r="A8821" s="133" t="s">
        <v>905</v>
      </c>
      <c r="B8821" s="133" t="s">
        <v>2335</v>
      </c>
      <c r="C8821" s="134" t="n">
        <v>16.52</v>
      </c>
      <c r="D8821" s="133" t="s">
        <v>2293</v>
      </c>
      <c r="E8821" s="133" t="s">
        <v>2912</v>
      </c>
    </row>
    <row r="8822" customFormat="false" ht="12.75" hidden="false" customHeight="false" outlineLevel="2" collapsed="false">
      <c r="A8822" s="133" t="s">
        <v>905</v>
      </c>
      <c r="B8822" s="133" t="s">
        <v>2336</v>
      </c>
      <c r="C8822" s="134" t="n">
        <v>2.73</v>
      </c>
      <c r="D8822" s="133" t="s">
        <v>2293</v>
      </c>
      <c r="E8822" s="133" t="s">
        <v>2912</v>
      </c>
    </row>
    <row r="8823" customFormat="false" ht="12.75" hidden="false" customHeight="false" outlineLevel="2" collapsed="false">
      <c r="A8823" s="133" t="s">
        <v>905</v>
      </c>
      <c r="B8823" s="133" t="s">
        <v>2337</v>
      </c>
      <c r="C8823" s="134" t="n">
        <v>0</v>
      </c>
      <c r="D8823" s="133" t="s">
        <v>2293</v>
      </c>
      <c r="E8823" s="133" t="s">
        <v>2912</v>
      </c>
    </row>
    <row r="8824" customFormat="false" ht="12.75" hidden="false" customHeight="false" outlineLevel="1" collapsed="false">
      <c r="A8824" s="135" t="s">
        <v>4007</v>
      </c>
      <c r="B8824" s="133"/>
      <c r="C8824" s="134" t="n">
        <f aca="false">SUBTOTAL(9,C8777:C8823)</f>
        <v>3874.05</v>
      </c>
      <c r="D8824" s="133"/>
      <c r="E8824" s="133"/>
    </row>
    <row r="8825" customFormat="false" ht="12.75" hidden="false" customHeight="false" outlineLevel="2" collapsed="false">
      <c r="A8825" s="133" t="s">
        <v>1643</v>
      </c>
      <c r="B8825" s="133" t="s">
        <v>2288</v>
      </c>
      <c r="C8825" s="134" t="n">
        <v>40</v>
      </c>
      <c r="D8825" s="133" t="s">
        <v>2314</v>
      </c>
      <c r="E8825" s="133" t="s">
        <v>2473</v>
      </c>
    </row>
    <row r="8826" customFormat="false" ht="12.75" hidden="false" customHeight="false" outlineLevel="1" collapsed="false">
      <c r="A8826" s="135" t="s">
        <v>4008</v>
      </c>
      <c r="B8826" s="133"/>
      <c r="C8826" s="134" t="n">
        <f aca="false">SUBTOTAL(9,C8825)</f>
        <v>40</v>
      </c>
      <c r="D8826" s="133"/>
      <c r="E8826" s="133"/>
    </row>
    <row r="8827" customFormat="false" ht="12.75" hidden="false" customHeight="false" outlineLevel="2" collapsed="false">
      <c r="A8827" s="133" t="s">
        <v>1256</v>
      </c>
      <c r="B8827" s="133" t="s">
        <v>2288</v>
      </c>
      <c r="C8827" s="134" t="n">
        <v>40</v>
      </c>
      <c r="D8827" s="133" t="s">
        <v>2559</v>
      </c>
      <c r="E8827" s="133" t="s">
        <v>4009</v>
      </c>
    </row>
    <row r="8828" customFormat="false" ht="12.75" hidden="false" customHeight="false" outlineLevel="1" collapsed="false">
      <c r="A8828" s="135" t="s">
        <v>4010</v>
      </c>
      <c r="B8828" s="133"/>
      <c r="C8828" s="134" t="n">
        <f aca="false">SUBTOTAL(9,C8827)</f>
        <v>40</v>
      </c>
      <c r="D8828" s="133"/>
      <c r="E8828" s="133"/>
    </row>
    <row r="8829" customFormat="false" ht="12.75" hidden="false" customHeight="false" outlineLevel="2" collapsed="false">
      <c r="A8829" s="133" t="s">
        <v>1294</v>
      </c>
      <c r="B8829" s="133" t="s">
        <v>2292</v>
      </c>
      <c r="C8829" s="134" t="n">
        <v>31.9</v>
      </c>
      <c r="D8829" s="133" t="s">
        <v>2388</v>
      </c>
      <c r="E8829" s="133" t="s">
        <v>3071</v>
      </c>
    </row>
    <row r="8830" customFormat="false" ht="12.75" hidden="false" customHeight="false" outlineLevel="2" collapsed="false">
      <c r="A8830" s="133" t="s">
        <v>1294</v>
      </c>
      <c r="B8830" s="133" t="s">
        <v>2295</v>
      </c>
      <c r="C8830" s="134" t="n">
        <v>54</v>
      </c>
      <c r="D8830" s="133" t="s">
        <v>2388</v>
      </c>
      <c r="E8830" s="133" t="s">
        <v>3071</v>
      </c>
    </row>
    <row r="8831" customFormat="false" ht="12.75" hidden="false" customHeight="false" outlineLevel="2" collapsed="false">
      <c r="A8831" s="133" t="s">
        <v>1294</v>
      </c>
      <c r="B8831" s="133" t="s">
        <v>2296</v>
      </c>
      <c r="C8831" s="134" t="n">
        <v>371.9</v>
      </c>
      <c r="D8831" s="133" t="s">
        <v>2388</v>
      </c>
      <c r="E8831" s="133" t="s">
        <v>3071</v>
      </c>
    </row>
    <row r="8832" customFormat="false" ht="12.75" hidden="false" customHeight="false" outlineLevel="2" collapsed="false">
      <c r="A8832" s="133" t="s">
        <v>1294</v>
      </c>
      <c r="B8832" s="133" t="s">
        <v>2297</v>
      </c>
      <c r="C8832" s="134" t="n">
        <v>54.34</v>
      </c>
      <c r="D8832" s="133" t="s">
        <v>2388</v>
      </c>
      <c r="E8832" s="133" t="s">
        <v>3071</v>
      </c>
    </row>
    <row r="8833" customFormat="false" ht="12.75" hidden="false" customHeight="false" outlineLevel="2" collapsed="false">
      <c r="A8833" s="133" t="s">
        <v>1294</v>
      </c>
      <c r="B8833" s="133" t="s">
        <v>2298</v>
      </c>
      <c r="C8833" s="134" t="n">
        <v>13.84</v>
      </c>
      <c r="D8833" s="133" t="s">
        <v>2388</v>
      </c>
      <c r="E8833" s="133" t="s">
        <v>3071</v>
      </c>
    </row>
    <row r="8834" customFormat="false" ht="12.75" hidden="false" customHeight="false" outlineLevel="2" collapsed="false">
      <c r="A8834" s="133" t="s">
        <v>1294</v>
      </c>
      <c r="B8834" s="133" t="s">
        <v>2299</v>
      </c>
      <c r="C8834" s="134" t="n">
        <v>6</v>
      </c>
      <c r="D8834" s="133" t="s">
        <v>2388</v>
      </c>
      <c r="E8834" s="133" t="s">
        <v>3071</v>
      </c>
    </row>
    <row r="8835" customFormat="false" ht="12.75" hidden="false" customHeight="false" outlineLevel="2" collapsed="false">
      <c r="A8835" s="133" t="s">
        <v>1294</v>
      </c>
      <c r="B8835" s="133" t="s">
        <v>2300</v>
      </c>
      <c r="C8835" s="134" t="n">
        <v>3.21</v>
      </c>
      <c r="D8835" s="133" t="s">
        <v>2388</v>
      </c>
      <c r="E8835" s="133" t="s">
        <v>3071</v>
      </c>
    </row>
    <row r="8836" customFormat="false" ht="12.75" hidden="false" customHeight="false" outlineLevel="2" collapsed="false">
      <c r="A8836" s="133" t="s">
        <v>1294</v>
      </c>
      <c r="B8836" s="133" t="s">
        <v>2301</v>
      </c>
      <c r="C8836" s="134" t="n">
        <v>9</v>
      </c>
      <c r="D8836" s="133" t="s">
        <v>2388</v>
      </c>
      <c r="E8836" s="133" t="s">
        <v>3071</v>
      </c>
    </row>
    <row r="8837" customFormat="false" ht="12.75" hidden="false" customHeight="false" outlineLevel="2" collapsed="false">
      <c r="A8837" s="133" t="s">
        <v>1294</v>
      </c>
      <c r="B8837" s="133" t="s">
        <v>2302</v>
      </c>
      <c r="C8837" s="134" t="n">
        <v>10.65</v>
      </c>
      <c r="D8837" s="133" t="s">
        <v>2388</v>
      </c>
      <c r="E8837" s="133" t="s">
        <v>3071</v>
      </c>
    </row>
    <row r="8838" customFormat="false" ht="12.75" hidden="false" customHeight="false" outlineLevel="2" collapsed="false">
      <c r="A8838" s="133" t="s">
        <v>1294</v>
      </c>
      <c r="B8838" s="133" t="s">
        <v>2303</v>
      </c>
      <c r="C8838" s="134" t="n">
        <v>5</v>
      </c>
      <c r="D8838" s="133" t="s">
        <v>2388</v>
      </c>
      <c r="E8838" s="133" t="s">
        <v>3071</v>
      </c>
    </row>
    <row r="8839" customFormat="false" ht="12.75" hidden="false" customHeight="false" outlineLevel="2" collapsed="false">
      <c r="A8839" s="133" t="s">
        <v>1294</v>
      </c>
      <c r="B8839" s="133" t="s">
        <v>2304</v>
      </c>
      <c r="C8839" s="134" t="n">
        <v>5.46</v>
      </c>
      <c r="D8839" s="133" t="s">
        <v>2388</v>
      </c>
      <c r="E8839" s="133" t="s">
        <v>3071</v>
      </c>
    </row>
    <row r="8840" customFormat="false" ht="12.75" hidden="false" customHeight="false" outlineLevel="2" collapsed="false">
      <c r="A8840" s="133" t="s">
        <v>1294</v>
      </c>
      <c r="B8840" s="133" t="s">
        <v>2608</v>
      </c>
      <c r="C8840" s="134" t="n">
        <v>16.32</v>
      </c>
      <c r="D8840" s="133" t="s">
        <v>2388</v>
      </c>
      <c r="E8840" s="133" t="s">
        <v>3071</v>
      </c>
    </row>
    <row r="8841" customFormat="false" ht="12.75" hidden="false" customHeight="false" outlineLevel="2" collapsed="false">
      <c r="A8841" s="133" t="s">
        <v>1294</v>
      </c>
      <c r="B8841" s="133" t="s">
        <v>2610</v>
      </c>
      <c r="C8841" s="134" t="n">
        <v>11.65</v>
      </c>
      <c r="D8841" s="133" t="s">
        <v>2388</v>
      </c>
      <c r="E8841" s="133" t="s">
        <v>3071</v>
      </c>
    </row>
    <row r="8842" customFormat="false" ht="12.75" hidden="false" customHeight="false" outlineLevel="2" collapsed="false">
      <c r="A8842" s="133" t="s">
        <v>1294</v>
      </c>
      <c r="B8842" s="133" t="s">
        <v>2611</v>
      </c>
      <c r="C8842" s="134" t="n">
        <v>369.3</v>
      </c>
      <c r="D8842" s="133" t="s">
        <v>2388</v>
      </c>
      <c r="E8842" s="133" t="s">
        <v>3071</v>
      </c>
    </row>
    <row r="8843" customFormat="false" ht="12.75" hidden="false" customHeight="false" outlineLevel="2" collapsed="false">
      <c r="A8843" s="133" t="s">
        <v>1294</v>
      </c>
      <c r="B8843" s="133" t="s">
        <v>2612</v>
      </c>
      <c r="C8843" s="134" t="n">
        <v>14.46</v>
      </c>
      <c r="D8843" s="133" t="s">
        <v>2388</v>
      </c>
      <c r="E8843" s="133" t="s">
        <v>3071</v>
      </c>
    </row>
    <row r="8844" customFormat="false" ht="12.75" hidden="false" customHeight="false" outlineLevel="2" collapsed="false">
      <c r="A8844" s="133" t="s">
        <v>1294</v>
      </c>
      <c r="B8844" s="133" t="s">
        <v>2613</v>
      </c>
      <c r="C8844" s="134" t="n">
        <v>4.12</v>
      </c>
      <c r="D8844" s="133" t="s">
        <v>2388</v>
      </c>
      <c r="E8844" s="133" t="s">
        <v>3071</v>
      </c>
    </row>
    <row r="8845" customFormat="false" ht="12.75" hidden="false" customHeight="false" outlineLevel="2" collapsed="false">
      <c r="A8845" s="133" t="s">
        <v>1294</v>
      </c>
      <c r="B8845" s="133" t="s">
        <v>2614</v>
      </c>
      <c r="C8845" s="134" t="n">
        <v>880.07</v>
      </c>
      <c r="D8845" s="133" t="s">
        <v>2388</v>
      </c>
      <c r="E8845" s="133" t="s">
        <v>3071</v>
      </c>
    </row>
    <row r="8846" customFormat="false" ht="12.75" hidden="false" customHeight="false" outlineLevel="2" collapsed="false">
      <c r="A8846" s="133" t="s">
        <v>1294</v>
      </c>
      <c r="B8846" s="133" t="s">
        <v>2615</v>
      </c>
      <c r="C8846" s="134" t="n">
        <v>11.17</v>
      </c>
      <c r="D8846" s="133" t="s">
        <v>2388</v>
      </c>
      <c r="E8846" s="133" t="s">
        <v>3071</v>
      </c>
    </row>
    <row r="8847" customFormat="false" ht="12.75" hidden="false" customHeight="false" outlineLevel="1" collapsed="false">
      <c r="A8847" s="135" t="s">
        <v>4011</v>
      </c>
      <c r="B8847" s="133"/>
      <c r="C8847" s="134" t="n">
        <f aca="false">SUBTOTAL(9,C8829:C8846)</f>
        <v>1872.39</v>
      </c>
      <c r="D8847" s="133"/>
      <c r="E8847" s="133"/>
    </row>
    <row r="8848" customFormat="false" ht="12.75" hidden="false" customHeight="false" outlineLevel="2" collapsed="false">
      <c r="A8848" s="133" t="s">
        <v>683</v>
      </c>
      <c r="B8848" s="133" t="s">
        <v>2305</v>
      </c>
      <c r="C8848" s="134" t="n">
        <v>175</v>
      </c>
      <c r="D8848" s="133" t="s">
        <v>2293</v>
      </c>
      <c r="E8848" s="133" t="s">
        <v>2689</v>
      </c>
    </row>
    <row r="8849" customFormat="false" ht="12.75" hidden="false" customHeight="false" outlineLevel="2" collapsed="false">
      <c r="A8849" s="133" t="s">
        <v>683</v>
      </c>
      <c r="B8849" s="133" t="s">
        <v>2306</v>
      </c>
      <c r="C8849" s="134" t="n">
        <v>50</v>
      </c>
      <c r="D8849" s="133" t="s">
        <v>2293</v>
      </c>
      <c r="E8849" s="133" t="s">
        <v>2689</v>
      </c>
    </row>
    <row r="8850" customFormat="false" ht="12.75" hidden="false" customHeight="false" outlineLevel="2" collapsed="false">
      <c r="A8850" s="133" t="s">
        <v>683</v>
      </c>
      <c r="B8850" s="133" t="s">
        <v>2307</v>
      </c>
      <c r="C8850" s="134" t="n">
        <v>50</v>
      </c>
      <c r="D8850" s="133" t="s">
        <v>2293</v>
      </c>
      <c r="E8850" s="133" t="s">
        <v>2689</v>
      </c>
    </row>
    <row r="8851" customFormat="false" ht="12.75" hidden="false" customHeight="false" outlineLevel="1" collapsed="false">
      <c r="A8851" s="135" t="s">
        <v>4012</v>
      </c>
      <c r="B8851" s="133"/>
      <c r="C8851" s="134" t="n">
        <f aca="false">SUBTOTAL(9,C8848:C8850)</f>
        <v>275</v>
      </c>
      <c r="D8851" s="133"/>
      <c r="E8851" s="133"/>
    </row>
    <row r="8852" customFormat="false" ht="12.75" hidden="false" customHeight="false" outlineLevel="2" collapsed="false">
      <c r="A8852" s="133" t="s">
        <v>1048</v>
      </c>
      <c r="B8852" s="133" t="s">
        <v>2305</v>
      </c>
      <c r="C8852" s="134" t="n">
        <v>175</v>
      </c>
      <c r="D8852" s="133" t="s">
        <v>2677</v>
      </c>
      <c r="E8852" s="133" t="s">
        <v>2678</v>
      </c>
    </row>
    <row r="8853" customFormat="false" ht="12.75" hidden="false" customHeight="false" outlineLevel="2" collapsed="false">
      <c r="A8853" s="133" t="s">
        <v>1048</v>
      </c>
      <c r="B8853" s="133" t="s">
        <v>2307</v>
      </c>
      <c r="C8853" s="134" t="n">
        <v>50</v>
      </c>
      <c r="D8853" s="133" t="s">
        <v>2677</v>
      </c>
      <c r="E8853" s="133" t="s">
        <v>2678</v>
      </c>
    </row>
    <row r="8854" customFormat="false" ht="12.75" hidden="false" customHeight="false" outlineLevel="1" collapsed="false">
      <c r="A8854" s="135" t="s">
        <v>4013</v>
      </c>
      <c r="B8854" s="133"/>
      <c r="C8854" s="134" t="n">
        <f aca="false">SUBTOTAL(9,C8852:C8853)</f>
        <v>225</v>
      </c>
      <c r="D8854" s="133"/>
      <c r="E8854" s="133"/>
    </row>
    <row r="8855" customFormat="false" ht="12.75" hidden="false" customHeight="false" outlineLevel="2" collapsed="false">
      <c r="A8855" s="133" t="s">
        <v>919</v>
      </c>
      <c r="B8855" s="133" t="s">
        <v>2288</v>
      </c>
      <c r="C8855" s="134" t="n">
        <v>40</v>
      </c>
      <c r="D8855" s="133" t="s">
        <v>2293</v>
      </c>
      <c r="E8855" s="133" t="s">
        <v>2317</v>
      </c>
    </row>
    <row r="8856" customFormat="false" ht="12.75" hidden="false" customHeight="false" outlineLevel="1" collapsed="false">
      <c r="A8856" s="135" t="s">
        <v>4014</v>
      </c>
      <c r="B8856" s="133"/>
      <c r="C8856" s="134" t="n">
        <f aca="false">SUBTOTAL(9,C8855)</f>
        <v>40</v>
      </c>
      <c r="D8856" s="133"/>
      <c r="E8856" s="133"/>
    </row>
    <row r="8857" customFormat="false" ht="12.75" hidden="false" customHeight="false" outlineLevel="2" collapsed="false">
      <c r="A8857" s="133" t="s">
        <v>1297</v>
      </c>
      <c r="B8857" s="133" t="s">
        <v>2305</v>
      </c>
      <c r="C8857" s="134" t="n">
        <v>175</v>
      </c>
      <c r="D8857" s="133" t="s">
        <v>2388</v>
      </c>
      <c r="E8857" s="133" t="s">
        <v>4015</v>
      </c>
    </row>
    <row r="8858" customFormat="false" ht="12.75" hidden="false" customHeight="false" outlineLevel="2" collapsed="false">
      <c r="A8858" s="133" t="s">
        <v>1297</v>
      </c>
      <c r="B8858" s="133" t="s">
        <v>2307</v>
      </c>
      <c r="C8858" s="134" t="n">
        <v>50</v>
      </c>
      <c r="D8858" s="133" t="s">
        <v>2388</v>
      </c>
      <c r="E8858" s="133" t="s">
        <v>4015</v>
      </c>
    </row>
    <row r="8859" customFormat="false" ht="12.75" hidden="false" customHeight="false" outlineLevel="1" collapsed="false">
      <c r="A8859" s="135" t="s">
        <v>4016</v>
      </c>
      <c r="B8859" s="133"/>
      <c r="C8859" s="134" t="n">
        <f aca="false">SUBTOTAL(9,C8857:C8858)</f>
        <v>225</v>
      </c>
      <c r="D8859" s="133"/>
      <c r="E8859" s="133"/>
    </row>
    <row r="8860" customFormat="false" ht="12.75" hidden="false" customHeight="false" outlineLevel="2" collapsed="false">
      <c r="A8860" s="133" t="s">
        <v>1954</v>
      </c>
      <c r="B8860" s="133" t="s">
        <v>2288</v>
      </c>
      <c r="C8860" s="134" t="n">
        <v>40</v>
      </c>
      <c r="D8860" s="133" t="s">
        <v>2289</v>
      </c>
      <c r="E8860" s="133" t="s">
        <v>2290</v>
      </c>
    </row>
    <row r="8861" customFormat="false" ht="12.75" hidden="false" customHeight="false" outlineLevel="1" collapsed="false">
      <c r="A8861" s="135" t="s">
        <v>4017</v>
      </c>
      <c r="B8861" s="133"/>
      <c r="C8861" s="134" t="n">
        <f aca="false">SUBTOTAL(9,C8860)</f>
        <v>40</v>
      </c>
      <c r="D8861" s="133"/>
      <c r="E8861" s="133"/>
    </row>
    <row r="8862" customFormat="false" ht="12.75" hidden="false" customHeight="false" outlineLevel="2" collapsed="false">
      <c r="A8862" s="133" t="s">
        <v>1955</v>
      </c>
      <c r="B8862" s="133" t="s">
        <v>2305</v>
      </c>
      <c r="C8862" s="134" t="n">
        <v>175</v>
      </c>
      <c r="D8862" s="133" t="s">
        <v>2289</v>
      </c>
      <c r="E8862" s="133" t="s">
        <v>2290</v>
      </c>
    </row>
    <row r="8863" customFormat="false" ht="12.75" hidden="false" customHeight="false" outlineLevel="2" collapsed="false">
      <c r="A8863" s="133" t="s">
        <v>1955</v>
      </c>
      <c r="B8863" s="133" t="s">
        <v>2307</v>
      </c>
      <c r="C8863" s="134" t="n">
        <v>50</v>
      </c>
      <c r="D8863" s="133" t="s">
        <v>2289</v>
      </c>
      <c r="E8863" s="133" t="s">
        <v>2290</v>
      </c>
    </row>
    <row r="8864" customFormat="false" ht="12.75" hidden="false" customHeight="false" outlineLevel="2" collapsed="false">
      <c r="A8864" s="133" t="s">
        <v>1955</v>
      </c>
      <c r="B8864" s="133" t="s">
        <v>2801</v>
      </c>
      <c r="C8864" s="134" t="n">
        <v>303.14</v>
      </c>
      <c r="D8864" s="133" t="s">
        <v>2289</v>
      </c>
      <c r="E8864" s="133" t="s">
        <v>2290</v>
      </c>
    </row>
    <row r="8865" customFormat="false" ht="12.75" hidden="false" customHeight="false" outlineLevel="2" collapsed="false">
      <c r="A8865" s="133" t="s">
        <v>1955</v>
      </c>
      <c r="B8865" s="133" t="s">
        <v>2802</v>
      </c>
      <c r="C8865" s="134" t="n">
        <v>270.66</v>
      </c>
      <c r="D8865" s="133" t="s">
        <v>2289</v>
      </c>
      <c r="E8865" s="133" t="s">
        <v>2290</v>
      </c>
    </row>
    <row r="8866" customFormat="false" ht="12.75" hidden="false" customHeight="false" outlineLevel="2" collapsed="false">
      <c r="A8866" s="133" t="s">
        <v>1955</v>
      </c>
      <c r="B8866" s="133" t="s">
        <v>2803</v>
      </c>
      <c r="C8866" s="134" t="n">
        <v>10.86</v>
      </c>
      <c r="D8866" s="133" t="s">
        <v>2289</v>
      </c>
      <c r="E8866" s="133" t="s">
        <v>2290</v>
      </c>
    </row>
    <row r="8867" customFormat="false" ht="12.75" hidden="false" customHeight="false" outlineLevel="2" collapsed="false">
      <c r="A8867" s="133" t="s">
        <v>1955</v>
      </c>
      <c r="B8867" s="133" t="s">
        <v>2804</v>
      </c>
      <c r="C8867" s="134" t="n">
        <v>14.11</v>
      </c>
      <c r="D8867" s="133" t="s">
        <v>2289</v>
      </c>
      <c r="E8867" s="133" t="s">
        <v>2290</v>
      </c>
    </row>
    <row r="8868" customFormat="false" ht="12.75" hidden="false" customHeight="false" outlineLevel="2" collapsed="false">
      <c r="A8868" s="133" t="s">
        <v>1955</v>
      </c>
      <c r="B8868" s="133" t="s">
        <v>2805</v>
      </c>
      <c r="C8868" s="134" t="n">
        <v>20.6</v>
      </c>
      <c r="D8868" s="133" t="s">
        <v>2289</v>
      </c>
      <c r="E8868" s="133" t="s">
        <v>2290</v>
      </c>
    </row>
    <row r="8869" customFormat="false" ht="12.75" hidden="false" customHeight="false" outlineLevel="1" collapsed="false">
      <c r="A8869" s="135" t="s">
        <v>4018</v>
      </c>
      <c r="B8869" s="133"/>
      <c r="C8869" s="134" t="n">
        <f aca="false">SUBTOTAL(9,C8862:C8868)</f>
        <v>844.37</v>
      </c>
      <c r="D8869" s="133"/>
      <c r="E8869" s="133"/>
    </row>
    <row r="8870" customFormat="false" ht="12.75" hidden="false" customHeight="false" outlineLevel="2" collapsed="false">
      <c r="A8870" s="133" t="s">
        <v>615</v>
      </c>
      <c r="B8870" s="133" t="s">
        <v>2292</v>
      </c>
      <c r="C8870" s="134" t="n">
        <v>31.9</v>
      </c>
      <c r="D8870" s="133" t="s">
        <v>2293</v>
      </c>
      <c r="E8870" s="133" t="s">
        <v>2294</v>
      </c>
    </row>
    <row r="8871" customFormat="false" ht="12.75" hidden="false" customHeight="false" outlineLevel="2" collapsed="false">
      <c r="A8871" s="133" t="s">
        <v>615</v>
      </c>
      <c r="B8871" s="133" t="s">
        <v>2295</v>
      </c>
      <c r="C8871" s="134" t="n">
        <v>54</v>
      </c>
      <c r="D8871" s="133" t="s">
        <v>2293</v>
      </c>
      <c r="E8871" s="133" t="s">
        <v>2294</v>
      </c>
    </row>
    <row r="8872" customFormat="false" ht="12.75" hidden="false" customHeight="false" outlineLevel="2" collapsed="false">
      <c r="A8872" s="133" t="s">
        <v>615</v>
      </c>
      <c r="B8872" s="133" t="s">
        <v>2296</v>
      </c>
      <c r="C8872" s="134" t="n">
        <v>371.9</v>
      </c>
      <c r="D8872" s="133" t="s">
        <v>2293</v>
      </c>
      <c r="E8872" s="133" t="s">
        <v>2294</v>
      </c>
    </row>
    <row r="8873" customFormat="false" ht="12.75" hidden="false" customHeight="false" outlineLevel="2" collapsed="false">
      <c r="A8873" s="133" t="s">
        <v>615</v>
      </c>
      <c r="B8873" s="133" t="s">
        <v>2297</v>
      </c>
      <c r="C8873" s="134" t="n">
        <v>54.34</v>
      </c>
      <c r="D8873" s="133" t="s">
        <v>2293</v>
      </c>
      <c r="E8873" s="133" t="s">
        <v>2294</v>
      </c>
    </row>
    <row r="8874" customFormat="false" ht="12.75" hidden="false" customHeight="false" outlineLevel="2" collapsed="false">
      <c r="A8874" s="133" t="s">
        <v>615</v>
      </c>
      <c r="B8874" s="133" t="s">
        <v>2298</v>
      </c>
      <c r="C8874" s="134" t="n">
        <v>13.84</v>
      </c>
      <c r="D8874" s="133" t="s">
        <v>2293</v>
      </c>
      <c r="E8874" s="133" t="s">
        <v>2294</v>
      </c>
    </row>
    <row r="8875" customFormat="false" ht="12.75" hidden="false" customHeight="false" outlineLevel="2" collapsed="false">
      <c r="A8875" s="133" t="s">
        <v>615</v>
      </c>
      <c r="B8875" s="133" t="s">
        <v>2299</v>
      </c>
      <c r="C8875" s="134" t="n">
        <v>6</v>
      </c>
      <c r="D8875" s="133" t="s">
        <v>2293</v>
      </c>
      <c r="E8875" s="133" t="s">
        <v>2294</v>
      </c>
    </row>
    <row r="8876" customFormat="false" ht="12.75" hidden="false" customHeight="false" outlineLevel="2" collapsed="false">
      <c r="A8876" s="133" t="s">
        <v>615</v>
      </c>
      <c r="B8876" s="133" t="s">
        <v>2300</v>
      </c>
      <c r="C8876" s="134" t="n">
        <v>3.21</v>
      </c>
      <c r="D8876" s="133" t="s">
        <v>2293</v>
      </c>
      <c r="E8876" s="133" t="s">
        <v>2294</v>
      </c>
    </row>
    <row r="8877" customFormat="false" ht="12.75" hidden="false" customHeight="false" outlineLevel="2" collapsed="false">
      <c r="A8877" s="133" t="s">
        <v>615</v>
      </c>
      <c r="B8877" s="133" t="s">
        <v>2301</v>
      </c>
      <c r="C8877" s="134" t="n">
        <v>9</v>
      </c>
      <c r="D8877" s="133" t="s">
        <v>2293</v>
      </c>
      <c r="E8877" s="133" t="s">
        <v>2294</v>
      </c>
    </row>
    <row r="8878" customFormat="false" ht="12.75" hidden="false" customHeight="false" outlineLevel="2" collapsed="false">
      <c r="A8878" s="133" t="s">
        <v>615</v>
      </c>
      <c r="B8878" s="133" t="s">
        <v>2302</v>
      </c>
      <c r="C8878" s="134" t="n">
        <v>10.65</v>
      </c>
      <c r="D8878" s="133" t="s">
        <v>2293</v>
      </c>
      <c r="E8878" s="133" t="s">
        <v>2294</v>
      </c>
    </row>
    <row r="8879" customFormat="false" ht="12.75" hidden="false" customHeight="false" outlineLevel="2" collapsed="false">
      <c r="A8879" s="133" t="s">
        <v>615</v>
      </c>
      <c r="B8879" s="133" t="s">
        <v>2303</v>
      </c>
      <c r="C8879" s="134" t="n">
        <v>5</v>
      </c>
      <c r="D8879" s="133" t="s">
        <v>2293</v>
      </c>
      <c r="E8879" s="133" t="s">
        <v>2294</v>
      </c>
    </row>
    <row r="8880" customFormat="false" ht="12.75" hidden="false" customHeight="false" outlineLevel="2" collapsed="false">
      <c r="A8880" s="133" t="s">
        <v>615</v>
      </c>
      <c r="B8880" s="133" t="s">
        <v>2304</v>
      </c>
      <c r="C8880" s="134" t="n">
        <v>5.46</v>
      </c>
      <c r="D8880" s="133" t="s">
        <v>2293</v>
      </c>
      <c r="E8880" s="133" t="s">
        <v>2294</v>
      </c>
    </row>
    <row r="8881" customFormat="false" ht="12.75" hidden="false" customHeight="false" outlineLevel="2" collapsed="false">
      <c r="A8881" s="133" t="s">
        <v>615</v>
      </c>
      <c r="B8881" s="133" t="s">
        <v>2305</v>
      </c>
      <c r="C8881" s="134" t="n">
        <v>175</v>
      </c>
      <c r="D8881" s="133" t="s">
        <v>2293</v>
      </c>
      <c r="E8881" s="133" t="s">
        <v>2294</v>
      </c>
    </row>
    <row r="8882" customFormat="false" ht="12.75" hidden="false" customHeight="false" outlineLevel="2" collapsed="false">
      <c r="A8882" s="133" t="s">
        <v>615</v>
      </c>
      <c r="B8882" s="133" t="s">
        <v>2306</v>
      </c>
      <c r="C8882" s="134" t="n">
        <v>50</v>
      </c>
      <c r="D8882" s="133" t="s">
        <v>2293</v>
      </c>
      <c r="E8882" s="133" t="s">
        <v>2294</v>
      </c>
    </row>
    <row r="8883" customFormat="false" ht="12.75" hidden="false" customHeight="false" outlineLevel="2" collapsed="false">
      <c r="A8883" s="133" t="s">
        <v>615</v>
      </c>
      <c r="B8883" s="133" t="s">
        <v>2307</v>
      </c>
      <c r="C8883" s="134" t="n">
        <v>50</v>
      </c>
      <c r="D8883" s="133" t="s">
        <v>2293</v>
      </c>
      <c r="E8883" s="133" t="s">
        <v>2294</v>
      </c>
    </row>
    <row r="8884" customFormat="false" ht="12.75" hidden="false" customHeight="false" outlineLevel="2" collapsed="false">
      <c r="A8884" s="133" t="s">
        <v>615</v>
      </c>
      <c r="B8884" s="133" t="s">
        <v>2308</v>
      </c>
      <c r="C8884" s="134" t="n">
        <v>148.89</v>
      </c>
      <c r="D8884" s="133" t="s">
        <v>2293</v>
      </c>
      <c r="E8884" s="133" t="s">
        <v>2294</v>
      </c>
    </row>
    <row r="8885" customFormat="false" ht="12.75" hidden="false" customHeight="false" outlineLevel="2" collapsed="false">
      <c r="A8885" s="133" t="s">
        <v>615</v>
      </c>
      <c r="B8885" s="133" t="s">
        <v>2309</v>
      </c>
      <c r="C8885" s="134" t="n">
        <v>227.32</v>
      </c>
      <c r="D8885" s="133" t="s">
        <v>2293</v>
      </c>
      <c r="E8885" s="133" t="s">
        <v>2294</v>
      </c>
    </row>
    <row r="8886" customFormat="false" ht="12.75" hidden="false" customHeight="false" outlineLevel="2" collapsed="false">
      <c r="A8886" s="133" t="s">
        <v>615</v>
      </c>
      <c r="B8886" s="133" t="s">
        <v>2310</v>
      </c>
      <c r="C8886" s="134" t="n">
        <v>14.46</v>
      </c>
      <c r="D8886" s="133" t="s">
        <v>2293</v>
      </c>
      <c r="E8886" s="133" t="s">
        <v>2294</v>
      </c>
    </row>
    <row r="8887" customFormat="false" ht="12.75" hidden="false" customHeight="false" outlineLevel="2" collapsed="false">
      <c r="A8887" s="133" t="s">
        <v>615</v>
      </c>
      <c r="B8887" s="133" t="s">
        <v>2311</v>
      </c>
      <c r="C8887" s="134" t="n">
        <v>4.12</v>
      </c>
      <c r="D8887" s="133" t="s">
        <v>2293</v>
      </c>
      <c r="E8887" s="133" t="s">
        <v>2294</v>
      </c>
    </row>
    <row r="8888" customFormat="false" ht="12.75" hidden="false" customHeight="false" outlineLevel="2" collapsed="false">
      <c r="A8888" s="133" t="s">
        <v>615</v>
      </c>
      <c r="B8888" s="133" t="s">
        <v>2312</v>
      </c>
      <c r="C8888" s="134" t="n">
        <v>11.17</v>
      </c>
      <c r="D8888" s="133" t="s">
        <v>2293</v>
      </c>
      <c r="E8888" s="133" t="s">
        <v>2294</v>
      </c>
    </row>
    <row r="8889" customFormat="false" ht="12.75" hidden="false" customHeight="false" outlineLevel="1" collapsed="false">
      <c r="A8889" s="135" t="s">
        <v>4019</v>
      </c>
      <c r="B8889" s="133"/>
      <c r="C8889" s="134" t="n">
        <f aca="false">SUBTOTAL(9,C8870:C8888)</f>
        <v>1246.26</v>
      </c>
      <c r="D8889" s="133"/>
      <c r="E8889" s="133"/>
    </row>
    <row r="8890" customFormat="false" ht="12.75" hidden="false" customHeight="false" outlineLevel="2" collapsed="false">
      <c r="A8890" s="133" t="s">
        <v>850</v>
      </c>
      <c r="B8890" s="133" t="s">
        <v>2308</v>
      </c>
      <c r="C8890" s="134" t="n">
        <v>148.89</v>
      </c>
      <c r="D8890" s="133" t="s">
        <v>2293</v>
      </c>
      <c r="E8890" s="133" t="s">
        <v>2353</v>
      </c>
    </row>
    <row r="8891" customFormat="false" ht="12.75" hidden="false" customHeight="false" outlineLevel="2" collapsed="false">
      <c r="A8891" s="133" t="s">
        <v>850</v>
      </c>
      <c r="B8891" s="133" t="s">
        <v>2309</v>
      </c>
      <c r="C8891" s="134" t="n">
        <v>227.32</v>
      </c>
      <c r="D8891" s="133" t="s">
        <v>2293</v>
      </c>
      <c r="E8891" s="133" t="s">
        <v>2353</v>
      </c>
    </row>
    <row r="8892" customFormat="false" ht="12.75" hidden="false" customHeight="false" outlineLevel="2" collapsed="false">
      <c r="A8892" s="133" t="s">
        <v>850</v>
      </c>
      <c r="B8892" s="133" t="s">
        <v>2310</v>
      </c>
      <c r="C8892" s="134" t="n">
        <v>14.46</v>
      </c>
      <c r="D8892" s="133" t="s">
        <v>2293</v>
      </c>
      <c r="E8892" s="133" t="s">
        <v>2353</v>
      </c>
    </row>
    <row r="8893" customFormat="false" ht="12.75" hidden="false" customHeight="false" outlineLevel="2" collapsed="false">
      <c r="A8893" s="133" t="s">
        <v>850</v>
      </c>
      <c r="B8893" s="133" t="s">
        <v>2311</v>
      </c>
      <c r="C8893" s="134" t="n">
        <v>4.12</v>
      </c>
      <c r="D8893" s="133" t="s">
        <v>2293</v>
      </c>
      <c r="E8893" s="133" t="s">
        <v>2353</v>
      </c>
    </row>
    <row r="8894" customFormat="false" ht="12.75" hidden="false" customHeight="false" outlineLevel="2" collapsed="false">
      <c r="A8894" s="133" t="s">
        <v>850</v>
      </c>
      <c r="B8894" s="133" t="s">
        <v>2312</v>
      </c>
      <c r="C8894" s="134" t="n">
        <v>11.17</v>
      </c>
      <c r="D8894" s="133" t="s">
        <v>2293</v>
      </c>
      <c r="E8894" s="133" t="s">
        <v>2353</v>
      </c>
    </row>
    <row r="8895" customFormat="false" ht="12.75" hidden="false" customHeight="false" outlineLevel="1" collapsed="false">
      <c r="A8895" s="135" t="s">
        <v>4020</v>
      </c>
      <c r="B8895" s="133"/>
      <c r="C8895" s="134" t="n">
        <f aca="false">SUBTOTAL(9,C8890:C8894)</f>
        <v>405.96</v>
      </c>
      <c r="D8895" s="133"/>
      <c r="E8895" s="133"/>
    </row>
    <row r="8896" customFormat="false" ht="12.75" hidden="false" customHeight="false" outlineLevel="2" collapsed="false">
      <c r="A8896" s="133" t="s">
        <v>1147</v>
      </c>
      <c r="B8896" s="133" t="s">
        <v>2305</v>
      </c>
      <c r="C8896" s="134" t="n">
        <v>175</v>
      </c>
      <c r="D8896" s="133" t="s">
        <v>2429</v>
      </c>
      <c r="E8896" s="133" t="s">
        <v>4021</v>
      </c>
    </row>
    <row r="8897" customFormat="false" ht="12.75" hidden="false" customHeight="false" outlineLevel="2" collapsed="false">
      <c r="A8897" s="133" t="s">
        <v>1147</v>
      </c>
      <c r="B8897" s="133" t="s">
        <v>2306</v>
      </c>
      <c r="C8897" s="134" t="n">
        <v>50</v>
      </c>
      <c r="D8897" s="133" t="s">
        <v>2429</v>
      </c>
      <c r="E8897" s="133" t="s">
        <v>4021</v>
      </c>
    </row>
    <row r="8898" customFormat="false" ht="12.75" hidden="false" customHeight="false" outlineLevel="2" collapsed="false">
      <c r="A8898" s="133" t="s">
        <v>1147</v>
      </c>
      <c r="B8898" s="133" t="s">
        <v>2590</v>
      </c>
      <c r="C8898" s="134" t="n">
        <v>50</v>
      </c>
      <c r="D8898" s="133" t="s">
        <v>2429</v>
      </c>
      <c r="E8898" s="133" t="s">
        <v>4021</v>
      </c>
    </row>
    <row r="8899" customFormat="false" ht="12.75" hidden="false" customHeight="false" outlineLevel="2" collapsed="false">
      <c r="A8899" s="133" t="s">
        <v>1147</v>
      </c>
      <c r="B8899" s="133" t="s">
        <v>2307</v>
      </c>
      <c r="C8899" s="134" t="n">
        <v>50</v>
      </c>
      <c r="D8899" s="133" t="s">
        <v>2429</v>
      </c>
      <c r="E8899" s="133" t="s">
        <v>4021</v>
      </c>
    </row>
    <row r="8900" customFormat="false" ht="12.75" hidden="false" customHeight="false" outlineLevel="2" collapsed="false">
      <c r="A8900" s="133" t="s">
        <v>1147</v>
      </c>
      <c r="B8900" s="133" t="s">
        <v>2364</v>
      </c>
      <c r="C8900" s="134" t="n">
        <v>200</v>
      </c>
      <c r="D8900" s="133" t="s">
        <v>2429</v>
      </c>
      <c r="E8900" s="133" t="s">
        <v>4021</v>
      </c>
    </row>
    <row r="8901" customFormat="false" ht="12.75" hidden="false" customHeight="false" outlineLevel="1" collapsed="false">
      <c r="A8901" s="135" t="s">
        <v>4022</v>
      </c>
      <c r="B8901" s="133"/>
      <c r="C8901" s="134" t="n">
        <f aca="false">SUBTOTAL(9,C8896:C8900)</f>
        <v>525</v>
      </c>
      <c r="D8901" s="133"/>
      <c r="E8901" s="133"/>
    </row>
    <row r="8902" customFormat="false" ht="12.75" hidden="false" customHeight="false" outlineLevel="2" collapsed="false">
      <c r="A8902" s="133" t="s">
        <v>1594</v>
      </c>
      <c r="B8902" s="133" t="s">
        <v>2305</v>
      </c>
      <c r="C8902" s="134" t="n">
        <v>175</v>
      </c>
      <c r="D8902" s="133" t="s">
        <v>2359</v>
      </c>
      <c r="E8902" s="133" t="s">
        <v>2360</v>
      </c>
    </row>
    <row r="8903" customFormat="false" ht="12.75" hidden="false" customHeight="false" outlineLevel="2" collapsed="false">
      <c r="A8903" s="133" t="s">
        <v>1594</v>
      </c>
      <c r="B8903" s="133" t="s">
        <v>2306</v>
      </c>
      <c r="C8903" s="134" t="n">
        <v>50</v>
      </c>
      <c r="D8903" s="133" t="s">
        <v>2359</v>
      </c>
      <c r="E8903" s="133" t="s">
        <v>2360</v>
      </c>
    </row>
    <row r="8904" customFormat="false" ht="12.75" hidden="false" customHeight="false" outlineLevel="1" collapsed="false">
      <c r="A8904" s="135" t="s">
        <v>4023</v>
      </c>
      <c r="B8904" s="133"/>
      <c r="C8904" s="134" t="n">
        <f aca="false">SUBTOTAL(9,C8902:C8903)</f>
        <v>225</v>
      </c>
      <c r="D8904" s="133"/>
      <c r="E8904" s="133"/>
    </row>
    <row r="8905" customFormat="false" ht="12.75" hidden="false" customHeight="false" outlineLevel="2" collapsed="false">
      <c r="A8905" s="133" t="s">
        <v>1956</v>
      </c>
      <c r="B8905" s="133" t="s">
        <v>2464</v>
      </c>
      <c r="C8905" s="134" t="n">
        <v>10</v>
      </c>
      <c r="D8905" s="133" t="s">
        <v>2289</v>
      </c>
      <c r="E8905" s="133" t="s">
        <v>2290</v>
      </c>
    </row>
    <row r="8906" customFormat="false" ht="12.75" hidden="false" customHeight="false" outlineLevel="2" collapsed="false">
      <c r="A8906" s="133" t="s">
        <v>1956</v>
      </c>
      <c r="B8906" s="133" t="s">
        <v>2340</v>
      </c>
      <c r="C8906" s="134" t="n">
        <v>78</v>
      </c>
      <c r="D8906" s="133" t="s">
        <v>2289</v>
      </c>
      <c r="E8906" s="133" t="s">
        <v>2290</v>
      </c>
    </row>
    <row r="8907" customFormat="false" ht="12.75" hidden="false" customHeight="false" outlineLevel="2" collapsed="false">
      <c r="A8907" s="133" t="s">
        <v>1956</v>
      </c>
      <c r="B8907" s="133" t="s">
        <v>2341</v>
      </c>
      <c r="C8907" s="134" t="n">
        <v>177</v>
      </c>
      <c r="D8907" s="133" t="s">
        <v>2289</v>
      </c>
      <c r="E8907" s="133" t="s">
        <v>2290</v>
      </c>
    </row>
    <row r="8908" customFormat="false" ht="12.75" hidden="false" customHeight="false" outlineLevel="2" collapsed="false">
      <c r="A8908" s="133" t="s">
        <v>1956</v>
      </c>
      <c r="B8908" s="133" t="s">
        <v>2342</v>
      </c>
      <c r="C8908" s="134" t="n">
        <v>13</v>
      </c>
      <c r="D8908" s="133" t="s">
        <v>2289</v>
      </c>
      <c r="E8908" s="133" t="s">
        <v>2290</v>
      </c>
    </row>
    <row r="8909" customFormat="false" ht="12.75" hidden="false" customHeight="false" outlineLevel="2" collapsed="false">
      <c r="A8909" s="133" t="s">
        <v>1956</v>
      </c>
      <c r="B8909" s="133" t="s">
        <v>2501</v>
      </c>
      <c r="C8909" s="134" t="n">
        <v>3.5</v>
      </c>
      <c r="D8909" s="133" t="s">
        <v>2289</v>
      </c>
      <c r="E8909" s="133" t="s">
        <v>2290</v>
      </c>
    </row>
    <row r="8910" customFormat="false" ht="12.75" hidden="false" customHeight="false" outlineLevel="2" collapsed="false">
      <c r="A8910" s="133" t="s">
        <v>1956</v>
      </c>
      <c r="B8910" s="133" t="s">
        <v>2343</v>
      </c>
      <c r="C8910" s="134" t="n">
        <v>10</v>
      </c>
      <c r="D8910" s="133" t="s">
        <v>2289</v>
      </c>
      <c r="E8910" s="133" t="s">
        <v>2290</v>
      </c>
    </row>
    <row r="8911" customFormat="false" ht="12.75" hidden="false" customHeight="false" outlineLevel="2" collapsed="false">
      <c r="A8911" s="133" t="s">
        <v>1956</v>
      </c>
      <c r="B8911" s="133" t="s">
        <v>2344</v>
      </c>
      <c r="C8911" s="134" t="n">
        <v>6.19</v>
      </c>
      <c r="D8911" s="133" t="s">
        <v>2289</v>
      </c>
      <c r="E8911" s="133" t="s">
        <v>2290</v>
      </c>
    </row>
    <row r="8912" customFormat="false" ht="12.75" hidden="false" customHeight="false" outlineLevel="1" collapsed="false">
      <c r="A8912" s="135" t="s">
        <v>4024</v>
      </c>
      <c r="B8912" s="133"/>
      <c r="C8912" s="134" t="n">
        <f aca="false">SUBTOTAL(9,C8905:C8911)</f>
        <v>297.69</v>
      </c>
      <c r="D8912" s="133"/>
      <c r="E8912" s="133"/>
    </row>
    <row r="8913" customFormat="false" ht="12.75" hidden="false" customHeight="false" outlineLevel="2" collapsed="false">
      <c r="A8913" s="133" t="s">
        <v>571</v>
      </c>
      <c r="B8913" s="133" t="s">
        <v>2288</v>
      </c>
      <c r="C8913" s="134" t="n">
        <v>40</v>
      </c>
      <c r="D8913" s="133" t="s">
        <v>2293</v>
      </c>
      <c r="E8913" s="133" t="s">
        <v>2508</v>
      </c>
    </row>
    <row r="8914" customFormat="false" ht="12.75" hidden="false" customHeight="false" outlineLevel="1" collapsed="false">
      <c r="A8914" s="135" t="s">
        <v>4025</v>
      </c>
      <c r="B8914" s="133"/>
      <c r="C8914" s="134" t="n">
        <f aca="false">SUBTOTAL(9,C8913)</f>
        <v>40</v>
      </c>
      <c r="D8914" s="133"/>
      <c r="E8914" s="133"/>
    </row>
    <row r="8915" customFormat="false" ht="12.75" hidden="false" customHeight="false" outlineLevel="2" collapsed="false">
      <c r="A8915" s="133" t="s">
        <v>1617</v>
      </c>
      <c r="B8915" s="133" t="s">
        <v>2288</v>
      </c>
      <c r="C8915" s="134" t="n">
        <v>40</v>
      </c>
      <c r="D8915" s="133" t="s">
        <v>2385</v>
      </c>
      <c r="E8915" s="133" t="s">
        <v>2386</v>
      </c>
    </row>
    <row r="8916" customFormat="false" ht="12.75" hidden="false" customHeight="false" outlineLevel="1" collapsed="false">
      <c r="A8916" s="135" t="s">
        <v>4026</v>
      </c>
      <c r="B8916" s="133"/>
      <c r="C8916" s="134" t="n">
        <f aca="false">SUBTOTAL(9,C8915)</f>
        <v>40</v>
      </c>
      <c r="D8916" s="133"/>
      <c r="E8916" s="133"/>
    </row>
    <row r="8917" customFormat="false" ht="12.75" hidden="false" customHeight="false" outlineLevel="2" collapsed="false">
      <c r="A8917" s="133" t="s">
        <v>733</v>
      </c>
      <c r="B8917" s="133" t="s">
        <v>2288</v>
      </c>
      <c r="C8917" s="134" t="n">
        <v>40</v>
      </c>
      <c r="D8917" s="133" t="s">
        <v>2293</v>
      </c>
      <c r="E8917" s="133" t="s">
        <v>3294</v>
      </c>
    </row>
    <row r="8918" customFormat="false" ht="12.75" hidden="false" customHeight="false" outlineLevel="1" collapsed="false">
      <c r="A8918" s="135" t="s">
        <v>4027</v>
      </c>
      <c r="B8918" s="133"/>
      <c r="C8918" s="134" t="n">
        <f aca="false">SUBTOTAL(9,C8917)</f>
        <v>40</v>
      </c>
      <c r="D8918" s="133"/>
      <c r="E8918" s="133"/>
    </row>
    <row r="8919" customFormat="false" ht="12.75" hidden="false" customHeight="false" outlineLevel="2" collapsed="false">
      <c r="A8919" s="133" t="s">
        <v>617</v>
      </c>
      <c r="B8919" s="133" t="s">
        <v>2340</v>
      </c>
      <c r="C8919" s="134" t="n">
        <v>78</v>
      </c>
      <c r="D8919" s="133" t="s">
        <v>2293</v>
      </c>
      <c r="E8919" s="133" t="s">
        <v>4028</v>
      </c>
    </row>
    <row r="8920" customFormat="false" ht="12.75" hidden="false" customHeight="false" outlineLevel="2" collapsed="false">
      <c r="A8920" s="133" t="s">
        <v>617</v>
      </c>
      <c r="B8920" s="133" t="s">
        <v>2341</v>
      </c>
      <c r="C8920" s="134" t="n">
        <v>177</v>
      </c>
      <c r="D8920" s="133" t="s">
        <v>2293</v>
      </c>
      <c r="E8920" s="133" t="s">
        <v>4028</v>
      </c>
    </row>
    <row r="8921" customFormat="false" ht="12.75" hidden="false" customHeight="false" outlineLevel="2" collapsed="false">
      <c r="A8921" s="133" t="s">
        <v>617</v>
      </c>
      <c r="B8921" s="133" t="s">
        <v>2342</v>
      </c>
      <c r="C8921" s="134" t="n">
        <v>13</v>
      </c>
      <c r="D8921" s="133" t="s">
        <v>2293</v>
      </c>
      <c r="E8921" s="133" t="s">
        <v>4028</v>
      </c>
    </row>
    <row r="8922" customFormat="false" ht="12.75" hidden="false" customHeight="false" outlineLevel="2" collapsed="false">
      <c r="A8922" s="133" t="s">
        <v>617</v>
      </c>
      <c r="B8922" s="133" t="s">
        <v>2343</v>
      </c>
      <c r="C8922" s="134" t="n">
        <v>10</v>
      </c>
      <c r="D8922" s="133" t="s">
        <v>2293</v>
      </c>
      <c r="E8922" s="133" t="s">
        <v>4028</v>
      </c>
    </row>
    <row r="8923" customFormat="false" ht="12.75" hidden="false" customHeight="false" outlineLevel="2" collapsed="false">
      <c r="A8923" s="133" t="s">
        <v>617</v>
      </c>
      <c r="B8923" s="133" t="s">
        <v>2344</v>
      </c>
      <c r="C8923" s="134" t="n">
        <v>6.19</v>
      </c>
      <c r="D8923" s="133" t="s">
        <v>2293</v>
      </c>
      <c r="E8923" s="133" t="s">
        <v>4028</v>
      </c>
    </row>
    <row r="8924" customFormat="false" ht="12.75" hidden="false" customHeight="false" outlineLevel="1" collapsed="false">
      <c r="A8924" s="135" t="s">
        <v>4029</v>
      </c>
      <c r="B8924" s="133"/>
      <c r="C8924" s="134" t="n">
        <f aca="false">SUBTOTAL(9,C8919:C8923)</f>
        <v>284.19</v>
      </c>
      <c r="D8924" s="133"/>
      <c r="E8924" s="133"/>
    </row>
    <row r="8925" customFormat="false" ht="12.75" hidden="false" customHeight="false" outlineLevel="2" collapsed="false">
      <c r="A8925" s="133" t="s">
        <v>1295</v>
      </c>
      <c r="B8925" s="133" t="s">
        <v>2292</v>
      </c>
      <c r="C8925" s="134" t="n">
        <v>31.9</v>
      </c>
      <c r="D8925" s="133" t="s">
        <v>2388</v>
      </c>
      <c r="E8925" s="133" t="s">
        <v>3071</v>
      </c>
    </row>
    <row r="8926" customFormat="false" ht="12.75" hidden="false" customHeight="false" outlineLevel="2" collapsed="false">
      <c r="A8926" s="133" t="s">
        <v>1295</v>
      </c>
      <c r="B8926" s="133" t="s">
        <v>2295</v>
      </c>
      <c r="C8926" s="134" t="n">
        <v>54</v>
      </c>
      <c r="D8926" s="133" t="s">
        <v>2388</v>
      </c>
      <c r="E8926" s="133" t="s">
        <v>3071</v>
      </c>
    </row>
    <row r="8927" customFormat="false" ht="12.75" hidden="false" customHeight="false" outlineLevel="2" collapsed="false">
      <c r="A8927" s="133" t="s">
        <v>1295</v>
      </c>
      <c r="B8927" s="133" t="s">
        <v>2296</v>
      </c>
      <c r="C8927" s="134" t="n">
        <v>371.9</v>
      </c>
      <c r="D8927" s="133" t="s">
        <v>2388</v>
      </c>
      <c r="E8927" s="133" t="s">
        <v>3071</v>
      </c>
    </row>
    <row r="8928" customFormat="false" ht="12.75" hidden="false" customHeight="false" outlineLevel="2" collapsed="false">
      <c r="A8928" s="133" t="s">
        <v>1295</v>
      </c>
      <c r="B8928" s="133" t="s">
        <v>2297</v>
      </c>
      <c r="C8928" s="134" t="n">
        <v>54.34</v>
      </c>
      <c r="D8928" s="133" t="s">
        <v>2388</v>
      </c>
      <c r="E8928" s="133" t="s">
        <v>3071</v>
      </c>
    </row>
    <row r="8929" customFormat="false" ht="12.75" hidden="false" customHeight="false" outlineLevel="2" collapsed="false">
      <c r="A8929" s="133" t="s">
        <v>1295</v>
      </c>
      <c r="B8929" s="133" t="s">
        <v>2298</v>
      </c>
      <c r="C8929" s="134" t="n">
        <v>13.84</v>
      </c>
      <c r="D8929" s="133" t="s">
        <v>2388</v>
      </c>
      <c r="E8929" s="133" t="s">
        <v>3071</v>
      </c>
    </row>
    <row r="8930" customFormat="false" ht="12.75" hidden="false" customHeight="false" outlineLevel="2" collapsed="false">
      <c r="A8930" s="133" t="s">
        <v>1295</v>
      </c>
      <c r="B8930" s="133" t="s">
        <v>2299</v>
      </c>
      <c r="C8930" s="134" t="n">
        <v>6</v>
      </c>
      <c r="D8930" s="133" t="s">
        <v>2388</v>
      </c>
      <c r="E8930" s="133" t="s">
        <v>3071</v>
      </c>
    </row>
    <row r="8931" customFormat="false" ht="12.75" hidden="false" customHeight="false" outlineLevel="2" collapsed="false">
      <c r="A8931" s="133" t="s">
        <v>1295</v>
      </c>
      <c r="B8931" s="133" t="s">
        <v>2300</v>
      </c>
      <c r="C8931" s="134" t="n">
        <v>3.21</v>
      </c>
      <c r="D8931" s="133" t="s">
        <v>2388</v>
      </c>
      <c r="E8931" s="133" t="s">
        <v>3071</v>
      </c>
    </row>
    <row r="8932" customFormat="false" ht="12.75" hidden="false" customHeight="false" outlineLevel="2" collapsed="false">
      <c r="A8932" s="133" t="s">
        <v>1295</v>
      </c>
      <c r="B8932" s="133" t="s">
        <v>2301</v>
      </c>
      <c r="C8932" s="134" t="n">
        <v>9</v>
      </c>
      <c r="D8932" s="133" t="s">
        <v>2388</v>
      </c>
      <c r="E8932" s="133" t="s">
        <v>3071</v>
      </c>
    </row>
    <row r="8933" customFormat="false" ht="12.75" hidden="false" customHeight="false" outlineLevel="2" collapsed="false">
      <c r="A8933" s="133" t="s">
        <v>1295</v>
      </c>
      <c r="B8933" s="133" t="s">
        <v>2302</v>
      </c>
      <c r="C8933" s="134" t="n">
        <v>10.65</v>
      </c>
      <c r="D8933" s="133" t="s">
        <v>2388</v>
      </c>
      <c r="E8933" s="133" t="s">
        <v>3071</v>
      </c>
    </row>
    <row r="8934" customFormat="false" ht="12.75" hidden="false" customHeight="false" outlineLevel="2" collapsed="false">
      <c r="A8934" s="133" t="s">
        <v>1295</v>
      </c>
      <c r="B8934" s="133" t="s">
        <v>2303</v>
      </c>
      <c r="C8934" s="134" t="n">
        <v>5</v>
      </c>
      <c r="D8934" s="133" t="s">
        <v>2388</v>
      </c>
      <c r="E8934" s="133" t="s">
        <v>3071</v>
      </c>
    </row>
    <row r="8935" customFormat="false" ht="12.75" hidden="false" customHeight="false" outlineLevel="2" collapsed="false">
      <c r="A8935" s="133" t="s">
        <v>1295</v>
      </c>
      <c r="B8935" s="133" t="s">
        <v>2304</v>
      </c>
      <c r="C8935" s="134" t="n">
        <v>5.46</v>
      </c>
      <c r="D8935" s="133" t="s">
        <v>2388</v>
      </c>
      <c r="E8935" s="133" t="s">
        <v>3071</v>
      </c>
    </row>
    <row r="8936" customFormat="false" ht="12.75" hidden="false" customHeight="false" outlineLevel="2" collapsed="false">
      <c r="A8936" s="133" t="s">
        <v>1295</v>
      </c>
      <c r="B8936" s="133" t="s">
        <v>2305</v>
      </c>
      <c r="C8936" s="134" t="n">
        <v>175</v>
      </c>
      <c r="D8936" s="133" t="s">
        <v>2388</v>
      </c>
      <c r="E8936" s="133" t="s">
        <v>3071</v>
      </c>
    </row>
    <row r="8937" customFormat="false" ht="12.75" hidden="false" customHeight="false" outlineLevel="2" collapsed="false">
      <c r="A8937" s="133" t="s">
        <v>1295</v>
      </c>
      <c r="B8937" s="133" t="s">
        <v>2306</v>
      </c>
      <c r="C8937" s="134" t="n">
        <v>50</v>
      </c>
      <c r="D8937" s="133" t="s">
        <v>2388</v>
      </c>
      <c r="E8937" s="133" t="s">
        <v>3071</v>
      </c>
    </row>
    <row r="8938" customFormat="false" ht="12.75" hidden="false" customHeight="false" outlineLevel="2" collapsed="false">
      <c r="A8938" s="133" t="s">
        <v>1295</v>
      </c>
      <c r="B8938" s="133" t="s">
        <v>2364</v>
      </c>
      <c r="C8938" s="134" t="n">
        <v>200</v>
      </c>
      <c r="D8938" s="133" t="s">
        <v>2388</v>
      </c>
      <c r="E8938" s="133" t="s">
        <v>3071</v>
      </c>
    </row>
    <row r="8939" customFormat="false" ht="12.75" hidden="false" customHeight="false" outlineLevel="2" collapsed="false">
      <c r="A8939" s="133" t="s">
        <v>1295</v>
      </c>
      <c r="B8939" s="133" t="s">
        <v>2608</v>
      </c>
      <c r="C8939" s="134" t="n">
        <v>16.32</v>
      </c>
      <c r="D8939" s="133" t="s">
        <v>2388</v>
      </c>
      <c r="E8939" s="133" t="s">
        <v>3071</v>
      </c>
    </row>
    <row r="8940" customFormat="false" ht="12.75" hidden="false" customHeight="false" outlineLevel="2" collapsed="false">
      <c r="A8940" s="133" t="s">
        <v>1295</v>
      </c>
      <c r="B8940" s="133" t="s">
        <v>2610</v>
      </c>
      <c r="C8940" s="134" t="n">
        <v>11.65</v>
      </c>
      <c r="D8940" s="133" t="s">
        <v>2388</v>
      </c>
      <c r="E8940" s="133" t="s">
        <v>3071</v>
      </c>
    </row>
    <row r="8941" customFormat="false" ht="12.75" hidden="false" customHeight="false" outlineLevel="2" collapsed="false">
      <c r="A8941" s="133" t="s">
        <v>1295</v>
      </c>
      <c r="B8941" s="133" t="s">
        <v>2611</v>
      </c>
      <c r="C8941" s="134" t="n">
        <v>369.3</v>
      </c>
      <c r="D8941" s="133" t="s">
        <v>2388</v>
      </c>
      <c r="E8941" s="133" t="s">
        <v>3071</v>
      </c>
    </row>
    <row r="8942" customFormat="false" ht="12.75" hidden="false" customHeight="false" outlineLevel="2" collapsed="false">
      <c r="A8942" s="133" t="s">
        <v>1295</v>
      </c>
      <c r="B8942" s="133" t="s">
        <v>2612</v>
      </c>
      <c r="C8942" s="134" t="n">
        <v>14.46</v>
      </c>
      <c r="D8942" s="133" t="s">
        <v>2388</v>
      </c>
      <c r="E8942" s="133" t="s">
        <v>3071</v>
      </c>
    </row>
    <row r="8943" customFormat="false" ht="12.75" hidden="false" customHeight="false" outlineLevel="2" collapsed="false">
      <c r="A8943" s="133" t="s">
        <v>1295</v>
      </c>
      <c r="B8943" s="133" t="s">
        <v>2613</v>
      </c>
      <c r="C8943" s="134" t="n">
        <v>4.12</v>
      </c>
      <c r="D8943" s="133" t="s">
        <v>2388</v>
      </c>
      <c r="E8943" s="133" t="s">
        <v>3071</v>
      </c>
    </row>
    <row r="8944" customFormat="false" ht="12.75" hidden="false" customHeight="false" outlineLevel="2" collapsed="false">
      <c r="A8944" s="133" t="s">
        <v>1295</v>
      </c>
      <c r="B8944" s="133" t="s">
        <v>2614</v>
      </c>
      <c r="C8944" s="134" t="n">
        <v>880.07</v>
      </c>
      <c r="D8944" s="133" t="s">
        <v>2388</v>
      </c>
      <c r="E8944" s="133" t="s">
        <v>3071</v>
      </c>
    </row>
    <row r="8945" customFormat="false" ht="12.75" hidden="false" customHeight="false" outlineLevel="2" collapsed="false">
      <c r="A8945" s="133" t="s">
        <v>1295</v>
      </c>
      <c r="B8945" s="133" t="s">
        <v>2615</v>
      </c>
      <c r="C8945" s="134" t="n">
        <v>11.17</v>
      </c>
      <c r="D8945" s="133" t="s">
        <v>2388</v>
      </c>
      <c r="E8945" s="133" t="s">
        <v>3071</v>
      </c>
    </row>
    <row r="8946" customFormat="false" ht="12.75" hidden="false" customHeight="false" outlineLevel="2" collapsed="false">
      <c r="A8946" s="133" t="s">
        <v>1295</v>
      </c>
      <c r="B8946" s="133" t="s">
        <v>2340</v>
      </c>
      <c r="C8946" s="134" t="n">
        <v>78</v>
      </c>
      <c r="D8946" s="133" t="s">
        <v>2388</v>
      </c>
      <c r="E8946" s="133" t="s">
        <v>3071</v>
      </c>
    </row>
    <row r="8947" customFormat="false" ht="12.75" hidden="false" customHeight="false" outlineLevel="2" collapsed="false">
      <c r="A8947" s="133" t="s">
        <v>1295</v>
      </c>
      <c r="B8947" s="133" t="s">
        <v>2341</v>
      </c>
      <c r="C8947" s="134" t="n">
        <v>177</v>
      </c>
      <c r="D8947" s="133" t="s">
        <v>2388</v>
      </c>
      <c r="E8947" s="133" t="s">
        <v>3071</v>
      </c>
    </row>
    <row r="8948" customFormat="false" ht="12.75" hidden="false" customHeight="false" outlineLevel="2" collapsed="false">
      <c r="A8948" s="133" t="s">
        <v>1295</v>
      </c>
      <c r="B8948" s="133" t="s">
        <v>2342</v>
      </c>
      <c r="C8948" s="134" t="n">
        <v>13</v>
      </c>
      <c r="D8948" s="133" t="s">
        <v>2388</v>
      </c>
      <c r="E8948" s="133" t="s">
        <v>3071</v>
      </c>
    </row>
    <row r="8949" customFormat="false" ht="12.75" hidden="false" customHeight="false" outlineLevel="2" collapsed="false">
      <c r="A8949" s="133" t="s">
        <v>1295</v>
      </c>
      <c r="B8949" s="133" t="s">
        <v>2343</v>
      </c>
      <c r="C8949" s="134" t="n">
        <v>10</v>
      </c>
      <c r="D8949" s="133" t="s">
        <v>2388</v>
      </c>
      <c r="E8949" s="133" t="s">
        <v>3071</v>
      </c>
    </row>
    <row r="8950" customFormat="false" ht="12.75" hidden="false" customHeight="false" outlineLevel="2" collapsed="false">
      <c r="A8950" s="133" t="s">
        <v>1295</v>
      </c>
      <c r="B8950" s="133" t="s">
        <v>2616</v>
      </c>
      <c r="C8950" s="134" t="n">
        <v>245</v>
      </c>
      <c r="D8950" s="133" t="s">
        <v>2388</v>
      </c>
      <c r="E8950" s="133" t="s">
        <v>3071</v>
      </c>
    </row>
    <row r="8951" customFormat="false" ht="12.75" hidden="false" customHeight="false" outlineLevel="2" collapsed="false">
      <c r="A8951" s="133" t="s">
        <v>1295</v>
      </c>
      <c r="B8951" s="133" t="s">
        <v>2344</v>
      </c>
      <c r="C8951" s="134" t="n">
        <v>6.19</v>
      </c>
      <c r="D8951" s="133" t="s">
        <v>2388</v>
      </c>
      <c r="E8951" s="133" t="s">
        <v>3071</v>
      </c>
    </row>
    <row r="8952" customFormat="false" ht="12.75" hidden="false" customHeight="false" outlineLevel="1" collapsed="false">
      <c r="A8952" s="135" t="s">
        <v>4030</v>
      </c>
      <c r="B8952" s="133"/>
      <c r="C8952" s="134" t="n">
        <f aca="false">SUBTOTAL(9,C8925:C8951)</f>
        <v>2826.58</v>
      </c>
      <c r="D8952" s="133"/>
      <c r="E8952" s="133"/>
    </row>
    <row r="8953" customFormat="false" ht="12.75" hidden="false" customHeight="false" outlineLevel="2" collapsed="false">
      <c r="A8953" s="133" t="s">
        <v>1138</v>
      </c>
      <c r="B8953" s="133" t="s">
        <v>2464</v>
      </c>
      <c r="C8953" s="134" t="n">
        <v>10</v>
      </c>
      <c r="D8953" s="133" t="s">
        <v>2429</v>
      </c>
      <c r="E8953" s="133" t="s">
        <v>2888</v>
      </c>
    </row>
    <row r="8954" customFormat="false" ht="12.75" hidden="false" customHeight="false" outlineLevel="2" collapsed="false">
      <c r="A8954" s="133" t="s">
        <v>1138</v>
      </c>
      <c r="B8954" s="133" t="s">
        <v>2465</v>
      </c>
      <c r="C8954" s="134" t="n">
        <v>10</v>
      </c>
      <c r="D8954" s="133" t="s">
        <v>2429</v>
      </c>
      <c r="E8954" s="133" t="s">
        <v>2888</v>
      </c>
    </row>
    <row r="8955" customFormat="false" ht="12.75" hidden="false" customHeight="false" outlineLevel="2" collapsed="false">
      <c r="A8955" s="133" t="s">
        <v>1138</v>
      </c>
      <c r="B8955" s="133" t="s">
        <v>2499</v>
      </c>
      <c r="C8955" s="134" t="n">
        <v>43</v>
      </c>
      <c r="D8955" s="133" t="s">
        <v>2429</v>
      </c>
      <c r="E8955" s="133" t="s">
        <v>2888</v>
      </c>
    </row>
    <row r="8956" customFormat="false" ht="12.75" hidden="false" customHeight="false" outlineLevel="2" collapsed="false">
      <c r="A8956" s="133" t="s">
        <v>1138</v>
      </c>
      <c r="B8956" s="133" t="s">
        <v>2342</v>
      </c>
      <c r="C8956" s="134" t="n">
        <v>13</v>
      </c>
      <c r="D8956" s="133" t="s">
        <v>2429</v>
      </c>
      <c r="E8956" s="133" t="s">
        <v>2888</v>
      </c>
    </row>
    <row r="8957" customFormat="false" ht="12.75" hidden="false" customHeight="false" outlineLevel="2" collapsed="false">
      <c r="A8957" s="133" t="s">
        <v>1138</v>
      </c>
      <c r="B8957" s="133" t="s">
        <v>2409</v>
      </c>
      <c r="C8957" s="134" t="n">
        <v>3</v>
      </c>
      <c r="D8957" s="133" t="s">
        <v>2429</v>
      </c>
      <c r="E8957" s="133" t="s">
        <v>2888</v>
      </c>
    </row>
    <row r="8958" customFormat="false" ht="12.75" hidden="false" customHeight="false" outlineLevel="2" collapsed="false">
      <c r="A8958" s="133" t="s">
        <v>1138</v>
      </c>
      <c r="B8958" s="133" t="s">
        <v>2410</v>
      </c>
      <c r="C8958" s="134" t="n">
        <v>50</v>
      </c>
      <c r="D8958" s="133" t="s">
        <v>2429</v>
      </c>
      <c r="E8958" s="133" t="s">
        <v>2888</v>
      </c>
    </row>
    <row r="8959" customFormat="false" ht="12.75" hidden="false" customHeight="false" outlineLevel="2" collapsed="false">
      <c r="A8959" s="133" t="s">
        <v>1138</v>
      </c>
      <c r="B8959" s="133" t="s">
        <v>2411</v>
      </c>
      <c r="C8959" s="134" t="n">
        <v>4</v>
      </c>
      <c r="D8959" s="133" t="s">
        <v>2429</v>
      </c>
      <c r="E8959" s="133" t="s">
        <v>2888</v>
      </c>
    </row>
    <row r="8960" customFormat="false" ht="12.75" hidden="false" customHeight="false" outlineLevel="2" collapsed="false">
      <c r="A8960" s="133" t="s">
        <v>1138</v>
      </c>
      <c r="B8960" s="133" t="s">
        <v>2343</v>
      </c>
      <c r="C8960" s="134" t="n">
        <v>10</v>
      </c>
      <c r="D8960" s="133" t="s">
        <v>2429</v>
      </c>
      <c r="E8960" s="133" t="s">
        <v>2888</v>
      </c>
    </row>
    <row r="8961" customFormat="false" ht="12.75" hidden="false" customHeight="false" outlineLevel="1" collapsed="false">
      <c r="A8961" s="135" t="s">
        <v>4031</v>
      </c>
      <c r="B8961" s="133"/>
      <c r="C8961" s="134" t="n">
        <f aca="false">SUBTOTAL(9,C8953:C8960)</f>
        <v>143</v>
      </c>
      <c r="D8961" s="133"/>
      <c r="E8961" s="133"/>
    </row>
    <row r="8962" customFormat="false" ht="12.75" hidden="false" customHeight="false" outlineLevel="2" collapsed="false">
      <c r="A8962" s="133" t="s">
        <v>1731</v>
      </c>
      <c r="B8962" s="133" t="s">
        <v>2288</v>
      </c>
      <c r="C8962" s="134" t="n">
        <v>40</v>
      </c>
      <c r="D8962" s="133" t="s">
        <v>2314</v>
      </c>
      <c r="E8962" s="133" t="s">
        <v>2506</v>
      </c>
    </row>
    <row r="8963" customFormat="false" ht="12.75" hidden="false" customHeight="false" outlineLevel="1" collapsed="false">
      <c r="A8963" s="135" t="s">
        <v>4032</v>
      </c>
      <c r="B8963" s="133"/>
      <c r="C8963" s="134" t="n">
        <f aca="false">SUBTOTAL(9,C8962)</f>
        <v>40</v>
      </c>
      <c r="D8963" s="133"/>
      <c r="E8963" s="133"/>
    </row>
    <row r="8964" customFormat="false" ht="12.75" hidden="false" customHeight="false" outlineLevel="2" collapsed="false">
      <c r="A8964" s="133" t="s">
        <v>734</v>
      </c>
      <c r="B8964" s="133" t="s">
        <v>2288</v>
      </c>
      <c r="C8964" s="134" t="n">
        <v>40</v>
      </c>
      <c r="D8964" s="133" t="s">
        <v>2293</v>
      </c>
      <c r="E8964" s="133" t="s">
        <v>3294</v>
      </c>
    </row>
    <row r="8965" customFormat="false" ht="12.75" hidden="false" customHeight="false" outlineLevel="1" collapsed="false">
      <c r="A8965" s="135" t="s">
        <v>4033</v>
      </c>
      <c r="B8965" s="133"/>
      <c r="C8965" s="134" t="n">
        <f aca="false">SUBTOTAL(9,C8964)</f>
        <v>40</v>
      </c>
      <c r="D8965" s="133"/>
      <c r="E8965" s="133"/>
    </row>
    <row r="8966" customFormat="false" ht="12.75" hidden="false" customHeight="false" outlineLevel="2" collapsed="false">
      <c r="A8966" s="133" t="s">
        <v>1876</v>
      </c>
      <c r="B8966" s="133" t="s">
        <v>2418</v>
      </c>
      <c r="C8966" s="134" t="n">
        <v>5.36</v>
      </c>
      <c r="D8966" s="133" t="s">
        <v>2314</v>
      </c>
      <c r="E8966" s="133" t="s">
        <v>2374</v>
      </c>
    </row>
    <row r="8967" customFormat="false" ht="12.75" hidden="false" customHeight="false" outlineLevel="2" collapsed="false">
      <c r="A8967" s="133" t="s">
        <v>1876</v>
      </c>
      <c r="B8967" s="133" t="s">
        <v>2419</v>
      </c>
      <c r="C8967" s="134" t="n">
        <v>54</v>
      </c>
      <c r="D8967" s="133" t="s">
        <v>2314</v>
      </c>
      <c r="E8967" s="133" t="s">
        <v>2374</v>
      </c>
    </row>
    <row r="8968" customFormat="false" ht="12.75" hidden="false" customHeight="false" outlineLevel="2" collapsed="false">
      <c r="A8968" s="133" t="s">
        <v>1876</v>
      </c>
      <c r="B8968" s="133" t="s">
        <v>2425</v>
      </c>
      <c r="C8968" s="134" t="n">
        <v>1391.01</v>
      </c>
      <c r="D8968" s="133" t="s">
        <v>2314</v>
      </c>
      <c r="E8968" s="133" t="s">
        <v>2374</v>
      </c>
    </row>
    <row r="8969" customFormat="false" ht="12.75" hidden="false" customHeight="false" outlineLevel="1" collapsed="false">
      <c r="A8969" s="135" t="s">
        <v>4034</v>
      </c>
      <c r="B8969" s="133"/>
      <c r="C8969" s="134" t="n">
        <f aca="false">SUBTOTAL(9,C8966:C8968)</f>
        <v>1450.37</v>
      </c>
      <c r="D8969" s="133"/>
      <c r="E8969" s="133"/>
    </row>
    <row r="8970" customFormat="false" ht="12.75" hidden="false" customHeight="false" outlineLevel="0" collapsed="false">
      <c r="A8970" s="135" t="s">
        <v>411</v>
      </c>
      <c r="B8970" s="133"/>
      <c r="C8970" s="134" t="n">
        <f aca="false">SUBTOTAL(9,C2:C8968)</f>
        <v>704767.66</v>
      </c>
      <c r="D8970" s="133"/>
      <c r="E8970" s="133"/>
      <c r="F8970" s="13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30"/>
  <sheetViews>
    <sheetView showFormulas="false" showGridLines="true" showRowColHeaders="true" showZeros="true" rightToLeft="false" tabSelected="false" showOutlineSymbols="true" defaultGridColor="true" view="pageBreakPreview" topLeftCell="E1" colorId="64" zoomScale="100" zoomScaleNormal="100" zoomScalePageLayoutView="100" workbookViewId="0">
      <selection pane="topLeft" activeCell="A22" activeCellId="0" sqref="A22"/>
    </sheetView>
  </sheetViews>
  <sheetFormatPr defaultColWidth="9.13671875" defaultRowHeight="15" customHeight="true" zeroHeight="false" outlineLevelRow="0" outlineLevelCol="0"/>
  <cols>
    <col collapsed="false" customWidth="true" hidden="false" outlineLevel="0" max="1" min="1" style="137" width="8.14"/>
    <col collapsed="false" customWidth="true" hidden="false" outlineLevel="0" max="2" min="2" style="137" width="18.41"/>
    <col collapsed="false" customWidth="true" hidden="false" outlineLevel="0" max="3" min="3" style="137" width="18.28"/>
    <col collapsed="false" customWidth="true" hidden="false" outlineLevel="0" max="5" min="4" style="137" width="17.99"/>
    <col collapsed="false" customWidth="true" hidden="false" outlineLevel="0" max="7" min="6" style="137" width="16.56"/>
    <col collapsed="false" customWidth="true" hidden="false" outlineLevel="0" max="8" min="8" style="137" width="15.56"/>
    <col collapsed="false" customWidth="true" hidden="false" outlineLevel="0" max="9" min="9" style="137" width="15.41"/>
    <col collapsed="false" customWidth="true" hidden="false" outlineLevel="0" max="11" min="10" style="137" width="14.7"/>
    <col collapsed="false" customWidth="true" hidden="false" outlineLevel="0" max="12" min="12" style="137" width="14.28"/>
    <col collapsed="false" customWidth="true" hidden="false" outlineLevel="0" max="14" min="13" style="137" width="15.13"/>
    <col collapsed="false" customWidth="true" hidden="false" outlineLevel="0" max="15" min="15" style="137" width="11.99"/>
    <col collapsed="false" customWidth="true" hidden="false" outlineLevel="0" max="16" min="16" style="137" width="10.85"/>
    <col collapsed="false" customWidth="true" hidden="false" outlineLevel="0" max="17" min="17" style="137" width="11.56"/>
    <col collapsed="false" customWidth="true" hidden="false" outlineLevel="0" max="18" min="18" style="137" width="15.99"/>
    <col collapsed="false" customWidth="false" hidden="false" outlineLevel="0" max="257" min="19" style="137" width="9.14"/>
  </cols>
  <sheetData>
    <row r="1" customFormat="false" ht="16.5" hidden="false" customHeight="false" outlineLevel="0" collapsed="false">
      <c r="A1" s="138"/>
      <c r="B1" s="139" t="s">
        <v>20</v>
      </c>
      <c r="C1" s="139" t="s">
        <v>48</v>
      </c>
      <c r="D1" s="139" t="s">
        <v>54</v>
      </c>
      <c r="E1" s="139" t="s">
        <v>24</v>
      </c>
      <c r="F1" s="139" t="s">
        <v>59</v>
      </c>
      <c r="G1" s="139" t="s">
        <v>405</v>
      </c>
      <c r="H1" s="139" t="s">
        <v>403</v>
      </c>
      <c r="I1" s="139" t="s">
        <v>408</v>
      </c>
      <c r="J1" s="139" t="s">
        <v>404</v>
      </c>
      <c r="K1" s="139" t="s">
        <v>28</v>
      </c>
      <c r="L1" s="139" t="s">
        <v>407</v>
      </c>
      <c r="M1" s="139" t="s">
        <v>410</v>
      </c>
      <c r="N1" s="139" t="s">
        <v>46</v>
      </c>
      <c r="O1" s="139" t="s">
        <v>406</v>
      </c>
      <c r="P1" s="139" t="s">
        <v>409</v>
      </c>
      <c r="Q1" s="140" t="s">
        <v>36</v>
      </c>
    </row>
    <row r="2" customFormat="false" ht="16.5" hidden="false" customHeight="false" outlineLevel="0" collapsed="false">
      <c r="A2" s="41" t="s">
        <v>4035</v>
      </c>
      <c r="B2" s="141" t="n">
        <v>177824.23</v>
      </c>
      <c r="C2" s="141" t="n">
        <v>170762.92</v>
      </c>
      <c r="D2" s="141" t="n">
        <v>168478.13</v>
      </c>
      <c r="E2" s="141" t="n">
        <v>94808.0699999998</v>
      </c>
      <c r="F2" s="141" t="n">
        <v>71925</v>
      </c>
      <c r="G2" s="141" t="n">
        <v>15280</v>
      </c>
      <c r="H2" s="141" t="n">
        <v>7217</v>
      </c>
      <c r="I2" s="141" t="n">
        <v>3564</v>
      </c>
      <c r="J2" s="141" t="n">
        <v>3126</v>
      </c>
      <c r="K2" s="141" t="n">
        <v>1466.58</v>
      </c>
      <c r="L2" s="141" t="n">
        <v>984.92</v>
      </c>
      <c r="M2" s="141" t="n">
        <v>850</v>
      </c>
      <c r="N2" s="141" t="n">
        <v>835</v>
      </c>
      <c r="O2" s="141" t="n">
        <v>58</v>
      </c>
      <c r="P2" s="141" t="n">
        <v>45.98</v>
      </c>
      <c r="Q2" s="142" t="n">
        <v>22.99</v>
      </c>
    </row>
    <row r="3" customFormat="false" ht="17.25" hidden="false" customHeight="false" outlineLevel="0" collapsed="false">
      <c r="A3" s="37" t="s">
        <v>4036</v>
      </c>
      <c r="B3" s="143" t="n">
        <f aca="false">SUM(B2*12)</f>
        <v>2133890.76</v>
      </c>
      <c r="C3" s="143" t="n">
        <f aca="false">SUM(C2*12)</f>
        <v>2049155.04</v>
      </c>
      <c r="D3" s="143" t="n">
        <f aca="false">SUM(D2*12)</f>
        <v>2021737.56</v>
      </c>
      <c r="E3" s="143" t="n">
        <f aca="false">SUM(E2*12)</f>
        <v>1137696.84</v>
      </c>
      <c r="F3" s="143" t="n">
        <f aca="false">SUM(F2*12)</f>
        <v>863100</v>
      </c>
      <c r="G3" s="143" t="n">
        <f aca="false">SUM(G2*12)</f>
        <v>183360</v>
      </c>
      <c r="H3" s="143" t="n">
        <f aca="false">SUM(H2*12)</f>
        <v>86604</v>
      </c>
      <c r="I3" s="143" t="n">
        <f aca="false">SUM(I2*12)</f>
        <v>42768</v>
      </c>
      <c r="J3" s="143" t="n">
        <f aca="false">SUM(J2*12)</f>
        <v>37512</v>
      </c>
      <c r="K3" s="143" t="n">
        <f aca="false">SUM(K2*12)</f>
        <v>17598.96</v>
      </c>
      <c r="L3" s="143" t="n">
        <f aca="false">SUM(L2*12)</f>
        <v>11819.04</v>
      </c>
      <c r="M3" s="143" t="n">
        <f aca="false">SUM(M2*12)</f>
        <v>10200</v>
      </c>
      <c r="N3" s="143" t="n">
        <f aca="false">SUM(N2*12)</f>
        <v>10020</v>
      </c>
      <c r="O3" s="143" t="n">
        <f aca="false">SUM(O2*12)</f>
        <v>696</v>
      </c>
      <c r="P3" s="143" t="n">
        <f aca="false">SUM(P2*12)</f>
        <v>551.76</v>
      </c>
      <c r="Q3" s="143" t="n">
        <f aca="false">SUM(Q2*12)</f>
        <v>275.88</v>
      </c>
    </row>
    <row r="4" customFormat="false" ht="15" hidden="false" customHeight="false" outlineLevel="0" collapsed="false"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</row>
    <row r="5" customFormat="false" ht="15" hidden="false" customHeight="false" outlineLevel="0" collapsed="false"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</row>
    <row r="6" customFormat="false" ht="15" hidden="false" customHeight="false" outlineLevel="0" collapsed="false"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</row>
    <row r="7" customFormat="false" ht="15" hidden="false" customHeight="false" outlineLevel="0" collapsed="false"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</row>
    <row r="8" customFormat="false" ht="15" hidden="false" customHeight="false" outlineLevel="0" collapsed="false"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</row>
    <row r="9" customFormat="false" ht="15" hidden="false" customHeight="false" outlineLevel="0" collapsed="false"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</row>
    <row r="10" customFormat="false" ht="15" hidden="false" customHeight="false" outlineLevel="0" collapsed="false"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</row>
    <row r="11" customFormat="false" ht="15" hidden="false" customHeight="false" outlineLevel="0" collapsed="false"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</row>
    <row r="12" customFormat="false" ht="15" hidden="false" customHeight="false" outlineLevel="0" collapsed="false"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</row>
    <row r="13" customFormat="false" ht="15" hidden="false" customHeight="false" outlineLevel="0" collapsed="false"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</row>
    <row r="14" customFormat="false" ht="15" hidden="false" customHeight="false" outlineLevel="0" collapsed="false"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</row>
    <row r="15" customFormat="false" ht="15" hidden="false" customHeight="false" outlineLevel="0" collapsed="false"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</row>
    <row r="16" customFormat="false" ht="15" hidden="false" customHeight="false" outlineLevel="0" collapsed="false"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</row>
    <row r="17" customFormat="false" ht="15" hidden="false" customHeight="false" outlineLevel="0" collapsed="false"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</row>
    <row r="18" customFormat="false" ht="15" hidden="false" customHeight="false" outlineLevel="0" collapsed="false"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</row>
    <row r="19" customFormat="false" ht="15" hidden="false" customHeight="false" outlineLevel="0" collapsed="false"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</row>
    <row r="20" customFormat="false" ht="15" hidden="false" customHeight="false" outlineLevel="0" collapsed="false"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</row>
    <row r="21" customFormat="false" ht="15" hidden="false" customHeight="false" outlineLevel="0" collapsed="false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</row>
    <row r="22" customFormat="false" ht="15" hidden="false" customHeight="false" outlineLevel="0" collapsed="false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customFormat="false" ht="15" hidden="false" customHeight="false" outlineLevel="0" collapsed="false"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</row>
    <row r="24" customFormat="false" ht="15" hidden="false" customHeight="false" outlineLevel="0" collapsed="false"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</row>
    <row r="25" customFormat="false" ht="15" hidden="false" customHeight="false" outlineLevel="0" collapsed="false"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</row>
    <row r="26" customFormat="false" ht="15" hidden="false" customHeight="false" outlineLevel="0" collapsed="false"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</row>
    <row r="27" customFormat="false" ht="15" hidden="false" customHeight="false" outlineLevel="0" collapsed="false"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</row>
    <row r="28" customFormat="false" ht="15" hidden="false" customHeight="false" outlineLevel="0" collapsed="false"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</row>
    <row r="29" customFormat="false" ht="15" hidden="false" customHeight="false" outlineLevel="0" collapsed="false"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</row>
    <row r="30" customFormat="false" ht="15" hidden="false" customHeight="false" outlineLevel="0" collapsed="false"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48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789"/>
  <sheetViews>
    <sheetView showFormulas="false" showGridLines="true" showRowColHeaders="true" showZeros="true" rightToLeft="false" tabSelected="false" showOutlineSymbols="true" defaultGridColor="true" view="normal" topLeftCell="A1347" colorId="64" zoomScale="100" zoomScaleNormal="100" zoomScalePageLayoutView="100" workbookViewId="0">
      <selection pane="topLeft" activeCell="D1584" activeCellId="0" sqref="D1584"/>
    </sheetView>
  </sheetViews>
  <sheetFormatPr defaultColWidth="9.13671875" defaultRowHeight="10.5" customHeight="true" zeroHeight="false" outlineLevelRow="2" outlineLevelCol="0"/>
  <cols>
    <col collapsed="false" customWidth="true" hidden="false" outlineLevel="0" max="1" min="1" style="145" width="11.85"/>
    <col collapsed="false" customWidth="false" hidden="false" outlineLevel="0" max="2" min="2" style="145" width="9.14"/>
    <col collapsed="false" customWidth="true" hidden="false" outlineLevel="0" max="3" min="3" style="145" width="13.99"/>
    <col collapsed="false" customWidth="true" hidden="false" outlineLevel="0" max="4" min="4" style="145" width="20.99"/>
    <col collapsed="false" customWidth="true" hidden="false" outlineLevel="0" max="6" min="5" style="145" width="13.99"/>
    <col collapsed="false" customWidth="true" hidden="false" outlineLevel="0" max="7" min="7" style="145" width="14.85"/>
    <col collapsed="false" customWidth="true" hidden="false" outlineLevel="0" max="8" min="8" style="145" width="23.7"/>
    <col collapsed="false" customWidth="true" hidden="false" outlineLevel="0" max="9" min="9" style="145" width="22.7"/>
    <col collapsed="false" customWidth="true" hidden="false" outlineLevel="0" max="10" min="10" style="145" width="18.99"/>
    <col collapsed="false" customWidth="true" hidden="false" outlineLevel="0" max="11" min="11" style="146" width="13.99"/>
    <col collapsed="false" customWidth="false" hidden="false" outlineLevel="0" max="257" min="12" style="146" width="9.14"/>
  </cols>
  <sheetData>
    <row r="1" customFormat="false" ht="21.75" hidden="false" customHeight="true" outlineLevel="0" collapsed="false">
      <c r="A1" s="147"/>
      <c r="B1" s="147"/>
      <c r="C1" s="147"/>
      <c r="D1" s="147"/>
      <c r="E1" s="147"/>
      <c r="F1" s="148"/>
      <c r="G1" s="147"/>
      <c r="H1" s="147"/>
      <c r="I1" s="147"/>
      <c r="J1" s="147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49"/>
      <c r="HY1" s="149"/>
      <c r="HZ1" s="149"/>
      <c r="IA1" s="149"/>
      <c r="IB1" s="149"/>
      <c r="IC1" s="149"/>
      <c r="ID1" s="149"/>
      <c r="IE1" s="149"/>
      <c r="IF1" s="149"/>
      <c r="IG1" s="149"/>
      <c r="IH1" s="149"/>
      <c r="II1" s="149"/>
      <c r="IJ1" s="149"/>
      <c r="IK1" s="149"/>
      <c r="IL1" s="149"/>
      <c r="IM1" s="149"/>
      <c r="IN1" s="149"/>
      <c r="IO1" s="149"/>
      <c r="IP1" s="149"/>
      <c r="IQ1" s="149"/>
      <c r="IR1" s="149"/>
      <c r="IS1" s="149"/>
      <c r="IT1" s="149"/>
      <c r="IU1" s="149"/>
      <c r="IV1" s="149"/>
      <c r="IW1" s="149"/>
    </row>
    <row r="2" customFormat="false" ht="16.5" hidden="false" customHeight="true" outlineLevel="0" collapsed="false">
      <c r="A2" s="150" t="s">
        <v>4037</v>
      </c>
      <c r="B2" s="150" t="s">
        <v>4038</v>
      </c>
      <c r="C2" s="150" t="s">
        <v>399</v>
      </c>
      <c r="D2" s="150" t="s">
        <v>402</v>
      </c>
      <c r="E2" s="150" t="s">
        <v>1958</v>
      </c>
      <c r="F2" s="148" t="s">
        <v>412</v>
      </c>
      <c r="G2" s="148" t="s">
        <v>4039</v>
      </c>
      <c r="H2" s="148" t="s">
        <v>400</v>
      </c>
      <c r="I2" s="148" t="s">
        <v>401</v>
      </c>
      <c r="J2" s="148" t="s">
        <v>4040</v>
      </c>
    </row>
    <row r="3" customFormat="false" ht="13.5" hidden="false" customHeight="true" outlineLevel="1" collapsed="false">
      <c r="A3" s="151" t="s">
        <v>4041</v>
      </c>
      <c r="B3" s="151" t="s">
        <v>4041</v>
      </c>
      <c r="C3" s="151" t="s">
        <v>59</v>
      </c>
      <c r="D3" s="151" t="s">
        <v>1899</v>
      </c>
      <c r="E3" s="152" t="n">
        <v>225</v>
      </c>
      <c r="F3" s="152" t="n">
        <v>2700</v>
      </c>
      <c r="G3" s="151" t="s">
        <v>4042</v>
      </c>
      <c r="H3" s="151"/>
      <c r="I3" s="151"/>
      <c r="J3" s="151"/>
    </row>
    <row r="4" customFormat="false" ht="13.5" hidden="false" customHeight="true" outlineLevel="1" collapsed="false">
      <c r="A4" s="151" t="s">
        <v>4041</v>
      </c>
      <c r="B4" s="151" t="s">
        <v>4041</v>
      </c>
      <c r="C4" s="151" t="s">
        <v>59</v>
      </c>
      <c r="D4" s="151" t="s">
        <v>1898</v>
      </c>
      <c r="E4" s="152" t="n">
        <v>475</v>
      </c>
      <c r="F4" s="152" t="n">
        <v>5700</v>
      </c>
      <c r="G4" s="151" t="s">
        <v>4042</v>
      </c>
      <c r="H4" s="151"/>
      <c r="I4" s="151"/>
      <c r="J4" s="151"/>
    </row>
    <row r="5" customFormat="false" ht="13.5" hidden="false" customHeight="true" outlineLevel="1" collapsed="false">
      <c r="A5" s="151" t="s">
        <v>4041</v>
      </c>
      <c r="B5" s="151" t="s">
        <v>4041</v>
      </c>
      <c r="C5" s="151" t="s">
        <v>24</v>
      </c>
      <c r="D5" s="151" t="s">
        <v>1953</v>
      </c>
      <c r="E5" s="152" t="n">
        <v>539.45</v>
      </c>
      <c r="F5" s="152" t="n">
        <v>6473.4</v>
      </c>
      <c r="G5" s="151" t="s">
        <v>4042</v>
      </c>
      <c r="H5" s="151"/>
      <c r="I5" s="151"/>
      <c r="J5" s="151"/>
    </row>
    <row r="6" customFormat="false" ht="13.5" hidden="false" customHeight="true" outlineLevel="1" collapsed="false">
      <c r="A6" s="151" t="s">
        <v>4041</v>
      </c>
      <c r="B6" s="151" t="s">
        <v>4041</v>
      </c>
      <c r="C6" s="151" t="s">
        <v>405</v>
      </c>
      <c r="D6" s="151" t="s">
        <v>1951</v>
      </c>
      <c r="E6" s="152" t="n">
        <v>40</v>
      </c>
      <c r="F6" s="152" t="n">
        <v>480</v>
      </c>
      <c r="G6" s="151" t="s">
        <v>4042</v>
      </c>
      <c r="H6" s="151"/>
      <c r="I6" s="151"/>
      <c r="J6" s="151"/>
    </row>
    <row r="7" customFormat="false" ht="13.5" hidden="false" customHeight="true" outlineLevel="1" collapsed="false">
      <c r="A7" s="151" t="s">
        <v>4041</v>
      </c>
      <c r="B7" s="151" t="s">
        <v>4041</v>
      </c>
      <c r="C7" s="151" t="s">
        <v>59</v>
      </c>
      <c r="D7" s="151" t="s">
        <v>1918</v>
      </c>
      <c r="E7" s="152" t="n">
        <v>225</v>
      </c>
      <c r="F7" s="152" t="n">
        <v>2700</v>
      </c>
      <c r="G7" s="151" t="s">
        <v>4042</v>
      </c>
      <c r="H7" s="151"/>
      <c r="I7" s="151"/>
      <c r="J7" s="151"/>
    </row>
    <row r="8" customFormat="false" ht="13.5" hidden="false" customHeight="true" outlineLevel="1" collapsed="false">
      <c r="A8" s="151" t="s">
        <v>4041</v>
      </c>
      <c r="B8" s="151" t="s">
        <v>4041</v>
      </c>
      <c r="C8" s="151" t="s">
        <v>54</v>
      </c>
      <c r="D8" s="151" t="s">
        <v>1893</v>
      </c>
      <c r="E8" s="152" t="n">
        <v>894.19</v>
      </c>
      <c r="F8" s="152" t="n">
        <v>10730.28</v>
      </c>
      <c r="G8" s="151" t="s">
        <v>4042</v>
      </c>
      <c r="H8" s="151"/>
      <c r="I8" s="151"/>
      <c r="J8" s="151"/>
    </row>
    <row r="9" customFormat="false" ht="13.5" hidden="false" customHeight="true" outlineLevel="1" collapsed="false">
      <c r="A9" s="151" t="s">
        <v>4041</v>
      </c>
      <c r="B9" s="151" t="s">
        <v>4041</v>
      </c>
      <c r="C9" s="151" t="s">
        <v>405</v>
      </c>
      <c r="D9" s="151" t="s">
        <v>1941</v>
      </c>
      <c r="E9" s="152" t="n">
        <v>40</v>
      </c>
      <c r="F9" s="152" t="n">
        <v>480</v>
      </c>
      <c r="G9" s="151" t="s">
        <v>4042</v>
      </c>
      <c r="H9" s="151"/>
      <c r="I9" s="151"/>
      <c r="J9" s="151"/>
    </row>
    <row r="10" customFormat="false" ht="13.5" hidden="false" customHeight="true" outlineLevel="1" collapsed="false">
      <c r="A10" s="151" t="s">
        <v>4041</v>
      </c>
      <c r="B10" s="151" t="s">
        <v>4041</v>
      </c>
      <c r="C10" s="151" t="s">
        <v>20</v>
      </c>
      <c r="D10" s="151" t="s">
        <v>1882</v>
      </c>
      <c r="E10" s="152" t="n">
        <v>1463.25</v>
      </c>
      <c r="F10" s="152" t="n">
        <v>17559</v>
      </c>
      <c r="G10" s="151" t="s">
        <v>4042</v>
      </c>
      <c r="H10" s="151"/>
      <c r="I10" s="151"/>
      <c r="J10" s="151"/>
    </row>
    <row r="11" customFormat="false" ht="13.5" hidden="false" customHeight="true" outlineLevel="1" collapsed="false">
      <c r="A11" s="151" t="s">
        <v>4041</v>
      </c>
      <c r="B11" s="151" t="s">
        <v>4041</v>
      </c>
      <c r="C11" s="151" t="s">
        <v>48</v>
      </c>
      <c r="D11" s="151" t="s">
        <v>1893</v>
      </c>
      <c r="E11" s="152" t="n">
        <v>1687.8</v>
      </c>
      <c r="F11" s="152" t="n">
        <v>20253.6</v>
      </c>
      <c r="G11" s="151" t="s">
        <v>4042</v>
      </c>
      <c r="H11" s="151"/>
      <c r="I11" s="151"/>
      <c r="J11" s="151"/>
    </row>
    <row r="12" customFormat="false" ht="13.5" hidden="false" customHeight="true" outlineLevel="1" collapsed="false">
      <c r="A12" s="151" t="s">
        <v>4041</v>
      </c>
      <c r="B12" s="151" t="s">
        <v>4041</v>
      </c>
      <c r="C12" s="151" t="s">
        <v>54</v>
      </c>
      <c r="D12" s="151" t="s">
        <v>1928</v>
      </c>
      <c r="E12" s="152" t="n">
        <v>297.69</v>
      </c>
      <c r="F12" s="152" t="n">
        <v>3572.28</v>
      </c>
      <c r="G12" s="151" t="s">
        <v>4042</v>
      </c>
      <c r="H12" s="151"/>
      <c r="I12" s="151"/>
      <c r="J12" s="151"/>
    </row>
    <row r="13" customFormat="false" ht="13.5" hidden="false" customHeight="true" outlineLevel="1" collapsed="false">
      <c r="A13" s="151" t="s">
        <v>4041</v>
      </c>
      <c r="B13" s="151" t="s">
        <v>4041</v>
      </c>
      <c r="C13" s="151" t="s">
        <v>20</v>
      </c>
      <c r="D13" s="151" t="s">
        <v>1908</v>
      </c>
      <c r="E13" s="152" t="n">
        <v>1450.37</v>
      </c>
      <c r="F13" s="152" t="n">
        <v>17404.44</v>
      </c>
      <c r="G13" s="151" t="s">
        <v>4042</v>
      </c>
      <c r="H13" s="151"/>
      <c r="I13" s="151"/>
      <c r="J13" s="151"/>
    </row>
    <row r="14" customFormat="false" ht="13.5" hidden="false" customHeight="true" outlineLevel="1" collapsed="false">
      <c r="A14" s="151" t="s">
        <v>4041</v>
      </c>
      <c r="B14" s="151" t="s">
        <v>4041</v>
      </c>
      <c r="C14" s="151" t="s">
        <v>405</v>
      </c>
      <c r="D14" s="151" t="s">
        <v>1926</v>
      </c>
      <c r="E14" s="152" t="n">
        <v>40</v>
      </c>
      <c r="F14" s="152" t="n">
        <v>480</v>
      </c>
      <c r="G14" s="151" t="s">
        <v>4042</v>
      </c>
      <c r="H14" s="151"/>
      <c r="I14" s="151"/>
      <c r="J14" s="151"/>
    </row>
    <row r="15" customFormat="false" ht="13.5" hidden="false" customHeight="true" outlineLevel="1" collapsed="false">
      <c r="A15" s="151" t="s">
        <v>4041</v>
      </c>
      <c r="B15" s="151" t="s">
        <v>4041</v>
      </c>
      <c r="C15" s="151" t="s">
        <v>54</v>
      </c>
      <c r="D15" s="151" t="s">
        <v>1956</v>
      </c>
      <c r="E15" s="152" t="n">
        <v>297.69</v>
      </c>
      <c r="F15" s="152" t="n">
        <v>3572.28</v>
      </c>
      <c r="G15" s="151" t="s">
        <v>4042</v>
      </c>
      <c r="H15" s="151"/>
      <c r="I15" s="151"/>
      <c r="J15" s="151"/>
    </row>
    <row r="16" customFormat="false" ht="13.5" hidden="false" customHeight="true" outlineLevel="1" collapsed="false">
      <c r="A16" s="151" t="s">
        <v>4041</v>
      </c>
      <c r="B16" s="151" t="s">
        <v>4041</v>
      </c>
      <c r="C16" s="151" t="s">
        <v>405</v>
      </c>
      <c r="D16" s="151" t="s">
        <v>1946</v>
      </c>
      <c r="E16" s="152" t="n">
        <v>40</v>
      </c>
      <c r="F16" s="152" t="n">
        <v>480</v>
      </c>
      <c r="G16" s="151" t="s">
        <v>4042</v>
      </c>
      <c r="H16" s="151"/>
      <c r="I16" s="151"/>
      <c r="J16" s="151"/>
    </row>
    <row r="17" customFormat="false" ht="13.5" hidden="false" customHeight="true" outlineLevel="1" collapsed="false">
      <c r="A17" s="151" t="s">
        <v>4041</v>
      </c>
      <c r="B17" s="151" t="s">
        <v>4041</v>
      </c>
      <c r="C17" s="151" t="s">
        <v>24</v>
      </c>
      <c r="D17" s="151" t="s">
        <v>1898</v>
      </c>
      <c r="E17" s="152" t="n">
        <v>473.45</v>
      </c>
      <c r="F17" s="152" t="n">
        <v>5681.4</v>
      </c>
      <c r="G17" s="151" t="s">
        <v>4042</v>
      </c>
      <c r="H17" s="151"/>
      <c r="I17" s="151"/>
      <c r="J17" s="151"/>
    </row>
    <row r="18" customFormat="false" ht="13.5" hidden="false" customHeight="true" outlineLevel="1" collapsed="false">
      <c r="A18" s="151" t="s">
        <v>4041</v>
      </c>
      <c r="B18" s="151" t="s">
        <v>4041</v>
      </c>
      <c r="C18" s="151" t="s">
        <v>54</v>
      </c>
      <c r="D18" s="151" t="s">
        <v>1879</v>
      </c>
      <c r="E18" s="152" t="n">
        <v>284.19</v>
      </c>
      <c r="F18" s="152" t="n">
        <v>3410.28</v>
      </c>
      <c r="G18" s="151" t="s">
        <v>4042</v>
      </c>
      <c r="H18" s="151"/>
      <c r="I18" s="151"/>
      <c r="J18" s="151"/>
    </row>
    <row r="19" customFormat="false" ht="13.5" hidden="false" customHeight="true" outlineLevel="1" collapsed="false">
      <c r="A19" s="151" t="s">
        <v>4041</v>
      </c>
      <c r="B19" s="151" t="s">
        <v>4041</v>
      </c>
      <c r="C19" s="151" t="s">
        <v>54</v>
      </c>
      <c r="D19" s="151" t="s">
        <v>1894</v>
      </c>
      <c r="E19" s="152" t="n">
        <v>620.34</v>
      </c>
      <c r="F19" s="152" t="n">
        <v>7444.08</v>
      </c>
      <c r="G19" s="151" t="s">
        <v>4042</v>
      </c>
      <c r="H19" s="151"/>
      <c r="I19" s="151"/>
      <c r="J19" s="151"/>
    </row>
    <row r="20" customFormat="false" ht="13.5" hidden="false" customHeight="true" outlineLevel="1" collapsed="false">
      <c r="A20" s="151" t="s">
        <v>4041</v>
      </c>
      <c r="B20" s="151" t="s">
        <v>4041</v>
      </c>
      <c r="C20" s="151" t="s">
        <v>59</v>
      </c>
      <c r="D20" s="151" t="s">
        <v>1927</v>
      </c>
      <c r="E20" s="152" t="n">
        <v>225</v>
      </c>
      <c r="F20" s="152" t="n">
        <v>2700</v>
      </c>
      <c r="G20" s="151" t="s">
        <v>4042</v>
      </c>
      <c r="H20" s="151"/>
      <c r="I20" s="151"/>
      <c r="J20" s="151"/>
    </row>
    <row r="21" customFormat="false" ht="13.5" hidden="false" customHeight="true" outlineLevel="1" collapsed="false">
      <c r="A21" s="151" t="s">
        <v>4041</v>
      </c>
      <c r="B21" s="151" t="s">
        <v>4041</v>
      </c>
      <c r="C21" s="151" t="s">
        <v>59</v>
      </c>
      <c r="D21" s="151" t="s">
        <v>1935</v>
      </c>
      <c r="E21" s="152" t="n">
        <v>225</v>
      </c>
      <c r="F21" s="152" t="n">
        <v>2700</v>
      </c>
      <c r="G21" s="151" t="s">
        <v>4042</v>
      </c>
      <c r="H21" s="151"/>
      <c r="I21" s="151"/>
      <c r="J21" s="151"/>
    </row>
    <row r="22" customFormat="false" ht="13.5" hidden="false" customHeight="true" outlineLevel="1" collapsed="false">
      <c r="A22" s="151" t="s">
        <v>4041</v>
      </c>
      <c r="B22" s="151" t="s">
        <v>4041</v>
      </c>
      <c r="C22" s="151" t="s">
        <v>59</v>
      </c>
      <c r="D22" s="151" t="s">
        <v>1937</v>
      </c>
      <c r="E22" s="152" t="n">
        <v>475</v>
      </c>
      <c r="F22" s="152" t="n">
        <v>5700</v>
      </c>
      <c r="G22" s="151" t="s">
        <v>4042</v>
      </c>
      <c r="H22" s="151"/>
      <c r="I22" s="151"/>
      <c r="J22" s="151"/>
    </row>
    <row r="23" customFormat="false" ht="13.5" hidden="false" customHeight="true" outlineLevel="1" collapsed="false">
      <c r="A23" s="151" t="s">
        <v>4041</v>
      </c>
      <c r="B23" s="151" t="s">
        <v>4041</v>
      </c>
      <c r="C23" s="151" t="s">
        <v>59</v>
      </c>
      <c r="D23" s="151" t="s">
        <v>1955</v>
      </c>
      <c r="E23" s="152" t="n">
        <v>225</v>
      </c>
      <c r="F23" s="152" t="n">
        <v>2700</v>
      </c>
      <c r="G23" s="151" t="s">
        <v>4042</v>
      </c>
      <c r="H23" s="151"/>
      <c r="I23" s="151"/>
      <c r="J23" s="151"/>
    </row>
    <row r="24" customFormat="false" ht="13.5" hidden="false" customHeight="true" outlineLevel="1" collapsed="false">
      <c r="A24" s="151" t="s">
        <v>4041</v>
      </c>
      <c r="B24" s="151" t="s">
        <v>4041</v>
      </c>
      <c r="C24" s="151" t="s">
        <v>59</v>
      </c>
      <c r="D24" s="151" t="s">
        <v>1923</v>
      </c>
      <c r="E24" s="152" t="n">
        <v>225</v>
      </c>
      <c r="F24" s="152" t="n">
        <v>2700</v>
      </c>
      <c r="G24" s="151" t="s">
        <v>4042</v>
      </c>
      <c r="H24" s="151"/>
      <c r="I24" s="151"/>
      <c r="J24" s="151"/>
    </row>
    <row r="25" customFormat="false" ht="13.5" hidden="false" customHeight="true" outlineLevel="1" collapsed="false">
      <c r="A25" s="151" t="s">
        <v>4041</v>
      </c>
      <c r="B25" s="151" t="s">
        <v>4041</v>
      </c>
      <c r="C25" s="151" t="s">
        <v>405</v>
      </c>
      <c r="D25" s="151" t="s">
        <v>1952</v>
      </c>
      <c r="E25" s="152" t="n">
        <v>40</v>
      </c>
      <c r="F25" s="152" t="n">
        <v>480</v>
      </c>
      <c r="G25" s="151" t="s">
        <v>4042</v>
      </c>
      <c r="H25" s="151"/>
      <c r="I25" s="151"/>
      <c r="J25" s="151"/>
    </row>
    <row r="26" customFormat="false" ht="13.5" hidden="false" customHeight="true" outlineLevel="1" collapsed="false">
      <c r="A26" s="151" t="s">
        <v>4041</v>
      </c>
      <c r="B26" s="151" t="s">
        <v>4041</v>
      </c>
      <c r="C26" s="151" t="s">
        <v>59</v>
      </c>
      <c r="D26" s="151" t="s">
        <v>1889</v>
      </c>
      <c r="E26" s="152" t="n">
        <v>425</v>
      </c>
      <c r="F26" s="152" t="n">
        <v>5100</v>
      </c>
      <c r="G26" s="151" t="s">
        <v>4042</v>
      </c>
      <c r="H26" s="151"/>
      <c r="I26" s="151"/>
      <c r="J26" s="151"/>
    </row>
    <row r="27" customFormat="false" ht="13.5" hidden="false" customHeight="true" outlineLevel="1" collapsed="false">
      <c r="A27" s="151" t="s">
        <v>4041</v>
      </c>
      <c r="B27" s="151" t="s">
        <v>4041</v>
      </c>
      <c r="C27" s="151" t="s">
        <v>48</v>
      </c>
      <c r="D27" s="151" t="s">
        <v>1915</v>
      </c>
      <c r="E27" s="152" t="n">
        <v>1201.44</v>
      </c>
      <c r="F27" s="152" t="n">
        <v>14417.28</v>
      </c>
      <c r="G27" s="151" t="s">
        <v>4042</v>
      </c>
      <c r="H27" s="151"/>
      <c r="I27" s="151"/>
      <c r="J27" s="151"/>
    </row>
    <row r="28" customFormat="false" ht="13.5" hidden="false" customHeight="true" outlineLevel="1" collapsed="false">
      <c r="A28" s="151" t="s">
        <v>4041</v>
      </c>
      <c r="B28" s="151" t="s">
        <v>4041</v>
      </c>
      <c r="C28" s="151" t="s">
        <v>405</v>
      </c>
      <c r="D28" s="151" t="s">
        <v>1954</v>
      </c>
      <c r="E28" s="152" t="n">
        <v>40</v>
      </c>
      <c r="F28" s="152" t="n">
        <v>480</v>
      </c>
      <c r="G28" s="151" t="s">
        <v>4042</v>
      </c>
      <c r="H28" s="151"/>
      <c r="I28" s="151"/>
      <c r="J28" s="151"/>
    </row>
    <row r="29" customFormat="false" ht="13.5" hidden="false" customHeight="true" outlineLevel="1" collapsed="false">
      <c r="A29" s="151" t="s">
        <v>4041</v>
      </c>
      <c r="B29" s="151" t="s">
        <v>4041</v>
      </c>
      <c r="C29" s="151" t="s">
        <v>54</v>
      </c>
      <c r="D29" s="151" t="s">
        <v>1895</v>
      </c>
      <c r="E29" s="152" t="n">
        <v>297.69</v>
      </c>
      <c r="F29" s="152" t="n">
        <v>3572.28</v>
      </c>
      <c r="G29" s="151" t="s">
        <v>4042</v>
      </c>
      <c r="H29" s="151"/>
      <c r="I29" s="151"/>
      <c r="J29" s="151"/>
    </row>
    <row r="30" customFormat="false" ht="13.5" hidden="false" customHeight="true" outlineLevel="1" collapsed="false">
      <c r="A30" s="151" t="s">
        <v>4041</v>
      </c>
      <c r="B30" s="151" t="s">
        <v>4041</v>
      </c>
      <c r="C30" s="151" t="s">
        <v>54</v>
      </c>
      <c r="D30" s="151" t="s">
        <v>1899</v>
      </c>
      <c r="E30" s="152" t="n">
        <v>620.34</v>
      </c>
      <c r="F30" s="152" t="n">
        <v>7444.08</v>
      </c>
      <c r="G30" s="151" t="s">
        <v>4042</v>
      </c>
      <c r="H30" s="151"/>
      <c r="I30" s="151"/>
      <c r="J30" s="151"/>
    </row>
    <row r="31" customFormat="false" ht="13.5" hidden="false" customHeight="true" outlineLevel="1" collapsed="false">
      <c r="A31" s="151" t="s">
        <v>4041</v>
      </c>
      <c r="B31" s="151" t="s">
        <v>4041</v>
      </c>
      <c r="C31" s="151" t="s">
        <v>54</v>
      </c>
      <c r="D31" s="151" t="s">
        <v>1911</v>
      </c>
      <c r="E31" s="152" t="n">
        <v>297.69</v>
      </c>
      <c r="F31" s="152" t="n">
        <v>3572.28</v>
      </c>
      <c r="G31" s="151" t="s">
        <v>4042</v>
      </c>
      <c r="H31" s="151"/>
      <c r="I31" s="151"/>
      <c r="J31" s="151"/>
    </row>
    <row r="32" customFormat="false" ht="13.5" hidden="false" customHeight="true" outlineLevel="1" collapsed="false">
      <c r="A32" s="151" t="s">
        <v>4041</v>
      </c>
      <c r="B32" s="151" t="s">
        <v>4041</v>
      </c>
      <c r="C32" s="151" t="s">
        <v>54</v>
      </c>
      <c r="D32" s="151" t="s">
        <v>1915</v>
      </c>
      <c r="E32" s="152" t="n">
        <v>1038.69</v>
      </c>
      <c r="F32" s="152" t="n">
        <v>12464.28</v>
      </c>
      <c r="G32" s="151" t="s">
        <v>4042</v>
      </c>
      <c r="H32" s="151"/>
      <c r="I32" s="151"/>
      <c r="J32" s="151"/>
    </row>
    <row r="33" customFormat="false" ht="13.5" hidden="false" customHeight="true" outlineLevel="1" collapsed="false">
      <c r="A33" s="151" t="s">
        <v>4041</v>
      </c>
      <c r="B33" s="151" t="s">
        <v>4041</v>
      </c>
      <c r="C33" s="151" t="s">
        <v>54</v>
      </c>
      <c r="D33" s="151" t="s">
        <v>1919</v>
      </c>
      <c r="E33" s="152" t="n">
        <v>297.69</v>
      </c>
      <c r="F33" s="152" t="n">
        <v>3572.28</v>
      </c>
      <c r="G33" s="151" t="s">
        <v>4042</v>
      </c>
      <c r="H33" s="151"/>
      <c r="I33" s="151"/>
      <c r="J33" s="151"/>
    </row>
    <row r="34" customFormat="false" ht="13.5" hidden="false" customHeight="true" outlineLevel="1" collapsed="false">
      <c r="A34" s="151" t="s">
        <v>4041</v>
      </c>
      <c r="B34" s="151" t="s">
        <v>4041</v>
      </c>
      <c r="C34" s="151" t="s">
        <v>59</v>
      </c>
      <c r="D34" s="151" t="s">
        <v>1917</v>
      </c>
      <c r="E34" s="152" t="n">
        <v>225</v>
      </c>
      <c r="F34" s="152" t="n">
        <v>2700</v>
      </c>
      <c r="G34" s="151" t="s">
        <v>4042</v>
      </c>
      <c r="H34" s="151"/>
      <c r="I34" s="151"/>
      <c r="J34" s="151"/>
    </row>
    <row r="35" customFormat="false" ht="13.5" hidden="false" customHeight="true" outlineLevel="1" collapsed="false">
      <c r="A35" s="151" t="s">
        <v>4041</v>
      </c>
      <c r="B35" s="151" t="s">
        <v>4041</v>
      </c>
      <c r="C35" s="151" t="s">
        <v>54</v>
      </c>
      <c r="D35" s="151" t="s">
        <v>1882</v>
      </c>
      <c r="E35" s="152" t="n">
        <v>284.19</v>
      </c>
      <c r="F35" s="152" t="n">
        <v>3410.28</v>
      </c>
      <c r="G35" s="151" t="s">
        <v>4042</v>
      </c>
      <c r="H35" s="151"/>
      <c r="I35" s="151"/>
      <c r="J35" s="151"/>
    </row>
    <row r="36" customFormat="false" ht="13.5" hidden="false" customHeight="true" outlineLevel="1" collapsed="false">
      <c r="A36" s="151" t="s">
        <v>4041</v>
      </c>
      <c r="B36" s="151" t="s">
        <v>4041</v>
      </c>
      <c r="C36" s="151" t="s">
        <v>405</v>
      </c>
      <c r="D36" s="151" t="s">
        <v>1936</v>
      </c>
      <c r="E36" s="152" t="n">
        <v>40</v>
      </c>
      <c r="F36" s="152" t="n">
        <v>480</v>
      </c>
      <c r="G36" s="151" t="s">
        <v>4042</v>
      </c>
      <c r="H36" s="151"/>
      <c r="I36" s="151"/>
      <c r="J36" s="151"/>
    </row>
    <row r="37" customFormat="false" ht="13.5" hidden="false" customHeight="true" outlineLevel="1" collapsed="false">
      <c r="A37" s="151" t="s">
        <v>4041</v>
      </c>
      <c r="B37" s="151" t="s">
        <v>4041</v>
      </c>
      <c r="C37" s="151" t="s">
        <v>54</v>
      </c>
      <c r="D37" s="151" t="s">
        <v>1953</v>
      </c>
      <c r="E37" s="152" t="n">
        <v>284.19</v>
      </c>
      <c r="F37" s="152" t="n">
        <v>3410.28</v>
      </c>
      <c r="G37" s="151" t="s">
        <v>4042</v>
      </c>
      <c r="H37" s="151"/>
      <c r="I37" s="151"/>
      <c r="J37" s="151"/>
    </row>
    <row r="38" customFormat="false" ht="13.5" hidden="false" customHeight="true" outlineLevel="1" collapsed="false">
      <c r="A38" s="151" t="s">
        <v>4041</v>
      </c>
      <c r="B38" s="151" t="s">
        <v>4041</v>
      </c>
      <c r="C38" s="151" t="s">
        <v>54</v>
      </c>
      <c r="D38" s="151" t="s">
        <v>1955</v>
      </c>
      <c r="E38" s="152" t="n">
        <v>572</v>
      </c>
      <c r="F38" s="152" t="n">
        <v>6864</v>
      </c>
      <c r="G38" s="151" t="s">
        <v>4042</v>
      </c>
      <c r="H38" s="151"/>
      <c r="I38" s="151"/>
      <c r="J38" s="151"/>
    </row>
    <row r="39" customFormat="false" ht="13.5" hidden="false" customHeight="true" outlineLevel="1" collapsed="false">
      <c r="A39" s="151" t="s">
        <v>4041</v>
      </c>
      <c r="B39" s="151" t="s">
        <v>4041</v>
      </c>
      <c r="C39" s="151" t="s">
        <v>24</v>
      </c>
      <c r="D39" s="151" t="s">
        <v>1927</v>
      </c>
      <c r="E39" s="152" t="n">
        <v>539.45</v>
      </c>
      <c r="F39" s="152" t="n">
        <v>6473.4</v>
      </c>
      <c r="G39" s="151" t="s">
        <v>4042</v>
      </c>
      <c r="H39" s="151"/>
      <c r="I39" s="151"/>
      <c r="J39" s="151"/>
    </row>
    <row r="40" customFormat="false" ht="13.5" hidden="false" customHeight="true" outlineLevel="1" collapsed="false">
      <c r="A40" s="151" t="s">
        <v>4041</v>
      </c>
      <c r="B40" s="151" t="s">
        <v>4041</v>
      </c>
      <c r="C40" s="151" t="s">
        <v>405</v>
      </c>
      <c r="D40" s="151" t="s">
        <v>1942</v>
      </c>
      <c r="E40" s="152" t="n">
        <v>40</v>
      </c>
      <c r="F40" s="152" t="n">
        <v>480</v>
      </c>
      <c r="G40" s="151" t="s">
        <v>4042</v>
      </c>
      <c r="H40" s="151"/>
      <c r="I40" s="151"/>
      <c r="J40" s="151"/>
    </row>
    <row r="41" customFormat="false" ht="13.5" hidden="false" customHeight="true" outlineLevel="1" collapsed="false">
      <c r="A41" s="151" t="s">
        <v>4041</v>
      </c>
      <c r="B41" s="151" t="s">
        <v>4041</v>
      </c>
      <c r="C41" s="151" t="s">
        <v>405</v>
      </c>
      <c r="D41" s="151" t="s">
        <v>1950</v>
      </c>
      <c r="E41" s="152" t="n">
        <v>40</v>
      </c>
      <c r="F41" s="152" t="n">
        <v>480</v>
      </c>
      <c r="G41" s="151" t="s">
        <v>4042</v>
      </c>
      <c r="H41" s="151"/>
      <c r="I41" s="151"/>
      <c r="J41" s="151"/>
    </row>
    <row r="42" customFormat="false" ht="13.5" hidden="false" customHeight="true" outlineLevel="1" collapsed="false">
      <c r="A42" s="151" t="s">
        <v>4041</v>
      </c>
      <c r="B42" s="151" t="s">
        <v>4041</v>
      </c>
      <c r="C42" s="151" t="s">
        <v>48</v>
      </c>
      <c r="D42" s="151" t="s">
        <v>1927</v>
      </c>
      <c r="E42" s="152" t="n">
        <v>405.96</v>
      </c>
      <c r="F42" s="152" t="n">
        <v>4871.52</v>
      </c>
      <c r="G42" s="151" t="s">
        <v>4042</v>
      </c>
      <c r="H42" s="151"/>
      <c r="I42" s="151"/>
      <c r="J42" s="151"/>
    </row>
    <row r="43" customFormat="false" ht="13.5" hidden="false" customHeight="true" outlineLevel="1" collapsed="false">
      <c r="A43" s="151" t="s">
        <v>4041</v>
      </c>
      <c r="B43" s="151" t="s">
        <v>4041</v>
      </c>
      <c r="C43" s="151" t="s">
        <v>405</v>
      </c>
      <c r="D43" s="151" t="s">
        <v>1878</v>
      </c>
      <c r="E43" s="152" t="n">
        <v>40</v>
      </c>
      <c r="F43" s="152" t="n">
        <v>480</v>
      </c>
      <c r="G43" s="151" t="s">
        <v>4042</v>
      </c>
      <c r="H43" s="151"/>
      <c r="I43" s="151"/>
      <c r="J43" s="151"/>
    </row>
    <row r="44" customFormat="false" ht="13.5" hidden="false" customHeight="true" outlineLevel="1" collapsed="false">
      <c r="A44" s="151" t="s">
        <v>4041</v>
      </c>
      <c r="B44" s="151" t="s">
        <v>4041</v>
      </c>
      <c r="C44" s="151" t="s">
        <v>405</v>
      </c>
      <c r="D44" s="151" t="s">
        <v>1910</v>
      </c>
      <c r="E44" s="152" t="n">
        <v>40</v>
      </c>
      <c r="F44" s="152" t="n">
        <v>480</v>
      </c>
      <c r="G44" s="151" t="s">
        <v>4042</v>
      </c>
      <c r="H44" s="151"/>
      <c r="I44" s="151"/>
      <c r="J44" s="151"/>
    </row>
    <row r="45" customFormat="false" ht="13.5" hidden="false" customHeight="true" outlineLevel="1" collapsed="false">
      <c r="A45" s="151" t="s">
        <v>4041</v>
      </c>
      <c r="B45" s="151" t="s">
        <v>4041</v>
      </c>
      <c r="C45" s="151" t="s">
        <v>405</v>
      </c>
      <c r="D45" s="151" t="s">
        <v>1902</v>
      </c>
      <c r="E45" s="152" t="n">
        <v>40</v>
      </c>
      <c r="F45" s="152" t="n">
        <v>480</v>
      </c>
      <c r="G45" s="151" t="s">
        <v>4042</v>
      </c>
      <c r="H45" s="151"/>
      <c r="I45" s="151"/>
      <c r="J45" s="151"/>
    </row>
    <row r="46" customFormat="false" ht="13.5" hidden="false" customHeight="true" outlineLevel="1" collapsed="false">
      <c r="A46" s="151" t="s">
        <v>4041</v>
      </c>
      <c r="B46" s="151" t="s">
        <v>4041</v>
      </c>
      <c r="C46" s="151" t="s">
        <v>405</v>
      </c>
      <c r="D46" s="151" t="s">
        <v>1901</v>
      </c>
      <c r="E46" s="152" t="n">
        <v>40</v>
      </c>
      <c r="F46" s="152" t="n">
        <v>480</v>
      </c>
      <c r="G46" s="151" t="s">
        <v>4042</v>
      </c>
      <c r="H46" s="151"/>
      <c r="I46" s="151"/>
      <c r="J46" s="151"/>
    </row>
    <row r="47" customFormat="false" ht="13.5" hidden="false" customHeight="true" outlineLevel="1" collapsed="false">
      <c r="A47" s="151" t="s">
        <v>4041</v>
      </c>
      <c r="B47" s="151" t="s">
        <v>4041</v>
      </c>
      <c r="C47" s="151" t="s">
        <v>405</v>
      </c>
      <c r="D47" s="151" t="s">
        <v>1897</v>
      </c>
      <c r="E47" s="152" t="n">
        <v>40</v>
      </c>
      <c r="F47" s="152" t="n">
        <v>480</v>
      </c>
      <c r="G47" s="151" t="s">
        <v>4042</v>
      </c>
      <c r="H47" s="151"/>
      <c r="I47" s="151"/>
      <c r="J47" s="151"/>
    </row>
    <row r="48" customFormat="false" ht="13.5" hidden="false" customHeight="true" outlineLevel="1" collapsed="false">
      <c r="A48" s="151" t="s">
        <v>4041</v>
      </c>
      <c r="B48" s="151" t="s">
        <v>4041</v>
      </c>
      <c r="C48" s="151" t="s">
        <v>405</v>
      </c>
      <c r="D48" s="151" t="s">
        <v>1891</v>
      </c>
      <c r="E48" s="152" t="n">
        <v>40</v>
      </c>
      <c r="F48" s="152" t="n">
        <v>480</v>
      </c>
      <c r="G48" s="151" t="s">
        <v>4042</v>
      </c>
      <c r="H48" s="151"/>
      <c r="I48" s="151"/>
      <c r="J48" s="151"/>
    </row>
    <row r="49" customFormat="false" ht="13.5" hidden="false" customHeight="true" outlineLevel="1" collapsed="false">
      <c r="A49" s="151" t="s">
        <v>4041</v>
      </c>
      <c r="B49" s="151" t="s">
        <v>4041</v>
      </c>
      <c r="C49" s="151" t="s">
        <v>405</v>
      </c>
      <c r="D49" s="151" t="s">
        <v>1913</v>
      </c>
      <c r="E49" s="152" t="n">
        <v>40</v>
      </c>
      <c r="F49" s="152" t="n">
        <v>480</v>
      </c>
      <c r="G49" s="151" t="s">
        <v>4042</v>
      </c>
      <c r="H49" s="151"/>
      <c r="I49" s="151"/>
      <c r="J49" s="151"/>
    </row>
    <row r="50" customFormat="false" ht="13.5" hidden="false" customHeight="true" outlineLevel="1" collapsed="false">
      <c r="A50" s="151" t="s">
        <v>4041</v>
      </c>
      <c r="B50" s="151" t="s">
        <v>4041</v>
      </c>
      <c r="C50" s="151" t="s">
        <v>405</v>
      </c>
      <c r="D50" s="151" t="s">
        <v>1880</v>
      </c>
      <c r="E50" s="152" t="n">
        <v>40</v>
      </c>
      <c r="F50" s="152" t="n">
        <v>480</v>
      </c>
      <c r="G50" s="151" t="s">
        <v>4042</v>
      </c>
      <c r="H50" s="151"/>
      <c r="I50" s="151"/>
      <c r="J50" s="151"/>
    </row>
    <row r="51" customFormat="false" ht="13.5" hidden="false" customHeight="true" outlineLevel="1" collapsed="false">
      <c r="A51" s="151" t="s">
        <v>4041</v>
      </c>
      <c r="B51" s="151" t="s">
        <v>4041</v>
      </c>
      <c r="C51" s="151" t="s">
        <v>405</v>
      </c>
      <c r="D51" s="151" t="s">
        <v>1933</v>
      </c>
      <c r="E51" s="152" t="n">
        <v>40</v>
      </c>
      <c r="F51" s="152" t="n">
        <v>480</v>
      </c>
      <c r="G51" s="151" t="s">
        <v>4042</v>
      </c>
      <c r="H51" s="151"/>
      <c r="I51" s="151"/>
      <c r="J51" s="151"/>
    </row>
    <row r="52" customFormat="false" ht="13.5" hidden="false" customHeight="true" outlineLevel="1" collapsed="false">
      <c r="A52" s="151" t="s">
        <v>4041</v>
      </c>
      <c r="B52" s="151" t="s">
        <v>4041</v>
      </c>
      <c r="C52" s="151" t="s">
        <v>410</v>
      </c>
      <c r="D52" s="151" t="s">
        <v>1951</v>
      </c>
      <c r="E52" s="152" t="n">
        <v>50</v>
      </c>
      <c r="F52" s="152" t="n">
        <v>600</v>
      </c>
      <c r="G52" s="151" t="s">
        <v>4042</v>
      </c>
      <c r="H52" s="151"/>
      <c r="I52" s="151"/>
      <c r="J52" s="151"/>
    </row>
    <row r="53" customFormat="false" ht="13.5" hidden="false" customHeight="true" outlineLevel="1" collapsed="false">
      <c r="A53" s="151" t="s">
        <v>4041</v>
      </c>
      <c r="B53" s="151" t="s">
        <v>4041</v>
      </c>
      <c r="C53" s="151" t="s">
        <v>54</v>
      </c>
      <c r="D53" s="151" t="s">
        <v>1948</v>
      </c>
      <c r="E53" s="152" t="n">
        <v>297.69</v>
      </c>
      <c r="F53" s="152" t="n">
        <v>3572.28</v>
      </c>
      <c r="G53" s="151" t="s">
        <v>4042</v>
      </c>
      <c r="H53" s="151"/>
      <c r="I53" s="151"/>
      <c r="J53" s="151"/>
    </row>
    <row r="54" customFormat="false" ht="13.5" hidden="false" customHeight="true" outlineLevel="1" collapsed="false">
      <c r="A54" s="151" t="s">
        <v>4041</v>
      </c>
      <c r="B54" s="151" t="s">
        <v>4041</v>
      </c>
      <c r="C54" s="151" t="s">
        <v>405</v>
      </c>
      <c r="D54" s="151" t="s">
        <v>1920</v>
      </c>
      <c r="E54" s="152" t="n">
        <v>40</v>
      </c>
      <c r="F54" s="152" t="n">
        <v>480</v>
      </c>
      <c r="G54" s="151" t="s">
        <v>4042</v>
      </c>
      <c r="H54" s="151"/>
      <c r="I54" s="151"/>
      <c r="J54" s="151"/>
    </row>
    <row r="55" customFormat="false" ht="13.5" hidden="false" customHeight="true" outlineLevel="1" collapsed="false">
      <c r="A55" s="151" t="s">
        <v>4041</v>
      </c>
      <c r="B55" s="151" t="s">
        <v>4041</v>
      </c>
      <c r="C55" s="151" t="s">
        <v>405</v>
      </c>
      <c r="D55" s="151" t="s">
        <v>1888</v>
      </c>
      <c r="E55" s="152" t="n">
        <v>40</v>
      </c>
      <c r="F55" s="152" t="n">
        <v>480</v>
      </c>
      <c r="G55" s="151" t="s">
        <v>4042</v>
      </c>
      <c r="H55" s="151"/>
      <c r="I55" s="151"/>
      <c r="J55" s="151"/>
    </row>
    <row r="56" customFormat="false" ht="13.5" hidden="false" customHeight="true" outlineLevel="1" collapsed="false">
      <c r="A56" s="151" t="s">
        <v>4041</v>
      </c>
      <c r="B56" s="151" t="s">
        <v>4041</v>
      </c>
      <c r="C56" s="151" t="s">
        <v>405</v>
      </c>
      <c r="D56" s="151" t="s">
        <v>1924</v>
      </c>
      <c r="E56" s="152" t="n">
        <v>40</v>
      </c>
      <c r="F56" s="152" t="n">
        <v>480</v>
      </c>
      <c r="G56" s="151" t="s">
        <v>4042</v>
      </c>
      <c r="H56" s="151"/>
      <c r="I56" s="151"/>
      <c r="J56" s="151"/>
    </row>
    <row r="57" customFormat="false" ht="13.5" hidden="false" customHeight="true" outlineLevel="1" collapsed="false">
      <c r="A57" s="151" t="s">
        <v>4041</v>
      </c>
      <c r="B57" s="151" t="s">
        <v>4041</v>
      </c>
      <c r="C57" s="151" t="s">
        <v>20</v>
      </c>
      <c r="D57" s="151" t="s">
        <v>1903</v>
      </c>
      <c r="E57" s="152" t="n">
        <v>1450.37</v>
      </c>
      <c r="F57" s="152" t="n">
        <v>17404.44</v>
      </c>
      <c r="G57" s="151" t="s">
        <v>4042</v>
      </c>
      <c r="H57" s="151"/>
      <c r="I57" s="151"/>
      <c r="J57" s="151"/>
    </row>
    <row r="58" customFormat="false" ht="13.5" hidden="false" customHeight="true" outlineLevel="1" collapsed="false">
      <c r="A58" s="151" t="s">
        <v>4041</v>
      </c>
      <c r="B58" s="151" t="s">
        <v>4041</v>
      </c>
      <c r="C58" s="151" t="s">
        <v>405</v>
      </c>
      <c r="D58" s="151" t="s">
        <v>1934</v>
      </c>
      <c r="E58" s="152" t="n">
        <v>40</v>
      </c>
      <c r="F58" s="152" t="n">
        <v>480</v>
      </c>
      <c r="G58" s="151" t="s">
        <v>4042</v>
      </c>
      <c r="H58" s="151"/>
      <c r="I58" s="151"/>
      <c r="J58" s="151"/>
    </row>
    <row r="59" customFormat="false" ht="13.5" hidden="false" customHeight="true" outlineLevel="1" collapsed="false">
      <c r="A59" s="151" t="s">
        <v>4041</v>
      </c>
      <c r="B59" s="151" t="s">
        <v>4041</v>
      </c>
      <c r="C59" s="151" t="s">
        <v>405</v>
      </c>
      <c r="D59" s="151" t="s">
        <v>1940</v>
      </c>
      <c r="E59" s="152" t="n">
        <v>40</v>
      </c>
      <c r="F59" s="152" t="n">
        <v>480</v>
      </c>
      <c r="G59" s="151" t="s">
        <v>4042</v>
      </c>
      <c r="H59" s="151"/>
      <c r="I59" s="151"/>
      <c r="J59" s="151"/>
    </row>
    <row r="60" customFormat="false" ht="13.5" hidden="false" customHeight="true" outlineLevel="1" collapsed="false">
      <c r="A60" s="151" t="s">
        <v>4041</v>
      </c>
      <c r="B60" s="151" t="s">
        <v>4041</v>
      </c>
      <c r="C60" s="151" t="s">
        <v>405</v>
      </c>
      <c r="D60" s="151" t="s">
        <v>1916</v>
      </c>
      <c r="E60" s="152" t="n">
        <v>40</v>
      </c>
      <c r="F60" s="152" t="n">
        <v>480</v>
      </c>
      <c r="G60" s="151" t="s">
        <v>4042</v>
      </c>
      <c r="H60" s="151"/>
      <c r="I60" s="151"/>
      <c r="J60" s="151"/>
    </row>
    <row r="61" customFormat="false" ht="13.5" hidden="false" customHeight="true" outlineLevel="1" collapsed="false">
      <c r="A61" s="151" t="s">
        <v>4041</v>
      </c>
      <c r="B61" s="151" t="s">
        <v>4041</v>
      </c>
      <c r="C61" s="151" t="s">
        <v>405</v>
      </c>
      <c r="D61" s="151" t="s">
        <v>1945</v>
      </c>
      <c r="E61" s="152" t="n">
        <v>40</v>
      </c>
      <c r="F61" s="152" t="n">
        <v>480</v>
      </c>
      <c r="G61" s="151" t="s">
        <v>4042</v>
      </c>
      <c r="H61" s="151"/>
      <c r="I61" s="151"/>
      <c r="J61" s="151"/>
    </row>
    <row r="62" customFormat="false" ht="13.5" hidden="false" customHeight="true" outlineLevel="1" collapsed="false">
      <c r="A62" s="151" t="s">
        <v>4041</v>
      </c>
      <c r="B62" s="151" t="s">
        <v>4041</v>
      </c>
      <c r="C62" s="151" t="s">
        <v>405</v>
      </c>
      <c r="D62" s="151" t="s">
        <v>1921</v>
      </c>
      <c r="E62" s="152" t="n">
        <v>40</v>
      </c>
      <c r="F62" s="152" t="n">
        <v>480</v>
      </c>
      <c r="G62" s="151" t="s">
        <v>4042</v>
      </c>
      <c r="H62" s="151"/>
      <c r="I62" s="151"/>
      <c r="J62" s="151"/>
    </row>
    <row r="63" customFormat="false" ht="13.5" hidden="false" customHeight="true" outlineLevel="1" collapsed="false">
      <c r="A63" s="151" t="s">
        <v>2511</v>
      </c>
      <c r="B63" s="151" t="s">
        <v>4043</v>
      </c>
      <c r="C63" s="151" t="s">
        <v>59</v>
      </c>
      <c r="D63" s="151" t="s">
        <v>1949</v>
      </c>
      <c r="E63" s="152" t="n">
        <v>225</v>
      </c>
      <c r="F63" s="152" t="n">
        <v>2700</v>
      </c>
      <c r="G63" s="151" t="s">
        <v>4042</v>
      </c>
      <c r="H63" s="151"/>
      <c r="I63" s="151"/>
      <c r="J63" s="151"/>
    </row>
    <row r="64" customFormat="false" ht="13.5" hidden="false" customHeight="true" outlineLevel="1" collapsed="false">
      <c r="A64" s="151" t="s">
        <v>2511</v>
      </c>
      <c r="B64" s="151" t="s">
        <v>4044</v>
      </c>
      <c r="C64" s="151" t="s">
        <v>48</v>
      </c>
      <c r="D64" s="151" t="s">
        <v>1881</v>
      </c>
      <c r="E64" s="152" t="n">
        <v>854.39</v>
      </c>
      <c r="F64" s="152" t="n">
        <v>10252.68</v>
      </c>
      <c r="G64" s="151" t="s">
        <v>4042</v>
      </c>
      <c r="H64" s="151"/>
      <c r="I64" s="151"/>
      <c r="J64" s="151"/>
    </row>
    <row r="65" customFormat="false" ht="13.5" hidden="false" customHeight="true" outlineLevel="1" collapsed="false">
      <c r="A65" s="151" t="s">
        <v>4045</v>
      </c>
      <c r="B65" s="151" t="s">
        <v>4046</v>
      </c>
      <c r="C65" s="151" t="s">
        <v>405</v>
      </c>
      <c r="D65" s="151" t="s">
        <v>1906</v>
      </c>
      <c r="E65" s="152" t="n">
        <v>40</v>
      </c>
      <c r="F65" s="152" t="n">
        <v>480</v>
      </c>
      <c r="G65" s="151" t="s">
        <v>4042</v>
      </c>
      <c r="H65" s="151"/>
      <c r="I65" s="151"/>
      <c r="J65" s="151"/>
    </row>
    <row r="66" customFormat="false" ht="13.5" hidden="false" customHeight="true" outlineLevel="1" collapsed="false">
      <c r="A66" s="151" t="s">
        <v>4045</v>
      </c>
      <c r="B66" s="151" t="s">
        <v>4047</v>
      </c>
      <c r="C66" s="151" t="s">
        <v>405</v>
      </c>
      <c r="D66" s="151" t="s">
        <v>1907</v>
      </c>
      <c r="E66" s="152" t="n">
        <v>40</v>
      </c>
      <c r="F66" s="152" t="n">
        <v>480</v>
      </c>
      <c r="G66" s="151" t="s">
        <v>4042</v>
      </c>
      <c r="H66" s="151"/>
      <c r="I66" s="151"/>
      <c r="J66" s="151"/>
    </row>
    <row r="67" customFormat="false" ht="13.5" hidden="false" customHeight="true" outlineLevel="1" collapsed="false">
      <c r="A67" s="151" t="s">
        <v>4048</v>
      </c>
      <c r="B67" s="151" t="s">
        <v>4049</v>
      </c>
      <c r="C67" s="151" t="s">
        <v>54</v>
      </c>
      <c r="D67" s="151" t="s">
        <v>1932</v>
      </c>
      <c r="E67" s="152" t="n">
        <v>894.19</v>
      </c>
      <c r="F67" s="152" t="n">
        <v>10730.28</v>
      </c>
      <c r="G67" s="151" t="s">
        <v>4042</v>
      </c>
      <c r="H67" s="151"/>
      <c r="I67" s="151"/>
      <c r="J67" s="151"/>
    </row>
    <row r="68" customFormat="false" ht="13.5" hidden="false" customHeight="true" outlineLevel="1" collapsed="false">
      <c r="A68" s="151" t="s">
        <v>4048</v>
      </c>
      <c r="B68" s="151" t="s">
        <v>4050</v>
      </c>
      <c r="C68" s="151" t="s">
        <v>59</v>
      </c>
      <c r="D68" s="151" t="s">
        <v>1929</v>
      </c>
      <c r="E68" s="152" t="n">
        <v>425</v>
      </c>
      <c r="F68" s="152" t="n">
        <v>5100</v>
      </c>
      <c r="G68" s="151" t="s">
        <v>4042</v>
      </c>
      <c r="H68" s="151"/>
      <c r="I68" s="151"/>
      <c r="J68" s="151"/>
    </row>
    <row r="69" customFormat="false" ht="13.5" hidden="false" customHeight="true" outlineLevel="1" collapsed="false">
      <c r="A69" s="151" t="s">
        <v>2925</v>
      </c>
      <c r="B69" s="151" t="s">
        <v>4051</v>
      </c>
      <c r="C69" s="151" t="s">
        <v>405</v>
      </c>
      <c r="D69" s="151" t="s">
        <v>1896</v>
      </c>
      <c r="E69" s="152" t="n">
        <v>40</v>
      </c>
      <c r="F69" s="152" t="n">
        <v>480</v>
      </c>
      <c r="G69" s="151" t="s">
        <v>4042</v>
      </c>
      <c r="H69" s="151"/>
      <c r="I69" s="151"/>
      <c r="J69" s="151"/>
    </row>
    <row r="70" customFormat="false" ht="13.5" hidden="false" customHeight="true" outlineLevel="1" collapsed="false">
      <c r="A70" s="151" t="s">
        <v>4052</v>
      </c>
      <c r="B70" s="151" t="s">
        <v>4053</v>
      </c>
      <c r="C70" s="151" t="s">
        <v>59</v>
      </c>
      <c r="D70" s="151" t="s">
        <v>1943</v>
      </c>
      <c r="E70" s="152" t="n">
        <v>475</v>
      </c>
      <c r="F70" s="152" t="n">
        <v>5700</v>
      </c>
      <c r="G70" s="151" t="s">
        <v>4042</v>
      </c>
      <c r="H70" s="151"/>
      <c r="I70" s="151"/>
      <c r="J70" s="151"/>
    </row>
    <row r="71" customFormat="false" ht="13.5" hidden="false" customHeight="true" outlineLevel="1" collapsed="false">
      <c r="A71" s="151" t="s">
        <v>4052</v>
      </c>
      <c r="B71" s="151" t="s">
        <v>4054</v>
      </c>
      <c r="C71" s="151" t="s">
        <v>59</v>
      </c>
      <c r="D71" s="151" t="s">
        <v>1885</v>
      </c>
      <c r="E71" s="152" t="n">
        <v>425</v>
      </c>
      <c r="F71" s="152" t="n">
        <v>5100</v>
      </c>
      <c r="G71" s="151" t="s">
        <v>4042</v>
      </c>
      <c r="H71" s="151"/>
      <c r="I71" s="151"/>
      <c r="J71" s="151"/>
    </row>
    <row r="72" customFormat="false" ht="13.5" hidden="false" customHeight="true" outlineLevel="1" collapsed="false">
      <c r="A72" s="151" t="s">
        <v>4052</v>
      </c>
      <c r="B72" s="151" t="s">
        <v>4055</v>
      </c>
      <c r="C72" s="151" t="s">
        <v>59</v>
      </c>
      <c r="D72" s="151" t="s">
        <v>1947</v>
      </c>
      <c r="E72" s="152" t="n">
        <v>225</v>
      </c>
      <c r="F72" s="152" t="n">
        <v>2700</v>
      </c>
      <c r="G72" s="151" t="s">
        <v>4042</v>
      </c>
      <c r="H72" s="151"/>
      <c r="I72" s="151"/>
      <c r="J72" s="151"/>
    </row>
    <row r="73" customFormat="false" ht="13.5" hidden="false" customHeight="true" outlineLevel="1" collapsed="false">
      <c r="A73" s="151" t="s">
        <v>4052</v>
      </c>
      <c r="B73" s="151" t="s">
        <v>4056</v>
      </c>
      <c r="C73" s="151" t="s">
        <v>48</v>
      </c>
      <c r="D73" s="151" t="s">
        <v>1925</v>
      </c>
      <c r="E73" s="152" t="n">
        <v>405.96</v>
      </c>
      <c r="F73" s="152" t="n">
        <v>4871.52</v>
      </c>
      <c r="G73" s="151" t="s">
        <v>4042</v>
      </c>
      <c r="H73" s="151"/>
      <c r="I73" s="151"/>
      <c r="J73" s="151"/>
    </row>
    <row r="74" customFormat="false" ht="13.5" hidden="false" customHeight="true" outlineLevel="1" collapsed="false">
      <c r="A74" s="151" t="s">
        <v>4052</v>
      </c>
      <c r="B74" s="151" t="s">
        <v>4057</v>
      </c>
      <c r="C74" s="151" t="s">
        <v>54</v>
      </c>
      <c r="D74" s="151" t="s">
        <v>1930</v>
      </c>
      <c r="E74" s="152" t="n">
        <v>1155.24</v>
      </c>
      <c r="F74" s="152" t="n">
        <v>13862.88</v>
      </c>
      <c r="G74" s="151" t="s">
        <v>4042</v>
      </c>
      <c r="H74" s="151"/>
      <c r="I74" s="151"/>
      <c r="J74" s="151"/>
    </row>
    <row r="75" customFormat="false" ht="13.5" hidden="false" customHeight="true" outlineLevel="1" collapsed="false">
      <c r="A75" s="151" t="s">
        <v>4052</v>
      </c>
      <c r="B75" s="151" t="s">
        <v>4057</v>
      </c>
      <c r="C75" s="151" t="s">
        <v>20</v>
      </c>
      <c r="D75" s="151" t="s">
        <v>1930</v>
      </c>
      <c r="E75" s="152" t="n">
        <v>1555.39</v>
      </c>
      <c r="F75" s="152" t="n">
        <v>18664.68</v>
      </c>
      <c r="G75" s="151" t="s">
        <v>4042</v>
      </c>
      <c r="H75" s="151"/>
      <c r="I75" s="151"/>
      <c r="J75" s="151"/>
    </row>
    <row r="76" customFormat="false" ht="13.5" hidden="false" customHeight="true" outlineLevel="1" collapsed="false">
      <c r="A76" s="151" t="s">
        <v>4052</v>
      </c>
      <c r="B76" s="151" t="s">
        <v>4057</v>
      </c>
      <c r="C76" s="151" t="s">
        <v>24</v>
      </c>
      <c r="D76" s="151" t="s">
        <v>1930</v>
      </c>
      <c r="E76" s="152" t="n">
        <v>716.45</v>
      </c>
      <c r="F76" s="152" t="n">
        <v>8597.4</v>
      </c>
      <c r="G76" s="151" t="s">
        <v>4042</v>
      </c>
      <c r="H76" s="151"/>
      <c r="I76" s="151"/>
      <c r="J76" s="151"/>
    </row>
    <row r="77" customFormat="false" ht="13.5" hidden="false" customHeight="true" outlineLevel="1" collapsed="false">
      <c r="A77" s="151" t="s">
        <v>4052</v>
      </c>
      <c r="B77" s="151" t="s">
        <v>4057</v>
      </c>
      <c r="C77" s="151" t="s">
        <v>405</v>
      </c>
      <c r="D77" s="151" t="s">
        <v>1930</v>
      </c>
      <c r="E77" s="152" t="n">
        <v>40</v>
      </c>
      <c r="F77" s="152" t="n">
        <v>480</v>
      </c>
      <c r="G77" s="151" t="s">
        <v>4042</v>
      </c>
      <c r="H77" s="151"/>
      <c r="I77" s="151"/>
      <c r="J77" s="151"/>
    </row>
    <row r="78" customFormat="false" ht="13.5" hidden="false" customHeight="true" outlineLevel="1" collapsed="false">
      <c r="A78" s="151" t="s">
        <v>4052</v>
      </c>
      <c r="B78" s="151" t="s">
        <v>4058</v>
      </c>
      <c r="C78" s="151" t="s">
        <v>48</v>
      </c>
      <c r="D78" s="151" t="s">
        <v>1904</v>
      </c>
      <c r="E78" s="152" t="n">
        <v>1687.8</v>
      </c>
      <c r="F78" s="152" t="n">
        <v>20253.6</v>
      </c>
      <c r="G78" s="151" t="s">
        <v>4042</v>
      </c>
      <c r="H78" s="151"/>
      <c r="I78" s="151"/>
      <c r="J78" s="151"/>
    </row>
    <row r="79" customFormat="false" ht="13.5" hidden="false" customHeight="true" outlineLevel="1" collapsed="false">
      <c r="A79" s="151" t="s">
        <v>4052</v>
      </c>
      <c r="B79" s="151" t="s">
        <v>4054</v>
      </c>
      <c r="C79" s="151" t="s">
        <v>54</v>
      </c>
      <c r="D79" s="151" t="s">
        <v>1885</v>
      </c>
      <c r="E79" s="152" t="n">
        <v>284.19</v>
      </c>
      <c r="F79" s="152" t="n">
        <v>3410.28</v>
      </c>
      <c r="G79" s="151" t="s">
        <v>4042</v>
      </c>
      <c r="H79" s="151"/>
      <c r="I79" s="151"/>
      <c r="J79" s="151"/>
    </row>
    <row r="80" customFormat="false" ht="13.5" hidden="false" customHeight="true" outlineLevel="1" collapsed="false">
      <c r="A80" s="151" t="s">
        <v>4052</v>
      </c>
      <c r="B80" s="151" t="s">
        <v>4059</v>
      </c>
      <c r="C80" s="151" t="s">
        <v>405</v>
      </c>
      <c r="D80" s="151" t="s">
        <v>1883</v>
      </c>
      <c r="E80" s="152" t="n">
        <v>40</v>
      </c>
      <c r="F80" s="152" t="n">
        <v>480</v>
      </c>
      <c r="G80" s="151" t="s">
        <v>4042</v>
      </c>
      <c r="H80" s="151"/>
      <c r="I80" s="151"/>
      <c r="J80" s="151"/>
    </row>
    <row r="81" customFormat="false" ht="13.5" hidden="false" customHeight="true" outlineLevel="1" collapsed="false">
      <c r="A81" s="151" t="s">
        <v>4052</v>
      </c>
      <c r="B81" s="151" t="s">
        <v>4060</v>
      </c>
      <c r="C81" s="151" t="s">
        <v>48</v>
      </c>
      <c r="D81" s="151" t="s">
        <v>1886</v>
      </c>
      <c r="E81" s="152" t="n">
        <v>1201.44</v>
      </c>
      <c r="F81" s="152" t="n">
        <v>14417.28</v>
      </c>
      <c r="G81" s="151" t="s">
        <v>4042</v>
      </c>
      <c r="H81" s="151"/>
      <c r="I81" s="151"/>
      <c r="J81" s="151"/>
    </row>
    <row r="82" customFormat="false" ht="13.5" hidden="false" customHeight="true" outlineLevel="1" collapsed="false">
      <c r="A82" s="151" t="s">
        <v>4052</v>
      </c>
      <c r="B82" s="151" t="s">
        <v>4060</v>
      </c>
      <c r="C82" s="151" t="s">
        <v>54</v>
      </c>
      <c r="D82" s="151" t="s">
        <v>1886</v>
      </c>
      <c r="E82" s="152" t="n">
        <v>1018.69</v>
      </c>
      <c r="F82" s="152" t="n">
        <v>12224.28</v>
      </c>
      <c r="G82" s="151" t="s">
        <v>4042</v>
      </c>
      <c r="H82" s="151"/>
      <c r="I82" s="151"/>
      <c r="J82" s="151"/>
    </row>
    <row r="83" customFormat="false" ht="13.5" hidden="false" customHeight="true" outlineLevel="1" collapsed="false">
      <c r="A83" s="151" t="s">
        <v>4052</v>
      </c>
      <c r="B83" s="151" t="s">
        <v>4057</v>
      </c>
      <c r="C83" s="151" t="s">
        <v>48</v>
      </c>
      <c r="D83" s="151" t="s">
        <v>1930</v>
      </c>
      <c r="E83" s="152" t="n">
        <v>405.96</v>
      </c>
      <c r="F83" s="152" t="n">
        <v>4871.52</v>
      </c>
      <c r="G83" s="151" t="s">
        <v>4042</v>
      </c>
      <c r="H83" s="151"/>
      <c r="I83" s="151"/>
      <c r="J83" s="151"/>
    </row>
    <row r="84" customFormat="false" ht="13.5" hidden="false" customHeight="true" outlineLevel="1" collapsed="false">
      <c r="A84" s="151" t="s">
        <v>4052</v>
      </c>
      <c r="B84" s="151" t="s">
        <v>4056</v>
      </c>
      <c r="C84" s="151" t="s">
        <v>24</v>
      </c>
      <c r="D84" s="151" t="s">
        <v>1925</v>
      </c>
      <c r="E84" s="152" t="n">
        <v>539.45</v>
      </c>
      <c r="F84" s="152" t="n">
        <v>6473.4</v>
      </c>
      <c r="G84" s="151" t="s">
        <v>4042</v>
      </c>
      <c r="H84" s="151"/>
      <c r="I84" s="151"/>
      <c r="J84" s="151"/>
    </row>
    <row r="85" customFormat="false" ht="13.5" hidden="false" customHeight="true" outlineLevel="1" collapsed="false">
      <c r="A85" s="151" t="s">
        <v>4052</v>
      </c>
      <c r="B85" s="151" t="s">
        <v>4061</v>
      </c>
      <c r="C85" s="151" t="s">
        <v>59</v>
      </c>
      <c r="D85" s="151" t="s">
        <v>1887</v>
      </c>
      <c r="E85" s="152" t="n">
        <v>425</v>
      </c>
      <c r="F85" s="152" t="n">
        <v>5100</v>
      </c>
      <c r="G85" s="151" t="s">
        <v>4042</v>
      </c>
      <c r="H85" s="151"/>
      <c r="I85" s="151"/>
      <c r="J85" s="151"/>
    </row>
    <row r="86" customFormat="false" ht="13.5" hidden="false" customHeight="true" outlineLevel="1" collapsed="false">
      <c r="A86" s="151" t="s">
        <v>4062</v>
      </c>
      <c r="B86" s="151" t="s">
        <v>4063</v>
      </c>
      <c r="C86" s="151" t="s">
        <v>59</v>
      </c>
      <c r="D86" s="151" t="s">
        <v>1922</v>
      </c>
      <c r="E86" s="152" t="n">
        <v>225</v>
      </c>
      <c r="F86" s="152" t="n">
        <v>2700</v>
      </c>
      <c r="G86" s="151" t="s">
        <v>4042</v>
      </c>
      <c r="H86" s="151"/>
      <c r="I86" s="151"/>
      <c r="J86" s="151"/>
    </row>
    <row r="87" customFormat="false" ht="13.5" hidden="false" customHeight="true" outlineLevel="1" collapsed="false">
      <c r="A87" s="151" t="s">
        <v>4062</v>
      </c>
      <c r="B87" s="151" t="s">
        <v>4063</v>
      </c>
      <c r="C87" s="151" t="s">
        <v>54</v>
      </c>
      <c r="D87" s="151" t="s">
        <v>1922</v>
      </c>
      <c r="E87" s="152" t="n">
        <v>572</v>
      </c>
      <c r="F87" s="152" t="n">
        <v>6864</v>
      </c>
      <c r="G87" s="151" t="s">
        <v>4042</v>
      </c>
      <c r="H87" s="151"/>
      <c r="I87" s="151"/>
      <c r="J87" s="151"/>
    </row>
    <row r="88" customFormat="false" ht="13.5" hidden="false" customHeight="true" outlineLevel="1" collapsed="false">
      <c r="A88" s="151" t="s">
        <v>4064</v>
      </c>
      <c r="B88" s="151" t="s">
        <v>4065</v>
      </c>
      <c r="C88" s="151" t="s">
        <v>24</v>
      </c>
      <c r="D88" s="151" t="s">
        <v>1909</v>
      </c>
      <c r="E88" s="152" t="n">
        <v>627.45</v>
      </c>
      <c r="F88" s="152" t="n">
        <v>7529.4</v>
      </c>
      <c r="G88" s="151" t="s">
        <v>4042</v>
      </c>
      <c r="H88" s="151"/>
      <c r="I88" s="151"/>
      <c r="J88" s="151"/>
    </row>
    <row r="89" customFormat="false" ht="13.5" hidden="false" customHeight="true" outlineLevel="1" collapsed="false">
      <c r="A89" s="151" t="s">
        <v>4064</v>
      </c>
      <c r="B89" s="151" t="s">
        <v>4065</v>
      </c>
      <c r="C89" s="151" t="s">
        <v>24</v>
      </c>
      <c r="D89" s="151" t="s">
        <v>1892</v>
      </c>
      <c r="E89" s="152" t="n">
        <v>527.45</v>
      </c>
      <c r="F89" s="152" t="n">
        <v>6329.4</v>
      </c>
      <c r="G89" s="151" t="s">
        <v>4042</v>
      </c>
      <c r="H89" s="151"/>
      <c r="I89" s="151"/>
      <c r="J89" s="151"/>
    </row>
    <row r="90" customFormat="false" ht="13.5" hidden="false" customHeight="true" outlineLevel="1" collapsed="false">
      <c r="A90" s="151" t="s">
        <v>4064</v>
      </c>
      <c r="B90" s="151" t="s">
        <v>4065</v>
      </c>
      <c r="C90" s="151" t="s">
        <v>24</v>
      </c>
      <c r="D90" s="151" t="s">
        <v>1890</v>
      </c>
      <c r="E90" s="152" t="n">
        <v>639.45</v>
      </c>
      <c r="F90" s="152" t="n">
        <v>7673.4</v>
      </c>
      <c r="G90" s="151" t="s">
        <v>4042</v>
      </c>
      <c r="H90" s="151"/>
      <c r="I90" s="151"/>
      <c r="J90" s="151"/>
    </row>
    <row r="91" customFormat="false" ht="13.5" hidden="false" customHeight="true" outlineLevel="1" collapsed="false">
      <c r="A91" s="151" t="s">
        <v>4064</v>
      </c>
      <c r="B91" s="151" t="s">
        <v>4065</v>
      </c>
      <c r="C91" s="151" t="s">
        <v>59</v>
      </c>
      <c r="D91" s="151" t="s">
        <v>1900</v>
      </c>
      <c r="E91" s="152" t="n">
        <v>475</v>
      </c>
      <c r="F91" s="152" t="n">
        <v>5700</v>
      </c>
      <c r="G91" s="151" t="s">
        <v>4042</v>
      </c>
      <c r="H91" s="151"/>
      <c r="I91" s="151"/>
      <c r="J91" s="151"/>
    </row>
    <row r="92" customFormat="false" ht="13.5" hidden="false" customHeight="true" outlineLevel="1" collapsed="false">
      <c r="A92" s="151" t="s">
        <v>4066</v>
      </c>
      <c r="B92" s="151" t="s">
        <v>4067</v>
      </c>
      <c r="C92" s="151" t="s">
        <v>59</v>
      </c>
      <c r="D92" s="151" t="s">
        <v>1912</v>
      </c>
      <c r="E92" s="152" t="n">
        <v>225</v>
      </c>
      <c r="F92" s="152" t="n">
        <v>2700</v>
      </c>
      <c r="G92" s="151" t="s">
        <v>4042</v>
      </c>
      <c r="H92" s="151"/>
      <c r="I92" s="151"/>
      <c r="J92" s="151"/>
    </row>
    <row r="93" customFormat="false" ht="13.5" hidden="false" customHeight="true" outlineLevel="1" collapsed="false">
      <c r="A93" s="151" t="s">
        <v>4066</v>
      </c>
      <c r="B93" s="151" t="s">
        <v>4068</v>
      </c>
      <c r="C93" s="151" t="s">
        <v>59</v>
      </c>
      <c r="D93" s="151" t="s">
        <v>1938</v>
      </c>
      <c r="E93" s="152" t="n">
        <v>475</v>
      </c>
      <c r="F93" s="152" t="n">
        <v>5700</v>
      </c>
      <c r="G93" s="151" t="s">
        <v>4042</v>
      </c>
      <c r="H93" s="151"/>
      <c r="I93" s="151"/>
      <c r="J93" s="151"/>
    </row>
    <row r="94" customFormat="false" ht="13.5" hidden="false" customHeight="true" outlineLevel="1" collapsed="false">
      <c r="A94" s="151" t="s">
        <v>4066</v>
      </c>
      <c r="B94" s="151" t="s">
        <v>4069</v>
      </c>
      <c r="C94" s="151" t="s">
        <v>59</v>
      </c>
      <c r="D94" s="151" t="s">
        <v>1884</v>
      </c>
      <c r="E94" s="152" t="n">
        <v>275</v>
      </c>
      <c r="F94" s="152" t="n">
        <v>3300</v>
      </c>
      <c r="G94" s="151" t="s">
        <v>4042</v>
      </c>
      <c r="H94" s="151"/>
      <c r="I94" s="151"/>
      <c r="J94" s="151"/>
    </row>
    <row r="95" customFormat="false" ht="13.5" hidden="false" customHeight="true" outlineLevel="1" collapsed="false">
      <c r="A95" s="151" t="s">
        <v>4070</v>
      </c>
      <c r="B95" s="151" t="s">
        <v>4071</v>
      </c>
      <c r="C95" s="151" t="s">
        <v>24</v>
      </c>
      <c r="D95" s="151" t="s">
        <v>1914</v>
      </c>
      <c r="E95" s="152" t="n">
        <v>539.45</v>
      </c>
      <c r="F95" s="152" t="n">
        <v>6473.4</v>
      </c>
      <c r="G95" s="151" t="s">
        <v>4042</v>
      </c>
      <c r="H95" s="151"/>
      <c r="I95" s="151"/>
      <c r="J95" s="151"/>
    </row>
    <row r="96" customFormat="false" ht="13.5" hidden="false" customHeight="true" outlineLevel="1" collapsed="false">
      <c r="A96" s="151" t="s">
        <v>4070</v>
      </c>
      <c r="B96" s="151" t="s">
        <v>4071</v>
      </c>
      <c r="C96" s="151" t="s">
        <v>59</v>
      </c>
      <c r="D96" s="151" t="s">
        <v>1914</v>
      </c>
      <c r="E96" s="152" t="n">
        <v>225</v>
      </c>
      <c r="F96" s="152" t="n">
        <v>2700</v>
      </c>
      <c r="G96" s="151" t="s">
        <v>4042</v>
      </c>
      <c r="H96" s="151"/>
      <c r="I96" s="151"/>
      <c r="J96" s="151"/>
    </row>
    <row r="97" customFormat="false" ht="13.5" hidden="false" customHeight="true" outlineLevel="1" collapsed="false">
      <c r="A97" s="151" t="s">
        <v>4072</v>
      </c>
      <c r="B97" s="151" t="s">
        <v>4073</v>
      </c>
      <c r="C97" s="151" t="s">
        <v>54</v>
      </c>
      <c r="D97" s="151" t="s">
        <v>1944</v>
      </c>
      <c r="E97" s="152" t="n">
        <v>620.34</v>
      </c>
      <c r="F97" s="152" t="n">
        <v>7444.08</v>
      </c>
      <c r="G97" s="151" t="s">
        <v>4042</v>
      </c>
      <c r="H97" s="151"/>
      <c r="I97" s="151"/>
      <c r="J97" s="151"/>
    </row>
    <row r="98" customFormat="false" ht="13.5" hidden="false" customHeight="true" outlineLevel="1" collapsed="false">
      <c r="A98" s="151" t="s">
        <v>4072</v>
      </c>
      <c r="B98" s="151" t="s">
        <v>4073</v>
      </c>
      <c r="C98" s="151" t="s">
        <v>54</v>
      </c>
      <c r="D98" s="151" t="s">
        <v>1905</v>
      </c>
      <c r="E98" s="152" t="n">
        <v>620.34</v>
      </c>
      <c r="F98" s="152" t="n">
        <v>7444.08</v>
      </c>
      <c r="G98" s="151" t="s">
        <v>4042</v>
      </c>
      <c r="H98" s="151"/>
      <c r="I98" s="151"/>
      <c r="J98" s="151"/>
    </row>
    <row r="99" customFormat="false" ht="13.5" hidden="false" customHeight="true" outlineLevel="1" collapsed="false">
      <c r="A99" s="151" t="s">
        <v>4072</v>
      </c>
      <c r="B99" s="151" t="s">
        <v>4041</v>
      </c>
      <c r="C99" s="151" t="s">
        <v>54</v>
      </c>
      <c r="D99" s="151" t="s">
        <v>1939</v>
      </c>
      <c r="E99" s="152" t="n">
        <v>620.34</v>
      </c>
      <c r="F99" s="152" t="n">
        <v>7444.08</v>
      </c>
      <c r="G99" s="151" t="s">
        <v>4042</v>
      </c>
      <c r="H99" s="151"/>
      <c r="I99" s="151"/>
      <c r="J99" s="151"/>
    </row>
    <row r="100" customFormat="false" ht="13.5" hidden="false" customHeight="true" outlineLevel="1" collapsed="false">
      <c r="A100" s="151" t="s">
        <v>4072</v>
      </c>
      <c r="B100" s="151" t="s">
        <v>4041</v>
      </c>
      <c r="C100" s="151" t="s">
        <v>59</v>
      </c>
      <c r="D100" s="151" t="s">
        <v>1939</v>
      </c>
      <c r="E100" s="152" t="n">
        <v>225</v>
      </c>
      <c r="F100" s="152" t="n">
        <v>2700</v>
      </c>
      <c r="G100" s="151" t="s">
        <v>4042</v>
      </c>
      <c r="H100" s="151"/>
      <c r="I100" s="151"/>
      <c r="J100" s="151"/>
    </row>
    <row r="101" customFormat="false" ht="13.5" hidden="false" customHeight="true" outlineLevel="1" collapsed="false">
      <c r="A101" s="151" t="s">
        <v>4074</v>
      </c>
      <c r="B101" s="151" t="s">
        <v>4075</v>
      </c>
      <c r="C101" s="151" t="s">
        <v>28</v>
      </c>
      <c r="D101" s="151" t="s">
        <v>1931</v>
      </c>
      <c r="E101" s="152" t="n">
        <v>151.55</v>
      </c>
      <c r="F101" s="152" t="n">
        <v>1818.6</v>
      </c>
      <c r="G101" s="151" t="s">
        <v>4042</v>
      </c>
      <c r="H101" s="151"/>
      <c r="I101" s="151"/>
      <c r="J101" s="151"/>
    </row>
    <row r="102" customFormat="false" ht="13.5" hidden="false" customHeight="true" outlineLevel="1" collapsed="false">
      <c r="A102" s="151"/>
      <c r="B102" s="151"/>
      <c r="C102" s="151" t="s">
        <v>48</v>
      </c>
      <c r="D102" s="151" t="s">
        <v>1931</v>
      </c>
      <c r="E102" s="152" t="n">
        <v>401.84</v>
      </c>
      <c r="F102" s="152" t="n">
        <v>4822.08</v>
      </c>
      <c r="G102" s="151" t="s">
        <v>4042</v>
      </c>
      <c r="H102" s="151"/>
      <c r="I102" s="151"/>
      <c r="J102" s="151"/>
    </row>
    <row r="103" customFormat="false" ht="13.5" hidden="false" customHeight="true" outlineLevel="1" collapsed="false">
      <c r="A103" s="151" t="s">
        <v>4074</v>
      </c>
      <c r="B103" s="151" t="s">
        <v>4075</v>
      </c>
      <c r="C103" s="146"/>
      <c r="D103" s="146"/>
      <c r="E103" s="146"/>
      <c r="F103" s="153" t="n">
        <f aca="false">SUM(F3:F102)</f>
        <v>482402.04</v>
      </c>
      <c r="G103" s="146"/>
      <c r="H103" s="154" t="s">
        <v>4076</v>
      </c>
      <c r="I103" s="151"/>
      <c r="J103" s="151"/>
    </row>
    <row r="104" customFormat="false" ht="13.5" hidden="false" customHeight="true" outlineLevel="2" collapsed="false">
      <c r="A104" s="151" t="s">
        <v>4077</v>
      </c>
      <c r="B104" s="151" t="s">
        <v>2374</v>
      </c>
      <c r="C104" s="151" t="s">
        <v>405</v>
      </c>
      <c r="D104" s="151" t="s">
        <v>1869</v>
      </c>
      <c r="E104" s="152" t="n">
        <v>40</v>
      </c>
      <c r="F104" s="152" t="n">
        <v>480</v>
      </c>
      <c r="G104" s="151"/>
      <c r="H104" s="151" t="s">
        <v>74</v>
      </c>
      <c r="I104" s="151" t="s">
        <v>1841</v>
      </c>
      <c r="J104" s="151" t="s">
        <v>4078</v>
      </c>
    </row>
    <row r="105" customFormat="false" ht="13.5" hidden="false" customHeight="true" outlineLevel="2" collapsed="false">
      <c r="A105" s="151" t="s">
        <v>4077</v>
      </c>
      <c r="B105" s="151" t="s">
        <v>2374</v>
      </c>
      <c r="C105" s="151" t="s">
        <v>59</v>
      </c>
      <c r="D105" s="151" t="s">
        <v>1843</v>
      </c>
      <c r="E105" s="152" t="n">
        <v>225</v>
      </c>
      <c r="F105" s="152" t="n">
        <v>2700</v>
      </c>
      <c r="G105" s="151"/>
      <c r="H105" s="151" t="s">
        <v>74</v>
      </c>
      <c r="I105" s="151" t="s">
        <v>1841</v>
      </c>
      <c r="J105" s="151" t="s">
        <v>4078</v>
      </c>
    </row>
    <row r="106" customFormat="false" ht="13.5" hidden="false" customHeight="true" outlineLevel="2" collapsed="false">
      <c r="A106" s="151" t="s">
        <v>4077</v>
      </c>
      <c r="B106" s="151" t="s">
        <v>2374</v>
      </c>
      <c r="C106" s="151" t="s">
        <v>59</v>
      </c>
      <c r="D106" s="151" t="s">
        <v>1842</v>
      </c>
      <c r="E106" s="152" t="n">
        <v>225</v>
      </c>
      <c r="F106" s="152" t="n">
        <v>2700</v>
      </c>
      <c r="G106" s="151"/>
      <c r="H106" s="151" t="s">
        <v>74</v>
      </c>
      <c r="I106" s="151" t="s">
        <v>1841</v>
      </c>
      <c r="J106" s="151" t="s">
        <v>4078</v>
      </c>
    </row>
    <row r="107" customFormat="false" ht="13.5" hidden="false" customHeight="true" outlineLevel="2" collapsed="false">
      <c r="A107" s="151" t="s">
        <v>4077</v>
      </c>
      <c r="B107" s="151" t="s">
        <v>2374</v>
      </c>
      <c r="C107" s="151" t="s">
        <v>405</v>
      </c>
      <c r="D107" s="151" t="s">
        <v>1858</v>
      </c>
      <c r="E107" s="152" t="n">
        <v>40</v>
      </c>
      <c r="F107" s="152" t="n">
        <v>480</v>
      </c>
      <c r="G107" s="151"/>
      <c r="H107" s="151" t="s">
        <v>74</v>
      </c>
      <c r="I107" s="151" t="s">
        <v>1841</v>
      </c>
      <c r="J107" s="151" t="s">
        <v>4078</v>
      </c>
    </row>
    <row r="108" customFormat="false" ht="13.5" hidden="false" customHeight="true" outlineLevel="2" collapsed="false">
      <c r="A108" s="151" t="s">
        <v>4077</v>
      </c>
      <c r="B108" s="151" t="s">
        <v>2374</v>
      </c>
      <c r="C108" s="151" t="s">
        <v>405</v>
      </c>
      <c r="D108" s="151" t="s">
        <v>1857</v>
      </c>
      <c r="E108" s="152" t="n">
        <v>40</v>
      </c>
      <c r="F108" s="152" t="n">
        <v>480</v>
      </c>
      <c r="G108" s="151"/>
      <c r="H108" s="151" t="s">
        <v>74</v>
      </c>
      <c r="I108" s="151" t="s">
        <v>1841</v>
      </c>
      <c r="J108" s="151" t="s">
        <v>4078</v>
      </c>
    </row>
    <row r="109" customFormat="false" ht="13.5" hidden="false" customHeight="true" outlineLevel="2" collapsed="false">
      <c r="A109" s="151" t="s">
        <v>4077</v>
      </c>
      <c r="B109" s="151" t="s">
        <v>2374</v>
      </c>
      <c r="C109" s="151" t="s">
        <v>405</v>
      </c>
      <c r="D109" s="151" t="s">
        <v>1853</v>
      </c>
      <c r="E109" s="152" t="n">
        <v>40</v>
      </c>
      <c r="F109" s="152" t="n">
        <v>480</v>
      </c>
      <c r="G109" s="151"/>
      <c r="H109" s="151" t="s">
        <v>74</v>
      </c>
      <c r="I109" s="151" t="s">
        <v>1841</v>
      </c>
      <c r="J109" s="151" t="s">
        <v>4078</v>
      </c>
    </row>
    <row r="110" customFormat="false" ht="13.5" hidden="false" customHeight="true" outlineLevel="2" collapsed="false">
      <c r="A110" s="151" t="s">
        <v>4077</v>
      </c>
      <c r="B110" s="151" t="s">
        <v>2374</v>
      </c>
      <c r="C110" s="151" t="s">
        <v>405</v>
      </c>
      <c r="D110" s="151" t="s">
        <v>1847</v>
      </c>
      <c r="E110" s="152" t="n">
        <v>40</v>
      </c>
      <c r="F110" s="152" t="n">
        <v>480</v>
      </c>
      <c r="G110" s="151"/>
      <c r="H110" s="151" t="s">
        <v>74</v>
      </c>
      <c r="I110" s="151" t="s">
        <v>1841</v>
      </c>
      <c r="J110" s="151" t="s">
        <v>4078</v>
      </c>
    </row>
    <row r="111" customFormat="false" ht="13.5" hidden="false" customHeight="true" outlineLevel="2" collapsed="false">
      <c r="A111" s="151" t="s">
        <v>4077</v>
      </c>
      <c r="B111" s="151" t="s">
        <v>2374</v>
      </c>
      <c r="C111" s="151" t="s">
        <v>48</v>
      </c>
      <c r="D111" s="151" t="s">
        <v>1852</v>
      </c>
      <c r="E111" s="152" t="n">
        <v>405.96</v>
      </c>
      <c r="F111" s="152" t="n">
        <v>4871.52</v>
      </c>
      <c r="G111" s="151"/>
      <c r="H111" s="151" t="s">
        <v>74</v>
      </c>
      <c r="I111" s="151" t="s">
        <v>1841</v>
      </c>
      <c r="J111" s="151" t="s">
        <v>4078</v>
      </c>
    </row>
    <row r="112" customFormat="false" ht="13.5" hidden="false" customHeight="true" outlineLevel="2" collapsed="false">
      <c r="A112" s="151" t="s">
        <v>4077</v>
      </c>
      <c r="B112" s="151" t="s">
        <v>2374</v>
      </c>
      <c r="C112" s="151" t="s">
        <v>59</v>
      </c>
      <c r="D112" s="151" t="s">
        <v>1849</v>
      </c>
      <c r="E112" s="152" t="n">
        <v>275</v>
      </c>
      <c r="F112" s="152" t="n">
        <v>3300</v>
      </c>
      <c r="G112" s="151"/>
      <c r="H112" s="151" t="s">
        <v>74</v>
      </c>
      <c r="I112" s="151" t="s">
        <v>1841</v>
      </c>
      <c r="J112" s="151" t="s">
        <v>4078</v>
      </c>
    </row>
    <row r="113" customFormat="false" ht="13.5" hidden="false" customHeight="true" outlineLevel="2" collapsed="false">
      <c r="A113" s="151" t="s">
        <v>4077</v>
      </c>
      <c r="B113" s="151" t="s">
        <v>2374</v>
      </c>
      <c r="C113" s="151" t="s">
        <v>405</v>
      </c>
      <c r="D113" s="151" t="s">
        <v>1845</v>
      </c>
      <c r="E113" s="152" t="n">
        <v>40</v>
      </c>
      <c r="F113" s="152" t="n">
        <v>480</v>
      </c>
      <c r="G113" s="151"/>
      <c r="H113" s="151" t="s">
        <v>74</v>
      </c>
      <c r="I113" s="151" t="s">
        <v>1841</v>
      </c>
      <c r="J113" s="151" t="s">
        <v>4078</v>
      </c>
    </row>
    <row r="114" customFormat="false" ht="13.5" hidden="false" customHeight="true" outlineLevel="2" collapsed="false">
      <c r="A114" s="151" t="s">
        <v>4077</v>
      </c>
      <c r="B114" s="151" t="s">
        <v>2374</v>
      </c>
      <c r="C114" s="151" t="s">
        <v>24</v>
      </c>
      <c r="D114" s="151" t="s">
        <v>1846</v>
      </c>
      <c r="E114" s="152" t="n">
        <v>539.45</v>
      </c>
      <c r="F114" s="152" t="n">
        <v>6473.4</v>
      </c>
      <c r="G114" s="151"/>
      <c r="H114" s="151" t="s">
        <v>74</v>
      </c>
      <c r="I114" s="151" t="s">
        <v>1841</v>
      </c>
      <c r="J114" s="151" t="s">
        <v>4078</v>
      </c>
    </row>
    <row r="115" customFormat="false" ht="13.5" hidden="false" customHeight="true" outlineLevel="2" collapsed="false">
      <c r="A115" s="151" t="s">
        <v>4077</v>
      </c>
      <c r="B115" s="151" t="s">
        <v>2374</v>
      </c>
      <c r="C115" s="151" t="s">
        <v>59</v>
      </c>
      <c r="D115" s="151" t="s">
        <v>1872</v>
      </c>
      <c r="E115" s="152" t="n">
        <v>225</v>
      </c>
      <c r="F115" s="152" t="n">
        <v>2700</v>
      </c>
      <c r="G115" s="151"/>
      <c r="H115" s="151" t="s">
        <v>74</v>
      </c>
      <c r="I115" s="151" t="s">
        <v>1841</v>
      </c>
      <c r="J115" s="151" t="s">
        <v>4078</v>
      </c>
    </row>
    <row r="116" customFormat="false" ht="13.5" hidden="false" customHeight="true" outlineLevel="2" collapsed="false">
      <c r="A116" s="151" t="s">
        <v>4077</v>
      </c>
      <c r="B116" s="151" t="s">
        <v>2374</v>
      </c>
      <c r="C116" s="151" t="s">
        <v>59</v>
      </c>
      <c r="D116" s="151" t="s">
        <v>1873</v>
      </c>
      <c r="E116" s="152" t="n">
        <v>425</v>
      </c>
      <c r="F116" s="152" t="n">
        <v>5100</v>
      </c>
      <c r="G116" s="151"/>
      <c r="H116" s="151" t="s">
        <v>74</v>
      </c>
      <c r="I116" s="151" t="s">
        <v>1841</v>
      </c>
      <c r="J116" s="151" t="s">
        <v>4078</v>
      </c>
    </row>
    <row r="117" customFormat="false" ht="13.5" hidden="false" customHeight="true" outlineLevel="2" collapsed="false">
      <c r="A117" s="151" t="s">
        <v>4077</v>
      </c>
      <c r="B117" s="151" t="s">
        <v>2374</v>
      </c>
      <c r="C117" s="151" t="s">
        <v>59</v>
      </c>
      <c r="D117" s="151" t="s">
        <v>1846</v>
      </c>
      <c r="E117" s="152" t="n">
        <v>225</v>
      </c>
      <c r="F117" s="152" t="n">
        <v>2700</v>
      </c>
      <c r="G117" s="151"/>
      <c r="H117" s="151" t="s">
        <v>74</v>
      </c>
      <c r="I117" s="151" t="s">
        <v>1841</v>
      </c>
      <c r="J117" s="151" t="s">
        <v>4078</v>
      </c>
    </row>
    <row r="118" customFormat="false" ht="13.5" hidden="false" customHeight="true" outlineLevel="2" collapsed="false">
      <c r="A118" s="151" t="s">
        <v>4077</v>
      </c>
      <c r="B118" s="151" t="s">
        <v>2374</v>
      </c>
      <c r="C118" s="151" t="s">
        <v>405</v>
      </c>
      <c r="D118" s="151" t="s">
        <v>1851</v>
      </c>
      <c r="E118" s="152" t="n">
        <v>40</v>
      </c>
      <c r="F118" s="152" t="n">
        <v>480</v>
      </c>
      <c r="G118" s="151"/>
      <c r="H118" s="151" t="s">
        <v>74</v>
      </c>
      <c r="I118" s="151" t="s">
        <v>1841</v>
      </c>
      <c r="J118" s="151" t="s">
        <v>4078</v>
      </c>
    </row>
    <row r="119" customFormat="false" ht="13.5" hidden="false" customHeight="true" outlineLevel="2" collapsed="false">
      <c r="A119" s="151" t="s">
        <v>4077</v>
      </c>
      <c r="B119" s="151" t="s">
        <v>2374</v>
      </c>
      <c r="C119" s="151" t="s">
        <v>24</v>
      </c>
      <c r="D119" s="151" t="s">
        <v>1844</v>
      </c>
      <c r="E119" s="152" t="n">
        <v>539.45</v>
      </c>
      <c r="F119" s="152" t="n">
        <v>6473.4</v>
      </c>
      <c r="G119" s="151"/>
      <c r="H119" s="151" t="s">
        <v>74</v>
      </c>
      <c r="I119" s="151" t="s">
        <v>1841</v>
      </c>
      <c r="J119" s="151" t="s">
        <v>4078</v>
      </c>
    </row>
    <row r="120" customFormat="false" ht="13.5" hidden="false" customHeight="true" outlineLevel="2" collapsed="false">
      <c r="A120" s="151" t="s">
        <v>4077</v>
      </c>
      <c r="B120" s="151" t="s">
        <v>2374</v>
      </c>
      <c r="C120" s="151" t="s">
        <v>59</v>
      </c>
      <c r="D120" s="151" t="s">
        <v>1869</v>
      </c>
      <c r="E120" s="152" t="n">
        <v>275</v>
      </c>
      <c r="F120" s="152" t="n">
        <v>3300</v>
      </c>
      <c r="G120" s="151"/>
      <c r="H120" s="151" t="s">
        <v>74</v>
      </c>
      <c r="I120" s="151" t="s">
        <v>1841</v>
      </c>
      <c r="J120" s="151" t="s">
        <v>4078</v>
      </c>
    </row>
    <row r="121" customFormat="false" ht="13.5" hidden="false" customHeight="true" outlineLevel="2" collapsed="false">
      <c r="A121" s="151" t="s">
        <v>4077</v>
      </c>
      <c r="B121" s="151" t="s">
        <v>2374</v>
      </c>
      <c r="C121" s="151" t="s">
        <v>59</v>
      </c>
      <c r="D121" s="151" t="s">
        <v>1866</v>
      </c>
      <c r="E121" s="152" t="n">
        <v>225</v>
      </c>
      <c r="F121" s="152" t="n">
        <v>2700</v>
      </c>
      <c r="G121" s="151"/>
      <c r="H121" s="151" t="s">
        <v>74</v>
      </c>
      <c r="I121" s="151" t="s">
        <v>1841</v>
      </c>
      <c r="J121" s="151" t="s">
        <v>4078</v>
      </c>
    </row>
    <row r="122" customFormat="false" ht="13.5" hidden="false" customHeight="true" outlineLevel="2" collapsed="false">
      <c r="A122" s="151" t="s">
        <v>4077</v>
      </c>
      <c r="B122" s="151" t="s">
        <v>2374</v>
      </c>
      <c r="C122" s="151" t="s">
        <v>24</v>
      </c>
      <c r="D122" s="151" t="s">
        <v>1852</v>
      </c>
      <c r="E122" s="152" t="n">
        <v>539.45</v>
      </c>
      <c r="F122" s="152" t="n">
        <v>6473.4</v>
      </c>
      <c r="G122" s="151"/>
      <c r="H122" s="151" t="s">
        <v>74</v>
      </c>
      <c r="I122" s="151" t="s">
        <v>1841</v>
      </c>
      <c r="J122" s="151" t="s">
        <v>4078</v>
      </c>
    </row>
    <row r="123" customFormat="false" ht="13.5" hidden="false" customHeight="true" outlineLevel="2" collapsed="false">
      <c r="A123" s="151" t="s">
        <v>4077</v>
      </c>
      <c r="B123" s="151" t="s">
        <v>2374</v>
      </c>
      <c r="C123" s="151" t="s">
        <v>20</v>
      </c>
      <c r="D123" s="151" t="s">
        <v>1872</v>
      </c>
      <c r="E123" s="152" t="n">
        <v>1616.56</v>
      </c>
      <c r="F123" s="152" t="n">
        <v>19398.72</v>
      </c>
      <c r="G123" s="151"/>
      <c r="H123" s="151" t="s">
        <v>74</v>
      </c>
      <c r="I123" s="151" t="s">
        <v>1841</v>
      </c>
      <c r="J123" s="151" t="s">
        <v>4078</v>
      </c>
    </row>
    <row r="124" customFormat="false" ht="13.5" hidden="false" customHeight="true" outlineLevel="2" collapsed="false">
      <c r="A124" s="151" t="s">
        <v>4077</v>
      </c>
      <c r="B124" s="151" t="s">
        <v>2374</v>
      </c>
      <c r="C124" s="151" t="s">
        <v>20</v>
      </c>
      <c r="D124" s="151" t="s">
        <v>1876</v>
      </c>
      <c r="E124" s="152" t="n">
        <v>1450.37</v>
      </c>
      <c r="F124" s="152" t="n">
        <v>17404.44</v>
      </c>
      <c r="G124" s="151"/>
      <c r="H124" s="151" t="s">
        <v>74</v>
      </c>
      <c r="I124" s="151" t="s">
        <v>1841</v>
      </c>
      <c r="J124" s="151" t="s">
        <v>4078</v>
      </c>
    </row>
    <row r="125" customFormat="false" ht="13.5" hidden="false" customHeight="true" outlineLevel="2" collapsed="false">
      <c r="A125" s="151" t="s">
        <v>4077</v>
      </c>
      <c r="B125" s="151" t="s">
        <v>2374</v>
      </c>
      <c r="C125" s="151" t="s">
        <v>24</v>
      </c>
      <c r="D125" s="151" t="s">
        <v>1860</v>
      </c>
      <c r="E125" s="152" t="n">
        <v>539.45</v>
      </c>
      <c r="F125" s="152" t="n">
        <v>6473.4</v>
      </c>
      <c r="G125" s="151"/>
      <c r="H125" s="151" t="s">
        <v>74</v>
      </c>
      <c r="I125" s="151" t="s">
        <v>1841</v>
      </c>
      <c r="J125" s="151" t="s">
        <v>4078</v>
      </c>
    </row>
    <row r="126" customFormat="false" ht="13.5" hidden="false" customHeight="true" outlineLevel="2" collapsed="false">
      <c r="A126" s="151" t="s">
        <v>4077</v>
      </c>
      <c r="B126" s="151" t="s">
        <v>2374</v>
      </c>
      <c r="C126" s="151" t="s">
        <v>59</v>
      </c>
      <c r="D126" s="151" t="s">
        <v>1862</v>
      </c>
      <c r="E126" s="152" t="n">
        <v>225</v>
      </c>
      <c r="F126" s="152" t="n">
        <v>2700</v>
      </c>
      <c r="G126" s="151"/>
      <c r="H126" s="151" t="s">
        <v>74</v>
      </c>
      <c r="I126" s="151" t="s">
        <v>1841</v>
      </c>
      <c r="J126" s="151" t="s">
        <v>4078</v>
      </c>
    </row>
    <row r="127" customFormat="false" ht="13.5" hidden="false" customHeight="true" outlineLevel="2" collapsed="false">
      <c r="A127" s="151" t="s">
        <v>4077</v>
      </c>
      <c r="B127" s="151" t="s">
        <v>2374</v>
      </c>
      <c r="C127" s="151" t="s">
        <v>59</v>
      </c>
      <c r="D127" s="151" t="s">
        <v>1848</v>
      </c>
      <c r="E127" s="152" t="n">
        <v>225</v>
      </c>
      <c r="F127" s="152" t="n">
        <v>2700</v>
      </c>
      <c r="G127" s="151"/>
      <c r="H127" s="151" t="s">
        <v>74</v>
      </c>
      <c r="I127" s="151" t="s">
        <v>1841</v>
      </c>
      <c r="J127" s="151" t="s">
        <v>4078</v>
      </c>
    </row>
    <row r="128" customFormat="false" ht="13.5" hidden="false" customHeight="true" outlineLevel="2" collapsed="false">
      <c r="A128" s="151" t="s">
        <v>4077</v>
      </c>
      <c r="B128" s="151" t="s">
        <v>2374</v>
      </c>
      <c r="C128" s="151" t="s">
        <v>405</v>
      </c>
      <c r="D128" s="151" t="s">
        <v>1870</v>
      </c>
      <c r="E128" s="152" t="n">
        <v>40</v>
      </c>
      <c r="F128" s="152" t="n">
        <v>480</v>
      </c>
      <c r="G128" s="151"/>
      <c r="H128" s="151" t="s">
        <v>74</v>
      </c>
      <c r="I128" s="151" t="s">
        <v>1841</v>
      </c>
      <c r="J128" s="151" t="s">
        <v>4078</v>
      </c>
    </row>
    <row r="129" customFormat="false" ht="13.5" hidden="false" customHeight="true" outlineLevel="2" collapsed="false">
      <c r="A129" s="151" t="s">
        <v>4077</v>
      </c>
      <c r="B129" s="151" t="s">
        <v>2374</v>
      </c>
      <c r="C129" s="151" t="s">
        <v>59</v>
      </c>
      <c r="D129" s="151" t="s">
        <v>1855</v>
      </c>
      <c r="E129" s="152" t="n">
        <v>225</v>
      </c>
      <c r="F129" s="152" t="n">
        <v>2700</v>
      </c>
      <c r="G129" s="151"/>
      <c r="H129" s="151" t="s">
        <v>74</v>
      </c>
      <c r="I129" s="151" t="s">
        <v>1841</v>
      </c>
      <c r="J129" s="151" t="s">
        <v>4078</v>
      </c>
    </row>
    <row r="130" customFormat="false" ht="13.5" hidden="false" customHeight="true" outlineLevel="2" collapsed="false">
      <c r="A130" s="151" t="s">
        <v>4077</v>
      </c>
      <c r="B130" s="151" t="s">
        <v>2374</v>
      </c>
      <c r="C130" s="151" t="s">
        <v>403</v>
      </c>
      <c r="D130" s="151" t="s">
        <v>1854</v>
      </c>
      <c r="E130" s="152" t="n">
        <v>1031</v>
      </c>
      <c r="F130" s="152" t="n">
        <v>12372</v>
      </c>
      <c r="G130" s="151"/>
      <c r="H130" s="151" t="s">
        <v>74</v>
      </c>
      <c r="I130" s="151" t="s">
        <v>1841</v>
      </c>
      <c r="J130" s="151" t="s">
        <v>4078</v>
      </c>
    </row>
    <row r="131" customFormat="false" ht="13.5" hidden="false" customHeight="true" outlineLevel="2" collapsed="false">
      <c r="A131" s="151" t="s">
        <v>4077</v>
      </c>
      <c r="B131" s="151" t="s">
        <v>2374</v>
      </c>
      <c r="C131" s="151" t="s">
        <v>403</v>
      </c>
      <c r="D131" s="151" t="s">
        <v>1872</v>
      </c>
      <c r="E131" s="152" t="n">
        <v>1031</v>
      </c>
      <c r="F131" s="152" t="n">
        <v>12372</v>
      </c>
      <c r="G131" s="151"/>
      <c r="H131" s="151" t="s">
        <v>74</v>
      </c>
      <c r="I131" s="151" t="s">
        <v>1841</v>
      </c>
      <c r="J131" s="151" t="s">
        <v>4078</v>
      </c>
    </row>
    <row r="132" customFormat="false" ht="13.5" hidden="false" customHeight="true" outlineLevel="2" collapsed="false">
      <c r="A132" s="151" t="s">
        <v>4077</v>
      </c>
      <c r="B132" s="151" t="s">
        <v>2374</v>
      </c>
      <c r="C132" s="151" t="s">
        <v>20</v>
      </c>
      <c r="D132" s="151" t="s">
        <v>1854</v>
      </c>
      <c r="E132" s="152" t="n">
        <v>1547.69</v>
      </c>
      <c r="F132" s="152" t="n">
        <v>18572.28</v>
      </c>
      <c r="G132" s="151"/>
      <c r="H132" s="151" t="s">
        <v>74</v>
      </c>
      <c r="I132" s="151" t="s">
        <v>1841</v>
      </c>
      <c r="J132" s="151" t="s">
        <v>4078</v>
      </c>
    </row>
    <row r="133" customFormat="false" ht="13.5" hidden="false" customHeight="true" outlineLevel="2" collapsed="false">
      <c r="A133" s="151" t="s">
        <v>4077</v>
      </c>
      <c r="B133" s="151" t="s">
        <v>2374</v>
      </c>
      <c r="C133" s="151" t="s">
        <v>59</v>
      </c>
      <c r="D133" s="151" t="s">
        <v>1852</v>
      </c>
      <c r="E133" s="152" t="n">
        <v>275</v>
      </c>
      <c r="F133" s="152" t="n">
        <v>3300</v>
      </c>
      <c r="G133" s="151"/>
      <c r="H133" s="151" t="s">
        <v>74</v>
      </c>
      <c r="I133" s="151" t="s">
        <v>1841</v>
      </c>
      <c r="J133" s="151" t="s">
        <v>4078</v>
      </c>
    </row>
    <row r="134" customFormat="false" ht="13.5" hidden="false" customHeight="true" outlineLevel="2" collapsed="false">
      <c r="A134" s="151" t="s">
        <v>4077</v>
      </c>
      <c r="B134" s="151" t="s">
        <v>2374</v>
      </c>
      <c r="C134" s="151" t="s">
        <v>20</v>
      </c>
      <c r="D134" s="151" t="s">
        <v>1850</v>
      </c>
      <c r="E134" s="152" t="n">
        <v>1450.37</v>
      </c>
      <c r="F134" s="152" t="n">
        <v>17404.44</v>
      </c>
      <c r="G134" s="151"/>
      <c r="H134" s="151" t="s">
        <v>74</v>
      </c>
      <c r="I134" s="151" t="s">
        <v>1841</v>
      </c>
      <c r="J134" s="151" t="s">
        <v>4078</v>
      </c>
    </row>
    <row r="135" customFormat="false" ht="13.5" hidden="false" customHeight="true" outlineLevel="2" collapsed="false">
      <c r="A135" s="151" t="s">
        <v>4077</v>
      </c>
      <c r="B135" s="151" t="s">
        <v>2374</v>
      </c>
      <c r="C135" s="151" t="s">
        <v>24</v>
      </c>
      <c r="D135" s="151" t="s">
        <v>1843</v>
      </c>
      <c r="E135" s="152" t="n">
        <v>539.45</v>
      </c>
      <c r="F135" s="152" t="n">
        <v>6473.4</v>
      </c>
      <c r="G135" s="151"/>
      <c r="H135" s="151" t="s">
        <v>74</v>
      </c>
      <c r="I135" s="151" t="s">
        <v>1841</v>
      </c>
      <c r="J135" s="151" t="s">
        <v>4078</v>
      </c>
    </row>
    <row r="136" customFormat="false" ht="13.5" hidden="false" customHeight="true" outlineLevel="2" collapsed="false">
      <c r="A136" s="151" t="s">
        <v>4077</v>
      </c>
      <c r="B136" s="151" t="s">
        <v>2374</v>
      </c>
      <c r="C136" s="151" t="s">
        <v>24</v>
      </c>
      <c r="D136" s="151" t="s">
        <v>1869</v>
      </c>
      <c r="E136" s="152" t="n">
        <v>539.45</v>
      </c>
      <c r="F136" s="152" t="n">
        <v>6473.4</v>
      </c>
      <c r="G136" s="151"/>
      <c r="H136" s="151" t="s">
        <v>74</v>
      </c>
      <c r="I136" s="151" t="s">
        <v>1841</v>
      </c>
      <c r="J136" s="151" t="s">
        <v>4078</v>
      </c>
    </row>
    <row r="137" customFormat="false" ht="13.5" hidden="false" customHeight="true" outlineLevel="2" collapsed="false">
      <c r="A137" s="151" t="s">
        <v>4077</v>
      </c>
      <c r="B137" s="151" t="s">
        <v>2374</v>
      </c>
      <c r="C137" s="151" t="s">
        <v>48</v>
      </c>
      <c r="D137" s="151" t="s">
        <v>1844</v>
      </c>
      <c r="E137" s="152" t="n">
        <v>405.96</v>
      </c>
      <c r="F137" s="152" t="n">
        <v>4871.52</v>
      </c>
      <c r="G137" s="151"/>
      <c r="H137" s="151" t="s">
        <v>74</v>
      </c>
      <c r="I137" s="151" t="s">
        <v>1841</v>
      </c>
      <c r="J137" s="151" t="s">
        <v>4078</v>
      </c>
    </row>
    <row r="138" customFormat="false" ht="13.5" hidden="false" customHeight="true" outlineLevel="2" collapsed="false">
      <c r="A138" s="151" t="s">
        <v>4077</v>
      </c>
      <c r="B138" s="151" t="s">
        <v>2374</v>
      </c>
      <c r="C138" s="151" t="s">
        <v>59</v>
      </c>
      <c r="D138" s="151" t="s">
        <v>1863</v>
      </c>
      <c r="E138" s="152" t="n">
        <v>225</v>
      </c>
      <c r="F138" s="152" t="n">
        <v>2700</v>
      </c>
      <c r="G138" s="151"/>
      <c r="H138" s="151" t="s">
        <v>74</v>
      </c>
      <c r="I138" s="151" t="s">
        <v>1841</v>
      </c>
      <c r="J138" s="151" t="s">
        <v>4078</v>
      </c>
    </row>
    <row r="139" customFormat="false" ht="13.5" hidden="false" customHeight="true" outlineLevel="2" collapsed="false">
      <c r="A139" s="151" t="s">
        <v>4077</v>
      </c>
      <c r="B139" s="151" t="s">
        <v>2374</v>
      </c>
      <c r="C139" s="151" t="s">
        <v>54</v>
      </c>
      <c r="D139" s="151" t="s">
        <v>1872</v>
      </c>
      <c r="E139" s="152" t="n">
        <v>1872.21</v>
      </c>
      <c r="F139" s="152" t="n">
        <v>22466.52</v>
      </c>
      <c r="G139" s="151"/>
      <c r="H139" s="151" t="s">
        <v>74</v>
      </c>
      <c r="I139" s="151" t="s">
        <v>1841</v>
      </c>
      <c r="J139" s="151" t="s">
        <v>4078</v>
      </c>
    </row>
    <row r="140" customFormat="false" ht="13.5" hidden="false" customHeight="true" outlineLevel="2" collapsed="false">
      <c r="A140" s="151" t="s">
        <v>4077</v>
      </c>
      <c r="B140" s="151" t="s">
        <v>2374</v>
      </c>
      <c r="C140" s="151" t="s">
        <v>59</v>
      </c>
      <c r="D140" s="151" t="s">
        <v>1875</v>
      </c>
      <c r="E140" s="152" t="n">
        <v>225</v>
      </c>
      <c r="F140" s="152" t="n">
        <v>2700</v>
      </c>
      <c r="G140" s="151"/>
      <c r="H140" s="151" t="s">
        <v>74</v>
      </c>
      <c r="I140" s="151" t="s">
        <v>1841</v>
      </c>
      <c r="J140" s="151" t="s">
        <v>4078</v>
      </c>
    </row>
    <row r="141" customFormat="false" ht="13.5" hidden="false" customHeight="true" outlineLevel="2" collapsed="false">
      <c r="A141" s="151" t="s">
        <v>4077</v>
      </c>
      <c r="B141" s="151" t="s">
        <v>2374</v>
      </c>
      <c r="C141" s="151" t="s">
        <v>48</v>
      </c>
      <c r="D141" s="151" t="s">
        <v>1854</v>
      </c>
      <c r="E141" s="152" t="n">
        <v>1687.8</v>
      </c>
      <c r="F141" s="152" t="n">
        <v>20253.6</v>
      </c>
      <c r="G141" s="151"/>
      <c r="H141" s="151" t="s">
        <v>74</v>
      </c>
      <c r="I141" s="151" t="s">
        <v>1841</v>
      </c>
      <c r="J141" s="151" t="s">
        <v>4078</v>
      </c>
    </row>
    <row r="142" customFormat="false" ht="13.5" hidden="false" customHeight="true" outlineLevel="2" collapsed="false">
      <c r="A142" s="151" t="s">
        <v>4077</v>
      </c>
      <c r="B142" s="151" t="s">
        <v>2374</v>
      </c>
      <c r="C142" s="151" t="s">
        <v>59</v>
      </c>
      <c r="D142" s="151" t="s">
        <v>1865</v>
      </c>
      <c r="E142" s="152" t="n">
        <v>225</v>
      </c>
      <c r="F142" s="152" t="n">
        <v>2700</v>
      </c>
      <c r="G142" s="151"/>
      <c r="H142" s="151" t="s">
        <v>74</v>
      </c>
      <c r="I142" s="151" t="s">
        <v>1841</v>
      </c>
      <c r="J142" s="151" t="s">
        <v>4078</v>
      </c>
    </row>
    <row r="143" customFormat="false" ht="13.5" hidden="false" customHeight="true" outlineLevel="2" collapsed="false">
      <c r="A143" s="151" t="s">
        <v>4077</v>
      </c>
      <c r="B143" s="151" t="s">
        <v>2374</v>
      </c>
      <c r="C143" s="151" t="s">
        <v>410</v>
      </c>
      <c r="D143" s="151" t="s">
        <v>1859</v>
      </c>
      <c r="E143" s="152" t="n">
        <v>50</v>
      </c>
      <c r="F143" s="152" t="n">
        <v>600</v>
      </c>
      <c r="G143" s="151"/>
      <c r="H143" s="151" t="s">
        <v>74</v>
      </c>
      <c r="I143" s="151" t="s">
        <v>1841</v>
      </c>
      <c r="J143" s="151" t="s">
        <v>4078</v>
      </c>
    </row>
    <row r="144" customFormat="false" ht="13.5" hidden="false" customHeight="true" outlineLevel="2" collapsed="false">
      <c r="A144" s="151" t="s">
        <v>4077</v>
      </c>
      <c r="B144" s="151" t="s">
        <v>2374</v>
      </c>
      <c r="C144" s="151" t="s">
        <v>59</v>
      </c>
      <c r="D144" s="151" t="s">
        <v>1860</v>
      </c>
      <c r="E144" s="152" t="n">
        <v>225</v>
      </c>
      <c r="F144" s="152" t="n">
        <v>2700</v>
      </c>
      <c r="G144" s="151"/>
      <c r="H144" s="151" t="s">
        <v>74</v>
      </c>
      <c r="I144" s="151" t="s">
        <v>1841</v>
      </c>
      <c r="J144" s="151" t="s">
        <v>4078</v>
      </c>
    </row>
    <row r="145" customFormat="false" ht="13.5" hidden="false" customHeight="true" outlineLevel="2" collapsed="false">
      <c r="A145" s="151" t="s">
        <v>4077</v>
      </c>
      <c r="B145" s="151" t="s">
        <v>2374</v>
      </c>
      <c r="C145" s="151" t="s">
        <v>59</v>
      </c>
      <c r="D145" s="151" t="s">
        <v>1859</v>
      </c>
      <c r="E145" s="152" t="n">
        <v>225</v>
      </c>
      <c r="F145" s="152" t="n">
        <v>2700</v>
      </c>
      <c r="G145" s="151"/>
      <c r="H145" s="151" t="s">
        <v>74</v>
      </c>
      <c r="I145" s="151" t="s">
        <v>1841</v>
      </c>
      <c r="J145" s="151" t="s">
        <v>4078</v>
      </c>
    </row>
    <row r="146" customFormat="false" ht="13.5" hidden="false" customHeight="true" outlineLevel="2" collapsed="false">
      <c r="A146" s="151" t="s">
        <v>4077</v>
      </c>
      <c r="B146" s="151" t="s">
        <v>2374</v>
      </c>
      <c r="C146" s="151" t="s">
        <v>59</v>
      </c>
      <c r="D146" s="151" t="s">
        <v>1874</v>
      </c>
      <c r="E146" s="152" t="n">
        <v>225</v>
      </c>
      <c r="F146" s="152" t="n">
        <v>2700</v>
      </c>
      <c r="G146" s="151"/>
      <c r="H146" s="151" t="s">
        <v>74</v>
      </c>
      <c r="I146" s="151" t="s">
        <v>1841</v>
      </c>
      <c r="J146" s="151" t="s">
        <v>4078</v>
      </c>
    </row>
    <row r="147" customFormat="false" ht="13.5" hidden="false" customHeight="true" outlineLevel="2" collapsed="false">
      <c r="A147" s="151" t="s">
        <v>4077</v>
      </c>
      <c r="B147" s="151" t="s">
        <v>2374</v>
      </c>
      <c r="C147" s="151" t="s">
        <v>48</v>
      </c>
      <c r="D147" s="151" t="s">
        <v>1843</v>
      </c>
      <c r="E147" s="152" t="n">
        <v>405.96</v>
      </c>
      <c r="F147" s="152" t="n">
        <v>4871.52</v>
      </c>
      <c r="G147" s="151"/>
      <c r="H147" s="151" t="s">
        <v>74</v>
      </c>
      <c r="I147" s="151" t="s">
        <v>1841</v>
      </c>
      <c r="J147" s="151" t="s">
        <v>4078</v>
      </c>
    </row>
    <row r="148" customFormat="false" ht="13.5" hidden="false" customHeight="true" outlineLevel="2" collapsed="false">
      <c r="A148" s="151" t="s">
        <v>4077</v>
      </c>
      <c r="B148" s="151" t="s">
        <v>2374</v>
      </c>
      <c r="C148" s="151" t="s">
        <v>54</v>
      </c>
      <c r="D148" s="151" t="s">
        <v>1854</v>
      </c>
      <c r="E148" s="152" t="n">
        <v>2063.85</v>
      </c>
      <c r="F148" s="152" t="n">
        <v>24766.2</v>
      </c>
      <c r="G148" s="151"/>
      <c r="H148" s="151" t="s">
        <v>74</v>
      </c>
      <c r="I148" s="151" t="s">
        <v>1841</v>
      </c>
      <c r="J148" s="151" t="s">
        <v>4078</v>
      </c>
    </row>
    <row r="149" customFormat="false" ht="13.5" hidden="false" customHeight="true" outlineLevel="2" collapsed="false">
      <c r="A149" s="151" t="s">
        <v>4077</v>
      </c>
      <c r="B149" s="151" t="s">
        <v>2374</v>
      </c>
      <c r="C149" s="151" t="s">
        <v>59</v>
      </c>
      <c r="D149" s="151" t="s">
        <v>1861</v>
      </c>
      <c r="E149" s="152" t="n">
        <v>225</v>
      </c>
      <c r="F149" s="152" t="n">
        <v>2700</v>
      </c>
      <c r="G149" s="151"/>
      <c r="H149" s="151" t="s">
        <v>74</v>
      </c>
      <c r="I149" s="151" t="s">
        <v>1841</v>
      </c>
      <c r="J149" s="151" t="s">
        <v>4078</v>
      </c>
    </row>
    <row r="150" customFormat="false" ht="13.5" hidden="false" customHeight="true" outlineLevel="2" collapsed="false">
      <c r="A150" s="151" t="s">
        <v>4077</v>
      </c>
      <c r="B150" s="151" t="s">
        <v>2374</v>
      </c>
      <c r="C150" s="151" t="s">
        <v>405</v>
      </c>
      <c r="D150" s="151" t="s">
        <v>1868</v>
      </c>
      <c r="E150" s="152" t="n">
        <v>40</v>
      </c>
      <c r="F150" s="152" t="n">
        <v>480</v>
      </c>
      <c r="G150" s="151"/>
      <c r="H150" s="151" t="s">
        <v>74</v>
      </c>
      <c r="I150" s="151" t="s">
        <v>1841</v>
      </c>
      <c r="J150" s="151" t="s">
        <v>4078</v>
      </c>
    </row>
    <row r="151" customFormat="false" ht="13.5" hidden="false" customHeight="true" outlineLevel="2" collapsed="false">
      <c r="A151" s="151" t="s">
        <v>4077</v>
      </c>
      <c r="B151" s="151" t="s">
        <v>2374</v>
      </c>
      <c r="C151" s="151" t="s">
        <v>48</v>
      </c>
      <c r="D151" s="151" t="s">
        <v>1859</v>
      </c>
      <c r="E151" s="152" t="n">
        <v>405.96</v>
      </c>
      <c r="F151" s="152" t="n">
        <v>4871.52</v>
      </c>
      <c r="G151" s="151"/>
      <c r="H151" s="151" t="s">
        <v>74</v>
      </c>
      <c r="I151" s="151" t="s">
        <v>1841</v>
      </c>
      <c r="J151" s="151" t="s">
        <v>4078</v>
      </c>
    </row>
    <row r="152" customFormat="false" ht="13.5" hidden="false" customHeight="true" outlineLevel="2" collapsed="false">
      <c r="A152" s="151" t="s">
        <v>4077</v>
      </c>
      <c r="B152" s="151" t="s">
        <v>2374</v>
      </c>
      <c r="C152" s="151" t="s">
        <v>48</v>
      </c>
      <c r="D152" s="151" t="s">
        <v>1860</v>
      </c>
      <c r="E152" s="152" t="n">
        <v>1307.09</v>
      </c>
      <c r="F152" s="152" t="n">
        <v>15685.08</v>
      </c>
      <c r="G152" s="151"/>
      <c r="H152" s="151" t="s">
        <v>74</v>
      </c>
      <c r="I152" s="151" t="s">
        <v>1841</v>
      </c>
      <c r="J152" s="151" t="s">
        <v>4078</v>
      </c>
    </row>
    <row r="153" customFormat="false" ht="13.5" hidden="false" customHeight="true" outlineLevel="2" collapsed="false">
      <c r="A153" s="151" t="s">
        <v>4077</v>
      </c>
      <c r="B153" s="151" t="s">
        <v>2374</v>
      </c>
      <c r="C153" s="151" t="s">
        <v>48</v>
      </c>
      <c r="D153" s="151" t="s">
        <v>1867</v>
      </c>
      <c r="E153" s="152" t="n">
        <v>1307.09</v>
      </c>
      <c r="F153" s="152" t="n">
        <v>15685.08</v>
      </c>
      <c r="G153" s="151"/>
      <c r="H153" s="151" t="s">
        <v>74</v>
      </c>
      <c r="I153" s="151" t="s">
        <v>1841</v>
      </c>
      <c r="J153" s="151" t="s">
        <v>4078</v>
      </c>
    </row>
    <row r="154" customFormat="false" ht="13.5" hidden="false" customHeight="true" outlineLevel="2" collapsed="false">
      <c r="A154" s="151" t="s">
        <v>4077</v>
      </c>
      <c r="B154" s="151" t="s">
        <v>2374</v>
      </c>
      <c r="C154" s="151" t="s">
        <v>48</v>
      </c>
      <c r="D154" s="151" t="s">
        <v>1871</v>
      </c>
      <c r="E154" s="152" t="n">
        <v>401.84</v>
      </c>
      <c r="F154" s="152" t="n">
        <v>4822.08</v>
      </c>
      <c r="G154" s="151"/>
      <c r="H154" s="151" t="s">
        <v>74</v>
      </c>
      <c r="I154" s="151" t="s">
        <v>1841</v>
      </c>
      <c r="J154" s="151" t="s">
        <v>4078</v>
      </c>
    </row>
    <row r="155" customFormat="false" ht="13.5" hidden="false" customHeight="true" outlineLevel="2" collapsed="false">
      <c r="A155" s="151" t="s">
        <v>4077</v>
      </c>
      <c r="B155" s="151" t="s">
        <v>2374</v>
      </c>
      <c r="C155" s="151" t="s">
        <v>54</v>
      </c>
      <c r="D155" s="151" t="s">
        <v>1850</v>
      </c>
      <c r="E155" s="152" t="n">
        <v>1152.79</v>
      </c>
      <c r="F155" s="152" t="n">
        <v>13833.48</v>
      </c>
      <c r="G155" s="151"/>
      <c r="H155" s="151" t="s">
        <v>74</v>
      </c>
      <c r="I155" s="151" t="s">
        <v>1841</v>
      </c>
      <c r="J155" s="151" t="s">
        <v>4078</v>
      </c>
    </row>
    <row r="156" customFormat="false" ht="13.5" hidden="false" customHeight="true" outlineLevel="2" collapsed="false">
      <c r="A156" s="151" t="s">
        <v>4077</v>
      </c>
      <c r="B156" s="151" t="s">
        <v>2374</v>
      </c>
      <c r="C156" s="151" t="s">
        <v>59</v>
      </c>
      <c r="D156" s="151" t="s">
        <v>1856</v>
      </c>
      <c r="E156" s="152" t="n">
        <v>225</v>
      </c>
      <c r="F156" s="152" t="n">
        <v>2700</v>
      </c>
      <c r="G156" s="151"/>
      <c r="H156" s="151" t="s">
        <v>74</v>
      </c>
      <c r="I156" s="151" t="s">
        <v>1841</v>
      </c>
      <c r="J156" s="151" t="s">
        <v>4078</v>
      </c>
    </row>
    <row r="157" customFormat="false" ht="13.5" hidden="false" customHeight="true" outlineLevel="2" collapsed="false">
      <c r="A157" s="151" t="s">
        <v>4077</v>
      </c>
      <c r="B157" s="151" t="s">
        <v>2374</v>
      </c>
      <c r="C157" s="151" t="s">
        <v>59</v>
      </c>
      <c r="D157" s="151" t="s">
        <v>1867</v>
      </c>
      <c r="E157" s="152" t="n">
        <v>225</v>
      </c>
      <c r="F157" s="152" t="n">
        <v>2700</v>
      </c>
      <c r="G157" s="151"/>
      <c r="H157" s="151" t="s">
        <v>74</v>
      </c>
      <c r="I157" s="151" t="s">
        <v>1841</v>
      </c>
      <c r="J157" s="151" t="s">
        <v>4078</v>
      </c>
    </row>
    <row r="158" customFormat="false" ht="13.5" hidden="false" customHeight="true" outlineLevel="2" collapsed="false">
      <c r="A158" s="151" t="s">
        <v>4077</v>
      </c>
      <c r="B158" s="151" t="s">
        <v>2374</v>
      </c>
      <c r="C158" s="151" t="s">
        <v>48</v>
      </c>
      <c r="D158" s="151" t="s">
        <v>1846</v>
      </c>
      <c r="E158" s="152" t="n">
        <v>405.96</v>
      </c>
      <c r="F158" s="152" t="n">
        <v>4871.52</v>
      </c>
      <c r="G158" s="151"/>
      <c r="H158" s="151" t="s">
        <v>74</v>
      </c>
      <c r="I158" s="151" t="s">
        <v>1841</v>
      </c>
      <c r="J158" s="151" t="s">
        <v>4078</v>
      </c>
    </row>
    <row r="159" customFormat="false" ht="13.5" hidden="false" customHeight="true" outlineLevel="2" collapsed="false">
      <c r="A159" s="151" t="s">
        <v>4077</v>
      </c>
      <c r="B159" s="151" t="s">
        <v>2374</v>
      </c>
      <c r="C159" s="151" t="s">
        <v>20</v>
      </c>
      <c r="D159" s="151" t="s">
        <v>1864</v>
      </c>
      <c r="E159" s="152" t="n">
        <v>1450.37</v>
      </c>
      <c r="F159" s="152" t="n">
        <v>17404.44</v>
      </c>
      <c r="G159" s="151"/>
      <c r="H159" s="151" t="s">
        <v>74</v>
      </c>
      <c r="I159" s="151" t="s">
        <v>1841</v>
      </c>
      <c r="J159" s="151" t="s">
        <v>4078</v>
      </c>
    </row>
    <row r="160" customFormat="false" ht="13.5" hidden="false" customHeight="true" outlineLevel="1" collapsed="false">
      <c r="A160" s="151"/>
      <c r="B160" s="151"/>
      <c r="C160" s="151"/>
      <c r="D160" s="151"/>
      <c r="E160" s="152"/>
      <c r="F160" s="152" t="n">
        <f aca="false">SUBTOTAL(9,F104:F159)</f>
        <v>361458.36</v>
      </c>
      <c r="G160" s="151"/>
      <c r="H160" s="155" t="s">
        <v>2003</v>
      </c>
      <c r="I160" s="151"/>
      <c r="J160" s="151"/>
      <c r="K160" s="146" t="n">
        <f aca="false">SUBTOTAL(9,K104:K159)</f>
        <v>0</v>
      </c>
    </row>
    <row r="161" customFormat="false" ht="13.5" hidden="false" customHeight="true" outlineLevel="2" collapsed="false">
      <c r="A161" s="151" t="s">
        <v>4077</v>
      </c>
      <c r="B161" s="151" t="s">
        <v>3337</v>
      </c>
      <c r="C161" s="151" t="s">
        <v>405</v>
      </c>
      <c r="D161" s="151" t="s">
        <v>1839</v>
      </c>
      <c r="E161" s="152" t="n">
        <v>40</v>
      </c>
      <c r="F161" s="152" t="n">
        <v>480</v>
      </c>
      <c r="G161" s="151"/>
      <c r="H161" s="151" t="s">
        <v>336</v>
      </c>
      <c r="I161" s="151" t="s">
        <v>1802</v>
      </c>
      <c r="J161" s="151" t="s">
        <v>4078</v>
      </c>
    </row>
    <row r="162" customFormat="false" ht="13.5" hidden="false" customHeight="true" outlineLevel="2" collapsed="false">
      <c r="A162" s="151" t="s">
        <v>4077</v>
      </c>
      <c r="B162" s="151" t="s">
        <v>3337</v>
      </c>
      <c r="C162" s="151" t="s">
        <v>405</v>
      </c>
      <c r="D162" s="151" t="s">
        <v>1840</v>
      </c>
      <c r="E162" s="152" t="n">
        <v>40</v>
      </c>
      <c r="F162" s="152" t="n">
        <v>480</v>
      </c>
      <c r="G162" s="151"/>
      <c r="H162" s="151" t="s">
        <v>336</v>
      </c>
      <c r="I162" s="151" t="s">
        <v>1802</v>
      </c>
      <c r="J162" s="151" t="s">
        <v>4078</v>
      </c>
    </row>
    <row r="163" customFormat="false" ht="13.5" hidden="false" customHeight="true" outlineLevel="1" collapsed="false">
      <c r="A163" s="151"/>
      <c r="B163" s="151"/>
      <c r="C163" s="151"/>
      <c r="D163" s="151"/>
      <c r="E163" s="152"/>
      <c r="F163" s="152" t="n">
        <f aca="false">SUBTOTAL(9,F161:F162)</f>
        <v>960</v>
      </c>
      <c r="G163" s="151"/>
      <c r="H163" s="154" t="s">
        <v>1981</v>
      </c>
      <c r="I163" s="151"/>
      <c r="J163" s="151"/>
      <c r="K163" s="146" t="n">
        <f aca="false">SUBTOTAL(9,K161:K162)</f>
        <v>0</v>
      </c>
    </row>
    <row r="164" customFormat="false" ht="13.5" hidden="false" customHeight="true" outlineLevel="2" collapsed="false">
      <c r="A164" s="151" t="s">
        <v>4077</v>
      </c>
      <c r="B164" s="151" t="s">
        <v>3762</v>
      </c>
      <c r="C164" s="151" t="s">
        <v>405</v>
      </c>
      <c r="D164" s="151" t="s">
        <v>1837</v>
      </c>
      <c r="E164" s="152" t="n">
        <v>40</v>
      </c>
      <c r="F164" s="152" t="n">
        <v>480</v>
      </c>
      <c r="G164" s="151"/>
      <c r="H164" s="151" t="s">
        <v>395</v>
      </c>
      <c r="I164" s="151" t="s">
        <v>1836</v>
      </c>
      <c r="J164" s="151" t="s">
        <v>4078</v>
      </c>
    </row>
    <row r="165" customFormat="false" ht="13.5" hidden="false" customHeight="true" outlineLevel="1" collapsed="false">
      <c r="A165" s="151"/>
      <c r="B165" s="151"/>
      <c r="C165" s="151"/>
      <c r="D165" s="151"/>
      <c r="E165" s="152"/>
      <c r="F165" s="152" t="n">
        <f aca="false">SUBTOTAL(9,F164)</f>
        <v>480</v>
      </c>
      <c r="G165" s="151"/>
      <c r="H165" s="154" t="s">
        <v>2226</v>
      </c>
      <c r="I165" s="151"/>
      <c r="J165" s="151"/>
      <c r="K165" s="146" t="n">
        <f aca="false">SUBTOTAL(9,K164)</f>
        <v>0</v>
      </c>
    </row>
    <row r="166" customFormat="false" ht="13.5" hidden="false" customHeight="true" outlineLevel="2" collapsed="false">
      <c r="A166" s="151" t="s">
        <v>4077</v>
      </c>
      <c r="B166" s="151" t="s">
        <v>3383</v>
      </c>
      <c r="C166" s="151" t="s">
        <v>48</v>
      </c>
      <c r="D166" s="151" t="s">
        <v>1834</v>
      </c>
      <c r="E166" s="152" t="n">
        <v>858.51</v>
      </c>
      <c r="F166" s="152" t="n">
        <v>10302.12</v>
      </c>
      <c r="G166" s="151"/>
      <c r="H166" s="151" t="s">
        <v>209</v>
      </c>
      <c r="I166" s="151" t="s">
        <v>1833</v>
      </c>
      <c r="J166" s="151" t="s">
        <v>4078</v>
      </c>
    </row>
    <row r="167" customFormat="false" ht="13.5" hidden="false" customHeight="true" outlineLevel="1" collapsed="false">
      <c r="A167" s="151"/>
      <c r="B167" s="151"/>
      <c r="C167" s="151"/>
      <c r="D167" s="151"/>
      <c r="E167" s="152"/>
      <c r="F167" s="152" t="n">
        <f aca="false">SUBTOTAL(9,F166)</f>
        <v>10302.12</v>
      </c>
      <c r="G167" s="151"/>
      <c r="H167" s="154" t="s">
        <v>2143</v>
      </c>
      <c r="I167" s="151"/>
      <c r="J167" s="151"/>
      <c r="K167" s="146" t="n">
        <f aca="false">SUBTOTAL(9,K166)</f>
        <v>0</v>
      </c>
    </row>
    <row r="168" customFormat="false" ht="13.5" hidden="false" customHeight="true" outlineLevel="2" collapsed="false">
      <c r="A168" s="151" t="s">
        <v>4077</v>
      </c>
      <c r="B168" s="151" t="s">
        <v>3011</v>
      </c>
      <c r="C168" s="151" t="s">
        <v>24</v>
      </c>
      <c r="D168" s="151" t="s">
        <v>1831</v>
      </c>
      <c r="E168" s="152" t="n">
        <v>20</v>
      </c>
      <c r="F168" s="152" t="n">
        <v>240</v>
      </c>
      <c r="G168" s="151"/>
      <c r="H168" s="151" t="s">
        <v>338</v>
      </c>
      <c r="I168" s="151" t="s">
        <v>1830</v>
      </c>
      <c r="J168" s="151" t="s">
        <v>4078</v>
      </c>
    </row>
    <row r="169" customFormat="false" ht="13.5" hidden="false" customHeight="true" outlineLevel="2" collapsed="false">
      <c r="A169" s="151" t="s">
        <v>4077</v>
      </c>
      <c r="B169" s="151" t="s">
        <v>3011</v>
      </c>
      <c r="C169" s="151" t="s">
        <v>54</v>
      </c>
      <c r="D169" s="151" t="s">
        <v>1831</v>
      </c>
      <c r="E169" s="152" t="n">
        <v>23</v>
      </c>
      <c r="F169" s="152" t="n">
        <v>276</v>
      </c>
      <c r="G169" s="151"/>
      <c r="H169" s="151" t="s">
        <v>338</v>
      </c>
      <c r="I169" s="151" t="s">
        <v>1830</v>
      </c>
      <c r="J169" s="151" t="s">
        <v>4078</v>
      </c>
    </row>
    <row r="170" customFormat="false" ht="13.5" hidden="false" customHeight="true" outlineLevel="1" collapsed="false">
      <c r="A170" s="151"/>
      <c r="B170" s="151"/>
      <c r="C170" s="151"/>
      <c r="D170" s="151"/>
      <c r="E170" s="152"/>
      <c r="F170" s="152" t="n">
        <f aca="false">SUBTOTAL(9,F168:F169)</f>
        <v>516</v>
      </c>
      <c r="G170" s="151"/>
      <c r="H170" s="154" t="s">
        <v>2232</v>
      </c>
      <c r="I170" s="151"/>
      <c r="J170" s="151"/>
      <c r="K170" s="146" t="n">
        <f aca="false">SUBTOTAL(9,K168:K169)</f>
        <v>0</v>
      </c>
    </row>
    <row r="171" customFormat="false" ht="13.5" hidden="false" customHeight="true" outlineLevel="2" collapsed="false">
      <c r="A171" s="151" t="s">
        <v>4077</v>
      </c>
      <c r="B171" s="151" t="s">
        <v>2843</v>
      </c>
      <c r="C171" s="151" t="s">
        <v>48</v>
      </c>
      <c r="D171" s="151" t="s">
        <v>1828</v>
      </c>
      <c r="E171" s="152" t="n">
        <v>854.39</v>
      </c>
      <c r="F171" s="152" t="n">
        <v>10252.68</v>
      </c>
      <c r="G171" s="151"/>
      <c r="H171" s="151" t="s">
        <v>161</v>
      </c>
      <c r="I171" s="151" t="s">
        <v>1825</v>
      </c>
      <c r="J171" s="151" t="s">
        <v>4078</v>
      </c>
    </row>
    <row r="172" customFormat="false" ht="13.5" hidden="false" customHeight="true" outlineLevel="2" collapsed="false">
      <c r="A172" s="151" t="s">
        <v>4077</v>
      </c>
      <c r="B172" s="151" t="s">
        <v>2843</v>
      </c>
      <c r="C172" s="151" t="s">
        <v>48</v>
      </c>
      <c r="D172" s="151" t="s">
        <v>1827</v>
      </c>
      <c r="E172" s="152" t="n">
        <v>405.96</v>
      </c>
      <c r="F172" s="152" t="n">
        <v>4871.52</v>
      </c>
      <c r="G172" s="151"/>
      <c r="H172" s="151" t="s">
        <v>161</v>
      </c>
      <c r="I172" s="151" t="s">
        <v>1825</v>
      </c>
      <c r="J172" s="151" t="s">
        <v>4078</v>
      </c>
    </row>
    <row r="173" customFormat="false" ht="13.5" hidden="false" customHeight="true" outlineLevel="2" collapsed="false">
      <c r="A173" s="151" t="s">
        <v>4077</v>
      </c>
      <c r="B173" s="151" t="s">
        <v>2843</v>
      </c>
      <c r="C173" s="151" t="s">
        <v>48</v>
      </c>
      <c r="D173" s="151" t="s">
        <v>1826</v>
      </c>
      <c r="E173" s="152" t="n">
        <v>405.96</v>
      </c>
      <c r="F173" s="152" t="n">
        <v>4871.52</v>
      </c>
      <c r="G173" s="151"/>
      <c r="H173" s="151" t="s">
        <v>161</v>
      </c>
      <c r="I173" s="151" t="s">
        <v>1825</v>
      </c>
      <c r="J173" s="151" t="s">
        <v>4078</v>
      </c>
    </row>
    <row r="174" customFormat="false" ht="13.5" hidden="false" customHeight="true" outlineLevel="1" collapsed="false">
      <c r="A174" s="151"/>
      <c r="B174" s="151"/>
      <c r="C174" s="151"/>
      <c r="D174" s="151"/>
      <c r="E174" s="152"/>
      <c r="F174" s="152" t="n">
        <f aca="false">SUBTOTAL(9,F171:F173)</f>
        <v>19995.72</v>
      </c>
      <c r="G174" s="151"/>
      <c r="H174" s="154" t="s">
        <v>1996</v>
      </c>
      <c r="I174" s="151"/>
      <c r="J174" s="151"/>
      <c r="K174" s="146" t="n">
        <f aca="false">SUBTOTAL(9,K171:K173)</f>
        <v>0</v>
      </c>
    </row>
    <row r="175" customFormat="false" ht="13.5" hidden="false" customHeight="true" outlineLevel="2" collapsed="false">
      <c r="A175" s="151" t="s">
        <v>4077</v>
      </c>
      <c r="B175" s="151" t="s">
        <v>3530</v>
      </c>
      <c r="C175" s="151" t="s">
        <v>20</v>
      </c>
      <c r="D175" s="151" t="s">
        <v>1822</v>
      </c>
      <c r="E175" s="152" t="n">
        <v>1450.37</v>
      </c>
      <c r="F175" s="152" t="n">
        <v>17404.44</v>
      </c>
      <c r="G175" s="151"/>
      <c r="H175" s="151" t="s">
        <v>95</v>
      </c>
      <c r="I175" s="151" t="s">
        <v>1819</v>
      </c>
      <c r="J175" s="151" t="s">
        <v>4078</v>
      </c>
    </row>
    <row r="176" customFormat="false" ht="13.5" hidden="false" customHeight="true" outlineLevel="2" collapsed="false">
      <c r="A176" s="151" t="s">
        <v>4077</v>
      </c>
      <c r="B176" s="151" t="s">
        <v>3530</v>
      </c>
      <c r="C176" s="151" t="s">
        <v>20</v>
      </c>
      <c r="D176" s="151" t="s">
        <v>1821</v>
      </c>
      <c r="E176" s="152" t="n">
        <v>1501.7</v>
      </c>
      <c r="F176" s="152" t="n">
        <v>18020.4</v>
      </c>
      <c r="G176" s="151"/>
      <c r="H176" s="151" t="s">
        <v>95</v>
      </c>
      <c r="I176" s="151" t="s">
        <v>1819</v>
      </c>
      <c r="J176" s="151" t="s">
        <v>4078</v>
      </c>
    </row>
    <row r="177" customFormat="false" ht="13.5" hidden="false" customHeight="true" outlineLevel="2" collapsed="false">
      <c r="A177" s="151" t="s">
        <v>4077</v>
      </c>
      <c r="B177" s="151" t="s">
        <v>3530</v>
      </c>
      <c r="C177" s="151" t="s">
        <v>20</v>
      </c>
      <c r="D177" s="151" t="s">
        <v>1820</v>
      </c>
      <c r="E177" s="152" t="n">
        <v>1523.7</v>
      </c>
      <c r="F177" s="152" t="n">
        <v>18284.4</v>
      </c>
      <c r="G177" s="151"/>
      <c r="H177" s="151" t="s">
        <v>95</v>
      </c>
      <c r="I177" s="151" t="s">
        <v>1819</v>
      </c>
      <c r="J177" s="151" t="s">
        <v>4078</v>
      </c>
    </row>
    <row r="178" customFormat="false" ht="13.5" hidden="false" customHeight="true" outlineLevel="2" collapsed="false">
      <c r="A178" s="151" t="s">
        <v>4077</v>
      </c>
      <c r="B178" s="151" t="s">
        <v>3530</v>
      </c>
      <c r="C178" s="151" t="s">
        <v>20</v>
      </c>
      <c r="D178" s="151" t="s">
        <v>1823</v>
      </c>
      <c r="E178" s="152" t="n">
        <v>1450.37</v>
      </c>
      <c r="F178" s="152" t="n">
        <v>17404.44</v>
      </c>
      <c r="G178" s="151"/>
      <c r="H178" s="151" t="s">
        <v>95</v>
      </c>
      <c r="I178" s="151" t="s">
        <v>1819</v>
      </c>
      <c r="J178" s="151" t="s">
        <v>4078</v>
      </c>
    </row>
    <row r="179" customFormat="false" ht="13.5" hidden="false" customHeight="true" outlineLevel="1" collapsed="false">
      <c r="A179" s="151"/>
      <c r="B179" s="151"/>
      <c r="C179" s="151"/>
      <c r="D179" s="151"/>
      <c r="E179" s="152"/>
      <c r="F179" s="152" t="n">
        <f aca="false">SUBTOTAL(9,F175:F178)</f>
        <v>71113.68</v>
      </c>
      <c r="G179" s="151"/>
      <c r="H179" s="154" t="s">
        <v>1979</v>
      </c>
      <c r="I179" s="151"/>
      <c r="J179" s="151"/>
      <c r="K179" s="146" t="n">
        <f aca="false">SUBTOTAL(9,K175:K178)</f>
        <v>0</v>
      </c>
    </row>
    <row r="180" customFormat="false" ht="13.5" hidden="false" customHeight="true" outlineLevel="2" collapsed="false">
      <c r="A180" s="151" t="s">
        <v>4077</v>
      </c>
      <c r="B180" s="151" t="s">
        <v>2315</v>
      </c>
      <c r="C180" s="151" t="s">
        <v>405</v>
      </c>
      <c r="D180" s="151" t="s">
        <v>1816</v>
      </c>
      <c r="E180" s="152" t="n">
        <v>40</v>
      </c>
      <c r="F180" s="152" t="n">
        <v>480</v>
      </c>
      <c r="G180" s="151"/>
      <c r="H180" s="151" t="s">
        <v>274</v>
      </c>
      <c r="I180" s="151" t="s">
        <v>1791</v>
      </c>
      <c r="J180" s="151" t="s">
        <v>4078</v>
      </c>
    </row>
    <row r="181" customFormat="false" ht="13.5" hidden="false" customHeight="true" outlineLevel="2" collapsed="false">
      <c r="A181" s="151" t="s">
        <v>4077</v>
      </c>
      <c r="B181" s="151" t="s">
        <v>2315</v>
      </c>
      <c r="C181" s="151" t="s">
        <v>405</v>
      </c>
      <c r="D181" s="151" t="s">
        <v>1813</v>
      </c>
      <c r="E181" s="152" t="n">
        <v>40</v>
      </c>
      <c r="F181" s="152" t="n">
        <v>480</v>
      </c>
      <c r="G181" s="151"/>
      <c r="H181" s="151" t="s">
        <v>274</v>
      </c>
      <c r="I181" s="151" t="s">
        <v>1791</v>
      </c>
      <c r="J181" s="151" t="s">
        <v>4078</v>
      </c>
    </row>
    <row r="182" customFormat="false" ht="13.5" hidden="false" customHeight="true" outlineLevel="2" collapsed="false">
      <c r="A182" s="151" t="s">
        <v>4077</v>
      </c>
      <c r="B182" s="151" t="s">
        <v>2315</v>
      </c>
      <c r="C182" s="151" t="s">
        <v>405</v>
      </c>
      <c r="D182" s="151" t="s">
        <v>1817</v>
      </c>
      <c r="E182" s="152" t="n">
        <v>40</v>
      </c>
      <c r="F182" s="152" t="n">
        <v>480</v>
      </c>
      <c r="G182" s="151"/>
      <c r="H182" s="151" t="s">
        <v>274</v>
      </c>
      <c r="I182" s="151" t="s">
        <v>1791</v>
      </c>
      <c r="J182" s="151" t="s">
        <v>4078</v>
      </c>
    </row>
    <row r="183" customFormat="false" ht="13.5" hidden="false" customHeight="true" outlineLevel="2" collapsed="false">
      <c r="A183" s="151" t="s">
        <v>4077</v>
      </c>
      <c r="B183" s="151" t="s">
        <v>2315</v>
      </c>
      <c r="C183" s="151" t="s">
        <v>405</v>
      </c>
      <c r="D183" s="151" t="s">
        <v>1812</v>
      </c>
      <c r="E183" s="152" t="n">
        <v>40</v>
      </c>
      <c r="F183" s="152" t="n">
        <v>480</v>
      </c>
      <c r="G183" s="151"/>
      <c r="H183" s="151" t="s">
        <v>274</v>
      </c>
      <c r="I183" s="151" t="s">
        <v>1791</v>
      </c>
      <c r="J183" s="151" t="s">
        <v>4078</v>
      </c>
    </row>
    <row r="184" customFormat="false" ht="13.5" hidden="false" customHeight="true" outlineLevel="2" collapsed="false">
      <c r="A184" s="151" t="s">
        <v>4077</v>
      </c>
      <c r="B184" s="151" t="s">
        <v>2315</v>
      </c>
      <c r="C184" s="151" t="s">
        <v>405</v>
      </c>
      <c r="D184" s="151" t="s">
        <v>1818</v>
      </c>
      <c r="E184" s="152" t="n">
        <v>40</v>
      </c>
      <c r="F184" s="152" t="n">
        <v>480</v>
      </c>
      <c r="G184" s="151"/>
      <c r="H184" s="151" t="s">
        <v>274</v>
      </c>
      <c r="I184" s="151" t="s">
        <v>1791</v>
      </c>
      <c r="J184" s="151" t="s">
        <v>4078</v>
      </c>
    </row>
    <row r="185" customFormat="false" ht="13.5" hidden="false" customHeight="true" outlineLevel="2" collapsed="false">
      <c r="A185" s="151" t="s">
        <v>4077</v>
      </c>
      <c r="B185" s="151" t="s">
        <v>2315</v>
      </c>
      <c r="C185" s="151" t="s">
        <v>405</v>
      </c>
      <c r="D185" s="151" t="s">
        <v>1814</v>
      </c>
      <c r="E185" s="152" t="n">
        <v>40</v>
      </c>
      <c r="F185" s="152" t="n">
        <v>480</v>
      </c>
      <c r="G185" s="151"/>
      <c r="H185" s="151" t="s">
        <v>274</v>
      </c>
      <c r="I185" s="151" t="s">
        <v>1791</v>
      </c>
      <c r="J185" s="151" t="s">
        <v>4078</v>
      </c>
    </row>
    <row r="186" customFormat="false" ht="13.5" hidden="false" customHeight="true" outlineLevel="2" collapsed="false">
      <c r="A186" s="151" t="s">
        <v>4077</v>
      </c>
      <c r="B186" s="151" t="s">
        <v>2315</v>
      </c>
      <c r="C186" s="151" t="s">
        <v>405</v>
      </c>
      <c r="D186" s="151" t="s">
        <v>1815</v>
      </c>
      <c r="E186" s="152" t="n">
        <v>40</v>
      </c>
      <c r="F186" s="152" t="n">
        <v>480</v>
      </c>
      <c r="G186" s="151"/>
      <c r="H186" s="151" t="s">
        <v>274</v>
      </c>
      <c r="I186" s="151" t="s">
        <v>1791</v>
      </c>
      <c r="J186" s="151" t="s">
        <v>4078</v>
      </c>
    </row>
    <row r="187" customFormat="false" ht="13.5" hidden="false" customHeight="true" outlineLevel="1" collapsed="false">
      <c r="A187" s="151"/>
      <c r="B187" s="151"/>
      <c r="C187" s="151"/>
      <c r="D187" s="151"/>
      <c r="E187" s="152"/>
      <c r="F187" s="152" t="n">
        <f aca="false">SUBTOTAL(9,F180:F186)</f>
        <v>3360</v>
      </c>
      <c r="G187" s="151"/>
      <c r="H187" s="154" t="s">
        <v>2046</v>
      </c>
      <c r="I187" s="151"/>
      <c r="J187" s="151"/>
      <c r="K187" s="146" t="n">
        <f aca="false">SUBTOTAL(9,K180:K186)</f>
        <v>0</v>
      </c>
    </row>
    <row r="188" customFormat="false" ht="13.5" hidden="false" customHeight="true" outlineLevel="2" collapsed="false">
      <c r="A188" s="151" t="s">
        <v>4079</v>
      </c>
      <c r="B188" s="151" t="s">
        <v>4002</v>
      </c>
      <c r="C188" s="151" t="s">
        <v>405</v>
      </c>
      <c r="D188" s="151" t="s">
        <v>1811</v>
      </c>
      <c r="E188" s="152" t="n">
        <v>40</v>
      </c>
      <c r="F188" s="152" t="n">
        <v>480</v>
      </c>
      <c r="G188" s="151"/>
      <c r="H188" s="151" t="s">
        <v>394</v>
      </c>
      <c r="I188" s="151" t="s">
        <v>1648</v>
      </c>
      <c r="J188" s="151" t="s">
        <v>4078</v>
      </c>
    </row>
    <row r="189" customFormat="false" ht="13.5" hidden="false" customHeight="true" outlineLevel="1" collapsed="false">
      <c r="A189" s="151"/>
      <c r="B189" s="151"/>
      <c r="C189" s="151"/>
      <c r="D189" s="151"/>
      <c r="E189" s="152"/>
      <c r="F189" s="152" t="n">
        <f aca="false">SUBTOTAL(9,F188)</f>
        <v>480</v>
      </c>
      <c r="G189" s="151"/>
      <c r="H189" s="154" t="s">
        <v>1961</v>
      </c>
      <c r="I189" s="151"/>
      <c r="J189" s="151"/>
      <c r="K189" s="146" t="n">
        <f aca="false">SUBTOTAL(9,K188)</f>
        <v>0</v>
      </c>
    </row>
    <row r="190" customFormat="false" ht="13.5" hidden="false" customHeight="true" outlineLevel="2" collapsed="false">
      <c r="A190" s="151" t="s">
        <v>4077</v>
      </c>
      <c r="B190" s="151" t="s">
        <v>3262</v>
      </c>
      <c r="C190" s="151" t="s">
        <v>405</v>
      </c>
      <c r="D190" s="151" t="s">
        <v>1809</v>
      </c>
      <c r="E190" s="152" t="n">
        <v>40</v>
      </c>
      <c r="F190" s="152" t="n">
        <v>480</v>
      </c>
      <c r="G190" s="151"/>
      <c r="H190" s="151" t="s">
        <v>335</v>
      </c>
      <c r="I190" s="151" t="s">
        <v>1807</v>
      </c>
      <c r="J190" s="151" t="s">
        <v>4078</v>
      </c>
    </row>
    <row r="191" customFormat="false" ht="13.5" hidden="false" customHeight="true" outlineLevel="2" collapsed="false">
      <c r="A191" s="151" t="s">
        <v>4077</v>
      </c>
      <c r="B191" s="151" t="s">
        <v>3262</v>
      </c>
      <c r="C191" s="151" t="s">
        <v>405</v>
      </c>
      <c r="D191" s="151" t="s">
        <v>1808</v>
      </c>
      <c r="E191" s="152" t="n">
        <v>40</v>
      </c>
      <c r="F191" s="152" t="n">
        <v>480</v>
      </c>
      <c r="G191" s="151"/>
      <c r="H191" s="151" t="s">
        <v>335</v>
      </c>
      <c r="I191" s="151" t="s">
        <v>1807</v>
      </c>
      <c r="J191" s="151" t="s">
        <v>4078</v>
      </c>
    </row>
    <row r="192" customFormat="false" ht="13.5" hidden="false" customHeight="true" outlineLevel="1" collapsed="false">
      <c r="A192" s="151"/>
      <c r="B192" s="151"/>
      <c r="C192" s="151"/>
      <c r="D192" s="151"/>
      <c r="E192" s="152"/>
      <c r="F192" s="152" t="n">
        <f aca="false">SUBTOTAL(9,F190:F191)</f>
        <v>960</v>
      </c>
      <c r="G192" s="151"/>
      <c r="H192" s="154" t="s">
        <v>2175</v>
      </c>
      <c r="I192" s="151"/>
      <c r="J192" s="151"/>
      <c r="K192" s="146" t="n">
        <f aca="false">SUBTOTAL(9,K190:K191)</f>
        <v>0</v>
      </c>
    </row>
    <row r="193" customFormat="false" ht="13.5" hidden="false" customHeight="true" outlineLevel="2" collapsed="false">
      <c r="A193" s="151" t="s">
        <v>4077</v>
      </c>
      <c r="B193" s="151" t="s">
        <v>3134</v>
      </c>
      <c r="C193" s="151" t="s">
        <v>20</v>
      </c>
      <c r="D193" s="151" t="s">
        <v>1803</v>
      </c>
      <c r="E193" s="152" t="n">
        <v>1450.37</v>
      </c>
      <c r="F193" s="152" t="n">
        <v>17404.44</v>
      </c>
      <c r="G193" s="151"/>
      <c r="H193" s="151" t="s">
        <v>122</v>
      </c>
      <c r="I193" s="151" t="s">
        <v>1802</v>
      </c>
      <c r="J193" s="151" t="s">
        <v>4078</v>
      </c>
    </row>
    <row r="194" customFormat="false" ht="13.5" hidden="false" customHeight="true" outlineLevel="2" collapsed="false">
      <c r="A194" s="151" t="s">
        <v>4077</v>
      </c>
      <c r="B194" s="151" t="s">
        <v>3134</v>
      </c>
      <c r="C194" s="151" t="s">
        <v>20</v>
      </c>
      <c r="D194" s="151" t="s">
        <v>1803</v>
      </c>
      <c r="E194" s="152" t="n">
        <v>1450.37</v>
      </c>
      <c r="F194" s="152" t="n">
        <v>17404.44</v>
      </c>
      <c r="G194" s="151"/>
      <c r="H194" s="151" t="s">
        <v>122</v>
      </c>
      <c r="I194" s="151" t="s">
        <v>1805</v>
      </c>
      <c r="J194" s="151" t="s">
        <v>4078</v>
      </c>
    </row>
    <row r="195" customFormat="false" ht="13.5" hidden="false" customHeight="true" outlineLevel="1" collapsed="false">
      <c r="A195" s="151"/>
      <c r="B195" s="151"/>
      <c r="C195" s="151"/>
      <c r="D195" s="151"/>
      <c r="E195" s="152"/>
      <c r="F195" s="152" t="n">
        <f aca="false">SUBTOTAL(9,F193:F194)</f>
        <v>34808.88</v>
      </c>
      <c r="G195" s="151"/>
      <c r="H195" s="154" t="s">
        <v>1982</v>
      </c>
      <c r="I195" s="151"/>
      <c r="J195" s="151"/>
      <c r="K195" s="146" t="n">
        <f aca="false">SUBTOTAL(9,K193:K194)</f>
        <v>0</v>
      </c>
    </row>
    <row r="196" customFormat="false" ht="13.5" hidden="false" customHeight="true" outlineLevel="2" collapsed="false">
      <c r="A196" s="151" t="s">
        <v>4077</v>
      </c>
      <c r="B196" s="151" t="s">
        <v>3073</v>
      </c>
      <c r="C196" s="151" t="s">
        <v>59</v>
      </c>
      <c r="D196" s="151" t="s">
        <v>1800</v>
      </c>
      <c r="E196" s="152" t="n">
        <v>225</v>
      </c>
      <c r="F196" s="152" t="n">
        <v>2700</v>
      </c>
      <c r="G196" s="151"/>
      <c r="H196" s="151" t="s">
        <v>300</v>
      </c>
      <c r="I196" s="151" t="s">
        <v>1799</v>
      </c>
      <c r="J196" s="151" t="s">
        <v>4078</v>
      </c>
    </row>
    <row r="197" customFormat="false" ht="13.5" hidden="false" customHeight="true" outlineLevel="1" collapsed="false">
      <c r="A197" s="151"/>
      <c r="B197" s="151"/>
      <c r="C197" s="151"/>
      <c r="D197" s="151"/>
      <c r="E197" s="152"/>
      <c r="F197" s="152" t="n">
        <f aca="false">SUBTOTAL(9,F196)</f>
        <v>2700</v>
      </c>
      <c r="G197" s="151"/>
      <c r="H197" s="154" t="s">
        <v>2281</v>
      </c>
      <c r="I197" s="151"/>
      <c r="J197" s="151"/>
      <c r="K197" s="146" t="n">
        <f aca="false">SUBTOTAL(9,K196)</f>
        <v>0</v>
      </c>
    </row>
    <row r="198" customFormat="false" ht="13.5" hidden="false" customHeight="true" outlineLevel="2" collapsed="false">
      <c r="A198" s="151" t="s">
        <v>4077</v>
      </c>
      <c r="B198" s="151" t="s">
        <v>2692</v>
      </c>
      <c r="C198" s="151" t="s">
        <v>405</v>
      </c>
      <c r="D198" s="151" t="s">
        <v>1797</v>
      </c>
      <c r="E198" s="152" t="n">
        <v>40</v>
      </c>
      <c r="F198" s="152" t="n">
        <v>480</v>
      </c>
      <c r="G198" s="151"/>
      <c r="H198" s="151" t="s">
        <v>393</v>
      </c>
      <c r="I198" s="151" t="s">
        <v>1796</v>
      </c>
      <c r="J198" s="151" t="s">
        <v>4078</v>
      </c>
    </row>
    <row r="199" customFormat="false" ht="13.5" hidden="false" customHeight="true" outlineLevel="1" collapsed="false">
      <c r="A199" s="151"/>
      <c r="B199" s="151"/>
      <c r="C199" s="151"/>
      <c r="D199" s="151"/>
      <c r="E199" s="152"/>
      <c r="F199" s="152" t="n">
        <f aca="false">SUBTOTAL(9,F198)</f>
        <v>480</v>
      </c>
      <c r="G199" s="151"/>
      <c r="H199" s="154" t="s">
        <v>2084</v>
      </c>
      <c r="I199" s="151"/>
      <c r="J199" s="151"/>
      <c r="K199" s="146" t="n">
        <f aca="false">SUBTOTAL(9,K198)</f>
        <v>0</v>
      </c>
    </row>
    <row r="200" customFormat="false" ht="13.5" hidden="false" customHeight="true" outlineLevel="2" collapsed="false">
      <c r="A200" s="151" t="s">
        <v>4077</v>
      </c>
      <c r="B200" s="151" t="s">
        <v>2594</v>
      </c>
      <c r="C200" s="151" t="s">
        <v>405</v>
      </c>
      <c r="D200" s="151" t="s">
        <v>1795</v>
      </c>
      <c r="E200" s="152" t="n">
        <v>40</v>
      </c>
      <c r="F200" s="152" t="n">
        <v>480</v>
      </c>
      <c r="G200" s="151"/>
      <c r="H200" s="151" t="s">
        <v>392</v>
      </c>
      <c r="I200" s="151" t="s">
        <v>1752</v>
      </c>
      <c r="J200" s="151" t="s">
        <v>4078</v>
      </c>
    </row>
    <row r="201" customFormat="false" ht="13.5" hidden="false" customHeight="true" outlineLevel="1" collapsed="false">
      <c r="A201" s="151"/>
      <c r="B201" s="151"/>
      <c r="C201" s="151"/>
      <c r="D201" s="151"/>
      <c r="E201" s="152"/>
      <c r="F201" s="152" t="n">
        <f aca="false">SUBTOTAL(9,F200)</f>
        <v>480</v>
      </c>
      <c r="G201" s="151"/>
      <c r="H201" s="154" t="s">
        <v>2266</v>
      </c>
      <c r="I201" s="151"/>
      <c r="J201" s="151"/>
      <c r="K201" s="146" t="n">
        <f aca="false">SUBTOTAL(9,K200)</f>
        <v>0</v>
      </c>
    </row>
    <row r="202" customFormat="false" ht="13.5" hidden="false" customHeight="true" outlineLevel="2" collapsed="false">
      <c r="A202" s="151" t="s">
        <v>4077</v>
      </c>
      <c r="B202" s="151" t="s">
        <v>2556</v>
      </c>
      <c r="C202" s="151" t="s">
        <v>405</v>
      </c>
      <c r="D202" s="151" t="s">
        <v>1792</v>
      </c>
      <c r="E202" s="152" t="n">
        <v>40</v>
      </c>
      <c r="F202" s="152" t="n">
        <v>480</v>
      </c>
      <c r="G202" s="151"/>
      <c r="H202" s="151" t="s">
        <v>334</v>
      </c>
      <c r="I202" s="151" t="s">
        <v>1791</v>
      </c>
      <c r="J202" s="151" t="s">
        <v>4078</v>
      </c>
    </row>
    <row r="203" customFormat="false" ht="13.5" hidden="false" customHeight="true" outlineLevel="2" collapsed="false">
      <c r="A203" s="151" t="s">
        <v>4077</v>
      </c>
      <c r="B203" s="151" t="s">
        <v>2556</v>
      </c>
      <c r="C203" s="151" t="s">
        <v>405</v>
      </c>
      <c r="D203" s="151" t="s">
        <v>1793</v>
      </c>
      <c r="E203" s="152" t="n">
        <v>40</v>
      </c>
      <c r="F203" s="152" t="n">
        <v>480</v>
      </c>
      <c r="G203" s="151"/>
      <c r="H203" s="151" t="s">
        <v>334</v>
      </c>
      <c r="I203" s="151" t="s">
        <v>1791</v>
      </c>
      <c r="J203" s="151" t="s">
        <v>4078</v>
      </c>
    </row>
    <row r="204" customFormat="false" ht="13.5" hidden="false" customHeight="true" outlineLevel="1" collapsed="false">
      <c r="A204" s="151"/>
      <c r="B204" s="151"/>
      <c r="C204" s="151"/>
      <c r="D204" s="151"/>
      <c r="E204" s="152"/>
      <c r="F204" s="152" t="n">
        <f aca="false">SUBTOTAL(9,F202:F203)</f>
        <v>960</v>
      </c>
      <c r="G204" s="151"/>
      <c r="H204" s="154" t="s">
        <v>2047</v>
      </c>
      <c r="I204" s="151"/>
      <c r="J204" s="151"/>
      <c r="K204" s="146" t="n">
        <f aca="false">SUBTOTAL(9,K202:K203)</f>
        <v>0</v>
      </c>
    </row>
    <row r="205" customFormat="false" ht="13.5" hidden="false" customHeight="true" outlineLevel="2" collapsed="false">
      <c r="A205" s="151" t="s">
        <v>4077</v>
      </c>
      <c r="B205" s="151" t="s">
        <v>2943</v>
      </c>
      <c r="C205" s="151" t="s">
        <v>405</v>
      </c>
      <c r="D205" s="151" t="s">
        <v>1790</v>
      </c>
      <c r="E205" s="152" t="n">
        <v>40</v>
      </c>
      <c r="F205" s="152" t="n">
        <v>480</v>
      </c>
      <c r="G205" s="151"/>
      <c r="H205" s="151" t="s">
        <v>391</v>
      </c>
      <c r="I205" s="151" t="s">
        <v>1752</v>
      </c>
      <c r="J205" s="151" t="s">
        <v>4078</v>
      </c>
    </row>
    <row r="206" customFormat="false" ht="13.5" hidden="false" customHeight="true" outlineLevel="1" collapsed="false">
      <c r="A206" s="151"/>
      <c r="B206" s="151"/>
      <c r="C206" s="151"/>
      <c r="D206" s="151"/>
      <c r="E206" s="152"/>
      <c r="F206" s="152" t="n">
        <f aca="false">SUBTOTAL(9,F205)</f>
        <v>480</v>
      </c>
      <c r="G206" s="151"/>
      <c r="H206" s="154" t="s">
        <v>2267</v>
      </c>
      <c r="I206" s="151"/>
      <c r="J206" s="151"/>
      <c r="K206" s="146" t="n">
        <f aca="false">SUBTOTAL(9,K205)</f>
        <v>0</v>
      </c>
    </row>
    <row r="207" customFormat="false" ht="13.5" hidden="false" customHeight="true" outlineLevel="2" collapsed="false">
      <c r="A207" s="151" t="s">
        <v>4077</v>
      </c>
      <c r="B207" s="151" t="s">
        <v>3855</v>
      </c>
      <c r="C207" s="151" t="s">
        <v>405</v>
      </c>
      <c r="D207" s="151" t="s">
        <v>1788</v>
      </c>
      <c r="E207" s="152" t="n">
        <v>40</v>
      </c>
      <c r="F207" s="152" t="n">
        <v>480</v>
      </c>
      <c r="G207" s="151"/>
      <c r="H207" s="151" t="s">
        <v>390</v>
      </c>
      <c r="I207" s="151" t="s">
        <v>1787</v>
      </c>
      <c r="J207" s="151" t="s">
        <v>4078</v>
      </c>
    </row>
    <row r="208" customFormat="false" ht="13.5" hidden="false" customHeight="true" outlineLevel="1" collapsed="false">
      <c r="A208" s="151"/>
      <c r="B208" s="151"/>
      <c r="C208" s="151"/>
      <c r="D208" s="151"/>
      <c r="E208" s="152"/>
      <c r="F208" s="152" t="n">
        <f aca="false">SUBTOTAL(9,F207)</f>
        <v>480</v>
      </c>
      <c r="G208" s="151"/>
      <c r="H208" s="154" t="s">
        <v>2177</v>
      </c>
      <c r="I208" s="151"/>
      <c r="J208" s="151"/>
      <c r="K208" s="146" t="n">
        <f aca="false">SUBTOTAL(9,K207)</f>
        <v>0</v>
      </c>
    </row>
    <row r="209" customFormat="false" ht="13.5" hidden="false" customHeight="true" outlineLevel="2" collapsed="false">
      <c r="A209" s="151" t="s">
        <v>4077</v>
      </c>
      <c r="B209" s="151" t="s">
        <v>2772</v>
      </c>
      <c r="C209" s="151" t="s">
        <v>54</v>
      </c>
      <c r="D209" s="151" t="s">
        <v>1785</v>
      </c>
      <c r="E209" s="152" t="n">
        <v>284.19</v>
      </c>
      <c r="F209" s="152" t="n">
        <v>3410.28</v>
      </c>
      <c r="G209" s="151"/>
      <c r="H209" s="151" t="s">
        <v>270</v>
      </c>
      <c r="I209" s="151" t="s">
        <v>1784</v>
      </c>
      <c r="J209" s="151" t="s">
        <v>4078</v>
      </c>
    </row>
    <row r="210" customFormat="false" ht="13.5" hidden="false" customHeight="true" outlineLevel="1" collapsed="false">
      <c r="A210" s="151"/>
      <c r="B210" s="151"/>
      <c r="C210" s="151"/>
      <c r="D210" s="151"/>
      <c r="E210" s="152"/>
      <c r="F210" s="152" t="n">
        <f aca="false">SUBTOTAL(9,F209)</f>
        <v>3410.28</v>
      </c>
      <c r="G210" s="151"/>
      <c r="H210" s="154" t="s">
        <v>2009</v>
      </c>
      <c r="I210" s="151"/>
      <c r="J210" s="151"/>
      <c r="K210" s="146" t="n">
        <f aca="false">SUBTOTAL(9,K209)</f>
        <v>0</v>
      </c>
    </row>
    <row r="211" customFormat="false" ht="13.5" hidden="false" customHeight="true" outlineLevel="2" collapsed="false">
      <c r="A211" s="151" t="s">
        <v>4077</v>
      </c>
      <c r="B211" s="151" t="s">
        <v>2534</v>
      </c>
      <c r="C211" s="151" t="s">
        <v>405</v>
      </c>
      <c r="D211" s="151" t="s">
        <v>1779</v>
      </c>
      <c r="E211" s="152" t="n">
        <v>40</v>
      </c>
      <c r="F211" s="152" t="n">
        <v>480</v>
      </c>
      <c r="G211" s="151"/>
      <c r="H211" s="151" t="s">
        <v>127</v>
      </c>
      <c r="I211" s="151" t="s">
        <v>1767</v>
      </c>
      <c r="J211" s="151" t="s">
        <v>4078</v>
      </c>
    </row>
    <row r="212" customFormat="false" ht="13.5" hidden="false" customHeight="true" outlineLevel="2" collapsed="false">
      <c r="A212" s="151" t="s">
        <v>4077</v>
      </c>
      <c r="B212" s="151" t="s">
        <v>2534</v>
      </c>
      <c r="C212" s="151" t="s">
        <v>405</v>
      </c>
      <c r="D212" s="151" t="s">
        <v>1780</v>
      </c>
      <c r="E212" s="152" t="n">
        <v>40</v>
      </c>
      <c r="F212" s="152" t="n">
        <v>480</v>
      </c>
      <c r="G212" s="151"/>
      <c r="H212" s="151" t="s">
        <v>127</v>
      </c>
      <c r="I212" s="151" t="s">
        <v>1767</v>
      </c>
      <c r="J212" s="151" t="s">
        <v>4078</v>
      </c>
    </row>
    <row r="213" customFormat="false" ht="13.5" hidden="false" customHeight="true" outlineLevel="2" collapsed="false">
      <c r="A213" s="151" t="s">
        <v>4077</v>
      </c>
      <c r="B213" s="151" t="s">
        <v>2534</v>
      </c>
      <c r="C213" s="151" t="s">
        <v>405</v>
      </c>
      <c r="D213" s="151" t="s">
        <v>1782</v>
      </c>
      <c r="E213" s="152" t="n">
        <v>40</v>
      </c>
      <c r="F213" s="152" t="n">
        <v>480</v>
      </c>
      <c r="G213" s="151"/>
      <c r="H213" s="151" t="s">
        <v>127</v>
      </c>
      <c r="I213" s="151" t="s">
        <v>1767</v>
      </c>
      <c r="J213" s="151" t="s">
        <v>4078</v>
      </c>
    </row>
    <row r="214" customFormat="false" ht="13.5" hidden="false" customHeight="true" outlineLevel="2" collapsed="false">
      <c r="A214" s="151" t="s">
        <v>4077</v>
      </c>
      <c r="B214" s="151" t="s">
        <v>2534</v>
      </c>
      <c r="C214" s="151" t="s">
        <v>59</v>
      </c>
      <c r="D214" s="151" t="s">
        <v>1776</v>
      </c>
      <c r="E214" s="152" t="n">
        <v>225</v>
      </c>
      <c r="F214" s="152" t="n">
        <v>2700</v>
      </c>
      <c r="G214" s="151"/>
      <c r="H214" s="151" t="s">
        <v>127</v>
      </c>
      <c r="I214" s="151" t="s">
        <v>1767</v>
      </c>
      <c r="J214" s="151" t="s">
        <v>4078</v>
      </c>
    </row>
    <row r="215" customFormat="false" ht="13.5" hidden="false" customHeight="true" outlineLevel="2" collapsed="false">
      <c r="A215" s="151" t="s">
        <v>4077</v>
      </c>
      <c r="B215" s="151" t="s">
        <v>2534</v>
      </c>
      <c r="C215" s="151" t="s">
        <v>59</v>
      </c>
      <c r="D215" s="151" t="s">
        <v>1783</v>
      </c>
      <c r="E215" s="152" t="n">
        <v>225</v>
      </c>
      <c r="F215" s="152" t="n">
        <v>2700</v>
      </c>
      <c r="G215" s="151"/>
      <c r="H215" s="151" t="s">
        <v>127</v>
      </c>
      <c r="I215" s="151" t="s">
        <v>1767</v>
      </c>
      <c r="J215" s="151" t="s">
        <v>4078</v>
      </c>
    </row>
    <row r="216" customFormat="false" ht="13.5" hidden="false" customHeight="true" outlineLevel="2" collapsed="false">
      <c r="A216" s="151" t="s">
        <v>4077</v>
      </c>
      <c r="B216" s="151" t="s">
        <v>2534</v>
      </c>
      <c r="C216" s="151" t="s">
        <v>20</v>
      </c>
      <c r="D216" s="151" t="s">
        <v>1777</v>
      </c>
      <c r="E216" s="152" t="n">
        <v>1450.37</v>
      </c>
      <c r="F216" s="152" t="n">
        <v>17404.44</v>
      </c>
      <c r="G216" s="151"/>
      <c r="H216" s="151" t="s">
        <v>127</v>
      </c>
      <c r="I216" s="151" t="s">
        <v>1767</v>
      </c>
      <c r="J216" s="151" t="s">
        <v>4078</v>
      </c>
    </row>
    <row r="217" customFormat="false" ht="13.5" hidden="false" customHeight="true" outlineLevel="2" collapsed="false">
      <c r="A217" s="151" t="s">
        <v>4077</v>
      </c>
      <c r="B217" s="151" t="s">
        <v>2534</v>
      </c>
      <c r="C217" s="151" t="s">
        <v>46</v>
      </c>
      <c r="D217" s="151" t="s">
        <v>1773</v>
      </c>
      <c r="E217" s="152" t="n">
        <v>167</v>
      </c>
      <c r="F217" s="152" t="n">
        <v>2004</v>
      </c>
      <c r="G217" s="151"/>
      <c r="H217" s="151" t="s">
        <v>127</v>
      </c>
      <c r="I217" s="151" t="s">
        <v>1767</v>
      </c>
      <c r="J217" s="151" t="s">
        <v>4078</v>
      </c>
    </row>
    <row r="218" customFormat="false" ht="13.5" hidden="false" customHeight="true" outlineLevel="2" collapsed="false">
      <c r="A218" s="151" t="s">
        <v>4077</v>
      </c>
      <c r="B218" s="151" t="s">
        <v>2534</v>
      </c>
      <c r="C218" s="151" t="s">
        <v>405</v>
      </c>
      <c r="D218" s="151" t="s">
        <v>1778</v>
      </c>
      <c r="E218" s="152" t="n">
        <v>40</v>
      </c>
      <c r="F218" s="152" t="n">
        <v>480</v>
      </c>
      <c r="G218" s="151"/>
      <c r="H218" s="151" t="s">
        <v>127</v>
      </c>
      <c r="I218" s="151" t="s">
        <v>1767</v>
      </c>
      <c r="J218" s="151" t="s">
        <v>4078</v>
      </c>
    </row>
    <row r="219" customFormat="false" ht="13.5" hidden="false" customHeight="true" outlineLevel="2" collapsed="false">
      <c r="A219" s="151" t="s">
        <v>4077</v>
      </c>
      <c r="B219" s="151" t="s">
        <v>2534</v>
      </c>
      <c r="C219" s="151" t="s">
        <v>405</v>
      </c>
      <c r="D219" s="151" t="s">
        <v>1781</v>
      </c>
      <c r="E219" s="152" t="n">
        <v>40</v>
      </c>
      <c r="F219" s="152" t="n">
        <v>480</v>
      </c>
      <c r="G219" s="151"/>
      <c r="H219" s="151" t="s">
        <v>127</v>
      </c>
      <c r="I219" s="151" t="s">
        <v>1767</v>
      </c>
      <c r="J219" s="151" t="s">
        <v>4078</v>
      </c>
    </row>
    <row r="220" customFormat="false" ht="13.5" hidden="false" customHeight="true" outlineLevel="2" collapsed="false">
      <c r="A220" s="151" t="s">
        <v>4077</v>
      </c>
      <c r="B220" s="151" t="s">
        <v>2534</v>
      </c>
      <c r="C220" s="151" t="s">
        <v>405</v>
      </c>
      <c r="D220" s="151" t="s">
        <v>1777</v>
      </c>
      <c r="E220" s="152" t="n">
        <v>40</v>
      </c>
      <c r="F220" s="152" t="n">
        <v>480</v>
      </c>
      <c r="G220" s="151"/>
      <c r="H220" s="151" t="s">
        <v>127</v>
      </c>
      <c r="I220" s="151" t="s">
        <v>1767</v>
      </c>
      <c r="J220" s="151" t="s">
        <v>4078</v>
      </c>
    </row>
    <row r="221" customFormat="false" ht="13.5" hidden="false" customHeight="true" outlineLevel="2" collapsed="false">
      <c r="A221" s="151" t="s">
        <v>4077</v>
      </c>
      <c r="B221" s="151" t="s">
        <v>2534</v>
      </c>
      <c r="C221" s="151" t="s">
        <v>59</v>
      </c>
      <c r="D221" s="151" t="s">
        <v>1775</v>
      </c>
      <c r="E221" s="152" t="n">
        <v>225</v>
      </c>
      <c r="F221" s="152" t="n">
        <v>2700</v>
      </c>
      <c r="G221" s="151"/>
      <c r="H221" s="151" t="s">
        <v>127</v>
      </c>
      <c r="I221" s="151" t="s">
        <v>1767</v>
      </c>
      <c r="J221" s="151" t="s">
        <v>4078</v>
      </c>
    </row>
    <row r="222" customFormat="false" ht="13.5" hidden="false" customHeight="true" outlineLevel="2" collapsed="false">
      <c r="A222" s="151" t="s">
        <v>4077</v>
      </c>
      <c r="B222" s="151" t="s">
        <v>2534</v>
      </c>
      <c r="C222" s="151" t="s">
        <v>405</v>
      </c>
      <c r="D222" s="151" t="s">
        <v>1774</v>
      </c>
      <c r="E222" s="152" t="n">
        <v>40</v>
      </c>
      <c r="F222" s="152" t="n">
        <v>480</v>
      </c>
      <c r="G222" s="151"/>
      <c r="H222" s="151" t="s">
        <v>127</v>
      </c>
      <c r="I222" s="151" t="s">
        <v>1767</v>
      </c>
      <c r="J222" s="151" t="s">
        <v>4078</v>
      </c>
    </row>
    <row r="223" customFormat="false" ht="13.5" hidden="false" customHeight="true" outlineLevel="2" collapsed="false">
      <c r="A223" s="151" t="s">
        <v>4077</v>
      </c>
      <c r="B223" s="151" t="s">
        <v>2534</v>
      </c>
      <c r="C223" s="151" t="s">
        <v>405</v>
      </c>
      <c r="D223" s="151" t="s">
        <v>1773</v>
      </c>
      <c r="E223" s="152" t="n">
        <v>40</v>
      </c>
      <c r="F223" s="152" t="n">
        <v>480</v>
      </c>
      <c r="G223" s="151"/>
      <c r="H223" s="151" t="s">
        <v>127</v>
      </c>
      <c r="I223" s="151" t="s">
        <v>1767</v>
      </c>
      <c r="J223" s="151" t="s">
        <v>4078</v>
      </c>
    </row>
    <row r="224" customFormat="false" ht="13.5" hidden="false" customHeight="true" outlineLevel="1" collapsed="false">
      <c r="A224" s="151"/>
      <c r="B224" s="151"/>
      <c r="C224" s="151"/>
      <c r="D224" s="151"/>
      <c r="E224" s="152"/>
      <c r="F224" s="152" t="n">
        <f aca="false">SUBTOTAL(9,F211:F223)</f>
        <v>31348.44</v>
      </c>
      <c r="G224" s="151"/>
      <c r="H224" s="154" t="s">
        <v>2132</v>
      </c>
      <c r="I224" s="151"/>
      <c r="J224" s="151"/>
      <c r="K224" s="146" t="n">
        <f aca="false">SUBTOTAL(9,K211:K223)</f>
        <v>0</v>
      </c>
    </row>
    <row r="225" customFormat="false" ht="13.5" hidden="false" customHeight="true" outlineLevel="2" collapsed="false">
      <c r="A225" s="151" t="s">
        <v>4077</v>
      </c>
      <c r="B225" s="151" t="s">
        <v>3657</v>
      </c>
      <c r="C225" s="151" t="s">
        <v>59</v>
      </c>
      <c r="D225" s="151" t="s">
        <v>1771</v>
      </c>
      <c r="E225" s="152" t="n">
        <v>225</v>
      </c>
      <c r="F225" s="152" t="n">
        <v>2700</v>
      </c>
      <c r="G225" s="151"/>
      <c r="H225" s="151" t="s">
        <v>299</v>
      </c>
      <c r="I225" s="151" t="s">
        <v>1770</v>
      </c>
      <c r="J225" s="151" t="s">
        <v>4078</v>
      </c>
    </row>
    <row r="226" customFormat="false" ht="13.5" hidden="false" customHeight="true" outlineLevel="1" collapsed="false">
      <c r="A226" s="151"/>
      <c r="B226" s="151"/>
      <c r="C226" s="151"/>
      <c r="D226" s="151"/>
      <c r="E226" s="152"/>
      <c r="F226" s="152" t="n">
        <f aca="false">SUBTOTAL(9,F225)</f>
        <v>2700</v>
      </c>
      <c r="G226" s="151"/>
      <c r="H226" s="154" t="s">
        <v>1959</v>
      </c>
      <c r="I226" s="151"/>
      <c r="J226" s="151"/>
      <c r="K226" s="146" t="n">
        <f aca="false">SUBTOTAL(9,K225)</f>
        <v>0</v>
      </c>
    </row>
    <row r="227" customFormat="false" ht="13.5" hidden="false" customHeight="true" outlineLevel="2" collapsed="false">
      <c r="A227" s="151" t="s">
        <v>4077</v>
      </c>
      <c r="B227" s="151" t="s">
        <v>3880</v>
      </c>
      <c r="C227" s="151" t="s">
        <v>405</v>
      </c>
      <c r="D227" s="151" t="s">
        <v>1768</v>
      </c>
      <c r="E227" s="152" t="n">
        <v>40</v>
      </c>
      <c r="F227" s="152" t="n">
        <v>480</v>
      </c>
      <c r="G227" s="151"/>
      <c r="H227" s="151" t="s">
        <v>389</v>
      </c>
      <c r="I227" s="151" t="s">
        <v>1767</v>
      </c>
      <c r="J227" s="151" t="s">
        <v>4078</v>
      </c>
    </row>
    <row r="228" customFormat="false" ht="13.5" hidden="false" customHeight="true" outlineLevel="1" collapsed="false">
      <c r="A228" s="151"/>
      <c r="B228" s="151"/>
      <c r="C228" s="151"/>
      <c r="D228" s="151"/>
      <c r="E228" s="152"/>
      <c r="F228" s="152" t="n">
        <f aca="false">SUBTOTAL(9,F227)</f>
        <v>480</v>
      </c>
      <c r="G228" s="151"/>
      <c r="H228" s="154" t="s">
        <v>2133</v>
      </c>
      <c r="I228" s="151"/>
      <c r="J228" s="151"/>
      <c r="K228" s="146" t="n">
        <f aca="false">SUBTOTAL(9,K227)</f>
        <v>0</v>
      </c>
    </row>
    <row r="229" customFormat="false" ht="13.5" hidden="false" customHeight="true" outlineLevel="2" collapsed="false">
      <c r="A229" s="151" t="s">
        <v>4077</v>
      </c>
      <c r="B229" s="151" t="s">
        <v>3758</v>
      </c>
      <c r="C229" s="151" t="s">
        <v>405</v>
      </c>
      <c r="D229" s="151" t="s">
        <v>1695</v>
      </c>
      <c r="E229" s="152" t="n">
        <v>40</v>
      </c>
      <c r="F229" s="152" t="n">
        <v>480</v>
      </c>
      <c r="G229" s="151"/>
      <c r="H229" s="151" t="s">
        <v>388</v>
      </c>
      <c r="I229" s="151" t="s">
        <v>1765</v>
      </c>
      <c r="J229" s="151" t="s">
        <v>4078</v>
      </c>
    </row>
    <row r="230" customFormat="false" ht="13.5" hidden="false" customHeight="true" outlineLevel="1" collapsed="false">
      <c r="A230" s="151"/>
      <c r="B230" s="151"/>
      <c r="C230" s="151"/>
      <c r="D230" s="151"/>
      <c r="E230" s="152"/>
      <c r="F230" s="152" t="n">
        <f aca="false">SUBTOTAL(9,F229)</f>
        <v>480</v>
      </c>
      <c r="G230" s="151"/>
      <c r="H230" s="154" t="s">
        <v>2124</v>
      </c>
      <c r="I230" s="151"/>
      <c r="J230" s="151"/>
      <c r="K230" s="146" t="n">
        <f aca="false">SUBTOTAL(9,K229)</f>
        <v>0</v>
      </c>
    </row>
    <row r="231" customFormat="false" ht="13.5" hidden="false" customHeight="true" outlineLevel="2" collapsed="false">
      <c r="A231" s="151" t="s">
        <v>4077</v>
      </c>
      <c r="B231" s="151" t="s">
        <v>3882</v>
      </c>
      <c r="C231" s="151" t="s">
        <v>405</v>
      </c>
      <c r="D231" s="151" t="s">
        <v>1763</v>
      </c>
      <c r="E231" s="152" t="n">
        <v>40</v>
      </c>
      <c r="F231" s="152" t="n">
        <v>480</v>
      </c>
      <c r="G231" s="151"/>
      <c r="H231" s="151" t="s">
        <v>387</v>
      </c>
      <c r="I231" s="151" t="s">
        <v>1762</v>
      </c>
      <c r="J231" s="151" t="s">
        <v>4078</v>
      </c>
    </row>
    <row r="232" customFormat="false" ht="13.5" hidden="false" customHeight="true" outlineLevel="1" collapsed="false">
      <c r="A232" s="151"/>
      <c r="B232" s="151"/>
      <c r="C232" s="151"/>
      <c r="D232" s="151"/>
      <c r="E232" s="152"/>
      <c r="F232" s="152" t="n">
        <f aca="false">SUBTOTAL(9,F231)</f>
        <v>480</v>
      </c>
      <c r="G232" s="151"/>
      <c r="H232" s="154" t="s">
        <v>2275</v>
      </c>
      <c r="I232" s="151"/>
      <c r="J232" s="151"/>
      <c r="K232" s="146" t="n">
        <f aca="false">SUBTOTAL(9,K231)</f>
        <v>0</v>
      </c>
    </row>
    <row r="233" customFormat="false" ht="13.5" hidden="false" customHeight="true" outlineLevel="2" collapsed="false">
      <c r="A233" s="151" t="s">
        <v>4079</v>
      </c>
      <c r="B233" s="151" t="s">
        <v>3232</v>
      </c>
      <c r="C233" s="151" t="s">
        <v>405</v>
      </c>
      <c r="D233" s="151" t="s">
        <v>1761</v>
      </c>
      <c r="E233" s="152" t="n">
        <v>40</v>
      </c>
      <c r="F233" s="152" t="n">
        <v>480</v>
      </c>
      <c r="G233" s="151"/>
      <c r="H233" s="151" t="s">
        <v>333</v>
      </c>
      <c r="I233" s="151" t="s">
        <v>1648</v>
      </c>
      <c r="J233" s="151" t="s">
        <v>4078</v>
      </c>
    </row>
    <row r="234" customFormat="false" ht="13.5" hidden="false" customHeight="true" outlineLevel="2" collapsed="false">
      <c r="A234" s="151" t="s">
        <v>4079</v>
      </c>
      <c r="B234" s="151" t="s">
        <v>3232</v>
      </c>
      <c r="C234" s="151" t="s">
        <v>405</v>
      </c>
      <c r="D234" s="151" t="s">
        <v>1760</v>
      </c>
      <c r="E234" s="152" t="n">
        <v>40</v>
      </c>
      <c r="F234" s="152" t="n">
        <v>480</v>
      </c>
      <c r="G234" s="151"/>
      <c r="H234" s="151" t="s">
        <v>333</v>
      </c>
      <c r="I234" s="151" t="s">
        <v>1648</v>
      </c>
      <c r="J234" s="151" t="s">
        <v>4078</v>
      </c>
    </row>
    <row r="235" customFormat="false" ht="13.5" hidden="false" customHeight="true" outlineLevel="1" collapsed="false">
      <c r="A235" s="151"/>
      <c r="B235" s="151"/>
      <c r="C235" s="151"/>
      <c r="D235" s="151"/>
      <c r="E235" s="152"/>
      <c r="F235" s="152" t="n">
        <f aca="false">SUBTOTAL(9,F233:F234)</f>
        <v>960</v>
      </c>
      <c r="G235" s="151"/>
      <c r="H235" s="154" t="s">
        <v>1962</v>
      </c>
      <c r="I235" s="151"/>
      <c r="J235" s="151"/>
      <c r="K235" s="146" t="n">
        <f aca="false">SUBTOTAL(9,K233:K234)</f>
        <v>0</v>
      </c>
    </row>
    <row r="236" customFormat="false" ht="13.5" hidden="false" customHeight="true" outlineLevel="2" collapsed="false">
      <c r="A236" s="151" t="s">
        <v>4077</v>
      </c>
      <c r="B236" s="151" t="s">
        <v>3522</v>
      </c>
      <c r="C236" s="151" t="s">
        <v>20</v>
      </c>
      <c r="D236" s="151" t="s">
        <v>1758</v>
      </c>
      <c r="E236" s="152" t="n">
        <v>1450.37</v>
      </c>
      <c r="F236" s="152" t="n">
        <v>17404.44</v>
      </c>
      <c r="G236" s="151"/>
      <c r="H236" s="151" t="s">
        <v>187</v>
      </c>
      <c r="I236" s="151" t="s">
        <v>1757</v>
      </c>
      <c r="J236" s="151" t="s">
        <v>4078</v>
      </c>
    </row>
    <row r="237" customFormat="false" ht="13.5" hidden="false" customHeight="true" outlineLevel="1" collapsed="false">
      <c r="A237" s="151"/>
      <c r="B237" s="151"/>
      <c r="C237" s="151"/>
      <c r="D237" s="151"/>
      <c r="E237" s="152"/>
      <c r="F237" s="152" t="n">
        <f aca="false">SUBTOTAL(9,F236)</f>
        <v>17404.44</v>
      </c>
      <c r="G237" s="151"/>
      <c r="H237" s="154" t="s">
        <v>2138</v>
      </c>
      <c r="I237" s="151"/>
      <c r="J237" s="151"/>
      <c r="K237" s="146" t="n">
        <f aca="false">SUBTOTAL(9,K236)</f>
        <v>0</v>
      </c>
    </row>
    <row r="238" customFormat="false" ht="13.5" hidden="false" customHeight="true" outlineLevel="2" collapsed="false">
      <c r="A238" s="151" t="s">
        <v>4077</v>
      </c>
      <c r="B238" s="151" t="s">
        <v>3181</v>
      </c>
      <c r="C238" s="151" t="s">
        <v>405</v>
      </c>
      <c r="D238" s="151" t="s">
        <v>1754</v>
      </c>
      <c r="E238" s="152" t="n">
        <v>40</v>
      </c>
      <c r="F238" s="152" t="n">
        <v>480</v>
      </c>
      <c r="G238" s="151"/>
      <c r="H238" s="151" t="s">
        <v>313</v>
      </c>
      <c r="I238" s="151" t="s">
        <v>1752</v>
      </c>
      <c r="J238" s="151" t="s">
        <v>4078</v>
      </c>
    </row>
    <row r="239" customFormat="false" ht="13.5" hidden="false" customHeight="true" outlineLevel="2" collapsed="false">
      <c r="A239" s="151" t="s">
        <v>4077</v>
      </c>
      <c r="B239" s="151" t="s">
        <v>3181</v>
      </c>
      <c r="C239" s="151" t="s">
        <v>405</v>
      </c>
      <c r="D239" s="151" t="s">
        <v>1755</v>
      </c>
      <c r="E239" s="152" t="n">
        <v>40</v>
      </c>
      <c r="F239" s="152" t="n">
        <v>480</v>
      </c>
      <c r="G239" s="151"/>
      <c r="H239" s="151" t="s">
        <v>313</v>
      </c>
      <c r="I239" s="151" t="s">
        <v>1752</v>
      </c>
      <c r="J239" s="151" t="s">
        <v>4078</v>
      </c>
    </row>
    <row r="240" customFormat="false" ht="13.5" hidden="false" customHeight="true" outlineLevel="2" collapsed="false">
      <c r="A240" s="151" t="s">
        <v>4077</v>
      </c>
      <c r="B240" s="151" t="s">
        <v>3181</v>
      </c>
      <c r="C240" s="151" t="s">
        <v>405</v>
      </c>
      <c r="D240" s="151" t="s">
        <v>1753</v>
      </c>
      <c r="E240" s="152" t="n">
        <v>40</v>
      </c>
      <c r="F240" s="152" t="n">
        <v>480</v>
      </c>
      <c r="G240" s="151"/>
      <c r="H240" s="151" t="s">
        <v>313</v>
      </c>
      <c r="I240" s="151" t="s">
        <v>1752</v>
      </c>
      <c r="J240" s="151" t="s">
        <v>4078</v>
      </c>
    </row>
    <row r="241" customFormat="false" ht="13.5" hidden="false" customHeight="true" outlineLevel="1" collapsed="false">
      <c r="A241" s="151"/>
      <c r="B241" s="151"/>
      <c r="C241" s="151"/>
      <c r="D241" s="151"/>
      <c r="E241" s="152"/>
      <c r="F241" s="152" t="n">
        <f aca="false">SUBTOTAL(9,F238:F240)</f>
        <v>1440</v>
      </c>
      <c r="G241" s="151"/>
      <c r="H241" s="154" t="s">
        <v>2268</v>
      </c>
      <c r="I241" s="151"/>
      <c r="J241" s="151"/>
      <c r="K241" s="146" t="n">
        <f aca="false">SUBTOTAL(9,K238:K240)</f>
        <v>0</v>
      </c>
    </row>
    <row r="242" customFormat="false" ht="13.5" hidden="false" customHeight="true" outlineLevel="2" collapsed="false">
      <c r="A242" s="151" t="s">
        <v>4077</v>
      </c>
      <c r="B242" s="151" t="s">
        <v>2717</v>
      </c>
      <c r="C242" s="151" t="s">
        <v>48</v>
      </c>
      <c r="D242" s="151" t="s">
        <v>1750</v>
      </c>
      <c r="E242" s="152" t="n">
        <v>910.92</v>
      </c>
      <c r="F242" s="152" t="n">
        <v>10931.04</v>
      </c>
      <c r="G242" s="151"/>
      <c r="H242" s="151" t="s">
        <v>87</v>
      </c>
      <c r="I242" s="151" t="s">
        <v>1743</v>
      </c>
      <c r="J242" s="151" t="s">
        <v>4078</v>
      </c>
    </row>
    <row r="243" customFormat="false" ht="13.5" hidden="false" customHeight="true" outlineLevel="2" collapsed="false">
      <c r="A243" s="151" t="s">
        <v>4077</v>
      </c>
      <c r="B243" s="151" t="s">
        <v>2717</v>
      </c>
      <c r="C243" s="151" t="s">
        <v>48</v>
      </c>
      <c r="D243" s="151" t="s">
        <v>1748</v>
      </c>
      <c r="E243" s="152" t="n">
        <v>672.99</v>
      </c>
      <c r="F243" s="152" t="n">
        <v>8075.88</v>
      </c>
      <c r="G243" s="151"/>
      <c r="H243" s="151" t="s">
        <v>87</v>
      </c>
      <c r="I243" s="151" t="s">
        <v>1743</v>
      </c>
      <c r="J243" s="151" t="s">
        <v>4078</v>
      </c>
    </row>
    <row r="244" customFormat="false" ht="13.5" hidden="false" customHeight="true" outlineLevel="2" collapsed="false">
      <c r="A244" s="151" t="s">
        <v>4077</v>
      </c>
      <c r="B244" s="151" t="s">
        <v>2717</v>
      </c>
      <c r="C244" s="151" t="s">
        <v>48</v>
      </c>
      <c r="D244" s="151" t="s">
        <v>1749</v>
      </c>
      <c r="E244" s="152" t="n">
        <v>729.52</v>
      </c>
      <c r="F244" s="152" t="n">
        <v>8754.24</v>
      </c>
      <c r="G244" s="151"/>
      <c r="H244" s="151" t="s">
        <v>87</v>
      </c>
      <c r="I244" s="151" t="s">
        <v>1743</v>
      </c>
      <c r="J244" s="151" t="s">
        <v>4078</v>
      </c>
    </row>
    <row r="245" customFormat="false" ht="13.5" hidden="false" customHeight="true" outlineLevel="2" collapsed="false">
      <c r="A245" s="151" t="s">
        <v>4077</v>
      </c>
      <c r="B245" s="151" t="s">
        <v>2717</v>
      </c>
      <c r="C245" s="151" t="s">
        <v>48</v>
      </c>
      <c r="D245" s="151" t="s">
        <v>1745</v>
      </c>
      <c r="E245" s="152" t="n">
        <v>921.75</v>
      </c>
      <c r="F245" s="152" t="n">
        <v>11061</v>
      </c>
      <c r="G245" s="151"/>
      <c r="H245" s="151" t="s">
        <v>87</v>
      </c>
      <c r="I245" s="151" t="s">
        <v>1743</v>
      </c>
      <c r="J245" s="151" t="s">
        <v>4078</v>
      </c>
    </row>
    <row r="246" customFormat="false" ht="13.5" hidden="false" customHeight="true" outlineLevel="2" collapsed="false">
      <c r="A246" s="151" t="s">
        <v>4077</v>
      </c>
      <c r="B246" s="151" t="s">
        <v>2717</v>
      </c>
      <c r="C246" s="151" t="s">
        <v>48</v>
      </c>
      <c r="D246" s="151" t="s">
        <v>1744</v>
      </c>
      <c r="E246" s="152" t="n">
        <v>728.07</v>
      </c>
      <c r="F246" s="152" t="n">
        <v>8736.84</v>
      </c>
      <c r="G246" s="151"/>
      <c r="H246" s="151" t="s">
        <v>87</v>
      </c>
      <c r="I246" s="151" t="s">
        <v>1743</v>
      </c>
      <c r="J246" s="151" t="s">
        <v>4078</v>
      </c>
    </row>
    <row r="247" customFormat="false" ht="13.5" hidden="false" customHeight="true" outlineLevel="2" collapsed="false">
      <c r="A247" s="151" t="s">
        <v>4077</v>
      </c>
      <c r="B247" s="151" t="s">
        <v>2717</v>
      </c>
      <c r="C247" s="151" t="s">
        <v>20</v>
      </c>
      <c r="D247" s="151" t="s">
        <v>1747</v>
      </c>
      <c r="E247" s="152" t="n">
        <v>3007.57</v>
      </c>
      <c r="F247" s="152" t="n">
        <v>36090.84</v>
      </c>
      <c r="G247" s="151"/>
      <c r="H247" s="151" t="s">
        <v>87</v>
      </c>
      <c r="I247" s="151" t="s">
        <v>1743</v>
      </c>
      <c r="J247" s="151" t="s">
        <v>4078</v>
      </c>
    </row>
    <row r="248" customFormat="false" ht="13.5" hidden="false" customHeight="true" outlineLevel="2" collapsed="false">
      <c r="A248" s="151" t="s">
        <v>4077</v>
      </c>
      <c r="B248" s="151" t="s">
        <v>2717</v>
      </c>
      <c r="C248" s="151" t="s">
        <v>20</v>
      </c>
      <c r="D248" s="151" t="s">
        <v>1744</v>
      </c>
      <c r="E248" s="152" t="n">
        <v>1464.25</v>
      </c>
      <c r="F248" s="152" t="n">
        <v>17571</v>
      </c>
      <c r="G248" s="151"/>
      <c r="H248" s="151" t="s">
        <v>87</v>
      </c>
      <c r="I248" s="151" t="s">
        <v>1743</v>
      </c>
      <c r="J248" s="151" t="s">
        <v>4078</v>
      </c>
    </row>
    <row r="249" customFormat="false" ht="13.5" hidden="false" customHeight="true" outlineLevel="2" collapsed="false">
      <c r="A249" s="151" t="s">
        <v>4077</v>
      </c>
      <c r="B249" s="151" t="s">
        <v>2717</v>
      </c>
      <c r="C249" s="151" t="s">
        <v>20</v>
      </c>
      <c r="D249" s="151" t="s">
        <v>1746</v>
      </c>
      <c r="E249" s="152" t="n">
        <v>1595.56</v>
      </c>
      <c r="F249" s="152" t="n">
        <v>19146.72</v>
      </c>
      <c r="G249" s="151"/>
      <c r="H249" s="151" t="s">
        <v>87</v>
      </c>
      <c r="I249" s="151" t="s">
        <v>1743</v>
      </c>
      <c r="J249" s="151" t="s">
        <v>4078</v>
      </c>
    </row>
    <row r="250" customFormat="false" ht="13.5" hidden="false" customHeight="true" outlineLevel="1" collapsed="false">
      <c r="A250" s="151"/>
      <c r="B250" s="151"/>
      <c r="C250" s="151"/>
      <c r="D250" s="151"/>
      <c r="E250" s="152"/>
      <c r="F250" s="152" t="n">
        <f aca="false">SUBTOTAL(9,F242:F249)</f>
        <v>120367.56</v>
      </c>
      <c r="G250" s="151"/>
      <c r="H250" s="154" t="s">
        <v>2139</v>
      </c>
      <c r="I250" s="151"/>
      <c r="J250" s="151"/>
      <c r="K250" s="146" t="n">
        <f aca="false">SUBTOTAL(9,K242:K249)</f>
        <v>0</v>
      </c>
    </row>
    <row r="251" customFormat="false" ht="13.5" hidden="false" customHeight="true" outlineLevel="2" collapsed="false">
      <c r="A251" s="151" t="s">
        <v>4077</v>
      </c>
      <c r="B251" s="151" t="s">
        <v>3413</v>
      </c>
      <c r="C251" s="151" t="s">
        <v>20</v>
      </c>
      <c r="D251" s="151" t="s">
        <v>1741</v>
      </c>
      <c r="E251" s="152" t="n">
        <v>1450.37</v>
      </c>
      <c r="F251" s="152" t="n">
        <v>17404.44</v>
      </c>
      <c r="G251" s="151"/>
      <c r="H251" s="151" t="s">
        <v>175</v>
      </c>
      <c r="I251" s="151" t="s">
        <v>1740</v>
      </c>
      <c r="J251" s="151" t="s">
        <v>4078</v>
      </c>
    </row>
    <row r="252" customFormat="false" ht="13.5" hidden="false" customHeight="true" outlineLevel="2" collapsed="false">
      <c r="A252" s="151" t="s">
        <v>4077</v>
      </c>
      <c r="B252" s="151" t="s">
        <v>3413</v>
      </c>
      <c r="C252" s="151" t="s">
        <v>405</v>
      </c>
      <c r="D252" s="151" t="s">
        <v>1741</v>
      </c>
      <c r="E252" s="152" t="n">
        <v>40</v>
      </c>
      <c r="F252" s="152" t="n">
        <v>480</v>
      </c>
      <c r="G252" s="151"/>
      <c r="H252" s="151" t="s">
        <v>175</v>
      </c>
      <c r="I252" s="151" t="s">
        <v>1740</v>
      </c>
      <c r="J252" s="151" t="s">
        <v>4078</v>
      </c>
    </row>
    <row r="253" customFormat="false" ht="13.5" hidden="false" customHeight="true" outlineLevel="1" collapsed="false">
      <c r="A253" s="151"/>
      <c r="B253" s="151"/>
      <c r="C253" s="151"/>
      <c r="D253" s="151"/>
      <c r="E253" s="152"/>
      <c r="F253" s="152" t="n">
        <f aca="false">SUBTOTAL(9,F251:F252)</f>
        <v>17884.44</v>
      </c>
      <c r="G253" s="151"/>
      <c r="H253" s="154" t="s">
        <v>1967</v>
      </c>
      <c r="I253" s="151"/>
      <c r="J253" s="151"/>
      <c r="K253" s="146" t="n">
        <f aca="false">SUBTOTAL(9,K251:K252)</f>
        <v>0</v>
      </c>
    </row>
    <row r="254" customFormat="false" ht="13.5" hidden="false" customHeight="true" outlineLevel="2" collapsed="false">
      <c r="A254" s="151" t="s">
        <v>4077</v>
      </c>
      <c r="B254" s="151" t="s">
        <v>2708</v>
      </c>
      <c r="C254" s="151" t="s">
        <v>59</v>
      </c>
      <c r="D254" s="151" t="s">
        <v>1737</v>
      </c>
      <c r="E254" s="152" t="n">
        <v>275</v>
      </c>
      <c r="F254" s="152" t="n">
        <v>3300</v>
      </c>
      <c r="G254" s="151"/>
      <c r="H254" s="151" t="s">
        <v>192</v>
      </c>
      <c r="I254" s="151" t="s">
        <v>1733</v>
      </c>
      <c r="J254" s="151" t="s">
        <v>4078</v>
      </c>
    </row>
    <row r="255" customFormat="false" ht="13.5" hidden="false" customHeight="true" outlineLevel="2" collapsed="false">
      <c r="A255" s="151" t="s">
        <v>4077</v>
      </c>
      <c r="B255" s="151" t="s">
        <v>2708</v>
      </c>
      <c r="C255" s="151" t="s">
        <v>59</v>
      </c>
      <c r="D255" s="151" t="s">
        <v>1735</v>
      </c>
      <c r="E255" s="152" t="n">
        <v>325</v>
      </c>
      <c r="F255" s="152" t="n">
        <v>3900</v>
      </c>
      <c r="G255" s="151"/>
      <c r="H255" s="151" t="s">
        <v>192</v>
      </c>
      <c r="I255" s="151" t="s">
        <v>1733</v>
      </c>
      <c r="J255" s="151" t="s">
        <v>4078</v>
      </c>
    </row>
    <row r="256" customFormat="false" ht="13.5" hidden="false" customHeight="true" outlineLevel="2" collapsed="false">
      <c r="A256" s="151" t="s">
        <v>4077</v>
      </c>
      <c r="B256" s="151" t="s">
        <v>2708</v>
      </c>
      <c r="C256" s="151" t="s">
        <v>59</v>
      </c>
      <c r="D256" s="151" t="s">
        <v>1738</v>
      </c>
      <c r="E256" s="152" t="n">
        <v>375</v>
      </c>
      <c r="F256" s="152" t="n">
        <v>4500</v>
      </c>
      <c r="G256" s="151"/>
      <c r="H256" s="151" t="s">
        <v>192</v>
      </c>
      <c r="I256" s="151" t="s">
        <v>1733</v>
      </c>
      <c r="J256" s="151" t="s">
        <v>4078</v>
      </c>
    </row>
    <row r="257" customFormat="false" ht="13.5" hidden="false" customHeight="true" outlineLevel="2" collapsed="false">
      <c r="A257" s="151" t="s">
        <v>4077</v>
      </c>
      <c r="B257" s="151" t="s">
        <v>2708</v>
      </c>
      <c r="C257" s="151" t="s">
        <v>54</v>
      </c>
      <c r="D257" s="151" t="s">
        <v>1736</v>
      </c>
      <c r="E257" s="152" t="n">
        <v>143</v>
      </c>
      <c r="F257" s="152" t="n">
        <v>1716</v>
      </c>
      <c r="G257" s="151"/>
      <c r="H257" s="151" t="s">
        <v>192</v>
      </c>
      <c r="I257" s="151" t="s">
        <v>1733</v>
      </c>
      <c r="J257" s="151" t="s">
        <v>4078</v>
      </c>
    </row>
    <row r="258" customFormat="false" ht="13.5" hidden="false" customHeight="true" outlineLevel="2" collapsed="false">
      <c r="A258" s="151" t="s">
        <v>4077</v>
      </c>
      <c r="B258" s="151" t="s">
        <v>2708</v>
      </c>
      <c r="C258" s="151" t="s">
        <v>54</v>
      </c>
      <c r="D258" s="151" t="s">
        <v>1734</v>
      </c>
      <c r="E258" s="152" t="n">
        <v>105</v>
      </c>
      <c r="F258" s="152" t="n">
        <v>1260</v>
      </c>
      <c r="G258" s="151"/>
      <c r="H258" s="151" t="s">
        <v>192</v>
      </c>
      <c r="I258" s="151" t="s">
        <v>1733</v>
      </c>
      <c r="J258" s="151" t="s">
        <v>4078</v>
      </c>
    </row>
    <row r="259" customFormat="false" ht="13.5" hidden="false" customHeight="true" outlineLevel="1" collapsed="false">
      <c r="A259" s="151"/>
      <c r="B259" s="151"/>
      <c r="C259" s="151"/>
      <c r="D259" s="151"/>
      <c r="E259" s="152"/>
      <c r="F259" s="152" t="n">
        <f aca="false">SUBTOTAL(9,F254:F258)</f>
        <v>14676</v>
      </c>
      <c r="G259" s="151"/>
      <c r="H259" s="154" t="s">
        <v>1990</v>
      </c>
      <c r="I259" s="151"/>
      <c r="J259" s="151"/>
      <c r="K259" s="146" t="n">
        <f aca="false">SUBTOTAL(9,K254:K258)</f>
        <v>0</v>
      </c>
    </row>
    <row r="260" customFormat="false" ht="13.5" hidden="false" customHeight="true" outlineLevel="2" collapsed="false">
      <c r="A260" s="151" t="s">
        <v>4077</v>
      </c>
      <c r="B260" s="151" t="s">
        <v>2506</v>
      </c>
      <c r="C260" s="151" t="s">
        <v>405</v>
      </c>
      <c r="D260" s="151" t="s">
        <v>1723</v>
      </c>
      <c r="E260" s="152" t="n">
        <v>40</v>
      </c>
      <c r="F260" s="152" t="n">
        <v>480</v>
      </c>
      <c r="G260" s="151"/>
      <c r="H260" s="151" t="s">
        <v>262</v>
      </c>
      <c r="I260" s="151" t="s">
        <v>1721</v>
      </c>
      <c r="J260" s="151" t="s">
        <v>4078</v>
      </c>
    </row>
    <row r="261" customFormat="false" ht="13.5" hidden="false" customHeight="true" outlineLevel="2" collapsed="false">
      <c r="A261" s="151" t="s">
        <v>4077</v>
      </c>
      <c r="B261" s="151" t="s">
        <v>2506</v>
      </c>
      <c r="C261" s="151" t="s">
        <v>405</v>
      </c>
      <c r="D261" s="151" t="s">
        <v>1727</v>
      </c>
      <c r="E261" s="152" t="n">
        <v>40</v>
      </c>
      <c r="F261" s="152" t="n">
        <v>480</v>
      </c>
      <c r="G261" s="151"/>
      <c r="H261" s="151" t="s">
        <v>262</v>
      </c>
      <c r="I261" s="151" t="s">
        <v>1721</v>
      </c>
      <c r="J261" s="151" t="s">
        <v>4078</v>
      </c>
    </row>
    <row r="262" customFormat="false" ht="13.5" hidden="false" customHeight="true" outlineLevel="2" collapsed="false">
      <c r="A262" s="151" t="s">
        <v>4077</v>
      </c>
      <c r="B262" s="151" t="s">
        <v>2506</v>
      </c>
      <c r="C262" s="151" t="s">
        <v>405</v>
      </c>
      <c r="D262" s="151" t="s">
        <v>1728</v>
      </c>
      <c r="E262" s="152" t="n">
        <v>40</v>
      </c>
      <c r="F262" s="152" t="n">
        <v>480</v>
      </c>
      <c r="G262" s="151"/>
      <c r="H262" s="151" t="s">
        <v>262</v>
      </c>
      <c r="I262" s="151" t="s">
        <v>1721</v>
      </c>
      <c r="J262" s="151" t="s">
        <v>4078</v>
      </c>
    </row>
    <row r="263" customFormat="false" ht="13.5" hidden="false" customHeight="true" outlineLevel="2" collapsed="false">
      <c r="A263" s="151" t="s">
        <v>4077</v>
      </c>
      <c r="B263" s="151" t="s">
        <v>2506</v>
      </c>
      <c r="C263" s="151" t="s">
        <v>405</v>
      </c>
      <c r="D263" s="151" t="s">
        <v>1724</v>
      </c>
      <c r="E263" s="152" t="n">
        <v>40</v>
      </c>
      <c r="F263" s="152" t="n">
        <v>480</v>
      </c>
      <c r="G263" s="151"/>
      <c r="H263" s="151" t="s">
        <v>262</v>
      </c>
      <c r="I263" s="151" t="s">
        <v>1721</v>
      </c>
      <c r="J263" s="151" t="s">
        <v>4078</v>
      </c>
    </row>
    <row r="264" customFormat="false" ht="13.5" hidden="false" customHeight="true" outlineLevel="2" collapsed="false">
      <c r="A264" s="151" t="s">
        <v>4077</v>
      </c>
      <c r="B264" s="151" t="s">
        <v>2506</v>
      </c>
      <c r="C264" s="151" t="s">
        <v>405</v>
      </c>
      <c r="D264" s="151" t="s">
        <v>1731</v>
      </c>
      <c r="E264" s="152" t="n">
        <v>40</v>
      </c>
      <c r="F264" s="152" t="n">
        <v>480</v>
      </c>
      <c r="G264" s="151"/>
      <c r="H264" s="151" t="s">
        <v>262</v>
      </c>
      <c r="I264" s="151" t="s">
        <v>1721</v>
      </c>
      <c r="J264" s="151" t="s">
        <v>4078</v>
      </c>
    </row>
    <row r="265" customFormat="false" ht="13.5" hidden="false" customHeight="true" outlineLevel="2" collapsed="false">
      <c r="A265" s="151" t="s">
        <v>4077</v>
      </c>
      <c r="B265" s="151" t="s">
        <v>2506</v>
      </c>
      <c r="C265" s="151" t="s">
        <v>405</v>
      </c>
      <c r="D265" s="151" t="s">
        <v>1730</v>
      </c>
      <c r="E265" s="152" t="n">
        <v>40</v>
      </c>
      <c r="F265" s="152" t="n">
        <v>480</v>
      </c>
      <c r="G265" s="151"/>
      <c r="H265" s="151" t="s">
        <v>262</v>
      </c>
      <c r="I265" s="151" t="s">
        <v>1721</v>
      </c>
      <c r="J265" s="151" t="s">
        <v>4078</v>
      </c>
    </row>
    <row r="266" customFormat="false" ht="13.5" hidden="false" customHeight="true" outlineLevel="2" collapsed="false">
      <c r="A266" s="151" t="s">
        <v>4077</v>
      </c>
      <c r="B266" s="151" t="s">
        <v>2506</v>
      </c>
      <c r="C266" s="151" t="s">
        <v>405</v>
      </c>
      <c r="D266" s="151" t="s">
        <v>1729</v>
      </c>
      <c r="E266" s="152" t="n">
        <v>40</v>
      </c>
      <c r="F266" s="152" t="n">
        <v>480</v>
      </c>
      <c r="G266" s="151"/>
      <c r="H266" s="151" t="s">
        <v>262</v>
      </c>
      <c r="I266" s="151" t="s">
        <v>1721</v>
      </c>
      <c r="J266" s="151" t="s">
        <v>4078</v>
      </c>
    </row>
    <row r="267" customFormat="false" ht="13.5" hidden="false" customHeight="true" outlineLevel="2" collapsed="false">
      <c r="A267" s="151" t="s">
        <v>4077</v>
      </c>
      <c r="B267" s="151" t="s">
        <v>2506</v>
      </c>
      <c r="C267" s="151" t="s">
        <v>405</v>
      </c>
      <c r="D267" s="151" t="s">
        <v>1722</v>
      </c>
      <c r="E267" s="152" t="n">
        <v>40</v>
      </c>
      <c r="F267" s="152" t="n">
        <v>480</v>
      </c>
      <c r="G267" s="151"/>
      <c r="H267" s="151" t="s">
        <v>262</v>
      </c>
      <c r="I267" s="151" t="s">
        <v>1721</v>
      </c>
      <c r="J267" s="151" t="s">
        <v>4078</v>
      </c>
    </row>
    <row r="268" customFormat="false" ht="13.5" hidden="false" customHeight="true" outlineLevel="2" collapsed="false">
      <c r="A268" s="151" t="s">
        <v>4077</v>
      </c>
      <c r="B268" s="151" t="s">
        <v>2506</v>
      </c>
      <c r="C268" s="151" t="s">
        <v>405</v>
      </c>
      <c r="D268" s="151" t="s">
        <v>1725</v>
      </c>
      <c r="E268" s="152" t="n">
        <v>40</v>
      </c>
      <c r="F268" s="152" t="n">
        <v>480</v>
      </c>
      <c r="G268" s="151"/>
      <c r="H268" s="151" t="s">
        <v>262</v>
      </c>
      <c r="I268" s="151" t="s">
        <v>1721</v>
      </c>
      <c r="J268" s="151" t="s">
        <v>4078</v>
      </c>
    </row>
    <row r="269" customFormat="false" ht="13.5" hidden="false" customHeight="true" outlineLevel="2" collapsed="false">
      <c r="A269" s="151" t="s">
        <v>4077</v>
      </c>
      <c r="B269" s="151" t="s">
        <v>2506</v>
      </c>
      <c r="C269" s="151" t="s">
        <v>405</v>
      </c>
      <c r="D269" s="151" t="s">
        <v>1726</v>
      </c>
      <c r="E269" s="152" t="n">
        <v>40</v>
      </c>
      <c r="F269" s="152" t="n">
        <v>480</v>
      </c>
      <c r="G269" s="151"/>
      <c r="H269" s="151" t="s">
        <v>262</v>
      </c>
      <c r="I269" s="151" t="s">
        <v>1721</v>
      </c>
      <c r="J269" s="151" t="s">
        <v>4078</v>
      </c>
    </row>
    <row r="270" customFormat="false" ht="13.5" hidden="false" customHeight="true" outlineLevel="1" collapsed="false">
      <c r="A270" s="151"/>
      <c r="B270" s="151"/>
      <c r="C270" s="151"/>
      <c r="D270" s="151"/>
      <c r="E270" s="152"/>
      <c r="F270" s="152" t="n">
        <f aca="false">SUBTOTAL(9,F260:F269)</f>
        <v>4800</v>
      </c>
      <c r="G270" s="151"/>
      <c r="H270" s="154" t="s">
        <v>2010</v>
      </c>
      <c r="I270" s="151"/>
      <c r="J270" s="151"/>
      <c r="K270" s="146" t="n">
        <f aca="false">SUBTOTAL(9,K260:K269)</f>
        <v>0</v>
      </c>
    </row>
    <row r="271" customFormat="false" ht="13.5" hidden="false" customHeight="true" outlineLevel="2" collapsed="false">
      <c r="A271" s="151" t="s">
        <v>4079</v>
      </c>
      <c r="B271" s="151" t="s">
        <v>2715</v>
      </c>
      <c r="C271" s="151" t="s">
        <v>405</v>
      </c>
      <c r="D271" s="151" t="s">
        <v>1719</v>
      </c>
      <c r="E271" s="152" t="n">
        <v>40</v>
      </c>
      <c r="F271" s="152" t="n">
        <v>480</v>
      </c>
      <c r="G271" s="151"/>
      <c r="H271" s="151" t="s">
        <v>332</v>
      </c>
      <c r="I271" s="151" t="s">
        <v>1648</v>
      </c>
      <c r="J271" s="151" t="s">
        <v>4078</v>
      </c>
    </row>
    <row r="272" customFormat="false" ht="13.5" hidden="false" customHeight="true" outlineLevel="2" collapsed="false">
      <c r="A272" s="151" t="s">
        <v>4079</v>
      </c>
      <c r="B272" s="151" t="s">
        <v>2715</v>
      </c>
      <c r="C272" s="151" t="s">
        <v>405</v>
      </c>
      <c r="D272" s="151" t="s">
        <v>1720</v>
      </c>
      <c r="E272" s="152" t="n">
        <v>40</v>
      </c>
      <c r="F272" s="152" t="n">
        <v>480</v>
      </c>
      <c r="G272" s="151"/>
      <c r="H272" s="151" t="s">
        <v>332</v>
      </c>
      <c r="I272" s="151" t="s">
        <v>1648</v>
      </c>
      <c r="J272" s="151" t="s">
        <v>4078</v>
      </c>
    </row>
    <row r="273" customFormat="false" ht="13.5" hidden="false" customHeight="true" outlineLevel="1" collapsed="false">
      <c r="A273" s="151"/>
      <c r="B273" s="151"/>
      <c r="C273" s="151"/>
      <c r="D273" s="151"/>
      <c r="E273" s="152"/>
      <c r="F273" s="152" t="n">
        <f aca="false">SUBTOTAL(9,F271:F272)</f>
        <v>960</v>
      </c>
      <c r="G273" s="151"/>
      <c r="H273" s="154" t="s">
        <v>1963</v>
      </c>
      <c r="I273" s="151"/>
      <c r="J273" s="151"/>
      <c r="K273" s="146" t="n">
        <f aca="false">SUBTOTAL(9,K271:K272)</f>
        <v>0</v>
      </c>
    </row>
    <row r="274" customFormat="false" ht="13.5" hidden="false" customHeight="true" outlineLevel="2" collapsed="false">
      <c r="A274" s="151" t="s">
        <v>4077</v>
      </c>
      <c r="B274" s="151" t="s">
        <v>2814</v>
      </c>
      <c r="C274" s="151" t="s">
        <v>48</v>
      </c>
      <c r="D274" s="151" t="s">
        <v>1714</v>
      </c>
      <c r="E274" s="152" t="n">
        <v>1173.19</v>
      </c>
      <c r="F274" s="152" t="n">
        <v>14078.28</v>
      </c>
      <c r="G274" s="151"/>
      <c r="H274" s="151" t="s">
        <v>124</v>
      </c>
      <c r="I274" s="151" t="s">
        <v>1713</v>
      </c>
      <c r="J274" s="151" t="s">
        <v>4078</v>
      </c>
    </row>
    <row r="275" customFormat="false" ht="13.5" hidden="false" customHeight="true" outlineLevel="2" collapsed="false">
      <c r="A275" s="151" t="s">
        <v>4077</v>
      </c>
      <c r="B275" s="151" t="s">
        <v>2814</v>
      </c>
      <c r="C275" s="151" t="s">
        <v>405</v>
      </c>
      <c r="D275" s="151" t="s">
        <v>1716</v>
      </c>
      <c r="E275" s="152" t="n">
        <v>40</v>
      </c>
      <c r="F275" s="152" t="n">
        <v>480</v>
      </c>
      <c r="G275" s="151"/>
      <c r="H275" s="151" t="s">
        <v>124</v>
      </c>
      <c r="I275" s="151" t="s">
        <v>1713</v>
      </c>
      <c r="J275" s="151" t="s">
        <v>4078</v>
      </c>
    </row>
    <row r="276" customFormat="false" ht="13.5" hidden="false" customHeight="true" outlineLevel="2" collapsed="false">
      <c r="A276" s="151" t="s">
        <v>4077</v>
      </c>
      <c r="B276" s="151" t="s">
        <v>2814</v>
      </c>
      <c r="C276" s="151" t="s">
        <v>410</v>
      </c>
      <c r="D276" s="151" t="s">
        <v>1715</v>
      </c>
      <c r="E276" s="152" t="n">
        <v>50</v>
      </c>
      <c r="F276" s="152" t="n">
        <v>600</v>
      </c>
      <c r="G276" s="151"/>
      <c r="H276" s="151" t="s">
        <v>124</v>
      </c>
      <c r="I276" s="151" t="s">
        <v>1713</v>
      </c>
      <c r="J276" s="151" t="s">
        <v>4078</v>
      </c>
    </row>
    <row r="277" customFormat="false" ht="13.5" hidden="false" customHeight="true" outlineLevel="2" collapsed="false">
      <c r="A277" s="151" t="s">
        <v>4077</v>
      </c>
      <c r="B277" s="151" t="s">
        <v>2814</v>
      </c>
      <c r="C277" s="151" t="s">
        <v>20</v>
      </c>
      <c r="D277" s="151" t="s">
        <v>1717</v>
      </c>
      <c r="E277" s="152" t="n">
        <v>1553.7</v>
      </c>
      <c r="F277" s="152" t="n">
        <v>18644.4</v>
      </c>
      <c r="G277" s="151"/>
      <c r="H277" s="151" t="s">
        <v>124</v>
      </c>
      <c r="I277" s="151" t="s">
        <v>1713</v>
      </c>
      <c r="J277" s="151" t="s">
        <v>4078</v>
      </c>
    </row>
    <row r="278" customFormat="false" ht="13.5" hidden="false" customHeight="true" outlineLevel="1" collapsed="false">
      <c r="A278" s="151"/>
      <c r="B278" s="151"/>
      <c r="C278" s="151"/>
      <c r="D278" s="151"/>
      <c r="E278" s="152"/>
      <c r="F278" s="152" t="n">
        <f aca="false">SUBTOTAL(9,F274:F277)</f>
        <v>33802.68</v>
      </c>
      <c r="G278" s="151"/>
      <c r="H278" s="154" t="s">
        <v>2191</v>
      </c>
      <c r="I278" s="151"/>
      <c r="J278" s="151"/>
      <c r="K278" s="146" t="n">
        <f aca="false">SUBTOTAL(9,K274:K277)</f>
        <v>0</v>
      </c>
    </row>
    <row r="279" customFormat="false" ht="13.5" hidden="false" customHeight="true" outlineLevel="2" collapsed="false">
      <c r="A279" s="151" t="s">
        <v>4077</v>
      </c>
      <c r="B279" s="151" t="s">
        <v>3560</v>
      </c>
      <c r="C279" s="151" t="s">
        <v>405</v>
      </c>
      <c r="D279" s="151" t="s">
        <v>1711</v>
      </c>
      <c r="E279" s="152" t="n">
        <v>40</v>
      </c>
      <c r="F279" s="152" t="n">
        <v>480</v>
      </c>
      <c r="G279" s="151"/>
      <c r="H279" s="151" t="s">
        <v>386</v>
      </c>
      <c r="I279" s="151" t="s">
        <v>1710</v>
      </c>
      <c r="J279" s="151" t="s">
        <v>4078</v>
      </c>
    </row>
    <row r="280" customFormat="false" ht="13.5" hidden="false" customHeight="true" outlineLevel="1" collapsed="false">
      <c r="A280" s="151"/>
      <c r="B280" s="151"/>
      <c r="C280" s="151"/>
      <c r="D280" s="151"/>
      <c r="E280" s="152"/>
      <c r="F280" s="152" t="n">
        <f aca="false">SUBTOTAL(9,F279)</f>
        <v>480</v>
      </c>
      <c r="G280" s="151"/>
      <c r="H280" s="154" t="s">
        <v>2043</v>
      </c>
      <c r="I280" s="151"/>
      <c r="J280" s="151"/>
      <c r="K280" s="146" t="n">
        <f aca="false">SUBTOTAL(9,K279)</f>
        <v>0</v>
      </c>
    </row>
    <row r="281" customFormat="false" ht="13.5" hidden="false" customHeight="true" outlineLevel="2" collapsed="false">
      <c r="A281" s="151" t="s">
        <v>4077</v>
      </c>
      <c r="B281" s="151" t="s">
        <v>2789</v>
      </c>
      <c r="C281" s="151" t="s">
        <v>405</v>
      </c>
      <c r="D281" s="151" t="s">
        <v>1708</v>
      </c>
      <c r="E281" s="152" t="n">
        <v>40</v>
      </c>
      <c r="F281" s="152" t="n">
        <v>480</v>
      </c>
      <c r="G281" s="151"/>
      <c r="H281" s="151" t="s">
        <v>162</v>
      </c>
      <c r="I281" s="151" t="s">
        <v>1697</v>
      </c>
      <c r="J281" s="151" t="s">
        <v>4078</v>
      </c>
    </row>
    <row r="282" customFormat="false" ht="13.5" hidden="false" customHeight="true" outlineLevel="2" collapsed="false">
      <c r="A282" s="151" t="s">
        <v>4077</v>
      </c>
      <c r="B282" s="151" t="s">
        <v>2789</v>
      </c>
      <c r="C282" s="151" t="s">
        <v>405</v>
      </c>
      <c r="D282" s="151" t="s">
        <v>1700</v>
      </c>
      <c r="E282" s="152" t="n">
        <v>40</v>
      </c>
      <c r="F282" s="152" t="n">
        <v>480</v>
      </c>
      <c r="G282" s="151"/>
      <c r="H282" s="151" t="s">
        <v>162</v>
      </c>
      <c r="I282" s="151" t="s">
        <v>1697</v>
      </c>
      <c r="J282" s="151" t="s">
        <v>4078</v>
      </c>
    </row>
    <row r="283" customFormat="false" ht="13.5" hidden="false" customHeight="true" outlineLevel="2" collapsed="false">
      <c r="A283" s="151" t="s">
        <v>4077</v>
      </c>
      <c r="B283" s="151" t="s">
        <v>2789</v>
      </c>
      <c r="C283" s="151" t="s">
        <v>405</v>
      </c>
      <c r="D283" s="151" t="s">
        <v>1705</v>
      </c>
      <c r="E283" s="152" t="n">
        <v>40</v>
      </c>
      <c r="F283" s="152" t="n">
        <v>480</v>
      </c>
      <c r="G283" s="151"/>
      <c r="H283" s="151" t="s">
        <v>162</v>
      </c>
      <c r="I283" s="151" t="s">
        <v>1697</v>
      </c>
      <c r="J283" s="151" t="s">
        <v>4078</v>
      </c>
    </row>
    <row r="284" customFormat="false" ht="13.5" hidden="false" customHeight="true" outlineLevel="2" collapsed="false">
      <c r="A284" s="151" t="s">
        <v>4077</v>
      </c>
      <c r="B284" s="151" t="s">
        <v>2789</v>
      </c>
      <c r="C284" s="151" t="s">
        <v>24</v>
      </c>
      <c r="D284" s="151" t="s">
        <v>1708</v>
      </c>
      <c r="E284" s="152" t="n">
        <v>539.45</v>
      </c>
      <c r="F284" s="152" t="n">
        <v>6473.4</v>
      </c>
      <c r="G284" s="151"/>
      <c r="H284" s="151" t="s">
        <v>162</v>
      </c>
      <c r="I284" s="151" t="s">
        <v>1697</v>
      </c>
      <c r="J284" s="151" t="s">
        <v>4078</v>
      </c>
    </row>
    <row r="285" customFormat="false" ht="13.5" hidden="false" customHeight="true" outlineLevel="2" collapsed="false">
      <c r="A285" s="151" t="s">
        <v>4077</v>
      </c>
      <c r="B285" s="151" t="s">
        <v>2789</v>
      </c>
      <c r="C285" s="151" t="s">
        <v>59</v>
      </c>
      <c r="D285" s="151" t="s">
        <v>1708</v>
      </c>
      <c r="E285" s="152" t="n">
        <v>275</v>
      </c>
      <c r="F285" s="152" t="n">
        <v>3300</v>
      </c>
      <c r="G285" s="151"/>
      <c r="H285" s="151" t="s">
        <v>162</v>
      </c>
      <c r="I285" s="151" t="s">
        <v>1697</v>
      </c>
      <c r="J285" s="151" t="s">
        <v>4078</v>
      </c>
    </row>
    <row r="286" customFormat="false" ht="13.5" hidden="false" customHeight="true" outlineLevel="2" collapsed="false">
      <c r="A286" s="151" t="s">
        <v>4077</v>
      </c>
      <c r="B286" s="151" t="s">
        <v>2789</v>
      </c>
      <c r="C286" s="151" t="s">
        <v>48</v>
      </c>
      <c r="D286" s="151" t="s">
        <v>1708</v>
      </c>
      <c r="E286" s="152" t="n">
        <v>405.96</v>
      </c>
      <c r="F286" s="152" t="n">
        <v>4871.52</v>
      </c>
      <c r="G286" s="151"/>
      <c r="H286" s="151" t="s">
        <v>162</v>
      </c>
      <c r="I286" s="151" t="s">
        <v>1697</v>
      </c>
      <c r="J286" s="151" t="s">
        <v>4078</v>
      </c>
    </row>
    <row r="287" customFormat="false" ht="13.5" hidden="false" customHeight="true" outlineLevel="2" collapsed="false">
      <c r="A287" s="151" t="s">
        <v>4077</v>
      </c>
      <c r="B287" s="151" t="s">
        <v>2789</v>
      </c>
      <c r="C287" s="151" t="s">
        <v>405</v>
      </c>
      <c r="D287" s="151" t="s">
        <v>1702</v>
      </c>
      <c r="E287" s="152" t="n">
        <v>40</v>
      </c>
      <c r="F287" s="152" t="n">
        <v>480</v>
      </c>
      <c r="G287" s="151"/>
      <c r="H287" s="151" t="s">
        <v>162</v>
      </c>
      <c r="I287" s="151" t="s">
        <v>1697</v>
      </c>
      <c r="J287" s="151" t="s">
        <v>4078</v>
      </c>
    </row>
    <row r="288" customFormat="false" ht="13.5" hidden="false" customHeight="true" outlineLevel="2" collapsed="false">
      <c r="A288" s="151" t="s">
        <v>4077</v>
      </c>
      <c r="B288" s="151" t="s">
        <v>2789</v>
      </c>
      <c r="C288" s="151" t="s">
        <v>405</v>
      </c>
      <c r="D288" s="151" t="s">
        <v>1704</v>
      </c>
      <c r="E288" s="152" t="n">
        <v>40</v>
      </c>
      <c r="F288" s="152" t="n">
        <v>480</v>
      </c>
      <c r="G288" s="151"/>
      <c r="H288" s="151" t="s">
        <v>162</v>
      </c>
      <c r="I288" s="151" t="s">
        <v>1697</v>
      </c>
      <c r="J288" s="151" t="s">
        <v>4078</v>
      </c>
    </row>
    <row r="289" customFormat="false" ht="13.5" hidden="false" customHeight="true" outlineLevel="2" collapsed="false">
      <c r="A289" s="151" t="s">
        <v>4077</v>
      </c>
      <c r="B289" s="151" t="s">
        <v>2789</v>
      </c>
      <c r="C289" s="151" t="s">
        <v>405</v>
      </c>
      <c r="D289" s="151" t="s">
        <v>1698</v>
      </c>
      <c r="E289" s="152" t="n">
        <v>40</v>
      </c>
      <c r="F289" s="152" t="n">
        <v>480</v>
      </c>
      <c r="G289" s="151"/>
      <c r="H289" s="151" t="s">
        <v>162</v>
      </c>
      <c r="I289" s="151" t="s">
        <v>1697</v>
      </c>
      <c r="J289" s="151" t="s">
        <v>4078</v>
      </c>
    </row>
    <row r="290" customFormat="false" ht="13.5" hidden="false" customHeight="true" outlineLevel="2" collapsed="false">
      <c r="A290" s="151" t="s">
        <v>4077</v>
      </c>
      <c r="B290" s="151" t="s">
        <v>2789</v>
      </c>
      <c r="C290" s="151" t="s">
        <v>405</v>
      </c>
      <c r="D290" s="151" t="s">
        <v>1699</v>
      </c>
      <c r="E290" s="152" t="n">
        <v>40</v>
      </c>
      <c r="F290" s="152" t="n">
        <v>480</v>
      </c>
      <c r="G290" s="151"/>
      <c r="H290" s="151" t="s">
        <v>162</v>
      </c>
      <c r="I290" s="151" t="s">
        <v>1697</v>
      </c>
      <c r="J290" s="151" t="s">
        <v>4078</v>
      </c>
    </row>
    <row r="291" customFormat="false" ht="13.5" hidden="false" customHeight="true" outlineLevel="2" collapsed="false">
      <c r="A291" s="151" t="s">
        <v>4077</v>
      </c>
      <c r="B291" s="151" t="s">
        <v>2789</v>
      </c>
      <c r="C291" s="151" t="s">
        <v>405</v>
      </c>
      <c r="D291" s="151" t="s">
        <v>1703</v>
      </c>
      <c r="E291" s="152" t="n">
        <v>40</v>
      </c>
      <c r="F291" s="152" t="n">
        <v>480</v>
      </c>
      <c r="G291" s="151"/>
      <c r="H291" s="151" t="s">
        <v>162</v>
      </c>
      <c r="I291" s="151" t="s">
        <v>1697</v>
      </c>
      <c r="J291" s="151" t="s">
        <v>4078</v>
      </c>
    </row>
    <row r="292" customFormat="false" ht="13.5" hidden="false" customHeight="true" outlineLevel="2" collapsed="false">
      <c r="A292" s="151" t="s">
        <v>4077</v>
      </c>
      <c r="B292" s="151" t="s">
        <v>2789</v>
      </c>
      <c r="C292" s="151" t="s">
        <v>405</v>
      </c>
      <c r="D292" s="151" t="s">
        <v>1707</v>
      </c>
      <c r="E292" s="152" t="n">
        <v>40</v>
      </c>
      <c r="F292" s="152" t="n">
        <v>480</v>
      </c>
      <c r="G292" s="151"/>
      <c r="H292" s="151" t="s">
        <v>162</v>
      </c>
      <c r="I292" s="151" t="s">
        <v>1697</v>
      </c>
      <c r="J292" s="151" t="s">
        <v>4078</v>
      </c>
    </row>
    <row r="293" customFormat="false" ht="13.5" hidden="false" customHeight="true" outlineLevel="2" collapsed="false">
      <c r="A293" s="151" t="s">
        <v>4077</v>
      </c>
      <c r="B293" s="151" t="s">
        <v>2789</v>
      </c>
      <c r="C293" s="151" t="s">
        <v>405</v>
      </c>
      <c r="D293" s="151" t="s">
        <v>1701</v>
      </c>
      <c r="E293" s="152" t="n">
        <v>40</v>
      </c>
      <c r="F293" s="152" t="n">
        <v>480</v>
      </c>
      <c r="G293" s="151"/>
      <c r="H293" s="151" t="s">
        <v>162</v>
      </c>
      <c r="I293" s="151" t="s">
        <v>1697</v>
      </c>
      <c r="J293" s="151" t="s">
        <v>4078</v>
      </c>
    </row>
    <row r="294" customFormat="false" ht="13.5" hidden="false" customHeight="true" outlineLevel="2" collapsed="false">
      <c r="A294" s="151" t="s">
        <v>4077</v>
      </c>
      <c r="B294" s="151" t="s">
        <v>2789</v>
      </c>
      <c r="C294" s="151" t="s">
        <v>405</v>
      </c>
      <c r="D294" s="151" t="s">
        <v>1706</v>
      </c>
      <c r="E294" s="152" t="n">
        <v>40</v>
      </c>
      <c r="F294" s="152" t="n">
        <v>480</v>
      </c>
      <c r="G294" s="151"/>
      <c r="H294" s="151" t="s">
        <v>162</v>
      </c>
      <c r="I294" s="151" t="s">
        <v>1697</v>
      </c>
      <c r="J294" s="151" t="s">
        <v>4078</v>
      </c>
    </row>
    <row r="295" customFormat="false" ht="13.5" hidden="false" customHeight="true" outlineLevel="1" collapsed="false">
      <c r="A295" s="151"/>
      <c r="B295" s="151"/>
      <c r="C295" s="151"/>
      <c r="D295" s="151"/>
      <c r="E295" s="152"/>
      <c r="F295" s="152" t="n">
        <f aca="false">SUBTOTAL(9,F281:F294)</f>
        <v>19924.92</v>
      </c>
      <c r="G295" s="151"/>
      <c r="H295" s="154" t="s">
        <v>2240</v>
      </c>
      <c r="I295" s="151"/>
      <c r="J295" s="151"/>
      <c r="K295" s="146" t="n">
        <f aca="false">SUBTOTAL(9,K281:K294)</f>
        <v>0</v>
      </c>
    </row>
    <row r="296" customFormat="false" ht="13.5" hidden="false" customHeight="true" outlineLevel="2" collapsed="false">
      <c r="A296" s="151" t="s">
        <v>4077</v>
      </c>
      <c r="B296" s="151" t="s">
        <v>3758</v>
      </c>
      <c r="C296" s="151" t="s">
        <v>405</v>
      </c>
      <c r="D296" s="151" t="s">
        <v>1695</v>
      </c>
      <c r="E296" s="152" t="n">
        <v>40</v>
      </c>
      <c r="F296" s="152" t="n">
        <v>480</v>
      </c>
      <c r="G296" s="151"/>
      <c r="H296" s="151" t="s">
        <v>385</v>
      </c>
      <c r="I296" s="151" t="s">
        <v>1694</v>
      </c>
      <c r="J296" s="151" t="s">
        <v>4078</v>
      </c>
    </row>
    <row r="297" customFormat="false" ht="13.5" hidden="false" customHeight="true" outlineLevel="1" collapsed="false">
      <c r="A297" s="151"/>
      <c r="B297" s="151"/>
      <c r="C297" s="151"/>
      <c r="D297" s="151"/>
      <c r="E297" s="152"/>
      <c r="F297" s="152" t="n">
        <f aca="false">SUBTOTAL(9,F296)</f>
        <v>480</v>
      </c>
      <c r="G297" s="151"/>
      <c r="H297" s="154" t="s">
        <v>2041</v>
      </c>
      <c r="I297" s="151"/>
      <c r="J297" s="151"/>
      <c r="K297" s="146" t="n">
        <f aca="false">SUBTOTAL(9,K296)</f>
        <v>0</v>
      </c>
    </row>
    <row r="298" customFormat="false" ht="13.5" hidden="false" customHeight="true" outlineLevel="2" collapsed="false">
      <c r="A298" s="151" t="s">
        <v>2359</v>
      </c>
      <c r="B298" s="151" t="s">
        <v>3161</v>
      </c>
      <c r="C298" s="151" t="s">
        <v>405</v>
      </c>
      <c r="D298" s="151" t="s">
        <v>1691</v>
      </c>
      <c r="E298" s="152" t="n">
        <v>40</v>
      </c>
      <c r="F298" s="152" t="n">
        <v>480</v>
      </c>
      <c r="G298" s="151"/>
      <c r="H298" s="151" t="s">
        <v>306</v>
      </c>
      <c r="I298" s="151" t="s">
        <v>1575</v>
      </c>
      <c r="J298" s="151" t="s">
        <v>4080</v>
      </c>
    </row>
    <row r="299" customFormat="false" ht="13.5" hidden="false" customHeight="true" outlineLevel="2" collapsed="false">
      <c r="A299" s="151" t="s">
        <v>4081</v>
      </c>
      <c r="B299" s="151" t="s">
        <v>3161</v>
      </c>
      <c r="C299" s="151" t="s">
        <v>405</v>
      </c>
      <c r="D299" s="151" t="s">
        <v>1690</v>
      </c>
      <c r="E299" s="152" t="n">
        <v>40</v>
      </c>
      <c r="F299" s="152" t="n">
        <v>480</v>
      </c>
      <c r="G299" s="151"/>
      <c r="H299" s="151" t="s">
        <v>306</v>
      </c>
      <c r="I299" s="151" t="s">
        <v>1575</v>
      </c>
      <c r="J299" s="151" t="s">
        <v>4080</v>
      </c>
    </row>
    <row r="300" customFormat="false" ht="13.5" hidden="false" customHeight="true" outlineLevel="2" collapsed="false">
      <c r="A300" s="151" t="s">
        <v>2359</v>
      </c>
      <c r="B300" s="151" t="s">
        <v>3161</v>
      </c>
      <c r="C300" s="151" t="s">
        <v>405</v>
      </c>
      <c r="D300" s="151" t="s">
        <v>1691</v>
      </c>
      <c r="E300" s="152" t="n">
        <v>40</v>
      </c>
      <c r="F300" s="152" t="n">
        <v>480</v>
      </c>
      <c r="G300" s="151"/>
      <c r="H300" s="151" t="s">
        <v>306</v>
      </c>
      <c r="I300" s="151" t="s">
        <v>1692</v>
      </c>
      <c r="J300" s="151" t="s">
        <v>4080</v>
      </c>
    </row>
    <row r="301" customFormat="false" ht="13.5" hidden="false" customHeight="true" outlineLevel="2" collapsed="false">
      <c r="A301" s="151" t="s">
        <v>4081</v>
      </c>
      <c r="B301" s="151" t="s">
        <v>3161</v>
      </c>
      <c r="C301" s="151" t="s">
        <v>405</v>
      </c>
      <c r="D301" s="151" t="s">
        <v>1690</v>
      </c>
      <c r="E301" s="152" t="n">
        <v>40</v>
      </c>
      <c r="F301" s="152" t="n">
        <v>480</v>
      </c>
      <c r="G301" s="151"/>
      <c r="H301" s="151" t="s">
        <v>306</v>
      </c>
      <c r="I301" s="151" t="s">
        <v>1692</v>
      </c>
      <c r="J301" s="151" t="s">
        <v>4080</v>
      </c>
    </row>
    <row r="302" customFormat="false" ht="13.5" hidden="false" customHeight="true" outlineLevel="1" collapsed="false">
      <c r="A302" s="151"/>
      <c r="B302" s="151"/>
      <c r="C302" s="151"/>
      <c r="D302" s="151"/>
      <c r="E302" s="152"/>
      <c r="F302" s="152" t="n">
        <f aca="false">SUBTOTAL(9,F298:F301)</f>
        <v>1920</v>
      </c>
      <c r="G302" s="151"/>
      <c r="H302" s="154" t="s">
        <v>2020</v>
      </c>
      <c r="I302" s="151"/>
      <c r="J302" s="151"/>
      <c r="K302" s="146" t="n">
        <f aca="false">SUBTOTAL(9,K298:K301)</f>
        <v>0</v>
      </c>
    </row>
    <row r="303" customFormat="false" ht="13.5" hidden="false" customHeight="true" outlineLevel="2" collapsed="false">
      <c r="A303" s="151" t="s">
        <v>4077</v>
      </c>
      <c r="B303" s="151" t="s">
        <v>3834</v>
      </c>
      <c r="C303" s="151" t="s">
        <v>20</v>
      </c>
      <c r="D303" s="151" t="s">
        <v>1688</v>
      </c>
      <c r="E303" s="152" t="n">
        <v>1616.56</v>
      </c>
      <c r="F303" s="152" t="n">
        <v>19398.72</v>
      </c>
      <c r="G303" s="151"/>
      <c r="H303" s="151" t="s">
        <v>148</v>
      </c>
      <c r="I303" s="151" t="s">
        <v>1687</v>
      </c>
      <c r="J303" s="151" t="s">
        <v>4078</v>
      </c>
    </row>
    <row r="304" customFormat="false" ht="13.5" hidden="false" customHeight="true" outlineLevel="2" collapsed="false">
      <c r="A304" s="151" t="s">
        <v>4077</v>
      </c>
      <c r="B304" s="151" t="s">
        <v>3834</v>
      </c>
      <c r="C304" s="151" t="s">
        <v>54</v>
      </c>
      <c r="D304" s="151" t="s">
        <v>1688</v>
      </c>
      <c r="E304" s="152" t="n">
        <v>284.19</v>
      </c>
      <c r="F304" s="152" t="n">
        <v>3410.28</v>
      </c>
      <c r="G304" s="151"/>
      <c r="H304" s="151" t="s">
        <v>148</v>
      </c>
      <c r="I304" s="151" t="s">
        <v>1687</v>
      </c>
      <c r="J304" s="151" t="s">
        <v>4078</v>
      </c>
    </row>
    <row r="305" customFormat="false" ht="13.5" hidden="false" customHeight="true" outlineLevel="1" collapsed="false">
      <c r="A305" s="151"/>
      <c r="B305" s="151"/>
      <c r="C305" s="151"/>
      <c r="D305" s="151"/>
      <c r="E305" s="152"/>
      <c r="F305" s="152" t="n">
        <f aca="false">SUBTOTAL(9,F303:F304)</f>
        <v>22809</v>
      </c>
      <c r="G305" s="151"/>
      <c r="H305" s="154" t="s">
        <v>2245</v>
      </c>
      <c r="I305" s="151"/>
      <c r="J305" s="151"/>
      <c r="K305" s="146" t="n">
        <f aca="false">SUBTOTAL(9,K303:K304)</f>
        <v>0</v>
      </c>
    </row>
    <row r="306" customFormat="false" ht="13.5" hidden="false" customHeight="true" outlineLevel="2" collapsed="false">
      <c r="A306" s="151" t="s">
        <v>4077</v>
      </c>
      <c r="B306" s="151" t="s">
        <v>3579</v>
      </c>
      <c r="C306" s="151" t="s">
        <v>24</v>
      </c>
      <c r="D306" s="151" t="s">
        <v>1686</v>
      </c>
      <c r="E306" s="152" t="n">
        <v>527.45</v>
      </c>
      <c r="F306" s="152" t="n">
        <v>6329.4</v>
      </c>
      <c r="G306" s="151"/>
      <c r="H306" s="151" t="s">
        <v>212</v>
      </c>
      <c r="I306" s="151" t="s">
        <v>1663</v>
      </c>
      <c r="J306" s="151" t="s">
        <v>4078</v>
      </c>
    </row>
    <row r="307" customFormat="false" ht="13.5" hidden="false" customHeight="true" outlineLevel="2" collapsed="false">
      <c r="A307" s="151" t="s">
        <v>4077</v>
      </c>
      <c r="B307" s="151" t="s">
        <v>3579</v>
      </c>
      <c r="C307" s="151" t="s">
        <v>405</v>
      </c>
      <c r="D307" s="151" t="s">
        <v>1685</v>
      </c>
      <c r="E307" s="152" t="n">
        <v>40</v>
      </c>
      <c r="F307" s="152" t="n">
        <v>480</v>
      </c>
      <c r="G307" s="151"/>
      <c r="H307" s="151" t="s">
        <v>212</v>
      </c>
      <c r="I307" s="151" t="s">
        <v>1663</v>
      </c>
      <c r="J307" s="151" t="s">
        <v>4078</v>
      </c>
    </row>
    <row r="308" customFormat="false" ht="13.5" hidden="false" customHeight="true" outlineLevel="2" collapsed="false">
      <c r="A308" s="151" t="s">
        <v>4077</v>
      </c>
      <c r="B308" s="151" t="s">
        <v>3579</v>
      </c>
      <c r="C308" s="151" t="s">
        <v>54</v>
      </c>
      <c r="D308" s="151" t="s">
        <v>1686</v>
      </c>
      <c r="E308" s="152" t="n">
        <v>284.19</v>
      </c>
      <c r="F308" s="152" t="n">
        <v>3410.28</v>
      </c>
      <c r="G308" s="151"/>
      <c r="H308" s="151" t="s">
        <v>212</v>
      </c>
      <c r="I308" s="151" t="s">
        <v>1663</v>
      </c>
      <c r="J308" s="151" t="s">
        <v>4078</v>
      </c>
    </row>
    <row r="309" customFormat="false" ht="13.5" hidden="false" customHeight="true" outlineLevel="1" collapsed="false">
      <c r="A309" s="151"/>
      <c r="B309" s="151"/>
      <c r="C309" s="151"/>
      <c r="D309" s="151"/>
      <c r="E309" s="152"/>
      <c r="F309" s="152" t="n">
        <f aca="false">SUBTOTAL(9,F306:F308)</f>
        <v>10219.68</v>
      </c>
      <c r="G309" s="151"/>
      <c r="H309" s="154" t="s">
        <v>1997</v>
      </c>
      <c r="I309" s="151"/>
      <c r="J309" s="151"/>
      <c r="K309" s="146" t="n">
        <f aca="false">SUBTOTAL(9,K306:K308)</f>
        <v>0</v>
      </c>
    </row>
    <row r="310" customFormat="false" ht="13.5" hidden="false" customHeight="true" outlineLevel="2" collapsed="false">
      <c r="A310" s="151" t="s">
        <v>4077</v>
      </c>
      <c r="B310" s="151" t="s">
        <v>2850</v>
      </c>
      <c r="C310" s="151" t="s">
        <v>48</v>
      </c>
      <c r="D310" s="151" t="s">
        <v>1684</v>
      </c>
      <c r="E310" s="152" t="n">
        <v>405.96</v>
      </c>
      <c r="F310" s="152" t="n">
        <v>4871.52</v>
      </c>
      <c r="G310" s="151"/>
      <c r="H310" s="151" t="s">
        <v>249</v>
      </c>
      <c r="I310" s="151" t="s">
        <v>1663</v>
      </c>
      <c r="J310" s="151" t="s">
        <v>4078</v>
      </c>
    </row>
    <row r="311" customFormat="false" ht="13.5" hidden="false" customHeight="true" outlineLevel="2" collapsed="false">
      <c r="A311" s="151" t="s">
        <v>4077</v>
      </c>
      <c r="B311" s="151" t="s">
        <v>2850</v>
      </c>
      <c r="C311" s="151" t="s">
        <v>405</v>
      </c>
      <c r="D311" s="151" t="s">
        <v>1683</v>
      </c>
      <c r="E311" s="152" t="n">
        <v>40</v>
      </c>
      <c r="F311" s="152" t="n">
        <v>480</v>
      </c>
      <c r="G311" s="151"/>
      <c r="H311" s="151" t="s">
        <v>249</v>
      </c>
      <c r="I311" s="151" t="s">
        <v>1663</v>
      </c>
      <c r="J311" s="151" t="s">
        <v>4078</v>
      </c>
    </row>
    <row r="312" customFormat="false" ht="13.5" hidden="false" customHeight="true" outlineLevel="1" collapsed="false">
      <c r="A312" s="151"/>
      <c r="B312" s="151"/>
      <c r="C312" s="151"/>
      <c r="D312" s="151"/>
      <c r="E312" s="152"/>
      <c r="F312" s="152" t="n">
        <f aca="false">SUBTOTAL(9,F310:F311)</f>
        <v>5351.52</v>
      </c>
      <c r="G312" s="151"/>
      <c r="H312" s="154" t="s">
        <v>1998</v>
      </c>
      <c r="I312" s="151"/>
      <c r="J312" s="151"/>
      <c r="K312" s="146" t="n">
        <f aca="false">SUBTOTAL(9,K310:K311)</f>
        <v>0</v>
      </c>
    </row>
    <row r="313" customFormat="false" ht="13.5" hidden="false" customHeight="true" outlineLevel="2" collapsed="false">
      <c r="A313" s="151" t="s">
        <v>4077</v>
      </c>
      <c r="B313" s="151" t="s">
        <v>3552</v>
      </c>
      <c r="C313" s="151" t="s">
        <v>59</v>
      </c>
      <c r="D313" s="151" t="s">
        <v>1681</v>
      </c>
      <c r="E313" s="152" t="n">
        <v>275</v>
      </c>
      <c r="F313" s="152" t="n">
        <v>3300</v>
      </c>
      <c r="G313" s="151"/>
      <c r="H313" s="151" t="s">
        <v>276</v>
      </c>
      <c r="I313" s="151" t="s">
        <v>1680</v>
      </c>
      <c r="J313" s="151" t="s">
        <v>4078</v>
      </c>
    </row>
    <row r="314" customFormat="false" ht="13.5" hidden="false" customHeight="true" outlineLevel="1" collapsed="false">
      <c r="A314" s="151"/>
      <c r="B314" s="151"/>
      <c r="C314" s="151"/>
      <c r="D314" s="151"/>
      <c r="E314" s="152"/>
      <c r="F314" s="152" t="n">
        <f aca="false">SUBTOTAL(9,F313)</f>
        <v>3300</v>
      </c>
      <c r="G314" s="151"/>
      <c r="H314" s="154" t="s">
        <v>2164</v>
      </c>
      <c r="I314" s="151"/>
      <c r="J314" s="151"/>
      <c r="K314" s="146" t="n">
        <f aca="false">SUBTOTAL(9,K313)</f>
        <v>0</v>
      </c>
    </row>
    <row r="315" customFormat="false" ht="13.5" hidden="false" customHeight="true" outlineLevel="2" collapsed="false">
      <c r="A315" s="151" t="s">
        <v>4077</v>
      </c>
      <c r="B315" s="151" t="s">
        <v>2551</v>
      </c>
      <c r="C315" s="151" t="s">
        <v>405</v>
      </c>
      <c r="D315" s="151" t="s">
        <v>1676</v>
      </c>
      <c r="E315" s="152" t="n">
        <v>40</v>
      </c>
      <c r="F315" s="152" t="n">
        <v>480</v>
      </c>
      <c r="G315" s="151"/>
      <c r="H315" s="151" t="s">
        <v>150</v>
      </c>
      <c r="I315" s="151" t="s">
        <v>1663</v>
      </c>
      <c r="J315" s="151" t="s">
        <v>4078</v>
      </c>
    </row>
    <row r="316" customFormat="false" ht="13.5" hidden="false" customHeight="true" outlineLevel="2" collapsed="false">
      <c r="A316" s="151" t="s">
        <v>4077</v>
      </c>
      <c r="B316" s="151" t="s">
        <v>2551</v>
      </c>
      <c r="C316" s="151" t="s">
        <v>405</v>
      </c>
      <c r="D316" s="151" t="s">
        <v>1678</v>
      </c>
      <c r="E316" s="152" t="n">
        <v>40</v>
      </c>
      <c r="F316" s="152" t="n">
        <v>480</v>
      </c>
      <c r="G316" s="151"/>
      <c r="H316" s="151" t="s">
        <v>150</v>
      </c>
      <c r="I316" s="151" t="s">
        <v>1663</v>
      </c>
      <c r="J316" s="151" t="s">
        <v>4078</v>
      </c>
    </row>
    <row r="317" customFormat="false" ht="13.5" hidden="false" customHeight="true" outlineLevel="2" collapsed="false">
      <c r="A317" s="151" t="s">
        <v>4077</v>
      </c>
      <c r="B317" s="151" t="s">
        <v>2551</v>
      </c>
      <c r="C317" s="151" t="s">
        <v>59</v>
      </c>
      <c r="D317" s="151" t="s">
        <v>1678</v>
      </c>
      <c r="E317" s="152" t="n">
        <v>225</v>
      </c>
      <c r="F317" s="152" t="n">
        <v>2700</v>
      </c>
      <c r="G317" s="151"/>
      <c r="H317" s="151" t="s">
        <v>150</v>
      </c>
      <c r="I317" s="151" t="s">
        <v>1663</v>
      </c>
      <c r="J317" s="151" t="s">
        <v>4078</v>
      </c>
    </row>
    <row r="318" customFormat="false" ht="13.5" hidden="false" customHeight="true" outlineLevel="2" collapsed="false">
      <c r="A318" s="151" t="s">
        <v>4077</v>
      </c>
      <c r="B318" s="151" t="s">
        <v>2551</v>
      </c>
      <c r="C318" s="151" t="s">
        <v>20</v>
      </c>
      <c r="D318" s="151" t="s">
        <v>1675</v>
      </c>
      <c r="E318" s="152" t="n">
        <v>1450.37</v>
      </c>
      <c r="F318" s="152" t="n">
        <v>17404.44</v>
      </c>
      <c r="G318" s="151"/>
      <c r="H318" s="151" t="s">
        <v>150</v>
      </c>
      <c r="I318" s="151" t="s">
        <v>1663</v>
      </c>
      <c r="J318" s="151" t="s">
        <v>4078</v>
      </c>
    </row>
    <row r="319" customFormat="false" ht="13.5" hidden="false" customHeight="true" outlineLevel="2" collapsed="false">
      <c r="A319" s="151" t="s">
        <v>4077</v>
      </c>
      <c r="B319" s="151" t="s">
        <v>2551</v>
      </c>
      <c r="C319" s="151" t="s">
        <v>405</v>
      </c>
      <c r="D319" s="151" t="s">
        <v>1674</v>
      </c>
      <c r="E319" s="152" t="n">
        <v>40</v>
      </c>
      <c r="F319" s="152" t="n">
        <v>480</v>
      </c>
      <c r="G319" s="151"/>
      <c r="H319" s="151" t="s">
        <v>150</v>
      </c>
      <c r="I319" s="151" t="s">
        <v>1663</v>
      </c>
      <c r="J319" s="151" t="s">
        <v>4078</v>
      </c>
    </row>
    <row r="320" customFormat="false" ht="13.5" hidden="false" customHeight="true" outlineLevel="2" collapsed="false">
      <c r="A320" s="151" t="s">
        <v>4077</v>
      </c>
      <c r="B320" s="151" t="s">
        <v>2551</v>
      </c>
      <c r="C320" s="151" t="s">
        <v>405</v>
      </c>
      <c r="D320" s="151" t="s">
        <v>1677</v>
      </c>
      <c r="E320" s="152" t="n">
        <v>40</v>
      </c>
      <c r="F320" s="152" t="n">
        <v>480</v>
      </c>
      <c r="G320" s="151"/>
      <c r="H320" s="151" t="s">
        <v>150</v>
      </c>
      <c r="I320" s="151" t="s">
        <v>1663</v>
      </c>
      <c r="J320" s="151" t="s">
        <v>4078</v>
      </c>
    </row>
    <row r="321" customFormat="false" ht="13.5" hidden="false" customHeight="true" outlineLevel="2" collapsed="false">
      <c r="A321" s="151" t="s">
        <v>4077</v>
      </c>
      <c r="B321" s="151" t="s">
        <v>2551</v>
      </c>
      <c r="C321" s="151" t="s">
        <v>405</v>
      </c>
      <c r="D321" s="151" t="s">
        <v>1679</v>
      </c>
      <c r="E321" s="152" t="n">
        <v>40</v>
      </c>
      <c r="F321" s="152" t="n">
        <v>480</v>
      </c>
      <c r="G321" s="151"/>
      <c r="H321" s="151" t="s">
        <v>150</v>
      </c>
      <c r="I321" s="151" t="s">
        <v>1663</v>
      </c>
      <c r="J321" s="151" t="s">
        <v>4078</v>
      </c>
    </row>
    <row r="322" customFormat="false" ht="13.5" hidden="false" customHeight="true" outlineLevel="1" collapsed="false">
      <c r="A322" s="151"/>
      <c r="B322" s="151"/>
      <c r="C322" s="151"/>
      <c r="D322" s="151"/>
      <c r="E322" s="152"/>
      <c r="F322" s="152" t="n">
        <f aca="false">SUBTOTAL(9,F315:F321)</f>
        <v>22504.44</v>
      </c>
      <c r="G322" s="151"/>
      <c r="H322" s="154" t="s">
        <v>1999</v>
      </c>
      <c r="I322" s="151"/>
      <c r="J322" s="151"/>
      <c r="K322" s="146" t="n">
        <f aca="false">SUBTOTAL(9,K315:K321)</f>
        <v>0</v>
      </c>
    </row>
    <row r="323" customFormat="false" ht="13.5" hidden="false" customHeight="true" outlineLevel="2" collapsed="false">
      <c r="A323" s="151" t="s">
        <v>4077</v>
      </c>
      <c r="B323" s="151" t="s">
        <v>2379</v>
      </c>
      <c r="C323" s="151" t="s">
        <v>48</v>
      </c>
      <c r="D323" s="151" t="s">
        <v>1671</v>
      </c>
      <c r="E323" s="152" t="n">
        <v>80.33</v>
      </c>
      <c r="F323" s="152" t="n">
        <v>963.96</v>
      </c>
      <c r="G323" s="151"/>
      <c r="H323" s="151" t="s">
        <v>89</v>
      </c>
      <c r="I323" s="151" t="s">
        <v>1663</v>
      </c>
      <c r="J323" s="151" t="s">
        <v>4078</v>
      </c>
    </row>
    <row r="324" customFormat="false" ht="13.5" hidden="false" customHeight="true" outlineLevel="2" collapsed="false">
      <c r="A324" s="151" t="s">
        <v>4077</v>
      </c>
      <c r="B324" s="151" t="s">
        <v>2379</v>
      </c>
      <c r="C324" s="151" t="s">
        <v>48</v>
      </c>
      <c r="D324" s="151" t="s">
        <v>1671</v>
      </c>
      <c r="E324" s="152" t="n">
        <v>80.33</v>
      </c>
      <c r="F324" s="152" t="n">
        <v>963.96</v>
      </c>
      <c r="G324" s="151"/>
      <c r="H324" s="151" t="s">
        <v>89</v>
      </c>
      <c r="I324" s="151" t="s">
        <v>1663</v>
      </c>
      <c r="J324" s="151" t="s">
        <v>4078</v>
      </c>
    </row>
    <row r="325" customFormat="false" ht="13.5" hidden="false" customHeight="true" outlineLevel="2" collapsed="false">
      <c r="A325" s="151" t="s">
        <v>4077</v>
      </c>
      <c r="B325" s="151" t="s">
        <v>2379</v>
      </c>
      <c r="C325" s="151" t="s">
        <v>48</v>
      </c>
      <c r="D325" s="151" t="s">
        <v>1671</v>
      </c>
      <c r="E325" s="152" t="n">
        <v>80.33</v>
      </c>
      <c r="F325" s="152" t="n">
        <v>963.96</v>
      </c>
      <c r="G325" s="151"/>
      <c r="H325" s="151" t="s">
        <v>89</v>
      </c>
      <c r="I325" s="151" t="s">
        <v>1663</v>
      </c>
      <c r="J325" s="151" t="s">
        <v>4078</v>
      </c>
    </row>
    <row r="326" customFormat="false" ht="13.5" hidden="false" customHeight="true" outlineLevel="2" collapsed="false">
      <c r="A326" s="151" t="s">
        <v>4077</v>
      </c>
      <c r="B326" s="151" t="s">
        <v>2379</v>
      </c>
      <c r="C326" s="151" t="s">
        <v>59</v>
      </c>
      <c r="D326" s="151" t="s">
        <v>1672</v>
      </c>
      <c r="E326" s="152" t="n">
        <v>225</v>
      </c>
      <c r="F326" s="152" t="n">
        <v>2700</v>
      </c>
      <c r="G326" s="151"/>
      <c r="H326" s="151" t="s">
        <v>89</v>
      </c>
      <c r="I326" s="151" t="s">
        <v>1663</v>
      </c>
      <c r="J326" s="151" t="s">
        <v>4078</v>
      </c>
    </row>
    <row r="327" customFormat="false" ht="13.5" hidden="false" customHeight="true" outlineLevel="2" collapsed="false">
      <c r="A327" s="151" t="s">
        <v>4077</v>
      </c>
      <c r="B327" s="151" t="s">
        <v>2379</v>
      </c>
      <c r="C327" s="151" t="s">
        <v>59</v>
      </c>
      <c r="D327" s="151" t="s">
        <v>1672</v>
      </c>
      <c r="E327" s="152" t="n">
        <v>225</v>
      </c>
      <c r="F327" s="152" t="n">
        <v>2700</v>
      </c>
      <c r="G327" s="151"/>
      <c r="H327" s="151" t="s">
        <v>89</v>
      </c>
      <c r="I327" s="151" t="s">
        <v>1663</v>
      </c>
      <c r="J327" s="151" t="s">
        <v>4078</v>
      </c>
    </row>
    <row r="328" customFormat="false" ht="13.5" hidden="false" customHeight="true" outlineLevel="2" collapsed="false">
      <c r="A328" s="151" t="s">
        <v>4077</v>
      </c>
      <c r="B328" s="151" t="s">
        <v>2379</v>
      </c>
      <c r="C328" s="151" t="s">
        <v>59</v>
      </c>
      <c r="D328" s="151" t="s">
        <v>1672</v>
      </c>
      <c r="E328" s="152" t="n">
        <v>225</v>
      </c>
      <c r="F328" s="152" t="n">
        <v>2700</v>
      </c>
      <c r="G328" s="151"/>
      <c r="H328" s="151" t="s">
        <v>89</v>
      </c>
      <c r="I328" s="151" t="s">
        <v>1663</v>
      </c>
      <c r="J328" s="151" t="s">
        <v>4078</v>
      </c>
    </row>
    <row r="329" customFormat="false" ht="13.5" hidden="false" customHeight="true" outlineLevel="2" collapsed="false">
      <c r="A329" s="151" t="s">
        <v>4077</v>
      </c>
      <c r="B329" s="151" t="s">
        <v>2379</v>
      </c>
      <c r="C329" s="151" t="s">
        <v>24</v>
      </c>
      <c r="D329" s="151" t="s">
        <v>1673</v>
      </c>
      <c r="E329" s="152" t="n">
        <v>1009.09</v>
      </c>
      <c r="F329" s="152" t="n">
        <v>12109.08</v>
      </c>
      <c r="G329" s="151"/>
      <c r="H329" s="151" t="s">
        <v>89</v>
      </c>
      <c r="I329" s="151" t="s">
        <v>1663</v>
      </c>
      <c r="J329" s="151" t="s">
        <v>4078</v>
      </c>
    </row>
    <row r="330" customFormat="false" ht="13.5" hidden="false" customHeight="true" outlineLevel="2" collapsed="false">
      <c r="A330" s="151" t="s">
        <v>4077</v>
      </c>
      <c r="B330" s="151" t="s">
        <v>2379</v>
      </c>
      <c r="C330" s="151" t="s">
        <v>24</v>
      </c>
      <c r="D330" s="151" t="s">
        <v>1673</v>
      </c>
      <c r="E330" s="152" t="n">
        <v>1009.09</v>
      </c>
      <c r="F330" s="152" t="n">
        <v>12109.08</v>
      </c>
      <c r="G330" s="151"/>
      <c r="H330" s="151" t="s">
        <v>89</v>
      </c>
      <c r="I330" s="151" t="s">
        <v>1663</v>
      </c>
      <c r="J330" s="151" t="s">
        <v>4078</v>
      </c>
    </row>
    <row r="331" customFormat="false" ht="13.5" hidden="false" customHeight="true" outlineLevel="2" collapsed="false">
      <c r="A331" s="151" t="s">
        <v>4077</v>
      </c>
      <c r="B331" s="151" t="s">
        <v>2379</v>
      </c>
      <c r="C331" s="151" t="s">
        <v>24</v>
      </c>
      <c r="D331" s="151" t="s">
        <v>1673</v>
      </c>
      <c r="E331" s="152" t="n">
        <v>1009.09</v>
      </c>
      <c r="F331" s="152" t="n">
        <v>12109.08</v>
      </c>
      <c r="G331" s="151"/>
      <c r="H331" s="151" t="s">
        <v>89</v>
      </c>
      <c r="I331" s="151" t="s">
        <v>1663</v>
      </c>
      <c r="J331" s="151" t="s">
        <v>4078</v>
      </c>
    </row>
    <row r="332" customFormat="false" ht="13.5" hidden="false" customHeight="true" outlineLevel="2" collapsed="false">
      <c r="A332" s="151" t="s">
        <v>4077</v>
      </c>
      <c r="B332" s="151" t="s">
        <v>2379</v>
      </c>
      <c r="C332" s="151" t="s">
        <v>54</v>
      </c>
      <c r="D332" s="151" t="s">
        <v>1671</v>
      </c>
      <c r="E332" s="152" t="n">
        <v>1033.45</v>
      </c>
      <c r="F332" s="152" t="n">
        <v>12401.4</v>
      </c>
      <c r="G332" s="151"/>
      <c r="H332" s="151" t="s">
        <v>89</v>
      </c>
      <c r="I332" s="151" t="s">
        <v>1663</v>
      </c>
      <c r="J332" s="151" t="s">
        <v>4078</v>
      </c>
    </row>
    <row r="333" customFormat="false" ht="13.5" hidden="false" customHeight="true" outlineLevel="2" collapsed="false">
      <c r="A333" s="151" t="s">
        <v>4077</v>
      </c>
      <c r="B333" s="151" t="s">
        <v>2379</v>
      </c>
      <c r="C333" s="151" t="s">
        <v>54</v>
      </c>
      <c r="D333" s="151" t="s">
        <v>1671</v>
      </c>
      <c r="E333" s="152" t="n">
        <v>1033.45</v>
      </c>
      <c r="F333" s="152" t="n">
        <v>12401.4</v>
      </c>
      <c r="G333" s="151"/>
      <c r="H333" s="151" t="s">
        <v>89</v>
      </c>
      <c r="I333" s="151" t="s">
        <v>1663</v>
      </c>
      <c r="J333" s="151" t="s">
        <v>4078</v>
      </c>
    </row>
    <row r="334" customFormat="false" ht="13.5" hidden="false" customHeight="true" outlineLevel="2" collapsed="false">
      <c r="A334" s="151" t="s">
        <v>4077</v>
      </c>
      <c r="B334" s="151" t="s">
        <v>2379</v>
      </c>
      <c r="C334" s="151" t="s">
        <v>54</v>
      </c>
      <c r="D334" s="151" t="s">
        <v>1671</v>
      </c>
      <c r="E334" s="152" t="n">
        <v>1033.45</v>
      </c>
      <c r="F334" s="152" t="n">
        <v>12401.4</v>
      </c>
      <c r="G334" s="151"/>
      <c r="H334" s="151" t="s">
        <v>89</v>
      </c>
      <c r="I334" s="151" t="s">
        <v>1663</v>
      </c>
      <c r="J334" s="151" t="s">
        <v>4078</v>
      </c>
    </row>
    <row r="335" customFormat="false" ht="13.5" hidden="false" customHeight="true" outlineLevel="1" collapsed="false">
      <c r="A335" s="151"/>
      <c r="B335" s="151"/>
      <c r="C335" s="151"/>
      <c r="D335" s="151"/>
      <c r="E335" s="152"/>
      <c r="F335" s="152" t="n">
        <f aca="false">SUBTOTAL(9,F323:F334)</f>
        <v>84523.32</v>
      </c>
      <c r="G335" s="151"/>
      <c r="H335" s="154" t="s">
        <v>2000</v>
      </c>
      <c r="I335" s="151"/>
      <c r="J335" s="151"/>
      <c r="K335" s="146" t="n">
        <f aca="false">SUBTOTAL(9,K323:K334)</f>
        <v>0</v>
      </c>
    </row>
    <row r="336" customFormat="false" ht="13.5" hidden="false" customHeight="true" outlineLevel="2" collapsed="false">
      <c r="A336" s="151" t="s">
        <v>4077</v>
      </c>
      <c r="B336" s="151" t="s">
        <v>2883</v>
      </c>
      <c r="C336" s="151" t="s">
        <v>54</v>
      </c>
      <c r="D336" s="151" t="s">
        <v>1665</v>
      </c>
      <c r="E336" s="152" t="n">
        <v>1550.98</v>
      </c>
      <c r="F336" s="152" t="n">
        <v>18611.76</v>
      </c>
      <c r="G336" s="151"/>
      <c r="H336" s="151" t="s">
        <v>91</v>
      </c>
      <c r="I336" s="151" t="s">
        <v>1663</v>
      </c>
      <c r="J336" s="151" t="s">
        <v>4078</v>
      </c>
    </row>
    <row r="337" customFormat="false" ht="13.5" hidden="false" customHeight="true" outlineLevel="2" collapsed="false">
      <c r="A337" s="151" t="s">
        <v>4077</v>
      </c>
      <c r="B337" s="151" t="s">
        <v>2883</v>
      </c>
      <c r="C337" s="151" t="s">
        <v>48</v>
      </c>
      <c r="D337" s="151" t="s">
        <v>1667</v>
      </c>
      <c r="E337" s="152" t="n">
        <v>405.96</v>
      </c>
      <c r="F337" s="152" t="n">
        <v>4871.52</v>
      </c>
      <c r="G337" s="151"/>
      <c r="H337" s="151" t="s">
        <v>91</v>
      </c>
      <c r="I337" s="151" t="s">
        <v>1663</v>
      </c>
      <c r="J337" s="151" t="s">
        <v>4078</v>
      </c>
    </row>
    <row r="338" customFormat="false" ht="13.5" hidden="false" customHeight="true" outlineLevel="2" collapsed="false">
      <c r="A338" s="151" t="s">
        <v>4077</v>
      </c>
      <c r="B338" s="151" t="s">
        <v>2883</v>
      </c>
      <c r="C338" s="151" t="s">
        <v>20</v>
      </c>
      <c r="D338" s="151" t="s">
        <v>1667</v>
      </c>
      <c r="E338" s="152" t="n">
        <v>1450.37</v>
      </c>
      <c r="F338" s="152" t="n">
        <v>17404.44</v>
      </c>
      <c r="G338" s="151"/>
      <c r="H338" s="151" t="s">
        <v>91</v>
      </c>
      <c r="I338" s="151" t="s">
        <v>1663</v>
      </c>
      <c r="J338" s="151" t="s">
        <v>4078</v>
      </c>
    </row>
    <row r="339" customFormat="false" ht="13.5" hidden="false" customHeight="true" outlineLevel="2" collapsed="false">
      <c r="A339" s="151" t="s">
        <v>4077</v>
      </c>
      <c r="B339" s="151" t="s">
        <v>2883</v>
      </c>
      <c r="C339" s="151" t="s">
        <v>20</v>
      </c>
      <c r="D339" s="151" t="s">
        <v>1665</v>
      </c>
      <c r="E339" s="152" t="n">
        <v>1557.36</v>
      </c>
      <c r="F339" s="152" t="n">
        <v>18688.32</v>
      </c>
      <c r="G339" s="151"/>
      <c r="H339" s="151" t="s">
        <v>91</v>
      </c>
      <c r="I339" s="151" t="s">
        <v>1663</v>
      </c>
      <c r="J339" s="151" t="s">
        <v>4078</v>
      </c>
    </row>
    <row r="340" customFormat="false" ht="13.5" hidden="false" customHeight="true" outlineLevel="2" collapsed="false">
      <c r="A340" s="151" t="s">
        <v>4077</v>
      </c>
      <c r="B340" s="151" t="s">
        <v>2883</v>
      </c>
      <c r="C340" s="151" t="s">
        <v>405</v>
      </c>
      <c r="D340" s="151" t="s">
        <v>1668</v>
      </c>
      <c r="E340" s="152" t="n">
        <v>40</v>
      </c>
      <c r="F340" s="152" t="n">
        <v>480</v>
      </c>
      <c r="G340" s="151"/>
      <c r="H340" s="151" t="s">
        <v>91</v>
      </c>
      <c r="I340" s="151" t="s">
        <v>1663</v>
      </c>
      <c r="J340" s="151" t="s">
        <v>4078</v>
      </c>
    </row>
    <row r="341" customFormat="false" ht="13.5" hidden="false" customHeight="true" outlineLevel="2" collapsed="false">
      <c r="A341" s="151" t="s">
        <v>4077</v>
      </c>
      <c r="B341" s="151" t="s">
        <v>2883</v>
      </c>
      <c r="C341" s="151" t="s">
        <v>48</v>
      </c>
      <c r="D341" s="151" t="s">
        <v>1664</v>
      </c>
      <c r="E341" s="152" t="n">
        <v>405.96</v>
      </c>
      <c r="F341" s="152" t="n">
        <v>4871.52</v>
      </c>
      <c r="G341" s="151"/>
      <c r="H341" s="151" t="s">
        <v>91</v>
      </c>
      <c r="I341" s="151" t="s">
        <v>1663</v>
      </c>
      <c r="J341" s="151" t="s">
        <v>4078</v>
      </c>
    </row>
    <row r="342" customFormat="false" ht="13.5" hidden="false" customHeight="true" outlineLevel="2" collapsed="false">
      <c r="A342" s="151" t="s">
        <v>4077</v>
      </c>
      <c r="B342" s="151" t="s">
        <v>2883</v>
      </c>
      <c r="C342" s="151" t="s">
        <v>48</v>
      </c>
      <c r="D342" s="151" t="s">
        <v>1668</v>
      </c>
      <c r="E342" s="152" t="n">
        <v>405.96</v>
      </c>
      <c r="F342" s="152" t="n">
        <v>4871.52</v>
      </c>
      <c r="G342" s="151"/>
      <c r="H342" s="151" t="s">
        <v>91</v>
      </c>
      <c r="I342" s="151" t="s">
        <v>1663</v>
      </c>
      <c r="J342" s="151" t="s">
        <v>4078</v>
      </c>
    </row>
    <row r="343" customFormat="false" ht="13.5" hidden="false" customHeight="true" outlineLevel="2" collapsed="false">
      <c r="A343" s="151" t="s">
        <v>4077</v>
      </c>
      <c r="B343" s="151" t="s">
        <v>2883</v>
      </c>
      <c r="C343" s="151" t="s">
        <v>59</v>
      </c>
      <c r="D343" s="151" t="s">
        <v>1669</v>
      </c>
      <c r="E343" s="152" t="n">
        <v>425</v>
      </c>
      <c r="F343" s="152" t="n">
        <v>5100</v>
      </c>
      <c r="G343" s="151"/>
      <c r="H343" s="151" t="s">
        <v>91</v>
      </c>
      <c r="I343" s="151" t="s">
        <v>1663</v>
      </c>
      <c r="J343" s="151" t="s">
        <v>4078</v>
      </c>
    </row>
    <row r="344" customFormat="false" ht="13.5" hidden="false" customHeight="true" outlineLevel="2" collapsed="false">
      <c r="A344" s="151" t="s">
        <v>4077</v>
      </c>
      <c r="B344" s="151" t="s">
        <v>2883</v>
      </c>
      <c r="C344" s="151" t="s">
        <v>59</v>
      </c>
      <c r="D344" s="151" t="s">
        <v>1666</v>
      </c>
      <c r="E344" s="152" t="n">
        <v>375</v>
      </c>
      <c r="F344" s="152" t="n">
        <v>4500</v>
      </c>
      <c r="G344" s="151"/>
      <c r="H344" s="151" t="s">
        <v>91</v>
      </c>
      <c r="I344" s="151" t="s">
        <v>1663</v>
      </c>
      <c r="J344" s="151" t="s">
        <v>4078</v>
      </c>
    </row>
    <row r="345" customFormat="false" ht="13.5" hidden="false" customHeight="true" outlineLevel="1" collapsed="false">
      <c r="A345" s="151"/>
      <c r="B345" s="151"/>
      <c r="C345" s="151"/>
      <c r="D345" s="151"/>
      <c r="E345" s="152"/>
      <c r="F345" s="152" t="n">
        <f aca="false">SUBTOTAL(9,F336:F344)</f>
        <v>79399.08</v>
      </c>
      <c r="G345" s="151"/>
      <c r="H345" s="154" t="s">
        <v>2001</v>
      </c>
      <c r="I345" s="151"/>
      <c r="J345" s="151"/>
      <c r="K345" s="146" t="n">
        <f aca="false">SUBTOTAL(9,K336:K344)</f>
        <v>0</v>
      </c>
    </row>
    <row r="346" customFormat="false" ht="13.5" hidden="false" customHeight="true" outlineLevel="2" collapsed="false">
      <c r="A346" s="151" t="s">
        <v>4077</v>
      </c>
      <c r="B346" s="151" t="s">
        <v>3565</v>
      </c>
      <c r="C346" s="151" t="s">
        <v>405</v>
      </c>
      <c r="D346" s="151" t="s">
        <v>1661</v>
      </c>
      <c r="E346" s="152" t="n">
        <v>40</v>
      </c>
      <c r="F346" s="152" t="n">
        <v>480</v>
      </c>
      <c r="G346" s="151"/>
      <c r="H346" s="151" t="s">
        <v>384</v>
      </c>
      <c r="I346" s="151" t="s">
        <v>1660</v>
      </c>
      <c r="J346" s="151" t="s">
        <v>4078</v>
      </c>
    </row>
    <row r="347" customFormat="false" ht="13.5" hidden="false" customHeight="true" outlineLevel="1" collapsed="false">
      <c r="A347" s="151"/>
      <c r="B347" s="151"/>
      <c r="C347" s="151"/>
      <c r="D347" s="151"/>
      <c r="E347" s="152"/>
      <c r="F347" s="152" t="n">
        <f aca="false">SUBTOTAL(9,F346)</f>
        <v>480</v>
      </c>
      <c r="G347" s="151"/>
      <c r="H347" s="154" t="s">
        <v>2188</v>
      </c>
      <c r="I347" s="151"/>
      <c r="J347" s="151"/>
      <c r="K347" s="146" t="n">
        <f aca="false">SUBTOTAL(9,K346)</f>
        <v>0</v>
      </c>
    </row>
    <row r="348" customFormat="false" ht="13.5" hidden="false" customHeight="true" outlineLevel="2" collapsed="false">
      <c r="A348" s="151" t="s">
        <v>4077</v>
      </c>
      <c r="B348" s="151" t="s">
        <v>3300</v>
      </c>
      <c r="C348" s="151" t="s">
        <v>405</v>
      </c>
      <c r="D348" s="151" t="s">
        <v>1658</v>
      </c>
      <c r="E348" s="152" t="n">
        <v>40</v>
      </c>
      <c r="F348" s="152" t="n">
        <v>480</v>
      </c>
      <c r="G348" s="151"/>
      <c r="H348" s="151" t="s">
        <v>383</v>
      </c>
      <c r="I348" s="151" t="s">
        <v>1657</v>
      </c>
      <c r="J348" s="151" t="s">
        <v>4078</v>
      </c>
    </row>
    <row r="349" customFormat="false" ht="13.5" hidden="false" customHeight="true" outlineLevel="1" collapsed="false">
      <c r="A349" s="151"/>
      <c r="B349" s="151"/>
      <c r="C349" s="151"/>
      <c r="D349" s="151"/>
      <c r="E349" s="152"/>
      <c r="F349" s="152" t="n">
        <f aca="false">SUBTOTAL(9,F348)</f>
        <v>480</v>
      </c>
      <c r="G349" s="151"/>
      <c r="H349" s="154" t="s">
        <v>2211</v>
      </c>
      <c r="I349" s="151"/>
      <c r="J349" s="151"/>
      <c r="K349" s="146" t="n">
        <f aca="false">SUBTOTAL(9,K348)</f>
        <v>0</v>
      </c>
    </row>
    <row r="350" customFormat="false" ht="13.5" hidden="false" customHeight="true" outlineLevel="2" collapsed="false">
      <c r="A350" s="151" t="s">
        <v>4077</v>
      </c>
      <c r="B350" s="151" t="s">
        <v>2998</v>
      </c>
      <c r="C350" s="151" t="s">
        <v>20</v>
      </c>
      <c r="D350" s="151" t="s">
        <v>1655</v>
      </c>
      <c r="E350" s="152" t="n">
        <v>1450.37</v>
      </c>
      <c r="F350" s="152" t="n">
        <v>17404.44</v>
      </c>
      <c r="G350" s="151"/>
      <c r="H350" s="151" t="s">
        <v>186</v>
      </c>
      <c r="I350" s="151" t="s">
        <v>1654</v>
      </c>
      <c r="J350" s="151" t="s">
        <v>4078</v>
      </c>
    </row>
    <row r="351" customFormat="false" ht="13.5" hidden="false" customHeight="true" outlineLevel="1" collapsed="false">
      <c r="A351" s="151"/>
      <c r="B351" s="151"/>
      <c r="C351" s="151"/>
      <c r="D351" s="151"/>
      <c r="E351" s="152"/>
      <c r="F351" s="152" t="n">
        <f aca="false">SUBTOTAL(9,F350)</f>
        <v>17404.44</v>
      </c>
      <c r="G351" s="151"/>
      <c r="H351" s="154" t="s">
        <v>2222</v>
      </c>
      <c r="I351" s="151"/>
      <c r="J351" s="151"/>
      <c r="K351" s="146" t="n">
        <f aca="false">SUBTOTAL(9,K350)</f>
        <v>0</v>
      </c>
    </row>
    <row r="352" customFormat="false" ht="13.5" hidden="false" customHeight="true" outlineLevel="2" collapsed="false">
      <c r="A352" s="151" t="s">
        <v>4077</v>
      </c>
      <c r="B352" s="151" t="s">
        <v>3256</v>
      </c>
      <c r="C352" s="151" t="s">
        <v>20</v>
      </c>
      <c r="D352" s="151" t="s">
        <v>1652</v>
      </c>
      <c r="E352" s="152" t="n">
        <v>2913.71</v>
      </c>
      <c r="F352" s="152" t="n">
        <v>34964.52</v>
      </c>
      <c r="G352" s="151"/>
      <c r="H352" s="151" t="s">
        <v>120</v>
      </c>
      <c r="I352" s="151" t="s">
        <v>1651</v>
      </c>
      <c r="J352" s="151" t="s">
        <v>4078</v>
      </c>
    </row>
    <row r="353" customFormat="false" ht="13.5" hidden="false" customHeight="true" outlineLevel="1" collapsed="false">
      <c r="A353" s="151"/>
      <c r="B353" s="151"/>
      <c r="C353" s="151"/>
      <c r="D353" s="151"/>
      <c r="E353" s="152"/>
      <c r="F353" s="152" t="n">
        <f aca="false">SUBTOTAL(9,F352)</f>
        <v>34964.52</v>
      </c>
      <c r="G353" s="151"/>
      <c r="H353" s="154" t="s">
        <v>2227</v>
      </c>
      <c r="I353" s="151"/>
      <c r="J353" s="151"/>
      <c r="K353" s="146" t="n">
        <f aca="false">SUBTOTAL(9,K352)</f>
        <v>0</v>
      </c>
    </row>
    <row r="354" customFormat="false" ht="13.5" hidden="false" customHeight="true" outlineLevel="2" collapsed="false">
      <c r="A354" s="151" t="s">
        <v>4077</v>
      </c>
      <c r="B354" s="151" t="s">
        <v>3464</v>
      </c>
      <c r="C354" s="151" t="s">
        <v>48</v>
      </c>
      <c r="D354" s="151" t="s">
        <v>1649</v>
      </c>
      <c r="E354" s="152" t="n">
        <v>405.96</v>
      </c>
      <c r="F354" s="152" t="n">
        <v>4871.52</v>
      </c>
      <c r="G354" s="151"/>
      <c r="H354" s="151" t="s">
        <v>204</v>
      </c>
      <c r="I354" s="151" t="s">
        <v>1648</v>
      </c>
      <c r="J354" s="151" t="s">
        <v>4078</v>
      </c>
    </row>
    <row r="355" customFormat="false" ht="13.5" hidden="false" customHeight="true" outlineLevel="2" collapsed="false">
      <c r="A355" s="151" t="s">
        <v>4077</v>
      </c>
      <c r="B355" s="151" t="s">
        <v>3464</v>
      </c>
      <c r="C355" s="151" t="s">
        <v>24</v>
      </c>
      <c r="D355" s="151" t="s">
        <v>1649</v>
      </c>
      <c r="E355" s="152" t="n">
        <v>539.45</v>
      </c>
      <c r="F355" s="152" t="n">
        <v>6473.4</v>
      </c>
      <c r="G355" s="151"/>
      <c r="H355" s="151" t="s">
        <v>204</v>
      </c>
      <c r="I355" s="151" t="s">
        <v>1648</v>
      </c>
      <c r="J355" s="151" t="s">
        <v>4078</v>
      </c>
    </row>
    <row r="356" customFormat="false" ht="13.5" hidden="false" customHeight="true" outlineLevel="1" collapsed="false">
      <c r="A356" s="151"/>
      <c r="B356" s="151"/>
      <c r="C356" s="151"/>
      <c r="D356" s="151"/>
      <c r="E356" s="152"/>
      <c r="F356" s="152" t="n">
        <f aca="false">SUBTOTAL(9,F354:F355)</f>
        <v>11344.92</v>
      </c>
      <c r="G356" s="151"/>
      <c r="H356" s="154" t="s">
        <v>1964</v>
      </c>
      <c r="I356" s="151"/>
      <c r="J356" s="151"/>
      <c r="K356" s="146" t="n">
        <f aca="false">SUBTOTAL(9,K354:K355)</f>
        <v>0</v>
      </c>
    </row>
    <row r="357" customFormat="false" ht="13.5" hidden="false" customHeight="true" outlineLevel="2" collapsed="false">
      <c r="A357" s="151" t="s">
        <v>4077</v>
      </c>
      <c r="B357" s="151" t="s">
        <v>3887</v>
      </c>
      <c r="C357" s="151" t="s">
        <v>20</v>
      </c>
      <c r="D357" s="151" t="s">
        <v>1646</v>
      </c>
      <c r="E357" s="152" t="n">
        <v>1553.69</v>
      </c>
      <c r="F357" s="152" t="n">
        <v>18644.28</v>
      </c>
      <c r="G357" s="151"/>
      <c r="H357" s="151" t="s">
        <v>168</v>
      </c>
      <c r="I357" s="151" t="s">
        <v>1645</v>
      </c>
      <c r="J357" s="151" t="s">
        <v>4078</v>
      </c>
    </row>
    <row r="358" customFormat="false" ht="13.5" hidden="false" customHeight="true" outlineLevel="1" collapsed="false">
      <c r="A358" s="151"/>
      <c r="B358" s="151"/>
      <c r="C358" s="151"/>
      <c r="D358" s="151"/>
      <c r="E358" s="152"/>
      <c r="F358" s="152" t="n">
        <f aca="false">SUBTOTAL(9,F357)</f>
        <v>18644.28</v>
      </c>
      <c r="G358" s="151"/>
      <c r="H358" s="154" t="s">
        <v>2257</v>
      </c>
      <c r="I358" s="151"/>
      <c r="J358" s="151"/>
      <c r="K358" s="146" t="n">
        <f aca="false">SUBTOTAL(9,K357)</f>
        <v>0</v>
      </c>
    </row>
    <row r="359" customFormat="false" ht="13.5" hidden="false" customHeight="true" outlineLevel="2" collapsed="false">
      <c r="A359" s="151" t="s">
        <v>4077</v>
      </c>
      <c r="B359" s="151" t="s">
        <v>2473</v>
      </c>
      <c r="C359" s="151" t="s">
        <v>405</v>
      </c>
      <c r="D359" s="151" t="s">
        <v>1631</v>
      </c>
      <c r="E359" s="152" t="n">
        <v>40</v>
      </c>
      <c r="F359" s="152" t="n">
        <v>480</v>
      </c>
      <c r="G359" s="151"/>
      <c r="H359" s="151" t="s">
        <v>225</v>
      </c>
      <c r="I359" s="151" t="s">
        <v>1626</v>
      </c>
      <c r="J359" s="151" t="s">
        <v>4078</v>
      </c>
    </row>
    <row r="360" customFormat="false" ht="13.5" hidden="false" customHeight="true" outlineLevel="2" collapsed="false">
      <c r="A360" s="151" t="s">
        <v>4077</v>
      </c>
      <c r="B360" s="151" t="s">
        <v>2473</v>
      </c>
      <c r="C360" s="151" t="s">
        <v>405</v>
      </c>
      <c r="D360" s="151" t="s">
        <v>1630</v>
      </c>
      <c r="E360" s="152" t="n">
        <v>40</v>
      </c>
      <c r="F360" s="152" t="n">
        <v>480</v>
      </c>
      <c r="G360" s="151"/>
      <c r="H360" s="151" t="s">
        <v>225</v>
      </c>
      <c r="I360" s="151" t="s">
        <v>1626</v>
      </c>
      <c r="J360" s="151" t="s">
        <v>4078</v>
      </c>
    </row>
    <row r="361" customFormat="false" ht="13.5" hidden="false" customHeight="true" outlineLevel="2" collapsed="false">
      <c r="A361" s="151" t="s">
        <v>4077</v>
      </c>
      <c r="B361" s="151" t="s">
        <v>2473</v>
      </c>
      <c r="C361" s="151" t="s">
        <v>405</v>
      </c>
      <c r="D361" s="151" t="s">
        <v>1635</v>
      </c>
      <c r="E361" s="152" t="n">
        <v>40</v>
      </c>
      <c r="F361" s="152" t="n">
        <v>480</v>
      </c>
      <c r="G361" s="151"/>
      <c r="H361" s="151" t="s">
        <v>225</v>
      </c>
      <c r="I361" s="151" t="s">
        <v>1626</v>
      </c>
      <c r="J361" s="151" t="s">
        <v>4078</v>
      </c>
    </row>
    <row r="362" customFormat="false" ht="13.5" hidden="false" customHeight="true" outlineLevel="2" collapsed="false">
      <c r="A362" s="151" t="s">
        <v>4077</v>
      </c>
      <c r="B362" s="151" t="s">
        <v>2473</v>
      </c>
      <c r="C362" s="151" t="s">
        <v>405</v>
      </c>
      <c r="D362" s="151" t="s">
        <v>1629</v>
      </c>
      <c r="E362" s="152" t="n">
        <v>40</v>
      </c>
      <c r="F362" s="152" t="n">
        <v>480</v>
      </c>
      <c r="G362" s="151"/>
      <c r="H362" s="151" t="s">
        <v>225</v>
      </c>
      <c r="I362" s="151" t="s">
        <v>1626</v>
      </c>
      <c r="J362" s="151" t="s">
        <v>4078</v>
      </c>
    </row>
    <row r="363" customFormat="false" ht="13.5" hidden="false" customHeight="true" outlineLevel="2" collapsed="false">
      <c r="A363" s="151" t="s">
        <v>4077</v>
      </c>
      <c r="B363" s="151" t="s">
        <v>2473</v>
      </c>
      <c r="C363" s="151" t="s">
        <v>405</v>
      </c>
      <c r="D363" s="151" t="s">
        <v>1637</v>
      </c>
      <c r="E363" s="152" t="n">
        <v>40</v>
      </c>
      <c r="F363" s="152" t="n">
        <v>480</v>
      </c>
      <c r="G363" s="151"/>
      <c r="H363" s="151" t="s">
        <v>225</v>
      </c>
      <c r="I363" s="151" t="s">
        <v>1626</v>
      </c>
      <c r="J363" s="151" t="s">
        <v>4078</v>
      </c>
    </row>
    <row r="364" customFormat="false" ht="13.5" hidden="false" customHeight="true" outlineLevel="2" collapsed="false">
      <c r="A364" s="151" t="s">
        <v>4077</v>
      </c>
      <c r="B364" s="151" t="s">
        <v>2473</v>
      </c>
      <c r="C364" s="151" t="s">
        <v>405</v>
      </c>
      <c r="D364" s="151" t="s">
        <v>1634</v>
      </c>
      <c r="E364" s="152" t="n">
        <v>40</v>
      </c>
      <c r="F364" s="152" t="n">
        <v>480</v>
      </c>
      <c r="G364" s="151"/>
      <c r="H364" s="151" t="s">
        <v>225</v>
      </c>
      <c r="I364" s="151" t="s">
        <v>1626</v>
      </c>
      <c r="J364" s="151" t="s">
        <v>4078</v>
      </c>
    </row>
    <row r="365" customFormat="false" ht="13.5" hidden="false" customHeight="true" outlineLevel="2" collapsed="false">
      <c r="A365" s="151" t="s">
        <v>4077</v>
      </c>
      <c r="B365" s="151" t="s">
        <v>2473</v>
      </c>
      <c r="C365" s="151" t="s">
        <v>405</v>
      </c>
      <c r="D365" s="151" t="s">
        <v>1632</v>
      </c>
      <c r="E365" s="152" t="n">
        <v>40</v>
      </c>
      <c r="F365" s="152" t="n">
        <v>480</v>
      </c>
      <c r="G365" s="151"/>
      <c r="H365" s="151" t="s">
        <v>225</v>
      </c>
      <c r="I365" s="151" t="s">
        <v>1626</v>
      </c>
      <c r="J365" s="151" t="s">
        <v>4078</v>
      </c>
    </row>
    <row r="366" customFormat="false" ht="13.5" hidden="false" customHeight="true" outlineLevel="2" collapsed="false">
      <c r="A366" s="151" t="s">
        <v>4077</v>
      </c>
      <c r="B366" s="151" t="s">
        <v>2473</v>
      </c>
      <c r="C366" s="151" t="s">
        <v>405</v>
      </c>
      <c r="D366" s="151" t="s">
        <v>1633</v>
      </c>
      <c r="E366" s="152" t="n">
        <v>40</v>
      </c>
      <c r="F366" s="152" t="n">
        <v>480</v>
      </c>
      <c r="G366" s="151"/>
      <c r="H366" s="151" t="s">
        <v>225</v>
      </c>
      <c r="I366" s="151" t="s">
        <v>1626</v>
      </c>
      <c r="J366" s="151" t="s">
        <v>4078</v>
      </c>
    </row>
    <row r="367" customFormat="false" ht="13.5" hidden="false" customHeight="true" outlineLevel="2" collapsed="false">
      <c r="A367" s="151" t="s">
        <v>4077</v>
      </c>
      <c r="B367" s="151" t="s">
        <v>2473</v>
      </c>
      <c r="C367" s="151" t="s">
        <v>405</v>
      </c>
      <c r="D367" s="151" t="s">
        <v>1628</v>
      </c>
      <c r="E367" s="152" t="n">
        <v>40</v>
      </c>
      <c r="F367" s="152" t="n">
        <v>480</v>
      </c>
      <c r="G367" s="151"/>
      <c r="H367" s="151" t="s">
        <v>225</v>
      </c>
      <c r="I367" s="151" t="s">
        <v>1626</v>
      </c>
      <c r="J367" s="151" t="s">
        <v>4078</v>
      </c>
    </row>
    <row r="368" customFormat="false" ht="13.5" hidden="false" customHeight="true" outlineLevel="2" collapsed="false">
      <c r="A368" s="151" t="s">
        <v>4077</v>
      </c>
      <c r="B368" s="151" t="s">
        <v>2473</v>
      </c>
      <c r="C368" s="151" t="s">
        <v>405</v>
      </c>
      <c r="D368" s="151" t="s">
        <v>1643</v>
      </c>
      <c r="E368" s="152" t="n">
        <v>40</v>
      </c>
      <c r="F368" s="152" t="n">
        <v>480</v>
      </c>
      <c r="G368" s="151"/>
      <c r="H368" s="151" t="s">
        <v>225</v>
      </c>
      <c r="I368" s="151" t="s">
        <v>1626</v>
      </c>
      <c r="J368" s="151" t="s">
        <v>4078</v>
      </c>
    </row>
    <row r="369" customFormat="false" ht="13.5" hidden="false" customHeight="true" outlineLevel="2" collapsed="false">
      <c r="A369" s="151" t="s">
        <v>4077</v>
      </c>
      <c r="B369" s="151" t="s">
        <v>2473</v>
      </c>
      <c r="C369" s="151" t="s">
        <v>405</v>
      </c>
      <c r="D369" s="151" t="s">
        <v>1641</v>
      </c>
      <c r="E369" s="152" t="n">
        <v>40</v>
      </c>
      <c r="F369" s="152" t="n">
        <v>480</v>
      </c>
      <c r="G369" s="151"/>
      <c r="H369" s="151" t="s">
        <v>225</v>
      </c>
      <c r="I369" s="151" t="s">
        <v>1626</v>
      </c>
      <c r="J369" s="151" t="s">
        <v>4078</v>
      </c>
    </row>
    <row r="370" customFormat="false" ht="13.5" hidden="false" customHeight="true" outlineLevel="2" collapsed="false">
      <c r="A370" s="151" t="s">
        <v>4077</v>
      </c>
      <c r="B370" s="151" t="s">
        <v>2473</v>
      </c>
      <c r="C370" s="151" t="s">
        <v>405</v>
      </c>
      <c r="D370" s="151" t="s">
        <v>1640</v>
      </c>
      <c r="E370" s="152" t="n">
        <v>40</v>
      </c>
      <c r="F370" s="152" t="n">
        <v>480</v>
      </c>
      <c r="G370" s="151"/>
      <c r="H370" s="151" t="s">
        <v>225</v>
      </c>
      <c r="I370" s="151" t="s">
        <v>1626</v>
      </c>
      <c r="J370" s="151" t="s">
        <v>4078</v>
      </c>
    </row>
    <row r="371" customFormat="false" ht="13.5" hidden="false" customHeight="true" outlineLevel="2" collapsed="false">
      <c r="A371" s="151" t="s">
        <v>4077</v>
      </c>
      <c r="B371" s="151" t="s">
        <v>2473</v>
      </c>
      <c r="C371" s="151" t="s">
        <v>405</v>
      </c>
      <c r="D371" s="151" t="s">
        <v>1639</v>
      </c>
      <c r="E371" s="152" t="n">
        <v>40</v>
      </c>
      <c r="F371" s="152" t="n">
        <v>480</v>
      </c>
      <c r="G371" s="151"/>
      <c r="H371" s="151" t="s">
        <v>225</v>
      </c>
      <c r="I371" s="151" t="s">
        <v>1626</v>
      </c>
      <c r="J371" s="151" t="s">
        <v>4078</v>
      </c>
    </row>
    <row r="372" customFormat="false" ht="13.5" hidden="false" customHeight="true" outlineLevel="2" collapsed="false">
      <c r="A372" s="151" t="s">
        <v>4077</v>
      </c>
      <c r="B372" s="151" t="s">
        <v>2473</v>
      </c>
      <c r="C372" s="151" t="s">
        <v>405</v>
      </c>
      <c r="D372" s="151" t="s">
        <v>1638</v>
      </c>
      <c r="E372" s="152" t="n">
        <v>40</v>
      </c>
      <c r="F372" s="152" t="n">
        <v>480</v>
      </c>
      <c r="G372" s="151"/>
      <c r="H372" s="151" t="s">
        <v>225</v>
      </c>
      <c r="I372" s="151" t="s">
        <v>1626</v>
      </c>
      <c r="J372" s="151" t="s">
        <v>4078</v>
      </c>
    </row>
    <row r="373" customFormat="false" ht="13.5" hidden="false" customHeight="true" outlineLevel="2" collapsed="false">
      <c r="A373" s="151" t="s">
        <v>4077</v>
      </c>
      <c r="B373" s="151" t="s">
        <v>2473</v>
      </c>
      <c r="C373" s="151" t="s">
        <v>405</v>
      </c>
      <c r="D373" s="151" t="s">
        <v>1636</v>
      </c>
      <c r="E373" s="152" t="n">
        <v>40</v>
      </c>
      <c r="F373" s="152" t="n">
        <v>480</v>
      </c>
      <c r="G373" s="151"/>
      <c r="H373" s="151" t="s">
        <v>225</v>
      </c>
      <c r="I373" s="151" t="s">
        <v>1626</v>
      </c>
      <c r="J373" s="151" t="s">
        <v>4078</v>
      </c>
    </row>
    <row r="374" customFormat="false" ht="13.5" hidden="false" customHeight="true" outlineLevel="2" collapsed="false">
      <c r="A374" s="151" t="s">
        <v>4077</v>
      </c>
      <c r="B374" s="151" t="s">
        <v>2473</v>
      </c>
      <c r="C374" s="151" t="s">
        <v>405</v>
      </c>
      <c r="D374" s="151" t="s">
        <v>1627</v>
      </c>
      <c r="E374" s="152" t="n">
        <v>40</v>
      </c>
      <c r="F374" s="152" t="n">
        <v>480</v>
      </c>
      <c r="G374" s="151"/>
      <c r="H374" s="151" t="s">
        <v>225</v>
      </c>
      <c r="I374" s="151" t="s">
        <v>1626</v>
      </c>
      <c r="J374" s="151" t="s">
        <v>4078</v>
      </c>
    </row>
    <row r="375" customFormat="false" ht="13.5" hidden="false" customHeight="true" outlineLevel="2" collapsed="false">
      <c r="A375" s="151" t="s">
        <v>4077</v>
      </c>
      <c r="B375" s="151" t="s">
        <v>2473</v>
      </c>
      <c r="C375" s="151" t="s">
        <v>405</v>
      </c>
      <c r="D375" s="151" t="s">
        <v>1642</v>
      </c>
      <c r="E375" s="152" t="n">
        <v>40</v>
      </c>
      <c r="F375" s="152" t="n">
        <v>480</v>
      </c>
      <c r="G375" s="151"/>
      <c r="H375" s="151" t="s">
        <v>225</v>
      </c>
      <c r="I375" s="151" t="s">
        <v>1626</v>
      </c>
      <c r="J375" s="151" t="s">
        <v>4078</v>
      </c>
    </row>
    <row r="376" customFormat="false" ht="13.5" hidden="false" customHeight="true" outlineLevel="1" collapsed="false">
      <c r="A376" s="151"/>
      <c r="B376" s="151"/>
      <c r="C376" s="151"/>
      <c r="D376" s="151"/>
      <c r="E376" s="152"/>
      <c r="F376" s="152" t="n">
        <f aca="false">SUBTOTAL(9,F359:F375)</f>
        <v>8160</v>
      </c>
      <c r="G376" s="151"/>
      <c r="H376" s="154" t="s">
        <v>2083</v>
      </c>
      <c r="I376" s="151"/>
      <c r="J376" s="151"/>
      <c r="K376" s="146" t="n">
        <f aca="false">SUBTOTAL(9,K359:K375)</f>
        <v>0</v>
      </c>
    </row>
    <row r="377" customFormat="false" ht="13.5" hidden="false" customHeight="true" outlineLevel="2" collapsed="false">
      <c r="A377" s="151" t="s">
        <v>2385</v>
      </c>
      <c r="B377" s="151" t="s">
        <v>2977</v>
      </c>
      <c r="C377" s="151" t="s">
        <v>405</v>
      </c>
      <c r="D377" s="151" t="s">
        <v>1625</v>
      </c>
      <c r="E377" s="152" t="n">
        <v>40</v>
      </c>
      <c r="F377" s="152" t="n">
        <v>480</v>
      </c>
      <c r="G377" s="151"/>
      <c r="H377" s="151" t="s">
        <v>382</v>
      </c>
      <c r="I377" s="151" t="s">
        <v>1261</v>
      </c>
      <c r="J377" s="151" t="s">
        <v>4082</v>
      </c>
    </row>
    <row r="378" customFormat="false" ht="13.5" hidden="false" customHeight="true" outlineLevel="1" collapsed="false">
      <c r="A378" s="151"/>
      <c r="B378" s="151"/>
      <c r="C378" s="151"/>
      <c r="D378" s="151"/>
      <c r="E378" s="152"/>
      <c r="F378" s="152" t="n">
        <f aca="false">SUBTOTAL(9,F377)</f>
        <v>480</v>
      </c>
      <c r="G378" s="151"/>
      <c r="H378" s="154" t="s">
        <v>2152</v>
      </c>
      <c r="I378" s="151"/>
      <c r="J378" s="151"/>
      <c r="K378" s="146" t="n">
        <f aca="false">SUBTOTAL(9,K377)</f>
        <v>0</v>
      </c>
    </row>
    <row r="379" customFormat="false" ht="13.5" hidden="false" customHeight="true" outlineLevel="2" collapsed="false">
      <c r="A379" s="151" t="s">
        <v>2385</v>
      </c>
      <c r="B379" s="151" t="s">
        <v>2728</v>
      </c>
      <c r="C379" s="151" t="s">
        <v>54</v>
      </c>
      <c r="D379" s="151" t="s">
        <v>1623</v>
      </c>
      <c r="E379" s="152" t="n">
        <v>894.19</v>
      </c>
      <c r="F379" s="152" t="n">
        <v>10730.28</v>
      </c>
      <c r="G379" s="151"/>
      <c r="H379" s="151" t="s">
        <v>167</v>
      </c>
      <c r="I379" s="151" t="s">
        <v>1622</v>
      </c>
      <c r="J379" s="151" t="s">
        <v>4082</v>
      </c>
    </row>
    <row r="380" customFormat="false" ht="13.5" hidden="false" customHeight="true" outlineLevel="2" collapsed="false">
      <c r="A380" s="151" t="s">
        <v>2385</v>
      </c>
      <c r="B380" s="151" t="s">
        <v>2728</v>
      </c>
      <c r="C380" s="151" t="s">
        <v>48</v>
      </c>
      <c r="D380" s="151" t="s">
        <v>1623</v>
      </c>
      <c r="E380" s="152" t="n">
        <v>670.1</v>
      </c>
      <c r="F380" s="152" t="n">
        <v>8041.2</v>
      </c>
      <c r="G380" s="151"/>
      <c r="H380" s="151" t="s">
        <v>167</v>
      </c>
      <c r="I380" s="151" t="s">
        <v>1622</v>
      </c>
      <c r="J380" s="151" t="s">
        <v>4082</v>
      </c>
    </row>
    <row r="381" customFormat="false" ht="13.5" hidden="false" customHeight="true" outlineLevel="1" collapsed="false">
      <c r="A381" s="151"/>
      <c r="B381" s="151"/>
      <c r="C381" s="151"/>
      <c r="D381" s="151"/>
      <c r="E381" s="152"/>
      <c r="F381" s="152" t="n">
        <f aca="false">SUBTOTAL(9,F379:F380)</f>
        <v>18771.48</v>
      </c>
      <c r="G381" s="151"/>
      <c r="H381" s="154" t="s">
        <v>2200</v>
      </c>
      <c r="I381" s="151"/>
      <c r="J381" s="151"/>
      <c r="K381" s="146" t="n">
        <f aca="false">SUBTOTAL(9,K379:K380)</f>
        <v>0</v>
      </c>
    </row>
    <row r="382" customFormat="false" ht="13.5" hidden="false" customHeight="true" outlineLevel="2" collapsed="false">
      <c r="A382" s="151" t="s">
        <v>2385</v>
      </c>
      <c r="B382" s="151" t="s">
        <v>2609</v>
      </c>
      <c r="C382" s="151" t="s">
        <v>54</v>
      </c>
      <c r="D382" s="151" t="s">
        <v>1620</v>
      </c>
      <c r="E382" s="152" t="n">
        <v>529.19</v>
      </c>
      <c r="F382" s="152" t="n">
        <v>6350.28</v>
      </c>
      <c r="G382" s="151"/>
      <c r="H382" s="151" t="s">
        <v>156</v>
      </c>
      <c r="I382" s="151" t="s">
        <v>1619</v>
      </c>
      <c r="J382" s="151" t="s">
        <v>4083</v>
      </c>
    </row>
    <row r="383" customFormat="false" ht="13.5" hidden="false" customHeight="true" outlineLevel="2" collapsed="false">
      <c r="A383" s="151" t="s">
        <v>2385</v>
      </c>
      <c r="B383" s="151" t="s">
        <v>2609</v>
      </c>
      <c r="C383" s="151" t="s">
        <v>48</v>
      </c>
      <c r="D383" s="151" t="s">
        <v>1620</v>
      </c>
      <c r="E383" s="152" t="n">
        <v>1307.09</v>
      </c>
      <c r="F383" s="152" t="n">
        <v>15685.08</v>
      </c>
      <c r="G383" s="151"/>
      <c r="H383" s="151" t="s">
        <v>156</v>
      </c>
      <c r="I383" s="151" t="s">
        <v>1619</v>
      </c>
      <c r="J383" s="151" t="s">
        <v>4083</v>
      </c>
    </row>
    <row r="384" customFormat="false" ht="13.5" hidden="false" customHeight="true" outlineLevel="1" collapsed="false">
      <c r="A384" s="151"/>
      <c r="B384" s="151"/>
      <c r="C384" s="151"/>
      <c r="D384" s="151"/>
      <c r="E384" s="152"/>
      <c r="F384" s="152" t="n">
        <f aca="false">SUBTOTAL(9,F382:F383)</f>
        <v>22035.36</v>
      </c>
      <c r="G384" s="151"/>
      <c r="H384" s="154" t="s">
        <v>2004</v>
      </c>
      <c r="I384" s="151"/>
      <c r="J384" s="151"/>
      <c r="K384" s="146" t="n">
        <f aca="false">SUBTOTAL(9,K382:K383)</f>
        <v>0</v>
      </c>
    </row>
    <row r="385" customFormat="false" ht="13.5" hidden="false" customHeight="true" outlineLevel="2" collapsed="false">
      <c r="A385" s="151" t="s">
        <v>2385</v>
      </c>
      <c r="B385" s="151" t="s">
        <v>2386</v>
      </c>
      <c r="C385" s="151" t="s">
        <v>405</v>
      </c>
      <c r="D385" s="151" t="s">
        <v>1614</v>
      </c>
      <c r="E385" s="152" t="n">
        <v>40</v>
      </c>
      <c r="F385" s="152" t="n">
        <v>480</v>
      </c>
      <c r="G385" s="151"/>
      <c r="H385" s="151" t="s">
        <v>305</v>
      </c>
      <c r="I385" s="151" t="s">
        <v>1613</v>
      </c>
      <c r="J385" s="151" t="s">
        <v>4083</v>
      </c>
    </row>
    <row r="386" customFormat="false" ht="13.5" hidden="false" customHeight="true" outlineLevel="2" collapsed="false">
      <c r="A386" s="151" t="s">
        <v>2385</v>
      </c>
      <c r="B386" s="151" t="s">
        <v>2386</v>
      </c>
      <c r="C386" s="151" t="s">
        <v>405</v>
      </c>
      <c r="D386" s="151" t="s">
        <v>1616</v>
      </c>
      <c r="E386" s="152" t="n">
        <v>40</v>
      </c>
      <c r="F386" s="152" t="n">
        <v>480</v>
      </c>
      <c r="G386" s="151"/>
      <c r="H386" s="151" t="s">
        <v>305</v>
      </c>
      <c r="I386" s="151" t="s">
        <v>1613</v>
      </c>
      <c r="J386" s="151" t="s">
        <v>4083</v>
      </c>
    </row>
    <row r="387" customFormat="false" ht="13.5" hidden="false" customHeight="true" outlineLevel="2" collapsed="false">
      <c r="A387" s="151" t="s">
        <v>2385</v>
      </c>
      <c r="B387" s="151" t="s">
        <v>2386</v>
      </c>
      <c r="C387" s="151" t="s">
        <v>405</v>
      </c>
      <c r="D387" s="151" t="s">
        <v>1615</v>
      </c>
      <c r="E387" s="152" t="n">
        <v>40</v>
      </c>
      <c r="F387" s="152" t="n">
        <v>480</v>
      </c>
      <c r="G387" s="151"/>
      <c r="H387" s="151" t="s">
        <v>305</v>
      </c>
      <c r="I387" s="151" t="s">
        <v>1613</v>
      </c>
      <c r="J387" s="151" t="s">
        <v>4083</v>
      </c>
    </row>
    <row r="388" customFormat="false" ht="13.5" hidden="false" customHeight="true" outlineLevel="2" collapsed="false">
      <c r="A388" s="151" t="s">
        <v>2385</v>
      </c>
      <c r="B388" s="151" t="s">
        <v>2386</v>
      </c>
      <c r="C388" s="151" t="s">
        <v>405</v>
      </c>
      <c r="D388" s="151" t="s">
        <v>1617</v>
      </c>
      <c r="E388" s="152" t="n">
        <v>40</v>
      </c>
      <c r="F388" s="152" t="n">
        <v>480</v>
      </c>
      <c r="G388" s="151"/>
      <c r="H388" s="151" t="s">
        <v>305</v>
      </c>
      <c r="I388" s="151" t="s">
        <v>1613</v>
      </c>
      <c r="J388" s="151" t="s">
        <v>4083</v>
      </c>
    </row>
    <row r="389" customFormat="false" ht="13.5" hidden="false" customHeight="true" outlineLevel="1" collapsed="false">
      <c r="A389" s="151"/>
      <c r="B389" s="151"/>
      <c r="C389" s="151"/>
      <c r="D389" s="151"/>
      <c r="E389" s="152"/>
      <c r="F389" s="152" t="n">
        <f aca="false">SUBTOTAL(9,F385:F388)</f>
        <v>1920</v>
      </c>
      <c r="G389" s="151"/>
      <c r="H389" s="154" t="s">
        <v>1973</v>
      </c>
      <c r="I389" s="151"/>
      <c r="J389" s="151"/>
      <c r="K389" s="146" t="n">
        <f aca="false">SUBTOTAL(9,K385:K388)</f>
        <v>0</v>
      </c>
    </row>
    <row r="390" customFormat="false" ht="13.5" hidden="false" customHeight="true" outlineLevel="2" collapsed="false">
      <c r="A390" s="151" t="s">
        <v>2385</v>
      </c>
      <c r="B390" s="151" t="s">
        <v>3695</v>
      </c>
      <c r="C390" s="151" t="s">
        <v>54</v>
      </c>
      <c r="D390" s="151" t="s">
        <v>1612</v>
      </c>
      <c r="E390" s="152" t="n">
        <v>529.19</v>
      </c>
      <c r="F390" s="152" t="n">
        <v>6350.28</v>
      </c>
      <c r="G390" s="151"/>
      <c r="H390" s="151" t="s">
        <v>155</v>
      </c>
      <c r="I390" s="151" t="s">
        <v>1261</v>
      </c>
      <c r="J390" s="151" t="s">
        <v>4083</v>
      </c>
    </row>
    <row r="391" customFormat="false" ht="13.5" hidden="false" customHeight="true" outlineLevel="2" collapsed="false">
      <c r="A391" s="151" t="s">
        <v>2385</v>
      </c>
      <c r="B391" s="151" t="s">
        <v>3695</v>
      </c>
      <c r="C391" s="151" t="s">
        <v>48</v>
      </c>
      <c r="D391" s="151" t="s">
        <v>1612</v>
      </c>
      <c r="E391" s="152" t="n">
        <v>1307.09</v>
      </c>
      <c r="F391" s="152" t="n">
        <v>15685.08</v>
      </c>
      <c r="G391" s="151"/>
      <c r="H391" s="151" t="s">
        <v>155</v>
      </c>
      <c r="I391" s="151" t="s">
        <v>1261</v>
      </c>
      <c r="J391" s="151" t="s">
        <v>4083</v>
      </c>
    </row>
    <row r="392" customFormat="false" ht="13.5" hidden="false" customHeight="true" outlineLevel="1" collapsed="false">
      <c r="A392" s="151"/>
      <c r="B392" s="151"/>
      <c r="C392" s="151"/>
      <c r="D392" s="151"/>
      <c r="E392" s="152"/>
      <c r="F392" s="152" t="n">
        <f aca="false">SUBTOTAL(9,F390:F391)</f>
        <v>22035.36</v>
      </c>
      <c r="G392" s="151"/>
      <c r="H392" s="154" t="s">
        <v>2153</v>
      </c>
      <c r="I392" s="151"/>
      <c r="J392" s="151"/>
      <c r="K392" s="146" t="n">
        <f aca="false">SUBTOTAL(9,K390:K391)</f>
        <v>0</v>
      </c>
    </row>
    <row r="393" customFormat="false" ht="13.5" hidden="false" customHeight="true" outlineLevel="2" collapsed="false">
      <c r="A393" s="151" t="s">
        <v>2385</v>
      </c>
      <c r="B393" s="151" t="s">
        <v>3282</v>
      </c>
      <c r="C393" s="151" t="s">
        <v>59</v>
      </c>
      <c r="D393" s="151" t="s">
        <v>1610</v>
      </c>
      <c r="E393" s="152" t="n">
        <v>225</v>
      </c>
      <c r="F393" s="152" t="n">
        <v>2700</v>
      </c>
      <c r="G393" s="151"/>
      <c r="H393" s="151" t="s">
        <v>298</v>
      </c>
      <c r="I393" s="151" t="s">
        <v>1609</v>
      </c>
      <c r="J393" s="151" t="s">
        <v>4083</v>
      </c>
    </row>
    <row r="394" customFormat="false" ht="13.5" hidden="false" customHeight="true" outlineLevel="1" collapsed="false">
      <c r="A394" s="151"/>
      <c r="B394" s="151"/>
      <c r="C394" s="151"/>
      <c r="D394" s="151"/>
      <c r="E394" s="152"/>
      <c r="F394" s="152" t="n">
        <f aca="false">SUBTOTAL(9,F393)</f>
        <v>2700</v>
      </c>
      <c r="G394" s="151"/>
      <c r="H394" s="154" t="s">
        <v>1960</v>
      </c>
      <c r="I394" s="151"/>
      <c r="J394" s="151"/>
      <c r="K394" s="146" t="n">
        <f aca="false">SUBTOTAL(9,K393)</f>
        <v>0</v>
      </c>
    </row>
    <row r="395" customFormat="false" ht="13.5" hidden="false" customHeight="true" outlineLevel="2" collapsed="false">
      <c r="A395" s="151" t="s">
        <v>2385</v>
      </c>
      <c r="B395" s="151" t="s">
        <v>3581</v>
      </c>
      <c r="C395" s="151" t="s">
        <v>405</v>
      </c>
      <c r="D395" s="151" t="s">
        <v>1607</v>
      </c>
      <c r="E395" s="152" t="n">
        <v>40</v>
      </c>
      <c r="F395" s="152" t="n">
        <v>480</v>
      </c>
      <c r="G395" s="151"/>
      <c r="H395" s="151" t="s">
        <v>331</v>
      </c>
      <c r="I395" s="151" t="s">
        <v>1605</v>
      </c>
      <c r="J395" s="151" t="s">
        <v>4083</v>
      </c>
    </row>
    <row r="396" customFormat="false" ht="13.5" hidden="false" customHeight="true" outlineLevel="2" collapsed="false">
      <c r="A396" s="151" t="s">
        <v>2385</v>
      </c>
      <c r="B396" s="151" t="s">
        <v>3581</v>
      </c>
      <c r="C396" s="151" t="s">
        <v>405</v>
      </c>
      <c r="D396" s="151" t="s">
        <v>1606</v>
      </c>
      <c r="E396" s="152" t="n">
        <v>40</v>
      </c>
      <c r="F396" s="152" t="n">
        <v>480</v>
      </c>
      <c r="G396" s="151"/>
      <c r="H396" s="151" t="s">
        <v>331</v>
      </c>
      <c r="I396" s="151" t="s">
        <v>1605</v>
      </c>
      <c r="J396" s="151" t="s">
        <v>4083</v>
      </c>
    </row>
    <row r="397" customFormat="false" ht="13.5" hidden="false" customHeight="true" outlineLevel="1" collapsed="false">
      <c r="A397" s="151"/>
      <c r="B397" s="151"/>
      <c r="C397" s="151"/>
      <c r="D397" s="151"/>
      <c r="E397" s="152"/>
      <c r="F397" s="152" t="n">
        <f aca="false">SUBTOTAL(9,F395:F396)</f>
        <v>960</v>
      </c>
      <c r="G397" s="151"/>
      <c r="H397" s="154" t="s">
        <v>2228</v>
      </c>
      <c r="I397" s="151"/>
      <c r="J397" s="151"/>
      <c r="K397" s="146" t="n">
        <f aca="false">SUBTOTAL(9,K395:K396)</f>
        <v>0</v>
      </c>
    </row>
    <row r="398" customFormat="false" ht="13.5" hidden="false" customHeight="true" outlineLevel="2" collapsed="false">
      <c r="A398" s="151" t="s">
        <v>2385</v>
      </c>
      <c r="B398" s="151" t="s">
        <v>2904</v>
      </c>
      <c r="C398" s="151" t="s">
        <v>54</v>
      </c>
      <c r="D398" s="151" t="s">
        <v>1603</v>
      </c>
      <c r="E398" s="152" t="n">
        <v>529.19</v>
      </c>
      <c r="F398" s="152" t="n">
        <v>6350.28</v>
      </c>
      <c r="G398" s="151"/>
      <c r="H398" s="151" t="s">
        <v>98</v>
      </c>
      <c r="I398" s="151" t="s">
        <v>1261</v>
      </c>
      <c r="J398" s="151" t="s">
        <v>4082</v>
      </c>
    </row>
    <row r="399" customFormat="false" ht="13.5" hidden="false" customHeight="true" outlineLevel="2" collapsed="false">
      <c r="A399" s="151" t="s">
        <v>2385</v>
      </c>
      <c r="B399" s="151" t="s">
        <v>2904</v>
      </c>
      <c r="C399" s="151" t="s">
        <v>54</v>
      </c>
      <c r="D399" s="151" t="s">
        <v>1603</v>
      </c>
      <c r="E399" s="152" t="n">
        <v>529.19</v>
      </c>
      <c r="F399" s="152" t="n">
        <v>6350.28</v>
      </c>
      <c r="G399" s="151"/>
      <c r="H399" s="151" t="s">
        <v>98</v>
      </c>
      <c r="I399" s="151" t="s">
        <v>1261</v>
      </c>
      <c r="J399" s="151" t="s">
        <v>4082</v>
      </c>
    </row>
    <row r="400" customFormat="false" ht="13.5" hidden="false" customHeight="true" outlineLevel="2" collapsed="false">
      <c r="A400" s="151" t="s">
        <v>2385</v>
      </c>
      <c r="B400" s="151" t="s">
        <v>2904</v>
      </c>
      <c r="C400" s="151" t="s">
        <v>48</v>
      </c>
      <c r="D400" s="151" t="s">
        <v>1603</v>
      </c>
      <c r="E400" s="152" t="n">
        <v>1307.09</v>
      </c>
      <c r="F400" s="152" t="n">
        <v>15685.08</v>
      </c>
      <c r="G400" s="151"/>
      <c r="H400" s="151" t="s">
        <v>98</v>
      </c>
      <c r="I400" s="151" t="s">
        <v>1261</v>
      </c>
      <c r="J400" s="151" t="s">
        <v>4082</v>
      </c>
    </row>
    <row r="401" customFormat="false" ht="13.5" hidden="false" customHeight="true" outlineLevel="2" collapsed="false">
      <c r="A401" s="151" t="s">
        <v>2385</v>
      </c>
      <c r="B401" s="151" t="s">
        <v>2904</v>
      </c>
      <c r="C401" s="151" t="s">
        <v>48</v>
      </c>
      <c r="D401" s="151" t="s">
        <v>1603</v>
      </c>
      <c r="E401" s="152" t="n">
        <v>1307.09</v>
      </c>
      <c r="F401" s="152" t="n">
        <v>15685.08</v>
      </c>
      <c r="G401" s="151"/>
      <c r="H401" s="151" t="s">
        <v>98</v>
      </c>
      <c r="I401" s="151" t="s">
        <v>1261</v>
      </c>
      <c r="J401" s="151" t="s">
        <v>4082</v>
      </c>
    </row>
    <row r="402" customFormat="false" ht="13.5" hidden="false" customHeight="true" outlineLevel="2" collapsed="false">
      <c r="A402" s="151" t="s">
        <v>2385</v>
      </c>
      <c r="B402" s="151" t="s">
        <v>2904</v>
      </c>
      <c r="C402" s="151" t="s">
        <v>54</v>
      </c>
      <c r="D402" s="151" t="s">
        <v>1602</v>
      </c>
      <c r="E402" s="152" t="n">
        <v>105</v>
      </c>
      <c r="F402" s="152" t="n">
        <v>1260</v>
      </c>
      <c r="G402" s="151"/>
      <c r="H402" s="151" t="s">
        <v>98</v>
      </c>
      <c r="I402" s="151" t="s">
        <v>1261</v>
      </c>
      <c r="J402" s="151" t="s">
        <v>4082</v>
      </c>
    </row>
    <row r="403" customFormat="false" ht="13.5" hidden="false" customHeight="true" outlineLevel="2" collapsed="false">
      <c r="A403" s="151" t="s">
        <v>2385</v>
      </c>
      <c r="B403" s="151" t="s">
        <v>2904</v>
      </c>
      <c r="C403" s="151" t="s">
        <v>54</v>
      </c>
      <c r="D403" s="151" t="s">
        <v>1602</v>
      </c>
      <c r="E403" s="152" t="n">
        <v>105</v>
      </c>
      <c r="F403" s="152" t="n">
        <v>1260</v>
      </c>
      <c r="G403" s="151"/>
      <c r="H403" s="151" t="s">
        <v>98</v>
      </c>
      <c r="I403" s="151" t="s">
        <v>1261</v>
      </c>
      <c r="J403" s="151" t="s">
        <v>4082</v>
      </c>
    </row>
    <row r="404" customFormat="false" ht="13.5" hidden="false" customHeight="true" outlineLevel="2" collapsed="false">
      <c r="A404" s="151" t="s">
        <v>4084</v>
      </c>
      <c r="B404" s="151" t="s">
        <v>2904</v>
      </c>
      <c r="C404" s="151" t="s">
        <v>59</v>
      </c>
      <c r="D404" s="151" t="s">
        <v>1604</v>
      </c>
      <c r="E404" s="152" t="n">
        <v>225</v>
      </c>
      <c r="F404" s="152" t="n">
        <v>2700</v>
      </c>
      <c r="G404" s="151"/>
      <c r="H404" s="151" t="s">
        <v>98</v>
      </c>
      <c r="I404" s="151" t="s">
        <v>1261</v>
      </c>
      <c r="J404" s="151" t="s">
        <v>4082</v>
      </c>
    </row>
    <row r="405" customFormat="false" ht="13.5" hidden="false" customHeight="true" outlineLevel="2" collapsed="false">
      <c r="A405" s="151" t="s">
        <v>4084</v>
      </c>
      <c r="B405" s="151" t="s">
        <v>2904</v>
      </c>
      <c r="C405" s="151" t="s">
        <v>59</v>
      </c>
      <c r="D405" s="151" t="s">
        <v>1604</v>
      </c>
      <c r="E405" s="152" t="n">
        <v>225</v>
      </c>
      <c r="F405" s="152" t="n">
        <v>2700</v>
      </c>
      <c r="G405" s="151"/>
      <c r="H405" s="151" t="s">
        <v>98</v>
      </c>
      <c r="I405" s="151" t="s">
        <v>1261</v>
      </c>
      <c r="J405" s="151" t="s">
        <v>4082</v>
      </c>
    </row>
    <row r="406" customFormat="false" ht="13.5" hidden="false" customHeight="true" outlineLevel="2" collapsed="false">
      <c r="A406" s="151" t="s">
        <v>4084</v>
      </c>
      <c r="B406" s="151" t="s">
        <v>2904</v>
      </c>
      <c r="C406" s="151" t="s">
        <v>48</v>
      </c>
      <c r="D406" s="151" t="s">
        <v>1604</v>
      </c>
      <c r="E406" s="152" t="n">
        <v>405.96</v>
      </c>
      <c r="F406" s="152" t="n">
        <v>4871.52</v>
      </c>
      <c r="G406" s="151"/>
      <c r="H406" s="151" t="s">
        <v>98</v>
      </c>
      <c r="I406" s="151" t="s">
        <v>1261</v>
      </c>
      <c r="J406" s="151" t="s">
        <v>4082</v>
      </c>
    </row>
    <row r="407" customFormat="false" ht="13.5" hidden="false" customHeight="true" outlineLevel="2" collapsed="false">
      <c r="A407" s="151" t="s">
        <v>4084</v>
      </c>
      <c r="B407" s="151" t="s">
        <v>2904</v>
      </c>
      <c r="C407" s="151" t="s">
        <v>48</v>
      </c>
      <c r="D407" s="151" t="s">
        <v>1604</v>
      </c>
      <c r="E407" s="152" t="n">
        <v>405.96</v>
      </c>
      <c r="F407" s="152" t="n">
        <v>4871.52</v>
      </c>
      <c r="G407" s="151"/>
      <c r="H407" s="151" t="s">
        <v>98</v>
      </c>
      <c r="I407" s="151" t="s">
        <v>1261</v>
      </c>
      <c r="J407" s="151" t="s">
        <v>4082</v>
      </c>
    </row>
    <row r="408" customFormat="false" ht="13.5" hidden="false" customHeight="true" outlineLevel="1" collapsed="false">
      <c r="A408" s="151"/>
      <c r="B408" s="151"/>
      <c r="C408" s="151"/>
      <c r="D408" s="151"/>
      <c r="E408" s="152"/>
      <c r="F408" s="152" t="n">
        <f aca="false">SUBTOTAL(9,F398:F407)</f>
        <v>61733.76</v>
      </c>
      <c r="G408" s="151"/>
      <c r="H408" s="154" t="s">
        <v>2154</v>
      </c>
      <c r="I408" s="151"/>
      <c r="J408" s="151"/>
      <c r="K408" s="146" t="n">
        <f aca="false">SUBTOTAL(9,K398:K407)</f>
        <v>0</v>
      </c>
    </row>
    <row r="409" customFormat="false" ht="13.5" hidden="false" customHeight="true" outlineLevel="2" collapsed="false">
      <c r="A409" s="151" t="s">
        <v>2359</v>
      </c>
      <c r="B409" s="151" t="s">
        <v>3175</v>
      </c>
      <c r="C409" s="151" t="s">
        <v>48</v>
      </c>
      <c r="D409" s="151" t="s">
        <v>1600</v>
      </c>
      <c r="E409" s="152" t="n">
        <v>670.1</v>
      </c>
      <c r="F409" s="152" t="n">
        <v>8041.2</v>
      </c>
      <c r="G409" s="151"/>
      <c r="H409" s="151" t="s">
        <v>107</v>
      </c>
      <c r="I409" s="151" t="s">
        <v>1599</v>
      </c>
      <c r="J409" s="151" t="s">
        <v>4085</v>
      </c>
    </row>
    <row r="410" customFormat="false" ht="13.5" hidden="false" customHeight="true" outlineLevel="2" collapsed="false">
      <c r="A410" s="151" t="s">
        <v>2359</v>
      </c>
      <c r="B410" s="151" t="s">
        <v>3175</v>
      </c>
      <c r="C410" s="151" t="s">
        <v>20</v>
      </c>
      <c r="D410" s="151" t="s">
        <v>1600</v>
      </c>
      <c r="E410" s="152" t="n">
        <v>1450.37</v>
      </c>
      <c r="F410" s="152" t="n">
        <v>17404.44</v>
      </c>
      <c r="G410" s="151"/>
      <c r="H410" s="151" t="s">
        <v>107</v>
      </c>
      <c r="I410" s="151" t="s">
        <v>1599</v>
      </c>
      <c r="J410" s="151" t="s">
        <v>4085</v>
      </c>
    </row>
    <row r="411" customFormat="false" ht="13.5" hidden="false" customHeight="true" outlineLevel="2" collapsed="false">
      <c r="A411" s="151" t="s">
        <v>2359</v>
      </c>
      <c r="B411" s="151" t="s">
        <v>3175</v>
      </c>
      <c r="C411" s="151" t="s">
        <v>54</v>
      </c>
      <c r="D411" s="151" t="s">
        <v>1600</v>
      </c>
      <c r="E411" s="152" t="n">
        <v>1866.97</v>
      </c>
      <c r="F411" s="152" t="n">
        <v>22403.64</v>
      </c>
      <c r="G411" s="151"/>
      <c r="H411" s="151" t="s">
        <v>107</v>
      </c>
      <c r="I411" s="151" t="s">
        <v>1599</v>
      </c>
      <c r="J411" s="151" t="s">
        <v>4085</v>
      </c>
    </row>
    <row r="412" customFormat="false" ht="13.5" hidden="false" customHeight="true" outlineLevel="1" collapsed="false">
      <c r="A412" s="151"/>
      <c r="B412" s="151"/>
      <c r="C412" s="151"/>
      <c r="D412" s="151"/>
      <c r="E412" s="152"/>
      <c r="F412" s="152" t="n">
        <f aca="false">SUBTOTAL(9,F409:F411)</f>
        <v>47849.28</v>
      </c>
      <c r="G412" s="151"/>
      <c r="H412" s="154" t="s">
        <v>2081</v>
      </c>
      <c r="I412" s="151"/>
      <c r="J412" s="151"/>
      <c r="K412" s="146" t="n">
        <f aca="false">SUBTOTAL(9,K409:K411)</f>
        <v>0</v>
      </c>
    </row>
    <row r="413" customFormat="false" ht="13.5" hidden="false" customHeight="true" outlineLevel="2" collapsed="false">
      <c r="A413" s="151" t="s">
        <v>2359</v>
      </c>
      <c r="B413" s="151" t="s">
        <v>3264</v>
      </c>
      <c r="C413" s="151" t="s">
        <v>59</v>
      </c>
      <c r="D413" s="151" t="s">
        <v>1597</v>
      </c>
      <c r="E413" s="152" t="n">
        <v>225</v>
      </c>
      <c r="F413" s="152" t="n">
        <v>2700</v>
      </c>
      <c r="G413" s="151"/>
      <c r="H413" s="151" t="s">
        <v>297</v>
      </c>
      <c r="I413" s="151" t="s">
        <v>1596</v>
      </c>
      <c r="J413" s="151" t="s">
        <v>4080</v>
      </c>
    </row>
    <row r="414" customFormat="false" ht="13.5" hidden="false" customHeight="true" outlineLevel="1" collapsed="false">
      <c r="A414" s="151"/>
      <c r="B414" s="151"/>
      <c r="C414" s="151"/>
      <c r="D414" s="151"/>
      <c r="E414" s="152"/>
      <c r="F414" s="152" t="n">
        <f aca="false">SUBTOTAL(9,F413)</f>
        <v>2700</v>
      </c>
      <c r="G414" s="151"/>
      <c r="H414" s="154" t="s">
        <v>2027</v>
      </c>
      <c r="I414" s="151"/>
      <c r="J414" s="151"/>
      <c r="K414" s="146" t="n">
        <f aca="false">SUBTOTAL(9,K413)</f>
        <v>0</v>
      </c>
    </row>
    <row r="415" customFormat="false" ht="13.5" hidden="false" customHeight="true" outlineLevel="2" collapsed="false">
      <c r="A415" s="151" t="s">
        <v>2359</v>
      </c>
      <c r="B415" s="151" t="s">
        <v>2360</v>
      </c>
      <c r="C415" s="151" t="s">
        <v>48</v>
      </c>
      <c r="D415" s="151" t="s">
        <v>1592</v>
      </c>
      <c r="E415" s="152" t="n">
        <v>1307.09</v>
      </c>
      <c r="F415" s="152" t="n">
        <v>15685.08</v>
      </c>
      <c r="G415" s="151"/>
      <c r="H415" s="151" t="s">
        <v>102</v>
      </c>
      <c r="I415" s="151" t="s">
        <v>1584</v>
      </c>
      <c r="J415" s="151" t="s">
        <v>4085</v>
      </c>
    </row>
    <row r="416" customFormat="false" ht="13.5" hidden="false" customHeight="true" outlineLevel="2" collapsed="false">
      <c r="A416" s="151" t="s">
        <v>2359</v>
      </c>
      <c r="B416" s="151" t="s">
        <v>2360</v>
      </c>
      <c r="C416" s="151" t="s">
        <v>54</v>
      </c>
      <c r="D416" s="151" t="s">
        <v>1590</v>
      </c>
      <c r="E416" s="152" t="n">
        <v>297.69</v>
      </c>
      <c r="F416" s="152" t="n">
        <v>3572.28</v>
      </c>
      <c r="G416" s="151"/>
      <c r="H416" s="151" t="s">
        <v>102</v>
      </c>
      <c r="I416" s="151" t="s">
        <v>1584</v>
      </c>
      <c r="J416" s="151" t="s">
        <v>4085</v>
      </c>
    </row>
    <row r="417" customFormat="false" ht="13.5" hidden="false" customHeight="true" outlineLevel="2" collapsed="false">
      <c r="A417" s="151" t="s">
        <v>2359</v>
      </c>
      <c r="B417" s="151" t="s">
        <v>2360</v>
      </c>
      <c r="C417" s="151" t="s">
        <v>59</v>
      </c>
      <c r="D417" s="151" t="s">
        <v>1593</v>
      </c>
      <c r="E417" s="152" t="n">
        <v>425</v>
      </c>
      <c r="F417" s="152" t="n">
        <v>5100</v>
      </c>
      <c r="G417" s="151"/>
      <c r="H417" s="151" t="s">
        <v>102</v>
      </c>
      <c r="I417" s="151" t="s">
        <v>1584</v>
      </c>
      <c r="J417" s="151" t="s">
        <v>4085</v>
      </c>
    </row>
    <row r="418" customFormat="false" ht="13.5" hidden="false" customHeight="true" outlineLevel="2" collapsed="false">
      <c r="A418" s="151" t="s">
        <v>2359</v>
      </c>
      <c r="B418" s="151" t="s">
        <v>2360</v>
      </c>
      <c r="C418" s="151" t="s">
        <v>54</v>
      </c>
      <c r="D418" s="151" t="s">
        <v>1591</v>
      </c>
      <c r="E418" s="152" t="n">
        <v>288.25</v>
      </c>
      <c r="F418" s="152" t="n">
        <v>3459</v>
      </c>
      <c r="G418" s="151"/>
      <c r="H418" s="151" t="s">
        <v>102</v>
      </c>
      <c r="I418" s="151" t="s">
        <v>1584</v>
      </c>
      <c r="J418" s="151" t="s">
        <v>4085</v>
      </c>
    </row>
    <row r="419" customFormat="false" ht="13.5" hidden="false" customHeight="true" outlineLevel="2" collapsed="false">
      <c r="A419" s="151" t="s">
        <v>2359</v>
      </c>
      <c r="B419" s="151" t="s">
        <v>2360</v>
      </c>
      <c r="C419" s="151" t="s">
        <v>54</v>
      </c>
      <c r="D419" s="151" t="s">
        <v>1592</v>
      </c>
      <c r="E419" s="152" t="n">
        <v>529.19</v>
      </c>
      <c r="F419" s="152" t="n">
        <v>6350.28</v>
      </c>
      <c r="G419" s="151"/>
      <c r="H419" s="151" t="s">
        <v>102</v>
      </c>
      <c r="I419" s="151" t="s">
        <v>1584</v>
      </c>
      <c r="J419" s="151" t="s">
        <v>4085</v>
      </c>
    </row>
    <row r="420" customFormat="false" ht="13.5" hidden="false" customHeight="true" outlineLevel="2" collapsed="false">
      <c r="A420" s="151" t="s">
        <v>2359</v>
      </c>
      <c r="B420" s="151" t="s">
        <v>2360</v>
      </c>
      <c r="C420" s="151" t="s">
        <v>24</v>
      </c>
      <c r="D420" s="151" t="s">
        <v>1592</v>
      </c>
      <c r="E420" s="152" t="n">
        <v>497.45</v>
      </c>
      <c r="F420" s="152" t="n">
        <v>5969.4</v>
      </c>
      <c r="G420" s="151"/>
      <c r="H420" s="151" t="s">
        <v>102</v>
      </c>
      <c r="I420" s="151" t="s">
        <v>1584</v>
      </c>
      <c r="J420" s="151" t="s">
        <v>4085</v>
      </c>
    </row>
    <row r="421" customFormat="false" ht="13.5" hidden="false" customHeight="true" outlineLevel="2" collapsed="false">
      <c r="A421" s="151" t="s">
        <v>2359</v>
      </c>
      <c r="B421" s="151" t="s">
        <v>2360</v>
      </c>
      <c r="C421" s="151" t="s">
        <v>46</v>
      </c>
      <c r="D421" s="151" t="s">
        <v>1588</v>
      </c>
      <c r="E421" s="152" t="n">
        <v>167</v>
      </c>
      <c r="F421" s="152" t="n">
        <v>2004</v>
      </c>
      <c r="G421" s="151"/>
      <c r="H421" s="151" t="s">
        <v>102</v>
      </c>
      <c r="I421" s="151" t="s">
        <v>1584</v>
      </c>
      <c r="J421" s="151" t="s">
        <v>4085</v>
      </c>
    </row>
    <row r="422" customFormat="false" ht="13.5" hidden="false" customHeight="true" outlineLevel="2" collapsed="false">
      <c r="A422" s="151" t="s">
        <v>2359</v>
      </c>
      <c r="B422" s="151" t="s">
        <v>2360</v>
      </c>
      <c r="C422" s="151" t="s">
        <v>405</v>
      </c>
      <c r="D422" s="151" t="s">
        <v>1586</v>
      </c>
      <c r="E422" s="152" t="n">
        <v>40</v>
      </c>
      <c r="F422" s="152" t="n">
        <v>480</v>
      </c>
      <c r="G422" s="151"/>
      <c r="H422" s="151" t="s">
        <v>102</v>
      </c>
      <c r="I422" s="151" t="s">
        <v>1584</v>
      </c>
      <c r="J422" s="151" t="s">
        <v>4085</v>
      </c>
    </row>
    <row r="423" customFormat="false" ht="13.5" hidden="false" customHeight="true" outlineLevel="2" collapsed="false">
      <c r="A423" s="151" t="s">
        <v>2359</v>
      </c>
      <c r="B423" s="151" t="s">
        <v>2360</v>
      </c>
      <c r="C423" s="151" t="s">
        <v>59</v>
      </c>
      <c r="D423" s="151" t="s">
        <v>1594</v>
      </c>
      <c r="E423" s="152" t="n">
        <v>225</v>
      </c>
      <c r="F423" s="152" t="n">
        <v>2700</v>
      </c>
      <c r="G423" s="151"/>
      <c r="H423" s="151" t="s">
        <v>102</v>
      </c>
      <c r="I423" s="151" t="s">
        <v>1584</v>
      </c>
      <c r="J423" s="151" t="s">
        <v>4085</v>
      </c>
    </row>
    <row r="424" customFormat="false" ht="13.5" hidden="false" customHeight="true" outlineLevel="2" collapsed="false">
      <c r="A424" s="151" t="s">
        <v>2359</v>
      </c>
      <c r="B424" s="151" t="s">
        <v>2360</v>
      </c>
      <c r="C424" s="151" t="s">
        <v>405</v>
      </c>
      <c r="D424" s="151" t="s">
        <v>1587</v>
      </c>
      <c r="E424" s="152" t="n">
        <v>40</v>
      </c>
      <c r="F424" s="152" t="n">
        <v>480</v>
      </c>
      <c r="G424" s="151"/>
      <c r="H424" s="151" t="s">
        <v>102</v>
      </c>
      <c r="I424" s="151" t="s">
        <v>1584</v>
      </c>
      <c r="J424" s="151" t="s">
        <v>4085</v>
      </c>
    </row>
    <row r="425" customFormat="false" ht="13.5" hidden="false" customHeight="true" outlineLevel="2" collapsed="false">
      <c r="A425" s="151" t="s">
        <v>2359</v>
      </c>
      <c r="B425" s="151" t="s">
        <v>2360</v>
      </c>
      <c r="C425" s="151" t="s">
        <v>59</v>
      </c>
      <c r="D425" s="151" t="s">
        <v>1589</v>
      </c>
      <c r="E425" s="152" t="n">
        <v>225</v>
      </c>
      <c r="F425" s="152" t="n">
        <v>2700</v>
      </c>
      <c r="G425" s="151"/>
      <c r="H425" s="151" t="s">
        <v>102</v>
      </c>
      <c r="I425" s="151" t="s">
        <v>1584</v>
      </c>
      <c r="J425" s="151" t="s">
        <v>4085</v>
      </c>
    </row>
    <row r="426" customFormat="false" ht="13.5" hidden="false" customHeight="true" outlineLevel="2" collapsed="false">
      <c r="A426" s="151" t="s">
        <v>2359</v>
      </c>
      <c r="B426" s="151" t="s">
        <v>2360</v>
      </c>
      <c r="C426" s="151" t="s">
        <v>48</v>
      </c>
      <c r="D426" s="151" t="s">
        <v>1585</v>
      </c>
      <c r="E426" s="152" t="n">
        <v>405.96</v>
      </c>
      <c r="F426" s="152" t="n">
        <v>4871.52</v>
      </c>
      <c r="G426" s="151"/>
      <c r="H426" s="151" t="s">
        <v>102</v>
      </c>
      <c r="I426" s="151" t="s">
        <v>1584</v>
      </c>
      <c r="J426" s="151" t="s">
        <v>4085</v>
      </c>
    </row>
    <row r="427" customFormat="false" ht="13.5" hidden="false" customHeight="true" outlineLevel="1" collapsed="false">
      <c r="A427" s="151"/>
      <c r="B427" s="151"/>
      <c r="C427" s="151"/>
      <c r="D427" s="151"/>
      <c r="E427" s="152"/>
      <c r="F427" s="152" t="n">
        <f aca="false">SUBTOTAL(9,F415:F426)</f>
        <v>53371.56</v>
      </c>
      <c r="G427" s="151"/>
      <c r="H427" s="154" t="s">
        <v>2091</v>
      </c>
      <c r="I427" s="151"/>
      <c r="J427" s="151"/>
      <c r="K427" s="146" t="n">
        <f aca="false">SUBTOTAL(9,K415:K426)</f>
        <v>0</v>
      </c>
    </row>
    <row r="428" customFormat="false" ht="13.5" hidden="false" customHeight="true" outlineLevel="2" collapsed="false">
      <c r="A428" s="151" t="s">
        <v>2359</v>
      </c>
      <c r="B428" s="151" t="s">
        <v>2545</v>
      </c>
      <c r="C428" s="151" t="s">
        <v>405</v>
      </c>
      <c r="D428" s="151" t="s">
        <v>1581</v>
      </c>
      <c r="E428" s="152" t="n">
        <v>40</v>
      </c>
      <c r="F428" s="152" t="n">
        <v>480</v>
      </c>
      <c r="G428" s="151"/>
      <c r="H428" s="151" t="s">
        <v>330</v>
      </c>
      <c r="I428" s="151" t="s">
        <v>1580</v>
      </c>
      <c r="J428" s="151" t="s">
        <v>4085</v>
      </c>
    </row>
    <row r="429" customFormat="false" ht="13.5" hidden="false" customHeight="true" outlineLevel="2" collapsed="false">
      <c r="A429" s="151" t="s">
        <v>2359</v>
      </c>
      <c r="B429" s="151" t="s">
        <v>2545</v>
      </c>
      <c r="C429" s="151" t="s">
        <v>405</v>
      </c>
      <c r="D429" s="151" t="s">
        <v>1582</v>
      </c>
      <c r="E429" s="152" t="n">
        <v>40</v>
      </c>
      <c r="F429" s="152" t="n">
        <v>480</v>
      </c>
      <c r="G429" s="151"/>
      <c r="H429" s="151" t="s">
        <v>330</v>
      </c>
      <c r="I429" s="151" t="s">
        <v>1580</v>
      </c>
      <c r="J429" s="151" t="s">
        <v>4085</v>
      </c>
    </row>
    <row r="430" customFormat="false" ht="13.5" hidden="false" customHeight="true" outlineLevel="1" collapsed="false">
      <c r="A430" s="151"/>
      <c r="B430" s="151"/>
      <c r="C430" s="151"/>
      <c r="D430" s="151"/>
      <c r="E430" s="152"/>
      <c r="F430" s="152" t="n">
        <f aca="false">SUBTOTAL(9,F428:F429)</f>
        <v>960</v>
      </c>
      <c r="G430" s="151"/>
      <c r="H430" s="154" t="s">
        <v>2056</v>
      </c>
      <c r="I430" s="151"/>
      <c r="J430" s="151"/>
      <c r="K430" s="146" t="n">
        <f aca="false">SUBTOTAL(9,K428:K429)</f>
        <v>0</v>
      </c>
    </row>
    <row r="431" customFormat="false" ht="13.5" hidden="false" customHeight="true" outlineLevel="2" collapsed="false">
      <c r="A431" s="151" t="s">
        <v>2359</v>
      </c>
      <c r="B431" s="151" t="s">
        <v>2712</v>
      </c>
      <c r="C431" s="151" t="s">
        <v>59</v>
      </c>
      <c r="D431" s="151" t="s">
        <v>1576</v>
      </c>
      <c r="E431" s="152" t="n">
        <v>225</v>
      </c>
      <c r="F431" s="152" t="n">
        <v>2700</v>
      </c>
      <c r="G431" s="151"/>
      <c r="H431" s="151" t="s">
        <v>245</v>
      </c>
      <c r="I431" s="151" t="s">
        <v>1575</v>
      </c>
      <c r="J431" s="151" t="s">
        <v>4080</v>
      </c>
    </row>
    <row r="432" customFormat="false" ht="13.5" hidden="false" customHeight="true" outlineLevel="2" collapsed="false">
      <c r="A432" s="151" t="s">
        <v>2359</v>
      </c>
      <c r="B432" s="151" t="s">
        <v>2712</v>
      </c>
      <c r="C432" s="151" t="s">
        <v>59</v>
      </c>
      <c r="D432" s="151" t="s">
        <v>1576</v>
      </c>
      <c r="E432" s="152" t="n">
        <v>225</v>
      </c>
      <c r="F432" s="152" t="n">
        <v>2700</v>
      </c>
      <c r="G432" s="151"/>
      <c r="H432" s="151" t="s">
        <v>245</v>
      </c>
      <c r="I432" s="151" t="s">
        <v>1578</v>
      </c>
      <c r="J432" s="151" t="s">
        <v>4080</v>
      </c>
    </row>
    <row r="433" customFormat="false" ht="13.5" hidden="false" customHeight="true" outlineLevel="1" collapsed="false">
      <c r="A433" s="151"/>
      <c r="B433" s="151"/>
      <c r="C433" s="151"/>
      <c r="D433" s="151"/>
      <c r="E433" s="152"/>
      <c r="F433" s="152" t="n">
        <f aca="false">SUBTOTAL(9,F431:F432)</f>
        <v>5400</v>
      </c>
      <c r="G433" s="151"/>
      <c r="H433" s="154" t="s">
        <v>2021</v>
      </c>
      <c r="I433" s="151"/>
      <c r="J433" s="151"/>
      <c r="K433" s="146" t="n">
        <f aca="false">SUBTOTAL(9,K431:K432)</f>
        <v>0</v>
      </c>
    </row>
    <row r="434" customFormat="false" ht="13.5" hidden="false" customHeight="true" outlineLevel="2" collapsed="false">
      <c r="A434" s="151" t="s">
        <v>2359</v>
      </c>
      <c r="B434" s="151" t="s">
        <v>4004</v>
      </c>
      <c r="C434" s="151" t="s">
        <v>405</v>
      </c>
      <c r="D434" s="151" t="s">
        <v>1573</v>
      </c>
      <c r="E434" s="152" t="n">
        <v>40</v>
      </c>
      <c r="F434" s="152" t="n">
        <v>480</v>
      </c>
      <c r="G434" s="151"/>
      <c r="H434" s="151" t="s">
        <v>381</v>
      </c>
      <c r="I434" s="151" t="s">
        <v>1572</v>
      </c>
      <c r="J434" s="151" t="s">
        <v>4085</v>
      </c>
    </row>
    <row r="435" customFormat="false" ht="13.5" hidden="false" customHeight="true" outlineLevel="1" collapsed="false">
      <c r="A435" s="151"/>
      <c r="B435" s="151"/>
      <c r="C435" s="151"/>
      <c r="D435" s="151"/>
      <c r="E435" s="152"/>
      <c r="F435" s="152" t="n">
        <f aca="false">SUBTOTAL(9,F434)</f>
        <v>480</v>
      </c>
      <c r="G435" s="151"/>
      <c r="H435" s="154" t="s">
        <v>2238</v>
      </c>
      <c r="I435" s="151"/>
      <c r="J435" s="151"/>
      <c r="K435" s="146" t="n">
        <f aca="false">SUBTOTAL(9,K434)</f>
        <v>0</v>
      </c>
    </row>
    <row r="436" customFormat="false" ht="13.5" hidden="false" customHeight="true" outlineLevel="2" collapsed="false">
      <c r="A436" s="151" t="s">
        <v>2359</v>
      </c>
      <c r="B436" s="151" t="s">
        <v>2469</v>
      </c>
      <c r="C436" s="151" t="s">
        <v>410</v>
      </c>
      <c r="D436" s="151" t="s">
        <v>1569</v>
      </c>
      <c r="E436" s="152" t="n">
        <v>50</v>
      </c>
      <c r="F436" s="152" t="n">
        <v>600</v>
      </c>
      <c r="G436" s="151"/>
      <c r="H436" s="151" t="s">
        <v>219</v>
      </c>
      <c r="I436" s="151" t="s">
        <v>1567</v>
      </c>
      <c r="J436" s="151" t="s">
        <v>4085</v>
      </c>
    </row>
    <row r="437" customFormat="false" ht="13.5" hidden="false" customHeight="true" outlineLevel="2" collapsed="false">
      <c r="A437" s="151" t="s">
        <v>2359</v>
      </c>
      <c r="B437" s="151" t="s">
        <v>2469</v>
      </c>
      <c r="C437" s="151" t="s">
        <v>59</v>
      </c>
      <c r="D437" s="151" t="s">
        <v>1568</v>
      </c>
      <c r="E437" s="152" t="n">
        <v>375</v>
      </c>
      <c r="F437" s="152" t="n">
        <v>4500</v>
      </c>
      <c r="G437" s="151"/>
      <c r="H437" s="151" t="s">
        <v>219</v>
      </c>
      <c r="I437" s="151" t="s">
        <v>1567</v>
      </c>
      <c r="J437" s="151" t="s">
        <v>4085</v>
      </c>
    </row>
    <row r="438" customFormat="false" ht="13.5" hidden="false" customHeight="true" outlineLevel="2" collapsed="false">
      <c r="A438" s="151" t="s">
        <v>2359</v>
      </c>
      <c r="B438" s="151" t="s">
        <v>2469</v>
      </c>
      <c r="C438" s="151" t="s">
        <v>54</v>
      </c>
      <c r="D438" s="151" t="s">
        <v>1570</v>
      </c>
      <c r="E438" s="152" t="n">
        <v>284.19</v>
      </c>
      <c r="F438" s="152" t="n">
        <v>3410.28</v>
      </c>
      <c r="G438" s="151"/>
      <c r="H438" s="151" t="s">
        <v>219</v>
      </c>
      <c r="I438" s="151" t="s">
        <v>1567</v>
      </c>
      <c r="J438" s="151" t="s">
        <v>4085</v>
      </c>
    </row>
    <row r="439" customFormat="false" ht="13.5" hidden="false" customHeight="true" outlineLevel="1" collapsed="false">
      <c r="A439" s="151"/>
      <c r="B439" s="151"/>
      <c r="C439" s="151"/>
      <c r="D439" s="151"/>
      <c r="E439" s="152"/>
      <c r="F439" s="152" t="n">
        <f aca="false">SUBTOTAL(9,F436:F438)</f>
        <v>8510.28</v>
      </c>
      <c r="G439" s="151"/>
      <c r="H439" s="154" t="s">
        <v>2024</v>
      </c>
      <c r="I439" s="151"/>
      <c r="J439" s="151"/>
      <c r="K439" s="146" t="n">
        <f aca="false">SUBTOTAL(9,K436:K438)</f>
        <v>0</v>
      </c>
    </row>
    <row r="440" customFormat="false" ht="13.5" hidden="false" customHeight="true" outlineLevel="2" collapsed="false">
      <c r="A440" s="151" t="s">
        <v>2359</v>
      </c>
      <c r="B440" s="151" t="s">
        <v>3967</v>
      </c>
      <c r="C440" s="151" t="s">
        <v>405</v>
      </c>
      <c r="D440" s="151" t="s">
        <v>1565</v>
      </c>
      <c r="E440" s="152" t="n">
        <v>40</v>
      </c>
      <c r="F440" s="152" t="n">
        <v>480</v>
      </c>
      <c r="G440" s="151"/>
      <c r="H440" s="151" t="s">
        <v>380</v>
      </c>
      <c r="I440" s="151" t="s">
        <v>1564</v>
      </c>
      <c r="J440" s="151" t="s">
        <v>4080</v>
      </c>
    </row>
    <row r="441" customFormat="false" ht="13.5" hidden="false" customHeight="true" outlineLevel="1" collapsed="false">
      <c r="A441" s="151"/>
      <c r="B441" s="151"/>
      <c r="C441" s="151"/>
      <c r="D441" s="151"/>
      <c r="E441" s="152"/>
      <c r="F441" s="152" t="n">
        <f aca="false">SUBTOTAL(9,F440)</f>
        <v>480</v>
      </c>
      <c r="G441" s="151"/>
      <c r="H441" s="154" t="s">
        <v>2146</v>
      </c>
      <c r="I441" s="151"/>
      <c r="J441" s="151"/>
      <c r="K441" s="146" t="n">
        <f aca="false">SUBTOTAL(9,K440)</f>
        <v>0</v>
      </c>
    </row>
    <row r="442" customFormat="false" ht="13.5" hidden="false" customHeight="true" outlineLevel="2" collapsed="false">
      <c r="A442" s="151" t="s">
        <v>2359</v>
      </c>
      <c r="B442" s="151" t="s">
        <v>2539</v>
      </c>
      <c r="C442" s="151" t="s">
        <v>20</v>
      </c>
      <c r="D442" s="151" t="s">
        <v>1562</v>
      </c>
      <c r="E442" s="152" t="n">
        <v>1450.37</v>
      </c>
      <c r="F442" s="152" t="n">
        <v>17404.44</v>
      </c>
      <c r="G442" s="151"/>
      <c r="H442" s="151" t="s">
        <v>185</v>
      </c>
      <c r="I442" s="151" t="s">
        <v>1561</v>
      </c>
      <c r="J442" s="151" t="s">
        <v>4080</v>
      </c>
    </row>
    <row r="443" customFormat="false" ht="13.5" hidden="false" customHeight="true" outlineLevel="1" collapsed="false">
      <c r="A443" s="151"/>
      <c r="B443" s="151"/>
      <c r="C443" s="151"/>
      <c r="D443" s="151"/>
      <c r="E443" s="152"/>
      <c r="F443" s="152" t="n">
        <f aca="false">SUBTOTAL(9,F442)</f>
        <v>17404.44</v>
      </c>
      <c r="G443" s="151"/>
      <c r="H443" s="154" t="s">
        <v>2008</v>
      </c>
      <c r="I443" s="151"/>
      <c r="J443" s="151"/>
      <c r="K443" s="146" t="n">
        <f aca="false">SUBTOTAL(9,K442)</f>
        <v>0</v>
      </c>
    </row>
    <row r="444" customFormat="false" ht="13.5" hidden="false" customHeight="true" outlineLevel="2" collapsed="false">
      <c r="A444" s="151" t="s">
        <v>2359</v>
      </c>
      <c r="B444" s="151" t="s">
        <v>3207</v>
      </c>
      <c r="C444" s="151" t="s">
        <v>405</v>
      </c>
      <c r="D444" s="151" t="s">
        <v>1559</v>
      </c>
      <c r="E444" s="152" t="n">
        <v>40</v>
      </c>
      <c r="F444" s="152" t="n">
        <v>480</v>
      </c>
      <c r="G444" s="151"/>
      <c r="H444" s="151" t="s">
        <v>379</v>
      </c>
      <c r="I444" s="151" t="s">
        <v>1558</v>
      </c>
      <c r="J444" s="151" t="s">
        <v>4080</v>
      </c>
    </row>
    <row r="445" customFormat="false" ht="13.5" hidden="false" customHeight="true" outlineLevel="1" collapsed="false">
      <c r="A445" s="151"/>
      <c r="B445" s="151"/>
      <c r="C445" s="151"/>
      <c r="D445" s="151"/>
      <c r="E445" s="152"/>
      <c r="F445" s="152" t="n">
        <f aca="false">SUBTOTAL(9,F444)</f>
        <v>480</v>
      </c>
      <c r="G445" s="151"/>
      <c r="H445" s="154" t="s">
        <v>2086</v>
      </c>
      <c r="I445" s="151"/>
      <c r="J445" s="151"/>
      <c r="K445" s="146" t="n">
        <f aca="false">SUBTOTAL(9,K444)</f>
        <v>0</v>
      </c>
    </row>
    <row r="446" customFormat="false" ht="13.5" hidden="false" customHeight="true" outlineLevel="2" collapsed="false">
      <c r="A446" s="151" t="s">
        <v>2359</v>
      </c>
      <c r="B446" s="151" t="s">
        <v>3084</v>
      </c>
      <c r="C446" s="151" t="s">
        <v>20</v>
      </c>
      <c r="D446" s="151" t="s">
        <v>1555</v>
      </c>
      <c r="E446" s="152" t="n">
        <v>1450.37</v>
      </c>
      <c r="F446" s="152" t="n">
        <v>17404.44</v>
      </c>
      <c r="G446" s="151"/>
      <c r="H446" s="151" t="s">
        <v>171</v>
      </c>
      <c r="I446" s="151" t="s">
        <v>1554</v>
      </c>
      <c r="J446" s="151" t="s">
        <v>4080</v>
      </c>
    </row>
    <row r="447" customFormat="false" ht="13.5" hidden="false" customHeight="true" outlineLevel="2" collapsed="false">
      <c r="A447" s="151" t="s">
        <v>2359</v>
      </c>
      <c r="B447" s="151" t="s">
        <v>3084</v>
      </c>
      <c r="C447" s="151" t="s">
        <v>410</v>
      </c>
      <c r="D447" s="151" t="s">
        <v>1556</v>
      </c>
      <c r="E447" s="152" t="n">
        <v>50</v>
      </c>
      <c r="F447" s="152" t="n">
        <v>600</v>
      </c>
      <c r="G447" s="151"/>
      <c r="H447" s="151" t="s">
        <v>171</v>
      </c>
      <c r="I447" s="151" t="s">
        <v>1554</v>
      </c>
      <c r="J447" s="151" t="s">
        <v>4080</v>
      </c>
    </row>
    <row r="448" customFormat="false" ht="13.5" hidden="false" customHeight="true" outlineLevel="1" collapsed="false">
      <c r="A448" s="151"/>
      <c r="B448" s="151"/>
      <c r="C448" s="151"/>
      <c r="D448" s="151"/>
      <c r="E448" s="152"/>
      <c r="F448" s="152" t="n">
        <f aca="false">SUBTOTAL(9,F446:F447)</f>
        <v>18004.44</v>
      </c>
      <c r="G448" s="151"/>
      <c r="H448" s="154" t="s">
        <v>2063</v>
      </c>
      <c r="I448" s="151"/>
      <c r="J448" s="151"/>
      <c r="K448" s="146" t="n">
        <f aca="false">SUBTOTAL(9,K446:K447)</f>
        <v>0</v>
      </c>
    </row>
    <row r="449" customFormat="false" ht="13.5" hidden="false" customHeight="true" outlineLevel="2" collapsed="false">
      <c r="A449" s="151" t="s">
        <v>2359</v>
      </c>
      <c r="B449" s="151" t="s">
        <v>3933</v>
      </c>
      <c r="C449" s="151" t="s">
        <v>405</v>
      </c>
      <c r="D449" s="151" t="s">
        <v>1552</v>
      </c>
      <c r="E449" s="152" t="n">
        <v>40</v>
      </c>
      <c r="F449" s="152" t="n">
        <v>480</v>
      </c>
      <c r="G449" s="151"/>
      <c r="H449" s="151" t="s">
        <v>378</v>
      </c>
      <c r="I449" s="151" t="s">
        <v>1551</v>
      </c>
      <c r="J449" s="151" t="s">
        <v>4080</v>
      </c>
    </row>
    <row r="450" customFormat="false" ht="13.5" hidden="false" customHeight="true" outlineLevel="1" collapsed="false">
      <c r="A450" s="151"/>
      <c r="B450" s="151"/>
      <c r="C450" s="151"/>
      <c r="D450" s="151"/>
      <c r="E450" s="152"/>
      <c r="F450" s="152" t="n">
        <f aca="false">SUBTOTAL(9,F449)</f>
        <v>480</v>
      </c>
      <c r="G450" s="151"/>
      <c r="H450" s="154" t="s">
        <v>2277</v>
      </c>
      <c r="I450" s="151"/>
      <c r="J450" s="151"/>
      <c r="K450" s="146" t="n">
        <f aca="false">SUBTOTAL(9,K449)</f>
        <v>0</v>
      </c>
    </row>
    <row r="451" customFormat="false" ht="13.5" hidden="false" customHeight="true" outlineLevel="2" collapsed="false">
      <c r="A451" s="151" t="s">
        <v>2359</v>
      </c>
      <c r="B451" s="151" t="s">
        <v>2979</v>
      </c>
      <c r="C451" s="151" t="s">
        <v>405</v>
      </c>
      <c r="D451" s="151" t="s">
        <v>1547</v>
      </c>
      <c r="E451" s="152" t="n">
        <v>40</v>
      </c>
      <c r="F451" s="152" t="n">
        <v>480</v>
      </c>
      <c r="G451" s="151"/>
      <c r="H451" s="151" t="s">
        <v>281</v>
      </c>
      <c r="I451" s="151" t="s">
        <v>1543</v>
      </c>
      <c r="J451" s="151" t="s">
        <v>4080</v>
      </c>
    </row>
    <row r="452" customFormat="false" ht="13.5" hidden="false" customHeight="true" outlineLevel="2" collapsed="false">
      <c r="A452" s="151" t="s">
        <v>2359</v>
      </c>
      <c r="B452" s="151" t="s">
        <v>2979</v>
      </c>
      <c r="C452" s="151" t="s">
        <v>405</v>
      </c>
      <c r="D452" s="151" t="s">
        <v>1544</v>
      </c>
      <c r="E452" s="152" t="n">
        <v>40</v>
      </c>
      <c r="F452" s="152" t="n">
        <v>480</v>
      </c>
      <c r="G452" s="151"/>
      <c r="H452" s="151" t="s">
        <v>281</v>
      </c>
      <c r="I452" s="151" t="s">
        <v>1543</v>
      </c>
      <c r="J452" s="151" t="s">
        <v>4080</v>
      </c>
    </row>
    <row r="453" customFormat="false" ht="13.5" hidden="false" customHeight="true" outlineLevel="2" collapsed="false">
      <c r="A453" s="151" t="s">
        <v>2359</v>
      </c>
      <c r="B453" s="151" t="s">
        <v>2979</v>
      </c>
      <c r="C453" s="151" t="s">
        <v>405</v>
      </c>
      <c r="D453" s="151" t="s">
        <v>1545</v>
      </c>
      <c r="E453" s="152" t="n">
        <v>40</v>
      </c>
      <c r="F453" s="152" t="n">
        <v>480</v>
      </c>
      <c r="G453" s="151"/>
      <c r="H453" s="151" t="s">
        <v>281</v>
      </c>
      <c r="I453" s="151" t="s">
        <v>1543</v>
      </c>
      <c r="J453" s="151" t="s">
        <v>4080</v>
      </c>
    </row>
    <row r="454" customFormat="false" ht="13.5" hidden="false" customHeight="true" outlineLevel="2" collapsed="false">
      <c r="A454" s="151" t="s">
        <v>2359</v>
      </c>
      <c r="B454" s="151" t="s">
        <v>2979</v>
      </c>
      <c r="C454" s="151" t="s">
        <v>405</v>
      </c>
      <c r="D454" s="151" t="s">
        <v>1548</v>
      </c>
      <c r="E454" s="152" t="n">
        <v>40</v>
      </c>
      <c r="F454" s="152" t="n">
        <v>480</v>
      </c>
      <c r="G454" s="151"/>
      <c r="H454" s="151" t="s">
        <v>281</v>
      </c>
      <c r="I454" s="151" t="s">
        <v>1543</v>
      </c>
      <c r="J454" s="151" t="s">
        <v>4080</v>
      </c>
    </row>
    <row r="455" customFormat="false" ht="13.5" hidden="false" customHeight="true" outlineLevel="2" collapsed="false">
      <c r="A455" s="151" t="s">
        <v>2359</v>
      </c>
      <c r="B455" s="151" t="s">
        <v>2979</v>
      </c>
      <c r="C455" s="151" t="s">
        <v>405</v>
      </c>
      <c r="D455" s="151" t="s">
        <v>1549</v>
      </c>
      <c r="E455" s="152" t="n">
        <v>40</v>
      </c>
      <c r="F455" s="152" t="n">
        <v>480</v>
      </c>
      <c r="G455" s="151"/>
      <c r="H455" s="151" t="s">
        <v>281</v>
      </c>
      <c r="I455" s="151" t="s">
        <v>1543</v>
      </c>
      <c r="J455" s="151" t="s">
        <v>4080</v>
      </c>
    </row>
    <row r="456" customFormat="false" ht="13.5" hidden="false" customHeight="true" outlineLevel="2" collapsed="false">
      <c r="A456" s="151" t="s">
        <v>2359</v>
      </c>
      <c r="B456" s="151" t="s">
        <v>2979</v>
      </c>
      <c r="C456" s="151" t="s">
        <v>405</v>
      </c>
      <c r="D456" s="151" t="s">
        <v>1546</v>
      </c>
      <c r="E456" s="152" t="n">
        <v>40</v>
      </c>
      <c r="F456" s="152" t="n">
        <v>480</v>
      </c>
      <c r="G456" s="151"/>
      <c r="H456" s="151" t="s">
        <v>281</v>
      </c>
      <c r="I456" s="151" t="s">
        <v>1543</v>
      </c>
      <c r="J456" s="151" t="s">
        <v>4080</v>
      </c>
    </row>
    <row r="457" customFormat="false" ht="13.5" hidden="false" customHeight="true" outlineLevel="1" collapsed="false">
      <c r="A457" s="151"/>
      <c r="B457" s="151"/>
      <c r="C457" s="151"/>
      <c r="D457" s="151"/>
      <c r="E457" s="152"/>
      <c r="F457" s="152" t="n">
        <f aca="false">SUBTOTAL(9,F451:F456)</f>
        <v>2880</v>
      </c>
      <c r="G457" s="151"/>
      <c r="H457" s="154" t="s">
        <v>2189</v>
      </c>
      <c r="I457" s="151"/>
      <c r="J457" s="151"/>
      <c r="K457" s="146" t="n">
        <f aca="false">SUBTOTAL(9,K451:K456)</f>
        <v>0</v>
      </c>
    </row>
    <row r="458" customFormat="false" ht="13.5" hidden="false" customHeight="true" outlineLevel="2" collapsed="false">
      <c r="A458" s="151" t="s">
        <v>2359</v>
      </c>
      <c r="B458" s="151" t="s">
        <v>3193</v>
      </c>
      <c r="C458" s="151" t="s">
        <v>46</v>
      </c>
      <c r="D458" s="151" t="s">
        <v>1537</v>
      </c>
      <c r="E458" s="152" t="n">
        <v>167</v>
      </c>
      <c r="F458" s="152" t="n">
        <v>2004</v>
      </c>
      <c r="G458" s="151"/>
      <c r="H458" s="151" t="s">
        <v>193</v>
      </c>
      <c r="I458" s="151" t="s">
        <v>1536</v>
      </c>
      <c r="J458" s="151" t="s">
        <v>4080</v>
      </c>
    </row>
    <row r="459" customFormat="false" ht="13.5" hidden="false" customHeight="true" outlineLevel="2" collapsed="false">
      <c r="A459" s="151" t="s">
        <v>2359</v>
      </c>
      <c r="B459" s="151" t="s">
        <v>3193</v>
      </c>
      <c r="C459" s="151" t="s">
        <v>405</v>
      </c>
      <c r="D459" s="151" t="s">
        <v>1537</v>
      </c>
      <c r="E459" s="152" t="n">
        <v>40</v>
      </c>
      <c r="F459" s="152" t="n">
        <v>480</v>
      </c>
      <c r="G459" s="151"/>
      <c r="H459" s="151" t="s">
        <v>193</v>
      </c>
      <c r="I459" s="151" t="s">
        <v>1536</v>
      </c>
      <c r="J459" s="151" t="s">
        <v>4080</v>
      </c>
    </row>
    <row r="460" customFormat="false" ht="13.5" hidden="false" customHeight="true" outlineLevel="2" collapsed="false">
      <c r="A460" s="151" t="s">
        <v>2359</v>
      </c>
      <c r="B460" s="151" t="s">
        <v>3193</v>
      </c>
      <c r="C460" s="151" t="s">
        <v>405</v>
      </c>
      <c r="D460" s="151" t="s">
        <v>1538</v>
      </c>
      <c r="E460" s="152" t="n">
        <v>40</v>
      </c>
      <c r="F460" s="152" t="n">
        <v>480</v>
      </c>
      <c r="G460" s="151"/>
      <c r="H460" s="151" t="s">
        <v>193</v>
      </c>
      <c r="I460" s="151" t="s">
        <v>1536</v>
      </c>
      <c r="J460" s="151" t="s">
        <v>4080</v>
      </c>
    </row>
    <row r="461" customFormat="false" ht="13.5" hidden="false" customHeight="true" outlineLevel="2" collapsed="false">
      <c r="A461" s="151" t="s">
        <v>2359</v>
      </c>
      <c r="B461" s="151" t="s">
        <v>3193</v>
      </c>
      <c r="C461" s="151" t="s">
        <v>59</v>
      </c>
      <c r="D461" s="151" t="s">
        <v>1541</v>
      </c>
      <c r="E461" s="152" t="n">
        <v>475</v>
      </c>
      <c r="F461" s="152" t="n">
        <v>5700</v>
      </c>
      <c r="G461" s="151"/>
      <c r="H461" s="151" t="s">
        <v>193</v>
      </c>
      <c r="I461" s="151" t="s">
        <v>1536</v>
      </c>
      <c r="J461" s="151" t="s">
        <v>4080</v>
      </c>
    </row>
    <row r="462" customFormat="false" ht="13.5" hidden="false" customHeight="true" outlineLevel="2" collapsed="false">
      <c r="A462" s="151" t="s">
        <v>2359</v>
      </c>
      <c r="B462" s="151" t="s">
        <v>3193</v>
      </c>
      <c r="C462" s="151" t="s">
        <v>59</v>
      </c>
      <c r="D462" s="151" t="s">
        <v>1539</v>
      </c>
      <c r="E462" s="152" t="n">
        <v>225</v>
      </c>
      <c r="F462" s="152" t="n">
        <v>2700</v>
      </c>
      <c r="G462" s="151"/>
      <c r="H462" s="151" t="s">
        <v>193</v>
      </c>
      <c r="I462" s="151" t="s">
        <v>1536</v>
      </c>
      <c r="J462" s="151" t="s">
        <v>4080</v>
      </c>
    </row>
    <row r="463" customFormat="false" ht="13.5" hidden="false" customHeight="true" outlineLevel="2" collapsed="false">
      <c r="A463" s="151" t="s">
        <v>2359</v>
      </c>
      <c r="B463" s="151" t="s">
        <v>3193</v>
      </c>
      <c r="C463" s="151" t="s">
        <v>410</v>
      </c>
      <c r="D463" s="151" t="s">
        <v>1540</v>
      </c>
      <c r="E463" s="152" t="n">
        <v>50</v>
      </c>
      <c r="F463" s="152" t="n">
        <v>600</v>
      </c>
      <c r="G463" s="151"/>
      <c r="H463" s="151" t="s">
        <v>193</v>
      </c>
      <c r="I463" s="151" t="s">
        <v>1536</v>
      </c>
      <c r="J463" s="151" t="s">
        <v>4080</v>
      </c>
    </row>
    <row r="464" customFormat="false" ht="13.5" hidden="false" customHeight="true" outlineLevel="2" collapsed="false">
      <c r="A464" s="151" t="s">
        <v>2359</v>
      </c>
      <c r="B464" s="151" t="s">
        <v>3193</v>
      </c>
      <c r="C464" s="151" t="s">
        <v>59</v>
      </c>
      <c r="D464" s="151" t="s">
        <v>1537</v>
      </c>
      <c r="E464" s="152" t="n">
        <v>225</v>
      </c>
      <c r="F464" s="152" t="n">
        <v>2700</v>
      </c>
      <c r="G464" s="151"/>
      <c r="H464" s="151" t="s">
        <v>193</v>
      </c>
      <c r="I464" s="151" t="s">
        <v>1536</v>
      </c>
      <c r="J464" s="151" t="s">
        <v>4080</v>
      </c>
    </row>
    <row r="465" customFormat="false" ht="13.5" hidden="false" customHeight="true" outlineLevel="1" collapsed="false">
      <c r="A465" s="151"/>
      <c r="B465" s="151"/>
      <c r="C465" s="151"/>
      <c r="D465" s="151"/>
      <c r="E465" s="152"/>
      <c r="F465" s="152" t="n">
        <f aca="false">SUBTOTAL(9,F458:F464)</f>
        <v>14664</v>
      </c>
      <c r="G465" s="151"/>
      <c r="H465" s="154" t="s">
        <v>2176</v>
      </c>
      <c r="I465" s="151"/>
      <c r="J465" s="151"/>
      <c r="K465" s="146" t="n">
        <f aca="false">SUBTOTAL(9,K458:K464)</f>
        <v>0</v>
      </c>
    </row>
    <row r="466" customFormat="false" ht="13.5" hidden="false" customHeight="true" outlineLevel="2" collapsed="false">
      <c r="A466" s="151" t="s">
        <v>2359</v>
      </c>
      <c r="B466" s="151" t="s">
        <v>3519</v>
      </c>
      <c r="C466" s="151" t="s">
        <v>48</v>
      </c>
      <c r="D466" s="151" t="s">
        <v>1534</v>
      </c>
      <c r="E466" s="152" t="n">
        <v>405.96</v>
      </c>
      <c r="F466" s="152" t="n">
        <v>4871.52</v>
      </c>
      <c r="G466" s="151"/>
      <c r="H466" s="151" t="s">
        <v>196</v>
      </c>
      <c r="I466" s="151" t="s">
        <v>1533</v>
      </c>
      <c r="J466" s="151" t="s">
        <v>4085</v>
      </c>
    </row>
    <row r="467" customFormat="false" ht="13.5" hidden="false" customHeight="true" outlineLevel="2" collapsed="false">
      <c r="A467" s="151" t="s">
        <v>2359</v>
      </c>
      <c r="B467" s="151" t="s">
        <v>3519</v>
      </c>
      <c r="C467" s="151" t="s">
        <v>59</v>
      </c>
      <c r="D467" s="151" t="s">
        <v>1534</v>
      </c>
      <c r="E467" s="152" t="n">
        <v>225</v>
      </c>
      <c r="F467" s="152" t="n">
        <v>2700</v>
      </c>
      <c r="G467" s="151"/>
      <c r="H467" s="151" t="s">
        <v>196</v>
      </c>
      <c r="I467" s="151" t="s">
        <v>1533</v>
      </c>
      <c r="J467" s="151" t="s">
        <v>4085</v>
      </c>
    </row>
    <row r="468" customFormat="false" ht="13.5" hidden="false" customHeight="true" outlineLevel="2" collapsed="false">
      <c r="A468" s="151" t="s">
        <v>2359</v>
      </c>
      <c r="B468" s="151" t="s">
        <v>3519</v>
      </c>
      <c r="C468" s="151" t="s">
        <v>24</v>
      </c>
      <c r="D468" s="151" t="s">
        <v>1534</v>
      </c>
      <c r="E468" s="152" t="n">
        <v>539.45</v>
      </c>
      <c r="F468" s="152" t="n">
        <v>6473.4</v>
      </c>
      <c r="G468" s="151"/>
      <c r="H468" s="151" t="s">
        <v>196</v>
      </c>
      <c r="I468" s="151" t="s">
        <v>1533</v>
      </c>
      <c r="J468" s="151" t="s">
        <v>4085</v>
      </c>
    </row>
    <row r="469" customFormat="false" ht="13.5" hidden="false" customHeight="true" outlineLevel="1" collapsed="false">
      <c r="A469" s="151"/>
      <c r="B469" s="151"/>
      <c r="C469" s="151"/>
      <c r="D469" s="151"/>
      <c r="E469" s="152"/>
      <c r="F469" s="152" t="n">
        <f aca="false">SUBTOTAL(9,F466:F468)</f>
        <v>14044.92</v>
      </c>
      <c r="G469" s="151"/>
      <c r="H469" s="154" t="s">
        <v>2129</v>
      </c>
      <c r="I469" s="151"/>
      <c r="J469" s="151"/>
      <c r="K469" s="146" t="n">
        <f aca="false">SUBTOTAL(9,K466:K468)</f>
        <v>0</v>
      </c>
    </row>
    <row r="470" customFormat="false" ht="13.5" hidden="false" customHeight="true" outlineLevel="2" collapsed="false">
      <c r="A470" s="151" t="s">
        <v>2359</v>
      </c>
      <c r="B470" s="151" t="s">
        <v>3725</v>
      </c>
      <c r="C470" s="151" t="s">
        <v>54</v>
      </c>
      <c r="D470" s="151" t="s">
        <v>1531</v>
      </c>
      <c r="E470" s="152" t="n">
        <v>1308.44</v>
      </c>
      <c r="F470" s="152" t="n">
        <v>15701.28</v>
      </c>
      <c r="G470" s="151"/>
      <c r="H470" s="151" t="s">
        <v>125</v>
      </c>
      <c r="I470" s="151" t="s">
        <v>1530</v>
      </c>
      <c r="J470" s="151" t="s">
        <v>4080</v>
      </c>
    </row>
    <row r="471" customFormat="false" ht="13.5" hidden="false" customHeight="true" outlineLevel="2" collapsed="false">
      <c r="A471" s="151" t="s">
        <v>2359</v>
      </c>
      <c r="B471" s="151" t="s">
        <v>3725</v>
      </c>
      <c r="C471" s="151" t="s">
        <v>20</v>
      </c>
      <c r="D471" s="151" t="s">
        <v>1531</v>
      </c>
      <c r="E471" s="152" t="n">
        <v>1450.37</v>
      </c>
      <c r="F471" s="152" t="n">
        <v>17404.44</v>
      </c>
      <c r="G471" s="151"/>
      <c r="H471" s="151" t="s">
        <v>125</v>
      </c>
      <c r="I471" s="151" t="s">
        <v>1530</v>
      </c>
      <c r="J471" s="151" t="s">
        <v>4080</v>
      </c>
    </row>
    <row r="472" customFormat="false" ht="13.5" hidden="false" customHeight="true" outlineLevel="1" collapsed="false">
      <c r="A472" s="151"/>
      <c r="B472" s="151"/>
      <c r="C472" s="151"/>
      <c r="D472" s="151"/>
      <c r="E472" s="152"/>
      <c r="F472" s="152" t="n">
        <f aca="false">SUBTOTAL(9,F470:F471)</f>
        <v>33105.72</v>
      </c>
      <c r="G472" s="151"/>
      <c r="H472" s="154" t="s">
        <v>2136</v>
      </c>
      <c r="I472" s="151"/>
      <c r="J472" s="151"/>
      <c r="K472" s="146" t="n">
        <f aca="false">SUBTOTAL(9,K470:K471)</f>
        <v>0</v>
      </c>
    </row>
    <row r="473" customFormat="false" ht="13.5" hidden="false" customHeight="true" outlineLevel="2" collapsed="false">
      <c r="A473" s="151" t="s">
        <v>2359</v>
      </c>
      <c r="B473" s="151" t="s">
        <v>3686</v>
      </c>
      <c r="C473" s="151" t="s">
        <v>405</v>
      </c>
      <c r="D473" s="151" t="s">
        <v>1528</v>
      </c>
      <c r="E473" s="152" t="n">
        <v>40</v>
      </c>
      <c r="F473" s="152" t="n">
        <v>480</v>
      </c>
      <c r="G473" s="151"/>
      <c r="H473" s="151" t="s">
        <v>377</v>
      </c>
      <c r="I473" s="151" t="s">
        <v>1527</v>
      </c>
      <c r="J473" s="151" t="s">
        <v>4086</v>
      </c>
    </row>
    <row r="474" customFormat="false" ht="13.5" hidden="false" customHeight="true" outlineLevel="1" collapsed="false">
      <c r="A474" s="151"/>
      <c r="B474" s="151"/>
      <c r="C474" s="151"/>
      <c r="D474" s="151"/>
      <c r="E474" s="152"/>
      <c r="F474" s="152" t="n">
        <f aca="false">SUBTOTAL(9,F473)</f>
        <v>480</v>
      </c>
      <c r="G474" s="151"/>
      <c r="H474" s="154" t="s">
        <v>2115</v>
      </c>
      <c r="I474" s="151"/>
      <c r="J474" s="151"/>
      <c r="K474" s="146" t="n">
        <f aca="false">SUBTOTAL(9,K473)</f>
        <v>0</v>
      </c>
    </row>
    <row r="475" customFormat="false" ht="13.5" hidden="false" customHeight="true" outlineLevel="2" collapsed="false">
      <c r="A475" s="151" t="s">
        <v>2359</v>
      </c>
      <c r="B475" s="151" t="s">
        <v>3971</v>
      </c>
      <c r="C475" s="151" t="s">
        <v>54</v>
      </c>
      <c r="D475" s="151" t="s">
        <v>1525</v>
      </c>
      <c r="E475" s="152" t="n">
        <v>105</v>
      </c>
      <c r="F475" s="152" t="n">
        <v>1260</v>
      </c>
      <c r="G475" s="151"/>
      <c r="H475" s="151" t="s">
        <v>315</v>
      </c>
      <c r="I475" s="151" t="s">
        <v>1524</v>
      </c>
      <c r="J475" s="151" t="s">
        <v>4080</v>
      </c>
    </row>
    <row r="476" customFormat="false" ht="13.5" hidden="false" customHeight="true" outlineLevel="1" collapsed="false">
      <c r="A476" s="151"/>
      <c r="B476" s="151"/>
      <c r="C476" s="151"/>
      <c r="D476" s="151"/>
      <c r="E476" s="152"/>
      <c r="F476" s="152" t="n">
        <f aca="false">SUBTOTAL(9,F475)</f>
        <v>1260</v>
      </c>
      <c r="G476" s="151"/>
      <c r="H476" s="154" t="s">
        <v>1976</v>
      </c>
      <c r="I476" s="151"/>
      <c r="J476" s="151"/>
      <c r="K476" s="146" t="n">
        <f aca="false">SUBTOTAL(9,K475)</f>
        <v>0</v>
      </c>
    </row>
    <row r="477" customFormat="false" ht="13.5" hidden="false" customHeight="true" outlineLevel="2" collapsed="false">
      <c r="A477" s="151" t="s">
        <v>2359</v>
      </c>
      <c r="B477" s="151" t="s">
        <v>2537</v>
      </c>
      <c r="C477" s="151" t="s">
        <v>405</v>
      </c>
      <c r="D477" s="151" t="s">
        <v>1522</v>
      </c>
      <c r="E477" s="152" t="n">
        <v>40</v>
      </c>
      <c r="F477" s="152" t="n">
        <v>480</v>
      </c>
      <c r="G477" s="151"/>
      <c r="H477" s="151" t="s">
        <v>376</v>
      </c>
      <c r="I477" s="151" t="s">
        <v>1521</v>
      </c>
      <c r="J477" s="151" t="s">
        <v>4085</v>
      </c>
    </row>
    <row r="478" customFormat="false" ht="13.5" hidden="false" customHeight="true" outlineLevel="1" collapsed="false">
      <c r="A478" s="151"/>
      <c r="B478" s="151"/>
      <c r="C478" s="151"/>
      <c r="D478" s="151"/>
      <c r="E478" s="152"/>
      <c r="F478" s="152" t="n">
        <f aca="false">SUBTOTAL(9,F477)</f>
        <v>480</v>
      </c>
      <c r="G478" s="151"/>
      <c r="H478" s="154" t="s">
        <v>2025</v>
      </c>
      <c r="I478" s="151"/>
      <c r="J478" s="151"/>
      <c r="K478" s="146" t="n">
        <f aca="false">SUBTOTAL(9,K477)</f>
        <v>0</v>
      </c>
    </row>
    <row r="479" customFormat="false" ht="13.5" hidden="false" customHeight="true" outlineLevel="2" collapsed="false">
      <c r="A479" s="151" t="s">
        <v>2359</v>
      </c>
      <c r="B479" s="151" t="s">
        <v>2855</v>
      </c>
      <c r="C479" s="151" t="s">
        <v>410</v>
      </c>
      <c r="D479" s="151" t="s">
        <v>1518</v>
      </c>
      <c r="E479" s="152" t="n">
        <v>50</v>
      </c>
      <c r="F479" s="152" t="n">
        <v>600</v>
      </c>
      <c r="G479" s="151"/>
      <c r="H479" s="151" t="s">
        <v>205</v>
      </c>
      <c r="I479" s="151" t="s">
        <v>1517</v>
      </c>
      <c r="J479" s="151" t="s">
        <v>4085</v>
      </c>
    </row>
    <row r="480" customFormat="false" ht="13.5" hidden="false" customHeight="true" outlineLevel="2" collapsed="false">
      <c r="A480" s="151" t="s">
        <v>2359</v>
      </c>
      <c r="B480" s="151" t="s">
        <v>2855</v>
      </c>
      <c r="C480" s="151" t="s">
        <v>54</v>
      </c>
      <c r="D480" s="151" t="s">
        <v>1519</v>
      </c>
      <c r="E480" s="152" t="n">
        <v>894.19</v>
      </c>
      <c r="F480" s="152" t="n">
        <v>10730.28</v>
      </c>
      <c r="G480" s="151"/>
      <c r="H480" s="151" t="s">
        <v>205</v>
      </c>
      <c r="I480" s="151" t="s">
        <v>1517</v>
      </c>
      <c r="J480" s="151" t="s">
        <v>4085</v>
      </c>
    </row>
    <row r="481" customFormat="false" ht="13.5" hidden="false" customHeight="true" outlineLevel="1" collapsed="false">
      <c r="A481" s="151"/>
      <c r="B481" s="151"/>
      <c r="C481" s="151"/>
      <c r="D481" s="151"/>
      <c r="E481" s="152"/>
      <c r="F481" s="152" t="n">
        <f aca="false">SUBTOTAL(9,F479:F480)</f>
        <v>11330.28</v>
      </c>
      <c r="G481" s="151"/>
      <c r="H481" s="154" t="s">
        <v>2282</v>
      </c>
      <c r="I481" s="151"/>
      <c r="J481" s="151"/>
      <c r="K481" s="146" t="n">
        <f aca="false">SUBTOTAL(9,K479:K480)</f>
        <v>0</v>
      </c>
    </row>
    <row r="482" customFormat="false" ht="13.5" hidden="false" customHeight="true" outlineLevel="2" collapsed="false">
      <c r="A482" s="151" t="s">
        <v>2359</v>
      </c>
      <c r="B482" s="151" t="s">
        <v>3066</v>
      </c>
      <c r="C482" s="151" t="s">
        <v>48</v>
      </c>
      <c r="D482" s="151" t="s">
        <v>1515</v>
      </c>
      <c r="E482" s="152" t="n">
        <v>697.13</v>
      </c>
      <c r="F482" s="152" t="n">
        <v>8365.56</v>
      </c>
      <c r="G482" s="151"/>
      <c r="H482" s="151" t="s">
        <v>223</v>
      </c>
      <c r="I482" s="151" t="s">
        <v>1514</v>
      </c>
      <c r="J482" s="151" t="s">
        <v>4080</v>
      </c>
    </row>
    <row r="483" customFormat="false" ht="13.5" hidden="false" customHeight="true" outlineLevel="1" collapsed="false">
      <c r="A483" s="151"/>
      <c r="B483" s="151"/>
      <c r="C483" s="151"/>
      <c r="D483" s="151"/>
      <c r="E483" s="152"/>
      <c r="F483" s="152" t="n">
        <f aca="false">SUBTOTAL(9,F482)</f>
        <v>8365.56</v>
      </c>
      <c r="G483" s="151"/>
      <c r="H483" s="154" t="s">
        <v>2190</v>
      </c>
      <c r="I483" s="151"/>
      <c r="J483" s="151"/>
      <c r="K483" s="146" t="n">
        <f aca="false">SUBTOTAL(9,K482)</f>
        <v>0</v>
      </c>
    </row>
    <row r="484" customFormat="false" ht="13.5" hidden="false" customHeight="true" outlineLevel="2" collapsed="false">
      <c r="A484" s="151" t="s">
        <v>2359</v>
      </c>
      <c r="B484" s="151" t="s">
        <v>3108</v>
      </c>
      <c r="C484" s="151" t="s">
        <v>405</v>
      </c>
      <c r="D484" s="151" t="s">
        <v>1512</v>
      </c>
      <c r="E484" s="152" t="n">
        <v>40</v>
      </c>
      <c r="F484" s="152" t="n">
        <v>480</v>
      </c>
      <c r="G484" s="151"/>
      <c r="H484" s="151" t="s">
        <v>375</v>
      </c>
      <c r="I484" s="151" t="s">
        <v>1511</v>
      </c>
      <c r="J484" s="151" t="s">
        <v>4080</v>
      </c>
    </row>
    <row r="485" customFormat="false" ht="13.5" hidden="false" customHeight="true" outlineLevel="1" collapsed="false">
      <c r="A485" s="151"/>
      <c r="B485" s="151"/>
      <c r="C485" s="151"/>
      <c r="D485" s="151"/>
      <c r="E485" s="152"/>
      <c r="F485" s="152" t="n">
        <f aca="false">SUBTOTAL(9,F484)</f>
        <v>480</v>
      </c>
      <c r="G485" s="151"/>
      <c r="H485" s="154" t="s">
        <v>2044</v>
      </c>
      <c r="I485" s="151"/>
      <c r="J485" s="151"/>
      <c r="K485" s="146" t="n">
        <f aca="false">SUBTOTAL(9,K484)</f>
        <v>0</v>
      </c>
    </row>
    <row r="486" customFormat="false" ht="13.5" hidden="false" customHeight="true" outlineLevel="2" collapsed="false">
      <c r="A486" s="151" t="s">
        <v>2359</v>
      </c>
      <c r="B486" s="151" t="s">
        <v>2724</v>
      </c>
      <c r="C486" s="151" t="s">
        <v>405</v>
      </c>
      <c r="D486" s="151" t="s">
        <v>1509</v>
      </c>
      <c r="E486" s="152" t="n">
        <v>40</v>
      </c>
      <c r="F486" s="152" t="n">
        <v>480</v>
      </c>
      <c r="G486" s="151"/>
      <c r="H486" s="151" t="s">
        <v>248</v>
      </c>
      <c r="I486" s="151" t="s">
        <v>1507</v>
      </c>
      <c r="J486" s="151" t="s">
        <v>4085</v>
      </c>
    </row>
    <row r="487" customFormat="false" ht="13.5" hidden="false" customHeight="true" outlineLevel="2" collapsed="false">
      <c r="A487" s="151" t="s">
        <v>2359</v>
      </c>
      <c r="B487" s="151" t="s">
        <v>2724</v>
      </c>
      <c r="C487" s="151" t="s">
        <v>48</v>
      </c>
      <c r="D487" s="151" t="s">
        <v>1508</v>
      </c>
      <c r="E487" s="152" t="n">
        <v>405.96</v>
      </c>
      <c r="F487" s="152" t="n">
        <v>4871.52</v>
      </c>
      <c r="G487" s="151"/>
      <c r="H487" s="151" t="s">
        <v>248</v>
      </c>
      <c r="I487" s="151" t="s">
        <v>1507</v>
      </c>
      <c r="J487" s="151" t="s">
        <v>4085</v>
      </c>
    </row>
    <row r="488" customFormat="false" ht="13.5" hidden="false" customHeight="true" outlineLevel="1" collapsed="false">
      <c r="A488" s="151"/>
      <c r="B488" s="151"/>
      <c r="C488" s="151"/>
      <c r="D488" s="151"/>
      <c r="E488" s="152"/>
      <c r="F488" s="152" t="n">
        <f aca="false">SUBTOTAL(9,F486:F487)</f>
        <v>5351.52</v>
      </c>
      <c r="G488" s="151"/>
      <c r="H488" s="154" t="s">
        <v>1978</v>
      </c>
      <c r="I488" s="151"/>
      <c r="J488" s="151"/>
      <c r="K488" s="146" t="n">
        <f aca="false">SUBTOTAL(9,K486:K487)</f>
        <v>0</v>
      </c>
    </row>
    <row r="489" customFormat="false" ht="13.5" hidden="false" customHeight="true" outlineLevel="2" collapsed="false">
      <c r="A489" s="151" t="s">
        <v>2359</v>
      </c>
      <c r="B489" s="151" t="s">
        <v>3168</v>
      </c>
      <c r="C489" s="151" t="s">
        <v>405</v>
      </c>
      <c r="D489" s="151" t="s">
        <v>1505</v>
      </c>
      <c r="E489" s="152" t="n">
        <v>40</v>
      </c>
      <c r="F489" s="152" t="n">
        <v>480</v>
      </c>
      <c r="G489" s="151"/>
      <c r="H489" s="151" t="s">
        <v>374</v>
      </c>
      <c r="I489" s="151" t="s">
        <v>1504</v>
      </c>
      <c r="J489" s="151" t="s">
        <v>4085</v>
      </c>
    </row>
    <row r="490" customFormat="false" ht="13.5" hidden="false" customHeight="true" outlineLevel="1" collapsed="false">
      <c r="A490" s="151"/>
      <c r="B490" s="151"/>
      <c r="C490" s="151"/>
      <c r="D490" s="151"/>
      <c r="E490" s="152"/>
      <c r="F490" s="152" t="n">
        <f aca="false">SUBTOTAL(9,F489)</f>
        <v>480</v>
      </c>
      <c r="G490" s="151"/>
      <c r="H490" s="154" t="s">
        <v>2080</v>
      </c>
      <c r="I490" s="151"/>
      <c r="J490" s="151"/>
      <c r="K490" s="146" t="n">
        <f aca="false">SUBTOTAL(9,K489)</f>
        <v>0</v>
      </c>
    </row>
    <row r="491" customFormat="false" ht="13.5" hidden="false" customHeight="true" outlineLevel="2" collapsed="false">
      <c r="A491" s="151" t="s">
        <v>3546</v>
      </c>
      <c r="B491" s="151" t="s">
        <v>3547</v>
      </c>
      <c r="C491" s="151" t="s">
        <v>48</v>
      </c>
      <c r="D491" s="151" t="s">
        <v>1502</v>
      </c>
      <c r="E491" s="152" t="n">
        <v>405.96</v>
      </c>
      <c r="F491" s="152" t="n">
        <v>4871.52</v>
      </c>
      <c r="G491" s="151"/>
      <c r="H491" s="151" t="s">
        <v>261</v>
      </c>
      <c r="I491" s="151" t="s">
        <v>1501</v>
      </c>
      <c r="J491" s="151" t="s">
        <v>4087</v>
      </c>
    </row>
    <row r="492" customFormat="false" ht="13.5" hidden="false" customHeight="true" outlineLevel="1" collapsed="false">
      <c r="A492" s="151"/>
      <c r="B492" s="151"/>
      <c r="C492" s="151"/>
      <c r="D492" s="151"/>
      <c r="E492" s="152"/>
      <c r="F492" s="152" t="n">
        <f aca="false">SUBTOTAL(9,F491)</f>
        <v>4871.52</v>
      </c>
      <c r="G492" s="151"/>
      <c r="H492" s="154" t="s">
        <v>2186</v>
      </c>
      <c r="I492" s="151"/>
      <c r="J492" s="151"/>
      <c r="K492" s="146" t="n">
        <f aca="false">SUBTOTAL(9,K491)</f>
        <v>0</v>
      </c>
    </row>
    <row r="493" customFormat="false" ht="13.5" hidden="false" customHeight="true" outlineLevel="2" collapsed="false">
      <c r="A493" s="151" t="s">
        <v>4088</v>
      </c>
      <c r="B493" s="151" t="s">
        <v>2928</v>
      </c>
      <c r="C493" s="151" t="s">
        <v>20</v>
      </c>
      <c r="D493" s="151" t="s">
        <v>1496</v>
      </c>
      <c r="E493" s="152" t="n">
        <v>1502.7</v>
      </c>
      <c r="F493" s="152" t="n">
        <v>18032.4</v>
      </c>
      <c r="G493" s="151"/>
      <c r="H493" s="151" t="s">
        <v>109</v>
      </c>
      <c r="I493" s="151" t="s">
        <v>1495</v>
      </c>
      <c r="J493" s="151" t="s">
        <v>4089</v>
      </c>
    </row>
    <row r="494" customFormat="false" ht="13.5" hidden="false" customHeight="true" outlineLevel="2" collapsed="false">
      <c r="A494" s="151" t="s">
        <v>4088</v>
      </c>
      <c r="B494" s="151" t="s">
        <v>2928</v>
      </c>
      <c r="C494" s="151" t="s">
        <v>54</v>
      </c>
      <c r="D494" s="151" t="s">
        <v>1499</v>
      </c>
      <c r="E494" s="152" t="n">
        <v>284.19</v>
      </c>
      <c r="F494" s="152" t="n">
        <v>3410.28</v>
      </c>
      <c r="G494" s="151"/>
      <c r="H494" s="151" t="s">
        <v>109</v>
      </c>
      <c r="I494" s="151" t="s">
        <v>1495</v>
      </c>
      <c r="J494" s="151" t="s">
        <v>4089</v>
      </c>
    </row>
    <row r="495" customFormat="false" ht="13.5" hidden="false" customHeight="true" outlineLevel="2" collapsed="false">
      <c r="A495" s="151" t="s">
        <v>4088</v>
      </c>
      <c r="B495" s="151" t="s">
        <v>2928</v>
      </c>
      <c r="C495" s="151" t="s">
        <v>48</v>
      </c>
      <c r="D495" s="151" t="s">
        <v>1498</v>
      </c>
      <c r="E495" s="152" t="n">
        <v>405.96</v>
      </c>
      <c r="F495" s="152" t="n">
        <v>4871.52</v>
      </c>
      <c r="G495" s="151"/>
      <c r="H495" s="151" t="s">
        <v>109</v>
      </c>
      <c r="I495" s="151" t="s">
        <v>1495</v>
      </c>
      <c r="J495" s="151" t="s">
        <v>4089</v>
      </c>
    </row>
    <row r="496" customFormat="false" ht="13.5" hidden="false" customHeight="true" outlineLevel="2" collapsed="false">
      <c r="A496" s="151" t="s">
        <v>4088</v>
      </c>
      <c r="B496" s="151" t="s">
        <v>2928</v>
      </c>
      <c r="C496" s="151" t="s">
        <v>48</v>
      </c>
      <c r="D496" s="151" t="s">
        <v>1497</v>
      </c>
      <c r="E496" s="152" t="n">
        <v>1687.8</v>
      </c>
      <c r="F496" s="152" t="n">
        <v>20253.6</v>
      </c>
      <c r="G496" s="151"/>
      <c r="H496" s="151" t="s">
        <v>109</v>
      </c>
      <c r="I496" s="151" t="s">
        <v>1495</v>
      </c>
      <c r="J496" s="151" t="s">
        <v>4089</v>
      </c>
    </row>
    <row r="497" customFormat="false" ht="13.5" hidden="false" customHeight="true" outlineLevel="1" collapsed="false">
      <c r="A497" s="151"/>
      <c r="B497" s="151"/>
      <c r="C497" s="151"/>
      <c r="D497" s="151"/>
      <c r="E497" s="152"/>
      <c r="F497" s="152" t="n">
        <f aca="false">SUBTOTAL(9,F493:F496)</f>
        <v>46567.8</v>
      </c>
      <c r="G497" s="151"/>
      <c r="H497" s="154" t="s">
        <v>2271</v>
      </c>
      <c r="I497" s="151"/>
      <c r="J497" s="151"/>
      <c r="K497" s="146" t="n">
        <f aca="false">SUBTOTAL(9,K493:K496)</f>
        <v>0</v>
      </c>
    </row>
    <row r="498" customFormat="false" ht="13.5" hidden="false" customHeight="true" outlineLevel="2" collapsed="false">
      <c r="A498" s="151" t="s">
        <v>4088</v>
      </c>
      <c r="B498" s="151" t="s">
        <v>3006</v>
      </c>
      <c r="C498" s="151" t="s">
        <v>20</v>
      </c>
      <c r="D498" s="151" t="s">
        <v>1493</v>
      </c>
      <c r="E498" s="152" t="n">
        <v>1942.69</v>
      </c>
      <c r="F498" s="152" t="n">
        <v>23312.28</v>
      </c>
      <c r="G498" s="151"/>
      <c r="H498" s="151" t="s">
        <v>144</v>
      </c>
      <c r="I498" s="151" t="s">
        <v>1492</v>
      </c>
      <c r="J498" s="151" t="s">
        <v>4089</v>
      </c>
    </row>
    <row r="499" customFormat="false" ht="13.5" hidden="false" customHeight="true" outlineLevel="1" collapsed="false">
      <c r="A499" s="151"/>
      <c r="B499" s="151"/>
      <c r="C499" s="151"/>
      <c r="D499" s="151"/>
      <c r="E499" s="152"/>
      <c r="F499" s="152" t="n">
        <f aca="false">SUBTOTAL(9,F498)</f>
        <v>23312.28</v>
      </c>
      <c r="G499" s="151"/>
      <c r="H499" s="154" t="s">
        <v>1968</v>
      </c>
      <c r="I499" s="151"/>
      <c r="J499" s="151"/>
      <c r="K499" s="146" t="n">
        <f aca="false">SUBTOTAL(9,K498)</f>
        <v>0</v>
      </c>
    </row>
    <row r="500" customFormat="false" ht="13.5" hidden="false" customHeight="true" outlineLevel="2" collapsed="false">
      <c r="A500" s="151" t="s">
        <v>4088</v>
      </c>
      <c r="B500" s="151" t="s">
        <v>2504</v>
      </c>
      <c r="C500" s="151" t="s">
        <v>405</v>
      </c>
      <c r="D500" s="151" t="s">
        <v>1489</v>
      </c>
      <c r="E500" s="152" t="n">
        <v>40</v>
      </c>
      <c r="F500" s="152" t="n">
        <v>480</v>
      </c>
      <c r="G500" s="151"/>
      <c r="H500" s="151" t="s">
        <v>329</v>
      </c>
      <c r="I500" s="151" t="s">
        <v>1488</v>
      </c>
      <c r="J500" s="151" t="s">
        <v>4090</v>
      </c>
    </row>
    <row r="501" customFormat="false" ht="13.5" hidden="false" customHeight="true" outlineLevel="2" collapsed="false">
      <c r="A501" s="151" t="s">
        <v>4088</v>
      </c>
      <c r="B501" s="151" t="s">
        <v>2504</v>
      </c>
      <c r="C501" s="151" t="s">
        <v>405</v>
      </c>
      <c r="D501" s="151" t="s">
        <v>1490</v>
      </c>
      <c r="E501" s="152" t="n">
        <v>40</v>
      </c>
      <c r="F501" s="152" t="n">
        <v>480</v>
      </c>
      <c r="G501" s="151"/>
      <c r="H501" s="151" t="s">
        <v>329</v>
      </c>
      <c r="I501" s="151" t="s">
        <v>1488</v>
      </c>
      <c r="J501" s="151" t="s">
        <v>4090</v>
      </c>
    </row>
    <row r="502" customFormat="false" ht="13.5" hidden="false" customHeight="true" outlineLevel="1" collapsed="false">
      <c r="A502" s="151"/>
      <c r="B502" s="151"/>
      <c r="C502" s="151"/>
      <c r="D502" s="151"/>
      <c r="E502" s="152"/>
      <c r="F502" s="152" t="n">
        <f aca="false">SUBTOTAL(9,F500:F501)</f>
        <v>960</v>
      </c>
      <c r="G502" s="151"/>
      <c r="H502" s="154" t="s">
        <v>2235</v>
      </c>
      <c r="I502" s="151"/>
      <c r="J502" s="151"/>
      <c r="K502" s="146" t="n">
        <f aca="false">SUBTOTAL(9,K500:K501)</f>
        <v>0</v>
      </c>
    </row>
    <row r="503" customFormat="false" ht="13.5" hidden="false" customHeight="true" outlineLevel="2" collapsed="false">
      <c r="A503" s="151" t="s">
        <v>4088</v>
      </c>
      <c r="B503" s="151" t="s">
        <v>3353</v>
      </c>
      <c r="C503" s="151" t="s">
        <v>20</v>
      </c>
      <c r="D503" s="151" t="s">
        <v>1486</v>
      </c>
      <c r="E503" s="152" t="n">
        <v>1450.37</v>
      </c>
      <c r="F503" s="152" t="n">
        <v>17404.44</v>
      </c>
      <c r="G503" s="151"/>
      <c r="H503" s="151" t="s">
        <v>184</v>
      </c>
      <c r="I503" s="151" t="s">
        <v>1485</v>
      </c>
      <c r="J503" s="151" t="s">
        <v>4089</v>
      </c>
    </row>
    <row r="504" customFormat="false" ht="13.5" hidden="false" customHeight="true" outlineLevel="1" collapsed="false">
      <c r="A504" s="151"/>
      <c r="B504" s="151"/>
      <c r="C504" s="151"/>
      <c r="D504" s="151"/>
      <c r="E504" s="152"/>
      <c r="F504" s="152" t="n">
        <f aca="false">SUBTOTAL(9,F503)</f>
        <v>17404.44</v>
      </c>
      <c r="G504" s="151"/>
      <c r="H504" s="154" t="s">
        <v>2179</v>
      </c>
      <c r="I504" s="151"/>
      <c r="J504" s="151"/>
      <c r="K504" s="146" t="n">
        <f aca="false">SUBTOTAL(9,K503)</f>
        <v>0</v>
      </c>
    </row>
    <row r="505" customFormat="false" ht="13.5" hidden="false" customHeight="true" outlineLevel="2" collapsed="false">
      <c r="A505" s="151" t="s">
        <v>4088</v>
      </c>
      <c r="B505" s="151" t="s">
        <v>2969</v>
      </c>
      <c r="C505" s="151" t="s">
        <v>20</v>
      </c>
      <c r="D505" s="151" t="s">
        <v>1483</v>
      </c>
      <c r="E505" s="152" t="n">
        <v>59.36</v>
      </c>
      <c r="F505" s="152" t="n">
        <v>712.32</v>
      </c>
      <c r="G505" s="151"/>
      <c r="H505" s="151" t="s">
        <v>143</v>
      </c>
      <c r="I505" s="151" t="s">
        <v>1479</v>
      </c>
      <c r="J505" s="151" t="s">
        <v>4090</v>
      </c>
    </row>
    <row r="506" customFormat="false" ht="13.5" hidden="false" customHeight="true" outlineLevel="2" collapsed="false">
      <c r="A506" s="151" t="s">
        <v>4088</v>
      </c>
      <c r="B506" s="151" t="s">
        <v>2969</v>
      </c>
      <c r="C506" s="151" t="s">
        <v>405</v>
      </c>
      <c r="D506" s="151" t="s">
        <v>1480</v>
      </c>
      <c r="E506" s="152" t="n">
        <v>40</v>
      </c>
      <c r="F506" s="152" t="n">
        <v>480</v>
      </c>
      <c r="G506" s="151"/>
      <c r="H506" s="151" t="s">
        <v>143</v>
      </c>
      <c r="I506" s="151" t="s">
        <v>1479</v>
      </c>
      <c r="J506" s="151" t="s">
        <v>4090</v>
      </c>
    </row>
    <row r="507" customFormat="false" ht="13.5" hidden="false" customHeight="true" outlineLevel="2" collapsed="false">
      <c r="A507" s="151" t="s">
        <v>4088</v>
      </c>
      <c r="B507" s="151" t="s">
        <v>2969</v>
      </c>
      <c r="C507" s="151" t="s">
        <v>48</v>
      </c>
      <c r="D507" s="151" t="s">
        <v>1481</v>
      </c>
      <c r="E507" s="152" t="n">
        <v>405.96</v>
      </c>
      <c r="F507" s="152" t="n">
        <v>4871.52</v>
      </c>
      <c r="G507" s="151"/>
      <c r="H507" s="151" t="s">
        <v>143</v>
      </c>
      <c r="I507" s="151" t="s">
        <v>1479</v>
      </c>
      <c r="J507" s="151" t="s">
        <v>4090</v>
      </c>
    </row>
    <row r="508" customFormat="false" ht="13.5" hidden="false" customHeight="true" outlineLevel="2" collapsed="false">
      <c r="A508" s="151" t="s">
        <v>4088</v>
      </c>
      <c r="B508" s="151" t="s">
        <v>2969</v>
      </c>
      <c r="C508" s="151" t="s">
        <v>20</v>
      </c>
      <c r="D508" s="151" t="s">
        <v>1482</v>
      </c>
      <c r="E508" s="152" t="n">
        <v>1450.37</v>
      </c>
      <c r="F508" s="152" t="n">
        <v>17404.44</v>
      </c>
      <c r="G508" s="151"/>
      <c r="H508" s="151" t="s">
        <v>143</v>
      </c>
      <c r="I508" s="151" t="s">
        <v>1479</v>
      </c>
      <c r="J508" s="151" t="s">
        <v>4090</v>
      </c>
    </row>
    <row r="509" customFormat="false" ht="13.5" hidden="false" customHeight="true" outlineLevel="1" collapsed="false">
      <c r="A509" s="151"/>
      <c r="B509" s="151"/>
      <c r="C509" s="151"/>
      <c r="D509" s="151"/>
      <c r="E509" s="152"/>
      <c r="F509" s="152" t="n">
        <f aca="false">SUBTOTAL(9,F505:F508)</f>
        <v>23468.28</v>
      </c>
      <c r="G509" s="151"/>
      <c r="H509" s="154" t="s">
        <v>2169</v>
      </c>
      <c r="I509" s="151"/>
      <c r="J509" s="151"/>
      <c r="K509" s="146" t="n">
        <f aca="false">SUBTOTAL(9,K505:K508)</f>
        <v>0</v>
      </c>
    </row>
    <row r="510" customFormat="false" ht="13.5" hidden="false" customHeight="true" outlineLevel="2" collapsed="false">
      <c r="A510" s="151" t="s">
        <v>4091</v>
      </c>
      <c r="B510" s="151" t="s">
        <v>2471</v>
      </c>
      <c r="C510" s="151" t="s">
        <v>54</v>
      </c>
      <c r="D510" s="151" t="s">
        <v>1477</v>
      </c>
      <c r="E510" s="152" t="n">
        <v>620.34</v>
      </c>
      <c r="F510" s="152" t="n">
        <v>7444.08</v>
      </c>
      <c r="G510" s="151"/>
      <c r="H510" s="151" t="s">
        <v>235</v>
      </c>
      <c r="I510" s="151" t="s">
        <v>1476</v>
      </c>
      <c r="J510" s="151" t="s">
        <v>4092</v>
      </c>
    </row>
    <row r="511" customFormat="false" ht="13.5" hidden="false" customHeight="true" outlineLevel="1" collapsed="false">
      <c r="A511" s="151"/>
      <c r="B511" s="151"/>
      <c r="C511" s="151"/>
      <c r="D511" s="151"/>
      <c r="E511" s="152"/>
      <c r="F511" s="152" t="n">
        <f aca="false">SUBTOTAL(9,F510)</f>
        <v>7444.08</v>
      </c>
      <c r="G511" s="151"/>
      <c r="H511" s="154" t="s">
        <v>2225</v>
      </c>
      <c r="I511" s="151"/>
      <c r="J511" s="151"/>
      <c r="K511" s="146" t="n">
        <f aca="false">SUBTOTAL(9,K510)</f>
        <v>0</v>
      </c>
    </row>
    <row r="512" customFormat="false" ht="13.5" hidden="false" customHeight="true" outlineLevel="2" collapsed="false">
      <c r="A512" s="151" t="s">
        <v>4091</v>
      </c>
      <c r="B512" s="151" t="s">
        <v>2586</v>
      </c>
      <c r="C512" s="151" t="s">
        <v>54</v>
      </c>
      <c r="D512" s="151" t="s">
        <v>1474</v>
      </c>
      <c r="E512" s="152" t="n">
        <v>1015.34</v>
      </c>
      <c r="F512" s="152" t="n">
        <v>12184.08</v>
      </c>
      <c r="G512" s="151"/>
      <c r="H512" s="151" t="s">
        <v>198</v>
      </c>
      <c r="I512" s="151" t="s">
        <v>1473</v>
      </c>
      <c r="J512" s="151" t="s">
        <v>4092</v>
      </c>
    </row>
    <row r="513" customFormat="false" ht="13.5" hidden="false" customHeight="true" outlineLevel="1" collapsed="false">
      <c r="A513" s="151"/>
      <c r="B513" s="151"/>
      <c r="C513" s="151"/>
      <c r="D513" s="151"/>
      <c r="E513" s="152"/>
      <c r="F513" s="152" t="n">
        <f aca="false">SUBTOTAL(9,F512)</f>
        <v>12184.08</v>
      </c>
      <c r="G513" s="151"/>
      <c r="H513" s="154" t="s">
        <v>2253</v>
      </c>
      <c r="I513" s="151"/>
      <c r="J513" s="151"/>
      <c r="K513" s="146" t="n">
        <f aca="false">SUBTOTAL(9,K512)</f>
        <v>0</v>
      </c>
    </row>
    <row r="514" customFormat="false" ht="13.5" hidden="false" customHeight="true" outlineLevel="2" collapsed="false">
      <c r="A514" s="151" t="s">
        <v>4091</v>
      </c>
      <c r="B514" s="151" t="s">
        <v>2623</v>
      </c>
      <c r="C514" s="151" t="s">
        <v>54</v>
      </c>
      <c r="D514" s="151" t="s">
        <v>1471</v>
      </c>
      <c r="E514" s="152" t="n">
        <v>620.34</v>
      </c>
      <c r="F514" s="152" t="n">
        <v>7444.08</v>
      </c>
      <c r="G514" s="151"/>
      <c r="H514" s="151" t="s">
        <v>152</v>
      </c>
      <c r="I514" s="151" t="s">
        <v>1468</v>
      </c>
      <c r="J514" s="151" t="s">
        <v>4092</v>
      </c>
    </row>
    <row r="515" customFormat="false" ht="13.5" hidden="false" customHeight="true" outlineLevel="2" collapsed="false">
      <c r="A515" s="151" t="s">
        <v>4091</v>
      </c>
      <c r="B515" s="151" t="s">
        <v>2623</v>
      </c>
      <c r="C515" s="151" t="s">
        <v>54</v>
      </c>
      <c r="D515" s="151" t="s">
        <v>1470</v>
      </c>
      <c r="E515" s="152" t="n">
        <v>620.34</v>
      </c>
      <c r="F515" s="152" t="n">
        <v>7444.08</v>
      </c>
      <c r="G515" s="151"/>
      <c r="H515" s="151" t="s">
        <v>152</v>
      </c>
      <c r="I515" s="151" t="s">
        <v>1468</v>
      </c>
      <c r="J515" s="151" t="s">
        <v>4092</v>
      </c>
    </row>
    <row r="516" customFormat="false" ht="13.5" hidden="false" customHeight="true" outlineLevel="2" collapsed="false">
      <c r="A516" s="151" t="s">
        <v>4072</v>
      </c>
      <c r="B516" s="151" t="s">
        <v>2623</v>
      </c>
      <c r="C516" s="151" t="s">
        <v>54</v>
      </c>
      <c r="D516" s="151" t="s">
        <v>1469</v>
      </c>
      <c r="E516" s="152" t="n">
        <v>620.34</v>
      </c>
      <c r="F516" s="152" t="n">
        <v>7444.08</v>
      </c>
      <c r="G516" s="151"/>
      <c r="H516" s="151" t="s">
        <v>152</v>
      </c>
      <c r="I516" s="151" t="s">
        <v>1468</v>
      </c>
      <c r="J516" s="151" t="s">
        <v>4092</v>
      </c>
    </row>
    <row r="517" customFormat="false" ht="13.5" hidden="false" customHeight="true" outlineLevel="1" collapsed="false">
      <c r="A517" s="151"/>
      <c r="B517" s="151"/>
      <c r="C517" s="151"/>
      <c r="D517" s="151"/>
      <c r="E517" s="152"/>
      <c r="F517" s="152" t="n">
        <f aca="false">SUBTOTAL(9,F514:F516)</f>
        <v>22332.24</v>
      </c>
      <c r="G517" s="151"/>
      <c r="H517" s="154" t="s">
        <v>2254</v>
      </c>
      <c r="I517" s="151"/>
      <c r="J517" s="151"/>
      <c r="K517" s="146" t="n">
        <f aca="false">SUBTOTAL(9,K514:K516)</f>
        <v>0</v>
      </c>
    </row>
    <row r="518" customFormat="false" ht="13.5" hidden="false" customHeight="true" outlineLevel="2" collapsed="false">
      <c r="A518" s="151" t="s">
        <v>4091</v>
      </c>
      <c r="B518" s="151" t="s">
        <v>3097</v>
      </c>
      <c r="C518" s="151" t="s">
        <v>59</v>
      </c>
      <c r="D518" s="151" t="s">
        <v>1466</v>
      </c>
      <c r="E518" s="152" t="n">
        <v>225</v>
      </c>
      <c r="F518" s="152" t="n">
        <v>2700</v>
      </c>
      <c r="G518" s="151"/>
      <c r="H518" s="151" t="s">
        <v>214</v>
      </c>
      <c r="I518" s="151" t="s">
        <v>1465</v>
      </c>
      <c r="J518" s="151" t="s">
        <v>4093</v>
      </c>
    </row>
    <row r="519" customFormat="false" ht="13.5" hidden="false" customHeight="true" outlineLevel="2" collapsed="false">
      <c r="A519" s="151" t="s">
        <v>4091</v>
      </c>
      <c r="B519" s="151" t="s">
        <v>3097</v>
      </c>
      <c r="C519" s="151" t="s">
        <v>54</v>
      </c>
      <c r="D519" s="151" t="s">
        <v>1466</v>
      </c>
      <c r="E519" s="152" t="n">
        <v>620.34</v>
      </c>
      <c r="F519" s="152" t="n">
        <v>7444.08</v>
      </c>
      <c r="G519" s="151"/>
      <c r="H519" s="151" t="s">
        <v>214</v>
      </c>
      <c r="I519" s="151" t="s">
        <v>1465</v>
      </c>
      <c r="J519" s="151" t="s">
        <v>4093</v>
      </c>
    </row>
    <row r="520" customFormat="false" ht="13.5" hidden="false" customHeight="true" outlineLevel="1" collapsed="false">
      <c r="A520" s="151"/>
      <c r="B520" s="151"/>
      <c r="C520" s="151"/>
      <c r="D520" s="151"/>
      <c r="E520" s="152"/>
      <c r="F520" s="152" t="n">
        <f aca="false">SUBTOTAL(9,F518:F519)</f>
        <v>10144.08</v>
      </c>
      <c r="G520" s="151"/>
      <c r="H520" s="154" t="s">
        <v>2270</v>
      </c>
      <c r="I520" s="151"/>
      <c r="J520" s="151"/>
      <c r="K520" s="146" t="n">
        <f aca="false">SUBTOTAL(9,K518:K519)</f>
        <v>0</v>
      </c>
    </row>
    <row r="521" customFormat="false" ht="13.5" hidden="false" customHeight="true" outlineLevel="2" collapsed="false">
      <c r="A521" s="151" t="s">
        <v>4091</v>
      </c>
      <c r="B521" s="151" t="s">
        <v>2394</v>
      </c>
      <c r="C521" s="151" t="s">
        <v>24</v>
      </c>
      <c r="D521" s="151" t="s">
        <v>1463</v>
      </c>
      <c r="E521" s="152" t="n">
        <v>1140</v>
      </c>
      <c r="F521" s="152" t="n">
        <v>13680</v>
      </c>
      <c r="G521" s="151"/>
      <c r="H521" s="151" t="s">
        <v>103</v>
      </c>
      <c r="I521" s="151" t="s">
        <v>1460</v>
      </c>
      <c r="J521" s="151" t="s">
        <v>4092</v>
      </c>
    </row>
    <row r="522" customFormat="false" ht="13.5" hidden="false" customHeight="true" outlineLevel="2" collapsed="false">
      <c r="A522" s="151" t="s">
        <v>4091</v>
      </c>
      <c r="B522" s="151" t="s">
        <v>2394</v>
      </c>
      <c r="C522" s="151" t="s">
        <v>54</v>
      </c>
      <c r="D522" s="151" t="s">
        <v>1462</v>
      </c>
      <c r="E522" s="152" t="n">
        <v>1033.45</v>
      </c>
      <c r="F522" s="152" t="n">
        <v>12401.4</v>
      </c>
      <c r="G522" s="151"/>
      <c r="H522" s="151" t="s">
        <v>103</v>
      </c>
      <c r="I522" s="151" t="s">
        <v>1460</v>
      </c>
      <c r="J522" s="151" t="s">
        <v>4092</v>
      </c>
    </row>
    <row r="523" customFormat="false" ht="13.5" hidden="false" customHeight="true" outlineLevel="2" collapsed="false">
      <c r="A523" s="151" t="s">
        <v>4091</v>
      </c>
      <c r="B523" s="151" t="s">
        <v>2394</v>
      </c>
      <c r="C523" s="151" t="s">
        <v>48</v>
      </c>
      <c r="D523" s="151" t="s">
        <v>1462</v>
      </c>
      <c r="E523" s="152" t="n">
        <v>80.33</v>
      </c>
      <c r="F523" s="152" t="n">
        <v>963.96</v>
      </c>
      <c r="G523" s="151"/>
      <c r="H523" s="151" t="s">
        <v>103</v>
      </c>
      <c r="I523" s="151" t="s">
        <v>1460</v>
      </c>
      <c r="J523" s="151" t="s">
        <v>4092</v>
      </c>
    </row>
    <row r="524" customFormat="false" ht="13.5" hidden="false" customHeight="true" outlineLevel="2" collapsed="false">
      <c r="A524" s="151" t="s">
        <v>4091</v>
      </c>
      <c r="B524" s="151" t="s">
        <v>2394</v>
      </c>
      <c r="C524" s="151" t="s">
        <v>48</v>
      </c>
      <c r="D524" s="151" t="s">
        <v>1463</v>
      </c>
      <c r="E524" s="152" t="n">
        <v>80.33</v>
      </c>
      <c r="F524" s="152" t="n">
        <v>963.96</v>
      </c>
      <c r="G524" s="151"/>
      <c r="H524" s="151" t="s">
        <v>103</v>
      </c>
      <c r="I524" s="151" t="s">
        <v>1460</v>
      </c>
      <c r="J524" s="151" t="s">
        <v>4092</v>
      </c>
    </row>
    <row r="525" customFormat="false" ht="13.5" hidden="false" customHeight="true" outlineLevel="2" collapsed="false">
      <c r="A525" s="151" t="s">
        <v>4091</v>
      </c>
      <c r="B525" s="151" t="s">
        <v>2394</v>
      </c>
      <c r="C525" s="151" t="s">
        <v>54</v>
      </c>
      <c r="D525" s="151" t="s">
        <v>1461</v>
      </c>
      <c r="E525" s="152" t="n">
        <v>1033.45</v>
      </c>
      <c r="F525" s="152" t="n">
        <v>12401.4</v>
      </c>
      <c r="G525" s="151"/>
      <c r="H525" s="151" t="s">
        <v>103</v>
      </c>
      <c r="I525" s="151" t="s">
        <v>1460</v>
      </c>
      <c r="J525" s="151" t="s">
        <v>4092</v>
      </c>
    </row>
    <row r="526" customFormat="false" ht="13.5" hidden="false" customHeight="true" outlineLevel="2" collapsed="false">
      <c r="A526" s="151" t="s">
        <v>4091</v>
      </c>
      <c r="B526" s="151" t="s">
        <v>2394</v>
      </c>
      <c r="C526" s="151" t="s">
        <v>54</v>
      </c>
      <c r="D526" s="151" t="s">
        <v>1463</v>
      </c>
      <c r="E526" s="152" t="n">
        <v>1033.45</v>
      </c>
      <c r="F526" s="152" t="n">
        <v>12401.4</v>
      </c>
      <c r="G526" s="151"/>
      <c r="H526" s="151" t="s">
        <v>103</v>
      </c>
      <c r="I526" s="151" t="s">
        <v>1460</v>
      </c>
      <c r="J526" s="151" t="s">
        <v>4092</v>
      </c>
    </row>
    <row r="527" customFormat="false" ht="13.5" hidden="false" customHeight="true" outlineLevel="1" collapsed="false">
      <c r="A527" s="151"/>
      <c r="B527" s="151"/>
      <c r="C527" s="151"/>
      <c r="D527" s="151"/>
      <c r="E527" s="152"/>
      <c r="F527" s="152" t="n">
        <f aca="false">SUBTOTAL(9,F521:F526)</f>
        <v>52812.12</v>
      </c>
      <c r="G527" s="151"/>
      <c r="H527" s="154" t="s">
        <v>2239</v>
      </c>
      <c r="I527" s="151"/>
      <c r="J527" s="151"/>
      <c r="K527" s="146" t="n">
        <f aca="false">SUBTOTAL(9,K521:K526)</f>
        <v>0</v>
      </c>
    </row>
    <row r="528" customFormat="false" ht="13.5" hidden="false" customHeight="true" outlineLevel="2" collapsed="false">
      <c r="A528" s="151" t="s">
        <v>4091</v>
      </c>
      <c r="B528" s="151" t="s">
        <v>2890</v>
      </c>
      <c r="C528" s="151" t="s">
        <v>48</v>
      </c>
      <c r="D528" s="151" t="s">
        <v>1459</v>
      </c>
      <c r="E528" s="152" t="n">
        <v>80.33</v>
      </c>
      <c r="F528" s="152" t="n">
        <v>963.96</v>
      </c>
      <c r="G528" s="151"/>
      <c r="H528" s="151" t="s">
        <v>197</v>
      </c>
      <c r="I528" s="151" t="s">
        <v>1455</v>
      </c>
      <c r="J528" s="151" t="s">
        <v>4092</v>
      </c>
    </row>
    <row r="529" customFormat="false" ht="13.5" hidden="false" customHeight="true" outlineLevel="2" collapsed="false">
      <c r="A529" s="151" t="s">
        <v>4091</v>
      </c>
      <c r="B529" s="151" t="s">
        <v>2890</v>
      </c>
      <c r="C529" s="151" t="s">
        <v>54</v>
      </c>
      <c r="D529" s="151" t="s">
        <v>1459</v>
      </c>
      <c r="E529" s="152" t="n">
        <v>992.34</v>
      </c>
      <c r="F529" s="152" t="n">
        <v>11908.08</v>
      </c>
      <c r="G529" s="151"/>
      <c r="H529" s="151" t="s">
        <v>197</v>
      </c>
      <c r="I529" s="151" t="s">
        <v>1455</v>
      </c>
      <c r="J529" s="151" t="s">
        <v>4092</v>
      </c>
    </row>
    <row r="530" customFormat="false" ht="13.5" hidden="false" customHeight="true" outlineLevel="1" collapsed="false">
      <c r="A530" s="151"/>
      <c r="B530" s="151"/>
      <c r="C530" s="151"/>
      <c r="D530" s="151"/>
      <c r="E530" s="152"/>
      <c r="F530" s="152" t="n">
        <f aca="false">SUBTOTAL(9,F528:F529)</f>
        <v>12872.04</v>
      </c>
      <c r="G530" s="151"/>
      <c r="H530" s="154" t="s">
        <v>1993</v>
      </c>
      <c r="I530" s="151"/>
      <c r="J530" s="151"/>
      <c r="K530" s="146" t="n">
        <f aca="false">SUBTOTAL(9,K528:K529)</f>
        <v>0</v>
      </c>
    </row>
    <row r="531" customFormat="false" ht="13.5" hidden="false" customHeight="true" outlineLevel="2" collapsed="false">
      <c r="A531" s="151" t="s">
        <v>4091</v>
      </c>
      <c r="B531" s="151" t="s">
        <v>2701</v>
      </c>
      <c r="C531" s="151" t="s">
        <v>54</v>
      </c>
      <c r="D531" s="151" t="s">
        <v>1457</v>
      </c>
      <c r="E531" s="152" t="n">
        <v>1047.34</v>
      </c>
      <c r="F531" s="152" t="n">
        <v>12568.08</v>
      </c>
      <c r="G531" s="151"/>
      <c r="H531" s="151" t="s">
        <v>104</v>
      </c>
      <c r="I531" s="151" t="s">
        <v>1455</v>
      </c>
      <c r="J531" s="151" t="s">
        <v>4092</v>
      </c>
    </row>
    <row r="532" customFormat="false" ht="13.5" hidden="false" customHeight="true" outlineLevel="2" collapsed="false">
      <c r="A532" s="151" t="s">
        <v>4091</v>
      </c>
      <c r="B532" s="151" t="s">
        <v>2701</v>
      </c>
      <c r="C532" s="151" t="s">
        <v>54</v>
      </c>
      <c r="D532" s="151" t="s">
        <v>1456</v>
      </c>
      <c r="E532" s="152" t="n">
        <v>1047.34</v>
      </c>
      <c r="F532" s="152" t="n">
        <v>12568.08</v>
      </c>
      <c r="G532" s="151"/>
      <c r="H532" s="151" t="s">
        <v>104</v>
      </c>
      <c r="I532" s="151" t="s">
        <v>1455</v>
      </c>
      <c r="J532" s="151" t="s">
        <v>4092</v>
      </c>
    </row>
    <row r="533" customFormat="false" ht="13.5" hidden="false" customHeight="true" outlineLevel="2" collapsed="false">
      <c r="A533" s="151" t="s">
        <v>4091</v>
      </c>
      <c r="B533" s="151" t="s">
        <v>2701</v>
      </c>
      <c r="C533" s="151" t="s">
        <v>54</v>
      </c>
      <c r="D533" s="151" t="s">
        <v>1456</v>
      </c>
      <c r="E533" s="152" t="n">
        <v>1047.34</v>
      </c>
      <c r="F533" s="152" t="n">
        <v>12568.08</v>
      </c>
      <c r="G533" s="151"/>
      <c r="H533" s="151" t="s">
        <v>104</v>
      </c>
      <c r="I533" s="151" t="s">
        <v>1455</v>
      </c>
      <c r="J533" s="151" t="s">
        <v>4092</v>
      </c>
    </row>
    <row r="534" customFormat="false" ht="13.5" hidden="false" customHeight="true" outlineLevel="2" collapsed="false">
      <c r="A534" s="151" t="s">
        <v>4091</v>
      </c>
      <c r="B534" s="151" t="s">
        <v>2701</v>
      </c>
      <c r="C534" s="151" t="s">
        <v>54</v>
      </c>
      <c r="D534" s="151" t="s">
        <v>1457</v>
      </c>
      <c r="E534" s="152" t="n">
        <v>1047.34</v>
      </c>
      <c r="F534" s="152" t="n">
        <v>12568.08</v>
      </c>
      <c r="G534" s="151"/>
      <c r="H534" s="151" t="s">
        <v>104</v>
      </c>
      <c r="I534" s="151" t="s">
        <v>1455</v>
      </c>
      <c r="J534" s="151" t="s">
        <v>4092</v>
      </c>
    </row>
    <row r="535" customFormat="false" ht="13.5" hidden="false" customHeight="true" outlineLevel="1" collapsed="false">
      <c r="A535" s="151"/>
      <c r="B535" s="151"/>
      <c r="C535" s="151"/>
      <c r="D535" s="151"/>
      <c r="E535" s="152"/>
      <c r="F535" s="152" t="n">
        <f aca="false">SUBTOTAL(9,F531:F534)</f>
        <v>50272.32</v>
      </c>
      <c r="G535" s="151"/>
      <c r="H535" s="154" t="s">
        <v>1994</v>
      </c>
      <c r="I535" s="151"/>
      <c r="J535" s="151"/>
      <c r="K535" s="146" t="n">
        <f aca="false">SUBTOTAL(9,K531:K534)</f>
        <v>0</v>
      </c>
    </row>
    <row r="536" customFormat="false" ht="13.5" hidden="false" customHeight="true" outlineLevel="2" collapsed="false">
      <c r="A536" s="151" t="s">
        <v>4072</v>
      </c>
      <c r="B536" s="151" t="s">
        <v>2800</v>
      </c>
      <c r="C536" s="151" t="s">
        <v>48</v>
      </c>
      <c r="D536" s="151" t="s">
        <v>1443</v>
      </c>
      <c r="E536" s="152" t="n">
        <v>1307.09</v>
      </c>
      <c r="F536" s="152" t="n">
        <v>15685.08</v>
      </c>
      <c r="G536" s="151"/>
      <c r="H536" s="151" t="s">
        <v>81</v>
      </c>
      <c r="I536" s="151" t="s">
        <v>1440</v>
      </c>
      <c r="J536" s="151" t="s">
        <v>4093</v>
      </c>
    </row>
    <row r="537" customFormat="false" ht="13.5" hidden="false" customHeight="true" outlineLevel="2" collapsed="false">
      <c r="A537" s="151" t="s">
        <v>4072</v>
      </c>
      <c r="B537" s="151" t="s">
        <v>2800</v>
      </c>
      <c r="C537" s="151" t="s">
        <v>24</v>
      </c>
      <c r="D537" s="151" t="s">
        <v>1442</v>
      </c>
      <c r="E537" s="152" t="n">
        <v>497.45</v>
      </c>
      <c r="F537" s="152" t="n">
        <v>5969.4</v>
      </c>
      <c r="G537" s="151"/>
      <c r="H537" s="151" t="s">
        <v>81</v>
      </c>
      <c r="I537" s="151" t="s">
        <v>1440</v>
      </c>
      <c r="J537" s="151" t="s">
        <v>4093</v>
      </c>
    </row>
    <row r="538" customFormat="false" ht="13.5" hidden="false" customHeight="true" outlineLevel="2" collapsed="false">
      <c r="A538" s="151" t="s">
        <v>4072</v>
      </c>
      <c r="B538" s="151" t="s">
        <v>2800</v>
      </c>
      <c r="C538" s="151" t="s">
        <v>54</v>
      </c>
      <c r="D538" s="151" t="s">
        <v>1447</v>
      </c>
      <c r="E538" s="152" t="n">
        <v>529.19</v>
      </c>
      <c r="F538" s="152" t="n">
        <v>6350.28</v>
      </c>
      <c r="G538" s="151"/>
      <c r="H538" s="151" t="s">
        <v>81</v>
      </c>
      <c r="I538" s="151" t="s">
        <v>1440</v>
      </c>
      <c r="J538" s="151" t="s">
        <v>4093</v>
      </c>
    </row>
    <row r="539" customFormat="false" ht="13.5" hidden="false" customHeight="true" outlineLevel="2" collapsed="false">
      <c r="A539" s="151" t="s">
        <v>4072</v>
      </c>
      <c r="B539" s="151" t="s">
        <v>2800</v>
      </c>
      <c r="C539" s="151" t="s">
        <v>24</v>
      </c>
      <c r="D539" s="151" t="s">
        <v>1447</v>
      </c>
      <c r="E539" s="152" t="n">
        <v>539.45</v>
      </c>
      <c r="F539" s="152" t="n">
        <v>6473.4</v>
      </c>
      <c r="G539" s="151"/>
      <c r="H539" s="151" t="s">
        <v>81</v>
      </c>
      <c r="I539" s="151" t="s">
        <v>1440</v>
      </c>
      <c r="J539" s="151" t="s">
        <v>4093</v>
      </c>
    </row>
    <row r="540" customFormat="false" ht="13.5" hidden="false" customHeight="true" outlineLevel="2" collapsed="false">
      <c r="A540" s="151" t="s">
        <v>4072</v>
      </c>
      <c r="B540" s="151" t="s">
        <v>2800</v>
      </c>
      <c r="C540" s="151" t="s">
        <v>54</v>
      </c>
      <c r="D540" s="151" t="s">
        <v>1451</v>
      </c>
      <c r="E540" s="152" t="n">
        <v>284.19</v>
      </c>
      <c r="F540" s="152" t="n">
        <v>3410.28</v>
      </c>
      <c r="G540" s="151"/>
      <c r="H540" s="151" t="s">
        <v>81</v>
      </c>
      <c r="I540" s="151" t="s">
        <v>1440</v>
      </c>
      <c r="J540" s="151" t="s">
        <v>4093</v>
      </c>
    </row>
    <row r="541" customFormat="false" ht="13.5" hidden="false" customHeight="true" outlineLevel="2" collapsed="false">
      <c r="A541" s="151" t="s">
        <v>4072</v>
      </c>
      <c r="B541" s="151" t="s">
        <v>2800</v>
      </c>
      <c r="C541" s="151" t="s">
        <v>48</v>
      </c>
      <c r="D541" s="151" t="s">
        <v>1447</v>
      </c>
      <c r="E541" s="152" t="n">
        <v>1307.09</v>
      </c>
      <c r="F541" s="152" t="n">
        <v>15685.08</v>
      </c>
      <c r="G541" s="151"/>
      <c r="H541" s="151" t="s">
        <v>81</v>
      </c>
      <c r="I541" s="151" t="s">
        <v>1440</v>
      </c>
      <c r="J541" s="151" t="s">
        <v>4093</v>
      </c>
    </row>
    <row r="542" customFormat="false" ht="13.5" hidden="false" customHeight="true" outlineLevel="2" collapsed="false">
      <c r="A542" s="151" t="s">
        <v>4072</v>
      </c>
      <c r="B542" s="151" t="s">
        <v>2800</v>
      </c>
      <c r="C542" s="151" t="s">
        <v>48</v>
      </c>
      <c r="D542" s="151" t="s">
        <v>1453</v>
      </c>
      <c r="E542" s="152" t="n">
        <v>1307.09</v>
      </c>
      <c r="F542" s="152" t="n">
        <v>15685.08</v>
      </c>
      <c r="G542" s="151"/>
      <c r="H542" s="151" t="s">
        <v>81</v>
      </c>
      <c r="I542" s="151" t="s">
        <v>1440</v>
      </c>
      <c r="J542" s="151" t="s">
        <v>4093</v>
      </c>
    </row>
    <row r="543" customFormat="false" ht="13.5" hidden="false" customHeight="true" outlineLevel="2" collapsed="false">
      <c r="A543" s="151" t="s">
        <v>4072</v>
      </c>
      <c r="B543" s="151" t="s">
        <v>2800</v>
      </c>
      <c r="C543" s="151" t="s">
        <v>59</v>
      </c>
      <c r="D543" s="151" t="s">
        <v>1452</v>
      </c>
      <c r="E543" s="152" t="n">
        <v>475</v>
      </c>
      <c r="F543" s="152" t="n">
        <v>5700</v>
      </c>
      <c r="G543" s="151"/>
      <c r="H543" s="151" t="s">
        <v>81</v>
      </c>
      <c r="I543" s="151" t="s">
        <v>1440</v>
      </c>
      <c r="J543" s="151" t="s">
        <v>4093</v>
      </c>
    </row>
    <row r="544" customFormat="false" ht="13.5" hidden="false" customHeight="true" outlineLevel="2" collapsed="false">
      <c r="A544" s="151" t="s">
        <v>4072</v>
      </c>
      <c r="B544" s="151" t="s">
        <v>2800</v>
      </c>
      <c r="C544" s="151" t="s">
        <v>54</v>
      </c>
      <c r="D544" s="151" t="s">
        <v>1450</v>
      </c>
      <c r="E544" s="152" t="n">
        <v>620.34</v>
      </c>
      <c r="F544" s="152" t="n">
        <v>7444.08</v>
      </c>
      <c r="G544" s="151"/>
      <c r="H544" s="151" t="s">
        <v>81</v>
      </c>
      <c r="I544" s="151" t="s">
        <v>1440</v>
      </c>
      <c r="J544" s="151" t="s">
        <v>4093</v>
      </c>
    </row>
    <row r="545" customFormat="false" ht="13.5" hidden="false" customHeight="true" outlineLevel="2" collapsed="false">
      <c r="A545" s="151" t="s">
        <v>4072</v>
      </c>
      <c r="B545" s="151" t="s">
        <v>2800</v>
      </c>
      <c r="C545" s="151" t="s">
        <v>48</v>
      </c>
      <c r="D545" s="151" t="s">
        <v>1451</v>
      </c>
      <c r="E545" s="152" t="n">
        <v>1307.09</v>
      </c>
      <c r="F545" s="152" t="n">
        <v>15685.08</v>
      </c>
      <c r="G545" s="151"/>
      <c r="H545" s="151" t="s">
        <v>81</v>
      </c>
      <c r="I545" s="151" t="s">
        <v>1440</v>
      </c>
      <c r="J545" s="151" t="s">
        <v>4093</v>
      </c>
    </row>
    <row r="546" customFormat="false" ht="13.5" hidden="false" customHeight="true" outlineLevel="2" collapsed="false">
      <c r="A546" s="151" t="s">
        <v>4072</v>
      </c>
      <c r="B546" s="151" t="s">
        <v>2800</v>
      </c>
      <c r="C546" s="151" t="s">
        <v>54</v>
      </c>
      <c r="D546" s="151" t="s">
        <v>1446</v>
      </c>
      <c r="E546" s="152" t="n">
        <v>620.34</v>
      </c>
      <c r="F546" s="152" t="n">
        <v>7444.08</v>
      </c>
      <c r="G546" s="151"/>
      <c r="H546" s="151" t="s">
        <v>81</v>
      </c>
      <c r="I546" s="151" t="s">
        <v>1440</v>
      </c>
      <c r="J546" s="151" t="s">
        <v>4093</v>
      </c>
    </row>
    <row r="547" customFormat="false" ht="13.5" hidden="false" customHeight="true" outlineLevel="2" collapsed="false">
      <c r="A547" s="151" t="s">
        <v>4072</v>
      </c>
      <c r="B547" s="151" t="s">
        <v>2800</v>
      </c>
      <c r="C547" s="151" t="s">
        <v>20</v>
      </c>
      <c r="D547" s="151" t="s">
        <v>1450</v>
      </c>
      <c r="E547" s="152" t="n">
        <v>1445.01</v>
      </c>
      <c r="F547" s="152" t="n">
        <v>17340.12</v>
      </c>
      <c r="G547" s="151"/>
      <c r="H547" s="151" t="s">
        <v>81</v>
      </c>
      <c r="I547" s="151" t="s">
        <v>1440</v>
      </c>
      <c r="J547" s="151" t="s">
        <v>4093</v>
      </c>
    </row>
    <row r="548" customFormat="false" ht="13.5" hidden="false" customHeight="true" outlineLevel="2" collapsed="false">
      <c r="A548" s="151" t="s">
        <v>4072</v>
      </c>
      <c r="B548" s="151" t="s">
        <v>2800</v>
      </c>
      <c r="C548" s="151" t="s">
        <v>59</v>
      </c>
      <c r="D548" s="151" t="s">
        <v>1443</v>
      </c>
      <c r="E548" s="152" t="n">
        <v>275</v>
      </c>
      <c r="F548" s="152" t="n">
        <v>3300</v>
      </c>
      <c r="G548" s="151"/>
      <c r="H548" s="151" t="s">
        <v>81</v>
      </c>
      <c r="I548" s="151" t="s">
        <v>1440</v>
      </c>
      <c r="J548" s="151" t="s">
        <v>4093</v>
      </c>
    </row>
    <row r="549" customFormat="false" ht="13.5" hidden="false" customHeight="true" outlineLevel="2" collapsed="false">
      <c r="A549" s="151" t="s">
        <v>4072</v>
      </c>
      <c r="B549" s="151" t="s">
        <v>2800</v>
      </c>
      <c r="C549" s="151" t="s">
        <v>405</v>
      </c>
      <c r="D549" s="151" t="s">
        <v>1449</v>
      </c>
      <c r="E549" s="152" t="n">
        <v>40</v>
      </c>
      <c r="F549" s="152" t="n">
        <v>480</v>
      </c>
      <c r="G549" s="151"/>
      <c r="H549" s="151" t="s">
        <v>81</v>
      </c>
      <c r="I549" s="151" t="s">
        <v>1440</v>
      </c>
      <c r="J549" s="151" t="s">
        <v>4093</v>
      </c>
    </row>
    <row r="550" customFormat="false" ht="13.5" hidden="false" customHeight="true" outlineLevel="2" collapsed="false">
      <c r="A550" s="151" t="s">
        <v>4072</v>
      </c>
      <c r="B550" s="151" t="s">
        <v>2800</v>
      </c>
      <c r="C550" s="151" t="s">
        <v>405</v>
      </c>
      <c r="D550" s="151" t="s">
        <v>1448</v>
      </c>
      <c r="E550" s="152" t="n">
        <v>40</v>
      </c>
      <c r="F550" s="152" t="n">
        <v>480</v>
      </c>
      <c r="G550" s="151"/>
      <c r="H550" s="151" t="s">
        <v>81</v>
      </c>
      <c r="I550" s="151" t="s">
        <v>1440</v>
      </c>
      <c r="J550" s="151" t="s">
        <v>4093</v>
      </c>
    </row>
    <row r="551" customFormat="false" ht="13.5" hidden="false" customHeight="true" outlineLevel="2" collapsed="false">
      <c r="A551" s="151" t="s">
        <v>4072</v>
      </c>
      <c r="B551" s="151" t="s">
        <v>2800</v>
      </c>
      <c r="C551" s="151" t="s">
        <v>59</v>
      </c>
      <c r="D551" s="151" t="s">
        <v>1444</v>
      </c>
      <c r="E551" s="152" t="n">
        <v>225</v>
      </c>
      <c r="F551" s="152" t="n">
        <v>2700</v>
      </c>
      <c r="G551" s="151"/>
      <c r="H551" s="151" t="s">
        <v>81</v>
      </c>
      <c r="I551" s="151" t="s">
        <v>1440</v>
      </c>
      <c r="J551" s="151" t="s">
        <v>4093</v>
      </c>
    </row>
    <row r="552" customFormat="false" ht="13.5" hidden="false" customHeight="true" outlineLevel="2" collapsed="false">
      <c r="A552" s="151" t="s">
        <v>4072</v>
      </c>
      <c r="B552" s="151" t="s">
        <v>2800</v>
      </c>
      <c r="C552" s="151" t="s">
        <v>48</v>
      </c>
      <c r="D552" s="151" t="s">
        <v>1442</v>
      </c>
      <c r="E552" s="152" t="n">
        <v>1307.09</v>
      </c>
      <c r="F552" s="152" t="n">
        <v>15685.08</v>
      </c>
      <c r="G552" s="151"/>
      <c r="H552" s="151" t="s">
        <v>81</v>
      </c>
      <c r="I552" s="151" t="s">
        <v>1440</v>
      </c>
      <c r="J552" s="151" t="s">
        <v>4093</v>
      </c>
    </row>
    <row r="553" customFormat="false" ht="13.5" hidden="false" customHeight="true" outlineLevel="2" collapsed="false">
      <c r="A553" s="151" t="s">
        <v>4072</v>
      </c>
      <c r="B553" s="151" t="s">
        <v>2800</v>
      </c>
      <c r="C553" s="151" t="s">
        <v>48</v>
      </c>
      <c r="D553" s="151" t="s">
        <v>1445</v>
      </c>
      <c r="E553" s="152" t="n">
        <v>80.33</v>
      </c>
      <c r="F553" s="152" t="n">
        <v>963.96</v>
      </c>
      <c r="G553" s="151"/>
      <c r="H553" s="151" t="s">
        <v>81</v>
      </c>
      <c r="I553" s="151" t="s">
        <v>1440</v>
      </c>
      <c r="J553" s="151" t="s">
        <v>4093</v>
      </c>
    </row>
    <row r="554" customFormat="false" ht="13.5" hidden="false" customHeight="true" outlineLevel="2" collapsed="false">
      <c r="A554" s="151" t="s">
        <v>4072</v>
      </c>
      <c r="B554" s="151" t="s">
        <v>2800</v>
      </c>
      <c r="C554" s="151" t="s">
        <v>59</v>
      </c>
      <c r="D554" s="151" t="s">
        <v>1441</v>
      </c>
      <c r="E554" s="152" t="n">
        <v>425</v>
      </c>
      <c r="F554" s="152" t="n">
        <v>5100</v>
      </c>
      <c r="G554" s="151"/>
      <c r="H554" s="151" t="s">
        <v>81</v>
      </c>
      <c r="I554" s="151" t="s">
        <v>1440</v>
      </c>
      <c r="J554" s="151" t="s">
        <v>4093</v>
      </c>
    </row>
    <row r="555" customFormat="false" ht="13.5" hidden="false" customHeight="true" outlineLevel="2" collapsed="false">
      <c r="A555" s="151" t="s">
        <v>4072</v>
      </c>
      <c r="B555" s="151" t="s">
        <v>2800</v>
      </c>
      <c r="C555" s="151" t="s">
        <v>48</v>
      </c>
      <c r="D555" s="151" t="s">
        <v>1446</v>
      </c>
      <c r="E555" s="152" t="n">
        <v>80.33</v>
      </c>
      <c r="F555" s="152" t="n">
        <v>963.96</v>
      </c>
      <c r="G555" s="151"/>
      <c r="H555" s="151" t="s">
        <v>81</v>
      </c>
      <c r="I555" s="151" t="s">
        <v>1440</v>
      </c>
      <c r="J555" s="151" t="s">
        <v>4093</v>
      </c>
    </row>
    <row r="556" customFormat="false" ht="13.5" hidden="false" customHeight="true" outlineLevel="2" collapsed="false">
      <c r="A556" s="151" t="s">
        <v>4072</v>
      </c>
      <c r="B556" s="151" t="s">
        <v>2800</v>
      </c>
      <c r="C556" s="151" t="s">
        <v>59</v>
      </c>
      <c r="D556" s="151" t="s">
        <v>1451</v>
      </c>
      <c r="E556" s="152" t="n">
        <v>425</v>
      </c>
      <c r="F556" s="152" t="n">
        <v>5100</v>
      </c>
      <c r="G556" s="151"/>
      <c r="H556" s="151" t="s">
        <v>81</v>
      </c>
      <c r="I556" s="151" t="s">
        <v>1440</v>
      </c>
      <c r="J556" s="151" t="s">
        <v>4093</v>
      </c>
    </row>
    <row r="557" customFormat="false" ht="13.5" hidden="false" customHeight="true" outlineLevel="2" collapsed="false">
      <c r="A557" s="151" t="s">
        <v>4072</v>
      </c>
      <c r="B557" s="151" t="s">
        <v>2800</v>
      </c>
      <c r="C557" s="151" t="s">
        <v>59</v>
      </c>
      <c r="D557" s="151" t="s">
        <v>1442</v>
      </c>
      <c r="E557" s="152" t="n">
        <v>225</v>
      </c>
      <c r="F557" s="152" t="n">
        <v>2700</v>
      </c>
      <c r="G557" s="151"/>
      <c r="H557" s="151" t="s">
        <v>81</v>
      </c>
      <c r="I557" s="151" t="s">
        <v>1440</v>
      </c>
      <c r="J557" s="151" t="s">
        <v>4093</v>
      </c>
    </row>
    <row r="558" customFormat="false" ht="13.5" hidden="false" customHeight="true" outlineLevel="2" collapsed="false">
      <c r="A558" s="151" t="s">
        <v>4072</v>
      </c>
      <c r="B558" s="151" t="s">
        <v>2800</v>
      </c>
      <c r="C558" s="151" t="s">
        <v>54</v>
      </c>
      <c r="D558" s="151" t="s">
        <v>1453</v>
      </c>
      <c r="E558" s="152" t="n">
        <v>529.19</v>
      </c>
      <c r="F558" s="152" t="n">
        <v>6350.28</v>
      </c>
      <c r="G558" s="151"/>
      <c r="H558" s="151" t="s">
        <v>81</v>
      </c>
      <c r="I558" s="151" t="s">
        <v>1440</v>
      </c>
      <c r="J558" s="151" t="s">
        <v>4093</v>
      </c>
    </row>
    <row r="559" customFormat="false" ht="13.5" hidden="false" customHeight="true" outlineLevel="2" collapsed="false">
      <c r="A559" s="151" t="s">
        <v>4072</v>
      </c>
      <c r="B559" s="151" t="s">
        <v>2800</v>
      </c>
      <c r="C559" s="151" t="s">
        <v>54</v>
      </c>
      <c r="D559" s="151" t="s">
        <v>1445</v>
      </c>
      <c r="E559" s="152" t="n">
        <v>620.34</v>
      </c>
      <c r="F559" s="152" t="n">
        <v>7444.08</v>
      </c>
      <c r="G559" s="151"/>
      <c r="H559" s="151" t="s">
        <v>81</v>
      </c>
      <c r="I559" s="151" t="s">
        <v>1440</v>
      </c>
      <c r="J559" s="151" t="s">
        <v>4093</v>
      </c>
    </row>
    <row r="560" customFormat="false" ht="13.5" hidden="false" customHeight="true" outlineLevel="2" collapsed="false">
      <c r="A560" s="151" t="s">
        <v>4072</v>
      </c>
      <c r="B560" s="151" t="s">
        <v>2800</v>
      </c>
      <c r="C560" s="151" t="s">
        <v>54</v>
      </c>
      <c r="D560" s="151" t="s">
        <v>1442</v>
      </c>
      <c r="E560" s="152" t="n">
        <v>529.19</v>
      </c>
      <c r="F560" s="152" t="n">
        <v>6350.28</v>
      </c>
      <c r="G560" s="151"/>
      <c r="H560" s="151" t="s">
        <v>81</v>
      </c>
      <c r="I560" s="151" t="s">
        <v>1440</v>
      </c>
      <c r="J560" s="151" t="s">
        <v>4093</v>
      </c>
    </row>
    <row r="561" customFormat="false" ht="13.5" hidden="false" customHeight="true" outlineLevel="2" collapsed="false">
      <c r="A561" s="151" t="s">
        <v>4072</v>
      </c>
      <c r="B561" s="151" t="s">
        <v>2800</v>
      </c>
      <c r="C561" s="151" t="s">
        <v>54</v>
      </c>
      <c r="D561" s="151" t="s">
        <v>1443</v>
      </c>
      <c r="E561" s="152" t="n">
        <v>529.19</v>
      </c>
      <c r="F561" s="152" t="n">
        <v>6350.28</v>
      </c>
      <c r="G561" s="151"/>
      <c r="H561" s="151" t="s">
        <v>81</v>
      </c>
      <c r="I561" s="151" t="s">
        <v>1440</v>
      </c>
      <c r="J561" s="151" t="s">
        <v>4093</v>
      </c>
    </row>
    <row r="562" customFormat="false" ht="13.5" hidden="false" customHeight="true" outlineLevel="2" collapsed="false">
      <c r="A562" s="151" t="s">
        <v>4072</v>
      </c>
      <c r="B562" s="151" t="s">
        <v>2800</v>
      </c>
      <c r="C562" s="151" t="s">
        <v>54</v>
      </c>
      <c r="D562" s="151" t="s">
        <v>1441</v>
      </c>
      <c r="E562" s="152" t="n">
        <v>572</v>
      </c>
      <c r="F562" s="152" t="n">
        <v>6864</v>
      </c>
      <c r="G562" s="151"/>
      <c r="H562" s="151" t="s">
        <v>81</v>
      </c>
      <c r="I562" s="151" t="s">
        <v>1440</v>
      </c>
      <c r="J562" s="151" t="s">
        <v>4093</v>
      </c>
    </row>
    <row r="563" customFormat="false" ht="13.5" hidden="false" customHeight="true" outlineLevel="2" collapsed="false">
      <c r="A563" s="151" t="s">
        <v>4072</v>
      </c>
      <c r="B563" s="151" t="s">
        <v>2800</v>
      </c>
      <c r="C563" s="151" t="s">
        <v>54</v>
      </c>
      <c r="D563" s="151" t="s">
        <v>1452</v>
      </c>
      <c r="E563" s="152" t="n">
        <v>189.19</v>
      </c>
      <c r="F563" s="152" t="n">
        <v>2270.28</v>
      </c>
      <c r="G563" s="151"/>
      <c r="H563" s="151" t="s">
        <v>81</v>
      </c>
      <c r="I563" s="151" t="s">
        <v>1440</v>
      </c>
      <c r="J563" s="151" t="s">
        <v>4093</v>
      </c>
    </row>
    <row r="564" customFormat="false" ht="13.5" hidden="false" customHeight="true" outlineLevel="1" collapsed="false">
      <c r="A564" s="151"/>
      <c r="B564" s="151"/>
      <c r="C564" s="151"/>
      <c r="D564" s="151"/>
      <c r="E564" s="152"/>
      <c r="F564" s="152" t="n">
        <f aca="false">SUBTOTAL(9,F536:F563)</f>
        <v>195974.16</v>
      </c>
      <c r="G564" s="151"/>
      <c r="H564" s="154" t="s">
        <v>1980</v>
      </c>
      <c r="I564" s="151"/>
      <c r="J564" s="151"/>
      <c r="K564" s="146" t="n">
        <f aca="false">SUBTOTAL(9,K536:K563)</f>
        <v>0</v>
      </c>
    </row>
    <row r="565" customFormat="false" ht="13.5" hidden="false" customHeight="true" outlineLevel="2" collapsed="false">
      <c r="A565" s="151" t="s">
        <v>4091</v>
      </c>
      <c r="B565" s="151" t="s">
        <v>3075</v>
      </c>
      <c r="C565" s="151" t="s">
        <v>54</v>
      </c>
      <c r="D565" s="151" t="s">
        <v>1437</v>
      </c>
      <c r="E565" s="152" t="n">
        <v>620.34</v>
      </c>
      <c r="F565" s="152" t="n">
        <v>7444.08</v>
      </c>
      <c r="G565" s="151"/>
      <c r="H565" s="151" t="s">
        <v>130</v>
      </c>
      <c r="I565" s="151" t="s">
        <v>1434</v>
      </c>
      <c r="J565" s="151" t="s">
        <v>4092</v>
      </c>
    </row>
    <row r="566" customFormat="false" ht="13.5" hidden="false" customHeight="true" outlineLevel="2" collapsed="false">
      <c r="A566" s="151" t="s">
        <v>4091</v>
      </c>
      <c r="B566" s="151" t="s">
        <v>3075</v>
      </c>
      <c r="C566" s="151" t="s">
        <v>54</v>
      </c>
      <c r="D566" s="151" t="s">
        <v>1436</v>
      </c>
      <c r="E566" s="152" t="n">
        <v>620.34</v>
      </c>
      <c r="F566" s="152" t="n">
        <v>7444.08</v>
      </c>
      <c r="G566" s="151"/>
      <c r="H566" s="151" t="s">
        <v>130</v>
      </c>
      <c r="I566" s="151" t="s">
        <v>1434</v>
      </c>
      <c r="J566" s="151" t="s">
        <v>4092</v>
      </c>
    </row>
    <row r="567" customFormat="false" ht="13.5" hidden="false" customHeight="true" outlineLevel="2" collapsed="false">
      <c r="A567" s="151" t="s">
        <v>4091</v>
      </c>
      <c r="B567" s="151" t="s">
        <v>3075</v>
      </c>
      <c r="C567" s="151" t="s">
        <v>54</v>
      </c>
      <c r="D567" s="151" t="s">
        <v>1435</v>
      </c>
      <c r="E567" s="152" t="n">
        <v>620.34</v>
      </c>
      <c r="F567" s="152" t="n">
        <v>7444.08</v>
      </c>
      <c r="G567" s="151"/>
      <c r="H567" s="151" t="s">
        <v>130</v>
      </c>
      <c r="I567" s="151" t="s">
        <v>1434</v>
      </c>
      <c r="J567" s="151" t="s">
        <v>4092</v>
      </c>
    </row>
    <row r="568" customFormat="false" ht="13.5" hidden="false" customHeight="true" outlineLevel="2" collapsed="false">
      <c r="A568" s="151" t="s">
        <v>4091</v>
      </c>
      <c r="B568" s="151" t="s">
        <v>3075</v>
      </c>
      <c r="C568" s="151" t="s">
        <v>54</v>
      </c>
      <c r="D568" s="151" t="s">
        <v>1438</v>
      </c>
      <c r="E568" s="152" t="n">
        <v>620.34</v>
      </c>
      <c r="F568" s="152" t="n">
        <v>7444.08</v>
      </c>
      <c r="G568" s="151"/>
      <c r="H568" s="151" t="s">
        <v>130</v>
      </c>
      <c r="I568" s="151" t="s">
        <v>1434</v>
      </c>
      <c r="J568" s="151" t="s">
        <v>4092</v>
      </c>
    </row>
    <row r="569" customFormat="false" ht="13.5" hidden="false" customHeight="true" outlineLevel="1" collapsed="false">
      <c r="A569" s="151"/>
      <c r="B569" s="151"/>
      <c r="C569" s="151"/>
      <c r="D569" s="151"/>
      <c r="E569" s="152"/>
      <c r="F569" s="152" t="n">
        <f aca="false">SUBTOTAL(9,F565:F568)</f>
        <v>29776.32</v>
      </c>
      <c r="G569" s="151"/>
      <c r="H569" s="154" t="s">
        <v>2039</v>
      </c>
      <c r="I569" s="151"/>
      <c r="J569" s="151"/>
      <c r="K569" s="146" t="n">
        <f aca="false">SUBTOTAL(9,K565:K568)</f>
        <v>0</v>
      </c>
    </row>
    <row r="570" customFormat="false" ht="13.5" hidden="false" customHeight="true" outlineLevel="2" collapsed="false">
      <c r="A570" s="151" t="s">
        <v>4091</v>
      </c>
      <c r="B570" s="151" t="s">
        <v>3047</v>
      </c>
      <c r="C570" s="151" t="s">
        <v>54</v>
      </c>
      <c r="D570" s="151" t="s">
        <v>1433</v>
      </c>
      <c r="E570" s="152" t="n">
        <v>23</v>
      </c>
      <c r="F570" s="152" t="n">
        <v>276</v>
      </c>
      <c r="G570" s="151"/>
      <c r="H570" s="151" t="s">
        <v>337</v>
      </c>
      <c r="I570" s="151" t="s">
        <v>1420</v>
      </c>
      <c r="J570" s="151" t="s">
        <v>4093</v>
      </c>
    </row>
    <row r="571" customFormat="false" ht="13.5" hidden="false" customHeight="true" outlineLevel="2" collapsed="false">
      <c r="A571" s="151" t="s">
        <v>4091</v>
      </c>
      <c r="B571" s="151" t="s">
        <v>3047</v>
      </c>
      <c r="C571" s="151" t="s">
        <v>54</v>
      </c>
      <c r="D571" s="151" t="s">
        <v>1432</v>
      </c>
      <c r="E571" s="152" t="n">
        <v>23</v>
      </c>
      <c r="F571" s="152" t="n">
        <v>276</v>
      </c>
      <c r="G571" s="151"/>
      <c r="H571" s="151" t="s">
        <v>337</v>
      </c>
      <c r="I571" s="151" t="s">
        <v>1420</v>
      </c>
      <c r="J571" s="151" t="s">
        <v>4093</v>
      </c>
    </row>
    <row r="572" customFormat="false" ht="13.5" hidden="false" customHeight="true" outlineLevel="1" collapsed="false">
      <c r="A572" s="151"/>
      <c r="B572" s="151"/>
      <c r="C572" s="151"/>
      <c r="D572" s="151"/>
      <c r="E572" s="152"/>
      <c r="F572" s="152" t="n">
        <f aca="false">SUBTOTAL(9,F570:F571)</f>
        <v>552</v>
      </c>
      <c r="G572" s="151"/>
      <c r="H572" s="154" t="s">
        <v>2016</v>
      </c>
      <c r="I572" s="151"/>
      <c r="J572" s="151"/>
      <c r="K572" s="146" t="n">
        <f aca="false">SUBTOTAL(9,K570:K571)</f>
        <v>0</v>
      </c>
    </row>
    <row r="573" customFormat="false" ht="13.5" hidden="false" customHeight="true" outlineLevel="2" collapsed="false">
      <c r="A573" s="151" t="s">
        <v>4091</v>
      </c>
      <c r="B573" s="151" t="s">
        <v>2993</v>
      </c>
      <c r="C573" s="151" t="s">
        <v>54</v>
      </c>
      <c r="D573" s="151" t="s">
        <v>1429</v>
      </c>
      <c r="E573" s="152" t="n">
        <v>620.34</v>
      </c>
      <c r="F573" s="152" t="n">
        <v>7444.08</v>
      </c>
      <c r="G573" s="151"/>
      <c r="H573" s="151" t="s">
        <v>114</v>
      </c>
      <c r="I573" s="151" t="s">
        <v>1425</v>
      </c>
      <c r="J573" s="151" t="s">
        <v>4092</v>
      </c>
    </row>
    <row r="574" customFormat="false" ht="13.5" hidden="false" customHeight="true" outlineLevel="2" collapsed="false">
      <c r="A574" s="151" t="s">
        <v>4091</v>
      </c>
      <c r="B574" s="151" t="s">
        <v>2993</v>
      </c>
      <c r="C574" s="151" t="s">
        <v>54</v>
      </c>
      <c r="D574" s="151" t="s">
        <v>1428</v>
      </c>
      <c r="E574" s="152" t="n">
        <v>620.34</v>
      </c>
      <c r="F574" s="152" t="n">
        <v>7444.08</v>
      </c>
      <c r="G574" s="151"/>
      <c r="H574" s="151" t="s">
        <v>114</v>
      </c>
      <c r="I574" s="151" t="s">
        <v>1425</v>
      </c>
      <c r="J574" s="151" t="s">
        <v>4092</v>
      </c>
    </row>
    <row r="575" customFormat="false" ht="13.5" hidden="false" customHeight="true" outlineLevel="2" collapsed="false">
      <c r="A575" s="151" t="s">
        <v>4091</v>
      </c>
      <c r="B575" s="151" t="s">
        <v>2993</v>
      </c>
      <c r="C575" s="151" t="s">
        <v>54</v>
      </c>
      <c r="D575" s="151" t="s">
        <v>1430</v>
      </c>
      <c r="E575" s="152" t="n">
        <v>620.34</v>
      </c>
      <c r="F575" s="152" t="n">
        <v>7444.08</v>
      </c>
      <c r="G575" s="151"/>
      <c r="H575" s="151" t="s">
        <v>114</v>
      </c>
      <c r="I575" s="151" t="s">
        <v>1425</v>
      </c>
      <c r="J575" s="151" t="s">
        <v>4092</v>
      </c>
    </row>
    <row r="576" customFormat="false" ht="13.5" hidden="false" customHeight="true" outlineLevel="2" collapsed="false">
      <c r="A576" s="151" t="s">
        <v>4091</v>
      </c>
      <c r="B576" s="151" t="s">
        <v>2993</v>
      </c>
      <c r="C576" s="151" t="s">
        <v>54</v>
      </c>
      <c r="D576" s="151" t="s">
        <v>1426</v>
      </c>
      <c r="E576" s="152" t="n">
        <v>620.34</v>
      </c>
      <c r="F576" s="152" t="n">
        <v>7444.08</v>
      </c>
      <c r="G576" s="151"/>
      <c r="H576" s="151" t="s">
        <v>114</v>
      </c>
      <c r="I576" s="151" t="s">
        <v>1425</v>
      </c>
      <c r="J576" s="151" t="s">
        <v>4092</v>
      </c>
    </row>
    <row r="577" customFormat="false" ht="13.5" hidden="false" customHeight="true" outlineLevel="2" collapsed="false">
      <c r="A577" s="151" t="s">
        <v>4091</v>
      </c>
      <c r="B577" s="151" t="s">
        <v>2993</v>
      </c>
      <c r="C577" s="151" t="s">
        <v>48</v>
      </c>
      <c r="D577" s="151" t="s">
        <v>1426</v>
      </c>
      <c r="E577" s="152" t="n">
        <v>80.33</v>
      </c>
      <c r="F577" s="152" t="n">
        <v>963.96</v>
      </c>
      <c r="G577" s="151"/>
      <c r="H577" s="151" t="s">
        <v>114</v>
      </c>
      <c r="I577" s="151" t="s">
        <v>1425</v>
      </c>
      <c r="J577" s="151" t="s">
        <v>4092</v>
      </c>
    </row>
    <row r="578" customFormat="false" ht="13.5" hidden="false" customHeight="true" outlineLevel="2" collapsed="false">
      <c r="A578" s="151" t="s">
        <v>4091</v>
      </c>
      <c r="B578" s="151" t="s">
        <v>2993</v>
      </c>
      <c r="C578" s="151" t="s">
        <v>59</v>
      </c>
      <c r="D578" s="151" t="s">
        <v>1430</v>
      </c>
      <c r="E578" s="152" t="n">
        <v>225</v>
      </c>
      <c r="F578" s="152" t="n">
        <v>2700</v>
      </c>
      <c r="G578" s="151"/>
      <c r="H578" s="151" t="s">
        <v>114</v>
      </c>
      <c r="I578" s="151" t="s">
        <v>1425</v>
      </c>
      <c r="J578" s="151" t="s">
        <v>4092</v>
      </c>
    </row>
    <row r="579" customFormat="false" ht="13.5" hidden="false" customHeight="true" outlineLevel="2" collapsed="false">
      <c r="A579" s="151" t="s">
        <v>4072</v>
      </c>
      <c r="B579" s="151" t="s">
        <v>2993</v>
      </c>
      <c r="C579" s="151" t="s">
        <v>54</v>
      </c>
      <c r="D579" s="151" t="s">
        <v>1427</v>
      </c>
      <c r="E579" s="152" t="n">
        <v>620.34</v>
      </c>
      <c r="F579" s="152" t="n">
        <v>7444.08</v>
      </c>
      <c r="G579" s="151"/>
      <c r="H579" s="151" t="s">
        <v>114</v>
      </c>
      <c r="I579" s="151" t="s">
        <v>1425</v>
      </c>
      <c r="J579" s="151" t="s">
        <v>4092</v>
      </c>
    </row>
    <row r="580" customFormat="false" ht="13.5" hidden="false" customHeight="true" outlineLevel="1" collapsed="false">
      <c r="A580" s="151"/>
      <c r="B580" s="151"/>
      <c r="C580" s="151"/>
      <c r="D580" s="151"/>
      <c r="E580" s="152"/>
      <c r="F580" s="152" t="n">
        <f aca="false">SUBTOTAL(9,F573:F579)</f>
        <v>40884.36</v>
      </c>
      <c r="G580" s="151"/>
      <c r="H580" s="154" t="s">
        <v>2195</v>
      </c>
      <c r="I580" s="151"/>
      <c r="J580" s="151"/>
      <c r="K580" s="146" t="n">
        <f aca="false">SUBTOTAL(9,K573:K579)</f>
        <v>0</v>
      </c>
    </row>
    <row r="581" customFormat="false" ht="13.5" hidden="false" customHeight="true" outlineLevel="2" collapsed="false">
      <c r="A581" s="151" t="s">
        <v>4091</v>
      </c>
      <c r="B581" s="151" t="s">
        <v>3417</v>
      </c>
      <c r="C581" s="151" t="s">
        <v>54</v>
      </c>
      <c r="D581" s="151" t="s">
        <v>1387</v>
      </c>
      <c r="E581" s="152" t="n">
        <v>620.34</v>
      </c>
      <c r="F581" s="152" t="n">
        <v>7444.08</v>
      </c>
      <c r="G581" s="151"/>
      <c r="H581" s="151" t="s">
        <v>234</v>
      </c>
      <c r="I581" s="151" t="s">
        <v>1423</v>
      </c>
      <c r="J581" s="151" t="s">
        <v>4093</v>
      </c>
    </row>
    <row r="582" customFormat="false" ht="13.5" hidden="false" customHeight="true" outlineLevel="1" collapsed="false">
      <c r="A582" s="151"/>
      <c r="B582" s="151"/>
      <c r="C582" s="151"/>
      <c r="D582" s="151"/>
      <c r="E582" s="152"/>
      <c r="F582" s="152" t="n">
        <f aca="false">SUBTOTAL(9,F581)</f>
        <v>7444.08</v>
      </c>
      <c r="G582" s="151"/>
      <c r="H582" s="154" t="s">
        <v>1977</v>
      </c>
      <c r="I582" s="151"/>
      <c r="J582" s="151"/>
      <c r="K582" s="146" t="n">
        <f aca="false">SUBTOTAL(9,K581)</f>
        <v>0</v>
      </c>
    </row>
    <row r="583" customFormat="false" ht="13.5" hidden="false" customHeight="true" outlineLevel="2" collapsed="false">
      <c r="A583" s="151" t="s">
        <v>3718</v>
      </c>
      <c r="B583" s="151" t="s">
        <v>3719</v>
      </c>
      <c r="C583" s="151" t="s">
        <v>48</v>
      </c>
      <c r="D583" s="151" t="s">
        <v>1421</v>
      </c>
      <c r="E583" s="152" t="n">
        <v>80.33</v>
      </c>
      <c r="F583" s="152" t="n">
        <v>963.96</v>
      </c>
      <c r="G583" s="151"/>
      <c r="H583" s="151" t="s">
        <v>221</v>
      </c>
      <c r="I583" s="151" t="s">
        <v>1420</v>
      </c>
      <c r="J583" s="151" t="s">
        <v>4092</v>
      </c>
    </row>
    <row r="584" customFormat="false" ht="13.5" hidden="false" customHeight="true" outlineLevel="2" collapsed="false">
      <c r="A584" s="151" t="s">
        <v>3718</v>
      </c>
      <c r="B584" s="151" t="s">
        <v>3719</v>
      </c>
      <c r="C584" s="151" t="s">
        <v>54</v>
      </c>
      <c r="D584" s="151" t="s">
        <v>1421</v>
      </c>
      <c r="E584" s="152" t="n">
        <v>620.34</v>
      </c>
      <c r="F584" s="152" t="n">
        <v>7444.08</v>
      </c>
      <c r="G584" s="151"/>
      <c r="H584" s="151" t="s">
        <v>221</v>
      </c>
      <c r="I584" s="151" t="s">
        <v>1420</v>
      </c>
      <c r="J584" s="151" t="s">
        <v>4092</v>
      </c>
    </row>
    <row r="585" customFormat="false" ht="13.5" hidden="false" customHeight="true" outlineLevel="1" collapsed="false">
      <c r="A585" s="151"/>
      <c r="B585" s="151"/>
      <c r="C585" s="151"/>
      <c r="D585" s="151"/>
      <c r="E585" s="152"/>
      <c r="F585" s="152" t="n">
        <f aca="false">SUBTOTAL(9,F583:F584)</f>
        <v>8408.04</v>
      </c>
      <c r="G585" s="151"/>
      <c r="H585" s="154" t="s">
        <v>2017</v>
      </c>
      <c r="I585" s="151"/>
      <c r="J585" s="151"/>
      <c r="K585" s="146" t="n">
        <f aca="false">SUBTOTAL(9,K583:K584)</f>
        <v>0</v>
      </c>
    </row>
    <row r="586" customFormat="false" ht="13.5" hidden="false" customHeight="true" outlineLevel="2" collapsed="false">
      <c r="A586" s="151" t="s">
        <v>4091</v>
      </c>
      <c r="B586" s="151" t="s">
        <v>2744</v>
      </c>
      <c r="C586" s="151" t="s">
        <v>54</v>
      </c>
      <c r="D586" s="151" t="s">
        <v>1419</v>
      </c>
      <c r="E586" s="152" t="n">
        <v>620.34</v>
      </c>
      <c r="F586" s="152" t="n">
        <v>7444.08</v>
      </c>
      <c r="G586" s="151"/>
      <c r="H586" s="151" t="s">
        <v>233</v>
      </c>
      <c r="I586" s="151" t="s">
        <v>1404</v>
      </c>
      <c r="J586" s="151" t="s">
        <v>4092</v>
      </c>
    </row>
    <row r="587" customFormat="false" ht="13.5" hidden="false" customHeight="true" outlineLevel="1" collapsed="false">
      <c r="A587" s="151"/>
      <c r="B587" s="151"/>
      <c r="C587" s="151"/>
      <c r="D587" s="151"/>
      <c r="E587" s="152"/>
      <c r="F587" s="152" t="n">
        <f aca="false">SUBTOTAL(9,F586)</f>
        <v>7444.08</v>
      </c>
      <c r="G587" s="151"/>
      <c r="H587" s="154" t="s">
        <v>2012</v>
      </c>
      <c r="I587" s="151"/>
      <c r="J587" s="151"/>
      <c r="K587" s="146" t="n">
        <f aca="false">SUBTOTAL(9,K586)</f>
        <v>0</v>
      </c>
    </row>
    <row r="588" customFormat="false" ht="13.5" hidden="false" customHeight="true" outlineLevel="2" collapsed="false">
      <c r="A588" s="151" t="s">
        <v>4091</v>
      </c>
      <c r="B588" s="151" t="s">
        <v>3061</v>
      </c>
      <c r="C588" s="151" t="s">
        <v>54</v>
      </c>
      <c r="D588" s="151" t="s">
        <v>1418</v>
      </c>
      <c r="E588" s="152" t="n">
        <v>620.34</v>
      </c>
      <c r="F588" s="152" t="n">
        <v>7444.08</v>
      </c>
      <c r="G588" s="151"/>
      <c r="H588" s="151" t="s">
        <v>232</v>
      </c>
      <c r="I588" s="151" t="s">
        <v>1411</v>
      </c>
      <c r="J588" s="151" t="s">
        <v>4093</v>
      </c>
    </row>
    <row r="589" customFormat="false" ht="13.5" hidden="false" customHeight="true" outlineLevel="1" collapsed="false">
      <c r="A589" s="151"/>
      <c r="B589" s="151"/>
      <c r="C589" s="151"/>
      <c r="D589" s="151"/>
      <c r="E589" s="152"/>
      <c r="F589" s="152" t="n">
        <f aca="false">SUBTOTAL(9,F588)</f>
        <v>7444.08</v>
      </c>
      <c r="G589" s="151"/>
      <c r="H589" s="154" t="s">
        <v>2018</v>
      </c>
      <c r="I589" s="151"/>
      <c r="J589" s="151"/>
      <c r="K589" s="146" t="n">
        <f aca="false">SUBTOTAL(9,K588)</f>
        <v>0</v>
      </c>
    </row>
    <row r="590" customFormat="false" ht="13.5" hidden="false" customHeight="true" outlineLevel="2" collapsed="false">
      <c r="A590" s="151" t="s">
        <v>4091</v>
      </c>
      <c r="B590" s="151" t="s">
        <v>2357</v>
      </c>
      <c r="C590" s="151" t="s">
        <v>54</v>
      </c>
      <c r="D590" s="151" t="s">
        <v>1416</v>
      </c>
      <c r="E590" s="152" t="n">
        <v>620.34</v>
      </c>
      <c r="F590" s="152" t="n">
        <v>7444.08</v>
      </c>
      <c r="G590" s="151"/>
      <c r="H590" s="151" t="s">
        <v>118</v>
      </c>
      <c r="I590" s="151" t="s">
        <v>1411</v>
      </c>
      <c r="J590" s="151" t="s">
        <v>4093</v>
      </c>
    </row>
    <row r="591" customFormat="false" ht="13.5" hidden="false" customHeight="true" outlineLevel="2" collapsed="false">
      <c r="A591" s="151" t="s">
        <v>4091</v>
      </c>
      <c r="B591" s="151" t="s">
        <v>2357</v>
      </c>
      <c r="C591" s="151" t="s">
        <v>54</v>
      </c>
      <c r="D591" s="151" t="s">
        <v>1412</v>
      </c>
      <c r="E591" s="152" t="n">
        <v>620.34</v>
      </c>
      <c r="F591" s="152" t="n">
        <v>7444.08</v>
      </c>
      <c r="G591" s="151"/>
      <c r="H591" s="151" t="s">
        <v>118</v>
      </c>
      <c r="I591" s="151" t="s">
        <v>1411</v>
      </c>
      <c r="J591" s="151" t="s">
        <v>4093</v>
      </c>
    </row>
    <row r="592" customFormat="false" ht="13.5" hidden="false" customHeight="true" outlineLevel="2" collapsed="false">
      <c r="A592" s="151" t="s">
        <v>4091</v>
      </c>
      <c r="B592" s="151" t="s">
        <v>2357</v>
      </c>
      <c r="C592" s="151" t="s">
        <v>54</v>
      </c>
      <c r="D592" s="151" t="s">
        <v>1414</v>
      </c>
      <c r="E592" s="152" t="n">
        <v>620.34</v>
      </c>
      <c r="F592" s="152" t="n">
        <v>7444.08</v>
      </c>
      <c r="G592" s="151"/>
      <c r="H592" s="151" t="s">
        <v>118</v>
      </c>
      <c r="I592" s="151" t="s">
        <v>1411</v>
      </c>
      <c r="J592" s="151" t="s">
        <v>4093</v>
      </c>
    </row>
    <row r="593" customFormat="false" ht="13.5" hidden="false" customHeight="true" outlineLevel="2" collapsed="false">
      <c r="A593" s="151" t="s">
        <v>4091</v>
      </c>
      <c r="B593" s="151" t="s">
        <v>2357</v>
      </c>
      <c r="C593" s="151" t="s">
        <v>54</v>
      </c>
      <c r="D593" s="151" t="s">
        <v>1413</v>
      </c>
      <c r="E593" s="152" t="n">
        <v>620.34</v>
      </c>
      <c r="F593" s="152" t="n">
        <v>7444.08</v>
      </c>
      <c r="G593" s="151"/>
      <c r="H593" s="151" t="s">
        <v>118</v>
      </c>
      <c r="I593" s="151" t="s">
        <v>1411</v>
      </c>
      <c r="J593" s="151" t="s">
        <v>4093</v>
      </c>
    </row>
    <row r="594" customFormat="false" ht="13.5" hidden="false" customHeight="true" outlineLevel="2" collapsed="false">
      <c r="A594" s="151" t="s">
        <v>4072</v>
      </c>
      <c r="B594" s="151" t="s">
        <v>2357</v>
      </c>
      <c r="C594" s="151" t="s">
        <v>54</v>
      </c>
      <c r="D594" s="151" t="s">
        <v>1415</v>
      </c>
      <c r="E594" s="152" t="n">
        <v>620.34</v>
      </c>
      <c r="F594" s="152" t="n">
        <v>7444.08</v>
      </c>
      <c r="G594" s="151"/>
      <c r="H594" s="151" t="s">
        <v>118</v>
      </c>
      <c r="I594" s="151" t="s">
        <v>1411</v>
      </c>
      <c r="J594" s="151" t="s">
        <v>4093</v>
      </c>
    </row>
    <row r="595" customFormat="false" ht="13.5" hidden="false" customHeight="true" outlineLevel="1" collapsed="false">
      <c r="A595" s="151"/>
      <c r="B595" s="151"/>
      <c r="C595" s="151"/>
      <c r="D595" s="151"/>
      <c r="E595" s="152"/>
      <c r="F595" s="152" t="n">
        <f aca="false">SUBTOTAL(9,F590:F594)</f>
        <v>37220.4</v>
      </c>
      <c r="G595" s="151"/>
      <c r="H595" s="154" t="s">
        <v>2019</v>
      </c>
      <c r="I595" s="151"/>
      <c r="J595" s="151"/>
      <c r="K595" s="146" t="n">
        <f aca="false">SUBTOTAL(9,K590:K594)</f>
        <v>0</v>
      </c>
    </row>
    <row r="596" customFormat="false" ht="13.5" hidden="false" customHeight="true" outlineLevel="2" collapsed="false">
      <c r="A596" s="151" t="s">
        <v>3345</v>
      </c>
      <c r="B596" s="151" t="s">
        <v>3346</v>
      </c>
      <c r="C596" s="151" t="s">
        <v>54</v>
      </c>
      <c r="D596" s="151" t="s">
        <v>1410</v>
      </c>
      <c r="E596" s="152" t="n">
        <v>620.34</v>
      </c>
      <c r="F596" s="152" t="n">
        <v>7444.08</v>
      </c>
      <c r="G596" s="151"/>
      <c r="H596" s="151" t="s">
        <v>231</v>
      </c>
      <c r="I596" s="151" t="s">
        <v>1404</v>
      </c>
      <c r="J596" s="151" t="s">
        <v>4092</v>
      </c>
    </row>
    <row r="597" customFormat="false" ht="13.5" hidden="false" customHeight="true" outlineLevel="1" collapsed="false">
      <c r="A597" s="151"/>
      <c r="B597" s="151"/>
      <c r="C597" s="151"/>
      <c r="D597" s="151"/>
      <c r="E597" s="152"/>
      <c r="F597" s="152" t="n">
        <f aca="false">SUBTOTAL(9,F596)</f>
        <v>7444.08</v>
      </c>
      <c r="G597" s="151"/>
      <c r="H597" s="154" t="s">
        <v>2013</v>
      </c>
      <c r="I597" s="151"/>
      <c r="J597" s="151"/>
      <c r="K597" s="146" t="n">
        <f aca="false">SUBTOTAL(9,K596)</f>
        <v>0</v>
      </c>
    </row>
    <row r="598" customFormat="false" ht="13.5" hidden="false" customHeight="true" outlineLevel="2" collapsed="false">
      <c r="A598" s="151" t="s">
        <v>4091</v>
      </c>
      <c r="B598" s="151" t="s">
        <v>2817</v>
      </c>
      <c r="C598" s="151" t="s">
        <v>54</v>
      </c>
      <c r="D598" s="151" t="s">
        <v>1408</v>
      </c>
      <c r="E598" s="152" t="n">
        <v>620.34</v>
      </c>
      <c r="F598" s="152" t="n">
        <v>7444.08</v>
      </c>
      <c r="G598" s="151"/>
      <c r="H598" s="151" t="s">
        <v>151</v>
      </c>
      <c r="I598" s="151" t="s">
        <v>1404</v>
      </c>
      <c r="J598" s="151" t="s">
        <v>4092</v>
      </c>
    </row>
    <row r="599" customFormat="false" ht="13.5" hidden="false" customHeight="true" outlineLevel="2" collapsed="false">
      <c r="A599" s="151" t="s">
        <v>4091</v>
      </c>
      <c r="B599" s="151" t="s">
        <v>2817</v>
      </c>
      <c r="C599" s="151" t="s">
        <v>54</v>
      </c>
      <c r="D599" s="151" t="s">
        <v>1409</v>
      </c>
      <c r="E599" s="152" t="n">
        <v>620.34</v>
      </c>
      <c r="F599" s="152" t="n">
        <v>7444.08</v>
      </c>
      <c r="G599" s="151"/>
      <c r="H599" s="151" t="s">
        <v>151</v>
      </c>
      <c r="I599" s="151" t="s">
        <v>1404</v>
      </c>
      <c r="J599" s="151" t="s">
        <v>4092</v>
      </c>
    </row>
    <row r="600" customFormat="false" ht="13.5" hidden="false" customHeight="true" outlineLevel="2" collapsed="false">
      <c r="A600" s="151" t="s">
        <v>4091</v>
      </c>
      <c r="B600" s="151" t="s">
        <v>2817</v>
      </c>
      <c r="C600" s="151" t="s">
        <v>54</v>
      </c>
      <c r="D600" s="151" t="s">
        <v>1407</v>
      </c>
      <c r="E600" s="152" t="n">
        <v>620.34</v>
      </c>
      <c r="F600" s="152" t="n">
        <v>7444.08</v>
      </c>
      <c r="G600" s="151"/>
      <c r="H600" s="151" t="s">
        <v>151</v>
      </c>
      <c r="I600" s="151" t="s">
        <v>1404</v>
      </c>
      <c r="J600" s="151" t="s">
        <v>4092</v>
      </c>
    </row>
    <row r="601" customFormat="false" ht="13.5" hidden="false" customHeight="true" outlineLevel="1" collapsed="false">
      <c r="A601" s="151"/>
      <c r="B601" s="151"/>
      <c r="C601" s="151"/>
      <c r="D601" s="151"/>
      <c r="E601" s="152"/>
      <c r="F601" s="152" t="n">
        <f aca="false">SUBTOTAL(9,F598:F600)</f>
        <v>22332.24</v>
      </c>
      <c r="G601" s="151"/>
      <c r="H601" s="154" t="s">
        <v>2014</v>
      </c>
      <c r="I601" s="151"/>
      <c r="J601" s="151"/>
      <c r="K601" s="146" t="n">
        <f aca="false">SUBTOTAL(9,K598:K600)</f>
        <v>0</v>
      </c>
    </row>
    <row r="602" customFormat="false" ht="13.5" hidden="false" customHeight="true" outlineLevel="2" collapsed="false">
      <c r="A602" s="151" t="s">
        <v>4091</v>
      </c>
      <c r="B602" s="151" t="s">
        <v>3957</v>
      </c>
      <c r="C602" s="151" t="s">
        <v>54</v>
      </c>
      <c r="D602" s="151" t="s">
        <v>1405</v>
      </c>
      <c r="E602" s="152" t="n">
        <v>620.34</v>
      </c>
      <c r="F602" s="152" t="n">
        <v>7444.08</v>
      </c>
      <c r="G602" s="151"/>
      <c r="H602" s="151" t="s">
        <v>213</v>
      </c>
      <c r="I602" s="151" t="s">
        <v>1404</v>
      </c>
      <c r="J602" s="151" t="s">
        <v>4092</v>
      </c>
    </row>
    <row r="603" customFormat="false" ht="13.5" hidden="false" customHeight="true" outlineLevel="2" collapsed="false">
      <c r="A603" s="151" t="s">
        <v>4091</v>
      </c>
      <c r="B603" s="151" t="s">
        <v>3957</v>
      </c>
      <c r="C603" s="151" t="s">
        <v>59</v>
      </c>
      <c r="D603" s="151" t="s">
        <v>1405</v>
      </c>
      <c r="E603" s="152" t="n">
        <v>225</v>
      </c>
      <c r="F603" s="152" t="n">
        <v>2700</v>
      </c>
      <c r="G603" s="151"/>
      <c r="H603" s="151" t="s">
        <v>213</v>
      </c>
      <c r="I603" s="151" t="s">
        <v>1404</v>
      </c>
      <c r="J603" s="151" t="s">
        <v>4092</v>
      </c>
    </row>
    <row r="604" customFormat="false" ht="13.5" hidden="false" customHeight="true" outlineLevel="1" collapsed="false">
      <c r="A604" s="151"/>
      <c r="B604" s="151"/>
      <c r="C604" s="151"/>
      <c r="D604" s="151"/>
      <c r="E604" s="152"/>
      <c r="F604" s="152" t="n">
        <f aca="false">SUBTOTAL(9,F602:F603)</f>
        <v>10144.08</v>
      </c>
      <c r="G604" s="151"/>
      <c r="H604" s="154" t="s">
        <v>2015</v>
      </c>
      <c r="I604" s="151"/>
      <c r="J604" s="151"/>
      <c r="K604" s="146" t="n">
        <f aca="false">SUBTOTAL(9,K602:K603)</f>
        <v>0</v>
      </c>
    </row>
    <row r="605" customFormat="false" ht="13.5" hidden="false" customHeight="true" outlineLevel="2" collapsed="false">
      <c r="A605" s="151" t="s">
        <v>4091</v>
      </c>
      <c r="B605" s="151" t="s">
        <v>2710</v>
      </c>
      <c r="C605" s="151" t="s">
        <v>54</v>
      </c>
      <c r="D605" s="151" t="s">
        <v>1402</v>
      </c>
      <c r="E605" s="152" t="n">
        <v>620.34</v>
      </c>
      <c r="F605" s="152" t="n">
        <v>7444.08</v>
      </c>
      <c r="G605" s="151"/>
      <c r="H605" s="151" t="s">
        <v>230</v>
      </c>
      <c r="I605" s="151" t="s">
        <v>1401</v>
      </c>
      <c r="J605" s="151" t="s">
        <v>4092</v>
      </c>
    </row>
    <row r="606" customFormat="false" ht="13.5" hidden="false" customHeight="true" outlineLevel="1" collapsed="false">
      <c r="A606" s="151"/>
      <c r="B606" s="151"/>
      <c r="C606" s="151"/>
      <c r="D606" s="151"/>
      <c r="E606" s="152"/>
      <c r="F606" s="152" t="n">
        <f aca="false">SUBTOTAL(9,F605)</f>
        <v>7444.08</v>
      </c>
      <c r="G606" s="151"/>
      <c r="H606" s="154" t="s">
        <v>2111</v>
      </c>
      <c r="I606" s="151"/>
      <c r="J606" s="151"/>
      <c r="K606" s="146" t="n">
        <f aca="false">SUBTOTAL(9,K605)</f>
        <v>0</v>
      </c>
    </row>
    <row r="607" customFormat="false" ht="13.5" hidden="false" customHeight="true" outlineLevel="2" collapsed="false">
      <c r="A607" s="151" t="s">
        <v>4094</v>
      </c>
      <c r="B607" s="151" t="s">
        <v>3407</v>
      </c>
      <c r="C607" s="151" t="s">
        <v>54</v>
      </c>
      <c r="D607" s="151" t="s">
        <v>1398</v>
      </c>
      <c r="E607" s="152" t="n">
        <v>620.34</v>
      </c>
      <c r="F607" s="152" t="n">
        <v>7444.08</v>
      </c>
      <c r="G607" s="151"/>
      <c r="H607" s="151" t="s">
        <v>145</v>
      </c>
      <c r="I607" s="151" t="s">
        <v>1396</v>
      </c>
      <c r="J607" s="151" t="s">
        <v>4092</v>
      </c>
    </row>
    <row r="608" customFormat="false" ht="13.5" hidden="false" customHeight="true" outlineLevel="2" collapsed="false">
      <c r="A608" s="151" t="s">
        <v>4094</v>
      </c>
      <c r="B608" s="151" t="s">
        <v>3407</v>
      </c>
      <c r="C608" s="151" t="s">
        <v>48</v>
      </c>
      <c r="D608" s="151" t="s">
        <v>1398</v>
      </c>
      <c r="E608" s="152" t="n">
        <v>80.33</v>
      </c>
      <c r="F608" s="152" t="n">
        <v>963.96</v>
      </c>
      <c r="G608" s="151"/>
      <c r="H608" s="151" t="s">
        <v>145</v>
      </c>
      <c r="I608" s="151" t="s">
        <v>1396</v>
      </c>
      <c r="J608" s="151" t="s">
        <v>4092</v>
      </c>
    </row>
    <row r="609" customFormat="false" ht="13.5" hidden="false" customHeight="true" outlineLevel="2" collapsed="false">
      <c r="A609" s="151" t="s">
        <v>4094</v>
      </c>
      <c r="B609" s="151" t="s">
        <v>3407</v>
      </c>
      <c r="C609" s="151" t="s">
        <v>54</v>
      </c>
      <c r="D609" s="151" t="s">
        <v>1399</v>
      </c>
      <c r="E609" s="152" t="n">
        <v>620.34</v>
      </c>
      <c r="F609" s="152" t="n">
        <v>7444.08</v>
      </c>
      <c r="G609" s="151"/>
      <c r="H609" s="151" t="s">
        <v>145</v>
      </c>
      <c r="I609" s="151" t="s">
        <v>1396</v>
      </c>
      <c r="J609" s="151" t="s">
        <v>4092</v>
      </c>
    </row>
    <row r="610" customFormat="false" ht="13.5" hidden="false" customHeight="true" outlineLevel="2" collapsed="false">
      <c r="A610" s="151" t="s">
        <v>4072</v>
      </c>
      <c r="B610" s="151" t="s">
        <v>3024</v>
      </c>
      <c r="C610" s="151" t="s">
        <v>54</v>
      </c>
      <c r="D610" s="151" t="s">
        <v>1397</v>
      </c>
      <c r="E610" s="152" t="n">
        <v>620.34</v>
      </c>
      <c r="F610" s="152" t="n">
        <v>7444.08</v>
      </c>
      <c r="G610" s="151"/>
      <c r="H610" s="151" t="s">
        <v>145</v>
      </c>
      <c r="I610" s="151" t="s">
        <v>1396</v>
      </c>
      <c r="J610" s="151" t="s">
        <v>4092</v>
      </c>
    </row>
    <row r="611" customFormat="false" ht="13.5" hidden="false" customHeight="true" outlineLevel="1" collapsed="false">
      <c r="A611" s="151"/>
      <c r="B611" s="151"/>
      <c r="C611" s="151"/>
      <c r="D611" s="151"/>
      <c r="E611" s="152"/>
      <c r="F611" s="152" t="n">
        <f aca="false">SUBTOTAL(9,F607:F610)</f>
        <v>23296.2</v>
      </c>
      <c r="G611" s="151"/>
      <c r="H611" s="154" t="s">
        <v>2265</v>
      </c>
      <c r="I611" s="151"/>
      <c r="J611" s="151"/>
      <c r="K611" s="146" t="n">
        <f aca="false">SUBTOTAL(9,K607:K610)</f>
        <v>0</v>
      </c>
    </row>
    <row r="612" customFormat="false" ht="13.5" hidden="false" customHeight="true" outlineLevel="2" collapsed="false">
      <c r="A612" s="151" t="s">
        <v>4091</v>
      </c>
      <c r="B612" s="151" t="s">
        <v>3099</v>
      </c>
      <c r="C612" s="151" t="s">
        <v>48</v>
      </c>
      <c r="D612" s="151" t="s">
        <v>1394</v>
      </c>
      <c r="E612" s="152" t="n">
        <v>80.33</v>
      </c>
      <c r="F612" s="152" t="n">
        <v>963.96</v>
      </c>
      <c r="G612" s="151"/>
      <c r="H612" s="151" t="s">
        <v>220</v>
      </c>
      <c r="I612" s="151" t="s">
        <v>1393</v>
      </c>
      <c r="J612" s="151" t="s">
        <v>4092</v>
      </c>
    </row>
    <row r="613" customFormat="false" ht="13.5" hidden="false" customHeight="true" outlineLevel="2" collapsed="false">
      <c r="A613" s="151" t="s">
        <v>4091</v>
      </c>
      <c r="B613" s="151" t="s">
        <v>3099</v>
      </c>
      <c r="C613" s="151" t="s">
        <v>54</v>
      </c>
      <c r="D613" s="151" t="s">
        <v>1394</v>
      </c>
      <c r="E613" s="152" t="n">
        <v>620.34</v>
      </c>
      <c r="F613" s="152" t="n">
        <v>7444.08</v>
      </c>
      <c r="G613" s="151"/>
      <c r="H613" s="151" t="s">
        <v>220</v>
      </c>
      <c r="I613" s="151" t="s">
        <v>1393</v>
      </c>
      <c r="J613" s="151" t="s">
        <v>4092</v>
      </c>
    </row>
    <row r="614" customFormat="false" ht="13.5" hidden="false" customHeight="true" outlineLevel="1" collapsed="false">
      <c r="A614" s="151"/>
      <c r="B614" s="151"/>
      <c r="C614" s="151"/>
      <c r="D614" s="151"/>
      <c r="E614" s="152"/>
      <c r="F614" s="152" t="n">
        <f aca="false">SUBTOTAL(9,F612:F613)</f>
        <v>8408.04</v>
      </c>
      <c r="G614" s="151"/>
      <c r="H614" s="154" t="s">
        <v>2213</v>
      </c>
      <c r="I614" s="151"/>
      <c r="J614" s="151"/>
      <c r="K614" s="146" t="n">
        <f aca="false">SUBTOTAL(9,K612:K613)</f>
        <v>0</v>
      </c>
    </row>
    <row r="615" customFormat="false" ht="13.5" hidden="false" customHeight="true" outlineLevel="2" collapsed="false">
      <c r="A615" s="151" t="s">
        <v>4091</v>
      </c>
      <c r="B615" s="151" t="s">
        <v>2347</v>
      </c>
      <c r="C615" s="151" t="s">
        <v>59</v>
      </c>
      <c r="D615" s="151" t="s">
        <v>1390</v>
      </c>
      <c r="E615" s="152" t="n">
        <v>225</v>
      </c>
      <c r="F615" s="152" t="n">
        <v>2700</v>
      </c>
      <c r="G615" s="151"/>
      <c r="H615" s="151" t="s">
        <v>146</v>
      </c>
      <c r="I615" s="151" t="s">
        <v>1389</v>
      </c>
      <c r="J615" s="151" t="s">
        <v>4093</v>
      </c>
    </row>
    <row r="616" customFormat="false" ht="13.5" hidden="false" customHeight="true" outlineLevel="2" collapsed="false">
      <c r="A616" s="151" t="s">
        <v>4091</v>
      </c>
      <c r="B616" s="151" t="s">
        <v>2347</v>
      </c>
      <c r="C616" s="151" t="s">
        <v>48</v>
      </c>
      <c r="D616" s="151" t="s">
        <v>1391</v>
      </c>
      <c r="E616" s="152" t="n">
        <v>80.33</v>
      </c>
      <c r="F616" s="152" t="n">
        <v>963.96</v>
      </c>
      <c r="G616" s="151"/>
      <c r="H616" s="151" t="s">
        <v>146</v>
      </c>
      <c r="I616" s="151" t="s">
        <v>1389</v>
      </c>
      <c r="J616" s="151" t="s">
        <v>4093</v>
      </c>
    </row>
    <row r="617" customFormat="false" ht="13.5" hidden="false" customHeight="true" outlineLevel="2" collapsed="false">
      <c r="A617" s="151" t="s">
        <v>4091</v>
      </c>
      <c r="B617" s="151" t="s">
        <v>2347</v>
      </c>
      <c r="C617" s="151" t="s">
        <v>54</v>
      </c>
      <c r="D617" s="151" t="s">
        <v>1391</v>
      </c>
      <c r="E617" s="152" t="n">
        <v>1015.34</v>
      </c>
      <c r="F617" s="152" t="n">
        <v>12184.08</v>
      </c>
      <c r="G617" s="151"/>
      <c r="H617" s="151" t="s">
        <v>146</v>
      </c>
      <c r="I617" s="151" t="s">
        <v>1389</v>
      </c>
      <c r="J617" s="151" t="s">
        <v>4093</v>
      </c>
    </row>
    <row r="618" customFormat="false" ht="13.5" hidden="false" customHeight="true" outlineLevel="2" collapsed="false">
      <c r="A618" s="151" t="s">
        <v>4091</v>
      </c>
      <c r="B618" s="151" t="s">
        <v>2347</v>
      </c>
      <c r="C618" s="151" t="s">
        <v>54</v>
      </c>
      <c r="D618" s="151" t="s">
        <v>1390</v>
      </c>
      <c r="E618" s="152" t="n">
        <v>620.34</v>
      </c>
      <c r="F618" s="152" t="n">
        <v>7444.08</v>
      </c>
      <c r="G618" s="151"/>
      <c r="H618" s="151" t="s">
        <v>146</v>
      </c>
      <c r="I618" s="151" t="s">
        <v>1389</v>
      </c>
      <c r="J618" s="151" t="s">
        <v>4093</v>
      </c>
    </row>
    <row r="619" customFormat="false" ht="13.5" hidden="false" customHeight="true" outlineLevel="1" collapsed="false">
      <c r="A619" s="151"/>
      <c r="B619" s="151"/>
      <c r="C619" s="151"/>
      <c r="D619" s="151"/>
      <c r="E619" s="152"/>
      <c r="F619" s="152" t="n">
        <f aca="false">SUBTOTAL(9,F615:F618)</f>
        <v>23292.12</v>
      </c>
      <c r="G619" s="151"/>
      <c r="H619" s="154" t="s">
        <v>2029</v>
      </c>
      <c r="I619" s="151"/>
      <c r="J619" s="151"/>
      <c r="K619" s="146" t="n">
        <f aca="false">SUBTOTAL(9,K615:K618)</f>
        <v>0</v>
      </c>
    </row>
    <row r="620" customFormat="false" ht="13.5" hidden="false" customHeight="true" outlineLevel="2" collapsed="false">
      <c r="A620" s="151" t="s">
        <v>4091</v>
      </c>
      <c r="B620" s="151" t="s">
        <v>3417</v>
      </c>
      <c r="C620" s="151" t="s">
        <v>54</v>
      </c>
      <c r="D620" s="151" t="s">
        <v>1387</v>
      </c>
      <c r="E620" s="152" t="n">
        <v>620.34</v>
      </c>
      <c r="F620" s="152" t="n">
        <v>7444.08</v>
      </c>
      <c r="G620" s="151"/>
      <c r="H620" s="151" t="s">
        <v>229</v>
      </c>
      <c r="I620" s="151" t="s">
        <v>1386</v>
      </c>
      <c r="J620" s="151" t="s">
        <v>4093</v>
      </c>
    </row>
    <row r="621" customFormat="false" ht="13.5" hidden="false" customHeight="true" outlineLevel="1" collapsed="false">
      <c r="A621" s="151"/>
      <c r="B621" s="151"/>
      <c r="C621" s="151"/>
      <c r="D621" s="151"/>
      <c r="E621" s="152"/>
      <c r="F621" s="152" t="n">
        <f aca="false">SUBTOTAL(9,F620)</f>
        <v>7444.08</v>
      </c>
      <c r="G621" s="151"/>
      <c r="H621" s="154" t="s">
        <v>2092</v>
      </c>
      <c r="I621" s="151"/>
      <c r="J621" s="151"/>
      <c r="K621" s="146" t="n">
        <f aca="false">SUBTOTAL(9,K620)</f>
        <v>0</v>
      </c>
    </row>
    <row r="622" customFormat="false" ht="13.5" hidden="false" customHeight="true" outlineLevel="2" collapsed="false">
      <c r="A622" s="151" t="s">
        <v>4091</v>
      </c>
      <c r="B622" s="151" t="s">
        <v>3373</v>
      </c>
      <c r="C622" s="151" t="s">
        <v>405</v>
      </c>
      <c r="D622" s="151" t="s">
        <v>1384</v>
      </c>
      <c r="E622" s="152" t="n">
        <v>40</v>
      </c>
      <c r="F622" s="152" t="n">
        <v>480</v>
      </c>
      <c r="G622" s="151"/>
      <c r="H622" s="151" t="s">
        <v>373</v>
      </c>
      <c r="I622" s="151" t="s">
        <v>1383</v>
      </c>
      <c r="J622" s="151" t="s">
        <v>4093</v>
      </c>
    </row>
    <row r="623" customFormat="false" ht="13.5" hidden="false" customHeight="true" outlineLevel="1" collapsed="false">
      <c r="A623" s="151"/>
      <c r="B623" s="151"/>
      <c r="C623" s="151"/>
      <c r="D623" s="151"/>
      <c r="E623" s="152"/>
      <c r="F623" s="152" t="n">
        <f aca="false">SUBTOTAL(9,F622)</f>
        <v>480</v>
      </c>
      <c r="G623" s="151"/>
      <c r="H623" s="154" t="s">
        <v>2221</v>
      </c>
      <c r="I623" s="151"/>
      <c r="J623" s="151"/>
      <c r="K623" s="146" t="n">
        <f aca="false">SUBTOTAL(9,K622)</f>
        <v>0</v>
      </c>
    </row>
    <row r="624" customFormat="false" ht="13.5" hidden="false" customHeight="true" outlineLevel="2" collapsed="false">
      <c r="A624" s="151" t="s">
        <v>4091</v>
      </c>
      <c r="B624" s="151" t="s">
        <v>2687</v>
      </c>
      <c r="C624" s="151" t="s">
        <v>54</v>
      </c>
      <c r="D624" s="151" t="s">
        <v>1381</v>
      </c>
      <c r="E624" s="152" t="n">
        <v>620.34</v>
      </c>
      <c r="F624" s="152" t="n">
        <v>7444.08</v>
      </c>
      <c r="G624" s="151"/>
      <c r="H624" s="151" t="s">
        <v>228</v>
      </c>
      <c r="I624" s="151" t="s">
        <v>1380</v>
      </c>
      <c r="J624" s="151" t="s">
        <v>4092</v>
      </c>
    </row>
    <row r="625" customFormat="false" ht="13.5" hidden="false" customHeight="true" outlineLevel="1" collapsed="false">
      <c r="A625" s="151"/>
      <c r="B625" s="151"/>
      <c r="C625" s="151"/>
      <c r="D625" s="151"/>
      <c r="E625" s="152"/>
      <c r="F625" s="152" t="n">
        <f aca="false">SUBTOTAL(9,F624)</f>
        <v>7444.08</v>
      </c>
      <c r="G625" s="151"/>
      <c r="H625" s="154" t="s">
        <v>2054</v>
      </c>
      <c r="I625" s="151"/>
      <c r="J625" s="151"/>
      <c r="K625" s="146" t="n">
        <f aca="false">SUBTOTAL(9,K624)</f>
        <v>0</v>
      </c>
    </row>
    <row r="626" customFormat="false" ht="13.5" hidden="false" customHeight="true" outlineLevel="2" collapsed="false">
      <c r="A626" s="151" t="s">
        <v>4074</v>
      </c>
      <c r="B626" s="151" t="s">
        <v>3276</v>
      </c>
      <c r="C626" s="151" t="s">
        <v>20</v>
      </c>
      <c r="D626" s="151" t="s">
        <v>1378</v>
      </c>
      <c r="E626" s="152" t="n">
        <v>1462.25</v>
      </c>
      <c r="F626" s="152" t="n">
        <v>17547</v>
      </c>
      <c r="G626" s="151"/>
      <c r="H626" s="151" t="s">
        <v>179</v>
      </c>
      <c r="I626" s="151" t="s">
        <v>1377</v>
      </c>
      <c r="J626" s="151" t="s">
        <v>4095</v>
      </c>
    </row>
    <row r="627" customFormat="false" ht="13.5" hidden="false" customHeight="true" outlineLevel="1" collapsed="false">
      <c r="A627" s="151"/>
      <c r="B627" s="151"/>
      <c r="C627" s="151"/>
      <c r="D627" s="151"/>
      <c r="E627" s="152"/>
      <c r="F627" s="152" t="n">
        <f aca="false">SUBTOTAL(9,F626)</f>
        <v>17547</v>
      </c>
      <c r="G627" s="151"/>
      <c r="H627" s="154" t="s">
        <v>2031</v>
      </c>
      <c r="I627" s="151"/>
      <c r="J627" s="151"/>
      <c r="K627" s="146" t="n">
        <f aca="false">SUBTOTAL(9,K626)</f>
        <v>0</v>
      </c>
    </row>
    <row r="628" customFormat="false" ht="13.5" hidden="false" customHeight="true" outlineLevel="2" collapsed="false">
      <c r="A628" s="151" t="s">
        <v>4074</v>
      </c>
      <c r="B628" s="151" t="s">
        <v>2984</v>
      </c>
      <c r="C628" s="151" t="s">
        <v>46</v>
      </c>
      <c r="D628" s="151" t="s">
        <v>1375</v>
      </c>
      <c r="E628" s="152" t="n">
        <v>167</v>
      </c>
      <c r="F628" s="152" t="n">
        <v>2004</v>
      </c>
      <c r="G628" s="151"/>
      <c r="H628" s="151" t="s">
        <v>137</v>
      </c>
      <c r="I628" s="151" t="s">
        <v>1373</v>
      </c>
      <c r="J628" s="151" t="s">
        <v>4095</v>
      </c>
    </row>
    <row r="629" customFormat="false" ht="13.5" hidden="false" customHeight="true" outlineLevel="2" collapsed="false">
      <c r="A629" s="151" t="s">
        <v>4074</v>
      </c>
      <c r="B629" s="151" t="s">
        <v>2984</v>
      </c>
      <c r="C629" s="151" t="s">
        <v>403</v>
      </c>
      <c r="D629" s="151" t="s">
        <v>1375</v>
      </c>
      <c r="E629" s="152" t="n">
        <v>1031</v>
      </c>
      <c r="F629" s="152" t="n">
        <v>12372</v>
      </c>
      <c r="G629" s="151"/>
      <c r="H629" s="151" t="s">
        <v>137</v>
      </c>
      <c r="I629" s="151" t="s">
        <v>1373</v>
      </c>
      <c r="J629" s="151" t="s">
        <v>4095</v>
      </c>
    </row>
    <row r="630" customFormat="false" ht="13.5" hidden="false" customHeight="true" outlineLevel="2" collapsed="false">
      <c r="A630" s="151" t="s">
        <v>4074</v>
      </c>
      <c r="B630" s="151" t="s">
        <v>2984</v>
      </c>
      <c r="C630" s="151" t="s">
        <v>405</v>
      </c>
      <c r="D630" s="151" t="s">
        <v>1374</v>
      </c>
      <c r="E630" s="152" t="n">
        <v>40</v>
      </c>
      <c r="F630" s="152" t="n">
        <v>480</v>
      </c>
      <c r="G630" s="151"/>
      <c r="H630" s="151" t="s">
        <v>137</v>
      </c>
      <c r="I630" s="151" t="s">
        <v>1373</v>
      </c>
      <c r="J630" s="151" t="s">
        <v>4095</v>
      </c>
    </row>
    <row r="631" customFormat="false" ht="13.5" hidden="false" customHeight="true" outlineLevel="2" collapsed="false">
      <c r="A631" s="151" t="s">
        <v>4074</v>
      </c>
      <c r="B631" s="151" t="s">
        <v>2984</v>
      </c>
      <c r="C631" s="151" t="s">
        <v>59</v>
      </c>
      <c r="D631" s="151" t="s">
        <v>1374</v>
      </c>
      <c r="E631" s="152" t="n">
        <v>475</v>
      </c>
      <c r="F631" s="152" t="n">
        <v>5700</v>
      </c>
      <c r="G631" s="151"/>
      <c r="H631" s="151" t="s">
        <v>137</v>
      </c>
      <c r="I631" s="151" t="s">
        <v>1373</v>
      </c>
      <c r="J631" s="151" t="s">
        <v>4095</v>
      </c>
    </row>
    <row r="632" customFormat="false" ht="13.5" hidden="false" customHeight="true" outlineLevel="2" collapsed="false">
      <c r="A632" s="151" t="s">
        <v>4074</v>
      </c>
      <c r="B632" s="151" t="s">
        <v>2984</v>
      </c>
      <c r="C632" s="151" t="s">
        <v>405</v>
      </c>
      <c r="D632" s="151" t="s">
        <v>1375</v>
      </c>
      <c r="E632" s="152" t="n">
        <v>40</v>
      </c>
      <c r="F632" s="152" t="n">
        <v>480</v>
      </c>
      <c r="G632" s="151"/>
      <c r="H632" s="151" t="s">
        <v>137</v>
      </c>
      <c r="I632" s="151" t="s">
        <v>1373</v>
      </c>
      <c r="J632" s="151" t="s">
        <v>4095</v>
      </c>
    </row>
    <row r="633" customFormat="false" ht="13.5" hidden="false" customHeight="true" outlineLevel="2" collapsed="false">
      <c r="A633" s="151" t="s">
        <v>4074</v>
      </c>
      <c r="B633" s="151" t="s">
        <v>2984</v>
      </c>
      <c r="C633" s="151" t="s">
        <v>59</v>
      </c>
      <c r="D633" s="151" t="s">
        <v>1375</v>
      </c>
      <c r="E633" s="152" t="n">
        <v>475</v>
      </c>
      <c r="F633" s="152" t="n">
        <v>5700</v>
      </c>
      <c r="G633" s="151"/>
      <c r="H633" s="151" t="s">
        <v>137</v>
      </c>
      <c r="I633" s="151" t="s">
        <v>1373</v>
      </c>
      <c r="J633" s="151" t="s">
        <v>4095</v>
      </c>
    </row>
    <row r="634" customFormat="false" ht="13.5" hidden="false" customHeight="true" outlineLevel="1" collapsed="false">
      <c r="A634" s="151"/>
      <c r="B634" s="151"/>
      <c r="C634" s="151"/>
      <c r="D634" s="151"/>
      <c r="E634" s="152"/>
      <c r="F634" s="152" t="n">
        <f aca="false">SUBTOTAL(9,F628:F633)</f>
        <v>26736</v>
      </c>
      <c r="G634" s="151"/>
      <c r="H634" s="154" t="s">
        <v>2082</v>
      </c>
      <c r="I634" s="151"/>
      <c r="J634" s="151"/>
      <c r="K634" s="146" t="n">
        <f aca="false">SUBTOTAL(9,K628:K633)</f>
        <v>0</v>
      </c>
    </row>
    <row r="635" customFormat="false" ht="13.5" hidden="false" customHeight="true" outlineLevel="2" collapsed="false">
      <c r="A635" s="151" t="s">
        <v>4074</v>
      </c>
      <c r="B635" s="151" t="s">
        <v>3627</v>
      </c>
      <c r="C635" s="151" t="s">
        <v>54</v>
      </c>
      <c r="D635" s="151" t="s">
        <v>1371</v>
      </c>
      <c r="E635" s="152" t="n">
        <v>284.19</v>
      </c>
      <c r="F635" s="152" t="n">
        <v>3410.28</v>
      </c>
      <c r="G635" s="151"/>
      <c r="H635" s="151" t="s">
        <v>158</v>
      </c>
      <c r="I635" s="151" t="s">
        <v>1370</v>
      </c>
      <c r="J635" s="151" t="s">
        <v>4095</v>
      </c>
    </row>
    <row r="636" customFormat="false" ht="13.5" hidden="false" customHeight="true" outlineLevel="2" collapsed="false">
      <c r="A636" s="151" t="s">
        <v>4074</v>
      </c>
      <c r="B636" s="151" t="s">
        <v>3627</v>
      </c>
      <c r="C636" s="151" t="s">
        <v>20</v>
      </c>
      <c r="D636" s="151" t="s">
        <v>1371</v>
      </c>
      <c r="E636" s="152" t="n">
        <v>1450.37</v>
      </c>
      <c r="F636" s="152" t="n">
        <v>17404.44</v>
      </c>
      <c r="G636" s="151"/>
      <c r="H636" s="151" t="s">
        <v>158</v>
      </c>
      <c r="I636" s="151" t="s">
        <v>1370</v>
      </c>
      <c r="J636" s="151" t="s">
        <v>4095</v>
      </c>
    </row>
    <row r="637" customFormat="false" ht="13.5" hidden="false" customHeight="true" outlineLevel="1" collapsed="false">
      <c r="A637" s="151"/>
      <c r="B637" s="151"/>
      <c r="C637" s="151"/>
      <c r="D637" s="151"/>
      <c r="E637" s="152"/>
      <c r="F637" s="152" t="n">
        <f aca="false">SUBTOTAL(9,F635:F636)</f>
        <v>20814.72</v>
      </c>
      <c r="G637" s="151"/>
      <c r="H637" s="154" t="s">
        <v>2147</v>
      </c>
      <c r="I637" s="151"/>
      <c r="J637" s="151"/>
      <c r="K637" s="146" t="n">
        <f aca="false">SUBTOTAL(9,K635:K636)</f>
        <v>0</v>
      </c>
    </row>
    <row r="638" customFormat="false" ht="13.5" hidden="false" customHeight="true" outlineLevel="2" collapsed="false">
      <c r="A638" s="151" t="s">
        <v>4074</v>
      </c>
      <c r="B638" s="151" t="s">
        <v>3296</v>
      </c>
      <c r="C638" s="151" t="s">
        <v>54</v>
      </c>
      <c r="D638" s="151" t="s">
        <v>1367</v>
      </c>
      <c r="E638" s="152" t="n">
        <v>297.69</v>
      </c>
      <c r="F638" s="152" t="n">
        <v>3572.28</v>
      </c>
      <c r="G638" s="151"/>
      <c r="H638" s="151" t="s">
        <v>153</v>
      </c>
      <c r="I638" s="151" t="s">
        <v>1364</v>
      </c>
      <c r="J638" s="151" t="s">
        <v>4096</v>
      </c>
    </row>
    <row r="639" customFormat="false" ht="13.5" hidden="false" customHeight="true" outlineLevel="2" collapsed="false">
      <c r="A639" s="151" t="s">
        <v>4074</v>
      </c>
      <c r="B639" s="151" t="s">
        <v>3296</v>
      </c>
      <c r="C639" s="151" t="s">
        <v>24</v>
      </c>
      <c r="D639" s="151" t="s">
        <v>1366</v>
      </c>
      <c r="E639" s="152" t="n">
        <v>478.45</v>
      </c>
      <c r="F639" s="152" t="n">
        <v>5741.4</v>
      </c>
      <c r="G639" s="151"/>
      <c r="H639" s="151" t="s">
        <v>153</v>
      </c>
      <c r="I639" s="151" t="s">
        <v>1364</v>
      </c>
      <c r="J639" s="151" t="s">
        <v>4096</v>
      </c>
    </row>
    <row r="640" customFormat="false" ht="13.5" hidden="false" customHeight="true" outlineLevel="2" collapsed="false">
      <c r="A640" s="151" t="s">
        <v>4074</v>
      </c>
      <c r="B640" s="151" t="s">
        <v>3296</v>
      </c>
      <c r="C640" s="151" t="s">
        <v>54</v>
      </c>
      <c r="D640" s="151" t="s">
        <v>1368</v>
      </c>
      <c r="E640" s="152" t="n">
        <v>284.19</v>
      </c>
      <c r="F640" s="152" t="n">
        <v>3410.28</v>
      </c>
      <c r="G640" s="151"/>
      <c r="H640" s="151" t="s">
        <v>153</v>
      </c>
      <c r="I640" s="151" t="s">
        <v>1364</v>
      </c>
      <c r="J640" s="151" t="s">
        <v>4096</v>
      </c>
    </row>
    <row r="641" customFormat="false" ht="13.5" hidden="false" customHeight="true" outlineLevel="2" collapsed="false">
      <c r="A641" s="151" t="s">
        <v>4074</v>
      </c>
      <c r="B641" s="151" t="s">
        <v>3296</v>
      </c>
      <c r="C641" s="151" t="s">
        <v>54</v>
      </c>
      <c r="D641" s="151" t="s">
        <v>1366</v>
      </c>
      <c r="E641" s="152" t="n">
        <v>284.19</v>
      </c>
      <c r="F641" s="152" t="n">
        <v>3410.28</v>
      </c>
      <c r="G641" s="151"/>
      <c r="H641" s="151" t="s">
        <v>153</v>
      </c>
      <c r="I641" s="151" t="s">
        <v>1364</v>
      </c>
      <c r="J641" s="151" t="s">
        <v>4096</v>
      </c>
    </row>
    <row r="642" customFormat="false" ht="13.5" hidden="false" customHeight="true" outlineLevel="2" collapsed="false">
      <c r="A642" s="151" t="s">
        <v>4074</v>
      </c>
      <c r="B642" s="151" t="s">
        <v>3296</v>
      </c>
      <c r="C642" s="151" t="s">
        <v>24</v>
      </c>
      <c r="D642" s="151" t="s">
        <v>1365</v>
      </c>
      <c r="E642" s="152" t="n">
        <v>513.34</v>
      </c>
      <c r="F642" s="152" t="n">
        <v>6160.08</v>
      </c>
      <c r="G642" s="151"/>
      <c r="H642" s="151" t="s">
        <v>153</v>
      </c>
      <c r="I642" s="151" t="s">
        <v>1364</v>
      </c>
      <c r="J642" s="151" t="s">
        <v>4096</v>
      </c>
    </row>
    <row r="643" customFormat="false" ht="13.5" hidden="false" customHeight="true" outlineLevel="1" collapsed="false">
      <c r="A643" s="151"/>
      <c r="B643" s="151"/>
      <c r="C643" s="151"/>
      <c r="D643" s="151"/>
      <c r="E643" s="152"/>
      <c r="F643" s="152" t="n">
        <f aca="false">SUBTOTAL(9,F638:F642)</f>
        <v>22294.32</v>
      </c>
      <c r="G643" s="151"/>
      <c r="H643" s="154" t="s">
        <v>2093</v>
      </c>
      <c r="I643" s="151"/>
      <c r="J643" s="151"/>
      <c r="K643" s="146" t="n">
        <f aca="false">SUBTOTAL(9,K638:K642)</f>
        <v>0</v>
      </c>
    </row>
    <row r="644" customFormat="false" ht="13.5" hidden="false" customHeight="true" outlineLevel="2" collapsed="false">
      <c r="A644" s="151" t="s">
        <v>4074</v>
      </c>
      <c r="B644" s="151" t="s">
        <v>2604</v>
      </c>
      <c r="C644" s="151" t="s">
        <v>405</v>
      </c>
      <c r="D644" s="151" t="s">
        <v>1362</v>
      </c>
      <c r="E644" s="152" t="n">
        <v>40</v>
      </c>
      <c r="F644" s="152" t="n">
        <v>480</v>
      </c>
      <c r="G644" s="151"/>
      <c r="H644" s="151" t="s">
        <v>372</v>
      </c>
      <c r="I644" s="151" t="s">
        <v>1361</v>
      </c>
      <c r="J644" s="151" t="s">
        <v>4095</v>
      </c>
    </row>
    <row r="645" customFormat="false" ht="13.5" hidden="false" customHeight="true" outlineLevel="1" collapsed="false">
      <c r="A645" s="151"/>
      <c r="B645" s="151"/>
      <c r="C645" s="151"/>
      <c r="D645" s="151"/>
      <c r="E645" s="152"/>
      <c r="F645" s="152" t="n">
        <f aca="false">SUBTOTAL(9,F644)</f>
        <v>480</v>
      </c>
      <c r="G645" s="151"/>
      <c r="H645" s="154" t="s">
        <v>2123</v>
      </c>
      <c r="I645" s="151"/>
      <c r="J645" s="151"/>
      <c r="K645" s="146" t="n">
        <f aca="false">SUBTOTAL(9,K644)</f>
        <v>0</v>
      </c>
    </row>
    <row r="646" customFormat="false" ht="13.5" hidden="false" customHeight="true" outlineLevel="2" collapsed="false">
      <c r="A646" s="151" t="s">
        <v>4074</v>
      </c>
      <c r="B646" s="151" t="s">
        <v>3341</v>
      </c>
      <c r="C646" s="151" t="s">
        <v>54</v>
      </c>
      <c r="D646" s="151" t="s">
        <v>1359</v>
      </c>
      <c r="E646" s="152" t="n">
        <v>297.69</v>
      </c>
      <c r="F646" s="152" t="n">
        <v>3572.28</v>
      </c>
      <c r="G646" s="151"/>
      <c r="H646" s="151" t="s">
        <v>266</v>
      </c>
      <c r="I646" s="151" t="s">
        <v>1358</v>
      </c>
      <c r="J646" s="151" t="s">
        <v>4095</v>
      </c>
    </row>
    <row r="647" customFormat="false" ht="13.5" hidden="false" customHeight="true" outlineLevel="1" collapsed="false">
      <c r="A647" s="151"/>
      <c r="B647" s="151"/>
      <c r="C647" s="151"/>
      <c r="D647" s="151"/>
      <c r="E647" s="152"/>
      <c r="F647" s="152" t="n">
        <f aca="false">SUBTOTAL(9,F646)</f>
        <v>3572.28</v>
      </c>
      <c r="G647" s="151"/>
      <c r="H647" s="154" t="s">
        <v>2045</v>
      </c>
      <c r="I647" s="151"/>
      <c r="J647" s="151"/>
      <c r="K647" s="146" t="n">
        <f aca="false">SUBTOTAL(9,K646)</f>
        <v>0</v>
      </c>
    </row>
    <row r="648" customFormat="false" ht="13.5" hidden="false" customHeight="true" outlineLevel="2" collapsed="false">
      <c r="A648" s="151" t="s">
        <v>4074</v>
      </c>
      <c r="B648" s="151" t="s">
        <v>2845</v>
      </c>
      <c r="C648" s="151" t="s">
        <v>54</v>
      </c>
      <c r="D648" s="151" t="s">
        <v>1356</v>
      </c>
      <c r="E648" s="152" t="n">
        <v>284.19</v>
      </c>
      <c r="F648" s="152" t="n">
        <v>3410.28</v>
      </c>
      <c r="G648" s="151"/>
      <c r="H648" s="151" t="s">
        <v>269</v>
      </c>
      <c r="I648" s="151" t="s">
        <v>1355</v>
      </c>
      <c r="J648" s="151" t="s">
        <v>4095</v>
      </c>
    </row>
    <row r="649" customFormat="false" ht="13.5" hidden="false" customHeight="true" outlineLevel="1" collapsed="false">
      <c r="A649" s="151"/>
      <c r="B649" s="151"/>
      <c r="C649" s="151"/>
      <c r="D649" s="151"/>
      <c r="E649" s="152"/>
      <c r="F649" s="152" t="n">
        <f aca="false">SUBTOTAL(9,F648)</f>
        <v>3410.28</v>
      </c>
      <c r="G649" s="151"/>
      <c r="H649" s="154" t="s">
        <v>2098</v>
      </c>
      <c r="I649" s="151"/>
      <c r="J649" s="151"/>
      <c r="K649" s="146" t="n">
        <f aca="false">SUBTOTAL(9,K648)</f>
        <v>0</v>
      </c>
    </row>
    <row r="650" customFormat="false" ht="13.5" hidden="false" customHeight="true" outlineLevel="2" collapsed="false">
      <c r="A650" s="151" t="s">
        <v>4074</v>
      </c>
      <c r="B650" s="151" t="s">
        <v>2576</v>
      </c>
      <c r="C650" s="151" t="s">
        <v>54</v>
      </c>
      <c r="D650" s="151" t="s">
        <v>1353</v>
      </c>
      <c r="E650" s="152" t="n">
        <v>1038.69</v>
      </c>
      <c r="F650" s="152" t="n">
        <v>12464.28</v>
      </c>
      <c r="G650" s="151"/>
      <c r="H650" s="151" t="s">
        <v>139</v>
      </c>
      <c r="I650" s="151" t="s">
        <v>1352</v>
      </c>
      <c r="J650" s="151" t="s">
        <v>4095</v>
      </c>
    </row>
    <row r="651" customFormat="false" ht="13.5" hidden="false" customHeight="true" outlineLevel="2" collapsed="false">
      <c r="A651" s="151" t="s">
        <v>4074</v>
      </c>
      <c r="B651" s="151" t="s">
        <v>2576</v>
      </c>
      <c r="C651" s="151" t="s">
        <v>48</v>
      </c>
      <c r="D651" s="151" t="s">
        <v>1353</v>
      </c>
      <c r="E651" s="152" t="n">
        <v>1116.92</v>
      </c>
      <c r="F651" s="152" t="n">
        <v>13403.04</v>
      </c>
      <c r="G651" s="151"/>
      <c r="H651" s="151" t="s">
        <v>139</v>
      </c>
      <c r="I651" s="151" t="s">
        <v>1352</v>
      </c>
      <c r="J651" s="151" t="s">
        <v>4095</v>
      </c>
    </row>
    <row r="652" customFormat="false" ht="13.5" hidden="false" customHeight="true" outlineLevel="1" collapsed="false">
      <c r="A652" s="151"/>
      <c r="B652" s="151"/>
      <c r="C652" s="151"/>
      <c r="D652" s="151"/>
      <c r="E652" s="152"/>
      <c r="F652" s="152" t="n">
        <f aca="false">SUBTOTAL(9,F650:F651)</f>
        <v>25867.32</v>
      </c>
      <c r="G652" s="151"/>
      <c r="H652" s="154" t="s">
        <v>2103</v>
      </c>
      <c r="I652" s="151"/>
      <c r="J652" s="151"/>
      <c r="K652" s="146" t="n">
        <f aca="false">SUBTOTAL(9,K650:K651)</f>
        <v>0</v>
      </c>
    </row>
    <row r="653" customFormat="false" ht="13.5" hidden="false" customHeight="true" outlineLevel="2" collapsed="false">
      <c r="A653" s="151" t="s">
        <v>4074</v>
      </c>
      <c r="B653" s="151" t="s">
        <v>2906</v>
      </c>
      <c r="C653" s="151" t="s">
        <v>48</v>
      </c>
      <c r="D653" s="151" t="s">
        <v>1350</v>
      </c>
      <c r="E653" s="152" t="n">
        <v>405.96</v>
      </c>
      <c r="F653" s="152" t="n">
        <v>4871.52</v>
      </c>
      <c r="G653" s="151"/>
      <c r="H653" s="151" t="s">
        <v>247</v>
      </c>
      <c r="I653" s="151" t="s">
        <v>1349</v>
      </c>
      <c r="J653" s="151" t="s">
        <v>4095</v>
      </c>
    </row>
    <row r="654" customFormat="false" ht="13.5" hidden="false" customHeight="true" outlineLevel="2" collapsed="false">
      <c r="A654" s="151" t="s">
        <v>4074</v>
      </c>
      <c r="B654" s="151" t="s">
        <v>2906</v>
      </c>
      <c r="C654" s="151" t="s">
        <v>405</v>
      </c>
      <c r="D654" s="151" t="s">
        <v>1350</v>
      </c>
      <c r="E654" s="152" t="n">
        <v>40</v>
      </c>
      <c r="F654" s="152" t="n">
        <v>480</v>
      </c>
      <c r="G654" s="151"/>
      <c r="H654" s="151" t="s">
        <v>247</v>
      </c>
      <c r="I654" s="151" t="s">
        <v>1349</v>
      </c>
      <c r="J654" s="151" t="s">
        <v>4095</v>
      </c>
    </row>
    <row r="655" customFormat="false" ht="13.5" hidden="false" customHeight="true" outlineLevel="1" collapsed="false">
      <c r="A655" s="151"/>
      <c r="B655" s="151"/>
      <c r="C655" s="151"/>
      <c r="D655" s="151"/>
      <c r="E655" s="152"/>
      <c r="F655" s="152" t="n">
        <f aca="false">SUBTOTAL(9,F653:F654)</f>
        <v>5351.52</v>
      </c>
      <c r="G655" s="151"/>
      <c r="H655" s="154" t="s">
        <v>2055</v>
      </c>
      <c r="I655" s="151"/>
      <c r="J655" s="151"/>
      <c r="K655" s="146" t="n">
        <f aca="false">SUBTOTAL(9,K653:K654)</f>
        <v>0</v>
      </c>
    </row>
    <row r="656" customFormat="false" ht="13.5" hidden="false" customHeight="true" outlineLevel="2" collapsed="false">
      <c r="A656" s="151" t="s">
        <v>4074</v>
      </c>
      <c r="B656" s="151" t="s">
        <v>2796</v>
      </c>
      <c r="C656" s="151" t="s">
        <v>48</v>
      </c>
      <c r="D656" s="151" t="s">
        <v>1347</v>
      </c>
      <c r="E656" s="152" t="n">
        <v>405.96</v>
      </c>
      <c r="F656" s="152" t="n">
        <v>4871.52</v>
      </c>
      <c r="G656" s="151"/>
      <c r="H656" s="151" t="s">
        <v>246</v>
      </c>
      <c r="I656" s="151" t="s">
        <v>1146</v>
      </c>
      <c r="J656" s="151" t="s">
        <v>4096</v>
      </c>
    </row>
    <row r="657" customFormat="false" ht="13.5" hidden="false" customHeight="true" outlineLevel="2" collapsed="false">
      <c r="A657" s="151" t="s">
        <v>4074</v>
      </c>
      <c r="B657" s="151" t="s">
        <v>2796</v>
      </c>
      <c r="C657" s="151" t="s">
        <v>405</v>
      </c>
      <c r="D657" s="151" t="s">
        <v>1348</v>
      </c>
      <c r="E657" s="152" t="n">
        <v>40</v>
      </c>
      <c r="F657" s="152" t="n">
        <v>480</v>
      </c>
      <c r="G657" s="151"/>
      <c r="H657" s="151" t="s">
        <v>246</v>
      </c>
      <c r="I657" s="151" t="s">
        <v>1146</v>
      </c>
      <c r="J657" s="151" t="s">
        <v>4096</v>
      </c>
    </row>
    <row r="658" customFormat="false" ht="13.5" hidden="false" customHeight="true" outlineLevel="1" collapsed="false">
      <c r="A658" s="151"/>
      <c r="B658" s="151"/>
      <c r="C658" s="151"/>
      <c r="D658" s="151"/>
      <c r="E658" s="152"/>
      <c r="F658" s="152" t="n">
        <f aca="false">SUBTOTAL(9,F656:F657)</f>
        <v>5351.52</v>
      </c>
      <c r="G658" s="151"/>
      <c r="H658" s="154" t="s">
        <v>2260</v>
      </c>
      <c r="I658" s="151"/>
      <c r="J658" s="151"/>
      <c r="K658" s="146" t="n">
        <f aca="false">SUBTOTAL(9,K656:K657)</f>
        <v>0</v>
      </c>
    </row>
    <row r="659" customFormat="false" ht="13.5" hidden="false" customHeight="true" outlineLevel="2" collapsed="false">
      <c r="A659" s="151" t="s">
        <v>4074</v>
      </c>
      <c r="B659" s="151" t="s">
        <v>3613</v>
      </c>
      <c r="C659" s="151" t="s">
        <v>405</v>
      </c>
      <c r="D659" s="151" t="s">
        <v>1345</v>
      </c>
      <c r="E659" s="152" t="n">
        <v>40</v>
      </c>
      <c r="F659" s="152" t="n">
        <v>480</v>
      </c>
      <c r="G659" s="151"/>
      <c r="H659" s="151" t="s">
        <v>371</v>
      </c>
      <c r="I659" s="151" t="s">
        <v>1344</v>
      </c>
      <c r="J659" s="151" t="s">
        <v>4095</v>
      </c>
    </row>
    <row r="660" customFormat="false" ht="13.5" hidden="false" customHeight="true" outlineLevel="1" collapsed="false">
      <c r="A660" s="151"/>
      <c r="B660" s="151"/>
      <c r="C660" s="151"/>
      <c r="D660" s="151"/>
      <c r="E660" s="152"/>
      <c r="F660" s="152" t="n">
        <f aca="false">SUBTOTAL(9,F659)</f>
        <v>480</v>
      </c>
      <c r="G660" s="151"/>
      <c r="H660" s="154" t="s">
        <v>2194</v>
      </c>
      <c r="I660" s="151"/>
      <c r="J660" s="151"/>
      <c r="K660" s="146" t="n">
        <f aca="false">SUBTOTAL(9,K659)</f>
        <v>0</v>
      </c>
    </row>
    <row r="661" customFormat="false" ht="13.5" hidden="false" customHeight="true" outlineLevel="2" collapsed="false">
      <c r="A661" s="151" t="s">
        <v>4074</v>
      </c>
      <c r="B661" s="151" t="s">
        <v>2873</v>
      </c>
      <c r="C661" s="151" t="s">
        <v>405</v>
      </c>
      <c r="D661" s="151" t="s">
        <v>1339</v>
      </c>
      <c r="E661" s="152" t="n">
        <v>40</v>
      </c>
      <c r="F661" s="152" t="n">
        <v>480</v>
      </c>
      <c r="G661" s="151"/>
      <c r="H661" s="151" t="s">
        <v>304</v>
      </c>
      <c r="I661" s="151" t="s">
        <v>1337</v>
      </c>
      <c r="J661" s="151" t="s">
        <v>4095</v>
      </c>
    </row>
    <row r="662" customFormat="false" ht="13.5" hidden="false" customHeight="true" outlineLevel="2" collapsed="false">
      <c r="A662" s="151" t="s">
        <v>4074</v>
      </c>
      <c r="B662" s="151" t="s">
        <v>2873</v>
      </c>
      <c r="C662" s="151" t="s">
        <v>405</v>
      </c>
      <c r="D662" s="151" t="s">
        <v>1340</v>
      </c>
      <c r="E662" s="152" t="n">
        <v>40</v>
      </c>
      <c r="F662" s="152" t="n">
        <v>480</v>
      </c>
      <c r="G662" s="151"/>
      <c r="H662" s="151" t="s">
        <v>304</v>
      </c>
      <c r="I662" s="151" t="s">
        <v>1337</v>
      </c>
      <c r="J662" s="151" t="s">
        <v>4095</v>
      </c>
    </row>
    <row r="663" customFormat="false" ht="13.5" hidden="false" customHeight="true" outlineLevel="2" collapsed="false">
      <c r="A663" s="151" t="s">
        <v>4074</v>
      </c>
      <c r="B663" s="151" t="s">
        <v>2873</v>
      </c>
      <c r="C663" s="151" t="s">
        <v>405</v>
      </c>
      <c r="D663" s="151" t="s">
        <v>1341</v>
      </c>
      <c r="E663" s="152" t="n">
        <v>40</v>
      </c>
      <c r="F663" s="152" t="n">
        <v>480</v>
      </c>
      <c r="G663" s="151"/>
      <c r="H663" s="151" t="s">
        <v>304</v>
      </c>
      <c r="I663" s="151" t="s">
        <v>1337</v>
      </c>
      <c r="J663" s="151" t="s">
        <v>4095</v>
      </c>
    </row>
    <row r="664" customFormat="false" ht="13.5" hidden="false" customHeight="true" outlineLevel="2" collapsed="false">
      <c r="A664" s="151" t="s">
        <v>4074</v>
      </c>
      <c r="B664" s="151" t="s">
        <v>2873</v>
      </c>
      <c r="C664" s="151" t="s">
        <v>405</v>
      </c>
      <c r="D664" s="151" t="s">
        <v>1338</v>
      </c>
      <c r="E664" s="152" t="n">
        <v>40</v>
      </c>
      <c r="F664" s="152" t="n">
        <v>480</v>
      </c>
      <c r="G664" s="151"/>
      <c r="H664" s="151" t="s">
        <v>304</v>
      </c>
      <c r="I664" s="151" t="s">
        <v>1337</v>
      </c>
      <c r="J664" s="151" t="s">
        <v>4095</v>
      </c>
    </row>
    <row r="665" customFormat="false" ht="13.5" hidden="false" customHeight="true" outlineLevel="2" collapsed="false">
      <c r="A665" s="151" t="s">
        <v>4074</v>
      </c>
      <c r="B665" s="151" t="s">
        <v>2873</v>
      </c>
      <c r="C665" s="151" t="s">
        <v>405</v>
      </c>
      <c r="D665" s="151" t="s">
        <v>1342</v>
      </c>
      <c r="E665" s="152" t="n">
        <v>40</v>
      </c>
      <c r="F665" s="152" t="n">
        <v>480</v>
      </c>
      <c r="G665" s="151"/>
      <c r="H665" s="151" t="s">
        <v>304</v>
      </c>
      <c r="I665" s="151" t="s">
        <v>1337</v>
      </c>
      <c r="J665" s="151" t="s">
        <v>4095</v>
      </c>
    </row>
    <row r="666" customFormat="false" ht="13.5" hidden="false" customHeight="true" outlineLevel="1" collapsed="false">
      <c r="A666" s="151"/>
      <c r="B666" s="151"/>
      <c r="C666" s="151"/>
      <c r="D666" s="151"/>
      <c r="E666" s="152"/>
      <c r="F666" s="152" t="n">
        <f aca="false">SUBTOTAL(9,F661:F665)</f>
        <v>2400</v>
      </c>
      <c r="G666" s="151"/>
      <c r="H666" s="154" t="s">
        <v>2279</v>
      </c>
      <c r="I666" s="151"/>
      <c r="J666" s="151"/>
      <c r="K666" s="146" t="n">
        <f aca="false">SUBTOTAL(9,K661:K665)</f>
        <v>0</v>
      </c>
    </row>
    <row r="667" customFormat="false" ht="13.5" hidden="false" customHeight="true" outlineLevel="2" collapsed="false">
      <c r="A667" s="151" t="s">
        <v>4074</v>
      </c>
      <c r="B667" s="151" t="s">
        <v>2967</v>
      </c>
      <c r="C667" s="151" t="s">
        <v>20</v>
      </c>
      <c r="D667" s="151" t="s">
        <v>1334</v>
      </c>
      <c r="E667" s="152" t="n">
        <v>1522.7</v>
      </c>
      <c r="F667" s="152" t="n">
        <v>18272.4</v>
      </c>
      <c r="G667" s="151"/>
      <c r="H667" s="151" t="s">
        <v>164</v>
      </c>
      <c r="I667" s="151" t="s">
        <v>1332</v>
      </c>
      <c r="J667" s="151" t="s">
        <v>4096</v>
      </c>
    </row>
    <row r="668" customFormat="false" ht="13.5" hidden="false" customHeight="true" outlineLevel="2" collapsed="false">
      <c r="A668" s="151" t="s">
        <v>4074</v>
      </c>
      <c r="B668" s="151" t="s">
        <v>2967</v>
      </c>
      <c r="C668" s="151" t="s">
        <v>405</v>
      </c>
      <c r="D668" s="151" t="s">
        <v>1333</v>
      </c>
      <c r="E668" s="152" t="n">
        <v>40</v>
      </c>
      <c r="F668" s="152" t="n">
        <v>480</v>
      </c>
      <c r="G668" s="151"/>
      <c r="H668" s="151" t="s">
        <v>164</v>
      </c>
      <c r="I668" s="151" t="s">
        <v>1332</v>
      </c>
      <c r="J668" s="151" t="s">
        <v>4096</v>
      </c>
    </row>
    <row r="669" customFormat="false" ht="13.5" hidden="false" customHeight="true" outlineLevel="2" collapsed="false">
      <c r="A669" s="151" t="s">
        <v>4074</v>
      </c>
      <c r="B669" s="151" t="s">
        <v>2967</v>
      </c>
      <c r="C669" s="151" t="s">
        <v>405</v>
      </c>
      <c r="D669" s="151" t="s">
        <v>1335</v>
      </c>
      <c r="E669" s="152" t="n">
        <v>40</v>
      </c>
      <c r="F669" s="152" t="n">
        <v>480</v>
      </c>
      <c r="G669" s="151"/>
      <c r="H669" s="151" t="s">
        <v>164</v>
      </c>
      <c r="I669" s="151" t="s">
        <v>1332</v>
      </c>
      <c r="J669" s="151" t="s">
        <v>4096</v>
      </c>
    </row>
    <row r="670" customFormat="false" ht="13.5" hidden="false" customHeight="true" outlineLevel="1" collapsed="false">
      <c r="A670" s="151"/>
      <c r="B670" s="151"/>
      <c r="C670" s="151"/>
      <c r="D670" s="151"/>
      <c r="E670" s="152"/>
      <c r="F670" s="152" t="n">
        <f aca="false">SUBTOTAL(9,F667:F669)</f>
        <v>19232.4</v>
      </c>
      <c r="G670" s="151"/>
      <c r="H670" s="154" t="s">
        <v>2163</v>
      </c>
      <c r="I670" s="151"/>
      <c r="J670" s="151"/>
      <c r="K670" s="146" t="n">
        <f aca="false">SUBTOTAL(9,K667:K669)</f>
        <v>0</v>
      </c>
    </row>
    <row r="671" customFormat="false" ht="13.5" hidden="false" customHeight="true" outlineLevel="2" collapsed="false">
      <c r="A671" s="151" t="s">
        <v>4074</v>
      </c>
      <c r="B671" s="151" t="s">
        <v>3244</v>
      </c>
      <c r="C671" s="151" t="s">
        <v>405</v>
      </c>
      <c r="D671" s="151" t="s">
        <v>1331</v>
      </c>
      <c r="E671" s="152" t="n">
        <v>40</v>
      </c>
      <c r="F671" s="152" t="n">
        <v>480</v>
      </c>
      <c r="G671" s="151"/>
      <c r="H671" s="151" t="s">
        <v>370</v>
      </c>
      <c r="I671" s="151" t="s">
        <v>1146</v>
      </c>
      <c r="J671" s="151" t="s">
        <v>4095</v>
      </c>
    </row>
    <row r="672" customFormat="false" ht="13.5" hidden="false" customHeight="true" outlineLevel="1" collapsed="false">
      <c r="A672" s="151"/>
      <c r="B672" s="151"/>
      <c r="C672" s="151"/>
      <c r="D672" s="151"/>
      <c r="E672" s="152"/>
      <c r="F672" s="152" t="n">
        <f aca="false">SUBTOTAL(9,F671)</f>
        <v>480</v>
      </c>
      <c r="G672" s="151"/>
      <c r="H672" s="154" t="s">
        <v>2261</v>
      </c>
      <c r="I672" s="151"/>
      <c r="J672" s="151"/>
      <c r="K672" s="146" t="n">
        <f aca="false">SUBTOTAL(9,K671)</f>
        <v>0</v>
      </c>
    </row>
    <row r="673" customFormat="false" ht="13.5" hidden="false" customHeight="true" outlineLevel="2" collapsed="false">
      <c r="A673" s="151" t="s">
        <v>4074</v>
      </c>
      <c r="B673" s="151" t="s">
        <v>3866</v>
      </c>
      <c r="C673" s="151" t="s">
        <v>59</v>
      </c>
      <c r="D673" s="151" t="s">
        <v>1329</v>
      </c>
      <c r="E673" s="152" t="n">
        <v>225</v>
      </c>
      <c r="F673" s="152" t="n">
        <v>2700</v>
      </c>
      <c r="G673" s="151"/>
      <c r="H673" s="151" t="s">
        <v>217</v>
      </c>
      <c r="I673" s="151" t="s">
        <v>1328</v>
      </c>
      <c r="J673" s="151" t="s">
        <v>4096</v>
      </c>
    </row>
    <row r="674" customFormat="false" ht="13.5" hidden="false" customHeight="true" outlineLevel="2" collapsed="false">
      <c r="A674" s="151" t="s">
        <v>4074</v>
      </c>
      <c r="B674" s="151" t="s">
        <v>3866</v>
      </c>
      <c r="C674" s="151" t="s">
        <v>24</v>
      </c>
      <c r="D674" s="151" t="s">
        <v>1329</v>
      </c>
      <c r="E674" s="152" t="n">
        <v>539.45</v>
      </c>
      <c r="F674" s="152" t="n">
        <v>6473.4</v>
      </c>
      <c r="G674" s="151"/>
      <c r="H674" s="151" t="s">
        <v>217</v>
      </c>
      <c r="I674" s="151" t="s">
        <v>1328</v>
      </c>
      <c r="J674" s="151" t="s">
        <v>4096</v>
      </c>
    </row>
    <row r="675" customFormat="false" ht="13.5" hidden="false" customHeight="true" outlineLevel="1" collapsed="false">
      <c r="A675" s="151"/>
      <c r="B675" s="151"/>
      <c r="C675" s="151"/>
      <c r="D675" s="151"/>
      <c r="E675" s="152"/>
      <c r="F675" s="152" t="n">
        <f aca="false">SUBTOTAL(9,F673:F674)</f>
        <v>9173.4</v>
      </c>
      <c r="G675" s="151"/>
      <c r="H675" s="154" t="s">
        <v>2038</v>
      </c>
      <c r="I675" s="151"/>
      <c r="J675" s="151"/>
      <c r="K675" s="146" t="n">
        <f aca="false">SUBTOTAL(9,K673:K674)</f>
        <v>0</v>
      </c>
    </row>
    <row r="676" customFormat="false" ht="13.5" hidden="false" customHeight="true" outlineLevel="2" collapsed="false">
      <c r="A676" s="151" t="s">
        <v>4074</v>
      </c>
      <c r="B676" s="151" t="s">
        <v>3611</v>
      </c>
      <c r="C676" s="151" t="s">
        <v>410</v>
      </c>
      <c r="D676" s="151" t="s">
        <v>1326</v>
      </c>
      <c r="E676" s="152" t="n">
        <v>50</v>
      </c>
      <c r="F676" s="152" t="n">
        <v>600</v>
      </c>
      <c r="G676" s="151"/>
      <c r="H676" s="151" t="s">
        <v>316</v>
      </c>
      <c r="I676" s="151" t="s">
        <v>1325</v>
      </c>
      <c r="J676" s="151" t="s">
        <v>4096</v>
      </c>
    </row>
    <row r="677" customFormat="false" ht="13.5" hidden="false" customHeight="true" outlineLevel="2" collapsed="false">
      <c r="A677" s="151" t="s">
        <v>4074</v>
      </c>
      <c r="B677" s="151" t="s">
        <v>3611</v>
      </c>
      <c r="C677" s="151" t="s">
        <v>410</v>
      </c>
      <c r="D677" s="151" t="s">
        <v>1326</v>
      </c>
      <c r="E677" s="152" t="n">
        <v>50</v>
      </c>
      <c r="F677" s="152" t="n">
        <v>600</v>
      </c>
      <c r="G677" s="151"/>
      <c r="H677" s="151" t="s">
        <v>316</v>
      </c>
      <c r="I677" s="151" t="s">
        <v>1325</v>
      </c>
      <c r="J677" s="151" t="s">
        <v>4096</v>
      </c>
    </row>
    <row r="678" customFormat="false" ht="13.5" hidden="false" customHeight="true" outlineLevel="1" collapsed="false">
      <c r="A678" s="151"/>
      <c r="B678" s="151"/>
      <c r="C678" s="151"/>
      <c r="D678" s="151"/>
      <c r="E678" s="152"/>
      <c r="F678" s="152" t="n">
        <f aca="false">SUBTOTAL(9,F676:F677)</f>
        <v>1200</v>
      </c>
      <c r="G678" s="151"/>
      <c r="H678" s="154" t="s">
        <v>2109</v>
      </c>
      <c r="I678" s="151"/>
      <c r="J678" s="151"/>
      <c r="K678" s="146" t="n">
        <f aca="false">SUBTOTAL(9,K676:K677)</f>
        <v>0</v>
      </c>
    </row>
    <row r="679" customFormat="false" ht="13.5" hidden="false" customHeight="true" outlineLevel="2" collapsed="false">
      <c r="A679" s="151" t="s">
        <v>4097</v>
      </c>
      <c r="B679" s="151" t="s">
        <v>3016</v>
      </c>
      <c r="C679" s="151" t="s">
        <v>59</v>
      </c>
      <c r="D679" s="151" t="s">
        <v>1324</v>
      </c>
      <c r="E679" s="152" t="n">
        <v>225</v>
      </c>
      <c r="F679" s="152" t="n">
        <v>2700</v>
      </c>
      <c r="G679" s="151"/>
      <c r="H679" s="151" t="s">
        <v>296</v>
      </c>
      <c r="I679" s="151" t="s">
        <v>1146</v>
      </c>
      <c r="J679" s="151" t="s">
        <v>4096</v>
      </c>
    </row>
    <row r="680" customFormat="false" ht="13.5" hidden="false" customHeight="true" outlineLevel="1" collapsed="false">
      <c r="A680" s="151"/>
      <c r="B680" s="151"/>
      <c r="C680" s="151"/>
      <c r="D680" s="151"/>
      <c r="E680" s="152"/>
      <c r="F680" s="152" t="n">
        <f aca="false">SUBTOTAL(9,F679)</f>
        <v>2700</v>
      </c>
      <c r="G680" s="151"/>
      <c r="H680" s="154" t="s">
        <v>2262</v>
      </c>
      <c r="I680" s="151"/>
      <c r="J680" s="151"/>
      <c r="K680" s="146" t="n">
        <f aca="false">SUBTOTAL(9,K679)</f>
        <v>0</v>
      </c>
    </row>
    <row r="681" customFormat="false" ht="13.5" hidden="false" customHeight="true" outlineLevel="2" collapsed="false">
      <c r="A681" s="151" t="s">
        <v>4074</v>
      </c>
      <c r="B681" s="151" t="s">
        <v>3549</v>
      </c>
      <c r="C681" s="151" t="s">
        <v>59</v>
      </c>
      <c r="D681" s="151" t="s">
        <v>1322</v>
      </c>
      <c r="E681" s="152" t="n">
        <v>225</v>
      </c>
      <c r="F681" s="152" t="n">
        <v>2700</v>
      </c>
      <c r="G681" s="151"/>
      <c r="H681" s="151" t="s">
        <v>295</v>
      </c>
      <c r="I681" s="151" t="s">
        <v>1321</v>
      </c>
      <c r="J681" s="151" t="s">
        <v>4095</v>
      </c>
    </row>
    <row r="682" customFormat="false" ht="13.5" hidden="false" customHeight="true" outlineLevel="1" collapsed="false">
      <c r="A682" s="151"/>
      <c r="B682" s="151"/>
      <c r="C682" s="151"/>
      <c r="D682" s="151"/>
      <c r="E682" s="152"/>
      <c r="F682" s="152" t="n">
        <f aca="false">SUBTOTAL(9,F681)</f>
        <v>2700</v>
      </c>
      <c r="G682" s="151"/>
      <c r="H682" s="154" t="s">
        <v>2237</v>
      </c>
      <c r="I682" s="151"/>
      <c r="J682" s="151"/>
      <c r="K682" s="146" t="n">
        <f aca="false">SUBTOTAL(9,K681)</f>
        <v>0</v>
      </c>
    </row>
    <row r="683" customFormat="false" ht="13.5" hidden="false" customHeight="true" outlineLevel="2" collapsed="false">
      <c r="A683" s="151" t="s">
        <v>4074</v>
      </c>
      <c r="B683" s="151" t="s">
        <v>2832</v>
      </c>
      <c r="C683" s="151" t="s">
        <v>28</v>
      </c>
      <c r="D683" s="151" t="s">
        <v>1319</v>
      </c>
      <c r="E683" s="152" t="n">
        <v>692.8</v>
      </c>
      <c r="F683" s="152" t="n">
        <v>8313.6</v>
      </c>
      <c r="G683" s="151"/>
      <c r="H683" s="151" t="s">
        <v>224</v>
      </c>
      <c r="I683" s="151" t="s">
        <v>1318</v>
      </c>
      <c r="J683" s="151" t="s">
        <v>4095</v>
      </c>
    </row>
    <row r="684" customFormat="false" ht="13.5" hidden="false" customHeight="true" outlineLevel="1" collapsed="false">
      <c r="A684" s="151"/>
      <c r="B684" s="151"/>
      <c r="C684" s="151"/>
      <c r="D684" s="151"/>
      <c r="E684" s="152"/>
      <c r="F684" s="152" t="n">
        <f aca="false">SUBTOTAL(9,F683)</f>
        <v>8313.6</v>
      </c>
      <c r="G684" s="151"/>
      <c r="H684" s="154" t="s">
        <v>2236</v>
      </c>
      <c r="I684" s="151"/>
      <c r="J684" s="151"/>
      <c r="K684" s="146" t="n">
        <f aca="false">SUBTOTAL(9,K683)</f>
        <v>0</v>
      </c>
    </row>
    <row r="685" customFormat="false" ht="13.5" hidden="false" customHeight="true" outlineLevel="2" collapsed="false">
      <c r="A685" s="151" t="s">
        <v>4074</v>
      </c>
      <c r="B685" s="151" t="s">
        <v>3002</v>
      </c>
      <c r="C685" s="151" t="s">
        <v>405</v>
      </c>
      <c r="D685" s="151" t="s">
        <v>1316</v>
      </c>
      <c r="E685" s="152" t="n">
        <v>40</v>
      </c>
      <c r="F685" s="152" t="n">
        <v>480</v>
      </c>
      <c r="G685" s="151"/>
      <c r="H685" s="151" t="s">
        <v>242</v>
      </c>
      <c r="I685" s="151" t="s">
        <v>1314</v>
      </c>
      <c r="J685" s="151" t="s">
        <v>4095</v>
      </c>
    </row>
    <row r="686" customFormat="false" ht="13.5" hidden="false" customHeight="true" outlineLevel="2" collapsed="false">
      <c r="A686" s="151" t="s">
        <v>4074</v>
      </c>
      <c r="B686" s="151" t="s">
        <v>3002</v>
      </c>
      <c r="C686" s="151" t="s">
        <v>59</v>
      </c>
      <c r="D686" s="151" t="s">
        <v>1315</v>
      </c>
      <c r="E686" s="152" t="n">
        <v>225</v>
      </c>
      <c r="F686" s="152" t="n">
        <v>2700</v>
      </c>
      <c r="G686" s="151"/>
      <c r="H686" s="151" t="s">
        <v>242</v>
      </c>
      <c r="I686" s="151" t="s">
        <v>1314</v>
      </c>
      <c r="J686" s="151" t="s">
        <v>4095</v>
      </c>
    </row>
    <row r="687" customFormat="false" ht="13.5" hidden="false" customHeight="true" outlineLevel="2" collapsed="false">
      <c r="A687" s="151" t="s">
        <v>4074</v>
      </c>
      <c r="B687" s="151" t="s">
        <v>3002</v>
      </c>
      <c r="C687" s="151" t="s">
        <v>28</v>
      </c>
      <c r="D687" s="151" t="s">
        <v>1315</v>
      </c>
      <c r="E687" s="152" t="n">
        <v>215.68</v>
      </c>
      <c r="F687" s="152" t="n">
        <v>2588.16</v>
      </c>
      <c r="G687" s="151"/>
      <c r="H687" s="151" t="s">
        <v>242</v>
      </c>
      <c r="I687" s="151" t="s">
        <v>1314</v>
      </c>
      <c r="J687" s="151" t="s">
        <v>4095</v>
      </c>
    </row>
    <row r="688" customFormat="false" ht="13.5" hidden="false" customHeight="true" outlineLevel="1" collapsed="false">
      <c r="A688" s="151"/>
      <c r="B688" s="151"/>
      <c r="C688" s="151"/>
      <c r="D688" s="151"/>
      <c r="E688" s="152"/>
      <c r="F688" s="152" t="n">
        <f aca="false">SUBTOTAL(9,F685:F687)</f>
        <v>5768.16</v>
      </c>
      <c r="G688" s="151"/>
      <c r="H688" s="154" t="s">
        <v>2107</v>
      </c>
      <c r="I688" s="151"/>
      <c r="J688" s="151"/>
      <c r="K688" s="146" t="n">
        <f aca="false">SUBTOTAL(9,K685:K687)</f>
        <v>0</v>
      </c>
    </row>
    <row r="689" customFormat="false" ht="13.5" hidden="false" customHeight="true" outlineLevel="2" collapsed="false">
      <c r="A689" s="151" t="s">
        <v>4074</v>
      </c>
      <c r="B689" s="151" t="s">
        <v>3852</v>
      </c>
      <c r="C689" s="151" t="s">
        <v>59</v>
      </c>
      <c r="D689" s="151" t="s">
        <v>1312</v>
      </c>
      <c r="E689" s="152" t="n">
        <v>225</v>
      </c>
      <c r="F689" s="152" t="n">
        <v>2700</v>
      </c>
      <c r="G689" s="151"/>
      <c r="H689" s="151" t="s">
        <v>294</v>
      </c>
      <c r="I689" s="151" t="s">
        <v>1311</v>
      </c>
      <c r="J689" s="151" t="s">
        <v>4095</v>
      </c>
    </row>
    <row r="690" customFormat="false" ht="13.5" hidden="false" customHeight="true" outlineLevel="1" collapsed="false">
      <c r="A690" s="151"/>
      <c r="B690" s="151"/>
      <c r="C690" s="151"/>
      <c r="D690" s="151"/>
      <c r="E690" s="152"/>
      <c r="F690" s="152" t="n">
        <f aca="false">SUBTOTAL(9,F689)</f>
        <v>2700</v>
      </c>
      <c r="G690" s="151"/>
      <c r="H690" s="154" t="s">
        <v>2070</v>
      </c>
      <c r="I690" s="151"/>
      <c r="J690" s="151"/>
      <c r="K690" s="146" t="n">
        <f aca="false">SUBTOTAL(9,K689)</f>
        <v>0</v>
      </c>
    </row>
    <row r="691" customFormat="false" ht="13.5" hidden="false" customHeight="true" outlineLevel="2" collapsed="false">
      <c r="A691" s="151" t="s">
        <v>4074</v>
      </c>
      <c r="B691" s="151" t="s">
        <v>2704</v>
      </c>
      <c r="C691" s="151" t="s">
        <v>59</v>
      </c>
      <c r="D691" s="151" t="s">
        <v>1309</v>
      </c>
      <c r="E691" s="152" t="n">
        <v>225</v>
      </c>
      <c r="F691" s="152" t="n">
        <v>2700</v>
      </c>
      <c r="G691" s="151"/>
      <c r="H691" s="151" t="s">
        <v>293</v>
      </c>
      <c r="I691" s="151" t="s">
        <v>1308</v>
      </c>
      <c r="J691" s="151" t="s">
        <v>4095</v>
      </c>
    </row>
    <row r="692" customFormat="false" ht="13.5" hidden="false" customHeight="true" outlineLevel="1" collapsed="false">
      <c r="A692" s="151"/>
      <c r="B692" s="151"/>
      <c r="C692" s="151"/>
      <c r="D692" s="151"/>
      <c r="E692" s="152"/>
      <c r="F692" s="152" t="n">
        <f aca="false">SUBTOTAL(9,F691)</f>
        <v>2700</v>
      </c>
      <c r="G692" s="151"/>
      <c r="H692" s="154" t="s">
        <v>2192</v>
      </c>
      <c r="I692" s="151"/>
      <c r="J692" s="151"/>
      <c r="K692" s="146" t="n">
        <f aca="false">SUBTOTAL(9,K691)</f>
        <v>0</v>
      </c>
    </row>
    <row r="693" customFormat="false" ht="13.5" hidden="false" customHeight="true" outlineLevel="2" collapsed="false">
      <c r="A693" s="151" t="s">
        <v>4074</v>
      </c>
      <c r="B693" s="151" t="s">
        <v>3172</v>
      </c>
      <c r="C693" s="151" t="s">
        <v>48</v>
      </c>
      <c r="D693" s="151" t="s">
        <v>1306</v>
      </c>
      <c r="E693" s="152" t="n">
        <v>405.96</v>
      </c>
      <c r="F693" s="152" t="n">
        <v>4871.52</v>
      </c>
      <c r="G693" s="151"/>
      <c r="H693" s="151" t="s">
        <v>190</v>
      </c>
      <c r="I693" s="151" t="s">
        <v>1304</v>
      </c>
      <c r="J693" s="151" t="s">
        <v>4095</v>
      </c>
    </row>
    <row r="694" customFormat="false" ht="13.5" hidden="false" customHeight="true" outlineLevel="2" collapsed="false">
      <c r="A694" s="151" t="s">
        <v>4074</v>
      </c>
      <c r="B694" s="151" t="s">
        <v>3172</v>
      </c>
      <c r="C694" s="151" t="s">
        <v>24</v>
      </c>
      <c r="D694" s="151" t="s">
        <v>1306</v>
      </c>
      <c r="E694" s="152" t="n">
        <v>539.45</v>
      </c>
      <c r="F694" s="152" t="n">
        <v>6473.4</v>
      </c>
      <c r="G694" s="151"/>
      <c r="H694" s="151" t="s">
        <v>190</v>
      </c>
      <c r="I694" s="151" t="s">
        <v>1304</v>
      </c>
      <c r="J694" s="151" t="s">
        <v>4095</v>
      </c>
    </row>
    <row r="695" customFormat="false" ht="13.5" hidden="false" customHeight="true" outlineLevel="2" collapsed="false">
      <c r="A695" s="151" t="s">
        <v>4074</v>
      </c>
      <c r="B695" s="151" t="s">
        <v>3172</v>
      </c>
      <c r="C695" s="151" t="s">
        <v>48</v>
      </c>
      <c r="D695" s="151" t="s">
        <v>1305</v>
      </c>
      <c r="E695" s="152" t="n">
        <v>405.96</v>
      </c>
      <c r="F695" s="152" t="n">
        <v>4871.52</v>
      </c>
      <c r="G695" s="151"/>
      <c r="H695" s="151" t="s">
        <v>190</v>
      </c>
      <c r="I695" s="151" t="s">
        <v>1304</v>
      </c>
      <c r="J695" s="151" t="s">
        <v>4095</v>
      </c>
    </row>
    <row r="696" customFormat="false" ht="13.5" hidden="false" customHeight="true" outlineLevel="1" collapsed="false">
      <c r="A696" s="151"/>
      <c r="B696" s="151"/>
      <c r="C696" s="151"/>
      <c r="D696" s="151"/>
      <c r="E696" s="152"/>
      <c r="F696" s="152" t="n">
        <f aca="false">SUBTOTAL(9,F693:F695)</f>
        <v>16216.44</v>
      </c>
      <c r="G696" s="151"/>
      <c r="H696" s="154" t="s">
        <v>2273</v>
      </c>
      <c r="I696" s="151"/>
      <c r="J696" s="151"/>
      <c r="K696" s="146" t="n">
        <f aca="false">SUBTOTAL(9,K693:K695)</f>
        <v>0</v>
      </c>
    </row>
    <row r="697" customFormat="false" ht="13.5" hidden="false" customHeight="true" outlineLevel="2" collapsed="false">
      <c r="A697" s="151" t="s">
        <v>4074</v>
      </c>
      <c r="B697" s="151" t="s">
        <v>3018</v>
      </c>
      <c r="C697" s="151" t="s">
        <v>405</v>
      </c>
      <c r="D697" s="151" t="s">
        <v>1300</v>
      </c>
      <c r="E697" s="152" t="n">
        <v>40</v>
      </c>
      <c r="F697" s="152" t="n">
        <v>480</v>
      </c>
      <c r="G697" s="151"/>
      <c r="H697" s="151" t="s">
        <v>312</v>
      </c>
      <c r="I697" s="151" t="s">
        <v>1299</v>
      </c>
      <c r="J697" s="151" t="s">
        <v>4095</v>
      </c>
    </row>
    <row r="698" customFormat="false" ht="13.5" hidden="false" customHeight="true" outlineLevel="2" collapsed="false">
      <c r="A698" s="151" t="s">
        <v>4074</v>
      </c>
      <c r="B698" s="151" t="s">
        <v>3018</v>
      </c>
      <c r="C698" s="151" t="s">
        <v>405</v>
      </c>
      <c r="D698" s="151" t="s">
        <v>1301</v>
      </c>
      <c r="E698" s="152" t="n">
        <v>40</v>
      </c>
      <c r="F698" s="152" t="n">
        <v>480</v>
      </c>
      <c r="G698" s="151"/>
      <c r="H698" s="151" t="s">
        <v>312</v>
      </c>
      <c r="I698" s="151" t="s">
        <v>1299</v>
      </c>
      <c r="J698" s="151" t="s">
        <v>4095</v>
      </c>
    </row>
    <row r="699" customFormat="false" ht="13.5" hidden="false" customHeight="true" outlineLevel="2" collapsed="false">
      <c r="A699" s="151" t="s">
        <v>4074</v>
      </c>
      <c r="B699" s="151" t="s">
        <v>3018</v>
      </c>
      <c r="C699" s="151" t="s">
        <v>405</v>
      </c>
      <c r="D699" s="151" t="s">
        <v>1302</v>
      </c>
      <c r="E699" s="152" t="n">
        <v>40</v>
      </c>
      <c r="F699" s="152" t="n">
        <v>480</v>
      </c>
      <c r="G699" s="151"/>
      <c r="H699" s="151" t="s">
        <v>312</v>
      </c>
      <c r="I699" s="151" t="s">
        <v>1299</v>
      </c>
      <c r="J699" s="151" t="s">
        <v>4095</v>
      </c>
    </row>
    <row r="700" customFormat="false" ht="13.5" hidden="false" customHeight="true" outlineLevel="1" collapsed="false">
      <c r="A700" s="151"/>
      <c r="B700" s="151"/>
      <c r="C700" s="151"/>
      <c r="D700" s="151"/>
      <c r="E700" s="152"/>
      <c r="F700" s="152" t="n">
        <f aca="false">SUBTOTAL(9,F697:F699)</f>
        <v>1440</v>
      </c>
      <c r="G700" s="151"/>
      <c r="H700" s="154" t="s">
        <v>1983</v>
      </c>
      <c r="I700" s="151"/>
      <c r="J700" s="151"/>
      <c r="K700" s="146" t="n">
        <f aca="false">SUBTOTAL(9,K697:K699)</f>
        <v>0</v>
      </c>
    </row>
    <row r="701" customFormat="false" ht="13.5" hidden="false" customHeight="true" outlineLevel="2" collapsed="false">
      <c r="A701" s="151" t="s">
        <v>4066</v>
      </c>
      <c r="B701" s="151" t="s">
        <v>4015</v>
      </c>
      <c r="C701" s="151" t="s">
        <v>59</v>
      </c>
      <c r="D701" s="151" t="s">
        <v>1297</v>
      </c>
      <c r="E701" s="152" t="n">
        <v>225</v>
      </c>
      <c r="F701" s="152" t="n">
        <v>2700</v>
      </c>
      <c r="G701" s="151"/>
      <c r="H701" s="151" t="s">
        <v>292</v>
      </c>
      <c r="I701" s="151" t="s">
        <v>1296</v>
      </c>
      <c r="J701" s="151" t="s">
        <v>4098</v>
      </c>
    </row>
    <row r="702" customFormat="false" ht="13.5" hidden="false" customHeight="true" outlineLevel="1" collapsed="false">
      <c r="A702" s="151"/>
      <c r="B702" s="151"/>
      <c r="C702" s="151"/>
      <c r="D702" s="151"/>
      <c r="E702" s="152"/>
      <c r="F702" s="152" t="n">
        <f aca="false">SUBTOTAL(9,F701)</f>
        <v>2700</v>
      </c>
      <c r="G702" s="151"/>
      <c r="H702" s="154" t="s">
        <v>2183</v>
      </c>
      <c r="I702" s="151"/>
      <c r="J702" s="151"/>
      <c r="K702" s="146" t="n">
        <f aca="false">SUBTOTAL(9,K701)</f>
        <v>0</v>
      </c>
    </row>
    <row r="703" customFormat="false" ht="13.5" hidden="false" customHeight="true" outlineLevel="2" collapsed="false">
      <c r="A703" s="151" t="s">
        <v>4066</v>
      </c>
      <c r="B703" s="151" t="s">
        <v>3071</v>
      </c>
      <c r="C703" s="151" t="s">
        <v>24</v>
      </c>
      <c r="D703" s="151" t="s">
        <v>1292</v>
      </c>
      <c r="E703" s="152" t="n">
        <v>539.45</v>
      </c>
      <c r="F703" s="152" t="n">
        <v>6473.4</v>
      </c>
      <c r="G703" s="151"/>
      <c r="H703" s="151" t="s">
        <v>86</v>
      </c>
      <c r="I703" s="151" t="s">
        <v>1006</v>
      </c>
      <c r="J703" s="151" t="s">
        <v>4099</v>
      </c>
    </row>
    <row r="704" customFormat="false" ht="13.5" hidden="false" customHeight="true" outlineLevel="2" collapsed="false">
      <c r="A704" s="151" t="s">
        <v>4066</v>
      </c>
      <c r="B704" s="151" t="s">
        <v>3071</v>
      </c>
      <c r="C704" s="151" t="s">
        <v>24</v>
      </c>
      <c r="D704" s="151" t="s">
        <v>1294</v>
      </c>
      <c r="E704" s="152" t="n">
        <v>539.45</v>
      </c>
      <c r="F704" s="152" t="n">
        <v>6473.4</v>
      </c>
      <c r="G704" s="151"/>
      <c r="H704" s="151" t="s">
        <v>86</v>
      </c>
      <c r="I704" s="151" t="s">
        <v>1006</v>
      </c>
      <c r="J704" s="151" t="s">
        <v>4099</v>
      </c>
    </row>
    <row r="705" customFormat="false" ht="13.5" hidden="false" customHeight="true" outlineLevel="2" collapsed="false">
      <c r="A705" s="151" t="s">
        <v>4066</v>
      </c>
      <c r="B705" s="151" t="s">
        <v>3071</v>
      </c>
      <c r="C705" s="151" t="s">
        <v>24</v>
      </c>
      <c r="D705" s="151" t="s">
        <v>1291</v>
      </c>
      <c r="E705" s="152" t="n">
        <v>539.45</v>
      </c>
      <c r="F705" s="152" t="n">
        <v>6473.4</v>
      </c>
      <c r="G705" s="151"/>
      <c r="H705" s="151" t="s">
        <v>86</v>
      </c>
      <c r="I705" s="151" t="s">
        <v>1006</v>
      </c>
      <c r="J705" s="151" t="s">
        <v>4099</v>
      </c>
    </row>
    <row r="706" customFormat="false" ht="13.5" hidden="false" customHeight="true" outlineLevel="2" collapsed="false">
      <c r="A706" s="151" t="s">
        <v>4066</v>
      </c>
      <c r="B706" s="151" t="s">
        <v>3071</v>
      </c>
      <c r="C706" s="151" t="s">
        <v>24</v>
      </c>
      <c r="D706" s="151" t="s">
        <v>1293</v>
      </c>
      <c r="E706" s="152" t="n">
        <v>539.45</v>
      </c>
      <c r="F706" s="152" t="n">
        <v>6473.4</v>
      </c>
      <c r="G706" s="151"/>
      <c r="H706" s="151" t="s">
        <v>86</v>
      </c>
      <c r="I706" s="151" t="s">
        <v>1006</v>
      </c>
      <c r="J706" s="151" t="s">
        <v>4099</v>
      </c>
    </row>
    <row r="707" customFormat="false" ht="13.5" hidden="false" customHeight="true" outlineLevel="2" collapsed="false">
      <c r="A707" s="151" t="s">
        <v>4066</v>
      </c>
      <c r="B707" s="151" t="s">
        <v>3071</v>
      </c>
      <c r="C707" s="151" t="s">
        <v>48</v>
      </c>
      <c r="D707" s="151" t="s">
        <v>1292</v>
      </c>
      <c r="E707" s="152" t="n">
        <v>405.96</v>
      </c>
      <c r="F707" s="152" t="n">
        <v>4871.52</v>
      </c>
      <c r="G707" s="151"/>
      <c r="H707" s="151" t="s">
        <v>86</v>
      </c>
      <c r="I707" s="151" t="s">
        <v>1006</v>
      </c>
      <c r="J707" s="151" t="s">
        <v>4099</v>
      </c>
    </row>
    <row r="708" customFormat="false" ht="13.5" hidden="false" customHeight="true" outlineLevel="2" collapsed="false">
      <c r="A708" s="151" t="s">
        <v>4066</v>
      </c>
      <c r="B708" s="151" t="s">
        <v>3071</v>
      </c>
      <c r="C708" s="151" t="s">
        <v>48</v>
      </c>
      <c r="D708" s="151" t="s">
        <v>1293</v>
      </c>
      <c r="E708" s="152" t="n">
        <v>1307.09</v>
      </c>
      <c r="F708" s="152" t="n">
        <v>15685.08</v>
      </c>
      <c r="G708" s="151"/>
      <c r="H708" s="151" t="s">
        <v>86</v>
      </c>
      <c r="I708" s="151" t="s">
        <v>1006</v>
      </c>
      <c r="J708" s="151" t="s">
        <v>4099</v>
      </c>
    </row>
    <row r="709" customFormat="false" ht="13.5" hidden="false" customHeight="true" outlineLevel="2" collapsed="false">
      <c r="A709" s="151" t="s">
        <v>4066</v>
      </c>
      <c r="B709" s="151" t="s">
        <v>3071</v>
      </c>
      <c r="C709" s="151" t="s">
        <v>59</v>
      </c>
      <c r="D709" s="151" t="s">
        <v>1295</v>
      </c>
      <c r="E709" s="152" t="n">
        <v>425</v>
      </c>
      <c r="F709" s="152" t="n">
        <v>5100</v>
      </c>
      <c r="G709" s="151"/>
      <c r="H709" s="151" t="s">
        <v>86</v>
      </c>
      <c r="I709" s="151" t="s">
        <v>1006</v>
      </c>
      <c r="J709" s="151" t="s">
        <v>4099</v>
      </c>
    </row>
    <row r="710" customFormat="false" ht="13.5" hidden="false" customHeight="true" outlineLevel="2" collapsed="false">
      <c r="A710" s="151" t="s">
        <v>4066</v>
      </c>
      <c r="B710" s="151" t="s">
        <v>3071</v>
      </c>
      <c r="C710" s="151" t="s">
        <v>48</v>
      </c>
      <c r="D710" s="151" t="s">
        <v>1294</v>
      </c>
      <c r="E710" s="152" t="n">
        <v>1307.09</v>
      </c>
      <c r="F710" s="152" t="n">
        <v>15685.08</v>
      </c>
      <c r="G710" s="151"/>
      <c r="H710" s="151" t="s">
        <v>86</v>
      </c>
      <c r="I710" s="151" t="s">
        <v>1006</v>
      </c>
      <c r="J710" s="151" t="s">
        <v>4099</v>
      </c>
    </row>
    <row r="711" customFormat="false" ht="13.5" hidden="false" customHeight="true" outlineLevel="2" collapsed="false">
      <c r="A711" s="151" t="s">
        <v>4066</v>
      </c>
      <c r="B711" s="151" t="s">
        <v>3071</v>
      </c>
      <c r="C711" s="151" t="s">
        <v>54</v>
      </c>
      <c r="D711" s="151" t="s">
        <v>1293</v>
      </c>
      <c r="E711" s="152" t="n">
        <v>529.19</v>
      </c>
      <c r="F711" s="152" t="n">
        <v>6350.28</v>
      </c>
      <c r="G711" s="151"/>
      <c r="H711" s="151" t="s">
        <v>86</v>
      </c>
      <c r="I711" s="151" t="s">
        <v>1006</v>
      </c>
      <c r="J711" s="151" t="s">
        <v>4099</v>
      </c>
    </row>
    <row r="712" customFormat="false" ht="13.5" hidden="false" customHeight="true" outlineLevel="2" collapsed="false">
      <c r="A712" s="151" t="s">
        <v>4066</v>
      </c>
      <c r="B712" s="151" t="s">
        <v>3071</v>
      </c>
      <c r="C712" s="151" t="s">
        <v>54</v>
      </c>
      <c r="D712" s="151" t="s">
        <v>1295</v>
      </c>
      <c r="E712" s="152" t="n">
        <v>529.19</v>
      </c>
      <c r="F712" s="152" t="n">
        <v>6350.28</v>
      </c>
      <c r="G712" s="151"/>
      <c r="H712" s="151" t="s">
        <v>86</v>
      </c>
      <c r="I712" s="151" t="s">
        <v>1006</v>
      </c>
      <c r="J712" s="151" t="s">
        <v>4099</v>
      </c>
    </row>
    <row r="713" customFormat="false" ht="13.5" hidden="false" customHeight="true" outlineLevel="2" collapsed="false">
      <c r="A713" s="151" t="s">
        <v>4066</v>
      </c>
      <c r="B713" s="151" t="s">
        <v>3071</v>
      </c>
      <c r="C713" s="151" t="s">
        <v>48</v>
      </c>
      <c r="D713" s="151" t="s">
        <v>1295</v>
      </c>
      <c r="E713" s="152" t="n">
        <v>1307.09</v>
      </c>
      <c r="F713" s="152" t="n">
        <v>15685.08</v>
      </c>
      <c r="G713" s="151"/>
      <c r="H713" s="151" t="s">
        <v>86</v>
      </c>
      <c r="I713" s="151" t="s">
        <v>1006</v>
      </c>
      <c r="J713" s="151" t="s">
        <v>4099</v>
      </c>
    </row>
    <row r="714" customFormat="false" ht="13.5" hidden="false" customHeight="true" outlineLevel="2" collapsed="false">
      <c r="A714" s="151" t="s">
        <v>4066</v>
      </c>
      <c r="B714" s="151" t="s">
        <v>3071</v>
      </c>
      <c r="C714" s="151" t="s">
        <v>54</v>
      </c>
      <c r="D714" s="151" t="s">
        <v>1291</v>
      </c>
      <c r="E714" s="152" t="n">
        <v>529.19</v>
      </c>
      <c r="F714" s="152" t="n">
        <v>6350.28</v>
      </c>
      <c r="G714" s="151"/>
      <c r="H714" s="151" t="s">
        <v>86</v>
      </c>
      <c r="I714" s="151" t="s">
        <v>1006</v>
      </c>
      <c r="J714" s="151" t="s">
        <v>4099</v>
      </c>
    </row>
    <row r="715" customFormat="false" ht="13.5" hidden="false" customHeight="true" outlineLevel="2" collapsed="false">
      <c r="A715" s="151" t="s">
        <v>4066</v>
      </c>
      <c r="B715" s="151" t="s">
        <v>3071</v>
      </c>
      <c r="C715" s="151" t="s">
        <v>48</v>
      </c>
      <c r="D715" s="151" t="s">
        <v>1291</v>
      </c>
      <c r="E715" s="152" t="n">
        <v>1307.09</v>
      </c>
      <c r="F715" s="152" t="n">
        <v>15685.08</v>
      </c>
      <c r="G715" s="151"/>
      <c r="H715" s="151" t="s">
        <v>86</v>
      </c>
      <c r="I715" s="151" t="s">
        <v>1006</v>
      </c>
      <c r="J715" s="151" t="s">
        <v>4099</v>
      </c>
    </row>
    <row r="716" customFormat="false" ht="13.5" hidden="false" customHeight="true" outlineLevel="2" collapsed="false">
      <c r="A716" s="151" t="s">
        <v>4066</v>
      </c>
      <c r="B716" s="151" t="s">
        <v>3071</v>
      </c>
      <c r="C716" s="151" t="s">
        <v>24</v>
      </c>
      <c r="D716" s="151" t="s">
        <v>1295</v>
      </c>
      <c r="E716" s="152" t="n">
        <v>539.45</v>
      </c>
      <c r="F716" s="152" t="n">
        <v>6473.4</v>
      </c>
      <c r="G716" s="151"/>
      <c r="H716" s="151" t="s">
        <v>86</v>
      </c>
      <c r="I716" s="151" t="s">
        <v>1006</v>
      </c>
      <c r="J716" s="151" t="s">
        <v>4099</v>
      </c>
    </row>
    <row r="717" customFormat="false" ht="13.5" hidden="false" customHeight="true" outlineLevel="1" collapsed="false">
      <c r="A717" s="151"/>
      <c r="B717" s="151"/>
      <c r="C717" s="151"/>
      <c r="D717" s="151"/>
      <c r="E717" s="152"/>
      <c r="F717" s="152" t="n">
        <f aca="false">SUBTOTAL(9,F703:F716)</f>
        <v>124129.68</v>
      </c>
      <c r="G717" s="151"/>
      <c r="H717" s="154" t="s">
        <v>2116</v>
      </c>
      <c r="I717" s="151"/>
      <c r="J717" s="151"/>
      <c r="K717" s="146" t="n">
        <f aca="false">SUBTOTAL(9,K703:K716)</f>
        <v>0</v>
      </c>
    </row>
    <row r="718" customFormat="false" ht="13.5" hidden="false" customHeight="true" outlineLevel="2" collapsed="false">
      <c r="A718" s="151" t="s">
        <v>4066</v>
      </c>
      <c r="B718" s="151" t="s">
        <v>3150</v>
      </c>
      <c r="C718" s="151" t="s">
        <v>48</v>
      </c>
      <c r="D718" s="151" t="s">
        <v>1290</v>
      </c>
      <c r="E718" s="152" t="n">
        <v>1307.09</v>
      </c>
      <c r="F718" s="152" t="n">
        <v>15685.08</v>
      </c>
      <c r="G718" s="151"/>
      <c r="H718" s="151" t="s">
        <v>108</v>
      </c>
      <c r="I718" s="151" t="s">
        <v>1006</v>
      </c>
      <c r="J718" s="151" t="s">
        <v>4099</v>
      </c>
    </row>
    <row r="719" customFormat="false" ht="13.5" hidden="false" customHeight="true" outlineLevel="2" collapsed="false">
      <c r="A719" s="151" t="s">
        <v>4066</v>
      </c>
      <c r="B719" s="151" t="s">
        <v>3150</v>
      </c>
      <c r="C719" s="151" t="s">
        <v>54</v>
      </c>
      <c r="D719" s="151" t="s">
        <v>1289</v>
      </c>
      <c r="E719" s="152" t="n">
        <v>529.19</v>
      </c>
      <c r="F719" s="152" t="n">
        <v>6350.28</v>
      </c>
      <c r="G719" s="151"/>
      <c r="H719" s="151" t="s">
        <v>108</v>
      </c>
      <c r="I719" s="151" t="s">
        <v>1006</v>
      </c>
      <c r="J719" s="151" t="s">
        <v>4099</v>
      </c>
    </row>
    <row r="720" customFormat="false" ht="13.5" hidden="false" customHeight="true" outlineLevel="2" collapsed="false">
      <c r="A720" s="151" t="s">
        <v>4066</v>
      </c>
      <c r="B720" s="151" t="s">
        <v>3150</v>
      </c>
      <c r="C720" s="151" t="s">
        <v>59</v>
      </c>
      <c r="D720" s="151" t="s">
        <v>1289</v>
      </c>
      <c r="E720" s="152" t="n">
        <v>225</v>
      </c>
      <c r="F720" s="152" t="n">
        <v>2700</v>
      </c>
      <c r="G720" s="151"/>
      <c r="H720" s="151" t="s">
        <v>108</v>
      </c>
      <c r="I720" s="151" t="s">
        <v>1006</v>
      </c>
      <c r="J720" s="151" t="s">
        <v>4099</v>
      </c>
    </row>
    <row r="721" customFormat="false" ht="13.5" hidden="false" customHeight="true" outlineLevel="2" collapsed="false">
      <c r="A721" s="151" t="s">
        <v>4066</v>
      </c>
      <c r="B721" s="151" t="s">
        <v>3150</v>
      </c>
      <c r="C721" s="151" t="s">
        <v>48</v>
      </c>
      <c r="D721" s="151" t="s">
        <v>1289</v>
      </c>
      <c r="E721" s="152" t="n">
        <v>1307.09</v>
      </c>
      <c r="F721" s="152" t="n">
        <v>15685.08</v>
      </c>
      <c r="G721" s="151"/>
      <c r="H721" s="151" t="s">
        <v>108</v>
      </c>
      <c r="I721" s="151" t="s">
        <v>1006</v>
      </c>
      <c r="J721" s="151" t="s">
        <v>4099</v>
      </c>
    </row>
    <row r="722" customFormat="false" ht="13.5" hidden="false" customHeight="true" outlineLevel="2" collapsed="false">
      <c r="A722" s="151" t="s">
        <v>4066</v>
      </c>
      <c r="B722" s="151" t="s">
        <v>3150</v>
      </c>
      <c r="C722" s="151" t="s">
        <v>54</v>
      </c>
      <c r="D722" s="151" t="s">
        <v>1290</v>
      </c>
      <c r="E722" s="152" t="n">
        <v>529.19</v>
      </c>
      <c r="F722" s="152" t="n">
        <v>6350.28</v>
      </c>
      <c r="G722" s="151"/>
      <c r="H722" s="151" t="s">
        <v>108</v>
      </c>
      <c r="I722" s="151" t="s">
        <v>1006</v>
      </c>
      <c r="J722" s="151" t="s">
        <v>4099</v>
      </c>
    </row>
    <row r="723" customFormat="false" ht="13.5" hidden="false" customHeight="true" outlineLevel="1" collapsed="false">
      <c r="A723" s="151"/>
      <c r="B723" s="151"/>
      <c r="C723" s="151"/>
      <c r="D723" s="151"/>
      <c r="E723" s="152"/>
      <c r="F723" s="152" t="n">
        <f aca="false">SUBTOTAL(9,F718:F722)</f>
        <v>46770.72</v>
      </c>
      <c r="G723" s="151"/>
      <c r="H723" s="154" t="s">
        <v>2117</v>
      </c>
      <c r="I723" s="151"/>
      <c r="J723" s="151"/>
      <c r="K723" s="146" t="n">
        <f aca="false">SUBTOTAL(9,K718:K722)</f>
        <v>0</v>
      </c>
    </row>
    <row r="724" customFormat="false" ht="13.5" hidden="false" customHeight="true" outlineLevel="2" collapsed="false">
      <c r="A724" s="151" t="s">
        <v>4066</v>
      </c>
      <c r="B724" s="151" t="s">
        <v>2598</v>
      </c>
      <c r="C724" s="151" t="s">
        <v>59</v>
      </c>
      <c r="D724" s="151" t="s">
        <v>1287</v>
      </c>
      <c r="E724" s="152" t="n">
        <v>225</v>
      </c>
      <c r="F724" s="152" t="n">
        <v>2700</v>
      </c>
      <c r="G724" s="151"/>
      <c r="H724" s="151" t="s">
        <v>291</v>
      </c>
      <c r="I724" s="151" t="s">
        <v>1286</v>
      </c>
      <c r="J724" s="151" t="s">
        <v>4098</v>
      </c>
    </row>
    <row r="725" customFormat="false" ht="13.5" hidden="false" customHeight="true" outlineLevel="1" collapsed="false">
      <c r="A725" s="151"/>
      <c r="B725" s="151"/>
      <c r="C725" s="151"/>
      <c r="D725" s="151"/>
      <c r="E725" s="152"/>
      <c r="F725" s="152" t="n">
        <f aca="false">SUBTOTAL(9,F724)</f>
        <v>2700</v>
      </c>
      <c r="G725" s="151"/>
      <c r="H725" s="154" t="s">
        <v>2162</v>
      </c>
      <c r="I725" s="151"/>
      <c r="J725" s="151"/>
      <c r="K725" s="146" t="n">
        <f aca="false">SUBTOTAL(9,K724)</f>
        <v>0</v>
      </c>
    </row>
    <row r="726" customFormat="false" ht="13.5" hidden="false" customHeight="true" outlineLevel="2" collapsed="false">
      <c r="A726" s="151" t="s">
        <v>4066</v>
      </c>
      <c r="B726" s="151" t="s">
        <v>2971</v>
      </c>
      <c r="C726" s="151" t="s">
        <v>59</v>
      </c>
      <c r="D726" s="151" t="s">
        <v>1284</v>
      </c>
      <c r="E726" s="152" t="n">
        <v>225</v>
      </c>
      <c r="F726" s="152" t="n">
        <v>2700</v>
      </c>
      <c r="G726" s="151"/>
      <c r="H726" s="151" t="s">
        <v>110</v>
      </c>
      <c r="I726" s="151" t="s">
        <v>1006</v>
      </c>
      <c r="J726" s="151" t="s">
        <v>4099</v>
      </c>
    </row>
    <row r="727" customFormat="false" ht="13.5" hidden="false" customHeight="true" outlineLevel="2" collapsed="false">
      <c r="A727" s="151" t="s">
        <v>4066</v>
      </c>
      <c r="B727" s="151" t="s">
        <v>2971</v>
      </c>
      <c r="C727" s="151" t="s">
        <v>48</v>
      </c>
      <c r="D727" s="151" t="s">
        <v>1284</v>
      </c>
      <c r="E727" s="152" t="n">
        <v>1307.09</v>
      </c>
      <c r="F727" s="152" t="n">
        <v>15685.08</v>
      </c>
      <c r="G727" s="151"/>
      <c r="H727" s="151" t="s">
        <v>110</v>
      </c>
      <c r="I727" s="151" t="s">
        <v>1006</v>
      </c>
      <c r="J727" s="151" t="s">
        <v>4099</v>
      </c>
    </row>
    <row r="728" customFormat="false" ht="13.5" hidden="false" customHeight="true" outlineLevel="2" collapsed="false">
      <c r="A728" s="151" t="s">
        <v>4066</v>
      </c>
      <c r="B728" s="151" t="s">
        <v>2971</v>
      </c>
      <c r="C728" s="151" t="s">
        <v>48</v>
      </c>
      <c r="D728" s="151" t="s">
        <v>1283</v>
      </c>
      <c r="E728" s="152" t="n">
        <v>1307.09</v>
      </c>
      <c r="F728" s="152" t="n">
        <v>15685.08</v>
      </c>
      <c r="G728" s="151"/>
      <c r="H728" s="151" t="s">
        <v>110</v>
      </c>
      <c r="I728" s="151" t="s">
        <v>1006</v>
      </c>
      <c r="J728" s="151" t="s">
        <v>4099</v>
      </c>
    </row>
    <row r="729" customFormat="false" ht="13.5" hidden="false" customHeight="true" outlineLevel="2" collapsed="false">
      <c r="A729" s="151" t="s">
        <v>4066</v>
      </c>
      <c r="B729" s="151" t="s">
        <v>2971</v>
      </c>
      <c r="C729" s="151" t="s">
        <v>59</v>
      </c>
      <c r="D729" s="151" t="s">
        <v>1285</v>
      </c>
      <c r="E729" s="152" t="n">
        <v>225</v>
      </c>
      <c r="F729" s="152" t="n">
        <v>2700</v>
      </c>
      <c r="G729" s="151"/>
      <c r="H729" s="151" t="s">
        <v>110</v>
      </c>
      <c r="I729" s="151" t="s">
        <v>1006</v>
      </c>
      <c r="J729" s="151" t="s">
        <v>4099</v>
      </c>
    </row>
    <row r="730" customFormat="false" ht="13.5" hidden="false" customHeight="true" outlineLevel="2" collapsed="false">
      <c r="A730" s="151" t="s">
        <v>4066</v>
      </c>
      <c r="B730" s="151" t="s">
        <v>2971</v>
      </c>
      <c r="C730" s="151" t="s">
        <v>59</v>
      </c>
      <c r="D730" s="151" t="s">
        <v>1283</v>
      </c>
      <c r="E730" s="152" t="n">
        <v>225</v>
      </c>
      <c r="F730" s="152" t="n">
        <v>2700</v>
      </c>
      <c r="G730" s="151"/>
      <c r="H730" s="151" t="s">
        <v>110</v>
      </c>
      <c r="I730" s="151" t="s">
        <v>1006</v>
      </c>
      <c r="J730" s="151" t="s">
        <v>4099</v>
      </c>
    </row>
    <row r="731" customFormat="false" ht="13.5" hidden="false" customHeight="true" outlineLevel="2" collapsed="false">
      <c r="A731" s="151" t="s">
        <v>4066</v>
      </c>
      <c r="B731" s="151" t="s">
        <v>2971</v>
      </c>
      <c r="C731" s="151" t="s">
        <v>48</v>
      </c>
      <c r="D731" s="151" t="s">
        <v>1282</v>
      </c>
      <c r="E731" s="152" t="n">
        <v>405.96</v>
      </c>
      <c r="F731" s="152" t="n">
        <v>4871.52</v>
      </c>
      <c r="G731" s="151"/>
      <c r="H731" s="151" t="s">
        <v>110</v>
      </c>
      <c r="I731" s="151" t="s">
        <v>1006</v>
      </c>
      <c r="J731" s="151" t="s">
        <v>4099</v>
      </c>
    </row>
    <row r="732" customFormat="false" ht="13.5" hidden="false" customHeight="true" outlineLevel="1" collapsed="false">
      <c r="A732" s="151"/>
      <c r="B732" s="151"/>
      <c r="C732" s="151"/>
      <c r="D732" s="151"/>
      <c r="E732" s="152"/>
      <c r="F732" s="152" t="n">
        <f aca="false">SUBTOTAL(9,F726:F731)</f>
        <v>44341.68</v>
      </c>
      <c r="G732" s="151"/>
      <c r="H732" s="154" t="s">
        <v>2118</v>
      </c>
      <c r="I732" s="151"/>
      <c r="J732" s="151"/>
      <c r="K732" s="146" t="n">
        <f aca="false">SUBTOTAL(9,K726:K731)</f>
        <v>0</v>
      </c>
    </row>
    <row r="733" customFormat="false" ht="13.5" hidden="false" customHeight="true" outlineLevel="2" collapsed="false">
      <c r="A733" s="151" t="s">
        <v>4066</v>
      </c>
      <c r="B733" s="151" t="s">
        <v>2821</v>
      </c>
      <c r="C733" s="151" t="s">
        <v>24</v>
      </c>
      <c r="D733" s="151" t="s">
        <v>1280</v>
      </c>
      <c r="E733" s="152" t="n">
        <v>539.45</v>
      </c>
      <c r="F733" s="152" t="n">
        <v>6473.4</v>
      </c>
      <c r="G733" s="151"/>
      <c r="H733" s="151" t="s">
        <v>99</v>
      </c>
      <c r="I733" s="151" t="s">
        <v>1006</v>
      </c>
      <c r="J733" s="151" t="s">
        <v>4099</v>
      </c>
    </row>
    <row r="734" customFormat="false" ht="13.5" hidden="false" customHeight="true" outlineLevel="2" collapsed="false">
      <c r="A734" s="151" t="s">
        <v>4066</v>
      </c>
      <c r="B734" s="151" t="s">
        <v>2821</v>
      </c>
      <c r="C734" s="151" t="s">
        <v>59</v>
      </c>
      <c r="D734" s="151" t="s">
        <v>1281</v>
      </c>
      <c r="E734" s="152" t="n">
        <v>225</v>
      </c>
      <c r="F734" s="152" t="n">
        <v>2700</v>
      </c>
      <c r="G734" s="151"/>
      <c r="H734" s="151" t="s">
        <v>99</v>
      </c>
      <c r="I734" s="151" t="s">
        <v>1006</v>
      </c>
      <c r="J734" s="151" t="s">
        <v>4099</v>
      </c>
    </row>
    <row r="735" customFormat="false" ht="13.5" hidden="false" customHeight="true" outlineLevel="2" collapsed="false">
      <c r="A735" s="151" t="s">
        <v>4066</v>
      </c>
      <c r="B735" s="151" t="s">
        <v>2821</v>
      </c>
      <c r="C735" s="151" t="s">
        <v>48</v>
      </c>
      <c r="D735" s="151" t="s">
        <v>1281</v>
      </c>
      <c r="E735" s="152" t="n">
        <v>1307.09</v>
      </c>
      <c r="F735" s="152" t="n">
        <v>15685.08</v>
      </c>
      <c r="G735" s="151"/>
      <c r="H735" s="151" t="s">
        <v>99</v>
      </c>
      <c r="I735" s="151" t="s">
        <v>1006</v>
      </c>
      <c r="J735" s="151" t="s">
        <v>4099</v>
      </c>
    </row>
    <row r="736" customFormat="false" ht="13.5" hidden="false" customHeight="true" outlineLevel="2" collapsed="false">
      <c r="A736" s="151" t="s">
        <v>4066</v>
      </c>
      <c r="B736" s="151" t="s">
        <v>2821</v>
      </c>
      <c r="C736" s="151" t="s">
        <v>48</v>
      </c>
      <c r="D736" s="151" t="s">
        <v>1280</v>
      </c>
      <c r="E736" s="152" t="n">
        <v>1307.09</v>
      </c>
      <c r="F736" s="152" t="n">
        <v>15685.08</v>
      </c>
      <c r="G736" s="151"/>
      <c r="H736" s="151" t="s">
        <v>99</v>
      </c>
      <c r="I736" s="151" t="s">
        <v>1006</v>
      </c>
      <c r="J736" s="151" t="s">
        <v>4099</v>
      </c>
    </row>
    <row r="737" customFormat="false" ht="13.5" hidden="false" customHeight="true" outlineLevel="2" collapsed="false">
      <c r="A737" s="151" t="s">
        <v>4066</v>
      </c>
      <c r="B737" s="151" t="s">
        <v>2821</v>
      </c>
      <c r="C737" s="151" t="s">
        <v>54</v>
      </c>
      <c r="D737" s="151" t="s">
        <v>1281</v>
      </c>
      <c r="E737" s="152" t="n">
        <v>529.19</v>
      </c>
      <c r="F737" s="152" t="n">
        <v>6350.28</v>
      </c>
      <c r="G737" s="151"/>
      <c r="H737" s="151" t="s">
        <v>99</v>
      </c>
      <c r="I737" s="151" t="s">
        <v>1006</v>
      </c>
      <c r="J737" s="151" t="s">
        <v>4099</v>
      </c>
    </row>
    <row r="738" customFormat="false" ht="13.5" hidden="false" customHeight="true" outlineLevel="2" collapsed="false">
      <c r="A738" s="151" t="s">
        <v>4066</v>
      </c>
      <c r="B738" s="151" t="s">
        <v>2821</v>
      </c>
      <c r="C738" s="151" t="s">
        <v>24</v>
      </c>
      <c r="D738" s="151" t="s">
        <v>1281</v>
      </c>
      <c r="E738" s="152" t="n">
        <v>539.45</v>
      </c>
      <c r="F738" s="152" t="n">
        <v>6473.4</v>
      </c>
      <c r="G738" s="151"/>
      <c r="H738" s="151" t="s">
        <v>99</v>
      </c>
      <c r="I738" s="151" t="s">
        <v>1006</v>
      </c>
      <c r="J738" s="151" t="s">
        <v>4099</v>
      </c>
    </row>
    <row r="739" customFormat="false" ht="13.5" hidden="false" customHeight="true" outlineLevel="2" collapsed="false">
      <c r="A739" s="151" t="s">
        <v>4066</v>
      </c>
      <c r="B739" s="151" t="s">
        <v>2821</v>
      </c>
      <c r="C739" s="151" t="s">
        <v>54</v>
      </c>
      <c r="D739" s="151" t="s">
        <v>1280</v>
      </c>
      <c r="E739" s="152" t="n">
        <v>529.19</v>
      </c>
      <c r="F739" s="152" t="n">
        <v>6350.28</v>
      </c>
      <c r="G739" s="151"/>
      <c r="H739" s="151" t="s">
        <v>99</v>
      </c>
      <c r="I739" s="151" t="s">
        <v>1006</v>
      </c>
      <c r="J739" s="151" t="s">
        <v>4099</v>
      </c>
    </row>
    <row r="740" customFormat="false" ht="13.5" hidden="false" customHeight="true" outlineLevel="1" collapsed="false">
      <c r="A740" s="151"/>
      <c r="B740" s="151"/>
      <c r="C740" s="151"/>
      <c r="D740" s="151"/>
      <c r="E740" s="152"/>
      <c r="F740" s="152" t="n">
        <f aca="false">SUBTOTAL(9,F733:F739)</f>
        <v>59717.52</v>
      </c>
      <c r="G740" s="151"/>
      <c r="H740" s="154" t="s">
        <v>2119</v>
      </c>
      <c r="I740" s="151"/>
      <c r="J740" s="151"/>
      <c r="K740" s="146" t="n">
        <f aca="false">SUBTOTAL(9,K733:K739)</f>
        <v>0</v>
      </c>
    </row>
    <row r="741" customFormat="false" ht="13.5" hidden="false" customHeight="true" outlineLevel="2" collapsed="false">
      <c r="A741" s="151" t="s">
        <v>2559</v>
      </c>
      <c r="B741" s="151" t="s">
        <v>2560</v>
      </c>
      <c r="C741" s="151" t="s">
        <v>48</v>
      </c>
      <c r="D741" s="151" t="s">
        <v>1278</v>
      </c>
      <c r="E741" s="152" t="n">
        <v>910.92</v>
      </c>
      <c r="F741" s="152" t="n">
        <v>10931.04</v>
      </c>
      <c r="G741" s="151"/>
      <c r="H741" s="151" t="s">
        <v>207</v>
      </c>
      <c r="I741" s="151" t="s">
        <v>1277</v>
      </c>
      <c r="J741" s="151" t="s">
        <v>4100</v>
      </c>
    </row>
    <row r="742" customFormat="false" ht="13.5" hidden="false" customHeight="true" outlineLevel="1" collapsed="false">
      <c r="A742" s="151"/>
      <c r="B742" s="151"/>
      <c r="C742" s="151"/>
      <c r="D742" s="151"/>
      <c r="E742" s="152"/>
      <c r="F742" s="152" t="n">
        <f aca="false">SUBTOTAL(9,F741)</f>
        <v>10931.04</v>
      </c>
      <c r="G742" s="151"/>
      <c r="H742" s="154" t="s">
        <v>2007</v>
      </c>
      <c r="I742" s="151"/>
      <c r="J742" s="151"/>
      <c r="K742" s="146" t="n">
        <f aca="false">SUBTOTAL(9,K741)</f>
        <v>0</v>
      </c>
    </row>
    <row r="743" customFormat="false" ht="13.5" hidden="false" customHeight="true" outlineLevel="2" collapsed="false">
      <c r="A743" s="151" t="s">
        <v>2559</v>
      </c>
      <c r="B743" s="151" t="s">
        <v>3440</v>
      </c>
      <c r="C743" s="151" t="s">
        <v>59</v>
      </c>
      <c r="D743" s="151" t="s">
        <v>1275</v>
      </c>
      <c r="E743" s="152" t="n">
        <v>225</v>
      </c>
      <c r="F743" s="152" t="n">
        <v>2700</v>
      </c>
      <c r="G743" s="151"/>
      <c r="H743" s="151" t="s">
        <v>290</v>
      </c>
      <c r="I743" s="151" t="s">
        <v>1274</v>
      </c>
      <c r="J743" s="151" t="s">
        <v>4101</v>
      </c>
    </row>
    <row r="744" customFormat="false" ht="13.5" hidden="false" customHeight="true" outlineLevel="1" collapsed="false">
      <c r="A744" s="151"/>
      <c r="B744" s="151"/>
      <c r="C744" s="151"/>
      <c r="D744" s="151"/>
      <c r="E744" s="152"/>
      <c r="F744" s="152" t="n">
        <f aca="false">SUBTOTAL(9,F743)</f>
        <v>2700</v>
      </c>
      <c r="G744" s="151"/>
      <c r="H744" s="154" t="s">
        <v>1970</v>
      </c>
      <c r="I744" s="151"/>
      <c r="J744" s="151"/>
      <c r="K744" s="146" t="n">
        <f aca="false">SUBTOTAL(9,K743)</f>
        <v>0</v>
      </c>
    </row>
    <row r="745" customFormat="false" ht="13.5" hidden="false" customHeight="true" outlineLevel="2" collapsed="false">
      <c r="A745" s="151" t="s">
        <v>2559</v>
      </c>
      <c r="B745" s="151" t="s">
        <v>3401</v>
      </c>
      <c r="C745" s="151" t="s">
        <v>48</v>
      </c>
      <c r="D745" s="151" t="s">
        <v>1273</v>
      </c>
      <c r="E745" s="152" t="n">
        <v>1307.09</v>
      </c>
      <c r="F745" s="152" t="n">
        <v>15685.08</v>
      </c>
      <c r="G745" s="151"/>
      <c r="H745" s="151" t="s">
        <v>112</v>
      </c>
      <c r="I745" s="151" t="s">
        <v>1261</v>
      </c>
      <c r="J745" s="151" t="s">
        <v>4101</v>
      </c>
    </row>
    <row r="746" customFormat="false" ht="13.5" hidden="false" customHeight="true" outlineLevel="2" collapsed="false">
      <c r="A746" s="151" t="s">
        <v>2559</v>
      </c>
      <c r="B746" s="151" t="s">
        <v>3401</v>
      </c>
      <c r="C746" s="151" t="s">
        <v>48</v>
      </c>
      <c r="D746" s="151" t="s">
        <v>1272</v>
      </c>
      <c r="E746" s="152" t="n">
        <v>1307.09</v>
      </c>
      <c r="F746" s="152" t="n">
        <v>15685.08</v>
      </c>
      <c r="G746" s="151"/>
      <c r="H746" s="151" t="s">
        <v>112</v>
      </c>
      <c r="I746" s="151" t="s">
        <v>1261</v>
      </c>
      <c r="J746" s="151" t="s">
        <v>4101</v>
      </c>
    </row>
    <row r="747" customFormat="false" ht="13.5" hidden="false" customHeight="true" outlineLevel="2" collapsed="false">
      <c r="A747" s="151" t="s">
        <v>2559</v>
      </c>
      <c r="B747" s="151" t="s">
        <v>3401</v>
      </c>
      <c r="C747" s="151" t="s">
        <v>54</v>
      </c>
      <c r="D747" s="151" t="s">
        <v>1273</v>
      </c>
      <c r="E747" s="152" t="n">
        <v>451.19</v>
      </c>
      <c r="F747" s="152" t="n">
        <v>5414.28</v>
      </c>
      <c r="G747" s="151"/>
      <c r="H747" s="151" t="s">
        <v>112</v>
      </c>
      <c r="I747" s="151" t="s">
        <v>1261</v>
      </c>
      <c r="J747" s="151" t="s">
        <v>4101</v>
      </c>
    </row>
    <row r="748" customFormat="false" ht="13.5" hidden="false" customHeight="true" outlineLevel="2" collapsed="false">
      <c r="A748" s="151" t="s">
        <v>2559</v>
      </c>
      <c r="B748" s="151" t="s">
        <v>3401</v>
      </c>
      <c r="C748" s="151" t="s">
        <v>54</v>
      </c>
      <c r="D748" s="151" t="s">
        <v>1272</v>
      </c>
      <c r="E748" s="152" t="n">
        <v>529.19</v>
      </c>
      <c r="F748" s="152" t="n">
        <v>6350.28</v>
      </c>
      <c r="G748" s="151"/>
      <c r="H748" s="151" t="s">
        <v>112</v>
      </c>
      <c r="I748" s="151" t="s">
        <v>1261</v>
      </c>
      <c r="J748" s="151" t="s">
        <v>4101</v>
      </c>
    </row>
    <row r="749" customFormat="false" ht="13.5" hidden="false" customHeight="true" outlineLevel="1" collapsed="false">
      <c r="A749" s="151"/>
      <c r="B749" s="151"/>
      <c r="C749" s="151"/>
      <c r="D749" s="151"/>
      <c r="E749" s="152"/>
      <c r="F749" s="152" t="n">
        <f aca="false">SUBTOTAL(9,F745:F748)</f>
        <v>43134.72</v>
      </c>
      <c r="G749" s="151"/>
      <c r="H749" s="154" t="s">
        <v>2155</v>
      </c>
      <c r="I749" s="151"/>
      <c r="J749" s="151"/>
      <c r="K749" s="146" t="n">
        <f aca="false">SUBTOTAL(9,K745:K748)</f>
        <v>0</v>
      </c>
    </row>
    <row r="750" customFormat="false" ht="13.5" hidden="false" customHeight="true" outlineLevel="2" collapsed="false">
      <c r="A750" s="151" t="s">
        <v>2559</v>
      </c>
      <c r="B750" s="151" t="s">
        <v>2823</v>
      </c>
      <c r="C750" s="151" t="s">
        <v>405</v>
      </c>
      <c r="D750" s="151" t="s">
        <v>1269</v>
      </c>
      <c r="E750" s="152" t="n">
        <v>40</v>
      </c>
      <c r="F750" s="152" t="n">
        <v>480</v>
      </c>
      <c r="G750" s="151"/>
      <c r="H750" s="151" t="s">
        <v>174</v>
      </c>
      <c r="I750" s="151" t="s">
        <v>1268</v>
      </c>
      <c r="J750" s="151" t="s">
        <v>4101</v>
      </c>
    </row>
    <row r="751" customFormat="false" ht="13.5" hidden="false" customHeight="true" outlineLevel="2" collapsed="false">
      <c r="A751" s="151" t="s">
        <v>2559</v>
      </c>
      <c r="B751" s="151" t="s">
        <v>2823</v>
      </c>
      <c r="C751" s="151" t="s">
        <v>20</v>
      </c>
      <c r="D751" s="151" t="s">
        <v>1270</v>
      </c>
      <c r="E751" s="152" t="n">
        <v>1450.37</v>
      </c>
      <c r="F751" s="152" t="n">
        <v>17404.44</v>
      </c>
      <c r="G751" s="151"/>
      <c r="H751" s="151" t="s">
        <v>174</v>
      </c>
      <c r="I751" s="151" t="s">
        <v>1268</v>
      </c>
      <c r="J751" s="151" t="s">
        <v>4101</v>
      </c>
    </row>
    <row r="752" customFormat="false" ht="13.5" hidden="false" customHeight="true" outlineLevel="1" collapsed="false">
      <c r="A752" s="151"/>
      <c r="B752" s="151"/>
      <c r="C752" s="151"/>
      <c r="D752" s="151"/>
      <c r="E752" s="152"/>
      <c r="F752" s="152" t="n">
        <f aca="false">SUBTOTAL(9,F750:F751)</f>
        <v>17884.44</v>
      </c>
      <c r="G752" s="151"/>
      <c r="H752" s="154" t="s">
        <v>2230</v>
      </c>
      <c r="I752" s="151"/>
      <c r="J752" s="151"/>
      <c r="K752" s="146" t="n">
        <f aca="false">SUBTOTAL(9,K750:K751)</f>
        <v>0</v>
      </c>
    </row>
    <row r="753" customFormat="false" ht="13.5" hidden="false" customHeight="true" outlineLevel="2" collapsed="false">
      <c r="A753" s="151" t="s">
        <v>2559</v>
      </c>
      <c r="B753" s="151" t="s">
        <v>3604</v>
      </c>
      <c r="C753" s="151" t="s">
        <v>405</v>
      </c>
      <c r="D753" s="151" t="s">
        <v>1265</v>
      </c>
      <c r="E753" s="152" t="n">
        <v>40</v>
      </c>
      <c r="F753" s="152" t="n">
        <v>480</v>
      </c>
      <c r="G753" s="151"/>
      <c r="H753" s="151" t="s">
        <v>328</v>
      </c>
      <c r="I753" s="151" t="s">
        <v>1264</v>
      </c>
      <c r="J753" s="151" t="s">
        <v>4100</v>
      </c>
    </row>
    <row r="754" customFormat="false" ht="13.5" hidden="false" customHeight="true" outlineLevel="2" collapsed="false">
      <c r="A754" s="151" t="s">
        <v>2559</v>
      </c>
      <c r="B754" s="151" t="s">
        <v>3604</v>
      </c>
      <c r="C754" s="151" t="s">
        <v>405</v>
      </c>
      <c r="D754" s="151" t="s">
        <v>1266</v>
      </c>
      <c r="E754" s="152" t="n">
        <v>40</v>
      </c>
      <c r="F754" s="152" t="n">
        <v>480</v>
      </c>
      <c r="G754" s="151"/>
      <c r="H754" s="151" t="s">
        <v>328</v>
      </c>
      <c r="I754" s="151" t="s">
        <v>1264</v>
      </c>
      <c r="J754" s="151" t="s">
        <v>4100</v>
      </c>
    </row>
    <row r="755" customFormat="false" ht="13.5" hidden="false" customHeight="true" outlineLevel="1" collapsed="false">
      <c r="A755" s="151"/>
      <c r="B755" s="151"/>
      <c r="C755" s="151"/>
      <c r="D755" s="151"/>
      <c r="E755" s="152"/>
      <c r="F755" s="152" t="n">
        <f aca="false">SUBTOTAL(9,F753:F754)</f>
        <v>960</v>
      </c>
      <c r="G755" s="151"/>
      <c r="H755" s="154" t="s">
        <v>2182</v>
      </c>
      <c r="I755" s="151"/>
      <c r="J755" s="151"/>
      <c r="K755" s="146" t="n">
        <f aca="false">SUBTOTAL(9,K753:K754)</f>
        <v>0</v>
      </c>
    </row>
    <row r="756" customFormat="false" ht="13.5" hidden="false" customHeight="true" outlineLevel="2" collapsed="false">
      <c r="A756" s="151" t="s">
        <v>2559</v>
      </c>
      <c r="B756" s="151" t="s">
        <v>3163</v>
      </c>
      <c r="C756" s="151" t="s">
        <v>405</v>
      </c>
      <c r="D756" s="151" t="s">
        <v>1262</v>
      </c>
      <c r="E756" s="152" t="n">
        <v>40</v>
      </c>
      <c r="F756" s="152" t="n">
        <v>480</v>
      </c>
      <c r="G756" s="151"/>
      <c r="H756" s="151" t="s">
        <v>369</v>
      </c>
      <c r="I756" s="151" t="s">
        <v>1261</v>
      </c>
      <c r="J756" s="151" t="s">
        <v>4100</v>
      </c>
    </row>
    <row r="757" customFormat="false" ht="13.5" hidden="false" customHeight="true" outlineLevel="1" collapsed="false">
      <c r="A757" s="151"/>
      <c r="B757" s="151"/>
      <c r="C757" s="151"/>
      <c r="D757" s="151"/>
      <c r="E757" s="152"/>
      <c r="F757" s="152" t="n">
        <f aca="false">SUBTOTAL(9,F756)</f>
        <v>480</v>
      </c>
      <c r="G757" s="151"/>
      <c r="H757" s="154" t="s">
        <v>2156</v>
      </c>
      <c r="I757" s="151"/>
      <c r="J757" s="151"/>
      <c r="K757" s="146" t="n">
        <f aca="false">SUBTOTAL(9,K756)</f>
        <v>0</v>
      </c>
    </row>
    <row r="758" customFormat="false" ht="13.5" hidden="false" customHeight="true" outlineLevel="2" collapsed="false">
      <c r="A758" s="151" t="s">
        <v>2559</v>
      </c>
      <c r="B758" s="151" t="s">
        <v>3121</v>
      </c>
      <c r="C758" s="151" t="s">
        <v>48</v>
      </c>
      <c r="D758" s="151" t="s">
        <v>1259</v>
      </c>
      <c r="E758" s="152" t="n">
        <v>880.07</v>
      </c>
      <c r="F758" s="152" t="n">
        <v>10560.84</v>
      </c>
      <c r="G758" s="151"/>
      <c r="H758" s="151" t="s">
        <v>157</v>
      </c>
      <c r="I758" s="151" t="s">
        <v>1258</v>
      </c>
      <c r="J758" s="151" t="s">
        <v>4100</v>
      </c>
    </row>
    <row r="759" customFormat="false" ht="13.5" hidden="false" customHeight="true" outlineLevel="2" collapsed="false">
      <c r="A759" s="151" t="s">
        <v>2559</v>
      </c>
      <c r="B759" s="151" t="s">
        <v>3121</v>
      </c>
      <c r="C759" s="151" t="s">
        <v>48</v>
      </c>
      <c r="D759" s="151" t="s">
        <v>1259</v>
      </c>
      <c r="E759" s="152" t="n">
        <v>880.07</v>
      </c>
      <c r="F759" s="152" t="n">
        <v>10560.84</v>
      </c>
      <c r="G759" s="151"/>
      <c r="H759" s="151" t="s">
        <v>157</v>
      </c>
      <c r="I759" s="151" t="s">
        <v>1258</v>
      </c>
      <c r="J759" s="151" t="s">
        <v>4100</v>
      </c>
    </row>
    <row r="760" customFormat="false" ht="13.5" hidden="false" customHeight="true" outlineLevel="1" collapsed="false">
      <c r="A760" s="151"/>
      <c r="B760" s="151"/>
      <c r="C760" s="151"/>
      <c r="D760" s="151"/>
      <c r="E760" s="152"/>
      <c r="F760" s="152" t="n">
        <f aca="false">SUBTOTAL(9,F758:F759)</f>
        <v>21121.68</v>
      </c>
      <c r="G760" s="151"/>
      <c r="H760" s="154" t="s">
        <v>2201</v>
      </c>
      <c r="I760" s="151"/>
      <c r="J760" s="151"/>
      <c r="K760" s="146" t="n">
        <f aca="false">SUBTOTAL(9,K758:K759)</f>
        <v>0</v>
      </c>
    </row>
    <row r="761" customFormat="false" ht="13.5" hidden="false" customHeight="true" outlineLevel="2" collapsed="false">
      <c r="A761" s="151" t="s">
        <v>2559</v>
      </c>
      <c r="B761" s="151" t="s">
        <v>4009</v>
      </c>
      <c r="C761" s="151" t="s">
        <v>405</v>
      </c>
      <c r="D761" s="151" t="s">
        <v>1256</v>
      </c>
      <c r="E761" s="152" t="n">
        <v>40</v>
      </c>
      <c r="F761" s="152" t="n">
        <v>480</v>
      </c>
      <c r="G761" s="151"/>
      <c r="H761" s="151" t="s">
        <v>368</v>
      </c>
      <c r="I761" s="151" t="s">
        <v>1255</v>
      </c>
      <c r="J761" s="151" t="s">
        <v>4100</v>
      </c>
    </row>
    <row r="762" customFormat="false" ht="13.5" hidden="false" customHeight="true" outlineLevel="1" collapsed="false">
      <c r="A762" s="151"/>
      <c r="B762" s="151"/>
      <c r="C762" s="151"/>
      <c r="D762" s="151"/>
      <c r="E762" s="152"/>
      <c r="F762" s="152" t="n">
        <f aca="false">SUBTOTAL(9,F761)</f>
        <v>480</v>
      </c>
      <c r="G762" s="151"/>
      <c r="H762" s="154" t="s">
        <v>2199</v>
      </c>
      <c r="I762" s="151"/>
      <c r="J762" s="151"/>
      <c r="K762" s="146" t="n">
        <f aca="false">SUBTOTAL(9,K761)</f>
        <v>0</v>
      </c>
    </row>
    <row r="763" customFormat="false" ht="13.5" hidden="false" customHeight="true" outlineLevel="2" collapsed="false">
      <c r="A763" s="151" t="s">
        <v>2559</v>
      </c>
      <c r="B763" s="151" t="s">
        <v>3343</v>
      </c>
      <c r="C763" s="151" t="s">
        <v>405</v>
      </c>
      <c r="D763" s="151" t="s">
        <v>1253</v>
      </c>
      <c r="E763" s="152" t="n">
        <v>40</v>
      </c>
      <c r="F763" s="152" t="n">
        <v>480</v>
      </c>
      <c r="G763" s="151"/>
      <c r="H763" s="151" t="s">
        <v>367</v>
      </c>
      <c r="I763" s="151" t="s">
        <v>1252</v>
      </c>
      <c r="J763" s="151" t="s">
        <v>4101</v>
      </c>
    </row>
    <row r="764" customFormat="false" ht="13.5" hidden="false" customHeight="true" outlineLevel="1" collapsed="false">
      <c r="A764" s="151"/>
      <c r="B764" s="151"/>
      <c r="C764" s="151"/>
      <c r="D764" s="151"/>
      <c r="E764" s="152"/>
      <c r="F764" s="152" t="n">
        <f aca="false">SUBTOTAL(9,F763)</f>
        <v>480</v>
      </c>
      <c r="G764" s="151"/>
      <c r="H764" s="154" t="s">
        <v>1986</v>
      </c>
      <c r="I764" s="151"/>
      <c r="J764" s="151"/>
      <c r="K764" s="146" t="n">
        <f aca="false">SUBTOTAL(9,K763)</f>
        <v>0</v>
      </c>
    </row>
    <row r="765" customFormat="false" ht="13.5" hidden="false" customHeight="true" outlineLevel="2" collapsed="false">
      <c r="A765" s="151" t="s">
        <v>4102</v>
      </c>
      <c r="B765" s="151" t="s">
        <v>2370</v>
      </c>
      <c r="C765" s="151" t="s">
        <v>405</v>
      </c>
      <c r="D765" s="151" t="s">
        <v>1250</v>
      </c>
      <c r="E765" s="152" t="n">
        <v>40</v>
      </c>
      <c r="F765" s="152" t="n">
        <v>480</v>
      </c>
      <c r="G765" s="151"/>
      <c r="H765" s="151" t="s">
        <v>366</v>
      </c>
      <c r="I765" s="151" t="s">
        <v>1249</v>
      </c>
      <c r="J765" s="151" t="s">
        <v>4103</v>
      </c>
    </row>
    <row r="766" customFormat="false" ht="13.5" hidden="false" customHeight="true" outlineLevel="1" collapsed="false">
      <c r="A766" s="151"/>
      <c r="B766" s="151"/>
      <c r="C766" s="151"/>
      <c r="D766" s="151"/>
      <c r="E766" s="152"/>
      <c r="F766" s="152" t="n">
        <f aca="false">SUBTOTAL(9,F765)</f>
        <v>480</v>
      </c>
      <c r="G766" s="151"/>
      <c r="H766" s="154" t="s">
        <v>2023</v>
      </c>
      <c r="I766" s="151"/>
      <c r="J766" s="151"/>
      <c r="K766" s="146" t="n">
        <f aca="false">SUBTOTAL(9,K765)</f>
        <v>0</v>
      </c>
    </row>
    <row r="767" customFormat="false" ht="13.5" hidden="false" customHeight="true" outlineLevel="2" collapsed="false">
      <c r="A767" s="151" t="s">
        <v>4102</v>
      </c>
      <c r="B767" s="151" t="s">
        <v>2529</v>
      </c>
      <c r="C767" s="151" t="s">
        <v>405</v>
      </c>
      <c r="D767" s="151" t="s">
        <v>1247</v>
      </c>
      <c r="E767" s="152" t="n">
        <v>40</v>
      </c>
      <c r="F767" s="152" t="n">
        <v>480</v>
      </c>
      <c r="G767" s="151"/>
      <c r="H767" s="151" t="s">
        <v>311</v>
      </c>
      <c r="I767" s="151" t="s">
        <v>1244</v>
      </c>
      <c r="J767" s="151" t="s">
        <v>4103</v>
      </c>
    </row>
    <row r="768" customFormat="false" ht="13.5" hidden="false" customHeight="true" outlineLevel="2" collapsed="false">
      <c r="A768" s="151" t="s">
        <v>4102</v>
      </c>
      <c r="B768" s="151" t="s">
        <v>2529</v>
      </c>
      <c r="C768" s="151" t="s">
        <v>405</v>
      </c>
      <c r="D768" s="151" t="s">
        <v>1246</v>
      </c>
      <c r="E768" s="152" t="n">
        <v>40</v>
      </c>
      <c r="F768" s="152" t="n">
        <v>480</v>
      </c>
      <c r="G768" s="151"/>
      <c r="H768" s="151" t="s">
        <v>311</v>
      </c>
      <c r="I768" s="151" t="s">
        <v>1244</v>
      </c>
      <c r="J768" s="151" t="s">
        <v>4103</v>
      </c>
    </row>
    <row r="769" customFormat="false" ht="13.5" hidden="false" customHeight="true" outlineLevel="2" collapsed="false">
      <c r="A769" s="151" t="s">
        <v>4102</v>
      </c>
      <c r="B769" s="151" t="s">
        <v>2529</v>
      </c>
      <c r="C769" s="151" t="s">
        <v>405</v>
      </c>
      <c r="D769" s="151" t="s">
        <v>1245</v>
      </c>
      <c r="E769" s="152" t="n">
        <v>40</v>
      </c>
      <c r="F769" s="152" t="n">
        <v>480</v>
      </c>
      <c r="G769" s="151"/>
      <c r="H769" s="151" t="s">
        <v>311</v>
      </c>
      <c r="I769" s="151" t="s">
        <v>1244</v>
      </c>
      <c r="J769" s="151" t="s">
        <v>4103</v>
      </c>
    </row>
    <row r="770" customFormat="false" ht="13.5" hidden="false" customHeight="true" outlineLevel="1" collapsed="false">
      <c r="A770" s="151"/>
      <c r="B770" s="151"/>
      <c r="C770" s="151"/>
      <c r="D770" s="151"/>
      <c r="E770" s="152"/>
      <c r="F770" s="152" t="n">
        <f aca="false">SUBTOTAL(9,F767:F769)</f>
        <v>1440</v>
      </c>
      <c r="G770" s="151"/>
      <c r="H770" s="154" t="s">
        <v>2233</v>
      </c>
      <c r="I770" s="151"/>
      <c r="J770" s="151"/>
      <c r="K770" s="146" t="n">
        <f aca="false">SUBTOTAL(9,K767:K769)</f>
        <v>0</v>
      </c>
    </row>
    <row r="771" customFormat="false" ht="13.5" hidden="false" customHeight="true" outlineLevel="2" collapsed="false">
      <c r="A771" s="151" t="s">
        <v>4102</v>
      </c>
      <c r="B771" s="151" t="s">
        <v>3311</v>
      </c>
      <c r="C771" s="151" t="s">
        <v>405</v>
      </c>
      <c r="D771" s="151" t="s">
        <v>1242</v>
      </c>
      <c r="E771" s="152" t="n">
        <v>40</v>
      </c>
      <c r="F771" s="152" t="n">
        <v>480</v>
      </c>
      <c r="G771" s="151"/>
      <c r="H771" s="151" t="s">
        <v>365</v>
      </c>
      <c r="I771" s="151" t="s">
        <v>1241</v>
      </c>
      <c r="J771" s="151" t="s">
        <v>4103</v>
      </c>
    </row>
    <row r="772" customFormat="false" ht="13.5" hidden="false" customHeight="true" outlineLevel="1" collapsed="false">
      <c r="A772" s="151"/>
      <c r="B772" s="151"/>
      <c r="C772" s="151"/>
      <c r="D772" s="151"/>
      <c r="E772" s="152"/>
      <c r="F772" s="152" t="n">
        <f aca="false">SUBTOTAL(9,F771)</f>
        <v>480</v>
      </c>
      <c r="G772" s="151"/>
      <c r="H772" s="154" t="s">
        <v>2135</v>
      </c>
      <c r="I772" s="151"/>
      <c r="J772" s="151"/>
      <c r="K772" s="146" t="n">
        <f aca="false">SUBTOTAL(9,K771)</f>
        <v>0</v>
      </c>
    </row>
    <row r="773" customFormat="false" ht="13.5" hidden="false" customHeight="true" outlineLevel="2" collapsed="false">
      <c r="A773" s="151" t="s">
        <v>2366</v>
      </c>
      <c r="B773" s="151" t="s">
        <v>2825</v>
      </c>
      <c r="C773" s="151" t="s">
        <v>20</v>
      </c>
      <c r="D773" s="151" t="s">
        <v>1239</v>
      </c>
      <c r="E773" s="152" t="n">
        <v>1524.69</v>
      </c>
      <c r="F773" s="152" t="n">
        <v>18296.28</v>
      </c>
      <c r="G773" s="151"/>
      <c r="H773" s="151" t="s">
        <v>169</v>
      </c>
      <c r="I773" s="151" t="s">
        <v>1238</v>
      </c>
      <c r="J773" s="151" t="s">
        <v>4104</v>
      </c>
    </row>
    <row r="774" customFormat="false" ht="13.5" hidden="false" customHeight="true" outlineLevel="1" collapsed="false">
      <c r="A774" s="151"/>
      <c r="B774" s="151"/>
      <c r="C774" s="151"/>
      <c r="D774" s="151"/>
      <c r="E774" s="152"/>
      <c r="F774" s="152" t="n">
        <f aca="false">SUBTOTAL(9,F773)</f>
        <v>18296.28</v>
      </c>
      <c r="G774" s="151"/>
      <c r="H774" s="154" t="s">
        <v>2259</v>
      </c>
      <c r="I774" s="151"/>
      <c r="J774" s="151"/>
      <c r="K774" s="146" t="n">
        <f aca="false">SUBTOTAL(9,K773)</f>
        <v>0</v>
      </c>
    </row>
    <row r="775" customFormat="false" ht="13.5" hidden="false" customHeight="true" outlineLevel="2" collapsed="false">
      <c r="A775" s="151" t="s">
        <v>2366</v>
      </c>
      <c r="B775" s="151" t="s">
        <v>3064</v>
      </c>
      <c r="C775" s="151" t="s">
        <v>20</v>
      </c>
      <c r="D775" s="151" t="s">
        <v>1236</v>
      </c>
      <c r="E775" s="152" t="n">
        <v>1450.37</v>
      </c>
      <c r="F775" s="152" t="n">
        <v>17404.44</v>
      </c>
      <c r="G775" s="151"/>
      <c r="H775" s="151" t="s">
        <v>173</v>
      </c>
      <c r="I775" s="151" t="s">
        <v>1234</v>
      </c>
      <c r="J775" s="151" t="s">
        <v>4105</v>
      </c>
    </row>
    <row r="776" customFormat="false" ht="13.5" hidden="false" customHeight="true" outlineLevel="2" collapsed="false">
      <c r="A776" s="151" t="s">
        <v>2366</v>
      </c>
      <c r="B776" s="151" t="s">
        <v>3064</v>
      </c>
      <c r="C776" s="151" t="s">
        <v>405</v>
      </c>
      <c r="D776" s="151" t="s">
        <v>1235</v>
      </c>
      <c r="E776" s="152" t="n">
        <v>40</v>
      </c>
      <c r="F776" s="152" t="n">
        <v>480</v>
      </c>
      <c r="G776" s="151"/>
      <c r="H776" s="151" t="s">
        <v>173</v>
      </c>
      <c r="I776" s="151" t="s">
        <v>1234</v>
      </c>
      <c r="J776" s="151" t="s">
        <v>4105</v>
      </c>
    </row>
    <row r="777" customFormat="false" ht="13.5" hidden="false" customHeight="true" outlineLevel="1" collapsed="false">
      <c r="A777" s="151"/>
      <c r="B777" s="151"/>
      <c r="C777" s="151"/>
      <c r="D777" s="151"/>
      <c r="E777" s="152"/>
      <c r="F777" s="152" t="n">
        <f aca="false">SUBTOTAL(9,F775:F776)</f>
        <v>17884.44</v>
      </c>
      <c r="G777" s="151"/>
      <c r="H777" s="154" t="s">
        <v>2040</v>
      </c>
      <c r="I777" s="151"/>
      <c r="J777" s="151"/>
      <c r="K777" s="146" t="n">
        <f aca="false">SUBTOTAL(9,K775:K776)</f>
        <v>0</v>
      </c>
    </row>
    <row r="778" customFormat="false" ht="13.5" hidden="false" customHeight="true" outlineLevel="2" collapsed="false">
      <c r="A778" s="151" t="s">
        <v>2366</v>
      </c>
      <c r="B778" s="151" t="s">
        <v>2391</v>
      </c>
      <c r="C778" s="151" t="s">
        <v>405</v>
      </c>
      <c r="D778" s="151" t="s">
        <v>1232</v>
      </c>
      <c r="E778" s="152" t="n">
        <v>40</v>
      </c>
      <c r="F778" s="152" t="n">
        <v>480</v>
      </c>
      <c r="G778" s="151"/>
      <c r="H778" s="151" t="s">
        <v>364</v>
      </c>
      <c r="I778" s="151" t="s">
        <v>1231</v>
      </c>
      <c r="J778" s="151" t="s">
        <v>4104</v>
      </c>
    </row>
    <row r="779" customFormat="false" ht="13.5" hidden="false" customHeight="true" outlineLevel="1" collapsed="false">
      <c r="A779" s="151"/>
      <c r="B779" s="151"/>
      <c r="C779" s="151"/>
      <c r="D779" s="151"/>
      <c r="E779" s="152"/>
      <c r="F779" s="152" t="n">
        <f aca="false">SUBTOTAL(9,F778)</f>
        <v>480</v>
      </c>
      <c r="G779" s="151"/>
      <c r="H779" s="154" t="s">
        <v>2096</v>
      </c>
      <c r="I779" s="151"/>
      <c r="J779" s="151"/>
      <c r="K779" s="146" t="n">
        <f aca="false">SUBTOTAL(9,K778)</f>
        <v>0</v>
      </c>
    </row>
    <row r="780" customFormat="false" ht="13.5" hidden="false" customHeight="true" outlineLevel="2" collapsed="false">
      <c r="A780" s="151" t="s">
        <v>2366</v>
      </c>
      <c r="B780" s="151" t="s">
        <v>2367</v>
      </c>
      <c r="C780" s="151" t="s">
        <v>405</v>
      </c>
      <c r="D780" s="151" t="s">
        <v>1229</v>
      </c>
      <c r="E780" s="152" t="n">
        <v>40</v>
      </c>
      <c r="F780" s="152" t="n">
        <v>480</v>
      </c>
      <c r="G780" s="151"/>
      <c r="H780" s="151" t="s">
        <v>363</v>
      </c>
      <c r="I780" s="151" t="s">
        <v>1228</v>
      </c>
      <c r="J780" s="151" t="s">
        <v>4104</v>
      </c>
    </row>
    <row r="781" customFormat="false" ht="13.5" hidden="false" customHeight="true" outlineLevel="1" collapsed="false">
      <c r="A781" s="151"/>
      <c r="B781" s="151"/>
      <c r="C781" s="151"/>
      <c r="D781" s="151"/>
      <c r="E781" s="152"/>
      <c r="F781" s="152" t="n">
        <f aca="false">SUBTOTAL(9,F780)</f>
        <v>480</v>
      </c>
      <c r="G781" s="151"/>
      <c r="H781" s="154" t="s">
        <v>2058</v>
      </c>
      <c r="I781" s="151"/>
      <c r="J781" s="151"/>
      <c r="K781" s="146" t="n">
        <f aca="false">SUBTOTAL(9,K780)</f>
        <v>0</v>
      </c>
    </row>
    <row r="782" customFormat="false" ht="13.5" hidden="false" customHeight="true" outlineLevel="2" collapsed="false">
      <c r="A782" s="151" t="s">
        <v>2366</v>
      </c>
      <c r="B782" s="151" t="s">
        <v>3859</v>
      </c>
      <c r="C782" s="151" t="s">
        <v>20</v>
      </c>
      <c r="D782" s="151" t="s">
        <v>1226</v>
      </c>
      <c r="E782" s="152" t="n">
        <v>1450.37</v>
      </c>
      <c r="F782" s="152" t="n">
        <v>17404.44</v>
      </c>
      <c r="G782" s="151"/>
      <c r="H782" s="151" t="s">
        <v>183</v>
      </c>
      <c r="I782" s="151" t="s">
        <v>1225</v>
      </c>
      <c r="J782" s="151" t="s">
        <v>4105</v>
      </c>
    </row>
    <row r="783" customFormat="false" ht="13.5" hidden="false" customHeight="true" outlineLevel="1" collapsed="false">
      <c r="A783" s="151"/>
      <c r="B783" s="151"/>
      <c r="C783" s="151"/>
      <c r="D783" s="151"/>
      <c r="E783" s="152"/>
      <c r="F783" s="152" t="n">
        <f aca="false">SUBTOTAL(9,F782)</f>
        <v>17404.44</v>
      </c>
      <c r="G783" s="151"/>
      <c r="H783" s="154" t="s">
        <v>2059</v>
      </c>
      <c r="I783" s="151"/>
      <c r="J783" s="151"/>
      <c r="K783" s="146" t="n">
        <f aca="false">SUBTOTAL(9,K782)</f>
        <v>0</v>
      </c>
    </row>
    <row r="784" customFormat="false" ht="13.5" hidden="false" customHeight="true" outlineLevel="2" collapsed="false">
      <c r="A784" s="151" t="s">
        <v>2366</v>
      </c>
      <c r="B784" s="151" t="s">
        <v>3094</v>
      </c>
      <c r="C784" s="151" t="s">
        <v>405</v>
      </c>
      <c r="D784" s="151" t="s">
        <v>1221</v>
      </c>
      <c r="E784" s="152" t="n">
        <v>40</v>
      </c>
      <c r="F784" s="152" t="n">
        <v>480</v>
      </c>
      <c r="G784" s="151"/>
      <c r="H784" s="151" t="s">
        <v>310</v>
      </c>
      <c r="I784" s="151" t="s">
        <v>1220</v>
      </c>
      <c r="J784" s="151" t="s">
        <v>4104</v>
      </c>
    </row>
    <row r="785" customFormat="false" ht="13.5" hidden="false" customHeight="true" outlineLevel="2" collapsed="false">
      <c r="A785" s="151" t="s">
        <v>2366</v>
      </c>
      <c r="B785" s="151" t="s">
        <v>3094</v>
      </c>
      <c r="C785" s="151" t="s">
        <v>405</v>
      </c>
      <c r="D785" s="151" t="s">
        <v>1222</v>
      </c>
      <c r="E785" s="152" t="n">
        <v>40</v>
      </c>
      <c r="F785" s="152" t="n">
        <v>480</v>
      </c>
      <c r="G785" s="151"/>
      <c r="H785" s="151" t="s">
        <v>310</v>
      </c>
      <c r="I785" s="151" t="s">
        <v>1220</v>
      </c>
      <c r="J785" s="151" t="s">
        <v>4104</v>
      </c>
    </row>
    <row r="786" customFormat="false" ht="13.5" hidden="false" customHeight="true" outlineLevel="2" collapsed="false">
      <c r="A786" s="151" t="s">
        <v>2366</v>
      </c>
      <c r="B786" s="151" t="s">
        <v>3094</v>
      </c>
      <c r="C786" s="151" t="s">
        <v>405</v>
      </c>
      <c r="D786" s="151" t="s">
        <v>1223</v>
      </c>
      <c r="E786" s="152" t="n">
        <v>40</v>
      </c>
      <c r="F786" s="152" t="n">
        <v>480</v>
      </c>
      <c r="G786" s="151"/>
      <c r="H786" s="151" t="s">
        <v>310</v>
      </c>
      <c r="I786" s="151" t="s">
        <v>1220</v>
      </c>
      <c r="J786" s="151" t="s">
        <v>4104</v>
      </c>
    </row>
    <row r="787" customFormat="false" ht="13.5" hidden="false" customHeight="true" outlineLevel="1" collapsed="false">
      <c r="A787" s="151"/>
      <c r="B787" s="151"/>
      <c r="C787" s="151"/>
      <c r="D787" s="151"/>
      <c r="E787" s="152"/>
      <c r="F787" s="152" t="n">
        <f aca="false">SUBTOTAL(9,F784:F786)</f>
        <v>1440</v>
      </c>
      <c r="G787" s="151"/>
      <c r="H787" s="154" t="s">
        <v>2134</v>
      </c>
      <c r="I787" s="151"/>
      <c r="J787" s="151"/>
      <c r="K787" s="146" t="n">
        <f aca="false">SUBTOTAL(9,K784:K786)</f>
        <v>0</v>
      </c>
    </row>
    <row r="788" customFormat="false" ht="13.5" hidden="false" customHeight="true" outlineLevel="2" collapsed="false">
      <c r="A788" s="151" t="s">
        <v>2366</v>
      </c>
      <c r="B788" s="151" t="s">
        <v>3692</v>
      </c>
      <c r="C788" s="151" t="s">
        <v>405</v>
      </c>
      <c r="D788" s="151" t="s">
        <v>1218</v>
      </c>
      <c r="E788" s="152" t="n">
        <v>40</v>
      </c>
      <c r="F788" s="152" t="n">
        <v>480</v>
      </c>
      <c r="G788" s="151"/>
      <c r="H788" s="151" t="s">
        <v>362</v>
      </c>
      <c r="I788" s="151" t="s">
        <v>1217</v>
      </c>
      <c r="J788" s="151" t="s">
        <v>4105</v>
      </c>
    </row>
    <row r="789" customFormat="false" ht="13.5" hidden="false" customHeight="true" outlineLevel="1" collapsed="false">
      <c r="A789" s="151"/>
      <c r="B789" s="151"/>
      <c r="C789" s="151"/>
      <c r="D789" s="151"/>
      <c r="E789" s="152"/>
      <c r="F789" s="152" t="n">
        <f aca="false">SUBTOTAL(9,F788)</f>
        <v>480</v>
      </c>
      <c r="G789" s="151"/>
      <c r="H789" s="154" t="s">
        <v>2157</v>
      </c>
      <c r="I789" s="151"/>
      <c r="J789" s="151"/>
      <c r="K789" s="146" t="n">
        <f aca="false">SUBTOTAL(9,K788)</f>
        <v>0</v>
      </c>
    </row>
    <row r="790" customFormat="false" ht="13.5" hidden="false" customHeight="true" outlineLevel="2" collapsed="false">
      <c r="A790" s="151" t="s">
        <v>2366</v>
      </c>
      <c r="B790" s="151" t="s">
        <v>3117</v>
      </c>
      <c r="C790" s="151" t="s">
        <v>405</v>
      </c>
      <c r="D790" s="151" t="s">
        <v>1215</v>
      </c>
      <c r="E790" s="152" t="n">
        <v>40</v>
      </c>
      <c r="F790" s="152" t="n">
        <v>480</v>
      </c>
      <c r="G790" s="151"/>
      <c r="H790" s="151" t="s">
        <v>361</v>
      </c>
      <c r="I790" s="151" t="s">
        <v>1214</v>
      </c>
      <c r="J790" s="151" t="s">
        <v>4105</v>
      </c>
    </row>
    <row r="791" customFormat="false" ht="13.5" hidden="false" customHeight="true" outlineLevel="1" collapsed="false">
      <c r="A791" s="151"/>
      <c r="B791" s="151"/>
      <c r="C791" s="151"/>
      <c r="D791" s="151"/>
      <c r="E791" s="152"/>
      <c r="F791" s="152" t="n">
        <f aca="false">SUBTOTAL(9,F790)</f>
        <v>480</v>
      </c>
      <c r="G791" s="151"/>
      <c r="H791" s="154" t="s">
        <v>2264</v>
      </c>
      <c r="I791" s="151"/>
      <c r="J791" s="151"/>
      <c r="K791" s="146" t="n">
        <f aca="false">SUBTOTAL(9,K790)</f>
        <v>0</v>
      </c>
    </row>
    <row r="792" customFormat="false" ht="13.5" hidden="false" customHeight="true" outlineLevel="2" collapsed="false">
      <c r="A792" s="151" t="s">
        <v>2366</v>
      </c>
      <c r="B792" s="151" t="s">
        <v>2782</v>
      </c>
      <c r="C792" s="151" t="s">
        <v>405</v>
      </c>
      <c r="D792" s="151" t="s">
        <v>1212</v>
      </c>
      <c r="E792" s="152" t="n">
        <v>40</v>
      </c>
      <c r="F792" s="152" t="n">
        <v>480</v>
      </c>
      <c r="G792" s="151"/>
      <c r="H792" s="151" t="s">
        <v>278</v>
      </c>
      <c r="I792" s="151" t="s">
        <v>1210</v>
      </c>
      <c r="J792" s="151" t="s">
        <v>4105</v>
      </c>
    </row>
    <row r="793" customFormat="false" ht="13.5" hidden="false" customHeight="true" outlineLevel="2" collapsed="false">
      <c r="A793" s="151" t="s">
        <v>2366</v>
      </c>
      <c r="B793" s="151" t="s">
        <v>2782</v>
      </c>
      <c r="C793" s="151" t="s">
        <v>59</v>
      </c>
      <c r="D793" s="151" t="s">
        <v>1211</v>
      </c>
      <c r="E793" s="152" t="n">
        <v>225</v>
      </c>
      <c r="F793" s="152" t="n">
        <v>2700</v>
      </c>
      <c r="G793" s="151"/>
      <c r="H793" s="151" t="s">
        <v>278</v>
      </c>
      <c r="I793" s="151" t="s">
        <v>1210</v>
      </c>
      <c r="J793" s="151" t="s">
        <v>4105</v>
      </c>
    </row>
    <row r="794" customFormat="false" ht="13.5" hidden="false" customHeight="true" outlineLevel="1" collapsed="false">
      <c r="A794" s="151"/>
      <c r="B794" s="151"/>
      <c r="C794" s="151"/>
      <c r="D794" s="151"/>
      <c r="E794" s="152"/>
      <c r="F794" s="152" t="n">
        <f aca="false">SUBTOTAL(9,F792:F793)</f>
        <v>3180</v>
      </c>
      <c r="G794" s="151"/>
      <c r="H794" s="154" t="s">
        <v>2283</v>
      </c>
      <c r="I794" s="151"/>
      <c r="J794" s="151"/>
      <c r="K794" s="146" t="n">
        <f aca="false">SUBTOTAL(9,K792:K793)</f>
        <v>0</v>
      </c>
    </row>
    <row r="795" customFormat="false" ht="13.5" hidden="false" customHeight="true" outlineLevel="2" collapsed="false">
      <c r="A795" s="151" t="s">
        <v>2769</v>
      </c>
      <c r="B795" s="151" t="s">
        <v>2770</v>
      </c>
      <c r="C795" s="151" t="s">
        <v>405</v>
      </c>
      <c r="D795" s="151" t="s">
        <v>1206</v>
      </c>
      <c r="E795" s="152" t="n">
        <v>40</v>
      </c>
      <c r="F795" s="152" t="n">
        <v>480</v>
      </c>
      <c r="G795" s="151"/>
      <c r="H795" s="151" t="s">
        <v>309</v>
      </c>
      <c r="I795" s="151" t="s">
        <v>1205</v>
      </c>
      <c r="J795" s="151" t="s">
        <v>4104</v>
      </c>
    </row>
    <row r="796" customFormat="false" ht="13.5" hidden="false" customHeight="true" outlineLevel="2" collapsed="false">
      <c r="A796" s="151" t="s">
        <v>2769</v>
      </c>
      <c r="B796" s="151" t="s">
        <v>2770</v>
      </c>
      <c r="C796" s="151" t="s">
        <v>405</v>
      </c>
      <c r="D796" s="151" t="s">
        <v>1208</v>
      </c>
      <c r="E796" s="152" t="n">
        <v>40</v>
      </c>
      <c r="F796" s="152" t="n">
        <v>480</v>
      </c>
      <c r="G796" s="151"/>
      <c r="H796" s="151" t="s">
        <v>309</v>
      </c>
      <c r="I796" s="151" t="s">
        <v>1205</v>
      </c>
      <c r="J796" s="151" t="s">
        <v>4104</v>
      </c>
    </row>
    <row r="797" customFormat="false" ht="13.5" hidden="false" customHeight="true" outlineLevel="2" collapsed="false">
      <c r="A797" s="151" t="s">
        <v>2769</v>
      </c>
      <c r="B797" s="151" t="s">
        <v>2770</v>
      </c>
      <c r="C797" s="151" t="s">
        <v>405</v>
      </c>
      <c r="D797" s="151" t="s">
        <v>1207</v>
      </c>
      <c r="E797" s="152" t="n">
        <v>40</v>
      </c>
      <c r="F797" s="152" t="n">
        <v>480</v>
      </c>
      <c r="G797" s="151"/>
      <c r="H797" s="151" t="s">
        <v>309</v>
      </c>
      <c r="I797" s="151" t="s">
        <v>1205</v>
      </c>
      <c r="J797" s="151" t="s">
        <v>4104</v>
      </c>
    </row>
    <row r="798" customFormat="false" ht="13.5" hidden="false" customHeight="true" outlineLevel="1" collapsed="false">
      <c r="A798" s="151"/>
      <c r="B798" s="151"/>
      <c r="C798" s="151"/>
      <c r="D798" s="151"/>
      <c r="E798" s="152"/>
      <c r="F798" s="152" t="n">
        <f aca="false">SUBTOTAL(9,F795:F797)</f>
        <v>1440</v>
      </c>
      <c r="G798" s="151"/>
      <c r="H798" s="154" t="s">
        <v>2032</v>
      </c>
      <c r="I798" s="151"/>
      <c r="J798" s="151"/>
      <c r="K798" s="146" t="n">
        <f aca="false">SUBTOTAL(9,K795:K797)</f>
        <v>0</v>
      </c>
    </row>
    <row r="799" customFormat="false" ht="13.5" hidden="false" customHeight="true" outlineLevel="2" collapsed="false">
      <c r="A799" s="151" t="s">
        <v>2936</v>
      </c>
      <c r="B799" s="151" t="s">
        <v>3393</v>
      </c>
      <c r="C799" s="151" t="s">
        <v>405</v>
      </c>
      <c r="D799" s="151" t="s">
        <v>1203</v>
      </c>
      <c r="E799" s="152" t="n">
        <v>40</v>
      </c>
      <c r="F799" s="152" t="n">
        <v>480</v>
      </c>
      <c r="G799" s="151"/>
      <c r="H799" s="151" t="s">
        <v>360</v>
      </c>
      <c r="I799" s="151" t="s">
        <v>1202</v>
      </c>
      <c r="J799" s="151" t="s">
        <v>4106</v>
      </c>
    </row>
    <row r="800" customFormat="false" ht="13.5" hidden="false" customHeight="true" outlineLevel="1" collapsed="false">
      <c r="A800" s="151"/>
      <c r="B800" s="151"/>
      <c r="C800" s="151"/>
      <c r="D800" s="151"/>
      <c r="E800" s="152"/>
      <c r="F800" s="152" t="n">
        <f aca="false">SUBTOTAL(9,F799)</f>
        <v>480</v>
      </c>
      <c r="G800" s="151"/>
      <c r="H800" s="154" t="s">
        <v>1974</v>
      </c>
      <c r="I800" s="151"/>
      <c r="J800" s="151"/>
      <c r="K800" s="146" t="n">
        <f aca="false">SUBTOTAL(9,K799)</f>
        <v>0</v>
      </c>
    </row>
    <row r="801" customFormat="false" ht="13.5" hidden="false" customHeight="true" outlineLevel="2" collapsed="false">
      <c r="A801" s="151" t="s">
        <v>2875</v>
      </c>
      <c r="B801" s="151" t="s">
        <v>2876</v>
      </c>
      <c r="C801" s="151" t="s">
        <v>20</v>
      </c>
      <c r="D801" s="151" t="s">
        <v>1200</v>
      </c>
      <c r="E801" s="152" t="n">
        <v>1450.37</v>
      </c>
      <c r="F801" s="152" t="n">
        <v>17404.44</v>
      </c>
      <c r="G801" s="151"/>
      <c r="H801" s="151" t="s">
        <v>160</v>
      </c>
      <c r="I801" s="151" t="s">
        <v>1198</v>
      </c>
      <c r="J801" s="151" t="s">
        <v>4106</v>
      </c>
    </row>
    <row r="802" customFormat="false" ht="13.5" hidden="false" customHeight="true" outlineLevel="2" collapsed="false">
      <c r="A802" s="151" t="s">
        <v>2875</v>
      </c>
      <c r="B802" s="151" t="s">
        <v>2876</v>
      </c>
      <c r="C802" s="151" t="s">
        <v>59</v>
      </c>
      <c r="D802" s="151" t="s">
        <v>1199</v>
      </c>
      <c r="E802" s="152" t="n">
        <v>225</v>
      </c>
      <c r="F802" s="152" t="n">
        <v>2700</v>
      </c>
      <c r="G802" s="151"/>
      <c r="H802" s="151" t="s">
        <v>160</v>
      </c>
      <c r="I802" s="151" t="s">
        <v>1198</v>
      </c>
      <c r="J802" s="151" t="s">
        <v>4106</v>
      </c>
    </row>
    <row r="803" customFormat="false" ht="13.5" hidden="false" customHeight="true" outlineLevel="1" collapsed="false">
      <c r="A803" s="151"/>
      <c r="B803" s="151"/>
      <c r="C803" s="151"/>
      <c r="D803" s="151"/>
      <c r="E803" s="152"/>
      <c r="F803" s="152" t="n">
        <f aca="false">SUBTOTAL(9,F801:F802)</f>
        <v>20104.44</v>
      </c>
      <c r="G803" s="151"/>
      <c r="H803" s="154" t="s">
        <v>2062</v>
      </c>
      <c r="I803" s="151"/>
      <c r="J803" s="151"/>
      <c r="K803" s="146" t="n">
        <f aca="false">SUBTOTAL(9,K801:K802)</f>
        <v>0</v>
      </c>
    </row>
    <row r="804" customFormat="false" ht="13.5" hidden="false" customHeight="true" outlineLevel="2" collapsed="false">
      <c r="A804" s="151" t="s">
        <v>2936</v>
      </c>
      <c r="B804" s="151" t="s">
        <v>2937</v>
      </c>
      <c r="C804" s="151" t="s">
        <v>20</v>
      </c>
      <c r="D804" s="151" t="s">
        <v>1196</v>
      </c>
      <c r="E804" s="152" t="n">
        <v>1473.37</v>
      </c>
      <c r="F804" s="152" t="n">
        <v>17680.44</v>
      </c>
      <c r="G804" s="151"/>
      <c r="H804" s="151" t="s">
        <v>177</v>
      </c>
      <c r="I804" s="151" t="s">
        <v>1195</v>
      </c>
      <c r="J804" s="151" t="s">
        <v>4106</v>
      </c>
    </row>
    <row r="805" customFormat="false" ht="13.5" hidden="false" customHeight="true" outlineLevel="1" collapsed="false">
      <c r="A805" s="151"/>
      <c r="B805" s="151"/>
      <c r="C805" s="151"/>
      <c r="D805" s="151"/>
      <c r="E805" s="152"/>
      <c r="F805" s="152" t="n">
        <f aca="false">SUBTOTAL(9,F804)</f>
        <v>17680.44</v>
      </c>
      <c r="G805" s="151"/>
      <c r="H805" s="154" t="s">
        <v>2028</v>
      </c>
      <c r="I805" s="151"/>
      <c r="J805" s="151"/>
      <c r="K805" s="146" t="n">
        <f aca="false">SUBTOTAL(9,K804)</f>
        <v>0</v>
      </c>
    </row>
    <row r="806" customFormat="false" ht="13.5" hidden="false" customHeight="true" outlineLevel="2" collapsed="false">
      <c r="A806" s="151" t="s">
        <v>2429</v>
      </c>
      <c r="B806" s="151" t="s">
        <v>3602</v>
      </c>
      <c r="C806" s="151" t="s">
        <v>54</v>
      </c>
      <c r="D806" s="151" t="s">
        <v>1193</v>
      </c>
      <c r="E806" s="152" t="n">
        <v>389.42</v>
      </c>
      <c r="F806" s="152" t="n">
        <v>4673.04</v>
      </c>
      <c r="G806" s="151"/>
      <c r="H806" s="151" t="s">
        <v>147</v>
      </c>
      <c r="I806" s="151" t="s">
        <v>1192</v>
      </c>
      <c r="J806" s="151" t="s">
        <v>4107</v>
      </c>
    </row>
    <row r="807" customFormat="false" ht="13.5" hidden="false" customHeight="true" outlineLevel="2" collapsed="false">
      <c r="A807" s="151" t="s">
        <v>2429</v>
      </c>
      <c r="B807" s="151" t="s">
        <v>3602</v>
      </c>
      <c r="C807" s="151" t="s">
        <v>48</v>
      </c>
      <c r="D807" s="151" t="s">
        <v>1193</v>
      </c>
      <c r="E807" s="152" t="n">
        <v>1547.61</v>
      </c>
      <c r="F807" s="152" t="n">
        <v>18571.32</v>
      </c>
      <c r="G807" s="151"/>
      <c r="H807" s="151" t="s">
        <v>147</v>
      </c>
      <c r="I807" s="151" t="s">
        <v>1192</v>
      </c>
      <c r="J807" s="151" t="s">
        <v>4107</v>
      </c>
    </row>
    <row r="808" customFormat="false" ht="13.5" hidden="false" customHeight="true" outlineLevel="1" collapsed="false">
      <c r="A808" s="151"/>
      <c r="B808" s="151"/>
      <c r="C808" s="151"/>
      <c r="D808" s="151"/>
      <c r="E808" s="152"/>
      <c r="F808" s="152" t="n">
        <f aca="false">SUBTOTAL(9,F806:F807)</f>
        <v>23244.36</v>
      </c>
      <c r="G808" s="151"/>
      <c r="H808" s="154" t="s">
        <v>2258</v>
      </c>
      <c r="I808" s="151"/>
      <c r="J808" s="151"/>
      <c r="K808" s="146" t="n">
        <f aca="false">SUBTOTAL(9,K806:K807)</f>
        <v>0</v>
      </c>
    </row>
    <row r="809" customFormat="false" ht="13.5" hidden="false" customHeight="true" outlineLevel="2" collapsed="false">
      <c r="A809" s="151" t="s">
        <v>2429</v>
      </c>
      <c r="B809" s="151" t="s">
        <v>3643</v>
      </c>
      <c r="C809" s="151" t="s">
        <v>54</v>
      </c>
      <c r="D809" s="151" t="s">
        <v>1190</v>
      </c>
      <c r="E809" s="152" t="n">
        <v>105</v>
      </c>
      <c r="F809" s="152" t="n">
        <v>1260</v>
      </c>
      <c r="G809" s="151"/>
      <c r="H809" s="151" t="s">
        <v>301</v>
      </c>
      <c r="I809" s="151" t="s">
        <v>1188</v>
      </c>
      <c r="J809" s="151" t="s">
        <v>4108</v>
      </c>
    </row>
    <row r="810" customFormat="false" ht="13.5" hidden="false" customHeight="true" outlineLevel="2" collapsed="false">
      <c r="A810" s="151" t="s">
        <v>2429</v>
      </c>
      <c r="B810" s="151" t="s">
        <v>3643</v>
      </c>
      <c r="C810" s="151" t="s">
        <v>54</v>
      </c>
      <c r="D810" s="151" t="s">
        <v>1189</v>
      </c>
      <c r="E810" s="152" t="n">
        <v>105</v>
      </c>
      <c r="F810" s="152" t="n">
        <v>1260</v>
      </c>
      <c r="G810" s="151"/>
      <c r="H810" s="151" t="s">
        <v>301</v>
      </c>
      <c r="I810" s="151" t="s">
        <v>1188</v>
      </c>
      <c r="J810" s="151" t="s">
        <v>4108</v>
      </c>
    </row>
    <row r="811" customFormat="false" ht="13.5" hidden="false" customHeight="true" outlineLevel="1" collapsed="false">
      <c r="A811" s="151"/>
      <c r="B811" s="151"/>
      <c r="C811" s="151"/>
      <c r="D811" s="151"/>
      <c r="E811" s="152"/>
      <c r="F811" s="152" t="n">
        <f aca="false">SUBTOTAL(9,F809:F810)</f>
        <v>2520</v>
      </c>
      <c r="G811" s="151"/>
      <c r="H811" s="154" t="s">
        <v>2252</v>
      </c>
      <c r="I811" s="151"/>
      <c r="J811" s="151"/>
      <c r="K811" s="146" t="n">
        <f aca="false">SUBTOTAL(9,K809:K810)</f>
        <v>0</v>
      </c>
    </row>
    <row r="812" customFormat="false" ht="13.5" hidden="false" customHeight="true" outlineLevel="2" collapsed="false">
      <c r="A812" s="151" t="s">
        <v>2429</v>
      </c>
      <c r="B812" s="151" t="s">
        <v>3991</v>
      </c>
      <c r="C812" s="151" t="s">
        <v>59</v>
      </c>
      <c r="D812" s="151" t="s">
        <v>1186</v>
      </c>
      <c r="E812" s="152" t="n">
        <v>225</v>
      </c>
      <c r="F812" s="152" t="n">
        <v>2700</v>
      </c>
      <c r="G812" s="151"/>
      <c r="H812" s="151" t="s">
        <v>289</v>
      </c>
      <c r="I812" s="151" t="s">
        <v>1185</v>
      </c>
      <c r="J812" s="151" t="s">
        <v>4108</v>
      </c>
    </row>
    <row r="813" customFormat="false" ht="13.5" hidden="false" customHeight="true" outlineLevel="1" collapsed="false">
      <c r="A813" s="151"/>
      <c r="B813" s="151"/>
      <c r="C813" s="151"/>
      <c r="D813" s="151"/>
      <c r="E813" s="152"/>
      <c r="F813" s="152" t="n">
        <f aca="false">SUBTOTAL(9,F812)</f>
        <v>2700</v>
      </c>
      <c r="G813" s="151"/>
      <c r="H813" s="154" t="s">
        <v>2140</v>
      </c>
      <c r="I813" s="151"/>
      <c r="J813" s="151"/>
      <c r="K813" s="146" t="n">
        <f aca="false">SUBTOTAL(9,K812)</f>
        <v>0</v>
      </c>
    </row>
    <row r="814" customFormat="false" ht="13.5" hidden="false" customHeight="true" outlineLevel="2" collapsed="false">
      <c r="A814" s="151" t="s">
        <v>2429</v>
      </c>
      <c r="B814" s="151" t="s">
        <v>3684</v>
      </c>
      <c r="C814" s="151" t="s">
        <v>24</v>
      </c>
      <c r="D814" s="151" t="s">
        <v>1183</v>
      </c>
      <c r="E814" s="152" t="n">
        <v>164.45</v>
      </c>
      <c r="F814" s="152" t="n">
        <v>1973.4</v>
      </c>
      <c r="G814" s="151"/>
      <c r="H814" s="151" t="s">
        <v>250</v>
      </c>
      <c r="I814" s="151" t="s">
        <v>1181</v>
      </c>
      <c r="J814" s="151" t="s">
        <v>4108</v>
      </c>
    </row>
    <row r="815" customFormat="false" ht="13.5" hidden="false" customHeight="true" outlineLevel="2" collapsed="false">
      <c r="A815" s="151" t="s">
        <v>2429</v>
      </c>
      <c r="B815" s="151" t="s">
        <v>3684</v>
      </c>
      <c r="C815" s="151" t="s">
        <v>59</v>
      </c>
      <c r="D815" s="151" t="s">
        <v>1182</v>
      </c>
      <c r="E815" s="152" t="n">
        <v>275</v>
      </c>
      <c r="F815" s="152" t="n">
        <v>3300</v>
      </c>
      <c r="G815" s="151"/>
      <c r="H815" s="151" t="s">
        <v>250</v>
      </c>
      <c r="I815" s="151" t="s">
        <v>1181</v>
      </c>
      <c r="J815" s="151" t="s">
        <v>4108</v>
      </c>
    </row>
    <row r="816" customFormat="false" ht="13.5" hidden="false" customHeight="true" outlineLevel="1" collapsed="false">
      <c r="A816" s="151"/>
      <c r="B816" s="151"/>
      <c r="C816" s="151"/>
      <c r="D816" s="151"/>
      <c r="E816" s="152"/>
      <c r="F816" s="152" t="n">
        <f aca="false">SUBTOTAL(9,F814:F815)</f>
        <v>5273.4</v>
      </c>
      <c r="G816" s="151"/>
      <c r="H816" s="154" t="s">
        <v>2011</v>
      </c>
      <c r="I816" s="151"/>
      <c r="J816" s="151"/>
      <c r="K816" s="146" t="n">
        <f aca="false">SUBTOTAL(9,K814:K815)</f>
        <v>0</v>
      </c>
    </row>
    <row r="817" customFormat="false" ht="13.5" hidden="false" customHeight="true" outlineLevel="2" collapsed="false">
      <c r="A817" s="151" t="s">
        <v>2429</v>
      </c>
      <c r="B817" s="151" t="s">
        <v>3238</v>
      </c>
      <c r="C817" s="151" t="s">
        <v>48</v>
      </c>
      <c r="D817" s="151" t="s">
        <v>1179</v>
      </c>
      <c r="E817" s="152" t="n">
        <v>405.96</v>
      </c>
      <c r="F817" s="152" t="n">
        <v>4871.52</v>
      </c>
      <c r="G817" s="151"/>
      <c r="H817" s="151" t="s">
        <v>252</v>
      </c>
      <c r="I817" s="151" t="s">
        <v>1177</v>
      </c>
      <c r="J817" s="151" t="s">
        <v>4108</v>
      </c>
    </row>
    <row r="818" customFormat="false" ht="13.5" hidden="false" customHeight="true" outlineLevel="2" collapsed="false">
      <c r="A818" s="151" t="s">
        <v>2429</v>
      </c>
      <c r="B818" s="151" t="s">
        <v>3238</v>
      </c>
      <c r="C818" s="151" t="s">
        <v>54</v>
      </c>
      <c r="D818" s="151" t="s">
        <v>1178</v>
      </c>
      <c r="E818" s="152" t="n">
        <v>23</v>
      </c>
      <c r="F818" s="152" t="n">
        <v>276</v>
      </c>
      <c r="G818" s="151"/>
      <c r="H818" s="151" t="s">
        <v>252</v>
      </c>
      <c r="I818" s="151" t="s">
        <v>1177</v>
      </c>
      <c r="J818" s="151" t="s">
        <v>4108</v>
      </c>
    </row>
    <row r="819" customFormat="false" ht="13.5" hidden="false" customHeight="true" outlineLevel="1" collapsed="false">
      <c r="A819" s="151"/>
      <c r="B819" s="151"/>
      <c r="C819" s="151"/>
      <c r="D819" s="151"/>
      <c r="E819" s="152"/>
      <c r="F819" s="152" t="n">
        <f aca="false">SUBTOTAL(9,F817:F818)</f>
        <v>5147.52</v>
      </c>
      <c r="G819" s="151"/>
      <c r="H819" s="154" t="s">
        <v>2099</v>
      </c>
      <c r="I819" s="151"/>
      <c r="J819" s="151"/>
      <c r="K819" s="146" t="n">
        <f aca="false">SUBTOTAL(9,K817:K818)</f>
        <v>0</v>
      </c>
    </row>
    <row r="820" customFormat="false" ht="13.5" hidden="false" customHeight="true" outlineLevel="2" collapsed="false">
      <c r="A820" s="151" t="s">
        <v>2429</v>
      </c>
      <c r="B820" s="151" t="s">
        <v>3238</v>
      </c>
      <c r="C820" s="151" t="s">
        <v>48</v>
      </c>
      <c r="D820" s="151" t="s">
        <v>1179</v>
      </c>
      <c r="E820" s="152" t="n">
        <v>405.96</v>
      </c>
      <c r="F820" s="152" t="n">
        <v>4871.52</v>
      </c>
      <c r="G820" s="151"/>
      <c r="H820" s="151" t="s">
        <v>251</v>
      </c>
      <c r="I820" s="151" t="s">
        <v>1177</v>
      </c>
      <c r="J820" s="151" t="s">
        <v>4108</v>
      </c>
    </row>
    <row r="821" customFormat="false" ht="13.5" hidden="false" customHeight="true" outlineLevel="2" collapsed="false">
      <c r="A821" s="151" t="s">
        <v>2429</v>
      </c>
      <c r="B821" s="151" t="s">
        <v>3238</v>
      </c>
      <c r="C821" s="151" t="s">
        <v>54</v>
      </c>
      <c r="D821" s="151" t="s">
        <v>1178</v>
      </c>
      <c r="E821" s="152" t="n">
        <v>23</v>
      </c>
      <c r="F821" s="152" t="n">
        <v>276</v>
      </c>
      <c r="G821" s="151"/>
      <c r="H821" s="151" t="s">
        <v>251</v>
      </c>
      <c r="I821" s="151" t="s">
        <v>1177</v>
      </c>
      <c r="J821" s="151" t="s">
        <v>4108</v>
      </c>
    </row>
    <row r="822" customFormat="false" ht="13.5" hidden="false" customHeight="true" outlineLevel="1" collapsed="false">
      <c r="A822" s="151"/>
      <c r="B822" s="151"/>
      <c r="C822" s="151"/>
      <c r="D822" s="151"/>
      <c r="E822" s="152"/>
      <c r="F822" s="152" t="n">
        <f aca="false">SUBTOTAL(9,F820:F821)</f>
        <v>5147.52</v>
      </c>
      <c r="G822" s="151"/>
      <c r="H822" s="154" t="s">
        <v>2100</v>
      </c>
      <c r="I822" s="151"/>
      <c r="J822" s="151"/>
      <c r="K822" s="146" t="n">
        <f aca="false">SUBTOTAL(9,K820:K821)</f>
        <v>0</v>
      </c>
    </row>
    <row r="823" customFormat="false" ht="13.5" hidden="false" customHeight="true" outlineLevel="2" collapsed="false">
      <c r="A823" s="151" t="s">
        <v>2429</v>
      </c>
      <c r="B823" s="151" t="s">
        <v>2780</v>
      </c>
      <c r="C823" s="151" t="s">
        <v>54</v>
      </c>
      <c r="D823" s="151" t="s">
        <v>1170</v>
      </c>
      <c r="E823" s="152" t="n">
        <v>143</v>
      </c>
      <c r="F823" s="152" t="n">
        <v>1716</v>
      </c>
      <c r="G823" s="151"/>
      <c r="H823" s="151" t="s">
        <v>199</v>
      </c>
      <c r="I823" s="151" t="s">
        <v>1169</v>
      </c>
      <c r="J823" s="151" t="s">
        <v>4108</v>
      </c>
    </row>
    <row r="824" customFormat="false" ht="13.5" hidden="false" customHeight="true" outlineLevel="2" collapsed="false">
      <c r="A824" s="151" t="s">
        <v>2429</v>
      </c>
      <c r="B824" s="151" t="s">
        <v>2780</v>
      </c>
      <c r="C824" s="151" t="s">
        <v>59</v>
      </c>
      <c r="D824" s="151" t="s">
        <v>1172</v>
      </c>
      <c r="E824" s="152" t="n">
        <v>375</v>
      </c>
      <c r="F824" s="152" t="n">
        <v>4500</v>
      </c>
      <c r="G824" s="151"/>
      <c r="H824" s="151" t="s">
        <v>199</v>
      </c>
      <c r="I824" s="151" t="s">
        <v>1169</v>
      </c>
      <c r="J824" s="151" t="s">
        <v>4108</v>
      </c>
    </row>
    <row r="825" customFormat="false" ht="13.5" hidden="false" customHeight="true" outlineLevel="2" collapsed="false">
      <c r="A825" s="151" t="s">
        <v>2429</v>
      </c>
      <c r="B825" s="151" t="s">
        <v>2780</v>
      </c>
      <c r="C825" s="151" t="s">
        <v>54</v>
      </c>
      <c r="D825" s="151" t="s">
        <v>1175</v>
      </c>
      <c r="E825" s="152" t="n">
        <v>23</v>
      </c>
      <c r="F825" s="152" t="n">
        <v>276</v>
      </c>
      <c r="G825" s="151"/>
      <c r="H825" s="151" t="s">
        <v>199</v>
      </c>
      <c r="I825" s="151" t="s">
        <v>1169</v>
      </c>
      <c r="J825" s="151" t="s">
        <v>4108</v>
      </c>
    </row>
    <row r="826" customFormat="false" ht="13.5" hidden="false" customHeight="true" outlineLevel="2" collapsed="false">
      <c r="A826" s="151" t="s">
        <v>2429</v>
      </c>
      <c r="B826" s="151" t="s">
        <v>2780</v>
      </c>
      <c r="C826" s="151" t="s">
        <v>54</v>
      </c>
      <c r="D826" s="151" t="s">
        <v>1171</v>
      </c>
      <c r="E826" s="152" t="n">
        <v>105</v>
      </c>
      <c r="F826" s="152" t="n">
        <v>1260</v>
      </c>
      <c r="G826" s="151"/>
      <c r="H826" s="151" t="s">
        <v>199</v>
      </c>
      <c r="I826" s="151" t="s">
        <v>1169</v>
      </c>
      <c r="J826" s="151" t="s">
        <v>4108</v>
      </c>
    </row>
    <row r="827" customFormat="false" ht="13.5" hidden="false" customHeight="true" outlineLevel="2" collapsed="false">
      <c r="A827" s="151" t="s">
        <v>2429</v>
      </c>
      <c r="B827" s="151" t="s">
        <v>2780</v>
      </c>
      <c r="C827" s="151" t="s">
        <v>54</v>
      </c>
      <c r="D827" s="151" t="s">
        <v>1173</v>
      </c>
      <c r="E827" s="152" t="n">
        <v>105</v>
      </c>
      <c r="F827" s="152" t="n">
        <v>1260</v>
      </c>
      <c r="G827" s="151"/>
      <c r="H827" s="151" t="s">
        <v>199</v>
      </c>
      <c r="I827" s="151" t="s">
        <v>1169</v>
      </c>
      <c r="J827" s="151" t="s">
        <v>4108</v>
      </c>
    </row>
    <row r="828" customFormat="false" ht="13.5" hidden="false" customHeight="true" outlineLevel="2" collapsed="false">
      <c r="A828" s="151" t="s">
        <v>2429</v>
      </c>
      <c r="B828" s="151" t="s">
        <v>2780</v>
      </c>
      <c r="C828" s="151" t="s">
        <v>54</v>
      </c>
      <c r="D828" s="151" t="s">
        <v>1174</v>
      </c>
      <c r="E828" s="152" t="n">
        <v>105</v>
      </c>
      <c r="F828" s="152" t="n">
        <v>1260</v>
      </c>
      <c r="G828" s="151"/>
      <c r="H828" s="151" t="s">
        <v>199</v>
      </c>
      <c r="I828" s="151" t="s">
        <v>1169</v>
      </c>
      <c r="J828" s="151" t="s">
        <v>4108</v>
      </c>
    </row>
    <row r="829" customFormat="false" ht="13.5" hidden="false" customHeight="true" outlineLevel="2" collapsed="false">
      <c r="A829" s="151" t="s">
        <v>2429</v>
      </c>
      <c r="B829" s="151" t="s">
        <v>2780</v>
      </c>
      <c r="C829" s="151" t="s">
        <v>54</v>
      </c>
      <c r="D829" s="151" t="s">
        <v>1172</v>
      </c>
      <c r="E829" s="152" t="n">
        <v>105</v>
      </c>
      <c r="F829" s="152" t="n">
        <v>1260</v>
      </c>
      <c r="G829" s="151"/>
      <c r="H829" s="151" t="s">
        <v>199</v>
      </c>
      <c r="I829" s="151" t="s">
        <v>1169</v>
      </c>
      <c r="J829" s="151" t="s">
        <v>4108</v>
      </c>
    </row>
    <row r="830" customFormat="false" ht="13.5" hidden="false" customHeight="true" outlineLevel="1" collapsed="false">
      <c r="A830" s="151"/>
      <c r="B830" s="151"/>
      <c r="C830" s="151"/>
      <c r="D830" s="151"/>
      <c r="E830" s="152"/>
      <c r="F830" s="152" t="n">
        <f aca="false">SUBTOTAL(9,F823:F829)</f>
        <v>11532</v>
      </c>
      <c r="G830" s="151"/>
      <c r="H830" s="154" t="s">
        <v>2212</v>
      </c>
      <c r="I830" s="151"/>
      <c r="J830" s="151"/>
      <c r="K830" s="146" t="n">
        <f aca="false">SUBTOTAL(9,K823:K829)</f>
        <v>0</v>
      </c>
    </row>
    <row r="831" customFormat="false" ht="13.5" hidden="false" customHeight="true" outlineLevel="2" collapsed="false">
      <c r="A831" s="151" t="s">
        <v>2429</v>
      </c>
      <c r="B831" s="151" t="s">
        <v>3516</v>
      </c>
      <c r="C831" s="151" t="s">
        <v>59</v>
      </c>
      <c r="D831" s="151" t="s">
        <v>1167</v>
      </c>
      <c r="E831" s="152" t="n">
        <v>425</v>
      </c>
      <c r="F831" s="152" t="n">
        <v>5100</v>
      </c>
      <c r="G831" s="151"/>
      <c r="H831" s="151" t="s">
        <v>256</v>
      </c>
      <c r="I831" s="151" t="s">
        <v>1166</v>
      </c>
      <c r="J831" s="151" t="s">
        <v>4108</v>
      </c>
    </row>
    <row r="832" customFormat="false" ht="13.5" hidden="false" customHeight="true" outlineLevel="1" collapsed="false">
      <c r="A832" s="151"/>
      <c r="B832" s="151"/>
      <c r="C832" s="151"/>
      <c r="D832" s="151"/>
      <c r="E832" s="152"/>
      <c r="F832" s="152" t="n">
        <f aca="false">SUBTOTAL(9,F831)</f>
        <v>5100</v>
      </c>
      <c r="G832" s="151"/>
      <c r="H832" s="154" t="s">
        <v>2220</v>
      </c>
      <c r="I832" s="151"/>
      <c r="J832" s="151"/>
      <c r="K832" s="146" t="n">
        <f aca="false">SUBTOTAL(9,K831)</f>
        <v>0</v>
      </c>
    </row>
    <row r="833" customFormat="false" ht="13.5" hidden="false" customHeight="true" outlineLevel="2" collapsed="false">
      <c r="A833" s="151" t="s">
        <v>2429</v>
      </c>
      <c r="B833" s="151" t="s">
        <v>3648</v>
      </c>
      <c r="C833" s="151" t="s">
        <v>54</v>
      </c>
      <c r="D833" s="151" t="s">
        <v>1164</v>
      </c>
      <c r="E833" s="152" t="n">
        <v>23</v>
      </c>
      <c r="F833" s="152" t="n">
        <v>276</v>
      </c>
      <c r="G833" s="151"/>
      <c r="H833" s="151" t="s">
        <v>396</v>
      </c>
      <c r="I833" s="151" t="s">
        <v>1163</v>
      </c>
      <c r="J833" s="151" t="s">
        <v>4108</v>
      </c>
    </row>
    <row r="834" customFormat="false" ht="13.5" hidden="false" customHeight="true" outlineLevel="1" collapsed="false">
      <c r="A834" s="151"/>
      <c r="B834" s="151"/>
      <c r="C834" s="151"/>
      <c r="D834" s="151"/>
      <c r="E834" s="152"/>
      <c r="F834" s="152" t="n">
        <f aca="false">SUBTOTAL(9,F833)</f>
        <v>276</v>
      </c>
      <c r="G834" s="151"/>
      <c r="H834" s="154" t="s">
        <v>2002</v>
      </c>
      <c r="I834" s="151"/>
      <c r="J834" s="151"/>
      <c r="K834" s="146" t="n">
        <f aca="false">SUBTOTAL(9,K833)</f>
        <v>0</v>
      </c>
    </row>
    <row r="835" customFormat="false" ht="13.5" hidden="false" customHeight="true" outlineLevel="2" collapsed="false">
      <c r="A835" s="151" t="s">
        <v>2429</v>
      </c>
      <c r="B835" s="151" t="s">
        <v>3682</v>
      </c>
      <c r="C835" s="151" t="s">
        <v>54</v>
      </c>
      <c r="D835" s="151" t="s">
        <v>1161</v>
      </c>
      <c r="E835" s="152" t="n">
        <v>143</v>
      </c>
      <c r="F835" s="152" t="n">
        <v>1716</v>
      </c>
      <c r="G835" s="151"/>
      <c r="H835" s="151" t="s">
        <v>307</v>
      </c>
      <c r="I835" s="151" t="s">
        <v>1160</v>
      </c>
      <c r="J835" s="151" t="s">
        <v>4108</v>
      </c>
    </row>
    <row r="836" customFormat="false" ht="13.5" hidden="false" customHeight="true" outlineLevel="1" collapsed="false">
      <c r="A836" s="151"/>
      <c r="B836" s="151"/>
      <c r="C836" s="151"/>
      <c r="D836" s="151"/>
      <c r="E836" s="152"/>
      <c r="F836" s="152" t="n">
        <f aca="false">SUBTOTAL(9,F835)</f>
        <v>1716</v>
      </c>
      <c r="G836" s="151"/>
      <c r="H836" s="154" t="s">
        <v>1992</v>
      </c>
      <c r="I836" s="151"/>
      <c r="J836" s="151"/>
      <c r="K836" s="146" t="n">
        <f aca="false">SUBTOTAL(9,K835)</f>
        <v>0</v>
      </c>
    </row>
    <row r="837" customFormat="false" ht="13.5" hidden="false" customHeight="true" outlineLevel="2" collapsed="false">
      <c r="A837" s="151" t="s">
        <v>2429</v>
      </c>
      <c r="B837" s="151" t="s">
        <v>3734</v>
      </c>
      <c r="C837" s="151" t="s">
        <v>405</v>
      </c>
      <c r="D837" s="151" t="s">
        <v>1159</v>
      </c>
      <c r="E837" s="152" t="n">
        <v>40</v>
      </c>
      <c r="F837" s="152" t="n">
        <v>480</v>
      </c>
      <c r="G837" s="151"/>
      <c r="H837" s="151" t="s">
        <v>359</v>
      </c>
      <c r="I837" s="151" t="s">
        <v>531</v>
      </c>
      <c r="J837" s="151" t="s">
        <v>4107</v>
      </c>
    </row>
    <row r="838" customFormat="false" ht="13.5" hidden="false" customHeight="true" outlineLevel="1" collapsed="false">
      <c r="A838" s="151"/>
      <c r="B838" s="151"/>
      <c r="C838" s="151"/>
      <c r="D838" s="151"/>
      <c r="E838" s="152"/>
      <c r="F838" s="152" t="n">
        <f aca="false">SUBTOTAL(9,F837)</f>
        <v>480</v>
      </c>
      <c r="G838" s="151"/>
      <c r="H838" s="154" t="s">
        <v>2247</v>
      </c>
      <c r="I838" s="151"/>
      <c r="J838" s="151"/>
      <c r="K838" s="146" t="n">
        <f aca="false">SUBTOTAL(9,K837)</f>
        <v>0</v>
      </c>
    </row>
    <row r="839" customFormat="false" ht="13.5" hidden="false" customHeight="true" outlineLevel="2" collapsed="false">
      <c r="A839" s="151" t="s">
        <v>2429</v>
      </c>
      <c r="B839" s="151" t="s">
        <v>2568</v>
      </c>
      <c r="C839" s="151" t="s">
        <v>59</v>
      </c>
      <c r="D839" s="151" t="s">
        <v>1157</v>
      </c>
      <c r="E839" s="152" t="n">
        <v>225</v>
      </c>
      <c r="F839" s="152" t="n">
        <v>2700</v>
      </c>
      <c r="G839" s="151"/>
      <c r="H839" s="151" t="s">
        <v>222</v>
      </c>
      <c r="I839" s="151" t="s">
        <v>1155</v>
      </c>
      <c r="J839" s="151" t="s">
        <v>4108</v>
      </c>
    </row>
    <row r="840" customFormat="false" ht="13.5" hidden="false" customHeight="true" outlineLevel="2" collapsed="false">
      <c r="A840" s="151" t="s">
        <v>2429</v>
      </c>
      <c r="B840" s="151" t="s">
        <v>2568</v>
      </c>
      <c r="C840" s="151" t="s">
        <v>59</v>
      </c>
      <c r="D840" s="151" t="s">
        <v>1156</v>
      </c>
      <c r="E840" s="152" t="n">
        <v>475</v>
      </c>
      <c r="F840" s="152" t="n">
        <v>5700</v>
      </c>
      <c r="G840" s="151"/>
      <c r="H840" s="151" t="s">
        <v>222</v>
      </c>
      <c r="I840" s="151" t="s">
        <v>1155</v>
      </c>
      <c r="J840" s="151" t="s">
        <v>4108</v>
      </c>
    </row>
    <row r="841" customFormat="false" ht="13.5" hidden="false" customHeight="true" outlineLevel="1" collapsed="false">
      <c r="A841" s="151"/>
      <c r="B841" s="151"/>
      <c r="C841" s="151"/>
      <c r="D841" s="151"/>
      <c r="E841" s="152"/>
      <c r="F841" s="152" t="n">
        <f aca="false">SUBTOTAL(9,F839:F840)</f>
        <v>8400</v>
      </c>
      <c r="G841" s="151"/>
      <c r="H841" s="154" t="s">
        <v>2122</v>
      </c>
      <c r="I841" s="151"/>
      <c r="J841" s="151"/>
      <c r="K841" s="146" t="n">
        <f aca="false">SUBTOTAL(9,K839:K840)</f>
        <v>0</v>
      </c>
    </row>
    <row r="842" customFormat="false" ht="13.5" hidden="false" customHeight="true" outlineLevel="2" collapsed="false">
      <c r="A842" s="151" t="s">
        <v>2429</v>
      </c>
      <c r="B842" s="151" t="s">
        <v>2923</v>
      </c>
      <c r="C842" s="151" t="s">
        <v>405</v>
      </c>
      <c r="D842" s="151" t="s">
        <v>1153</v>
      </c>
      <c r="E842" s="152" t="n">
        <v>40</v>
      </c>
      <c r="F842" s="152" t="n">
        <v>480</v>
      </c>
      <c r="G842" s="151"/>
      <c r="H842" s="151" t="s">
        <v>358</v>
      </c>
      <c r="I842" s="151" t="s">
        <v>1152</v>
      </c>
      <c r="J842" s="151" t="s">
        <v>4106</v>
      </c>
    </row>
    <row r="843" customFormat="false" ht="13.5" hidden="false" customHeight="true" outlineLevel="1" collapsed="false">
      <c r="A843" s="151"/>
      <c r="B843" s="151"/>
      <c r="C843" s="151"/>
      <c r="D843" s="151"/>
      <c r="E843" s="152"/>
      <c r="F843" s="152" t="n">
        <f aca="false">SUBTOTAL(9,F842)</f>
        <v>480</v>
      </c>
      <c r="G843" s="151"/>
      <c r="H843" s="154" t="s">
        <v>1991</v>
      </c>
      <c r="I843" s="151"/>
      <c r="J843" s="151"/>
      <c r="K843" s="146" t="n">
        <f aca="false">SUBTOTAL(9,K842)</f>
        <v>0</v>
      </c>
    </row>
    <row r="844" customFormat="false" ht="13.5" hidden="false" customHeight="true" outlineLevel="2" collapsed="false">
      <c r="A844" s="151" t="s">
        <v>2429</v>
      </c>
      <c r="B844" s="151" t="s">
        <v>2566</v>
      </c>
      <c r="C844" s="151" t="s">
        <v>54</v>
      </c>
      <c r="D844" s="151" t="s">
        <v>1150</v>
      </c>
      <c r="E844" s="152" t="n">
        <v>89</v>
      </c>
      <c r="F844" s="152" t="n">
        <v>1068</v>
      </c>
      <c r="G844" s="151"/>
      <c r="H844" s="151" t="s">
        <v>318</v>
      </c>
      <c r="I844" s="151" t="s">
        <v>1149</v>
      </c>
      <c r="J844" s="151" t="s">
        <v>4108</v>
      </c>
    </row>
    <row r="845" customFormat="false" ht="13.5" hidden="false" customHeight="true" outlineLevel="1" collapsed="false">
      <c r="A845" s="151"/>
      <c r="B845" s="151"/>
      <c r="C845" s="151"/>
      <c r="D845" s="151"/>
      <c r="E845" s="152"/>
      <c r="F845" s="152" t="n">
        <f aca="false">SUBTOTAL(9,F844)</f>
        <v>1068</v>
      </c>
      <c r="G845" s="151"/>
      <c r="H845" s="154" t="s">
        <v>2197</v>
      </c>
      <c r="I845" s="151"/>
      <c r="J845" s="151"/>
      <c r="K845" s="146" t="n">
        <f aca="false">SUBTOTAL(9,K844)</f>
        <v>0</v>
      </c>
    </row>
    <row r="846" customFormat="false" ht="13.5" hidden="false" customHeight="true" outlineLevel="2" collapsed="false">
      <c r="A846" s="151" t="s">
        <v>2429</v>
      </c>
      <c r="B846" s="151" t="s">
        <v>4021</v>
      </c>
      <c r="C846" s="151" t="s">
        <v>59</v>
      </c>
      <c r="D846" s="151" t="s">
        <v>1147</v>
      </c>
      <c r="E846" s="152" t="n">
        <v>525</v>
      </c>
      <c r="F846" s="152" t="n">
        <v>6300</v>
      </c>
      <c r="G846" s="151"/>
      <c r="H846" s="151" t="s">
        <v>239</v>
      </c>
      <c r="I846" s="151" t="s">
        <v>1146</v>
      </c>
      <c r="J846" s="151" t="s">
        <v>4108</v>
      </c>
    </row>
    <row r="847" customFormat="false" ht="13.5" hidden="false" customHeight="true" outlineLevel="1" collapsed="false">
      <c r="A847" s="151"/>
      <c r="B847" s="151"/>
      <c r="C847" s="151"/>
      <c r="D847" s="151"/>
      <c r="E847" s="152"/>
      <c r="F847" s="152" t="n">
        <f aca="false">SUBTOTAL(9,F846)</f>
        <v>6300</v>
      </c>
      <c r="G847" s="151"/>
      <c r="H847" s="154" t="s">
        <v>2263</v>
      </c>
      <c r="I847" s="151"/>
      <c r="J847" s="151"/>
      <c r="K847" s="146" t="n">
        <f aca="false">SUBTOTAL(9,K846)</f>
        <v>0</v>
      </c>
    </row>
    <row r="848" customFormat="false" ht="13.5" hidden="false" customHeight="true" outlineLevel="2" collapsed="false">
      <c r="A848" s="151" t="s">
        <v>2429</v>
      </c>
      <c r="B848" s="151" t="s">
        <v>2589</v>
      </c>
      <c r="C848" s="151" t="s">
        <v>59</v>
      </c>
      <c r="D848" s="151" t="s">
        <v>1144</v>
      </c>
      <c r="E848" s="152" t="n">
        <v>525</v>
      </c>
      <c r="F848" s="152" t="n">
        <v>6300</v>
      </c>
      <c r="G848" s="151"/>
      <c r="H848" s="151" t="s">
        <v>238</v>
      </c>
      <c r="I848" s="151" t="s">
        <v>1143</v>
      </c>
      <c r="J848" s="151" t="s">
        <v>4108</v>
      </c>
    </row>
    <row r="849" customFormat="false" ht="13.5" hidden="false" customHeight="true" outlineLevel="1" collapsed="false">
      <c r="A849" s="151"/>
      <c r="B849" s="151"/>
      <c r="C849" s="151"/>
      <c r="D849" s="151"/>
      <c r="E849" s="152"/>
      <c r="F849" s="152" t="n">
        <f aca="false">SUBTOTAL(9,F848)</f>
        <v>6300</v>
      </c>
      <c r="G849" s="151"/>
      <c r="H849" s="154" t="s">
        <v>1972</v>
      </c>
      <c r="I849" s="151"/>
      <c r="J849" s="151"/>
      <c r="K849" s="146" t="n">
        <f aca="false">SUBTOTAL(9,K848)</f>
        <v>0</v>
      </c>
    </row>
    <row r="850" customFormat="false" ht="13.5" hidden="false" customHeight="true" outlineLevel="2" collapsed="false">
      <c r="A850" s="151" t="s">
        <v>2429</v>
      </c>
      <c r="B850" s="151" t="s">
        <v>3533</v>
      </c>
      <c r="C850" s="151" t="s">
        <v>54</v>
      </c>
      <c r="D850" s="151" t="s">
        <v>1141</v>
      </c>
      <c r="E850" s="152" t="n">
        <v>105</v>
      </c>
      <c r="F850" s="152" t="n">
        <v>1260</v>
      </c>
      <c r="G850" s="151"/>
      <c r="H850" s="151" t="s">
        <v>314</v>
      </c>
      <c r="I850" s="151" t="s">
        <v>1140</v>
      </c>
      <c r="J850" s="151" t="s">
        <v>4108</v>
      </c>
    </row>
    <row r="851" customFormat="false" ht="13.5" hidden="false" customHeight="true" outlineLevel="1" collapsed="false">
      <c r="A851" s="151"/>
      <c r="B851" s="151"/>
      <c r="C851" s="151"/>
      <c r="D851" s="151"/>
      <c r="E851" s="152"/>
      <c r="F851" s="152" t="n">
        <f aca="false">SUBTOTAL(9,F850)</f>
        <v>1260</v>
      </c>
      <c r="G851" s="151"/>
      <c r="H851" s="154" t="s">
        <v>2167</v>
      </c>
      <c r="I851" s="151"/>
      <c r="J851" s="151"/>
      <c r="K851" s="146" t="n">
        <f aca="false">SUBTOTAL(9,K850)</f>
        <v>0</v>
      </c>
    </row>
    <row r="852" customFormat="false" ht="13.5" hidden="false" customHeight="true" outlineLevel="2" collapsed="false">
      <c r="A852" s="151" t="s">
        <v>2429</v>
      </c>
      <c r="B852" s="151" t="s">
        <v>2888</v>
      </c>
      <c r="C852" s="151" t="s">
        <v>54</v>
      </c>
      <c r="D852" s="151" t="s">
        <v>1138</v>
      </c>
      <c r="E852" s="152" t="n">
        <v>143</v>
      </c>
      <c r="F852" s="152" t="n">
        <v>1716</v>
      </c>
      <c r="G852" s="151"/>
      <c r="H852" s="151" t="s">
        <v>263</v>
      </c>
      <c r="I852" s="151" t="s">
        <v>1136</v>
      </c>
      <c r="J852" s="151" t="s">
        <v>4108</v>
      </c>
    </row>
    <row r="853" customFormat="false" ht="13.5" hidden="false" customHeight="true" outlineLevel="2" collapsed="false">
      <c r="A853" s="151" t="s">
        <v>2429</v>
      </c>
      <c r="B853" s="151" t="s">
        <v>2888</v>
      </c>
      <c r="C853" s="151" t="s">
        <v>59</v>
      </c>
      <c r="D853" s="151" t="s">
        <v>1137</v>
      </c>
      <c r="E853" s="152" t="n">
        <v>225</v>
      </c>
      <c r="F853" s="152" t="n">
        <v>2700</v>
      </c>
      <c r="G853" s="151"/>
      <c r="H853" s="151" t="s">
        <v>263</v>
      </c>
      <c r="I853" s="151" t="s">
        <v>1136</v>
      </c>
      <c r="J853" s="151" t="s">
        <v>4108</v>
      </c>
    </row>
    <row r="854" customFormat="false" ht="13.5" hidden="false" customHeight="true" outlineLevel="1" collapsed="false">
      <c r="A854" s="151"/>
      <c r="B854" s="151"/>
      <c r="C854" s="151"/>
      <c r="D854" s="151"/>
      <c r="E854" s="152"/>
      <c r="F854" s="152" t="n">
        <f aca="false">SUBTOTAL(9,F852:F853)</f>
        <v>4416</v>
      </c>
      <c r="G854" s="151"/>
      <c r="H854" s="154" t="s">
        <v>2068</v>
      </c>
      <c r="I854" s="151"/>
      <c r="J854" s="151"/>
      <c r="K854" s="146" t="n">
        <f aca="false">SUBTOTAL(9,K852:K853)</f>
        <v>0</v>
      </c>
    </row>
    <row r="855" customFormat="false" ht="13.5" hidden="false" customHeight="true" outlineLevel="2" collapsed="false">
      <c r="A855" s="151" t="s">
        <v>2429</v>
      </c>
      <c r="B855" s="151" t="s">
        <v>3850</v>
      </c>
      <c r="C855" s="151" t="s">
        <v>405</v>
      </c>
      <c r="D855" s="151" t="s">
        <v>1134</v>
      </c>
      <c r="E855" s="152" t="n">
        <v>40</v>
      </c>
      <c r="F855" s="152" t="n">
        <v>480</v>
      </c>
      <c r="G855" s="151"/>
      <c r="H855" s="151" t="s">
        <v>357</v>
      </c>
      <c r="I855" s="151" t="s">
        <v>1133</v>
      </c>
      <c r="J855" s="151" t="s">
        <v>4107</v>
      </c>
    </row>
    <row r="856" customFormat="false" ht="13.5" hidden="false" customHeight="true" outlineLevel="1" collapsed="false">
      <c r="A856" s="151"/>
      <c r="B856" s="151"/>
      <c r="C856" s="151"/>
      <c r="D856" s="151"/>
      <c r="E856" s="152"/>
      <c r="F856" s="152" t="n">
        <f aca="false">SUBTOTAL(9,F855)</f>
        <v>480</v>
      </c>
      <c r="G856" s="151"/>
      <c r="H856" s="154" t="s">
        <v>1966</v>
      </c>
      <c r="I856" s="151"/>
      <c r="J856" s="151"/>
      <c r="K856" s="146" t="n">
        <f aca="false">SUBTOTAL(9,K855)</f>
        <v>0</v>
      </c>
    </row>
    <row r="857" customFormat="false" ht="13.5" hidden="false" customHeight="true" outlineLevel="2" collapsed="false">
      <c r="A857" s="151" t="s">
        <v>2476</v>
      </c>
      <c r="B857" s="151" t="s">
        <v>3188</v>
      </c>
      <c r="C857" s="151" t="s">
        <v>54</v>
      </c>
      <c r="D857" s="151" t="s">
        <v>1131</v>
      </c>
      <c r="E857" s="152" t="n">
        <v>1038.69</v>
      </c>
      <c r="F857" s="152" t="n">
        <v>12464.28</v>
      </c>
      <c r="G857" s="151"/>
      <c r="H857" s="151" t="s">
        <v>138</v>
      </c>
      <c r="I857" s="151" t="s">
        <v>1130</v>
      </c>
      <c r="J857" s="151" t="s">
        <v>4109</v>
      </c>
    </row>
    <row r="858" customFormat="false" ht="13.5" hidden="false" customHeight="true" outlineLevel="2" collapsed="false">
      <c r="A858" s="151" t="s">
        <v>2476</v>
      </c>
      <c r="B858" s="151" t="s">
        <v>3188</v>
      </c>
      <c r="C858" s="151" t="s">
        <v>48</v>
      </c>
      <c r="D858" s="151" t="s">
        <v>1131</v>
      </c>
      <c r="E858" s="152" t="n">
        <v>1116.92</v>
      </c>
      <c r="F858" s="152" t="n">
        <v>13403.04</v>
      </c>
      <c r="G858" s="151"/>
      <c r="H858" s="151" t="s">
        <v>138</v>
      </c>
      <c r="I858" s="151" t="s">
        <v>1130</v>
      </c>
      <c r="J858" s="151" t="s">
        <v>4109</v>
      </c>
    </row>
    <row r="859" customFormat="false" ht="13.5" hidden="false" customHeight="true" outlineLevel="1" collapsed="false">
      <c r="A859" s="151"/>
      <c r="B859" s="151"/>
      <c r="C859" s="151"/>
      <c r="D859" s="151"/>
      <c r="E859" s="152"/>
      <c r="F859" s="152" t="n">
        <f aca="false">SUBTOTAL(9,F857:F858)</f>
        <v>25867.32</v>
      </c>
      <c r="G859" s="151"/>
      <c r="H859" s="154" t="s">
        <v>2112</v>
      </c>
      <c r="I859" s="151"/>
      <c r="J859" s="151"/>
      <c r="K859" s="146" t="n">
        <f aca="false">SUBTOTAL(9,K857:K858)</f>
        <v>0</v>
      </c>
    </row>
    <row r="860" customFormat="false" ht="13.5" hidden="false" customHeight="true" outlineLevel="2" collapsed="false">
      <c r="A860" s="151" t="s">
        <v>2476</v>
      </c>
      <c r="B860" s="151" t="s">
        <v>3092</v>
      </c>
      <c r="C860" s="151" t="s">
        <v>405</v>
      </c>
      <c r="D860" s="151" t="s">
        <v>1128</v>
      </c>
      <c r="E860" s="152" t="n">
        <v>40</v>
      </c>
      <c r="F860" s="152" t="n">
        <v>480</v>
      </c>
      <c r="G860" s="151"/>
      <c r="H860" s="151" t="s">
        <v>327</v>
      </c>
      <c r="I860" s="151" t="s">
        <v>1126</v>
      </c>
      <c r="J860" s="151" t="s">
        <v>4109</v>
      </c>
    </row>
    <row r="861" customFormat="false" ht="13.5" hidden="false" customHeight="true" outlineLevel="2" collapsed="false">
      <c r="A861" s="151" t="s">
        <v>2476</v>
      </c>
      <c r="B861" s="151" t="s">
        <v>3092</v>
      </c>
      <c r="C861" s="151" t="s">
        <v>405</v>
      </c>
      <c r="D861" s="151" t="s">
        <v>1127</v>
      </c>
      <c r="E861" s="152" t="n">
        <v>40</v>
      </c>
      <c r="F861" s="152" t="n">
        <v>480</v>
      </c>
      <c r="G861" s="151"/>
      <c r="H861" s="151" t="s">
        <v>327</v>
      </c>
      <c r="I861" s="151" t="s">
        <v>1126</v>
      </c>
      <c r="J861" s="151" t="s">
        <v>4109</v>
      </c>
    </row>
    <row r="862" customFormat="false" ht="13.5" hidden="false" customHeight="true" outlineLevel="1" collapsed="false">
      <c r="A862" s="151"/>
      <c r="B862" s="151"/>
      <c r="C862" s="151"/>
      <c r="D862" s="151"/>
      <c r="E862" s="152"/>
      <c r="F862" s="152" t="n">
        <f aca="false">SUBTOTAL(9,F860:F861)</f>
        <v>960</v>
      </c>
      <c r="G862" s="151"/>
      <c r="H862" s="154" t="s">
        <v>2202</v>
      </c>
      <c r="I862" s="151"/>
      <c r="J862" s="151"/>
      <c r="K862" s="146" t="n">
        <f aca="false">SUBTOTAL(9,K860:K861)</f>
        <v>0</v>
      </c>
    </row>
    <row r="863" customFormat="false" ht="13.5" hidden="false" customHeight="true" outlineLevel="2" collapsed="false">
      <c r="A863" s="151" t="s">
        <v>2476</v>
      </c>
      <c r="B863" s="151" t="s">
        <v>3457</v>
      </c>
      <c r="C863" s="151" t="s">
        <v>20</v>
      </c>
      <c r="D863" s="151" t="s">
        <v>1124</v>
      </c>
      <c r="E863" s="152" t="n">
        <v>1450.37</v>
      </c>
      <c r="F863" s="152" t="n">
        <v>17404.44</v>
      </c>
      <c r="G863" s="151"/>
      <c r="H863" s="151" t="s">
        <v>182</v>
      </c>
      <c r="I863" s="151" t="s">
        <v>1123</v>
      </c>
      <c r="J863" s="151" t="s">
        <v>4109</v>
      </c>
    </row>
    <row r="864" customFormat="false" ht="13.5" hidden="false" customHeight="true" outlineLevel="1" collapsed="false">
      <c r="A864" s="151"/>
      <c r="B864" s="151"/>
      <c r="C864" s="151"/>
      <c r="D864" s="151"/>
      <c r="E864" s="152"/>
      <c r="F864" s="152" t="n">
        <f aca="false">SUBTOTAL(9,F863)</f>
        <v>17404.44</v>
      </c>
      <c r="G864" s="151"/>
      <c r="H864" s="154" t="s">
        <v>2052</v>
      </c>
      <c r="I864" s="151"/>
      <c r="J864" s="151"/>
      <c r="K864" s="146" t="n">
        <f aca="false">SUBTOTAL(9,K863)</f>
        <v>0</v>
      </c>
    </row>
    <row r="865" customFormat="false" ht="13.5" hidden="false" customHeight="true" outlineLevel="2" collapsed="false">
      <c r="A865" s="151" t="s">
        <v>2476</v>
      </c>
      <c r="B865" s="151" t="s">
        <v>2477</v>
      </c>
      <c r="C865" s="151" t="s">
        <v>405</v>
      </c>
      <c r="D865" s="151" t="s">
        <v>1121</v>
      </c>
      <c r="E865" s="152" t="n">
        <v>40</v>
      </c>
      <c r="F865" s="152" t="n">
        <v>480</v>
      </c>
      <c r="G865" s="151"/>
      <c r="H865" s="151" t="s">
        <v>308</v>
      </c>
      <c r="I865" s="151" t="s">
        <v>1118</v>
      </c>
      <c r="J865" s="151" t="s">
        <v>4109</v>
      </c>
    </row>
    <row r="866" customFormat="false" ht="13.5" hidden="false" customHeight="true" outlineLevel="2" collapsed="false">
      <c r="A866" s="151" t="s">
        <v>2476</v>
      </c>
      <c r="B866" s="151" t="s">
        <v>2477</v>
      </c>
      <c r="C866" s="151" t="s">
        <v>405</v>
      </c>
      <c r="D866" s="151" t="s">
        <v>1119</v>
      </c>
      <c r="E866" s="152" t="n">
        <v>40</v>
      </c>
      <c r="F866" s="152" t="n">
        <v>480</v>
      </c>
      <c r="G866" s="151"/>
      <c r="H866" s="151" t="s">
        <v>308</v>
      </c>
      <c r="I866" s="151" t="s">
        <v>1118</v>
      </c>
      <c r="J866" s="151" t="s">
        <v>4109</v>
      </c>
    </row>
    <row r="867" customFormat="false" ht="13.5" hidden="false" customHeight="true" outlineLevel="2" collapsed="false">
      <c r="A867" s="151" t="s">
        <v>2476</v>
      </c>
      <c r="B867" s="151" t="s">
        <v>2477</v>
      </c>
      <c r="C867" s="151" t="s">
        <v>405</v>
      </c>
      <c r="D867" s="151" t="s">
        <v>1120</v>
      </c>
      <c r="E867" s="152" t="n">
        <v>40</v>
      </c>
      <c r="F867" s="152" t="n">
        <v>480</v>
      </c>
      <c r="G867" s="151"/>
      <c r="H867" s="151" t="s">
        <v>308</v>
      </c>
      <c r="I867" s="151" t="s">
        <v>1118</v>
      </c>
      <c r="J867" s="151" t="s">
        <v>4109</v>
      </c>
    </row>
    <row r="868" customFormat="false" ht="13.5" hidden="false" customHeight="true" outlineLevel="1" collapsed="false">
      <c r="A868" s="151"/>
      <c r="B868" s="151"/>
      <c r="C868" s="151"/>
      <c r="D868" s="151"/>
      <c r="E868" s="152"/>
      <c r="F868" s="152" t="n">
        <f aca="false">SUBTOTAL(9,F865:F867)</f>
        <v>1440</v>
      </c>
      <c r="G868" s="151"/>
      <c r="H868" s="154" t="s">
        <v>2215</v>
      </c>
      <c r="I868" s="151"/>
      <c r="J868" s="151"/>
      <c r="K868" s="146" t="n">
        <f aca="false">SUBTOTAL(9,K865:K867)</f>
        <v>0</v>
      </c>
    </row>
    <row r="869" customFormat="false" ht="13.5" hidden="false" customHeight="true" outlineLevel="2" collapsed="false">
      <c r="A869" s="151" t="s">
        <v>2476</v>
      </c>
      <c r="B869" s="151" t="s">
        <v>3053</v>
      </c>
      <c r="C869" s="151" t="s">
        <v>405</v>
      </c>
      <c r="D869" s="151" t="s">
        <v>1116</v>
      </c>
      <c r="E869" s="152" t="n">
        <v>40</v>
      </c>
      <c r="F869" s="152" t="n">
        <v>480</v>
      </c>
      <c r="G869" s="151"/>
      <c r="H869" s="151" t="s">
        <v>356</v>
      </c>
      <c r="I869" s="151" t="s">
        <v>1115</v>
      </c>
      <c r="J869" s="151" t="s">
        <v>4110</v>
      </c>
    </row>
    <row r="870" customFormat="false" ht="13.5" hidden="false" customHeight="true" outlineLevel="1" collapsed="false">
      <c r="A870" s="151"/>
      <c r="B870" s="151"/>
      <c r="C870" s="151"/>
      <c r="D870" s="151"/>
      <c r="E870" s="152"/>
      <c r="F870" s="152" t="n">
        <f aca="false">SUBTOTAL(9,F869)</f>
        <v>480</v>
      </c>
      <c r="G870" s="151"/>
      <c r="H870" s="154" t="s">
        <v>2151</v>
      </c>
      <c r="I870" s="151"/>
      <c r="J870" s="151"/>
      <c r="K870" s="146" t="n">
        <f aca="false">SUBTOTAL(9,K869)</f>
        <v>0</v>
      </c>
    </row>
    <row r="871" customFormat="false" ht="13.5" hidden="false" customHeight="true" outlineLevel="2" collapsed="false">
      <c r="A871" s="151" t="s">
        <v>2476</v>
      </c>
      <c r="B871" s="151" t="s">
        <v>2918</v>
      </c>
      <c r="C871" s="151" t="s">
        <v>59</v>
      </c>
      <c r="D871" s="151" t="s">
        <v>1111</v>
      </c>
      <c r="E871" s="152" t="n">
        <v>275</v>
      </c>
      <c r="F871" s="152" t="n">
        <v>3300</v>
      </c>
      <c r="G871" s="151"/>
      <c r="H871" s="151" t="s">
        <v>236</v>
      </c>
      <c r="I871" s="151" t="s">
        <v>1110</v>
      </c>
      <c r="J871" s="151" t="s">
        <v>4110</v>
      </c>
    </row>
    <row r="872" customFormat="false" ht="13.5" hidden="false" customHeight="true" outlineLevel="2" collapsed="false">
      <c r="A872" s="151" t="s">
        <v>2476</v>
      </c>
      <c r="B872" s="151" t="s">
        <v>2918</v>
      </c>
      <c r="C872" s="151" t="s">
        <v>59</v>
      </c>
      <c r="D872" s="151" t="s">
        <v>1111</v>
      </c>
      <c r="E872" s="152" t="n">
        <v>275</v>
      </c>
      <c r="F872" s="152" t="n">
        <v>3300</v>
      </c>
      <c r="G872" s="151"/>
      <c r="H872" s="151" t="s">
        <v>236</v>
      </c>
      <c r="I872" s="151" t="s">
        <v>1113</v>
      </c>
      <c r="J872" s="151" t="s">
        <v>4110</v>
      </c>
    </row>
    <row r="873" customFormat="false" ht="13.5" hidden="false" customHeight="true" outlineLevel="1" collapsed="false">
      <c r="A873" s="151"/>
      <c r="B873" s="151"/>
      <c r="C873" s="151"/>
      <c r="D873" s="151"/>
      <c r="E873" s="152"/>
      <c r="F873" s="152" t="n">
        <f aca="false">SUBTOTAL(9,F871:F872)</f>
        <v>6600</v>
      </c>
      <c r="G873" s="151"/>
      <c r="H873" s="154" t="s">
        <v>2022</v>
      </c>
      <c r="I873" s="151"/>
      <c r="J873" s="151"/>
      <c r="K873" s="146" t="n">
        <f aca="false">SUBTOTAL(9,K871:K872)</f>
        <v>0</v>
      </c>
    </row>
    <row r="874" customFormat="false" ht="13.5" hidden="false" customHeight="true" outlineLevel="2" collapsed="false">
      <c r="A874" s="151" t="s">
        <v>2476</v>
      </c>
      <c r="B874" s="151" t="s">
        <v>3752</v>
      </c>
      <c r="C874" s="151" t="s">
        <v>48</v>
      </c>
      <c r="D874" s="151" t="s">
        <v>1004</v>
      </c>
      <c r="E874" s="152" t="n">
        <v>1551.95</v>
      </c>
      <c r="F874" s="152" t="n">
        <v>18623.4</v>
      </c>
      <c r="G874" s="151"/>
      <c r="H874" s="151" t="s">
        <v>90</v>
      </c>
      <c r="I874" s="151" t="s">
        <v>1108</v>
      </c>
      <c r="J874" s="151" t="s">
        <v>4109</v>
      </c>
    </row>
    <row r="875" customFormat="false" ht="13.5" hidden="false" customHeight="true" outlineLevel="2" collapsed="false">
      <c r="A875" s="151" t="s">
        <v>2476</v>
      </c>
      <c r="B875" s="151" t="s">
        <v>3752</v>
      </c>
      <c r="C875" s="151" t="s">
        <v>24</v>
      </c>
      <c r="D875" s="151" t="s">
        <v>1004</v>
      </c>
      <c r="E875" s="152" t="n">
        <v>537.45</v>
      </c>
      <c r="F875" s="152" t="n">
        <v>6449.4</v>
      </c>
      <c r="G875" s="151"/>
      <c r="H875" s="151" t="s">
        <v>90</v>
      </c>
      <c r="I875" s="151" t="s">
        <v>1108</v>
      </c>
      <c r="J875" s="151" t="s">
        <v>4109</v>
      </c>
    </row>
    <row r="876" customFormat="false" ht="13.5" hidden="false" customHeight="true" outlineLevel="2" collapsed="false">
      <c r="A876" s="151" t="s">
        <v>2476</v>
      </c>
      <c r="B876" s="151" t="s">
        <v>3752</v>
      </c>
      <c r="C876" s="151" t="s">
        <v>24</v>
      </c>
      <c r="D876" s="151" t="s">
        <v>1004</v>
      </c>
      <c r="E876" s="152" t="n">
        <v>537.45</v>
      </c>
      <c r="F876" s="152" t="n">
        <v>6449.4</v>
      </c>
      <c r="G876" s="151"/>
      <c r="H876" s="151" t="s">
        <v>90</v>
      </c>
      <c r="I876" s="151" t="s">
        <v>1108</v>
      </c>
      <c r="J876" s="151" t="s">
        <v>4109</v>
      </c>
    </row>
    <row r="877" customFormat="false" ht="13.5" hidden="false" customHeight="true" outlineLevel="2" collapsed="false">
      <c r="A877" s="151" t="s">
        <v>2476</v>
      </c>
      <c r="B877" s="151" t="s">
        <v>3752</v>
      </c>
      <c r="C877" s="151" t="s">
        <v>59</v>
      </c>
      <c r="D877" s="151" t="s">
        <v>1004</v>
      </c>
      <c r="E877" s="152" t="n">
        <v>225</v>
      </c>
      <c r="F877" s="152" t="n">
        <v>2700</v>
      </c>
      <c r="G877" s="151"/>
      <c r="H877" s="151" t="s">
        <v>90</v>
      </c>
      <c r="I877" s="151" t="s">
        <v>1108</v>
      </c>
      <c r="J877" s="151" t="s">
        <v>4109</v>
      </c>
    </row>
    <row r="878" customFormat="false" ht="13.5" hidden="false" customHeight="true" outlineLevel="2" collapsed="false">
      <c r="A878" s="151" t="s">
        <v>2476</v>
      </c>
      <c r="B878" s="151" t="s">
        <v>3752</v>
      </c>
      <c r="C878" s="151" t="s">
        <v>48</v>
      </c>
      <c r="D878" s="151" t="s">
        <v>1004</v>
      </c>
      <c r="E878" s="152" t="n">
        <v>1551.95</v>
      </c>
      <c r="F878" s="152" t="n">
        <v>18623.4</v>
      </c>
      <c r="G878" s="151"/>
      <c r="H878" s="151" t="s">
        <v>90</v>
      </c>
      <c r="I878" s="151" t="s">
        <v>1108</v>
      </c>
      <c r="J878" s="151" t="s">
        <v>4109</v>
      </c>
    </row>
    <row r="879" customFormat="false" ht="13.5" hidden="false" customHeight="true" outlineLevel="2" collapsed="false">
      <c r="A879" s="151" t="s">
        <v>2476</v>
      </c>
      <c r="B879" s="151" t="s">
        <v>3752</v>
      </c>
      <c r="C879" s="151" t="s">
        <v>59</v>
      </c>
      <c r="D879" s="151" t="s">
        <v>1004</v>
      </c>
      <c r="E879" s="152" t="n">
        <v>225</v>
      </c>
      <c r="F879" s="152" t="n">
        <v>2700</v>
      </c>
      <c r="G879" s="151"/>
      <c r="H879" s="151" t="s">
        <v>90</v>
      </c>
      <c r="I879" s="151" t="s">
        <v>1108</v>
      </c>
      <c r="J879" s="151" t="s">
        <v>4109</v>
      </c>
    </row>
    <row r="880" customFormat="false" ht="13.5" hidden="false" customHeight="true" outlineLevel="2" collapsed="false">
      <c r="A880" s="151" t="s">
        <v>2476</v>
      </c>
      <c r="B880" s="151" t="s">
        <v>3752</v>
      </c>
      <c r="C880" s="151" t="s">
        <v>54</v>
      </c>
      <c r="D880" s="151" t="s">
        <v>1004</v>
      </c>
      <c r="E880" s="152" t="n">
        <v>1074.34</v>
      </c>
      <c r="F880" s="152" t="n">
        <v>12892.08</v>
      </c>
      <c r="G880" s="151"/>
      <c r="H880" s="151" t="s">
        <v>90</v>
      </c>
      <c r="I880" s="151" t="s">
        <v>1108</v>
      </c>
      <c r="J880" s="151" t="s">
        <v>4109</v>
      </c>
    </row>
    <row r="881" customFormat="false" ht="13.5" hidden="false" customHeight="true" outlineLevel="2" collapsed="false">
      <c r="A881" s="151" t="s">
        <v>2476</v>
      </c>
      <c r="B881" s="151" t="s">
        <v>3752</v>
      </c>
      <c r="C881" s="151" t="s">
        <v>54</v>
      </c>
      <c r="D881" s="151" t="s">
        <v>1004</v>
      </c>
      <c r="E881" s="152" t="n">
        <v>1074.34</v>
      </c>
      <c r="F881" s="152" t="n">
        <v>12892.08</v>
      </c>
      <c r="G881" s="151"/>
      <c r="H881" s="151" t="s">
        <v>90</v>
      </c>
      <c r="I881" s="151" t="s">
        <v>1108</v>
      </c>
      <c r="J881" s="151" t="s">
        <v>4109</v>
      </c>
    </row>
    <row r="882" customFormat="false" ht="13.5" hidden="false" customHeight="true" outlineLevel="1" collapsed="false">
      <c r="A882" s="151"/>
      <c r="B882" s="151"/>
      <c r="C882" s="151"/>
      <c r="D882" s="151"/>
      <c r="E882" s="152"/>
      <c r="F882" s="152" t="n">
        <f aca="false">SUBTOTAL(9,F874:F881)</f>
        <v>81329.76</v>
      </c>
      <c r="G882" s="151"/>
      <c r="H882" s="154" t="s">
        <v>2078</v>
      </c>
      <c r="I882" s="151"/>
      <c r="J882" s="151"/>
      <c r="K882" s="146" t="n">
        <f aca="false">SUBTOTAL(9,K874:K881)</f>
        <v>0</v>
      </c>
    </row>
    <row r="883" customFormat="false" ht="13.5" hidden="false" customHeight="true" outlineLevel="2" collapsed="false">
      <c r="A883" s="151" t="s">
        <v>2990</v>
      </c>
      <c r="B883" s="151" t="s">
        <v>3987</v>
      </c>
      <c r="C883" s="151" t="s">
        <v>20</v>
      </c>
      <c r="D883" s="151" t="s">
        <v>1106</v>
      </c>
      <c r="E883" s="152" t="n">
        <v>1450.37</v>
      </c>
      <c r="F883" s="152" t="n">
        <v>17404.44</v>
      </c>
      <c r="G883" s="151"/>
      <c r="H883" s="151" t="s">
        <v>181</v>
      </c>
      <c r="I883" s="151" t="s">
        <v>1105</v>
      </c>
      <c r="J883" s="151" t="s">
        <v>4111</v>
      </c>
    </row>
    <row r="884" customFormat="false" ht="13.5" hidden="false" customHeight="true" outlineLevel="1" collapsed="false">
      <c r="A884" s="151"/>
      <c r="B884" s="151"/>
      <c r="C884" s="151"/>
      <c r="D884" s="151"/>
      <c r="E884" s="152"/>
      <c r="F884" s="152" t="n">
        <f aca="false">SUBTOTAL(9,F883)</f>
        <v>17404.44</v>
      </c>
      <c r="G884" s="151"/>
      <c r="H884" s="154" t="s">
        <v>2244</v>
      </c>
      <c r="I884" s="151"/>
      <c r="J884" s="151"/>
      <c r="K884" s="146" t="n">
        <f aca="false">SUBTOTAL(9,K883)</f>
        <v>0</v>
      </c>
    </row>
    <row r="885" customFormat="false" ht="13.5" hidden="false" customHeight="true" outlineLevel="2" collapsed="false">
      <c r="A885" s="151" t="s">
        <v>2990</v>
      </c>
      <c r="B885" s="151" t="s">
        <v>2991</v>
      </c>
      <c r="C885" s="151" t="s">
        <v>405</v>
      </c>
      <c r="D885" s="151" t="s">
        <v>1103</v>
      </c>
      <c r="E885" s="152" t="n">
        <v>40</v>
      </c>
      <c r="F885" s="152" t="n">
        <v>480</v>
      </c>
      <c r="G885" s="151"/>
      <c r="H885" s="151" t="s">
        <v>277</v>
      </c>
      <c r="I885" s="151" t="s">
        <v>1102</v>
      </c>
      <c r="J885" s="151" t="s">
        <v>4112</v>
      </c>
    </row>
    <row r="886" customFormat="false" ht="13.5" hidden="false" customHeight="true" outlineLevel="2" collapsed="false">
      <c r="A886" s="151" t="s">
        <v>2990</v>
      </c>
      <c r="B886" s="151" t="s">
        <v>2991</v>
      </c>
      <c r="C886" s="151" t="s">
        <v>59</v>
      </c>
      <c r="D886" s="151" t="s">
        <v>1103</v>
      </c>
      <c r="E886" s="152" t="n">
        <v>225</v>
      </c>
      <c r="F886" s="152" t="n">
        <v>2700</v>
      </c>
      <c r="G886" s="151"/>
      <c r="H886" s="151" t="s">
        <v>277</v>
      </c>
      <c r="I886" s="151" t="s">
        <v>1102</v>
      </c>
      <c r="J886" s="151" t="s">
        <v>4112</v>
      </c>
    </row>
    <row r="887" customFormat="false" ht="13.5" hidden="false" customHeight="true" outlineLevel="1" collapsed="false">
      <c r="A887" s="151"/>
      <c r="B887" s="151"/>
      <c r="C887" s="151"/>
      <c r="D887" s="151"/>
      <c r="E887" s="152"/>
      <c r="F887" s="152" t="n">
        <f aca="false">SUBTOTAL(9,F885:F886)</f>
        <v>3180</v>
      </c>
      <c r="G887" s="151"/>
      <c r="H887" s="154" t="s">
        <v>2085</v>
      </c>
      <c r="I887" s="151"/>
      <c r="J887" s="151"/>
      <c r="K887" s="146" t="n">
        <f aca="false">SUBTOTAL(9,K885:K886)</f>
        <v>0</v>
      </c>
    </row>
    <row r="888" customFormat="false" ht="13.5" hidden="false" customHeight="true" outlineLevel="2" collapsed="false">
      <c r="A888" s="151" t="s">
        <v>2990</v>
      </c>
      <c r="B888" s="151" t="s">
        <v>3184</v>
      </c>
      <c r="C888" s="151" t="s">
        <v>405</v>
      </c>
      <c r="D888" s="151" t="s">
        <v>1100</v>
      </c>
      <c r="E888" s="152" t="n">
        <v>40</v>
      </c>
      <c r="F888" s="152" t="n">
        <v>480</v>
      </c>
      <c r="G888" s="151"/>
      <c r="H888" s="151" t="s">
        <v>355</v>
      </c>
      <c r="I888" s="151" t="s">
        <v>1099</v>
      </c>
      <c r="J888" s="151" t="s">
        <v>4111</v>
      </c>
    </row>
    <row r="889" customFormat="false" ht="13.5" hidden="false" customHeight="true" outlineLevel="1" collapsed="false">
      <c r="A889" s="151"/>
      <c r="B889" s="151"/>
      <c r="C889" s="151"/>
      <c r="D889" s="151"/>
      <c r="E889" s="152"/>
      <c r="F889" s="152" t="n">
        <f aca="false">SUBTOTAL(9,F888)</f>
        <v>480</v>
      </c>
      <c r="G889" s="151"/>
      <c r="H889" s="154" t="s">
        <v>1995</v>
      </c>
      <c r="I889" s="151"/>
      <c r="J889" s="151"/>
      <c r="K889" s="146" t="n">
        <f aca="false">SUBTOTAL(9,K888)</f>
        <v>0</v>
      </c>
    </row>
    <row r="890" customFormat="false" ht="13.5" hidden="false" customHeight="true" outlineLevel="2" collapsed="false">
      <c r="A890" s="151" t="s">
        <v>4113</v>
      </c>
      <c r="B890" s="151" t="s">
        <v>2869</v>
      </c>
      <c r="C890" s="151" t="s">
        <v>405</v>
      </c>
      <c r="D890" s="151" t="s">
        <v>1094</v>
      </c>
      <c r="E890" s="152" t="n">
        <v>40</v>
      </c>
      <c r="F890" s="152" t="n">
        <v>480</v>
      </c>
      <c r="G890" s="151"/>
      <c r="H890" s="151" t="s">
        <v>280</v>
      </c>
      <c r="I890" s="151" t="s">
        <v>1091</v>
      </c>
      <c r="J890" s="151" t="s">
        <v>4114</v>
      </c>
    </row>
    <row r="891" customFormat="false" ht="13.5" hidden="false" customHeight="true" outlineLevel="2" collapsed="false">
      <c r="A891" s="151" t="s">
        <v>4113</v>
      </c>
      <c r="B891" s="151" t="s">
        <v>2869</v>
      </c>
      <c r="C891" s="151" t="s">
        <v>405</v>
      </c>
      <c r="D891" s="151" t="s">
        <v>1092</v>
      </c>
      <c r="E891" s="152" t="n">
        <v>40</v>
      </c>
      <c r="F891" s="152" t="n">
        <v>480</v>
      </c>
      <c r="G891" s="151"/>
      <c r="H891" s="151" t="s">
        <v>280</v>
      </c>
      <c r="I891" s="151" t="s">
        <v>1091</v>
      </c>
      <c r="J891" s="151" t="s">
        <v>4114</v>
      </c>
    </row>
    <row r="892" customFormat="false" ht="13.5" hidden="false" customHeight="true" outlineLevel="2" collapsed="false">
      <c r="A892" s="151" t="s">
        <v>4113</v>
      </c>
      <c r="B892" s="151" t="s">
        <v>2869</v>
      </c>
      <c r="C892" s="151" t="s">
        <v>405</v>
      </c>
      <c r="D892" s="151" t="s">
        <v>1093</v>
      </c>
      <c r="E892" s="152" t="n">
        <v>40</v>
      </c>
      <c r="F892" s="152" t="n">
        <v>480</v>
      </c>
      <c r="G892" s="151"/>
      <c r="H892" s="151" t="s">
        <v>280</v>
      </c>
      <c r="I892" s="151" t="s">
        <v>1091</v>
      </c>
      <c r="J892" s="151" t="s">
        <v>4114</v>
      </c>
    </row>
    <row r="893" customFormat="false" ht="13.5" hidden="false" customHeight="true" outlineLevel="2" collapsed="false">
      <c r="A893" s="151" t="s">
        <v>4113</v>
      </c>
      <c r="B893" s="151" t="s">
        <v>2869</v>
      </c>
      <c r="C893" s="151" t="s">
        <v>405</v>
      </c>
      <c r="D893" s="151" t="s">
        <v>1097</v>
      </c>
      <c r="E893" s="152" t="n">
        <v>40</v>
      </c>
      <c r="F893" s="152" t="n">
        <v>480</v>
      </c>
      <c r="G893" s="151"/>
      <c r="H893" s="151" t="s">
        <v>280</v>
      </c>
      <c r="I893" s="151" t="s">
        <v>1091</v>
      </c>
      <c r="J893" s="151" t="s">
        <v>4114</v>
      </c>
    </row>
    <row r="894" customFormat="false" ht="13.5" hidden="false" customHeight="true" outlineLevel="2" collapsed="false">
      <c r="A894" s="151" t="s">
        <v>4113</v>
      </c>
      <c r="B894" s="151" t="s">
        <v>2869</v>
      </c>
      <c r="C894" s="151" t="s">
        <v>405</v>
      </c>
      <c r="D894" s="151" t="s">
        <v>1095</v>
      </c>
      <c r="E894" s="152" t="n">
        <v>40</v>
      </c>
      <c r="F894" s="152" t="n">
        <v>480</v>
      </c>
      <c r="G894" s="151"/>
      <c r="H894" s="151" t="s">
        <v>280</v>
      </c>
      <c r="I894" s="151" t="s">
        <v>1091</v>
      </c>
      <c r="J894" s="151" t="s">
        <v>4114</v>
      </c>
    </row>
    <row r="895" customFormat="false" ht="13.5" hidden="false" customHeight="true" outlineLevel="2" collapsed="false">
      <c r="A895" s="151" t="s">
        <v>4113</v>
      </c>
      <c r="B895" s="151" t="s">
        <v>2869</v>
      </c>
      <c r="C895" s="151" t="s">
        <v>405</v>
      </c>
      <c r="D895" s="151" t="s">
        <v>1096</v>
      </c>
      <c r="E895" s="152" t="n">
        <v>40</v>
      </c>
      <c r="F895" s="152" t="n">
        <v>480</v>
      </c>
      <c r="G895" s="151"/>
      <c r="H895" s="151" t="s">
        <v>280</v>
      </c>
      <c r="I895" s="151" t="s">
        <v>1091</v>
      </c>
      <c r="J895" s="151" t="s">
        <v>4114</v>
      </c>
    </row>
    <row r="896" customFormat="false" ht="13.5" hidden="false" customHeight="true" outlineLevel="1" collapsed="false">
      <c r="A896" s="151"/>
      <c r="B896" s="151"/>
      <c r="C896" s="151"/>
      <c r="D896" s="151"/>
      <c r="E896" s="152"/>
      <c r="F896" s="152" t="n">
        <f aca="false">SUBTOTAL(9,F890:F895)</f>
        <v>2880</v>
      </c>
      <c r="G896" s="151"/>
      <c r="H896" s="154" t="s">
        <v>2148</v>
      </c>
      <c r="I896" s="151"/>
      <c r="J896" s="151"/>
      <c r="K896" s="146" t="n">
        <f aca="false">SUBTOTAL(9,K890:K895)</f>
        <v>0</v>
      </c>
    </row>
    <row r="897" customFormat="false" ht="13.5" hidden="false" customHeight="true" outlineLevel="2" collapsed="false">
      <c r="A897" s="151" t="s">
        <v>4115</v>
      </c>
      <c r="B897" s="151" t="s">
        <v>2740</v>
      </c>
      <c r="C897" s="151" t="s">
        <v>48</v>
      </c>
      <c r="D897" s="151" t="s">
        <v>1089</v>
      </c>
      <c r="E897" s="152" t="n">
        <v>621.66</v>
      </c>
      <c r="F897" s="152" t="n">
        <v>7459.92</v>
      </c>
      <c r="G897" s="151"/>
      <c r="H897" s="151" t="s">
        <v>227</v>
      </c>
      <c r="I897" s="151" t="s">
        <v>1088</v>
      </c>
      <c r="J897" s="151" t="s">
        <v>4116</v>
      </c>
    </row>
    <row r="898" customFormat="false" ht="13.5" hidden="false" customHeight="true" outlineLevel="1" collapsed="false">
      <c r="A898" s="151"/>
      <c r="B898" s="151"/>
      <c r="C898" s="151"/>
      <c r="D898" s="151"/>
      <c r="E898" s="152"/>
      <c r="F898" s="152" t="n">
        <f aca="false">SUBTOTAL(9,F897)</f>
        <v>7459.92</v>
      </c>
      <c r="G898" s="151"/>
      <c r="H898" s="154" t="s">
        <v>2089</v>
      </c>
      <c r="I898" s="151"/>
      <c r="J898" s="151"/>
      <c r="K898" s="146" t="n">
        <f aca="false">SUBTOTAL(9,K897)</f>
        <v>0</v>
      </c>
    </row>
    <row r="899" customFormat="false" ht="13.5" hidden="false" customHeight="true" outlineLevel="2" collapsed="false">
      <c r="A899" s="151" t="s">
        <v>4117</v>
      </c>
      <c r="B899" s="151" t="s">
        <v>2684</v>
      </c>
      <c r="C899" s="151" t="s">
        <v>59</v>
      </c>
      <c r="D899" s="151" t="s">
        <v>1086</v>
      </c>
      <c r="E899" s="152" t="n">
        <v>225</v>
      </c>
      <c r="F899" s="152" t="n">
        <v>2700</v>
      </c>
      <c r="G899" s="151"/>
      <c r="H899" s="151" t="s">
        <v>288</v>
      </c>
      <c r="I899" s="151" t="s">
        <v>1085</v>
      </c>
      <c r="J899" s="151" t="s">
        <v>4116</v>
      </c>
    </row>
    <row r="900" customFormat="false" ht="13.5" hidden="false" customHeight="true" outlineLevel="1" collapsed="false">
      <c r="A900" s="151"/>
      <c r="B900" s="151"/>
      <c r="C900" s="151"/>
      <c r="D900" s="151"/>
      <c r="E900" s="152"/>
      <c r="F900" s="152" t="n">
        <f aca="false">SUBTOTAL(9,F899)</f>
        <v>2700</v>
      </c>
      <c r="G900" s="151"/>
      <c r="H900" s="154" t="s">
        <v>2069</v>
      </c>
      <c r="I900" s="151"/>
      <c r="J900" s="151"/>
      <c r="K900" s="146" t="n">
        <f aca="false">SUBTOTAL(9,K899)</f>
        <v>0</v>
      </c>
    </row>
    <row r="901" customFormat="false" ht="13.5" hidden="false" customHeight="true" outlineLevel="2" collapsed="false">
      <c r="A901" s="151" t="s">
        <v>4118</v>
      </c>
      <c r="B901" s="151" t="s">
        <v>3640</v>
      </c>
      <c r="C901" s="151" t="s">
        <v>405</v>
      </c>
      <c r="D901" s="151" t="s">
        <v>1083</v>
      </c>
      <c r="E901" s="152" t="n">
        <v>40</v>
      </c>
      <c r="F901" s="152" t="n">
        <v>480</v>
      </c>
      <c r="G901" s="151"/>
      <c r="H901" s="151" t="s">
        <v>354</v>
      </c>
      <c r="I901" s="151" t="s">
        <v>1082</v>
      </c>
      <c r="J901" s="151" t="s">
        <v>4114</v>
      </c>
    </row>
    <row r="902" customFormat="false" ht="13.5" hidden="false" customHeight="true" outlineLevel="1" collapsed="false">
      <c r="A902" s="151"/>
      <c r="B902" s="151"/>
      <c r="C902" s="151"/>
      <c r="D902" s="151"/>
      <c r="E902" s="152"/>
      <c r="F902" s="152" t="n">
        <f aca="false">SUBTOTAL(9,F901)</f>
        <v>480</v>
      </c>
      <c r="G902" s="151"/>
      <c r="H902" s="154" t="s">
        <v>2090</v>
      </c>
      <c r="I902" s="151"/>
      <c r="J902" s="151"/>
      <c r="K902" s="146" t="n">
        <f aca="false">SUBTOTAL(9,K901)</f>
        <v>0</v>
      </c>
    </row>
    <row r="903" customFormat="false" ht="13.5" hidden="false" customHeight="true" outlineLevel="2" collapsed="false">
      <c r="A903" s="151" t="s">
        <v>4118</v>
      </c>
      <c r="B903" s="151" t="s">
        <v>2521</v>
      </c>
      <c r="C903" s="151" t="s">
        <v>405</v>
      </c>
      <c r="D903" s="151" t="s">
        <v>1080</v>
      </c>
      <c r="E903" s="152" t="n">
        <v>40</v>
      </c>
      <c r="F903" s="152" t="n">
        <v>480</v>
      </c>
      <c r="G903" s="151"/>
      <c r="H903" s="151" t="s">
        <v>353</v>
      </c>
      <c r="I903" s="151" t="s">
        <v>1079</v>
      </c>
      <c r="J903" s="151" t="s">
        <v>4114</v>
      </c>
    </row>
    <row r="904" customFormat="false" ht="13.5" hidden="false" customHeight="true" outlineLevel="1" collapsed="false">
      <c r="A904" s="151"/>
      <c r="B904" s="151"/>
      <c r="C904" s="151"/>
      <c r="D904" s="151"/>
      <c r="E904" s="152"/>
      <c r="F904" s="152" t="n">
        <f aca="false">SUBTOTAL(9,F903)</f>
        <v>480</v>
      </c>
      <c r="G904" s="151"/>
      <c r="H904" s="154" t="s">
        <v>2114</v>
      </c>
      <c r="I904" s="151"/>
      <c r="J904" s="151"/>
      <c r="K904" s="146" t="n">
        <f aca="false">SUBTOTAL(9,K903)</f>
        <v>0</v>
      </c>
    </row>
    <row r="905" customFormat="false" ht="13.5" hidden="false" customHeight="true" outlineLevel="2" collapsed="false">
      <c r="A905" s="151" t="s">
        <v>4117</v>
      </c>
      <c r="B905" s="151" t="s">
        <v>3729</v>
      </c>
      <c r="C905" s="151" t="s">
        <v>405</v>
      </c>
      <c r="D905" s="151" t="s">
        <v>1077</v>
      </c>
      <c r="E905" s="152" t="n">
        <v>40</v>
      </c>
      <c r="F905" s="152" t="n">
        <v>480</v>
      </c>
      <c r="G905" s="151"/>
      <c r="H905" s="151" t="s">
        <v>352</v>
      </c>
      <c r="I905" s="151" t="s">
        <v>1076</v>
      </c>
      <c r="J905" s="151" t="s">
        <v>4114</v>
      </c>
    </row>
    <row r="906" customFormat="false" ht="13.5" hidden="false" customHeight="true" outlineLevel="1" collapsed="false">
      <c r="A906" s="151"/>
      <c r="B906" s="151"/>
      <c r="C906" s="151"/>
      <c r="D906" s="151"/>
      <c r="E906" s="152"/>
      <c r="F906" s="152" t="n">
        <f aca="false">SUBTOTAL(9,F905)</f>
        <v>480</v>
      </c>
      <c r="G906" s="151"/>
      <c r="H906" s="154" t="s">
        <v>2255</v>
      </c>
      <c r="I906" s="151"/>
      <c r="J906" s="151"/>
      <c r="K906" s="146" t="n">
        <f aca="false">SUBTOTAL(9,K905)</f>
        <v>0</v>
      </c>
    </row>
    <row r="907" customFormat="false" ht="13.5" hidden="false" customHeight="true" outlineLevel="2" collapsed="false">
      <c r="A907" s="151" t="s">
        <v>4117</v>
      </c>
      <c r="B907" s="151" t="s">
        <v>3995</v>
      </c>
      <c r="C907" s="151" t="s">
        <v>54</v>
      </c>
      <c r="D907" s="151" t="s">
        <v>1075</v>
      </c>
      <c r="E907" s="152" t="n">
        <v>284.19</v>
      </c>
      <c r="F907" s="152" t="n">
        <v>3410.28</v>
      </c>
      <c r="G907" s="151"/>
      <c r="H907" s="151" t="s">
        <v>264</v>
      </c>
      <c r="I907" s="151" t="s">
        <v>1039</v>
      </c>
      <c r="J907" s="151" t="s">
        <v>4116</v>
      </c>
    </row>
    <row r="908" customFormat="false" ht="13.5" hidden="false" customHeight="true" outlineLevel="2" collapsed="false">
      <c r="A908" s="151" t="s">
        <v>4117</v>
      </c>
      <c r="B908" s="151" t="s">
        <v>3979</v>
      </c>
      <c r="C908" s="151" t="s">
        <v>405</v>
      </c>
      <c r="D908" s="151" t="s">
        <v>1074</v>
      </c>
      <c r="E908" s="152" t="n">
        <v>40</v>
      </c>
      <c r="F908" s="152" t="n">
        <v>480</v>
      </c>
      <c r="G908" s="151"/>
      <c r="H908" s="151" t="s">
        <v>264</v>
      </c>
      <c r="I908" s="151" t="s">
        <v>1039</v>
      </c>
      <c r="J908" s="151" t="s">
        <v>4116</v>
      </c>
    </row>
    <row r="909" customFormat="false" ht="13.5" hidden="false" customHeight="true" outlineLevel="1" collapsed="false">
      <c r="A909" s="151"/>
      <c r="B909" s="151"/>
      <c r="C909" s="151"/>
      <c r="D909" s="151"/>
      <c r="E909" s="152"/>
      <c r="F909" s="152" t="n">
        <f aca="false">SUBTOTAL(9,F907:F908)</f>
        <v>3890.28</v>
      </c>
      <c r="G909" s="151"/>
      <c r="H909" s="154" t="s">
        <v>2033</v>
      </c>
      <c r="I909" s="151"/>
      <c r="J909" s="151"/>
      <c r="K909" s="146" t="n">
        <f aca="false">SUBTOTAL(9,K907:K908)</f>
        <v>0</v>
      </c>
    </row>
    <row r="910" customFormat="false" ht="13.5" hidden="false" customHeight="true" outlineLevel="2" collapsed="false">
      <c r="A910" s="151" t="s">
        <v>4115</v>
      </c>
      <c r="B910" s="151" t="s">
        <v>3535</v>
      </c>
      <c r="C910" s="151" t="s">
        <v>405</v>
      </c>
      <c r="D910" s="151" t="s">
        <v>1072</v>
      </c>
      <c r="E910" s="152" t="n">
        <v>40</v>
      </c>
      <c r="F910" s="152" t="n">
        <v>480</v>
      </c>
      <c r="G910" s="151"/>
      <c r="H910" s="151" t="s">
        <v>351</v>
      </c>
      <c r="I910" s="151" t="s">
        <v>1071</v>
      </c>
      <c r="J910" s="151" t="s">
        <v>4114</v>
      </c>
    </row>
    <row r="911" customFormat="false" ht="13.5" hidden="false" customHeight="true" outlineLevel="1" collapsed="false">
      <c r="A911" s="151"/>
      <c r="B911" s="151"/>
      <c r="C911" s="151"/>
      <c r="D911" s="151"/>
      <c r="E911" s="152"/>
      <c r="F911" s="152" t="n">
        <f aca="false">SUBTOTAL(9,F910)</f>
        <v>480</v>
      </c>
      <c r="G911" s="151"/>
      <c r="H911" s="154" t="s">
        <v>2198</v>
      </c>
      <c r="I911" s="151"/>
      <c r="J911" s="151"/>
      <c r="K911" s="146" t="n">
        <f aca="false">SUBTOTAL(9,K910)</f>
        <v>0</v>
      </c>
    </row>
    <row r="912" customFormat="false" ht="13.5" hidden="false" customHeight="true" outlineLevel="2" collapsed="false">
      <c r="A912" s="151" t="s">
        <v>4119</v>
      </c>
      <c r="B912" s="151" t="s">
        <v>3395</v>
      </c>
      <c r="C912" s="151" t="s">
        <v>405</v>
      </c>
      <c r="D912" s="151" t="s">
        <v>1068</v>
      </c>
      <c r="E912" s="152" t="n">
        <v>40</v>
      </c>
      <c r="F912" s="152" t="n">
        <v>480</v>
      </c>
      <c r="G912" s="151"/>
      <c r="H912" s="151" t="s">
        <v>326</v>
      </c>
      <c r="I912" s="151" t="s">
        <v>1067</v>
      </c>
      <c r="J912" s="151" t="s">
        <v>4114</v>
      </c>
    </row>
    <row r="913" customFormat="false" ht="13.5" hidden="false" customHeight="true" outlineLevel="2" collapsed="false">
      <c r="A913" s="151" t="s">
        <v>4119</v>
      </c>
      <c r="B913" s="151" t="s">
        <v>3395</v>
      </c>
      <c r="C913" s="151" t="s">
        <v>405</v>
      </c>
      <c r="D913" s="151" t="s">
        <v>1069</v>
      </c>
      <c r="E913" s="152" t="n">
        <v>40</v>
      </c>
      <c r="F913" s="152" t="n">
        <v>480</v>
      </c>
      <c r="G913" s="151"/>
      <c r="H913" s="151" t="s">
        <v>326</v>
      </c>
      <c r="I913" s="151" t="s">
        <v>1067</v>
      </c>
      <c r="J913" s="151" t="s">
        <v>4114</v>
      </c>
    </row>
    <row r="914" customFormat="false" ht="13.5" hidden="false" customHeight="true" outlineLevel="1" collapsed="false">
      <c r="A914" s="151"/>
      <c r="B914" s="151"/>
      <c r="C914" s="151"/>
      <c r="D914" s="151"/>
      <c r="E914" s="152"/>
      <c r="F914" s="152" t="n">
        <f aca="false">SUBTOTAL(9,F912:F913)</f>
        <v>960</v>
      </c>
      <c r="G914" s="151"/>
      <c r="H914" s="154" t="s">
        <v>2095</v>
      </c>
      <c r="I914" s="151"/>
      <c r="J914" s="151"/>
      <c r="K914" s="146" t="n">
        <f aca="false">SUBTOTAL(9,K912:K913)</f>
        <v>0</v>
      </c>
    </row>
    <row r="915" customFormat="false" ht="13.5" hidden="false" customHeight="true" outlineLevel="2" collapsed="false">
      <c r="A915" s="151" t="s">
        <v>4113</v>
      </c>
      <c r="B915" s="151" t="s">
        <v>2838</v>
      </c>
      <c r="C915" s="151" t="s">
        <v>405</v>
      </c>
      <c r="D915" s="151" t="s">
        <v>1064</v>
      </c>
      <c r="E915" s="152" t="n">
        <v>40</v>
      </c>
      <c r="F915" s="152" t="n">
        <v>480</v>
      </c>
      <c r="G915" s="151"/>
      <c r="H915" s="151" t="s">
        <v>325</v>
      </c>
      <c r="I915" s="151" t="s">
        <v>1063</v>
      </c>
      <c r="J915" s="151" t="s">
        <v>4114</v>
      </c>
    </row>
    <row r="916" customFormat="false" ht="13.5" hidden="false" customHeight="true" outlineLevel="2" collapsed="false">
      <c r="A916" s="151" t="s">
        <v>4113</v>
      </c>
      <c r="B916" s="151" t="s">
        <v>2838</v>
      </c>
      <c r="C916" s="151" t="s">
        <v>405</v>
      </c>
      <c r="D916" s="151" t="s">
        <v>1065</v>
      </c>
      <c r="E916" s="152" t="n">
        <v>40</v>
      </c>
      <c r="F916" s="152" t="n">
        <v>480</v>
      </c>
      <c r="G916" s="151"/>
      <c r="H916" s="151" t="s">
        <v>325</v>
      </c>
      <c r="I916" s="151" t="s">
        <v>1063</v>
      </c>
      <c r="J916" s="151" t="s">
        <v>4114</v>
      </c>
    </row>
    <row r="917" customFormat="false" ht="13.5" hidden="false" customHeight="true" outlineLevel="1" collapsed="false">
      <c r="A917" s="151"/>
      <c r="B917" s="151"/>
      <c r="C917" s="151"/>
      <c r="D917" s="151"/>
      <c r="E917" s="152"/>
      <c r="F917" s="152" t="n">
        <f aca="false">SUBTOTAL(9,F915:F916)</f>
        <v>960</v>
      </c>
      <c r="G917" s="151"/>
      <c r="H917" s="154" t="s">
        <v>2049</v>
      </c>
      <c r="I917" s="151"/>
      <c r="J917" s="151"/>
      <c r="K917" s="146" t="n">
        <f aca="false">SUBTOTAL(9,K915:K916)</f>
        <v>0</v>
      </c>
    </row>
    <row r="918" customFormat="false" ht="13.5" hidden="false" customHeight="true" outlineLevel="2" collapsed="false">
      <c r="A918" s="151" t="s">
        <v>4113</v>
      </c>
      <c r="B918" s="151" t="s">
        <v>2949</v>
      </c>
      <c r="C918" s="151" t="s">
        <v>405</v>
      </c>
      <c r="D918" s="151" t="s">
        <v>1058</v>
      </c>
      <c r="E918" s="152" t="n">
        <v>40</v>
      </c>
      <c r="F918" s="152" t="n">
        <v>480</v>
      </c>
      <c r="G918" s="151"/>
      <c r="H918" s="151" t="s">
        <v>303</v>
      </c>
      <c r="I918" s="151" t="s">
        <v>1055</v>
      </c>
      <c r="J918" s="151" t="s">
        <v>4114</v>
      </c>
    </row>
    <row r="919" customFormat="false" ht="13.5" hidden="false" customHeight="true" outlineLevel="2" collapsed="false">
      <c r="A919" s="151" t="s">
        <v>4113</v>
      </c>
      <c r="B919" s="151" t="s">
        <v>2949</v>
      </c>
      <c r="C919" s="151" t="s">
        <v>405</v>
      </c>
      <c r="D919" s="151" t="s">
        <v>1062</v>
      </c>
      <c r="E919" s="152" t="n">
        <v>40</v>
      </c>
      <c r="F919" s="152" t="n">
        <v>480</v>
      </c>
      <c r="G919" s="151"/>
      <c r="H919" s="151" t="s">
        <v>303</v>
      </c>
      <c r="I919" s="151" t="s">
        <v>1055</v>
      </c>
      <c r="J919" s="151" t="s">
        <v>4114</v>
      </c>
    </row>
    <row r="920" customFormat="false" ht="13.5" hidden="false" customHeight="true" outlineLevel="2" collapsed="false">
      <c r="A920" s="151" t="s">
        <v>4113</v>
      </c>
      <c r="B920" s="151" t="s">
        <v>2949</v>
      </c>
      <c r="C920" s="151" t="s">
        <v>405</v>
      </c>
      <c r="D920" s="151" t="s">
        <v>1059</v>
      </c>
      <c r="E920" s="152" t="n">
        <v>40</v>
      </c>
      <c r="F920" s="152" t="n">
        <v>480</v>
      </c>
      <c r="G920" s="151"/>
      <c r="H920" s="151" t="s">
        <v>303</v>
      </c>
      <c r="I920" s="151" t="s">
        <v>1055</v>
      </c>
      <c r="J920" s="151" t="s">
        <v>4114</v>
      </c>
    </row>
    <row r="921" customFormat="false" ht="13.5" hidden="false" customHeight="true" outlineLevel="2" collapsed="false">
      <c r="A921" s="151" t="s">
        <v>4113</v>
      </c>
      <c r="B921" s="151" t="s">
        <v>2949</v>
      </c>
      <c r="C921" s="151" t="s">
        <v>405</v>
      </c>
      <c r="D921" s="151" t="s">
        <v>1060</v>
      </c>
      <c r="E921" s="152" t="n">
        <v>40</v>
      </c>
      <c r="F921" s="152" t="n">
        <v>480</v>
      </c>
      <c r="G921" s="151"/>
      <c r="H921" s="151" t="s">
        <v>303</v>
      </c>
      <c r="I921" s="151" t="s">
        <v>1055</v>
      </c>
      <c r="J921" s="151" t="s">
        <v>4114</v>
      </c>
    </row>
    <row r="922" customFormat="false" ht="13.5" hidden="false" customHeight="true" outlineLevel="2" collapsed="false">
      <c r="A922" s="151" t="s">
        <v>4113</v>
      </c>
      <c r="B922" s="151" t="s">
        <v>2949</v>
      </c>
      <c r="C922" s="151" t="s">
        <v>405</v>
      </c>
      <c r="D922" s="151" t="s">
        <v>1061</v>
      </c>
      <c r="E922" s="152" t="n">
        <v>40</v>
      </c>
      <c r="F922" s="152" t="n">
        <v>480</v>
      </c>
      <c r="G922" s="151"/>
      <c r="H922" s="151" t="s">
        <v>303</v>
      </c>
      <c r="I922" s="151" t="s">
        <v>1055</v>
      </c>
      <c r="J922" s="151" t="s">
        <v>4114</v>
      </c>
    </row>
    <row r="923" customFormat="false" ht="13.5" hidden="false" customHeight="true" outlineLevel="1" collapsed="false">
      <c r="A923" s="151"/>
      <c r="B923" s="151"/>
      <c r="C923" s="151"/>
      <c r="D923" s="151"/>
      <c r="E923" s="152"/>
      <c r="F923" s="152" t="n">
        <f aca="false">SUBTOTAL(9,F918:F922)</f>
        <v>2400</v>
      </c>
      <c r="G923" s="151"/>
      <c r="H923" s="154" t="s">
        <v>2180</v>
      </c>
      <c r="I923" s="151"/>
      <c r="J923" s="151"/>
      <c r="K923" s="146" t="n">
        <f aca="false">SUBTOTAL(9,K918:K922)</f>
        <v>0</v>
      </c>
    </row>
    <row r="924" customFormat="false" ht="13.5" hidden="false" customHeight="true" outlineLevel="2" collapsed="false">
      <c r="A924" s="151" t="s">
        <v>4113</v>
      </c>
      <c r="B924" s="151" t="s">
        <v>3690</v>
      </c>
      <c r="C924" s="151" t="s">
        <v>405</v>
      </c>
      <c r="D924" s="151" t="s">
        <v>1056</v>
      </c>
      <c r="E924" s="152" t="n">
        <v>40</v>
      </c>
      <c r="F924" s="152" t="n">
        <v>480</v>
      </c>
      <c r="G924" s="151"/>
      <c r="H924" s="151" t="s">
        <v>350</v>
      </c>
      <c r="I924" s="151" t="s">
        <v>1055</v>
      </c>
      <c r="J924" s="151" t="s">
        <v>4114</v>
      </c>
    </row>
    <row r="925" customFormat="false" ht="13.5" hidden="false" customHeight="true" outlineLevel="1" collapsed="false">
      <c r="A925" s="151"/>
      <c r="B925" s="151"/>
      <c r="C925" s="151"/>
      <c r="D925" s="151"/>
      <c r="E925" s="152"/>
      <c r="F925" s="152" t="n">
        <f aca="false">SUBTOTAL(9,F924)</f>
        <v>480</v>
      </c>
      <c r="G925" s="151"/>
      <c r="H925" s="154" t="s">
        <v>2181</v>
      </c>
      <c r="I925" s="151"/>
      <c r="J925" s="151"/>
      <c r="K925" s="146" t="n">
        <f aca="false">SUBTOTAL(9,K924)</f>
        <v>0</v>
      </c>
    </row>
    <row r="926" customFormat="false" ht="13.5" hidden="false" customHeight="true" outlineLevel="2" collapsed="false">
      <c r="A926" s="151" t="s">
        <v>4119</v>
      </c>
      <c r="B926" s="151" t="s">
        <v>3236</v>
      </c>
      <c r="C926" s="151" t="s">
        <v>405</v>
      </c>
      <c r="D926" s="151" t="s">
        <v>1053</v>
      </c>
      <c r="E926" s="152" t="n">
        <v>40</v>
      </c>
      <c r="F926" s="152" t="n">
        <v>480</v>
      </c>
      <c r="G926" s="151"/>
      <c r="H926" s="151" t="s">
        <v>349</v>
      </c>
      <c r="I926" s="151" t="s">
        <v>1052</v>
      </c>
      <c r="J926" s="151" t="s">
        <v>4116</v>
      </c>
    </row>
    <row r="927" customFormat="false" ht="13.5" hidden="false" customHeight="true" outlineLevel="1" collapsed="false">
      <c r="A927" s="151"/>
      <c r="B927" s="151"/>
      <c r="C927" s="151"/>
      <c r="D927" s="151"/>
      <c r="E927" s="152"/>
      <c r="F927" s="152" t="n">
        <f aca="false">SUBTOTAL(9,F926)</f>
        <v>480</v>
      </c>
      <c r="G927" s="151"/>
      <c r="H927" s="154" t="s">
        <v>2219</v>
      </c>
      <c r="I927" s="151"/>
      <c r="J927" s="151"/>
      <c r="K927" s="146" t="n">
        <f aca="false">SUBTOTAL(9,K926)</f>
        <v>0</v>
      </c>
    </row>
    <row r="928" customFormat="false" ht="13.5" hidden="false" customHeight="true" outlineLevel="2" collapsed="false">
      <c r="A928" s="151" t="s">
        <v>4117</v>
      </c>
      <c r="B928" s="151" t="s">
        <v>3764</v>
      </c>
      <c r="C928" s="151" t="s">
        <v>405</v>
      </c>
      <c r="D928" s="151" t="s">
        <v>1050</v>
      </c>
      <c r="E928" s="152" t="n">
        <v>40</v>
      </c>
      <c r="F928" s="152" t="n">
        <v>480</v>
      </c>
      <c r="G928" s="151"/>
      <c r="H928" s="151" t="s">
        <v>348</v>
      </c>
      <c r="I928" s="151" t="s">
        <v>1049</v>
      </c>
      <c r="J928" s="151" t="s">
        <v>4120</v>
      </c>
    </row>
    <row r="929" customFormat="false" ht="13.5" hidden="false" customHeight="true" outlineLevel="1" collapsed="false">
      <c r="A929" s="151"/>
      <c r="B929" s="151"/>
      <c r="C929" s="151"/>
      <c r="D929" s="151"/>
      <c r="E929" s="152"/>
      <c r="F929" s="152" t="n">
        <f aca="false">SUBTOTAL(9,F928)</f>
        <v>480</v>
      </c>
      <c r="G929" s="151"/>
      <c r="H929" s="154" t="s">
        <v>2006</v>
      </c>
      <c r="I929" s="151"/>
      <c r="J929" s="151"/>
      <c r="K929" s="146" t="n">
        <f aca="false">SUBTOTAL(9,K928)</f>
        <v>0</v>
      </c>
    </row>
    <row r="930" customFormat="false" ht="13.5" hidden="false" customHeight="true" outlineLevel="2" collapsed="false">
      <c r="A930" s="151" t="s">
        <v>4117</v>
      </c>
      <c r="B930" s="151" t="s">
        <v>2678</v>
      </c>
      <c r="C930" s="151" t="s">
        <v>48</v>
      </c>
      <c r="D930" s="151" t="s">
        <v>1045</v>
      </c>
      <c r="E930" s="152" t="n">
        <v>405.96</v>
      </c>
      <c r="F930" s="152" t="n">
        <v>4871.52</v>
      </c>
      <c r="G930" s="151"/>
      <c r="H930" s="151" t="s">
        <v>163</v>
      </c>
      <c r="I930" s="151" t="s">
        <v>1039</v>
      </c>
      <c r="J930" s="151" t="s">
        <v>4116</v>
      </c>
    </row>
    <row r="931" customFormat="false" ht="13.5" hidden="false" customHeight="true" outlineLevel="2" collapsed="false">
      <c r="A931" s="151" t="s">
        <v>4117</v>
      </c>
      <c r="B931" s="151" t="s">
        <v>2678</v>
      </c>
      <c r="C931" s="151" t="s">
        <v>28</v>
      </c>
      <c r="D931" s="151" t="s">
        <v>1046</v>
      </c>
      <c r="E931" s="152" t="n">
        <v>255</v>
      </c>
      <c r="F931" s="152" t="n">
        <v>3060</v>
      </c>
      <c r="G931" s="151"/>
      <c r="H931" s="151" t="s">
        <v>163</v>
      </c>
      <c r="I931" s="151" t="s">
        <v>1039</v>
      </c>
      <c r="J931" s="151" t="s">
        <v>4116</v>
      </c>
    </row>
    <row r="932" customFormat="false" ht="13.5" hidden="false" customHeight="true" outlineLevel="2" collapsed="false">
      <c r="A932" s="151" t="s">
        <v>4117</v>
      </c>
      <c r="B932" s="151" t="s">
        <v>2678</v>
      </c>
      <c r="C932" s="151" t="s">
        <v>59</v>
      </c>
      <c r="D932" s="151" t="s">
        <v>1047</v>
      </c>
      <c r="E932" s="152" t="n">
        <v>225</v>
      </c>
      <c r="F932" s="152" t="n">
        <v>2700</v>
      </c>
      <c r="G932" s="151"/>
      <c r="H932" s="151" t="s">
        <v>163</v>
      </c>
      <c r="I932" s="151" t="s">
        <v>1039</v>
      </c>
      <c r="J932" s="151" t="s">
        <v>4116</v>
      </c>
    </row>
    <row r="933" customFormat="false" ht="13.5" hidden="false" customHeight="true" outlineLevel="2" collapsed="false">
      <c r="A933" s="151" t="s">
        <v>4117</v>
      </c>
      <c r="B933" s="151" t="s">
        <v>2678</v>
      </c>
      <c r="C933" s="151" t="s">
        <v>24</v>
      </c>
      <c r="D933" s="151" t="s">
        <v>1045</v>
      </c>
      <c r="E933" s="152" t="n">
        <v>539.45</v>
      </c>
      <c r="F933" s="152" t="n">
        <v>6473.4</v>
      </c>
      <c r="G933" s="151"/>
      <c r="H933" s="151" t="s">
        <v>163</v>
      </c>
      <c r="I933" s="151" t="s">
        <v>1039</v>
      </c>
      <c r="J933" s="151" t="s">
        <v>4116</v>
      </c>
    </row>
    <row r="934" customFormat="false" ht="13.5" hidden="false" customHeight="true" outlineLevel="2" collapsed="false">
      <c r="A934" s="151" t="s">
        <v>4117</v>
      </c>
      <c r="B934" s="151" t="s">
        <v>2678</v>
      </c>
      <c r="C934" s="151" t="s">
        <v>59</v>
      </c>
      <c r="D934" s="151" t="s">
        <v>1048</v>
      </c>
      <c r="E934" s="152" t="n">
        <v>225</v>
      </c>
      <c r="F934" s="152" t="n">
        <v>2700</v>
      </c>
      <c r="G934" s="151"/>
      <c r="H934" s="151" t="s">
        <v>163</v>
      </c>
      <c r="I934" s="151" t="s">
        <v>1039</v>
      </c>
      <c r="J934" s="151" t="s">
        <v>4116</v>
      </c>
    </row>
    <row r="935" customFormat="false" ht="13.5" hidden="false" customHeight="true" outlineLevel="1" collapsed="false">
      <c r="A935" s="151"/>
      <c r="B935" s="151"/>
      <c r="C935" s="151"/>
      <c r="D935" s="151"/>
      <c r="E935" s="152"/>
      <c r="F935" s="152" t="n">
        <f aca="false">SUBTOTAL(9,F930:F934)</f>
        <v>19804.92</v>
      </c>
      <c r="G935" s="151"/>
      <c r="H935" s="154" t="s">
        <v>2034</v>
      </c>
      <c r="I935" s="151"/>
      <c r="J935" s="151"/>
      <c r="K935" s="146" t="n">
        <f aca="false">SUBTOTAL(9,K930:K934)</f>
        <v>0</v>
      </c>
    </row>
    <row r="936" customFormat="false" ht="13.5" hidden="false" customHeight="true" outlineLevel="2" collapsed="false">
      <c r="A936" s="151" t="s">
        <v>4117</v>
      </c>
      <c r="B936" s="151" t="s">
        <v>3329</v>
      </c>
      <c r="C936" s="151" t="s">
        <v>59</v>
      </c>
      <c r="D936" s="151" t="s">
        <v>1042</v>
      </c>
      <c r="E936" s="152" t="n">
        <v>225</v>
      </c>
      <c r="F936" s="152" t="n">
        <v>2700</v>
      </c>
      <c r="G936" s="151"/>
      <c r="H936" s="151" t="s">
        <v>200</v>
      </c>
      <c r="I936" s="151" t="s">
        <v>1039</v>
      </c>
      <c r="J936" s="151" t="s">
        <v>4116</v>
      </c>
    </row>
    <row r="937" customFormat="false" ht="13.5" hidden="false" customHeight="true" outlineLevel="2" collapsed="false">
      <c r="A937" s="151" t="s">
        <v>4117</v>
      </c>
      <c r="B937" s="151" t="s">
        <v>3329</v>
      </c>
      <c r="C937" s="151" t="s">
        <v>54</v>
      </c>
      <c r="D937" s="151" t="s">
        <v>1041</v>
      </c>
      <c r="E937" s="152" t="n">
        <v>284.19</v>
      </c>
      <c r="F937" s="152" t="n">
        <v>3410.28</v>
      </c>
      <c r="G937" s="151"/>
      <c r="H937" s="151" t="s">
        <v>200</v>
      </c>
      <c r="I937" s="151" t="s">
        <v>1039</v>
      </c>
      <c r="J937" s="151" t="s">
        <v>4116</v>
      </c>
    </row>
    <row r="938" customFormat="false" ht="13.5" hidden="false" customHeight="true" outlineLevel="2" collapsed="false">
      <c r="A938" s="151" t="s">
        <v>4117</v>
      </c>
      <c r="B938" s="151" t="s">
        <v>3329</v>
      </c>
      <c r="C938" s="151" t="s">
        <v>59</v>
      </c>
      <c r="D938" s="151" t="s">
        <v>1043</v>
      </c>
      <c r="E938" s="152" t="n">
        <v>225</v>
      </c>
      <c r="F938" s="152" t="n">
        <v>2700</v>
      </c>
      <c r="G938" s="151"/>
      <c r="H938" s="151" t="s">
        <v>200</v>
      </c>
      <c r="I938" s="151" t="s">
        <v>1039</v>
      </c>
      <c r="J938" s="151" t="s">
        <v>4116</v>
      </c>
    </row>
    <row r="939" customFormat="false" ht="13.5" hidden="false" customHeight="true" outlineLevel="2" collapsed="false">
      <c r="A939" s="151" t="s">
        <v>4117</v>
      </c>
      <c r="B939" s="151" t="s">
        <v>3329</v>
      </c>
      <c r="C939" s="151" t="s">
        <v>59</v>
      </c>
      <c r="D939" s="151" t="s">
        <v>1040</v>
      </c>
      <c r="E939" s="152" t="n">
        <v>225</v>
      </c>
      <c r="F939" s="152" t="n">
        <v>2700</v>
      </c>
      <c r="G939" s="151"/>
      <c r="H939" s="151" t="s">
        <v>200</v>
      </c>
      <c r="I939" s="151" t="s">
        <v>1039</v>
      </c>
      <c r="J939" s="151" t="s">
        <v>4116</v>
      </c>
    </row>
    <row r="940" customFormat="false" ht="13.5" hidden="false" customHeight="true" outlineLevel="1" collapsed="false">
      <c r="A940" s="151"/>
      <c r="B940" s="151"/>
      <c r="C940" s="151"/>
      <c r="D940" s="151"/>
      <c r="E940" s="152"/>
      <c r="F940" s="152" t="n">
        <f aca="false">SUBTOTAL(9,F936:F939)</f>
        <v>11510.28</v>
      </c>
      <c r="G940" s="151"/>
      <c r="H940" s="154" t="s">
        <v>2035</v>
      </c>
      <c r="I940" s="151"/>
      <c r="J940" s="151"/>
      <c r="K940" s="146" t="n">
        <f aca="false">SUBTOTAL(9,K936:K939)</f>
        <v>0</v>
      </c>
    </row>
    <row r="941" customFormat="false" ht="13.5" hidden="false" customHeight="true" outlineLevel="2" collapsed="false">
      <c r="A941" s="151" t="s">
        <v>4119</v>
      </c>
      <c r="B941" s="151" t="s">
        <v>3350</v>
      </c>
      <c r="C941" s="151" t="s">
        <v>20</v>
      </c>
      <c r="D941" s="151" t="s">
        <v>1036</v>
      </c>
      <c r="E941" s="152" t="n">
        <v>1450.37</v>
      </c>
      <c r="F941" s="152" t="n">
        <v>17404.44</v>
      </c>
      <c r="G941" s="151"/>
      <c r="H941" s="151" t="s">
        <v>172</v>
      </c>
      <c r="I941" s="151" t="s">
        <v>1035</v>
      </c>
      <c r="J941" s="151" t="s">
        <v>4114</v>
      </c>
    </row>
    <row r="942" customFormat="false" ht="13.5" hidden="false" customHeight="true" outlineLevel="2" collapsed="false">
      <c r="A942" s="151" t="s">
        <v>4119</v>
      </c>
      <c r="B942" s="151" t="s">
        <v>3350</v>
      </c>
      <c r="C942" s="151" t="s">
        <v>405</v>
      </c>
      <c r="D942" s="151" t="s">
        <v>1037</v>
      </c>
      <c r="E942" s="152" t="n">
        <v>40</v>
      </c>
      <c r="F942" s="152" t="n">
        <v>480</v>
      </c>
      <c r="G942" s="151"/>
      <c r="H942" s="151" t="s">
        <v>172</v>
      </c>
      <c r="I942" s="151" t="s">
        <v>1035</v>
      </c>
      <c r="J942" s="151" t="s">
        <v>4114</v>
      </c>
    </row>
    <row r="943" customFormat="false" ht="13.5" hidden="false" customHeight="true" outlineLevel="1" collapsed="false">
      <c r="A943" s="151"/>
      <c r="B943" s="151"/>
      <c r="C943" s="151"/>
      <c r="D943" s="151"/>
      <c r="E943" s="152"/>
      <c r="F943" s="152" t="n">
        <f aca="false">SUBTOTAL(9,F941:F942)</f>
        <v>17884.44</v>
      </c>
      <c r="G943" s="151"/>
      <c r="H943" s="154" t="s">
        <v>2106</v>
      </c>
      <c r="I943" s="151"/>
      <c r="J943" s="151"/>
      <c r="K943" s="146" t="n">
        <f aca="false">SUBTOTAL(9,K941:K942)</f>
        <v>0</v>
      </c>
    </row>
    <row r="944" customFormat="false" ht="13.5" hidden="false" customHeight="true" outlineLevel="2" collapsed="false">
      <c r="A944" s="151" t="s">
        <v>4113</v>
      </c>
      <c r="B944" s="151" t="s">
        <v>2737</v>
      </c>
      <c r="C944" s="151" t="s">
        <v>405</v>
      </c>
      <c r="D944" s="151" t="s">
        <v>1032</v>
      </c>
      <c r="E944" s="152" t="n">
        <v>40</v>
      </c>
      <c r="F944" s="152" t="n">
        <v>480</v>
      </c>
      <c r="G944" s="151"/>
      <c r="H944" s="151" t="s">
        <v>324</v>
      </c>
      <c r="I944" s="151" t="s">
        <v>1031</v>
      </c>
      <c r="J944" s="151" t="s">
        <v>4114</v>
      </c>
    </row>
    <row r="945" customFormat="false" ht="13.5" hidden="false" customHeight="true" outlineLevel="2" collapsed="false">
      <c r="A945" s="151" t="s">
        <v>4113</v>
      </c>
      <c r="B945" s="151" t="s">
        <v>2737</v>
      </c>
      <c r="C945" s="151" t="s">
        <v>405</v>
      </c>
      <c r="D945" s="151" t="s">
        <v>1033</v>
      </c>
      <c r="E945" s="152" t="n">
        <v>40</v>
      </c>
      <c r="F945" s="152" t="n">
        <v>480</v>
      </c>
      <c r="G945" s="151"/>
      <c r="H945" s="151" t="s">
        <v>324</v>
      </c>
      <c r="I945" s="151" t="s">
        <v>1031</v>
      </c>
      <c r="J945" s="151" t="s">
        <v>4114</v>
      </c>
    </row>
    <row r="946" customFormat="false" ht="13.5" hidden="false" customHeight="true" outlineLevel="1" collapsed="false">
      <c r="A946" s="151"/>
      <c r="B946" s="151"/>
      <c r="C946" s="151"/>
      <c r="D946" s="151"/>
      <c r="E946" s="152"/>
      <c r="F946" s="152" t="n">
        <f aca="false">SUBTOTAL(9,F944:F945)</f>
        <v>960</v>
      </c>
      <c r="G946" s="151"/>
      <c r="H946" s="154" t="s">
        <v>2243</v>
      </c>
      <c r="I946" s="151"/>
      <c r="J946" s="151"/>
      <c r="K946" s="146" t="n">
        <f aca="false">SUBTOTAL(9,K944:K945)</f>
        <v>0</v>
      </c>
    </row>
    <row r="947" customFormat="false" ht="13.5" hidden="false" customHeight="true" outlineLevel="2" collapsed="false">
      <c r="A947" s="151" t="s">
        <v>4119</v>
      </c>
      <c r="B947" s="151" t="s">
        <v>3794</v>
      </c>
      <c r="C947" s="151" t="s">
        <v>405</v>
      </c>
      <c r="D947" s="151" t="s">
        <v>1029</v>
      </c>
      <c r="E947" s="152" t="n">
        <v>40</v>
      </c>
      <c r="F947" s="152" t="n">
        <v>480</v>
      </c>
      <c r="G947" s="151"/>
      <c r="H947" s="151" t="s">
        <v>347</v>
      </c>
      <c r="I947" s="151" t="s">
        <v>1028</v>
      </c>
      <c r="J947" s="151" t="s">
        <v>4114</v>
      </c>
    </row>
    <row r="948" customFormat="false" ht="13.5" hidden="false" customHeight="true" outlineLevel="1" collapsed="false">
      <c r="A948" s="151"/>
      <c r="B948" s="151"/>
      <c r="C948" s="151"/>
      <c r="D948" s="151"/>
      <c r="E948" s="152"/>
      <c r="F948" s="152" t="n">
        <f aca="false">SUBTOTAL(9,F947)</f>
        <v>480</v>
      </c>
      <c r="G948" s="151"/>
      <c r="H948" s="154" t="s">
        <v>2113</v>
      </c>
      <c r="I948" s="151"/>
      <c r="J948" s="151"/>
      <c r="K948" s="146" t="n">
        <f aca="false">SUBTOTAL(9,K947)</f>
        <v>0</v>
      </c>
    </row>
    <row r="949" customFormat="false" ht="13.5" hidden="false" customHeight="true" outlineLevel="2" collapsed="false">
      <c r="A949" s="151" t="s">
        <v>4113</v>
      </c>
      <c r="B949" s="151" t="s">
        <v>2767</v>
      </c>
      <c r="C949" s="151" t="s">
        <v>405</v>
      </c>
      <c r="D949" s="151" t="s">
        <v>1026</v>
      </c>
      <c r="E949" s="152" t="n">
        <v>40</v>
      </c>
      <c r="F949" s="152" t="n">
        <v>480</v>
      </c>
      <c r="G949" s="151"/>
      <c r="H949" s="151" t="s">
        <v>346</v>
      </c>
      <c r="I949" s="151" t="s">
        <v>1025</v>
      </c>
      <c r="J949" s="151" t="s">
        <v>4114</v>
      </c>
    </row>
    <row r="950" customFormat="false" ht="13.5" hidden="false" customHeight="true" outlineLevel="1" collapsed="false">
      <c r="A950" s="151"/>
      <c r="B950" s="151"/>
      <c r="C950" s="151"/>
      <c r="D950" s="151"/>
      <c r="E950" s="152"/>
      <c r="F950" s="152" t="n">
        <f aca="false">SUBTOTAL(9,F949)</f>
        <v>480</v>
      </c>
      <c r="G950" s="151"/>
      <c r="H950" s="154" t="s">
        <v>2218</v>
      </c>
      <c r="I950" s="151"/>
      <c r="J950" s="151"/>
      <c r="K950" s="146" t="n">
        <f aca="false">SUBTOTAL(9,K949)</f>
        <v>0</v>
      </c>
    </row>
    <row r="951" customFormat="false" ht="13.5" hidden="false" customHeight="true" outlineLevel="2" collapsed="false">
      <c r="A951" s="151" t="s">
        <v>4121</v>
      </c>
      <c r="B951" s="151" t="s">
        <v>3267</v>
      </c>
      <c r="C951" s="151" t="s">
        <v>405</v>
      </c>
      <c r="D951" s="151" t="s">
        <v>1023</v>
      </c>
      <c r="E951" s="152" t="n">
        <v>40</v>
      </c>
      <c r="F951" s="152" t="n">
        <v>480</v>
      </c>
      <c r="G951" s="151"/>
      <c r="H951" s="151" t="s">
        <v>345</v>
      </c>
      <c r="I951" s="151" t="s">
        <v>1022</v>
      </c>
      <c r="J951" s="151" t="s">
        <v>4116</v>
      </c>
    </row>
    <row r="952" customFormat="false" ht="13.5" hidden="false" customHeight="true" outlineLevel="1" collapsed="false">
      <c r="A952" s="151"/>
      <c r="B952" s="151"/>
      <c r="C952" s="151"/>
      <c r="D952" s="151"/>
      <c r="E952" s="152"/>
      <c r="F952" s="152" t="n">
        <f aca="false">SUBTOTAL(9,F951)</f>
        <v>480</v>
      </c>
      <c r="G952" s="151"/>
      <c r="H952" s="154" t="s">
        <v>2145</v>
      </c>
      <c r="I952" s="151"/>
      <c r="J952" s="151"/>
      <c r="K952" s="146" t="n">
        <f aca="false">SUBTOTAL(9,K951)</f>
        <v>0</v>
      </c>
    </row>
    <row r="953" customFormat="false" ht="13.5" hidden="false" customHeight="true" outlineLevel="2" collapsed="false">
      <c r="A953" s="151" t="s">
        <v>4066</v>
      </c>
      <c r="B953" s="151" t="s">
        <v>3102</v>
      </c>
      <c r="C953" s="151" t="s">
        <v>54</v>
      </c>
      <c r="D953" s="151" t="s">
        <v>1020</v>
      </c>
      <c r="E953" s="152" t="n">
        <v>284.19</v>
      </c>
      <c r="F953" s="152" t="n">
        <v>3410.28</v>
      </c>
      <c r="G953" s="151"/>
      <c r="H953" s="151" t="s">
        <v>240</v>
      </c>
      <c r="I953" s="151" t="s">
        <v>1019</v>
      </c>
      <c r="J953" s="151" t="s">
        <v>4093</v>
      </c>
    </row>
    <row r="954" customFormat="false" ht="13.5" hidden="false" customHeight="true" outlineLevel="2" collapsed="false">
      <c r="A954" s="151" t="s">
        <v>4066</v>
      </c>
      <c r="B954" s="151" t="s">
        <v>3102</v>
      </c>
      <c r="C954" s="151" t="s">
        <v>59</v>
      </c>
      <c r="D954" s="151" t="s">
        <v>1020</v>
      </c>
      <c r="E954" s="152" t="n">
        <v>225</v>
      </c>
      <c r="F954" s="152" t="n">
        <v>2700</v>
      </c>
      <c r="G954" s="151"/>
      <c r="H954" s="151" t="s">
        <v>240</v>
      </c>
      <c r="I954" s="151" t="s">
        <v>1019</v>
      </c>
      <c r="J954" s="151" t="s">
        <v>4093</v>
      </c>
    </row>
    <row r="955" customFormat="false" ht="13.5" hidden="false" customHeight="true" outlineLevel="1" collapsed="false">
      <c r="A955" s="151"/>
      <c r="B955" s="151"/>
      <c r="C955" s="151"/>
      <c r="D955" s="151"/>
      <c r="E955" s="152"/>
      <c r="F955" s="152" t="n">
        <f aca="false">SUBTOTAL(9,F953:F954)</f>
        <v>6110.28</v>
      </c>
      <c r="G955" s="151"/>
      <c r="H955" s="154" t="s">
        <v>2057</v>
      </c>
      <c r="I955" s="151"/>
      <c r="J955" s="151"/>
      <c r="K955" s="146" t="n">
        <f aca="false">SUBTOTAL(9,K953:K954)</f>
        <v>0</v>
      </c>
    </row>
    <row r="956" customFormat="false" ht="13.5" hidden="false" customHeight="true" outlineLevel="2" collapsed="false">
      <c r="A956" s="151" t="s">
        <v>4066</v>
      </c>
      <c r="B956" s="151" t="s">
        <v>2389</v>
      </c>
      <c r="C956" s="151" t="s">
        <v>59</v>
      </c>
      <c r="D956" s="151" t="s">
        <v>1016</v>
      </c>
      <c r="E956" s="152" t="n">
        <v>225</v>
      </c>
      <c r="F956" s="152" t="n">
        <v>2700</v>
      </c>
      <c r="G956" s="151"/>
      <c r="H956" s="151" t="s">
        <v>188</v>
      </c>
      <c r="I956" s="151" t="s">
        <v>1013</v>
      </c>
      <c r="J956" s="151" t="s">
        <v>4092</v>
      </c>
    </row>
    <row r="957" customFormat="false" ht="13.5" hidden="false" customHeight="true" outlineLevel="2" collapsed="false">
      <c r="A957" s="151" t="s">
        <v>4066</v>
      </c>
      <c r="B957" s="151" t="s">
        <v>2389</v>
      </c>
      <c r="C957" s="151" t="s">
        <v>59</v>
      </c>
      <c r="D957" s="151" t="s">
        <v>1015</v>
      </c>
      <c r="E957" s="152" t="n">
        <v>225</v>
      </c>
      <c r="F957" s="152" t="n">
        <v>2700</v>
      </c>
      <c r="G957" s="151"/>
      <c r="H957" s="151" t="s">
        <v>188</v>
      </c>
      <c r="I957" s="151" t="s">
        <v>1013</v>
      </c>
      <c r="J957" s="151" t="s">
        <v>4092</v>
      </c>
    </row>
    <row r="958" customFormat="false" ht="13.5" hidden="false" customHeight="true" outlineLevel="2" collapsed="false">
      <c r="A958" s="151" t="s">
        <v>4066</v>
      </c>
      <c r="B958" s="151" t="s">
        <v>2389</v>
      </c>
      <c r="C958" s="151" t="s">
        <v>24</v>
      </c>
      <c r="D958" s="151" t="s">
        <v>1014</v>
      </c>
      <c r="E958" s="152" t="n">
        <v>539.45</v>
      </c>
      <c r="F958" s="152" t="n">
        <v>6473.4</v>
      </c>
      <c r="G958" s="151"/>
      <c r="H958" s="151" t="s">
        <v>188</v>
      </c>
      <c r="I958" s="151" t="s">
        <v>1013</v>
      </c>
      <c r="J958" s="151" t="s">
        <v>4092</v>
      </c>
    </row>
    <row r="959" customFormat="false" ht="13.5" hidden="false" customHeight="true" outlineLevel="2" collapsed="false">
      <c r="A959" s="151" t="s">
        <v>4066</v>
      </c>
      <c r="B959" s="151" t="s">
        <v>2389</v>
      </c>
      <c r="C959" s="151" t="s">
        <v>405</v>
      </c>
      <c r="D959" s="151" t="s">
        <v>1014</v>
      </c>
      <c r="E959" s="152" t="n">
        <v>40</v>
      </c>
      <c r="F959" s="152" t="n">
        <v>480</v>
      </c>
      <c r="G959" s="151"/>
      <c r="H959" s="151" t="s">
        <v>188</v>
      </c>
      <c r="I959" s="151" t="s">
        <v>1013</v>
      </c>
      <c r="J959" s="151" t="s">
        <v>4092</v>
      </c>
    </row>
    <row r="960" customFormat="false" ht="13.5" hidden="false" customHeight="true" outlineLevel="2" collapsed="false">
      <c r="A960" s="151" t="s">
        <v>4066</v>
      </c>
      <c r="B960" s="151" t="s">
        <v>2389</v>
      </c>
      <c r="C960" s="151" t="s">
        <v>48</v>
      </c>
      <c r="D960" s="151" t="s">
        <v>1017</v>
      </c>
      <c r="E960" s="152" t="n">
        <v>405.96</v>
      </c>
      <c r="F960" s="152" t="n">
        <v>4871.52</v>
      </c>
      <c r="G960" s="151"/>
      <c r="H960" s="151" t="s">
        <v>188</v>
      </c>
      <c r="I960" s="151" t="s">
        <v>1013</v>
      </c>
      <c r="J960" s="151" t="s">
        <v>4092</v>
      </c>
    </row>
    <row r="961" customFormat="false" ht="13.5" hidden="false" customHeight="true" outlineLevel="1" collapsed="false">
      <c r="A961" s="151"/>
      <c r="B961" s="151"/>
      <c r="C961" s="151"/>
      <c r="D961" s="151"/>
      <c r="E961" s="152"/>
      <c r="F961" s="152" t="n">
        <f aca="false">SUBTOTAL(9,F956:F960)</f>
        <v>17224.92</v>
      </c>
      <c r="G961" s="151"/>
      <c r="H961" s="154" t="s">
        <v>2050</v>
      </c>
      <c r="I961" s="151"/>
      <c r="J961" s="151"/>
      <c r="K961" s="146" t="n">
        <f aca="false">SUBTOTAL(9,K956:K960)</f>
        <v>0</v>
      </c>
    </row>
    <row r="962" customFormat="false" ht="13.5" hidden="false" customHeight="true" outlineLevel="2" collapsed="false">
      <c r="A962" s="151" t="s">
        <v>4066</v>
      </c>
      <c r="B962" s="151" t="s">
        <v>2827</v>
      </c>
      <c r="C962" s="151" t="s">
        <v>405</v>
      </c>
      <c r="D962" s="151" t="s">
        <v>1012</v>
      </c>
      <c r="E962" s="152" t="n">
        <v>40</v>
      </c>
      <c r="F962" s="152" t="n">
        <v>480</v>
      </c>
      <c r="G962" s="151"/>
      <c r="H962" s="151" t="s">
        <v>344</v>
      </c>
      <c r="I962" s="151" t="s">
        <v>1006</v>
      </c>
      <c r="J962" s="151" t="s">
        <v>4092</v>
      </c>
    </row>
    <row r="963" customFormat="false" ht="13.5" hidden="false" customHeight="true" outlineLevel="1" collapsed="false">
      <c r="A963" s="151"/>
      <c r="B963" s="151"/>
      <c r="C963" s="151"/>
      <c r="D963" s="151"/>
      <c r="E963" s="152"/>
      <c r="F963" s="152" t="n">
        <f aca="false">SUBTOTAL(9,F962)</f>
        <v>480</v>
      </c>
      <c r="G963" s="151"/>
      <c r="H963" s="154" t="s">
        <v>2120</v>
      </c>
      <c r="I963" s="151"/>
      <c r="J963" s="151"/>
      <c r="K963" s="146" t="n">
        <f aca="false">SUBTOTAL(9,K962)</f>
        <v>0</v>
      </c>
    </row>
    <row r="964" customFormat="false" ht="13.5" hidden="false" customHeight="true" outlineLevel="2" collapsed="false">
      <c r="A964" s="151" t="s">
        <v>4066</v>
      </c>
      <c r="B964" s="151" t="s">
        <v>3078</v>
      </c>
      <c r="C964" s="151" t="s">
        <v>48</v>
      </c>
      <c r="D964" s="151" t="s">
        <v>1010</v>
      </c>
      <c r="E964" s="152" t="n">
        <v>1307.09</v>
      </c>
      <c r="F964" s="152" t="n">
        <v>15685.08</v>
      </c>
      <c r="G964" s="151"/>
      <c r="H964" s="151" t="s">
        <v>191</v>
      </c>
      <c r="I964" s="151" t="s">
        <v>1009</v>
      </c>
      <c r="J964" s="151" t="s">
        <v>4092</v>
      </c>
    </row>
    <row r="965" customFormat="false" ht="13.5" hidden="false" customHeight="true" outlineLevel="1" collapsed="false">
      <c r="A965" s="151"/>
      <c r="B965" s="151"/>
      <c r="C965" s="151"/>
      <c r="D965" s="151"/>
      <c r="E965" s="152"/>
      <c r="F965" s="152" t="n">
        <f aca="false">SUBTOTAL(9,F964)</f>
        <v>15685.08</v>
      </c>
      <c r="G965" s="151"/>
      <c r="H965" s="154" t="s">
        <v>2178</v>
      </c>
      <c r="I965" s="151"/>
      <c r="J965" s="151"/>
      <c r="K965" s="146" t="n">
        <f aca="false">SUBTOTAL(9,K964)</f>
        <v>0</v>
      </c>
    </row>
    <row r="966" customFormat="false" ht="13.5" hidden="false" customHeight="true" outlineLevel="2" collapsed="false">
      <c r="A966" s="151" t="s">
        <v>4066</v>
      </c>
      <c r="B966" s="151" t="s">
        <v>3059</v>
      </c>
      <c r="C966" s="151" t="s">
        <v>59</v>
      </c>
      <c r="D966" s="151" t="s">
        <v>1007</v>
      </c>
      <c r="E966" s="152" t="n">
        <v>225</v>
      </c>
      <c r="F966" s="152" t="n">
        <v>2700</v>
      </c>
      <c r="G966" s="151"/>
      <c r="H966" s="151" t="s">
        <v>287</v>
      </c>
      <c r="I966" s="151" t="s">
        <v>1006</v>
      </c>
      <c r="J966" s="151" t="s">
        <v>4092</v>
      </c>
    </row>
    <row r="967" customFormat="false" ht="13.5" hidden="false" customHeight="true" outlineLevel="1" collapsed="false">
      <c r="A967" s="151"/>
      <c r="B967" s="151"/>
      <c r="C967" s="151"/>
      <c r="D967" s="151"/>
      <c r="E967" s="152"/>
      <c r="F967" s="152" t="n">
        <f aca="false">SUBTOTAL(9,F966)</f>
        <v>2700</v>
      </c>
      <c r="G967" s="151"/>
      <c r="H967" s="154" t="s">
        <v>2121</v>
      </c>
      <c r="I967" s="151"/>
      <c r="J967" s="151"/>
      <c r="K967" s="146" t="n">
        <f aca="false">SUBTOTAL(9,K966)</f>
        <v>0</v>
      </c>
    </row>
    <row r="968" customFormat="false" ht="13.5" hidden="false" customHeight="true" outlineLevel="2" collapsed="false">
      <c r="A968" s="151" t="s">
        <v>2476</v>
      </c>
      <c r="B968" s="151" t="s">
        <v>3752</v>
      </c>
      <c r="C968" s="151" t="s">
        <v>24</v>
      </c>
      <c r="D968" s="151" t="s">
        <v>1004</v>
      </c>
      <c r="E968" s="152" t="n">
        <v>537.45</v>
      </c>
      <c r="F968" s="152" t="n">
        <v>6449.4</v>
      </c>
      <c r="G968" s="151"/>
      <c r="H968" s="151" t="s">
        <v>116</v>
      </c>
      <c r="I968" s="151" t="s">
        <v>1003</v>
      </c>
      <c r="J968" s="151" t="s">
        <v>4109</v>
      </c>
    </row>
    <row r="969" customFormat="false" ht="13.5" hidden="false" customHeight="true" outlineLevel="2" collapsed="false">
      <c r="A969" s="151" t="s">
        <v>2476</v>
      </c>
      <c r="B969" s="151" t="s">
        <v>3752</v>
      </c>
      <c r="C969" s="151" t="s">
        <v>59</v>
      </c>
      <c r="D969" s="151" t="s">
        <v>1004</v>
      </c>
      <c r="E969" s="152" t="n">
        <v>225</v>
      </c>
      <c r="F969" s="152" t="n">
        <v>2700</v>
      </c>
      <c r="G969" s="151"/>
      <c r="H969" s="151" t="s">
        <v>116</v>
      </c>
      <c r="I969" s="151" t="s">
        <v>1003</v>
      </c>
      <c r="J969" s="151" t="s">
        <v>4109</v>
      </c>
    </row>
    <row r="970" customFormat="false" ht="13.5" hidden="false" customHeight="true" outlineLevel="2" collapsed="false">
      <c r="A970" s="151" t="s">
        <v>2476</v>
      </c>
      <c r="B970" s="151" t="s">
        <v>3752</v>
      </c>
      <c r="C970" s="151" t="s">
        <v>48</v>
      </c>
      <c r="D970" s="151" t="s">
        <v>1004</v>
      </c>
      <c r="E970" s="152" t="n">
        <v>1551.95</v>
      </c>
      <c r="F970" s="152" t="n">
        <v>18623.4</v>
      </c>
      <c r="G970" s="151"/>
      <c r="H970" s="151" t="s">
        <v>116</v>
      </c>
      <c r="I970" s="151" t="s">
        <v>1003</v>
      </c>
      <c r="J970" s="151" t="s">
        <v>4109</v>
      </c>
    </row>
    <row r="971" customFormat="false" ht="13.5" hidden="false" customHeight="true" outlineLevel="2" collapsed="false">
      <c r="A971" s="151" t="s">
        <v>2476</v>
      </c>
      <c r="B971" s="151" t="s">
        <v>3752</v>
      </c>
      <c r="C971" s="151" t="s">
        <v>54</v>
      </c>
      <c r="D971" s="151" t="s">
        <v>1004</v>
      </c>
      <c r="E971" s="152" t="n">
        <v>1074.34</v>
      </c>
      <c r="F971" s="152" t="n">
        <v>12892.08</v>
      </c>
      <c r="G971" s="151"/>
      <c r="H971" s="151" t="s">
        <v>116</v>
      </c>
      <c r="I971" s="151" t="s">
        <v>1003</v>
      </c>
      <c r="J971" s="151" t="s">
        <v>4109</v>
      </c>
    </row>
    <row r="972" customFormat="false" ht="13.5" hidden="false" customHeight="true" outlineLevel="1" collapsed="false">
      <c r="A972" s="151"/>
      <c r="B972" s="151"/>
      <c r="C972" s="151"/>
      <c r="D972" s="151"/>
      <c r="E972" s="152"/>
      <c r="F972" s="152" t="n">
        <f aca="false">SUBTOTAL(9,F968:F971)</f>
        <v>40664.88</v>
      </c>
      <c r="G972" s="151"/>
      <c r="H972" s="154" t="s">
        <v>2079</v>
      </c>
      <c r="I972" s="151"/>
      <c r="J972" s="151"/>
      <c r="K972" s="146" t="n">
        <f aca="false">SUBTOTAL(9,K968:K971)</f>
        <v>0</v>
      </c>
    </row>
    <row r="973" customFormat="false" ht="13.5" hidden="false" customHeight="true" outlineLevel="2" collapsed="false">
      <c r="A973" s="151" t="s">
        <v>4077</v>
      </c>
      <c r="B973" s="151" t="s">
        <v>2932</v>
      </c>
      <c r="C973" s="151" t="s">
        <v>405</v>
      </c>
      <c r="D973" s="151" t="s">
        <v>996</v>
      </c>
      <c r="E973" s="152" t="n">
        <v>40</v>
      </c>
      <c r="F973" s="152" t="n">
        <v>480</v>
      </c>
      <c r="G973" s="151"/>
      <c r="H973" s="151" t="s">
        <v>273</v>
      </c>
      <c r="I973" s="151" t="s">
        <v>994</v>
      </c>
      <c r="J973" s="151" t="s">
        <v>4078</v>
      </c>
    </row>
    <row r="974" customFormat="false" ht="13.5" hidden="false" customHeight="true" outlineLevel="2" collapsed="false">
      <c r="A974" s="151" t="s">
        <v>4077</v>
      </c>
      <c r="B974" s="151" t="s">
        <v>2932</v>
      </c>
      <c r="C974" s="151" t="s">
        <v>405</v>
      </c>
      <c r="D974" s="151" t="s">
        <v>1001</v>
      </c>
      <c r="E974" s="152" t="n">
        <v>40</v>
      </c>
      <c r="F974" s="152" t="n">
        <v>480</v>
      </c>
      <c r="G974" s="151"/>
      <c r="H974" s="151" t="s">
        <v>273</v>
      </c>
      <c r="I974" s="151" t="s">
        <v>994</v>
      </c>
      <c r="J974" s="151" t="s">
        <v>4078</v>
      </c>
    </row>
    <row r="975" customFormat="false" ht="13.5" hidden="false" customHeight="true" outlineLevel="2" collapsed="false">
      <c r="A975" s="151" t="s">
        <v>4077</v>
      </c>
      <c r="B975" s="151" t="s">
        <v>2932</v>
      </c>
      <c r="C975" s="151" t="s">
        <v>405</v>
      </c>
      <c r="D975" s="151" t="s">
        <v>1000</v>
      </c>
      <c r="E975" s="152" t="n">
        <v>40</v>
      </c>
      <c r="F975" s="152" t="n">
        <v>480</v>
      </c>
      <c r="G975" s="151"/>
      <c r="H975" s="151" t="s">
        <v>273</v>
      </c>
      <c r="I975" s="151" t="s">
        <v>994</v>
      </c>
      <c r="J975" s="151" t="s">
        <v>4078</v>
      </c>
    </row>
    <row r="976" customFormat="false" ht="13.5" hidden="false" customHeight="true" outlineLevel="2" collapsed="false">
      <c r="A976" s="151" t="s">
        <v>4077</v>
      </c>
      <c r="B976" s="151" t="s">
        <v>2932</v>
      </c>
      <c r="C976" s="151" t="s">
        <v>405</v>
      </c>
      <c r="D976" s="151" t="s">
        <v>999</v>
      </c>
      <c r="E976" s="152" t="n">
        <v>40</v>
      </c>
      <c r="F976" s="152" t="n">
        <v>480</v>
      </c>
      <c r="G976" s="151"/>
      <c r="H976" s="151" t="s">
        <v>273</v>
      </c>
      <c r="I976" s="151" t="s">
        <v>994</v>
      </c>
      <c r="J976" s="151" t="s">
        <v>4078</v>
      </c>
    </row>
    <row r="977" customFormat="false" ht="13.5" hidden="false" customHeight="true" outlineLevel="2" collapsed="false">
      <c r="A977" s="151" t="s">
        <v>4077</v>
      </c>
      <c r="B977" s="151" t="s">
        <v>2932</v>
      </c>
      <c r="C977" s="151" t="s">
        <v>405</v>
      </c>
      <c r="D977" s="151" t="s">
        <v>997</v>
      </c>
      <c r="E977" s="152" t="n">
        <v>40</v>
      </c>
      <c r="F977" s="152" t="n">
        <v>480</v>
      </c>
      <c r="G977" s="151"/>
      <c r="H977" s="151" t="s">
        <v>273</v>
      </c>
      <c r="I977" s="151" t="s">
        <v>994</v>
      </c>
      <c r="J977" s="151" t="s">
        <v>4078</v>
      </c>
    </row>
    <row r="978" customFormat="false" ht="13.5" hidden="false" customHeight="true" outlineLevel="2" collapsed="false">
      <c r="A978" s="151" t="s">
        <v>4077</v>
      </c>
      <c r="B978" s="151" t="s">
        <v>2932</v>
      </c>
      <c r="C978" s="151" t="s">
        <v>405</v>
      </c>
      <c r="D978" s="151" t="s">
        <v>995</v>
      </c>
      <c r="E978" s="152" t="n">
        <v>40</v>
      </c>
      <c r="F978" s="152" t="n">
        <v>480</v>
      </c>
      <c r="G978" s="151"/>
      <c r="H978" s="151" t="s">
        <v>273</v>
      </c>
      <c r="I978" s="151" t="s">
        <v>994</v>
      </c>
      <c r="J978" s="151" t="s">
        <v>4078</v>
      </c>
    </row>
    <row r="979" customFormat="false" ht="13.5" hidden="false" customHeight="true" outlineLevel="2" collapsed="false">
      <c r="A979" s="151" t="s">
        <v>4077</v>
      </c>
      <c r="B979" s="151" t="s">
        <v>2932</v>
      </c>
      <c r="C979" s="151" t="s">
        <v>405</v>
      </c>
      <c r="D979" s="151" t="s">
        <v>998</v>
      </c>
      <c r="E979" s="152" t="n">
        <v>40</v>
      </c>
      <c r="F979" s="152" t="n">
        <v>480</v>
      </c>
      <c r="G979" s="151"/>
      <c r="H979" s="151" t="s">
        <v>273</v>
      </c>
      <c r="I979" s="151" t="s">
        <v>994</v>
      </c>
      <c r="J979" s="151" t="s">
        <v>4078</v>
      </c>
    </row>
    <row r="980" customFormat="false" ht="13.5" hidden="false" customHeight="true" outlineLevel="1" collapsed="false">
      <c r="A980" s="151"/>
      <c r="B980" s="151"/>
      <c r="C980" s="151"/>
      <c r="D980" s="151"/>
      <c r="E980" s="152"/>
      <c r="F980" s="152" t="n">
        <f aca="false">SUBTOTAL(9,F973:F979)</f>
        <v>3360</v>
      </c>
      <c r="G980" s="151"/>
      <c r="H980" s="154" t="s">
        <v>2026</v>
      </c>
      <c r="I980" s="151"/>
      <c r="J980" s="151"/>
      <c r="K980" s="146" t="n">
        <f aca="false">SUBTOTAL(9,K973:K979)</f>
        <v>0</v>
      </c>
    </row>
    <row r="981" customFormat="false" ht="13.5" hidden="false" customHeight="true" outlineLevel="2" collapsed="false">
      <c r="A981" s="151" t="s">
        <v>4077</v>
      </c>
      <c r="B981" s="151" t="s">
        <v>3375</v>
      </c>
      <c r="C981" s="151" t="s">
        <v>405</v>
      </c>
      <c r="D981" s="151" t="s">
        <v>992</v>
      </c>
      <c r="E981" s="152" t="n">
        <v>40</v>
      </c>
      <c r="F981" s="152" t="n">
        <v>480</v>
      </c>
      <c r="G981" s="151"/>
      <c r="H981" s="151" t="s">
        <v>323</v>
      </c>
      <c r="I981" s="151" t="s">
        <v>990</v>
      </c>
      <c r="J981" s="151" t="s">
        <v>4078</v>
      </c>
    </row>
    <row r="982" customFormat="false" ht="13.5" hidden="false" customHeight="true" outlineLevel="2" collapsed="false">
      <c r="A982" s="151" t="s">
        <v>4077</v>
      </c>
      <c r="B982" s="151" t="s">
        <v>3375</v>
      </c>
      <c r="C982" s="151" t="s">
        <v>405</v>
      </c>
      <c r="D982" s="151" t="s">
        <v>991</v>
      </c>
      <c r="E982" s="152" t="n">
        <v>40</v>
      </c>
      <c r="F982" s="152" t="n">
        <v>480</v>
      </c>
      <c r="G982" s="151"/>
      <c r="H982" s="151" t="s">
        <v>323</v>
      </c>
      <c r="I982" s="151" t="s">
        <v>990</v>
      </c>
      <c r="J982" s="151" t="s">
        <v>4078</v>
      </c>
    </row>
    <row r="983" customFormat="false" ht="13.5" hidden="false" customHeight="true" outlineLevel="1" collapsed="false">
      <c r="A983" s="151"/>
      <c r="B983" s="151"/>
      <c r="C983" s="151"/>
      <c r="D983" s="151"/>
      <c r="E983" s="152"/>
      <c r="F983" s="152" t="n">
        <f aca="false">SUBTOTAL(9,F981:F982)</f>
        <v>960</v>
      </c>
      <c r="G983" s="151"/>
      <c r="H983" s="154" t="s">
        <v>2150</v>
      </c>
      <c r="I983" s="151"/>
      <c r="J983" s="151"/>
      <c r="K983" s="146" t="n">
        <f aca="false">SUBTOTAL(9,K981:K982)</f>
        <v>0</v>
      </c>
    </row>
    <row r="984" customFormat="false" ht="13.5" hidden="false" customHeight="true" outlineLevel="2" collapsed="false">
      <c r="A984" s="151" t="s">
        <v>4052</v>
      </c>
      <c r="B984" s="151" t="s">
        <v>3042</v>
      </c>
      <c r="C984" s="151" t="s">
        <v>24</v>
      </c>
      <c r="D984" s="151" t="s">
        <v>989</v>
      </c>
      <c r="E984" s="152" t="n">
        <v>716.45</v>
      </c>
      <c r="F984" s="152" t="n">
        <v>8597.4</v>
      </c>
      <c r="G984" s="151"/>
      <c r="H984" s="151" t="s">
        <v>134</v>
      </c>
      <c r="I984" s="151" t="s">
        <v>756</v>
      </c>
      <c r="J984" s="151" t="s">
        <v>4122</v>
      </c>
    </row>
    <row r="985" customFormat="false" ht="13.5" hidden="false" customHeight="true" outlineLevel="2" collapsed="false">
      <c r="A985" s="151" t="s">
        <v>4052</v>
      </c>
      <c r="B985" s="151" t="s">
        <v>3042</v>
      </c>
      <c r="C985" s="151" t="s">
        <v>20</v>
      </c>
      <c r="D985" s="151" t="s">
        <v>989</v>
      </c>
      <c r="E985" s="152" t="n">
        <v>1557.36</v>
      </c>
      <c r="F985" s="152" t="n">
        <v>18688.32</v>
      </c>
      <c r="G985" s="151"/>
      <c r="H985" s="151" t="s">
        <v>134</v>
      </c>
      <c r="I985" s="151" t="s">
        <v>756</v>
      </c>
      <c r="J985" s="151" t="s">
        <v>4122</v>
      </c>
    </row>
    <row r="986" customFormat="false" ht="13.5" hidden="false" customHeight="true" outlineLevel="1" collapsed="false">
      <c r="A986" s="151"/>
      <c r="B986" s="151"/>
      <c r="C986" s="151"/>
      <c r="D986" s="151"/>
      <c r="E986" s="152"/>
      <c r="F986" s="152" t="n">
        <f aca="false">SUBTOTAL(9,F984:F985)</f>
        <v>27285.72</v>
      </c>
      <c r="G986" s="151"/>
      <c r="H986" s="154" t="s">
        <v>2064</v>
      </c>
      <c r="I986" s="151"/>
      <c r="J986" s="151"/>
      <c r="K986" s="146" t="n">
        <f aca="false">SUBTOTAL(9,K984:K985)</f>
        <v>0</v>
      </c>
    </row>
    <row r="987" customFormat="false" ht="13.5" hidden="false" customHeight="true" outlineLevel="2" collapsed="false">
      <c r="A987" s="151" t="s">
        <v>4052</v>
      </c>
      <c r="B987" s="151" t="s">
        <v>3710</v>
      </c>
      <c r="C987" s="151" t="s">
        <v>20</v>
      </c>
      <c r="D987" s="151" t="s">
        <v>987</v>
      </c>
      <c r="E987" s="152" t="n">
        <v>1566.58</v>
      </c>
      <c r="F987" s="152" t="n">
        <v>18798.96</v>
      </c>
      <c r="G987" s="151"/>
      <c r="H987" s="151" t="s">
        <v>166</v>
      </c>
      <c r="I987" s="151" t="s">
        <v>986</v>
      </c>
      <c r="J987" s="151" t="s">
        <v>4122</v>
      </c>
    </row>
    <row r="988" customFormat="false" ht="13.5" hidden="false" customHeight="true" outlineLevel="1" collapsed="false">
      <c r="A988" s="151"/>
      <c r="B988" s="151"/>
      <c r="C988" s="151"/>
      <c r="D988" s="151"/>
      <c r="E988" s="152"/>
      <c r="F988" s="152" t="n">
        <f aca="false">SUBTOTAL(9,F987)</f>
        <v>18798.96</v>
      </c>
      <c r="G988" s="151"/>
      <c r="H988" s="154" t="s">
        <v>2072</v>
      </c>
      <c r="I988" s="151"/>
      <c r="J988" s="151"/>
      <c r="K988" s="146" t="n">
        <f aca="false">SUBTOTAL(9,K987)</f>
        <v>0</v>
      </c>
    </row>
    <row r="989" customFormat="false" ht="13.5" hidden="false" customHeight="true" outlineLevel="2" collapsed="false">
      <c r="A989" s="151" t="s">
        <v>4052</v>
      </c>
      <c r="B989" s="151" t="s">
        <v>2564</v>
      </c>
      <c r="C989" s="151" t="s">
        <v>48</v>
      </c>
      <c r="D989" s="151" t="s">
        <v>985</v>
      </c>
      <c r="E989" s="152" t="n">
        <v>405.96</v>
      </c>
      <c r="F989" s="152" t="n">
        <v>4871.52</v>
      </c>
      <c r="G989" s="151"/>
      <c r="H989" s="151" t="s">
        <v>260</v>
      </c>
      <c r="I989" s="151" t="s">
        <v>528</v>
      </c>
      <c r="J989" s="151" t="s">
        <v>4122</v>
      </c>
    </row>
    <row r="990" customFormat="false" ht="13.5" hidden="false" customHeight="true" outlineLevel="1" collapsed="false">
      <c r="A990" s="151"/>
      <c r="B990" s="151"/>
      <c r="C990" s="151"/>
      <c r="D990" s="151"/>
      <c r="E990" s="152"/>
      <c r="F990" s="152" t="n">
        <f aca="false">SUBTOTAL(9,F989)</f>
        <v>4871.52</v>
      </c>
      <c r="G990" s="151"/>
      <c r="H990" s="154" t="s">
        <v>2073</v>
      </c>
      <c r="I990" s="151"/>
      <c r="J990" s="151"/>
      <c r="K990" s="146" t="n">
        <f aca="false">SUBTOTAL(9,K989)</f>
        <v>0</v>
      </c>
    </row>
    <row r="991" customFormat="false" ht="13.5" hidden="false" customHeight="true" outlineLevel="2" collapsed="false">
      <c r="A991" s="151" t="s">
        <v>4123</v>
      </c>
      <c r="B991" s="151" t="s">
        <v>2841</v>
      </c>
      <c r="C991" s="151" t="s">
        <v>59</v>
      </c>
      <c r="D991" s="151" t="s">
        <v>980</v>
      </c>
      <c r="E991" s="152" t="n">
        <v>225</v>
      </c>
      <c r="F991" s="152" t="n">
        <v>2700</v>
      </c>
      <c r="G991" s="151"/>
      <c r="H991" s="151" t="s">
        <v>96</v>
      </c>
      <c r="I991" s="151" t="s">
        <v>977</v>
      </c>
      <c r="J991" s="151" t="s">
        <v>4122</v>
      </c>
    </row>
    <row r="992" customFormat="false" ht="13.5" hidden="false" customHeight="true" outlineLevel="2" collapsed="false">
      <c r="A992" s="151" t="s">
        <v>4123</v>
      </c>
      <c r="B992" s="151" t="s">
        <v>2841</v>
      </c>
      <c r="C992" s="151" t="s">
        <v>48</v>
      </c>
      <c r="D992" s="151" t="s">
        <v>979</v>
      </c>
      <c r="E992" s="152" t="n">
        <v>405.96</v>
      </c>
      <c r="F992" s="152" t="n">
        <v>4871.52</v>
      </c>
      <c r="G992" s="151"/>
      <c r="H992" s="151" t="s">
        <v>96</v>
      </c>
      <c r="I992" s="151" t="s">
        <v>977</v>
      </c>
      <c r="J992" s="151" t="s">
        <v>4122</v>
      </c>
    </row>
    <row r="993" customFormat="false" ht="13.5" hidden="false" customHeight="true" outlineLevel="2" collapsed="false">
      <c r="A993" s="151" t="s">
        <v>4123</v>
      </c>
      <c r="B993" s="151" t="s">
        <v>2841</v>
      </c>
      <c r="C993" s="151" t="s">
        <v>48</v>
      </c>
      <c r="D993" s="151" t="s">
        <v>981</v>
      </c>
      <c r="E993" s="152" t="n">
        <v>405.96</v>
      </c>
      <c r="F993" s="152" t="n">
        <v>4871.52</v>
      </c>
      <c r="G993" s="151"/>
      <c r="H993" s="151" t="s">
        <v>96</v>
      </c>
      <c r="I993" s="151" t="s">
        <v>977</v>
      </c>
      <c r="J993" s="151" t="s">
        <v>4122</v>
      </c>
    </row>
    <row r="994" customFormat="false" ht="13.5" hidden="false" customHeight="true" outlineLevel="2" collapsed="false">
      <c r="A994" s="151" t="s">
        <v>4123</v>
      </c>
      <c r="B994" s="151" t="s">
        <v>2841</v>
      </c>
      <c r="C994" s="151" t="s">
        <v>48</v>
      </c>
      <c r="D994" s="151" t="s">
        <v>982</v>
      </c>
      <c r="E994" s="152" t="n">
        <v>405.96</v>
      </c>
      <c r="F994" s="152" t="n">
        <v>4871.52</v>
      </c>
      <c r="G994" s="151"/>
      <c r="H994" s="151" t="s">
        <v>96</v>
      </c>
      <c r="I994" s="151" t="s">
        <v>977</v>
      </c>
      <c r="J994" s="151" t="s">
        <v>4122</v>
      </c>
    </row>
    <row r="995" customFormat="false" ht="13.5" hidden="false" customHeight="true" outlineLevel="2" collapsed="false">
      <c r="A995" s="151" t="s">
        <v>4123</v>
      </c>
      <c r="B995" s="151" t="s">
        <v>2841</v>
      </c>
      <c r="C995" s="151" t="s">
        <v>48</v>
      </c>
      <c r="D995" s="151" t="s">
        <v>983</v>
      </c>
      <c r="E995" s="152" t="n">
        <v>405.96</v>
      </c>
      <c r="F995" s="152" t="n">
        <v>4871.52</v>
      </c>
      <c r="G995" s="151"/>
      <c r="H995" s="151" t="s">
        <v>96</v>
      </c>
      <c r="I995" s="151" t="s">
        <v>977</v>
      </c>
      <c r="J995" s="151" t="s">
        <v>4122</v>
      </c>
    </row>
    <row r="996" customFormat="false" ht="13.5" hidden="false" customHeight="true" outlineLevel="2" collapsed="false">
      <c r="A996" s="151" t="s">
        <v>4123</v>
      </c>
      <c r="B996" s="151" t="s">
        <v>2841</v>
      </c>
      <c r="C996" s="151" t="s">
        <v>24</v>
      </c>
      <c r="D996" s="151" t="s">
        <v>982</v>
      </c>
      <c r="E996" s="152" t="n">
        <v>539.45</v>
      </c>
      <c r="F996" s="152" t="n">
        <v>6473.4</v>
      </c>
      <c r="G996" s="151"/>
      <c r="H996" s="151" t="s">
        <v>96</v>
      </c>
      <c r="I996" s="151" t="s">
        <v>977</v>
      </c>
      <c r="J996" s="151" t="s">
        <v>4122</v>
      </c>
    </row>
    <row r="997" customFormat="false" ht="13.5" hidden="false" customHeight="true" outlineLevel="2" collapsed="false">
      <c r="A997" s="151" t="s">
        <v>4123</v>
      </c>
      <c r="B997" s="151" t="s">
        <v>2841</v>
      </c>
      <c r="C997" s="151" t="s">
        <v>48</v>
      </c>
      <c r="D997" s="151" t="s">
        <v>980</v>
      </c>
      <c r="E997" s="152" t="n">
        <v>405.96</v>
      </c>
      <c r="F997" s="152" t="n">
        <v>4871.52</v>
      </c>
      <c r="G997" s="151"/>
      <c r="H997" s="151" t="s">
        <v>96</v>
      </c>
      <c r="I997" s="151" t="s">
        <v>977</v>
      </c>
      <c r="J997" s="151" t="s">
        <v>4122</v>
      </c>
    </row>
    <row r="998" customFormat="false" ht="13.5" hidden="false" customHeight="true" outlineLevel="2" collapsed="false">
      <c r="A998" s="151" t="s">
        <v>4123</v>
      </c>
      <c r="B998" s="151" t="s">
        <v>2841</v>
      </c>
      <c r="C998" s="151" t="s">
        <v>24</v>
      </c>
      <c r="D998" s="151" t="s">
        <v>979</v>
      </c>
      <c r="E998" s="152" t="n">
        <v>539.45</v>
      </c>
      <c r="F998" s="152" t="n">
        <v>6473.4</v>
      </c>
      <c r="G998" s="151"/>
      <c r="H998" s="151" t="s">
        <v>96</v>
      </c>
      <c r="I998" s="151" t="s">
        <v>977</v>
      </c>
      <c r="J998" s="151" t="s">
        <v>4122</v>
      </c>
    </row>
    <row r="999" customFormat="false" ht="13.5" hidden="false" customHeight="true" outlineLevel="2" collapsed="false">
      <c r="A999" s="151" t="s">
        <v>4123</v>
      </c>
      <c r="B999" s="151" t="s">
        <v>2841</v>
      </c>
      <c r="C999" s="151" t="s">
        <v>24</v>
      </c>
      <c r="D999" s="151" t="s">
        <v>983</v>
      </c>
      <c r="E999" s="152" t="n">
        <v>539.45</v>
      </c>
      <c r="F999" s="152" t="n">
        <v>6473.4</v>
      </c>
      <c r="G999" s="151"/>
      <c r="H999" s="151" t="s">
        <v>96</v>
      </c>
      <c r="I999" s="151" t="s">
        <v>977</v>
      </c>
      <c r="J999" s="151" t="s">
        <v>4122</v>
      </c>
    </row>
    <row r="1000" customFormat="false" ht="13.5" hidden="false" customHeight="true" outlineLevel="2" collapsed="false">
      <c r="A1000" s="151" t="s">
        <v>4123</v>
      </c>
      <c r="B1000" s="151" t="s">
        <v>2841</v>
      </c>
      <c r="C1000" s="151" t="s">
        <v>24</v>
      </c>
      <c r="D1000" s="151" t="s">
        <v>978</v>
      </c>
      <c r="E1000" s="152" t="n">
        <v>539.45</v>
      </c>
      <c r="F1000" s="152" t="n">
        <v>6473.4</v>
      </c>
      <c r="G1000" s="151"/>
      <c r="H1000" s="151" t="s">
        <v>96</v>
      </c>
      <c r="I1000" s="151" t="s">
        <v>977</v>
      </c>
      <c r="J1000" s="151" t="s">
        <v>4122</v>
      </c>
    </row>
    <row r="1001" customFormat="false" ht="13.5" hidden="false" customHeight="true" outlineLevel="2" collapsed="false">
      <c r="A1001" s="151" t="s">
        <v>4123</v>
      </c>
      <c r="B1001" s="151" t="s">
        <v>2841</v>
      </c>
      <c r="C1001" s="151" t="s">
        <v>24</v>
      </c>
      <c r="D1001" s="151" t="s">
        <v>980</v>
      </c>
      <c r="E1001" s="152" t="n">
        <v>544.45</v>
      </c>
      <c r="F1001" s="152" t="n">
        <v>6533.4</v>
      </c>
      <c r="G1001" s="151"/>
      <c r="H1001" s="151" t="s">
        <v>96</v>
      </c>
      <c r="I1001" s="151" t="s">
        <v>977</v>
      </c>
      <c r="J1001" s="151" t="s">
        <v>4122</v>
      </c>
    </row>
    <row r="1002" customFormat="false" ht="13.5" hidden="false" customHeight="true" outlineLevel="2" collapsed="false">
      <c r="A1002" s="151" t="s">
        <v>4123</v>
      </c>
      <c r="B1002" s="151" t="s">
        <v>2841</v>
      </c>
      <c r="C1002" s="151" t="s">
        <v>24</v>
      </c>
      <c r="D1002" s="151" t="s">
        <v>981</v>
      </c>
      <c r="E1002" s="152" t="n">
        <v>539.45</v>
      </c>
      <c r="F1002" s="152" t="n">
        <v>6473.4</v>
      </c>
      <c r="G1002" s="151"/>
      <c r="H1002" s="151" t="s">
        <v>96</v>
      </c>
      <c r="I1002" s="151" t="s">
        <v>977</v>
      </c>
      <c r="J1002" s="151" t="s">
        <v>4122</v>
      </c>
    </row>
    <row r="1003" customFormat="false" ht="13.5" hidden="false" customHeight="true" outlineLevel="1" collapsed="false">
      <c r="A1003" s="151"/>
      <c r="B1003" s="151"/>
      <c r="C1003" s="151"/>
      <c r="D1003" s="151"/>
      <c r="E1003" s="152"/>
      <c r="F1003" s="152" t="n">
        <f aca="false">SUBTOTAL(9,F991:F1002)</f>
        <v>65958</v>
      </c>
      <c r="G1003" s="151"/>
      <c r="H1003" s="154" t="s">
        <v>2276</v>
      </c>
      <c r="I1003" s="151"/>
      <c r="J1003" s="151"/>
      <c r="K1003" s="146" t="n">
        <f aca="false">SUBTOTAL(9,K991:K1002)</f>
        <v>0</v>
      </c>
    </row>
    <row r="1004" customFormat="false" ht="13.5" hidden="false" customHeight="true" outlineLevel="2" collapsed="false">
      <c r="A1004" s="151" t="s">
        <v>4052</v>
      </c>
      <c r="B1004" s="151" t="s">
        <v>4124</v>
      </c>
      <c r="C1004" s="151" t="s">
        <v>24</v>
      </c>
      <c r="D1004" s="151" t="s">
        <v>975</v>
      </c>
      <c r="E1004" s="152" t="n">
        <v>1158.51</v>
      </c>
      <c r="F1004" s="152" t="n">
        <v>13902.12</v>
      </c>
      <c r="G1004" s="151"/>
      <c r="H1004" s="151" t="s">
        <v>128</v>
      </c>
      <c r="I1004" s="151" t="s">
        <v>974</v>
      </c>
      <c r="J1004" s="151" t="s">
        <v>4125</v>
      </c>
    </row>
    <row r="1005" customFormat="false" ht="13.5" hidden="false" customHeight="true" outlineLevel="2" collapsed="false">
      <c r="A1005" s="151" t="s">
        <v>4052</v>
      </c>
      <c r="B1005" s="151" t="s">
        <v>4124</v>
      </c>
      <c r="C1005" s="151" t="s">
        <v>20</v>
      </c>
      <c r="D1005" s="151" t="s">
        <v>975</v>
      </c>
      <c r="E1005" s="152" t="n">
        <v>1450.37</v>
      </c>
      <c r="F1005" s="152" t="n">
        <v>17404.44</v>
      </c>
      <c r="G1005" s="151"/>
      <c r="H1005" s="151" t="s">
        <v>128</v>
      </c>
      <c r="I1005" s="151" t="s">
        <v>974</v>
      </c>
      <c r="J1005" s="151" t="s">
        <v>4125</v>
      </c>
    </row>
    <row r="1006" customFormat="false" ht="13.5" hidden="false" customHeight="true" outlineLevel="1" collapsed="false">
      <c r="A1006" s="151"/>
      <c r="B1006" s="151"/>
      <c r="C1006" s="151"/>
      <c r="D1006" s="151"/>
      <c r="E1006" s="152"/>
      <c r="F1006" s="152" t="n">
        <f aca="false">SUBTOTAL(9,F1004:F1005)</f>
        <v>31306.56</v>
      </c>
      <c r="G1006" s="151"/>
      <c r="H1006" s="154" t="s">
        <v>2097</v>
      </c>
      <c r="I1006" s="151"/>
      <c r="J1006" s="151"/>
      <c r="K1006" s="146" t="n">
        <f aca="false">SUBTOTAL(9,K1004:K1005)</f>
        <v>0</v>
      </c>
    </row>
    <row r="1007" customFormat="false" ht="13.5" hidden="false" customHeight="true" outlineLevel="2" collapsed="false">
      <c r="A1007" s="151" t="s">
        <v>4064</v>
      </c>
      <c r="B1007" s="151" t="s">
        <v>3505</v>
      </c>
      <c r="C1007" s="151" t="s">
        <v>20</v>
      </c>
      <c r="D1007" s="151" t="s">
        <v>973</v>
      </c>
      <c r="E1007" s="152" t="n">
        <v>2915.7</v>
      </c>
      <c r="F1007" s="152" t="n">
        <v>34988.4</v>
      </c>
      <c r="G1007" s="151"/>
      <c r="H1007" s="151" t="s">
        <v>119</v>
      </c>
      <c r="I1007" s="151" t="s">
        <v>952</v>
      </c>
      <c r="J1007" s="151" t="s">
        <v>4122</v>
      </c>
    </row>
    <row r="1008" customFormat="false" ht="13.5" hidden="false" customHeight="true" outlineLevel="1" collapsed="false">
      <c r="A1008" s="151"/>
      <c r="B1008" s="151"/>
      <c r="C1008" s="151"/>
      <c r="D1008" s="151"/>
      <c r="E1008" s="152"/>
      <c r="F1008" s="152" t="n">
        <f aca="false">SUBTOTAL(9,F1007)</f>
        <v>34988.4</v>
      </c>
      <c r="G1008" s="151"/>
      <c r="H1008" s="154" t="s">
        <v>2141</v>
      </c>
      <c r="I1008" s="151"/>
      <c r="J1008" s="151"/>
      <c r="K1008" s="146" t="n">
        <f aca="false">SUBTOTAL(9,K1007)</f>
        <v>0</v>
      </c>
    </row>
    <row r="1009" customFormat="false" ht="13.5" hidden="false" customHeight="true" outlineLevel="2" collapsed="false">
      <c r="A1009" s="151" t="s">
        <v>4064</v>
      </c>
      <c r="B1009" s="151" t="s">
        <v>2909</v>
      </c>
      <c r="C1009" s="151" t="s">
        <v>24</v>
      </c>
      <c r="D1009" s="151" t="s">
        <v>967</v>
      </c>
      <c r="E1009" s="152" t="n">
        <v>627.45</v>
      </c>
      <c r="F1009" s="152" t="n">
        <v>7529.4</v>
      </c>
      <c r="G1009" s="151"/>
      <c r="H1009" s="151" t="s">
        <v>101</v>
      </c>
      <c r="I1009" s="151" t="s">
        <v>964</v>
      </c>
      <c r="J1009" s="151" t="s">
        <v>4122</v>
      </c>
    </row>
    <row r="1010" customFormat="false" ht="13.5" hidden="false" customHeight="true" outlineLevel="2" collapsed="false">
      <c r="A1010" s="151" t="s">
        <v>4064</v>
      </c>
      <c r="B1010" s="151" t="s">
        <v>2909</v>
      </c>
      <c r="C1010" s="151" t="s">
        <v>48</v>
      </c>
      <c r="D1010" s="151" t="s">
        <v>970</v>
      </c>
      <c r="E1010" s="152" t="n">
        <v>387.38</v>
      </c>
      <c r="F1010" s="152" t="n">
        <v>4648.56</v>
      </c>
      <c r="G1010" s="151"/>
      <c r="H1010" s="151" t="s">
        <v>101</v>
      </c>
      <c r="I1010" s="151" t="s">
        <v>964</v>
      </c>
      <c r="J1010" s="151" t="s">
        <v>4122</v>
      </c>
    </row>
    <row r="1011" customFormat="false" ht="13.5" hidden="false" customHeight="true" outlineLevel="2" collapsed="false">
      <c r="A1011" s="151" t="s">
        <v>4064</v>
      </c>
      <c r="B1011" s="151" t="s">
        <v>2909</v>
      </c>
      <c r="C1011" s="151" t="s">
        <v>24</v>
      </c>
      <c r="D1011" s="151" t="s">
        <v>965</v>
      </c>
      <c r="E1011" s="152" t="n">
        <v>539.45</v>
      </c>
      <c r="F1011" s="152" t="n">
        <v>6473.4</v>
      </c>
      <c r="G1011" s="151"/>
      <c r="H1011" s="151" t="s">
        <v>101</v>
      </c>
      <c r="I1011" s="151" t="s">
        <v>964</v>
      </c>
      <c r="J1011" s="151" t="s">
        <v>4122</v>
      </c>
    </row>
    <row r="1012" customFormat="false" ht="13.5" hidden="false" customHeight="true" outlineLevel="2" collapsed="false">
      <c r="A1012" s="151" t="s">
        <v>4064</v>
      </c>
      <c r="B1012" s="151" t="s">
        <v>2909</v>
      </c>
      <c r="C1012" s="151" t="s">
        <v>24</v>
      </c>
      <c r="D1012" s="151" t="s">
        <v>968</v>
      </c>
      <c r="E1012" s="152" t="n">
        <v>639.45</v>
      </c>
      <c r="F1012" s="152" t="n">
        <v>7673.4</v>
      </c>
      <c r="G1012" s="151"/>
      <c r="H1012" s="151" t="s">
        <v>101</v>
      </c>
      <c r="I1012" s="151" t="s">
        <v>964</v>
      </c>
      <c r="J1012" s="151" t="s">
        <v>4122</v>
      </c>
    </row>
    <row r="1013" customFormat="false" ht="13.5" hidden="false" customHeight="true" outlineLevel="2" collapsed="false">
      <c r="A1013" s="151" t="s">
        <v>4064</v>
      </c>
      <c r="B1013" s="151" t="s">
        <v>2909</v>
      </c>
      <c r="C1013" s="151" t="s">
        <v>54</v>
      </c>
      <c r="D1013" s="151" t="s">
        <v>969</v>
      </c>
      <c r="E1013" s="152" t="n">
        <v>284.19</v>
      </c>
      <c r="F1013" s="152" t="n">
        <v>3410.28</v>
      </c>
      <c r="G1013" s="151"/>
      <c r="H1013" s="151" t="s">
        <v>101</v>
      </c>
      <c r="I1013" s="151" t="s">
        <v>964</v>
      </c>
      <c r="J1013" s="151" t="s">
        <v>4122</v>
      </c>
    </row>
    <row r="1014" customFormat="false" ht="13.5" hidden="false" customHeight="true" outlineLevel="2" collapsed="false">
      <c r="A1014" s="151" t="s">
        <v>4064</v>
      </c>
      <c r="B1014" s="151" t="s">
        <v>2909</v>
      </c>
      <c r="C1014" s="151" t="s">
        <v>24</v>
      </c>
      <c r="D1014" s="151" t="s">
        <v>966</v>
      </c>
      <c r="E1014" s="152" t="n">
        <v>627.45</v>
      </c>
      <c r="F1014" s="152" t="n">
        <v>7529.4</v>
      </c>
      <c r="G1014" s="151"/>
      <c r="H1014" s="151" t="s">
        <v>101</v>
      </c>
      <c r="I1014" s="151" t="s">
        <v>964</v>
      </c>
      <c r="J1014" s="151" t="s">
        <v>4122</v>
      </c>
    </row>
    <row r="1015" customFormat="false" ht="13.5" hidden="false" customHeight="true" outlineLevel="2" collapsed="false">
      <c r="A1015" s="151" t="s">
        <v>4064</v>
      </c>
      <c r="B1015" s="151" t="s">
        <v>2909</v>
      </c>
      <c r="C1015" s="151" t="s">
        <v>48</v>
      </c>
      <c r="D1015" s="151" t="s">
        <v>971</v>
      </c>
      <c r="E1015" s="152" t="n">
        <v>387.38</v>
      </c>
      <c r="F1015" s="152" t="n">
        <v>4648.56</v>
      </c>
      <c r="G1015" s="151"/>
      <c r="H1015" s="151" t="s">
        <v>101</v>
      </c>
      <c r="I1015" s="151" t="s">
        <v>964</v>
      </c>
      <c r="J1015" s="151" t="s">
        <v>4122</v>
      </c>
    </row>
    <row r="1016" customFormat="false" ht="13.5" hidden="false" customHeight="true" outlineLevel="2" collapsed="false">
      <c r="A1016" s="151" t="s">
        <v>4064</v>
      </c>
      <c r="B1016" s="151" t="s">
        <v>2909</v>
      </c>
      <c r="C1016" s="151" t="s">
        <v>24</v>
      </c>
      <c r="D1016" s="151" t="s">
        <v>971</v>
      </c>
      <c r="E1016" s="152" t="n">
        <v>627.45</v>
      </c>
      <c r="F1016" s="152" t="n">
        <v>7529.4</v>
      </c>
      <c r="G1016" s="151"/>
      <c r="H1016" s="151" t="s">
        <v>101</v>
      </c>
      <c r="I1016" s="151" t="s">
        <v>964</v>
      </c>
      <c r="J1016" s="151" t="s">
        <v>4122</v>
      </c>
    </row>
    <row r="1017" customFormat="false" ht="13.5" hidden="false" customHeight="true" outlineLevel="2" collapsed="false">
      <c r="A1017" s="151" t="s">
        <v>4064</v>
      </c>
      <c r="B1017" s="151" t="s">
        <v>2909</v>
      </c>
      <c r="C1017" s="151" t="s">
        <v>24</v>
      </c>
      <c r="D1017" s="151" t="s">
        <v>970</v>
      </c>
      <c r="E1017" s="152" t="n">
        <v>627.45</v>
      </c>
      <c r="F1017" s="152" t="n">
        <v>7529.4</v>
      </c>
      <c r="G1017" s="151"/>
      <c r="H1017" s="151" t="s">
        <v>101</v>
      </c>
      <c r="I1017" s="151" t="s">
        <v>964</v>
      </c>
      <c r="J1017" s="151" t="s">
        <v>4122</v>
      </c>
    </row>
    <row r="1018" customFormat="false" ht="13.5" hidden="false" customHeight="true" outlineLevel="1" collapsed="false">
      <c r="A1018" s="151"/>
      <c r="B1018" s="151"/>
      <c r="C1018" s="151"/>
      <c r="D1018" s="151"/>
      <c r="E1018" s="152"/>
      <c r="F1018" s="152" t="n">
        <f aca="false">SUBTOTAL(9,F1009:F1017)</f>
        <v>56971.8</v>
      </c>
      <c r="G1018" s="151"/>
      <c r="H1018" s="154" t="s">
        <v>2216</v>
      </c>
      <c r="I1018" s="151"/>
      <c r="J1018" s="151"/>
      <c r="K1018" s="146" t="n">
        <f aca="false">SUBTOTAL(9,K1009:K1017)</f>
        <v>0</v>
      </c>
    </row>
    <row r="1019" customFormat="false" ht="13.5" hidden="false" customHeight="true" outlineLevel="2" collapsed="false">
      <c r="A1019" s="151" t="s">
        <v>4064</v>
      </c>
      <c r="B1019" s="151" t="s">
        <v>2940</v>
      </c>
      <c r="C1019" s="151" t="s">
        <v>54</v>
      </c>
      <c r="D1019" s="151" t="s">
        <v>962</v>
      </c>
      <c r="E1019" s="152" t="n">
        <v>284.19</v>
      </c>
      <c r="F1019" s="152" t="n">
        <v>3410.28</v>
      </c>
      <c r="G1019" s="151"/>
      <c r="H1019" s="151" t="s">
        <v>268</v>
      </c>
      <c r="I1019" s="151" t="s">
        <v>961</v>
      </c>
      <c r="J1019" s="151" t="s">
        <v>4125</v>
      </c>
    </row>
    <row r="1020" customFormat="false" ht="13.5" hidden="false" customHeight="true" outlineLevel="1" collapsed="false">
      <c r="A1020" s="151"/>
      <c r="B1020" s="151"/>
      <c r="C1020" s="151"/>
      <c r="D1020" s="151"/>
      <c r="E1020" s="152"/>
      <c r="F1020" s="152" t="n">
        <f aca="false">SUBTOTAL(9,F1019)</f>
        <v>3410.28</v>
      </c>
      <c r="G1020" s="151"/>
      <c r="H1020" s="154" t="s">
        <v>2030</v>
      </c>
      <c r="I1020" s="151"/>
      <c r="J1020" s="151"/>
      <c r="K1020" s="146" t="n">
        <f aca="false">SUBTOTAL(9,K1019)</f>
        <v>0</v>
      </c>
    </row>
    <row r="1021" customFormat="false" ht="13.5" hidden="false" customHeight="true" outlineLevel="2" collapsed="false">
      <c r="A1021" s="151" t="s">
        <v>4064</v>
      </c>
      <c r="B1021" s="151" t="s">
        <v>2894</v>
      </c>
      <c r="C1021" s="151" t="s">
        <v>59</v>
      </c>
      <c r="D1021" s="151" t="s">
        <v>958</v>
      </c>
      <c r="E1021" s="152" t="n">
        <v>225</v>
      </c>
      <c r="F1021" s="152" t="n">
        <v>2700</v>
      </c>
      <c r="G1021" s="151"/>
      <c r="H1021" s="151" t="s">
        <v>131</v>
      </c>
      <c r="I1021" s="151" t="s">
        <v>955</v>
      </c>
      <c r="J1021" s="151" t="s">
        <v>4122</v>
      </c>
    </row>
    <row r="1022" customFormat="false" ht="13.5" hidden="false" customHeight="true" outlineLevel="2" collapsed="false">
      <c r="A1022" s="151" t="s">
        <v>4064</v>
      </c>
      <c r="B1022" s="151" t="s">
        <v>2894</v>
      </c>
      <c r="C1022" s="151" t="s">
        <v>24</v>
      </c>
      <c r="D1022" s="151" t="s">
        <v>957</v>
      </c>
      <c r="E1022" s="152" t="n">
        <v>539.45</v>
      </c>
      <c r="F1022" s="152" t="n">
        <v>6473.4</v>
      </c>
      <c r="G1022" s="151"/>
      <c r="H1022" s="151" t="s">
        <v>131</v>
      </c>
      <c r="I1022" s="151" t="s">
        <v>955</v>
      </c>
      <c r="J1022" s="151" t="s">
        <v>4122</v>
      </c>
    </row>
    <row r="1023" customFormat="false" ht="13.5" hidden="false" customHeight="true" outlineLevel="2" collapsed="false">
      <c r="A1023" s="151" t="s">
        <v>4064</v>
      </c>
      <c r="B1023" s="151" t="s">
        <v>2894</v>
      </c>
      <c r="C1023" s="151" t="s">
        <v>54</v>
      </c>
      <c r="D1023" s="151" t="s">
        <v>956</v>
      </c>
      <c r="E1023" s="152" t="n">
        <v>284.19</v>
      </c>
      <c r="F1023" s="152" t="n">
        <v>3410.28</v>
      </c>
      <c r="G1023" s="151"/>
      <c r="H1023" s="151" t="s">
        <v>131</v>
      </c>
      <c r="I1023" s="151" t="s">
        <v>955</v>
      </c>
      <c r="J1023" s="151" t="s">
        <v>4122</v>
      </c>
    </row>
    <row r="1024" customFormat="false" ht="13.5" hidden="false" customHeight="true" outlineLevel="2" collapsed="false">
      <c r="A1024" s="151" t="s">
        <v>4064</v>
      </c>
      <c r="B1024" s="151" t="s">
        <v>2894</v>
      </c>
      <c r="C1024" s="151" t="s">
        <v>24</v>
      </c>
      <c r="D1024" s="151" t="s">
        <v>956</v>
      </c>
      <c r="E1024" s="152" t="n">
        <v>539.45</v>
      </c>
      <c r="F1024" s="152" t="n">
        <v>6473.4</v>
      </c>
      <c r="G1024" s="151"/>
      <c r="H1024" s="151" t="s">
        <v>131</v>
      </c>
      <c r="I1024" s="151" t="s">
        <v>955</v>
      </c>
      <c r="J1024" s="151" t="s">
        <v>4122</v>
      </c>
    </row>
    <row r="1025" customFormat="false" ht="13.5" hidden="false" customHeight="true" outlineLevel="2" collapsed="false">
      <c r="A1025" s="151" t="s">
        <v>4064</v>
      </c>
      <c r="B1025" s="151" t="s">
        <v>2894</v>
      </c>
      <c r="C1025" s="151" t="s">
        <v>24</v>
      </c>
      <c r="D1025" s="151" t="s">
        <v>959</v>
      </c>
      <c r="E1025" s="152" t="n">
        <v>539.45</v>
      </c>
      <c r="F1025" s="152" t="n">
        <v>6473.4</v>
      </c>
      <c r="G1025" s="151"/>
      <c r="H1025" s="151" t="s">
        <v>131</v>
      </c>
      <c r="I1025" s="151" t="s">
        <v>955</v>
      </c>
      <c r="J1025" s="151" t="s">
        <v>4122</v>
      </c>
    </row>
    <row r="1026" customFormat="false" ht="13.5" hidden="false" customHeight="true" outlineLevel="2" collapsed="false">
      <c r="A1026" s="151" t="s">
        <v>4064</v>
      </c>
      <c r="B1026" s="151" t="s">
        <v>2894</v>
      </c>
      <c r="C1026" s="151" t="s">
        <v>54</v>
      </c>
      <c r="D1026" s="151" t="s">
        <v>959</v>
      </c>
      <c r="E1026" s="152" t="n">
        <v>284.19</v>
      </c>
      <c r="F1026" s="152" t="n">
        <v>3410.28</v>
      </c>
      <c r="G1026" s="151"/>
      <c r="H1026" s="151" t="s">
        <v>131</v>
      </c>
      <c r="I1026" s="151" t="s">
        <v>955</v>
      </c>
      <c r="J1026" s="151" t="s">
        <v>4122</v>
      </c>
    </row>
    <row r="1027" customFormat="false" ht="13.5" hidden="false" customHeight="true" outlineLevel="1" collapsed="false">
      <c r="A1027" s="151"/>
      <c r="B1027" s="151"/>
      <c r="C1027" s="151"/>
      <c r="D1027" s="151"/>
      <c r="E1027" s="152"/>
      <c r="F1027" s="152" t="n">
        <f aca="false">SUBTOTAL(9,F1021:F1026)</f>
        <v>28940.76</v>
      </c>
      <c r="G1027" s="151"/>
      <c r="H1027" s="154" t="s">
        <v>2217</v>
      </c>
      <c r="I1027" s="151"/>
      <c r="J1027" s="151"/>
      <c r="K1027" s="146" t="n">
        <f aca="false">SUBTOTAL(9,K1021:K1026)</f>
        <v>0</v>
      </c>
    </row>
    <row r="1028" customFormat="false" ht="13.5" hidden="false" customHeight="true" outlineLevel="2" collapsed="false">
      <c r="A1028" s="151" t="s">
        <v>4064</v>
      </c>
      <c r="B1028" s="151" t="s">
        <v>3333</v>
      </c>
      <c r="C1028" s="151" t="s">
        <v>54</v>
      </c>
      <c r="D1028" s="151" t="s">
        <v>953</v>
      </c>
      <c r="E1028" s="152" t="n">
        <v>1038.69</v>
      </c>
      <c r="F1028" s="152" t="n">
        <v>12464.28</v>
      </c>
      <c r="G1028" s="151"/>
      <c r="H1028" s="151" t="s">
        <v>135</v>
      </c>
      <c r="I1028" s="151" t="s">
        <v>952</v>
      </c>
      <c r="J1028" s="151" t="s">
        <v>4122</v>
      </c>
    </row>
    <row r="1029" customFormat="false" ht="13.5" hidden="false" customHeight="true" outlineLevel="2" collapsed="false">
      <c r="A1029" s="151" t="s">
        <v>4064</v>
      </c>
      <c r="B1029" s="151" t="s">
        <v>3333</v>
      </c>
      <c r="C1029" s="151" t="s">
        <v>48</v>
      </c>
      <c r="D1029" s="151" t="s">
        <v>953</v>
      </c>
      <c r="E1029" s="152" t="n">
        <v>1201.44</v>
      </c>
      <c r="F1029" s="152" t="n">
        <v>14417.28</v>
      </c>
      <c r="G1029" s="151"/>
      <c r="H1029" s="151" t="s">
        <v>135</v>
      </c>
      <c r="I1029" s="151" t="s">
        <v>952</v>
      </c>
      <c r="J1029" s="151" t="s">
        <v>4122</v>
      </c>
    </row>
    <row r="1030" customFormat="false" ht="13.5" hidden="false" customHeight="true" outlineLevel="1" collapsed="false">
      <c r="A1030" s="151"/>
      <c r="B1030" s="151"/>
      <c r="C1030" s="151"/>
      <c r="D1030" s="151"/>
      <c r="E1030" s="152"/>
      <c r="F1030" s="152" t="n">
        <f aca="false">SUBTOTAL(9,F1028:F1029)</f>
        <v>26881.56</v>
      </c>
      <c r="G1030" s="151"/>
      <c r="H1030" s="154" t="s">
        <v>2142</v>
      </c>
      <c r="I1030" s="151"/>
      <c r="J1030" s="151"/>
      <c r="K1030" s="146" t="n">
        <f aca="false">SUBTOTAL(9,K1028:K1029)</f>
        <v>0</v>
      </c>
    </row>
    <row r="1031" customFormat="false" ht="13.5" hidden="false" customHeight="true" outlineLevel="2" collapsed="false">
      <c r="A1031" s="151" t="s">
        <v>4052</v>
      </c>
      <c r="B1031" s="151" t="s">
        <v>3370</v>
      </c>
      <c r="C1031" s="151" t="s">
        <v>405</v>
      </c>
      <c r="D1031" s="151" t="s">
        <v>949</v>
      </c>
      <c r="E1031" s="152" t="n">
        <v>40</v>
      </c>
      <c r="F1031" s="152" t="n">
        <v>480</v>
      </c>
      <c r="G1031" s="151"/>
      <c r="H1031" s="151" t="s">
        <v>106</v>
      </c>
      <c r="I1031" s="151" t="s">
        <v>462</v>
      </c>
      <c r="J1031" s="151" t="s">
        <v>4125</v>
      </c>
    </row>
    <row r="1032" customFormat="false" ht="13.5" hidden="false" customHeight="true" outlineLevel="2" collapsed="false">
      <c r="A1032" s="151" t="s">
        <v>4052</v>
      </c>
      <c r="B1032" s="151" t="s">
        <v>3370</v>
      </c>
      <c r="C1032" s="151" t="s">
        <v>20</v>
      </c>
      <c r="D1032" s="151" t="s">
        <v>950</v>
      </c>
      <c r="E1032" s="152" t="n">
        <v>1526.69</v>
      </c>
      <c r="F1032" s="152" t="n">
        <v>18320.28</v>
      </c>
      <c r="G1032" s="151"/>
      <c r="H1032" s="151" t="s">
        <v>106</v>
      </c>
      <c r="I1032" s="151" t="s">
        <v>462</v>
      </c>
      <c r="J1032" s="151" t="s">
        <v>4125</v>
      </c>
    </row>
    <row r="1033" customFormat="false" ht="13.5" hidden="false" customHeight="true" outlineLevel="2" collapsed="false">
      <c r="A1033" s="151" t="s">
        <v>4052</v>
      </c>
      <c r="B1033" s="151" t="s">
        <v>3370</v>
      </c>
      <c r="C1033" s="151" t="s">
        <v>54</v>
      </c>
      <c r="D1033" s="151" t="s">
        <v>950</v>
      </c>
      <c r="E1033" s="152" t="n">
        <v>1357.53</v>
      </c>
      <c r="F1033" s="152" t="n">
        <v>16290.36</v>
      </c>
      <c r="G1033" s="151"/>
      <c r="H1033" s="151" t="s">
        <v>106</v>
      </c>
      <c r="I1033" s="151" t="s">
        <v>462</v>
      </c>
      <c r="J1033" s="151" t="s">
        <v>4125</v>
      </c>
    </row>
    <row r="1034" customFormat="false" ht="13.5" hidden="false" customHeight="true" outlineLevel="2" collapsed="false">
      <c r="A1034" s="151" t="s">
        <v>4052</v>
      </c>
      <c r="B1034" s="151" t="s">
        <v>3370</v>
      </c>
      <c r="C1034" s="151" t="s">
        <v>54</v>
      </c>
      <c r="D1034" s="151" t="s">
        <v>951</v>
      </c>
      <c r="E1034" s="152" t="n">
        <v>1074.34</v>
      </c>
      <c r="F1034" s="152" t="n">
        <v>12892.08</v>
      </c>
      <c r="G1034" s="151"/>
      <c r="H1034" s="151" t="s">
        <v>106</v>
      </c>
      <c r="I1034" s="151" t="s">
        <v>462</v>
      </c>
      <c r="J1034" s="151" t="s">
        <v>4125</v>
      </c>
    </row>
    <row r="1035" customFormat="false" ht="13.5" hidden="false" customHeight="true" outlineLevel="2" collapsed="false">
      <c r="A1035" s="151" t="s">
        <v>4052</v>
      </c>
      <c r="B1035" s="151" t="s">
        <v>3370</v>
      </c>
      <c r="C1035" s="151" t="s">
        <v>410</v>
      </c>
      <c r="D1035" s="151" t="s">
        <v>948</v>
      </c>
      <c r="E1035" s="152" t="n">
        <v>50</v>
      </c>
      <c r="F1035" s="152" t="n">
        <v>600</v>
      </c>
      <c r="G1035" s="151"/>
      <c r="H1035" s="151" t="s">
        <v>106</v>
      </c>
      <c r="I1035" s="151" t="s">
        <v>462</v>
      </c>
      <c r="J1035" s="151" t="s">
        <v>4125</v>
      </c>
    </row>
    <row r="1036" customFormat="false" ht="13.5" hidden="false" customHeight="true" outlineLevel="1" collapsed="false">
      <c r="A1036" s="151"/>
      <c r="B1036" s="151"/>
      <c r="C1036" s="151"/>
      <c r="D1036" s="151"/>
      <c r="E1036" s="152"/>
      <c r="F1036" s="152" t="n">
        <f aca="false">SUBTOTAL(9,F1031:F1035)</f>
        <v>48582.72</v>
      </c>
      <c r="G1036" s="151"/>
      <c r="H1036" s="154" t="s">
        <v>2203</v>
      </c>
      <c r="I1036" s="151"/>
      <c r="J1036" s="151"/>
      <c r="K1036" s="146" t="n">
        <f aca="false">SUBTOTAL(9,K1031:K1035)</f>
        <v>0</v>
      </c>
    </row>
    <row r="1037" customFormat="false" ht="13.5" hidden="false" customHeight="true" outlineLevel="2" collapsed="false">
      <c r="A1037" s="151" t="s">
        <v>4052</v>
      </c>
      <c r="B1037" s="151" t="s">
        <v>3152</v>
      </c>
      <c r="C1037" s="151" t="s">
        <v>48</v>
      </c>
      <c r="D1037" s="151" t="s">
        <v>945</v>
      </c>
      <c r="E1037" s="152" t="n">
        <v>405.96</v>
      </c>
      <c r="F1037" s="152" t="n">
        <v>4871.52</v>
      </c>
      <c r="G1037" s="151"/>
      <c r="H1037" s="151" t="s">
        <v>216</v>
      </c>
      <c r="I1037" s="151" t="s">
        <v>944</v>
      </c>
      <c r="J1037" s="151" t="s">
        <v>4125</v>
      </c>
    </row>
    <row r="1038" customFormat="false" ht="13.5" hidden="false" customHeight="true" outlineLevel="2" collapsed="false">
      <c r="A1038" s="151" t="s">
        <v>4052</v>
      </c>
      <c r="B1038" s="151" t="s">
        <v>3152</v>
      </c>
      <c r="C1038" s="151" t="s">
        <v>48</v>
      </c>
      <c r="D1038" s="151" t="s">
        <v>946</v>
      </c>
      <c r="E1038" s="152" t="n">
        <v>405.96</v>
      </c>
      <c r="F1038" s="152" t="n">
        <v>4871.52</v>
      </c>
      <c r="G1038" s="151"/>
      <c r="H1038" s="151" t="s">
        <v>216</v>
      </c>
      <c r="I1038" s="151" t="s">
        <v>944</v>
      </c>
      <c r="J1038" s="151" t="s">
        <v>4125</v>
      </c>
    </row>
    <row r="1039" customFormat="false" ht="13.5" hidden="false" customHeight="true" outlineLevel="1" collapsed="false">
      <c r="A1039" s="151"/>
      <c r="B1039" s="151"/>
      <c r="C1039" s="151"/>
      <c r="D1039" s="151"/>
      <c r="E1039" s="152"/>
      <c r="F1039" s="152" t="n">
        <f aca="false">SUBTOTAL(9,F1037:F1038)</f>
        <v>9743.04</v>
      </c>
      <c r="G1039" s="151"/>
      <c r="H1039" s="154" t="s">
        <v>2101</v>
      </c>
      <c r="I1039" s="151"/>
      <c r="J1039" s="151"/>
      <c r="K1039" s="146" t="n">
        <f aca="false">SUBTOTAL(9,K1037:K1038)</f>
        <v>0</v>
      </c>
    </row>
    <row r="1040" customFormat="false" ht="13.5" hidden="false" customHeight="true" outlineLevel="2" collapsed="false">
      <c r="A1040" s="151" t="s">
        <v>4052</v>
      </c>
      <c r="B1040" s="151" t="s">
        <v>2871</v>
      </c>
      <c r="C1040" s="151" t="s">
        <v>48</v>
      </c>
      <c r="D1040" s="151" t="s">
        <v>941</v>
      </c>
      <c r="E1040" s="152" t="n">
        <v>405.96</v>
      </c>
      <c r="F1040" s="152" t="n">
        <v>4871.52</v>
      </c>
      <c r="G1040" s="151"/>
      <c r="H1040" s="151" t="s">
        <v>77</v>
      </c>
      <c r="I1040" s="151" t="s">
        <v>925</v>
      </c>
      <c r="J1040" s="151" t="s">
        <v>4122</v>
      </c>
    </row>
    <row r="1041" customFormat="false" ht="13.5" hidden="false" customHeight="true" outlineLevel="2" collapsed="false">
      <c r="A1041" s="151" t="s">
        <v>4052</v>
      </c>
      <c r="B1041" s="151" t="s">
        <v>2871</v>
      </c>
      <c r="C1041" s="151" t="s">
        <v>48</v>
      </c>
      <c r="D1041" s="151" t="s">
        <v>928</v>
      </c>
      <c r="E1041" s="152" t="n">
        <v>405.96</v>
      </c>
      <c r="F1041" s="152" t="n">
        <v>4871.52</v>
      </c>
      <c r="G1041" s="151"/>
      <c r="H1041" s="151" t="s">
        <v>77</v>
      </c>
      <c r="I1041" s="151" t="s">
        <v>925</v>
      </c>
      <c r="J1041" s="151" t="s">
        <v>4122</v>
      </c>
    </row>
    <row r="1042" customFormat="false" ht="13.5" hidden="false" customHeight="true" outlineLevel="2" collapsed="false">
      <c r="A1042" s="151" t="s">
        <v>4052</v>
      </c>
      <c r="B1042" s="151" t="s">
        <v>2871</v>
      </c>
      <c r="C1042" s="151" t="s">
        <v>48</v>
      </c>
      <c r="D1042" s="151" t="s">
        <v>929</v>
      </c>
      <c r="E1042" s="152" t="n">
        <v>405.96</v>
      </c>
      <c r="F1042" s="152" t="n">
        <v>4871.52</v>
      </c>
      <c r="G1042" s="151"/>
      <c r="H1042" s="151" t="s">
        <v>77</v>
      </c>
      <c r="I1042" s="151" t="s">
        <v>925</v>
      </c>
      <c r="J1042" s="151" t="s">
        <v>4122</v>
      </c>
    </row>
    <row r="1043" customFormat="false" ht="13.5" hidden="false" customHeight="true" outlineLevel="2" collapsed="false">
      <c r="A1043" s="151" t="s">
        <v>4052</v>
      </c>
      <c r="B1043" s="151" t="s">
        <v>2871</v>
      </c>
      <c r="C1043" s="151" t="s">
        <v>48</v>
      </c>
      <c r="D1043" s="151" t="s">
        <v>930</v>
      </c>
      <c r="E1043" s="152" t="n">
        <v>405.96</v>
      </c>
      <c r="F1043" s="152" t="n">
        <v>4871.52</v>
      </c>
      <c r="G1043" s="151"/>
      <c r="H1043" s="151" t="s">
        <v>77</v>
      </c>
      <c r="I1043" s="151" t="s">
        <v>925</v>
      </c>
      <c r="J1043" s="151" t="s">
        <v>4122</v>
      </c>
    </row>
    <row r="1044" customFormat="false" ht="13.5" hidden="false" customHeight="true" outlineLevel="2" collapsed="false">
      <c r="A1044" s="151" t="s">
        <v>4052</v>
      </c>
      <c r="B1044" s="151" t="s">
        <v>2871</v>
      </c>
      <c r="C1044" s="151" t="s">
        <v>59</v>
      </c>
      <c r="D1044" s="151" t="s">
        <v>938</v>
      </c>
      <c r="E1044" s="152" t="n">
        <v>225</v>
      </c>
      <c r="F1044" s="152" t="n">
        <v>2700</v>
      </c>
      <c r="G1044" s="151"/>
      <c r="H1044" s="151" t="s">
        <v>77</v>
      </c>
      <c r="I1044" s="151" t="s">
        <v>925</v>
      </c>
      <c r="J1044" s="151" t="s">
        <v>4122</v>
      </c>
    </row>
    <row r="1045" customFormat="false" ht="13.5" hidden="false" customHeight="true" outlineLevel="2" collapsed="false">
      <c r="A1045" s="151" t="s">
        <v>4052</v>
      </c>
      <c r="B1045" s="151" t="s">
        <v>2871</v>
      </c>
      <c r="C1045" s="151" t="s">
        <v>405</v>
      </c>
      <c r="D1045" s="151" t="s">
        <v>938</v>
      </c>
      <c r="E1045" s="152" t="n">
        <v>40</v>
      </c>
      <c r="F1045" s="152" t="n">
        <v>480</v>
      </c>
      <c r="G1045" s="151"/>
      <c r="H1045" s="151" t="s">
        <v>77</v>
      </c>
      <c r="I1045" s="151" t="s">
        <v>925</v>
      </c>
      <c r="J1045" s="151" t="s">
        <v>4122</v>
      </c>
    </row>
    <row r="1046" customFormat="false" ht="13.5" hidden="false" customHeight="true" outlineLevel="2" collapsed="false">
      <c r="A1046" s="151" t="s">
        <v>4052</v>
      </c>
      <c r="B1046" s="151" t="s">
        <v>2871</v>
      </c>
      <c r="C1046" s="151" t="s">
        <v>48</v>
      </c>
      <c r="D1046" s="151" t="s">
        <v>931</v>
      </c>
      <c r="E1046" s="152" t="n">
        <v>405.96</v>
      </c>
      <c r="F1046" s="152" t="n">
        <v>4871.52</v>
      </c>
      <c r="G1046" s="151"/>
      <c r="H1046" s="151" t="s">
        <v>77</v>
      </c>
      <c r="I1046" s="151" t="s">
        <v>925</v>
      </c>
      <c r="J1046" s="151" t="s">
        <v>4122</v>
      </c>
    </row>
    <row r="1047" customFormat="false" ht="13.5" hidden="false" customHeight="true" outlineLevel="2" collapsed="false">
      <c r="A1047" s="151" t="s">
        <v>4052</v>
      </c>
      <c r="B1047" s="151" t="s">
        <v>2871</v>
      </c>
      <c r="C1047" s="151" t="s">
        <v>59</v>
      </c>
      <c r="D1047" s="151" t="s">
        <v>936</v>
      </c>
      <c r="E1047" s="152" t="n">
        <v>225</v>
      </c>
      <c r="F1047" s="152" t="n">
        <v>2700</v>
      </c>
      <c r="G1047" s="151"/>
      <c r="H1047" s="151" t="s">
        <v>77</v>
      </c>
      <c r="I1047" s="151" t="s">
        <v>925</v>
      </c>
      <c r="J1047" s="151" t="s">
        <v>4122</v>
      </c>
    </row>
    <row r="1048" customFormat="false" ht="13.5" hidden="false" customHeight="true" outlineLevel="2" collapsed="false">
      <c r="A1048" s="151" t="s">
        <v>4052</v>
      </c>
      <c r="B1048" s="151" t="s">
        <v>2871</v>
      </c>
      <c r="C1048" s="151" t="s">
        <v>24</v>
      </c>
      <c r="D1048" s="151" t="s">
        <v>941</v>
      </c>
      <c r="E1048" s="152" t="n">
        <v>539.45</v>
      </c>
      <c r="F1048" s="152" t="n">
        <v>6473.4</v>
      </c>
      <c r="G1048" s="151"/>
      <c r="H1048" s="151" t="s">
        <v>77</v>
      </c>
      <c r="I1048" s="151" t="s">
        <v>925</v>
      </c>
      <c r="J1048" s="151" t="s">
        <v>4122</v>
      </c>
    </row>
    <row r="1049" customFormat="false" ht="13.5" hidden="false" customHeight="true" outlineLevel="2" collapsed="false">
      <c r="A1049" s="151" t="s">
        <v>4052</v>
      </c>
      <c r="B1049" s="151" t="s">
        <v>2871</v>
      </c>
      <c r="C1049" s="151" t="s">
        <v>59</v>
      </c>
      <c r="D1049" s="151" t="s">
        <v>929</v>
      </c>
      <c r="E1049" s="152" t="n">
        <v>225</v>
      </c>
      <c r="F1049" s="152" t="n">
        <v>2700</v>
      </c>
      <c r="G1049" s="151"/>
      <c r="H1049" s="151" t="s">
        <v>77</v>
      </c>
      <c r="I1049" s="151" t="s">
        <v>925</v>
      </c>
      <c r="J1049" s="151" t="s">
        <v>4122</v>
      </c>
    </row>
    <row r="1050" customFormat="false" ht="13.5" hidden="false" customHeight="true" outlineLevel="2" collapsed="false">
      <c r="A1050" s="151" t="s">
        <v>4052</v>
      </c>
      <c r="B1050" s="151" t="s">
        <v>2871</v>
      </c>
      <c r="C1050" s="151" t="s">
        <v>24</v>
      </c>
      <c r="D1050" s="151" t="s">
        <v>937</v>
      </c>
      <c r="E1050" s="152" t="n">
        <v>539.45</v>
      </c>
      <c r="F1050" s="152" t="n">
        <v>6473.4</v>
      </c>
      <c r="G1050" s="151"/>
      <c r="H1050" s="151" t="s">
        <v>77</v>
      </c>
      <c r="I1050" s="151" t="s">
        <v>925</v>
      </c>
      <c r="J1050" s="151" t="s">
        <v>4122</v>
      </c>
    </row>
    <row r="1051" customFormat="false" ht="13.5" hidden="false" customHeight="true" outlineLevel="2" collapsed="false">
      <c r="A1051" s="151" t="s">
        <v>4052</v>
      </c>
      <c r="B1051" s="151" t="s">
        <v>2871</v>
      </c>
      <c r="C1051" s="151" t="s">
        <v>24</v>
      </c>
      <c r="D1051" s="151" t="s">
        <v>936</v>
      </c>
      <c r="E1051" s="152" t="n">
        <v>539.45</v>
      </c>
      <c r="F1051" s="152" t="n">
        <v>6473.4</v>
      </c>
      <c r="G1051" s="151"/>
      <c r="H1051" s="151" t="s">
        <v>77</v>
      </c>
      <c r="I1051" s="151" t="s">
        <v>925</v>
      </c>
      <c r="J1051" s="151" t="s">
        <v>4122</v>
      </c>
    </row>
    <row r="1052" customFormat="false" ht="13.5" hidden="false" customHeight="true" outlineLevel="2" collapsed="false">
      <c r="A1052" s="151" t="s">
        <v>4052</v>
      </c>
      <c r="B1052" s="151" t="s">
        <v>2871</v>
      </c>
      <c r="C1052" s="151" t="s">
        <v>59</v>
      </c>
      <c r="D1052" s="151" t="s">
        <v>932</v>
      </c>
      <c r="E1052" s="152" t="n">
        <v>275</v>
      </c>
      <c r="F1052" s="152" t="n">
        <v>3300</v>
      </c>
      <c r="G1052" s="151"/>
      <c r="H1052" s="151" t="s">
        <v>77</v>
      </c>
      <c r="I1052" s="151" t="s">
        <v>925</v>
      </c>
      <c r="J1052" s="151" t="s">
        <v>4122</v>
      </c>
    </row>
    <row r="1053" customFormat="false" ht="13.5" hidden="false" customHeight="true" outlineLevel="2" collapsed="false">
      <c r="A1053" s="151" t="s">
        <v>4052</v>
      </c>
      <c r="B1053" s="151" t="s">
        <v>2871</v>
      </c>
      <c r="C1053" s="151" t="s">
        <v>24</v>
      </c>
      <c r="D1053" s="151" t="s">
        <v>933</v>
      </c>
      <c r="E1053" s="152" t="n">
        <v>539.45</v>
      </c>
      <c r="F1053" s="152" t="n">
        <v>6473.4</v>
      </c>
      <c r="G1053" s="151"/>
      <c r="H1053" s="151" t="s">
        <v>77</v>
      </c>
      <c r="I1053" s="151" t="s">
        <v>925</v>
      </c>
      <c r="J1053" s="151" t="s">
        <v>4122</v>
      </c>
    </row>
    <row r="1054" customFormat="false" ht="13.5" hidden="false" customHeight="true" outlineLevel="2" collapsed="false">
      <c r="A1054" s="151" t="s">
        <v>4052</v>
      </c>
      <c r="B1054" s="151" t="s">
        <v>2871</v>
      </c>
      <c r="C1054" s="151" t="s">
        <v>24</v>
      </c>
      <c r="D1054" s="151" t="s">
        <v>942</v>
      </c>
      <c r="E1054" s="152" t="n">
        <v>539.45</v>
      </c>
      <c r="F1054" s="152" t="n">
        <v>6473.4</v>
      </c>
      <c r="G1054" s="151"/>
      <c r="H1054" s="151" t="s">
        <v>77</v>
      </c>
      <c r="I1054" s="151" t="s">
        <v>925</v>
      </c>
      <c r="J1054" s="151" t="s">
        <v>4122</v>
      </c>
    </row>
    <row r="1055" customFormat="false" ht="13.5" hidden="false" customHeight="true" outlineLevel="2" collapsed="false">
      <c r="A1055" s="151" t="s">
        <v>4052</v>
      </c>
      <c r="B1055" s="151" t="s">
        <v>2871</v>
      </c>
      <c r="C1055" s="151" t="s">
        <v>59</v>
      </c>
      <c r="D1055" s="151" t="s">
        <v>939</v>
      </c>
      <c r="E1055" s="152" t="n">
        <v>275</v>
      </c>
      <c r="F1055" s="152" t="n">
        <v>3300</v>
      </c>
      <c r="G1055" s="151"/>
      <c r="H1055" s="151" t="s">
        <v>77</v>
      </c>
      <c r="I1055" s="151" t="s">
        <v>925</v>
      </c>
      <c r="J1055" s="151" t="s">
        <v>4122</v>
      </c>
    </row>
    <row r="1056" customFormat="false" ht="13.5" hidden="false" customHeight="true" outlineLevel="2" collapsed="false">
      <c r="A1056" s="151" t="s">
        <v>4052</v>
      </c>
      <c r="B1056" s="151" t="s">
        <v>2871</v>
      </c>
      <c r="C1056" s="151" t="s">
        <v>48</v>
      </c>
      <c r="D1056" s="151" t="s">
        <v>933</v>
      </c>
      <c r="E1056" s="152" t="n">
        <v>405.96</v>
      </c>
      <c r="F1056" s="152" t="n">
        <v>4871.52</v>
      </c>
      <c r="G1056" s="151"/>
      <c r="H1056" s="151" t="s">
        <v>77</v>
      </c>
      <c r="I1056" s="151" t="s">
        <v>925</v>
      </c>
      <c r="J1056" s="151" t="s">
        <v>4122</v>
      </c>
    </row>
    <row r="1057" customFormat="false" ht="13.5" hidden="false" customHeight="true" outlineLevel="2" collapsed="false">
      <c r="A1057" s="151" t="s">
        <v>4052</v>
      </c>
      <c r="B1057" s="151" t="s">
        <v>2871</v>
      </c>
      <c r="C1057" s="151" t="s">
        <v>48</v>
      </c>
      <c r="D1057" s="151" t="s">
        <v>940</v>
      </c>
      <c r="E1057" s="152" t="n">
        <v>405.96</v>
      </c>
      <c r="F1057" s="152" t="n">
        <v>4871.52</v>
      </c>
      <c r="G1057" s="151"/>
      <c r="H1057" s="151" t="s">
        <v>77</v>
      </c>
      <c r="I1057" s="151" t="s">
        <v>925</v>
      </c>
      <c r="J1057" s="151" t="s">
        <v>4122</v>
      </c>
    </row>
    <row r="1058" customFormat="false" ht="13.5" hidden="false" customHeight="true" outlineLevel="2" collapsed="false">
      <c r="A1058" s="151" t="s">
        <v>4052</v>
      </c>
      <c r="B1058" s="151" t="s">
        <v>2871</v>
      </c>
      <c r="C1058" s="151" t="s">
        <v>48</v>
      </c>
      <c r="D1058" s="151" t="s">
        <v>938</v>
      </c>
      <c r="E1058" s="152" t="n">
        <v>405.96</v>
      </c>
      <c r="F1058" s="152" t="n">
        <v>4871.52</v>
      </c>
      <c r="G1058" s="151"/>
      <c r="H1058" s="151" t="s">
        <v>77</v>
      </c>
      <c r="I1058" s="151" t="s">
        <v>925</v>
      </c>
      <c r="J1058" s="151" t="s">
        <v>4122</v>
      </c>
    </row>
    <row r="1059" customFormat="false" ht="13.5" hidden="false" customHeight="true" outlineLevel="2" collapsed="false">
      <c r="A1059" s="151" t="s">
        <v>4052</v>
      </c>
      <c r="B1059" s="151" t="s">
        <v>2871</v>
      </c>
      <c r="C1059" s="151" t="s">
        <v>59</v>
      </c>
      <c r="D1059" s="151" t="s">
        <v>937</v>
      </c>
      <c r="E1059" s="152" t="n">
        <v>225</v>
      </c>
      <c r="F1059" s="152" t="n">
        <v>2700</v>
      </c>
      <c r="G1059" s="151"/>
      <c r="H1059" s="151" t="s">
        <v>77</v>
      </c>
      <c r="I1059" s="151" t="s">
        <v>925</v>
      </c>
      <c r="J1059" s="151" t="s">
        <v>4122</v>
      </c>
    </row>
    <row r="1060" customFormat="false" ht="13.5" hidden="false" customHeight="true" outlineLevel="2" collapsed="false">
      <c r="A1060" s="151" t="s">
        <v>4052</v>
      </c>
      <c r="B1060" s="151" t="s">
        <v>2871</v>
      </c>
      <c r="C1060" s="151" t="s">
        <v>48</v>
      </c>
      <c r="D1060" s="151" t="s">
        <v>936</v>
      </c>
      <c r="E1060" s="152" t="n">
        <v>405.96</v>
      </c>
      <c r="F1060" s="152" t="n">
        <v>4871.52</v>
      </c>
      <c r="G1060" s="151"/>
      <c r="H1060" s="151" t="s">
        <v>77</v>
      </c>
      <c r="I1060" s="151" t="s">
        <v>925</v>
      </c>
      <c r="J1060" s="151" t="s">
        <v>4122</v>
      </c>
    </row>
    <row r="1061" customFormat="false" ht="13.5" hidden="false" customHeight="true" outlineLevel="2" collapsed="false">
      <c r="A1061" s="151" t="s">
        <v>4052</v>
      </c>
      <c r="B1061" s="151" t="s">
        <v>2871</v>
      </c>
      <c r="C1061" s="151" t="s">
        <v>48</v>
      </c>
      <c r="D1061" s="151" t="s">
        <v>935</v>
      </c>
      <c r="E1061" s="152" t="n">
        <v>405.96</v>
      </c>
      <c r="F1061" s="152" t="n">
        <v>4871.52</v>
      </c>
      <c r="G1061" s="151"/>
      <c r="H1061" s="151" t="s">
        <v>77</v>
      </c>
      <c r="I1061" s="151" t="s">
        <v>925</v>
      </c>
      <c r="J1061" s="151" t="s">
        <v>4122</v>
      </c>
    </row>
    <row r="1062" customFormat="false" ht="13.5" hidden="false" customHeight="true" outlineLevel="2" collapsed="false">
      <c r="A1062" s="151" t="s">
        <v>4052</v>
      </c>
      <c r="B1062" s="151" t="s">
        <v>2871</v>
      </c>
      <c r="C1062" s="151" t="s">
        <v>48</v>
      </c>
      <c r="D1062" s="151" t="s">
        <v>932</v>
      </c>
      <c r="E1062" s="152" t="n">
        <v>405.96</v>
      </c>
      <c r="F1062" s="152" t="n">
        <v>4871.52</v>
      </c>
      <c r="G1062" s="151"/>
      <c r="H1062" s="151" t="s">
        <v>77</v>
      </c>
      <c r="I1062" s="151" t="s">
        <v>925</v>
      </c>
      <c r="J1062" s="151" t="s">
        <v>4122</v>
      </c>
    </row>
    <row r="1063" customFormat="false" ht="13.5" hidden="false" customHeight="true" outlineLevel="2" collapsed="false">
      <c r="A1063" s="151" t="s">
        <v>4052</v>
      </c>
      <c r="B1063" s="151" t="s">
        <v>2871</v>
      </c>
      <c r="C1063" s="151" t="s">
        <v>24</v>
      </c>
      <c r="D1063" s="151" t="s">
        <v>943</v>
      </c>
      <c r="E1063" s="152" t="n">
        <v>478.45</v>
      </c>
      <c r="F1063" s="152" t="n">
        <v>5741.4</v>
      </c>
      <c r="G1063" s="151"/>
      <c r="H1063" s="151" t="s">
        <v>77</v>
      </c>
      <c r="I1063" s="151" t="s">
        <v>925</v>
      </c>
      <c r="J1063" s="151" t="s">
        <v>4122</v>
      </c>
    </row>
    <row r="1064" customFormat="false" ht="13.5" hidden="false" customHeight="true" outlineLevel="2" collapsed="false">
      <c r="A1064" s="151" t="s">
        <v>4052</v>
      </c>
      <c r="B1064" s="151" t="s">
        <v>2871</v>
      </c>
      <c r="C1064" s="151" t="s">
        <v>48</v>
      </c>
      <c r="D1064" s="151" t="s">
        <v>939</v>
      </c>
      <c r="E1064" s="152" t="n">
        <v>405.96</v>
      </c>
      <c r="F1064" s="152" t="n">
        <v>4871.52</v>
      </c>
      <c r="G1064" s="151"/>
      <c r="H1064" s="151" t="s">
        <v>77</v>
      </c>
      <c r="I1064" s="151" t="s">
        <v>925</v>
      </c>
      <c r="J1064" s="151" t="s">
        <v>4122</v>
      </c>
    </row>
    <row r="1065" customFormat="false" ht="13.5" hidden="false" customHeight="true" outlineLevel="2" collapsed="false">
      <c r="A1065" s="151" t="s">
        <v>4052</v>
      </c>
      <c r="B1065" s="151" t="s">
        <v>2871</v>
      </c>
      <c r="C1065" s="151" t="s">
        <v>48</v>
      </c>
      <c r="D1065" s="151" t="s">
        <v>937</v>
      </c>
      <c r="E1065" s="152" t="n">
        <v>405.96</v>
      </c>
      <c r="F1065" s="152" t="n">
        <v>4871.52</v>
      </c>
      <c r="G1065" s="151"/>
      <c r="H1065" s="151" t="s">
        <v>77</v>
      </c>
      <c r="I1065" s="151" t="s">
        <v>925</v>
      </c>
      <c r="J1065" s="151" t="s">
        <v>4122</v>
      </c>
    </row>
    <row r="1066" customFormat="false" ht="13.5" hidden="false" customHeight="true" outlineLevel="2" collapsed="false">
      <c r="A1066" s="151" t="s">
        <v>4052</v>
      </c>
      <c r="B1066" s="151" t="s">
        <v>2871</v>
      </c>
      <c r="C1066" s="151" t="s">
        <v>24</v>
      </c>
      <c r="D1066" s="151" t="s">
        <v>939</v>
      </c>
      <c r="E1066" s="152" t="n">
        <v>539.45</v>
      </c>
      <c r="F1066" s="152" t="n">
        <v>6473.4</v>
      </c>
      <c r="G1066" s="151"/>
      <c r="H1066" s="151" t="s">
        <v>77</v>
      </c>
      <c r="I1066" s="151" t="s">
        <v>925</v>
      </c>
      <c r="J1066" s="151" t="s">
        <v>4122</v>
      </c>
    </row>
    <row r="1067" customFormat="false" ht="13.5" hidden="false" customHeight="true" outlineLevel="2" collapsed="false">
      <c r="A1067" s="151" t="s">
        <v>4052</v>
      </c>
      <c r="B1067" s="151" t="s">
        <v>2871</v>
      </c>
      <c r="C1067" s="151" t="s">
        <v>24</v>
      </c>
      <c r="D1067" s="151" t="s">
        <v>931</v>
      </c>
      <c r="E1067" s="152" t="n">
        <v>961.98</v>
      </c>
      <c r="F1067" s="152" t="n">
        <v>11543.76</v>
      </c>
      <c r="G1067" s="151"/>
      <c r="H1067" s="151" t="s">
        <v>77</v>
      </c>
      <c r="I1067" s="151" t="s">
        <v>925</v>
      </c>
      <c r="J1067" s="151" t="s">
        <v>4122</v>
      </c>
    </row>
    <row r="1068" customFormat="false" ht="13.5" hidden="false" customHeight="true" outlineLevel="2" collapsed="false">
      <c r="A1068" s="151" t="s">
        <v>4052</v>
      </c>
      <c r="B1068" s="151" t="s">
        <v>2871</v>
      </c>
      <c r="C1068" s="151" t="s">
        <v>24</v>
      </c>
      <c r="D1068" s="151" t="s">
        <v>932</v>
      </c>
      <c r="E1068" s="152" t="n">
        <v>539.45</v>
      </c>
      <c r="F1068" s="152" t="n">
        <v>6473.4</v>
      </c>
      <c r="G1068" s="151"/>
      <c r="H1068" s="151" t="s">
        <v>77</v>
      </c>
      <c r="I1068" s="151" t="s">
        <v>925</v>
      </c>
      <c r="J1068" s="151" t="s">
        <v>4122</v>
      </c>
    </row>
    <row r="1069" customFormat="false" ht="13.5" hidden="false" customHeight="true" outlineLevel="2" collapsed="false">
      <c r="A1069" s="151" t="s">
        <v>4052</v>
      </c>
      <c r="B1069" s="151" t="s">
        <v>2871</v>
      </c>
      <c r="C1069" s="151" t="s">
        <v>48</v>
      </c>
      <c r="D1069" s="151" t="s">
        <v>943</v>
      </c>
      <c r="E1069" s="152" t="n">
        <v>405.96</v>
      </c>
      <c r="F1069" s="152" t="n">
        <v>4871.52</v>
      </c>
      <c r="G1069" s="151"/>
      <c r="H1069" s="151" t="s">
        <v>77</v>
      </c>
      <c r="I1069" s="151" t="s">
        <v>925</v>
      </c>
      <c r="J1069" s="151" t="s">
        <v>4122</v>
      </c>
    </row>
    <row r="1070" customFormat="false" ht="13.5" hidden="false" customHeight="true" outlineLevel="2" collapsed="false">
      <c r="A1070" s="151" t="s">
        <v>4052</v>
      </c>
      <c r="B1070" s="151" t="s">
        <v>2871</v>
      </c>
      <c r="C1070" s="151" t="s">
        <v>24</v>
      </c>
      <c r="D1070" s="151" t="s">
        <v>929</v>
      </c>
      <c r="E1070" s="152" t="n">
        <v>539.45</v>
      </c>
      <c r="F1070" s="152" t="n">
        <v>6473.4</v>
      </c>
      <c r="G1070" s="151"/>
      <c r="H1070" s="151" t="s">
        <v>77</v>
      </c>
      <c r="I1070" s="151" t="s">
        <v>925</v>
      </c>
      <c r="J1070" s="151" t="s">
        <v>4122</v>
      </c>
    </row>
    <row r="1071" customFormat="false" ht="13.5" hidden="false" customHeight="true" outlineLevel="2" collapsed="false">
      <c r="A1071" s="151" t="s">
        <v>4052</v>
      </c>
      <c r="B1071" s="151" t="s">
        <v>2871</v>
      </c>
      <c r="C1071" s="151" t="s">
        <v>20</v>
      </c>
      <c r="D1071" s="151" t="s">
        <v>939</v>
      </c>
      <c r="E1071" s="152" t="n">
        <v>1476.1</v>
      </c>
      <c r="F1071" s="152" t="n">
        <v>17713.2</v>
      </c>
      <c r="G1071" s="151"/>
      <c r="H1071" s="151" t="s">
        <v>77</v>
      </c>
      <c r="I1071" s="151" t="s">
        <v>925</v>
      </c>
      <c r="J1071" s="151" t="s">
        <v>4122</v>
      </c>
    </row>
    <row r="1072" customFormat="false" ht="13.5" hidden="false" customHeight="true" outlineLevel="2" collapsed="false">
      <c r="A1072" s="151" t="s">
        <v>4052</v>
      </c>
      <c r="B1072" s="151" t="s">
        <v>2871</v>
      </c>
      <c r="C1072" s="151" t="s">
        <v>48</v>
      </c>
      <c r="D1072" s="151" t="s">
        <v>942</v>
      </c>
      <c r="E1072" s="152" t="n">
        <v>405.96</v>
      </c>
      <c r="F1072" s="152" t="n">
        <v>4871.52</v>
      </c>
      <c r="G1072" s="151"/>
      <c r="H1072" s="151" t="s">
        <v>77</v>
      </c>
      <c r="I1072" s="151" t="s">
        <v>925</v>
      </c>
      <c r="J1072" s="151" t="s">
        <v>4122</v>
      </c>
    </row>
    <row r="1073" customFormat="false" ht="13.5" hidden="false" customHeight="true" outlineLevel="2" collapsed="false">
      <c r="A1073" s="151" t="s">
        <v>4052</v>
      </c>
      <c r="B1073" s="151" t="s">
        <v>2871</v>
      </c>
      <c r="C1073" s="151" t="s">
        <v>24</v>
      </c>
      <c r="D1073" s="151" t="s">
        <v>930</v>
      </c>
      <c r="E1073" s="152" t="n">
        <v>539.45</v>
      </c>
      <c r="F1073" s="152" t="n">
        <v>6473.4</v>
      </c>
      <c r="G1073" s="151"/>
      <c r="H1073" s="151" t="s">
        <v>77</v>
      </c>
      <c r="I1073" s="151" t="s">
        <v>925</v>
      </c>
      <c r="J1073" s="151" t="s">
        <v>4122</v>
      </c>
    </row>
    <row r="1074" customFormat="false" ht="13.5" hidden="false" customHeight="true" outlineLevel="2" collapsed="false">
      <c r="A1074" s="151" t="s">
        <v>4052</v>
      </c>
      <c r="B1074" s="151" t="s">
        <v>2871</v>
      </c>
      <c r="C1074" s="151" t="s">
        <v>24</v>
      </c>
      <c r="D1074" s="151" t="s">
        <v>928</v>
      </c>
      <c r="E1074" s="152" t="n">
        <v>539.45</v>
      </c>
      <c r="F1074" s="152" t="n">
        <v>6473.4</v>
      </c>
      <c r="G1074" s="151"/>
      <c r="H1074" s="151" t="s">
        <v>77</v>
      </c>
      <c r="I1074" s="151" t="s">
        <v>925</v>
      </c>
      <c r="J1074" s="151" t="s">
        <v>4122</v>
      </c>
    </row>
    <row r="1075" customFormat="false" ht="13.5" hidden="false" customHeight="true" outlineLevel="2" collapsed="false">
      <c r="A1075" s="151" t="s">
        <v>4052</v>
      </c>
      <c r="B1075" s="151" t="s">
        <v>2871</v>
      </c>
      <c r="C1075" s="151" t="s">
        <v>24</v>
      </c>
      <c r="D1075" s="151" t="s">
        <v>940</v>
      </c>
      <c r="E1075" s="152" t="n">
        <v>539.45</v>
      </c>
      <c r="F1075" s="152" t="n">
        <v>6473.4</v>
      </c>
      <c r="G1075" s="151"/>
      <c r="H1075" s="151" t="s">
        <v>77</v>
      </c>
      <c r="I1075" s="151" t="s">
        <v>925</v>
      </c>
      <c r="J1075" s="151" t="s">
        <v>4122</v>
      </c>
    </row>
    <row r="1076" customFormat="false" ht="13.5" hidden="false" customHeight="true" outlineLevel="2" collapsed="false">
      <c r="A1076" s="151" t="s">
        <v>4052</v>
      </c>
      <c r="B1076" s="151" t="s">
        <v>2871</v>
      </c>
      <c r="C1076" s="151" t="s">
        <v>54</v>
      </c>
      <c r="D1076" s="151" t="s">
        <v>934</v>
      </c>
      <c r="E1076" s="152" t="n">
        <v>1128.05</v>
      </c>
      <c r="F1076" s="152" t="n">
        <v>13536.6</v>
      </c>
      <c r="G1076" s="151"/>
      <c r="H1076" s="151" t="s">
        <v>77</v>
      </c>
      <c r="I1076" s="151" t="s">
        <v>925</v>
      </c>
      <c r="J1076" s="151" t="s">
        <v>4122</v>
      </c>
    </row>
    <row r="1077" customFormat="false" ht="13.5" hidden="false" customHeight="true" outlineLevel="2" collapsed="false">
      <c r="A1077" s="151" t="s">
        <v>4052</v>
      </c>
      <c r="B1077" s="151" t="s">
        <v>2871</v>
      </c>
      <c r="C1077" s="151" t="s">
        <v>20</v>
      </c>
      <c r="D1077" s="151" t="s">
        <v>931</v>
      </c>
      <c r="E1077" s="152" t="n">
        <v>1453.16</v>
      </c>
      <c r="F1077" s="152" t="n">
        <v>17437.92</v>
      </c>
      <c r="G1077" s="151"/>
      <c r="H1077" s="151" t="s">
        <v>77</v>
      </c>
      <c r="I1077" s="151" t="s">
        <v>925</v>
      </c>
      <c r="J1077" s="151" t="s">
        <v>4122</v>
      </c>
    </row>
    <row r="1078" customFormat="false" ht="13.5" hidden="false" customHeight="true" outlineLevel="2" collapsed="false">
      <c r="A1078" s="151" t="s">
        <v>4052</v>
      </c>
      <c r="B1078" s="151" t="s">
        <v>2871</v>
      </c>
      <c r="C1078" s="151" t="s">
        <v>24</v>
      </c>
      <c r="D1078" s="151" t="s">
        <v>935</v>
      </c>
      <c r="E1078" s="152" t="n">
        <v>539.45</v>
      </c>
      <c r="F1078" s="152" t="n">
        <v>6473.4</v>
      </c>
      <c r="G1078" s="151"/>
      <c r="H1078" s="151" t="s">
        <v>77</v>
      </c>
      <c r="I1078" s="151" t="s">
        <v>925</v>
      </c>
      <c r="J1078" s="151" t="s">
        <v>4122</v>
      </c>
    </row>
    <row r="1079" customFormat="false" ht="13.5" hidden="false" customHeight="true" outlineLevel="2" collapsed="false">
      <c r="A1079" s="151" t="s">
        <v>4052</v>
      </c>
      <c r="B1079" s="151" t="s">
        <v>2871</v>
      </c>
      <c r="C1079" s="151" t="s">
        <v>54</v>
      </c>
      <c r="D1079" s="151" t="s">
        <v>943</v>
      </c>
      <c r="E1079" s="152" t="n">
        <v>172.75</v>
      </c>
      <c r="F1079" s="152" t="n">
        <v>2073</v>
      </c>
      <c r="G1079" s="151"/>
      <c r="H1079" s="151" t="s">
        <v>77</v>
      </c>
      <c r="I1079" s="151" t="s">
        <v>925</v>
      </c>
      <c r="J1079" s="151" t="s">
        <v>4122</v>
      </c>
    </row>
    <row r="1080" customFormat="false" ht="13.5" hidden="false" customHeight="true" outlineLevel="1" collapsed="false">
      <c r="A1080" s="151"/>
      <c r="B1080" s="151"/>
      <c r="C1080" s="151"/>
      <c r="D1080" s="151"/>
      <c r="E1080" s="152"/>
      <c r="F1080" s="152" t="n">
        <f aca="false">SUBTOTAL(9,F1040:F1079)</f>
        <v>236679.48</v>
      </c>
      <c r="G1080" s="151"/>
      <c r="H1080" s="154" t="s">
        <v>2087</v>
      </c>
      <c r="I1080" s="151"/>
      <c r="J1080" s="151"/>
      <c r="K1080" s="146" t="n">
        <f aca="false">SUBTOTAL(9,K1040:K1079)</f>
        <v>0</v>
      </c>
    </row>
    <row r="1081" customFormat="false" ht="13.5" hidden="false" customHeight="true" outlineLevel="2" collapsed="false">
      <c r="A1081" s="151" t="s">
        <v>4052</v>
      </c>
      <c r="B1081" s="151" t="s">
        <v>3922</v>
      </c>
      <c r="C1081" s="151" t="s">
        <v>24</v>
      </c>
      <c r="D1081" s="151" t="s">
        <v>926</v>
      </c>
      <c r="E1081" s="152" t="n">
        <v>539.45</v>
      </c>
      <c r="F1081" s="152" t="n">
        <v>6473.4</v>
      </c>
      <c r="G1081" s="151"/>
      <c r="H1081" s="151" t="s">
        <v>203</v>
      </c>
      <c r="I1081" s="151" t="s">
        <v>925</v>
      </c>
      <c r="J1081" s="151" t="s">
        <v>4122</v>
      </c>
    </row>
    <row r="1082" customFormat="false" ht="13.5" hidden="false" customHeight="true" outlineLevel="2" collapsed="false">
      <c r="A1082" s="151" t="s">
        <v>4052</v>
      </c>
      <c r="B1082" s="151" t="s">
        <v>3922</v>
      </c>
      <c r="C1082" s="151" t="s">
        <v>48</v>
      </c>
      <c r="D1082" s="151" t="s">
        <v>926</v>
      </c>
      <c r="E1082" s="152" t="n">
        <v>405.96</v>
      </c>
      <c r="F1082" s="152" t="n">
        <v>4871.52</v>
      </c>
      <c r="G1082" s="151"/>
      <c r="H1082" s="151" t="s">
        <v>203</v>
      </c>
      <c r="I1082" s="151" t="s">
        <v>925</v>
      </c>
      <c r="J1082" s="151" t="s">
        <v>4122</v>
      </c>
    </row>
    <row r="1083" customFormat="false" ht="13.5" hidden="false" customHeight="true" outlineLevel="1" collapsed="false">
      <c r="A1083" s="151"/>
      <c r="B1083" s="151"/>
      <c r="C1083" s="151"/>
      <c r="D1083" s="151"/>
      <c r="E1083" s="152"/>
      <c r="F1083" s="152" t="n">
        <f aca="false">SUBTOTAL(9,F1081:F1082)</f>
        <v>11344.92</v>
      </c>
      <c r="G1083" s="151"/>
      <c r="H1083" s="154" t="s">
        <v>2088</v>
      </c>
      <c r="I1083" s="151"/>
      <c r="J1083" s="151"/>
      <c r="K1083" s="146" t="n">
        <f aca="false">SUBTOTAL(9,K1081:K1082)</f>
        <v>0</v>
      </c>
    </row>
    <row r="1084" customFormat="false" ht="13.5" hidden="false" customHeight="true" outlineLevel="2" collapsed="false">
      <c r="A1084" s="151" t="s">
        <v>4052</v>
      </c>
      <c r="B1084" s="151" t="s">
        <v>2619</v>
      </c>
      <c r="C1084" s="151" t="s">
        <v>59</v>
      </c>
      <c r="D1084" s="151" t="s">
        <v>922</v>
      </c>
      <c r="E1084" s="152" t="n">
        <v>375</v>
      </c>
      <c r="F1084" s="152" t="n">
        <v>4500</v>
      </c>
      <c r="G1084" s="151"/>
      <c r="H1084" s="151" t="s">
        <v>170</v>
      </c>
      <c r="I1084" s="151" t="s">
        <v>462</v>
      </c>
      <c r="J1084" s="151" t="s">
        <v>4125</v>
      </c>
    </row>
    <row r="1085" customFormat="false" ht="13.5" hidden="false" customHeight="true" outlineLevel="2" collapsed="false">
      <c r="A1085" s="151" t="s">
        <v>4052</v>
      </c>
      <c r="B1085" s="151" t="s">
        <v>2619</v>
      </c>
      <c r="C1085" s="151" t="s">
        <v>59</v>
      </c>
      <c r="D1085" s="151" t="s">
        <v>924</v>
      </c>
      <c r="E1085" s="152" t="n">
        <v>275</v>
      </c>
      <c r="F1085" s="152" t="n">
        <v>3300</v>
      </c>
      <c r="G1085" s="151"/>
      <c r="H1085" s="151" t="s">
        <v>170</v>
      </c>
      <c r="I1085" s="151" t="s">
        <v>462</v>
      </c>
      <c r="J1085" s="151" t="s">
        <v>4125</v>
      </c>
    </row>
    <row r="1086" customFormat="false" ht="13.5" hidden="false" customHeight="true" outlineLevel="2" collapsed="false">
      <c r="A1086" s="151" t="s">
        <v>4052</v>
      </c>
      <c r="B1086" s="151" t="s">
        <v>2619</v>
      </c>
      <c r="C1086" s="151" t="s">
        <v>48</v>
      </c>
      <c r="D1086" s="151" t="s">
        <v>920</v>
      </c>
      <c r="E1086" s="152" t="n">
        <v>405.96</v>
      </c>
      <c r="F1086" s="152" t="n">
        <v>4871.52</v>
      </c>
      <c r="G1086" s="151"/>
      <c r="H1086" s="151" t="s">
        <v>170</v>
      </c>
      <c r="I1086" s="151" t="s">
        <v>462</v>
      </c>
      <c r="J1086" s="151" t="s">
        <v>4125</v>
      </c>
    </row>
    <row r="1087" customFormat="false" ht="13.5" hidden="false" customHeight="true" outlineLevel="2" collapsed="false">
      <c r="A1087" s="151" t="s">
        <v>4052</v>
      </c>
      <c r="B1087" s="151" t="s">
        <v>2619</v>
      </c>
      <c r="C1087" s="151" t="s">
        <v>59</v>
      </c>
      <c r="D1087" s="151" t="s">
        <v>923</v>
      </c>
      <c r="E1087" s="152" t="n">
        <v>225</v>
      </c>
      <c r="F1087" s="152" t="n">
        <v>2700</v>
      </c>
      <c r="G1087" s="151"/>
      <c r="H1087" s="151" t="s">
        <v>170</v>
      </c>
      <c r="I1087" s="151" t="s">
        <v>462</v>
      </c>
      <c r="J1087" s="151" t="s">
        <v>4125</v>
      </c>
    </row>
    <row r="1088" customFormat="false" ht="13.5" hidden="false" customHeight="true" outlineLevel="2" collapsed="false">
      <c r="A1088" s="151" t="s">
        <v>4052</v>
      </c>
      <c r="B1088" s="151" t="s">
        <v>2619</v>
      </c>
      <c r="C1088" s="151" t="s">
        <v>59</v>
      </c>
      <c r="D1088" s="151" t="s">
        <v>921</v>
      </c>
      <c r="E1088" s="152" t="n">
        <v>225</v>
      </c>
      <c r="F1088" s="152" t="n">
        <v>2700</v>
      </c>
      <c r="G1088" s="151"/>
      <c r="H1088" s="151" t="s">
        <v>170</v>
      </c>
      <c r="I1088" s="151" t="s">
        <v>462</v>
      </c>
      <c r="J1088" s="151" t="s">
        <v>4125</v>
      </c>
    </row>
    <row r="1089" customFormat="false" ht="13.5" hidden="false" customHeight="true" outlineLevel="1" collapsed="false">
      <c r="A1089" s="151"/>
      <c r="B1089" s="151"/>
      <c r="C1089" s="151"/>
      <c r="D1089" s="151"/>
      <c r="E1089" s="152"/>
      <c r="F1089" s="152" t="n">
        <f aca="false">SUBTOTAL(9,F1084:F1088)</f>
        <v>18071.52</v>
      </c>
      <c r="G1089" s="151"/>
      <c r="H1089" s="154" t="s">
        <v>2204</v>
      </c>
      <c r="I1089" s="151"/>
      <c r="J1089" s="151"/>
      <c r="K1089" s="146" t="n">
        <f aca="false">SUBTOTAL(9,K1084:K1088)</f>
        <v>0</v>
      </c>
    </row>
    <row r="1090" customFormat="false" ht="13.5" hidden="false" customHeight="true" outlineLevel="2" collapsed="false">
      <c r="A1090" s="151" t="s">
        <v>4052</v>
      </c>
      <c r="B1090" s="151" t="s">
        <v>2317</v>
      </c>
      <c r="C1090" s="151" t="s">
        <v>54</v>
      </c>
      <c r="D1090" s="151" t="s">
        <v>911</v>
      </c>
      <c r="E1090" s="152" t="n">
        <v>1176.35</v>
      </c>
      <c r="F1090" s="152" t="n">
        <v>14116.2</v>
      </c>
      <c r="G1090" s="151"/>
      <c r="H1090" s="151" t="s">
        <v>115</v>
      </c>
      <c r="I1090" s="151" t="s">
        <v>627</v>
      </c>
      <c r="J1090" s="151" t="s">
        <v>4125</v>
      </c>
    </row>
    <row r="1091" customFormat="false" ht="13.5" hidden="false" customHeight="true" outlineLevel="2" collapsed="false">
      <c r="A1091" s="151" t="s">
        <v>4052</v>
      </c>
      <c r="B1091" s="151" t="s">
        <v>2317</v>
      </c>
      <c r="C1091" s="151" t="s">
        <v>405</v>
      </c>
      <c r="D1091" s="151" t="s">
        <v>917</v>
      </c>
      <c r="E1091" s="152" t="n">
        <v>40</v>
      </c>
      <c r="F1091" s="152" t="n">
        <v>480</v>
      </c>
      <c r="G1091" s="151"/>
      <c r="H1091" s="151" t="s">
        <v>115</v>
      </c>
      <c r="I1091" s="151" t="s">
        <v>627</v>
      </c>
      <c r="J1091" s="151" t="s">
        <v>4125</v>
      </c>
    </row>
    <row r="1092" customFormat="false" ht="13.5" hidden="false" customHeight="true" outlineLevel="2" collapsed="false">
      <c r="A1092" s="151" t="s">
        <v>4052</v>
      </c>
      <c r="B1092" s="151" t="s">
        <v>2317</v>
      </c>
      <c r="C1092" s="151" t="s">
        <v>410</v>
      </c>
      <c r="D1092" s="151" t="s">
        <v>911</v>
      </c>
      <c r="E1092" s="152" t="n">
        <v>50</v>
      </c>
      <c r="F1092" s="152" t="n">
        <v>600</v>
      </c>
      <c r="G1092" s="151"/>
      <c r="H1092" s="151" t="s">
        <v>115</v>
      </c>
      <c r="I1092" s="151" t="s">
        <v>627</v>
      </c>
      <c r="J1092" s="151" t="s">
        <v>4125</v>
      </c>
    </row>
    <row r="1093" customFormat="false" ht="13.5" hidden="false" customHeight="true" outlineLevel="2" collapsed="false">
      <c r="A1093" s="151" t="s">
        <v>4052</v>
      </c>
      <c r="B1093" s="151" t="s">
        <v>2317</v>
      </c>
      <c r="C1093" s="151" t="s">
        <v>48</v>
      </c>
      <c r="D1093" s="151" t="s">
        <v>915</v>
      </c>
      <c r="E1093" s="152" t="n">
        <v>1307.09</v>
      </c>
      <c r="F1093" s="152" t="n">
        <v>15685.08</v>
      </c>
      <c r="G1093" s="151"/>
      <c r="H1093" s="151" t="s">
        <v>115</v>
      </c>
      <c r="I1093" s="151" t="s">
        <v>627</v>
      </c>
      <c r="J1093" s="151" t="s">
        <v>4125</v>
      </c>
    </row>
    <row r="1094" customFormat="false" ht="13.5" hidden="false" customHeight="true" outlineLevel="2" collapsed="false">
      <c r="A1094" s="151" t="s">
        <v>4052</v>
      </c>
      <c r="B1094" s="151" t="s">
        <v>2317</v>
      </c>
      <c r="C1094" s="151" t="s">
        <v>59</v>
      </c>
      <c r="D1094" s="151" t="s">
        <v>915</v>
      </c>
      <c r="E1094" s="152" t="n">
        <v>225</v>
      </c>
      <c r="F1094" s="152" t="n">
        <v>2700</v>
      </c>
      <c r="G1094" s="151"/>
      <c r="H1094" s="151" t="s">
        <v>115</v>
      </c>
      <c r="I1094" s="151" t="s">
        <v>627</v>
      </c>
      <c r="J1094" s="151" t="s">
        <v>4125</v>
      </c>
    </row>
    <row r="1095" customFormat="false" ht="13.5" hidden="false" customHeight="true" outlineLevel="2" collapsed="false">
      <c r="A1095" s="151" t="s">
        <v>4052</v>
      </c>
      <c r="B1095" s="151" t="s">
        <v>2317</v>
      </c>
      <c r="C1095" s="151" t="s">
        <v>405</v>
      </c>
      <c r="D1095" s="151" t="s">
        <v>918</v>
      </c>
      <c r="E1095" s="152" t="n">
        <v>40</v>
      </c>
      <c r="F1095" s="152" t="n">
        <v>480</v>
      </c>
      <c r="G1095" s="151"/>
      <c r="H1095" s="151" t="s">
        <v>115</v>
      </c>
      <c r="I1095" s="151" t="s">
        <v>627</v>
      </c>
      <c r="J1095" s="151" t="s">
        <v>4125</v>
      </c>
    </row>
    <row r="1096" customFormat="false" ht="13.5" hidden="false" customHeight="true" outlineLevel="2" collapsed="false">
      <c r="A1096" s="151" t="s">
        <v>4052</v>
      </c>
      <c r="B1096" s="151" t="s">
        <v>2317</v>
      </c>
      <c r="C1096" s="151" t="s">
        <v>59</v>
      </c>
      <c r="D1096" s="151" t="s">
        <v>911</v>
      </c>
      <c r="E1096" s="152" t="n">
        <v>275</v>
      </c>
      <c r="F1096" s="152" t="n">
        <v>3300</v>
      </c>
      <c r="G1096" s="151"/>
      <c r="H1096" s="151" t="s">
        <v>115</v>
      </c>
      <c r="I1096" s="151" t="s">
        <v>627</v>
      </c>
      <c r="J1096" s="151" t="s">
        <v>4125</v>
      </c>
    </row>
    <row r="1097" customFormat="false" ht="13.5" hidden="false" customHeight="true" outlineLevel="2" collapsed="false">
      <c r="A1097" s="151" t="s">
        <v>4052</v>
      </c>
      <c r="B1097" s="151" t="s">
        <v>2317</v>
      </c>
      <c r="C1097" s="151" t="s">
        <v>405</v>
      </c>
      <c r="D1097" s="151" t="s">
        <v>919</v>
      </c>
      <c r="E1097" s="152" t="n">
        <v>40</v>
      </c>
      <c r="F1097" s="152" t="n">
        <v>480</v>
      </c>
      <c r="G1097" s="151"/>
      <c r="H1097" s="151" t="s">
        <v>115</v>
      </c>
      <c r="I1097" s="151" t="s">
        <v>627</v>
      </c>
      <c r="J1097" s="151" t="s">
        <v>4125</v>
      </c>
    </row>
    <row r="1098" customFormat="false" ht="13.5" hidden="false" customHeight="true" outlineLevel="2" collapsed="false">
      <c r="A1098" s="151" t="s">
        <v>4052</v>
      </c>
      <c r="B1098" s="151" t="s">
        <v>2317</v>
      </c>
      <c r="C1098" s="151" t="s">
        <v>405</v>
      </c>
      <c r="D1098" s="151" t="s">
        <v>915</v>
      </c>
      <c r="E1098" s="152" t="n">
        <v>40</v>
      </c>
      <c r="F1098" s="152" t="n">
        <v>480</v>
      </c>
      <c r="G1098" s="151"/>
      <c r="H1098" s="151" t="s">
        <v>115</v>
      </c>
      <c r="I1098" s="151" t="s">
        <v>627</v>
      </c>
      <c r="J1098" s="151" t="s">
        <v>4125</v>
      </c>
    </row>
    <row r="1099" customFormat="false" ht="13.5" hidden="false" customHeight="true" outlineLevel="2" collapsed="false">
      <c r="A1099" s="151" t="s">
        <v>4052</v>
      </c>
      <c r="B1099" s="151" t="s">
        <v>2317</v>
      </c>
      <c r="C1099" s="151" t="s">
        <v>405</v>
      </c>
      <c r="D1099" s="151" t="s">
        <v>911</v>
      </c>
      <c r="E1099" s="152" t="n">
        <v>40</v>
      </c>
      <c r="F1099" s="152" t="n">
        <v>480</v>
      </c>
      <c r="G1099" s="151"/>
      <c r="H1099" s="151" t="s">
        <v>115</v>
      </c>
      <c r="I1099" s="151" t="s">
        <v>627</v>
      </c>
      <c r="J1099" s="151" t="s">
        <v>4125</v>
      </c>
    </row>
    <row r="1100" customFormat="false" ht="13.5" hidden="false" customHeight="true" outlineLevel="2" collapsed="false">
      <c r="A1100" s="151" t="s">
        <v>4052</v>
      </c>
      <c r="B1100" s="151" t="s">
        <v>2317</v>
      </c>
      <c r="C1100" s="151" t="s">
        <v>405</v>
      </c>
      <c r="D1100" s="151" t="s">
        <v>914</v>
      </c>
      <c r="E1100" s="152" t="n">
        <v>40</v>
      </c>
      <c r="F1100" s="152" t="n">
        <v>480</v>
      </c>
      <c r="G1100" s="151"/>
      <c r="H1100" s="151" t="s">
        <v>115</v>
      </c>
      <c r="I1100" s="151" t="s">
        <v>627</v>
      </c>
      <c r="J1100" s="151" t="s">
        <v>4125</v>
      </c>
    </row>
    <row r="1101" customFormat="false" ht="13.5" hidden="false" customHeight="true" outlineLevel="2" collapsed="false">
      <c r="A1101" s="151" t="s">
        <v>4052</v>
      </c>
      <c r="B1101" s="151" t="s">
        <v>2317</v>
      </c>
      <c r="C1101" s="151" t="s">
        <v>405</v>
      </c>
      <c r="D1101" s="151" t="s">
        <v>916</v>
      </c>
      <c r="E1101" s="152" t="n">
        <v>40</v>
      </c>
      <c r="F1101" s="152" t="n">
        <v>480</v>
      </c>
      <c r="G1101" s="151"/>
      <c r="H1101" s="151" t="s">
        <v>115</v>
      </c>
      <c r="I1101" s="151" t="s">
        <v>627</v>
      </c>
      <c r="J1101" s="151" t="s">
        <v>4125</v>
      </c>
    </row>
    <row r="1102" customFormat="false" ht="13.5" hidden="false" customHeight="true" outlineLevel="2" collapsed="false">
      <c r="A1102" s="151" t="s">
        <v>4052</v>
      </c>
      <c r="B1102" s="151" t="s">
        <v>2317</v>
      </c>
      <c r="C1102" s="151" t="s">
        <v>405</v>
      </c>
      <c r="D1102" s="151" t="s">
        <v>912</v>
      </c>
      <c r="E1102" s="152" t="n">
        <v>40</v>
      </c>
      <c r="F1102" s="152" t="n">
        <v>480</v>
      </c>
      <c r="G1102" s="151"/>
      <c r="H1102" s="151" t="s">
        <v>115</v>
      </c>
      <c r="I1102" s="151" t="s">
        <v>627</v>
      </c>
      <c r="J1102" s="151" t="s">
        <v>4125</v>
      </c>
    </row>
    <row r="1103" customFormat="false" ht="13.5" hidden="false" customHeight="true" outlineLevel="2" collapsed="false">
      <c r="A1103" s="151" t="s">
        <v>4052</v>
      </c>
      <c r="B1103" s="151" t="s">
        <v>2317</v>
      </c>
      <c r="C1103" s="151" t="s">
        <v>405</v>
      </c>
      <c r="D1103" s="151" t="s">
        <v>913</v>
      </c>
      <c r="E1103" s="152" t="n">
        <v>40</v>
      </c>
      <c r="F1103" s="152" t="n">
        <v>480</v>
      </c>
      <c r="G1103" s="151"/>
      <c r="H1103" s="151" t="s">
        <v>115</v>
      </c>
      <c r="I1103" s="151" t="s">
        <v>627</v>
      </c>
      <c r="J1103" s="151" t="s">
        <v>4125</v>
      </c>
    </row>
    <row r="1104" customFormat="false" ht="13.5" hidden="false" customHeight="true" outlineLevel="1" collapsed="false">
      <c r="A1104" s="151"/>
      <c r="B1104" s="151"/>
      <c r="C1104" s="151"/>
      <c r="D1104" s="151"/>
      <c r="E1104" s="152"/>
      <c r="F1104" s="152" t="n">
        <f aca="false">SUBTOTAL(9,F1090:F1103)</f>
        <v>40721.28</v>
      </c>
      <c r="G1104" s="151"/>
      <c r="H1104" s="154" t="s">
        <v>2223</v>
      </c>
      <c r="I1104" s="151"/>
      <c r="J1104" s="151"/>
      <c r="K1104" s="146" t="n">
        <f aca="false">SUBTOTAL(9,K1090:K1103)</f>
        <v>0</v>
      </c>
    </row>
    <row r="1105" customFormat="false" ht="13.5" hidden="false" customHeight="true" outlineLevel="2" collapsed="false">
      <c r="A1105" s="151" t="s">
        <v>4052</v>
      </c>
      <c r="B1105" s="151" t="s">
        <v>2930</v>
      </c>
      <c r="C1105" s="151" t="s">
        <v>20</v>
      </c>
      <c r="D1105" s="151" t="s">
        <v>908</v>
      </c>
      <c r="E1105" s="152" t="n">
        <v>1450.37</v>
      </c>
      <c r="F1105" s="152" t="n">
        <v>17404.44</v>
      </c>
      <c r="G1105" s="151"/>
      <c r="H1105" s="151" t="s">
        <v>154</v>
      </c>
      <c r="I1105" s="151" t="s">
        <v>907</v>
      </c>
      <c r="J1105" s="151" t="s">
        <v>4125</v>
      </c>
    </row>
    <row r="1106" customFormat="false" ht="13.5" hidden="false" customHeight="true" outlineLevel="2" collapsed="false">
      <c r="A1106" s="151" t="s">
        <v>4052</v>
      </c>
      <c r="B1106" s="151" t="s">
        <v>2930</v>
      </c>
      <c r="C1106" s="151" t="s">
        <v>48</v>
      </c>
      <c r="D1106" s="151" t="s">
        <v>909</v>
      </c>
      <c r="E1106" s="152" t="n">
        <v>405.96</v>
      </c>
      <c r="F1106" s="152" t="n">
        <v>4871.52</v>
      </c>
      <c r="G1106" s="151"/>
      <c r="H1106" s="151" t="s">
        <v>154</v>
      </c>
      <c r="I1106" s="151" t="s">
        <v>907</v>
      </c>
      <c r="J1106" s="151" t="s">
        <v>4125</v>
      </c>
    </row>
    <row r="1107" customFormat="false" ht="13.5" hidden="false" customHeight="true" outlineLevel="1" collapsed="false">
      <c r="A1107" s="151"/>
      <c r="B1107" s="151"/>
      <c r="C1107" s="151"/>
      <c r="D1107" s="151"/>
      <c r="E1107" s="152"/>
      <c r="F1107" s="152" t="n">
        <f aca="false">SUBTOTAL(9,F1105:F1106)</f>
        <v>22275.96</v>
      </c>
      <c r="G1107" s="151"/>
      <c r="H1107" s="154" t="s">
        <v>2272</v>
      </c>
      <c r="I1107" s="151"/>
      <c r="J1107" s="151"/>
      <c r="K1107" s="146" t="n">
        <f aca="false">SUBTOTAL(9,K1105:K1106)</f>
        <v>0</v>
      </c>
    </row>
    <row r="1108" customFormat="false" ht="13.5" hidden="false" customHeight="true" outlineLevel="2" collapsed="false">
      <c r="A1108" s="151" t="s">
        <v>4052</v>
      </c>
      <c r="B1108" s="151" t="s">
        <v>3323</v>
      </c>
      <c r="C1108" s="151" t="s">
        <v>59</v>
      </c>
      <c r="D1108" s="151" t="s">
        <v>906</v>
      </c>
      <c r="E1108" s="152" t="n">
        <v>225</v>
      </c>
      <c r="F1108" s="152" t="n">
        <v>2700</v>
      </c>
      <c r="G1108" s="151"/>
      <c r="H1108" s="151" t="s">
        <v>286</v>
      </c>
      <c r="I1108" s="151" t="s">
        <v>462</v>
      </c>
      <c r="J1108" s="151" t="s">
        <v>4125</v>
      </c>
    </row>
    <row r="1109" customFormat="false" ht="13.5" hidden="false" customHeight="true" outlineLevel="1" collapsed="false">
      <c r="A1109" s="151"/>
      <c r="B1109" s="151"/>
      <c r="C1109" s="151"/>
      <c r="D1109" s="151"/>
      <c r="E1109" s="152"/>
      <c r="F1109" s="152" t="n">
        <f aca="false">SUBTOTAL(9,F1108)</f>
        <v>2700</v>
      </c>
      <c r="G1109" s="151"/>
      <c r="H1109" s="154" t="s">
        <v>2205</v>
      </c>
      <c r="I1109" s="151"/>
      <c r="J1109" s="151"/>
      <c r="K1109" s="146" t="n">
        <f aca="false">SUBTOTAL(9,K1108)</f>
        <v>0</v>
      </c>
    </row>
    <row r="1110" customFormat="false" ht="13.5" hidden="false" customHeight="true" outlineLevel="2" collapsed="false">
      <c r="A1110" s="151" t="s">
        <v>4052</v>
      </c>
      <c r="B1110" s="151" t="s">
        <v>2912</v>
      </c>
      <c r="C1110" s="151" t="s">
        <v>48</v>
      </c>
      <c r="D1110" s="151" t="s">
        <v>903</v>
      </c>
      <c r="E1110" s="152" t="n">
        <v>1201.44</v>
      </c>
      <c r="F1110" s="152" t="n">
        <v>14417.28</v>
      </c>
      <c r="G1110" s="151"/>
      <c r="H1110" s="151" t="s">
        <v>71</v>
      </c>
      <c r="I1110" s="151" t="s">
        <v>756</v>
      </c>
      <c r="J1110" s="151" t="s">
        <v>4125</v>
      </c>
    </row>
    <row r="1111" customFormat="false" ht="13.5" hidden="false" customHeight="true" outlineLevel="2" collapsed="false">
      <c r="A1111" s="151" t="s">
        <v>4052</v>
      </c>
      <c r="B1111" s="151" t="s">
        <v>2912</v>
      </c>
      <c r="C1111" s="151" t="s">
        <v>408</v>
      </c>
      <c r="D1111" s="151" t="s">
        <v>898</v>
      </c>
      <c r="E1111" s="152" t="n">
        <v>594</v>
      </c>
      <c r="F1111" s="152" t="n">
        <v>7128</v>
      </c>
      <c r="G1111" s="151"/>
      <c r="H1111" s="151" t="s">
        <v>71</v>
      </c>
      <c r="I1111" s="151" t="s">
        <v>756</v>
      </c>
      <c r="J1111" s="151" t="s">
        <v>4125</v>
      </c>
    </row>
    <row r="1112" customFormat="false" ht="13.5" hidden="false" customHeight="true" outlineLevel="2" collapsed="false">
      <c r="A1112" s="151" t="s">
        <v>4052</v>
      </c>
      <c r="B1112" s="151" t="s">
        <v>2912</v>
      </c>
      <c r="C1112" s="151" t="s">
        <v>54</v>
      </c>
      <c r="D1112" s="151" t="s">
        <v>900</v>
      </c>
      <c r="E1112" s="152" t="n">
        <v>1155.24</v>
      </c>
      <c r="F1112" s="152" t="n">
        <v>13862.88</v>
      </c>
      <c r="G1112" s="151"/>
      <c r="H1112" s="151" t="s">
        <v>71</v>
      </c>
      <c r="I1112" s="151" t="s">
        <v>756</v>
      </c>
      <c r="J1112" s="151" t="s">
        <v>4125</v>
      </c>
    </row>
    <row r="1113" customFormat="false" ht="13.5" hidden="false" customHeight="true" outlineLevel="2" collapsed="false">
      <c r="A1113" s="151" t="s">
        <v>4052</v>
      </c>
      <c r="B1113" s="151" t="s">
        <v>2912</v>
      </c>
      <c r="C1113" s="151" t="s">
        <v>54</v>
      </c>
      <c r="D1113" s="151" t="s">
        <v>905</v>
      </c>
      <c r="E1113" s="152" t="n">
        <v>1176.35</v>
      </c>
      <c r="F1113" s="152" t="n">
        <v>14116.2</v>
      </c>
      <c r="G1113" s="151"/>
      <c r="H1113" s="151" t="s">
        <v>71</v>
      </c>
      <c r="I1113" s="151" t="s">
        <v>756</v>
      </c>
      <c r="J1113" s="151" t="s">
        <v>4125</v>
      </c>
    </row>
    <row r="1114" customFormat="false" ht="13.5" hidden="false" customHeight="true" outlineLevel="2" collapsed="false">
      <c r="A1114" s="151" t="s">
        <v>4052</v>
      </c>
      <c r="B1114" s="151" t="s">
        <v>2912</v>
      </c>
      <c r="C1114" s="151" t="s">
        <v>48</v>
      </c>
      <c r="D1114" s="151" t="s">
        <v>905</v>
      </c>
      <c r="E1114" s="152" t="n">
        <v>405.96</v>
      </c>
      <c r="F1114" s="152" t="n">
        <v>4871.52</v>
      </c>
      <c r="G1114" s="151"/>
      <c r="H1114" s="151" t="s">
        <v>71</v>
      </c>
      <c r="I1114" s="151" t="s">
        <v>756</v>
      </c>
      <c r="J1114" s="151" t="s">
        <v>4125</v>
      </c>
    </row>
    <row r="1115" customFormat="false" ht="13.5" hidden="false" customHeight="true" outlineLevel="2" collapsed="false">
      <c r="A1115" s="151" t="s">
        <v>4052</v>
      </c>
      <c r="B1115" s="151" t="s">
        <v>2912</v>
      </c>
      <c r="C1115" s="151" t="s">
        <v>24</v>
      </c>
      <c r="D1115" s="151" t="s">
        <v>901</v>
      </c>
      <c r="E1115" s="152" t="n">
        <v>1108.3</v>
      </c>
      <c r="F1115" s="152" t="n">
        <v>13299.6</v>
      </c>
      <c r="G1115" s="151"/>
      <c r="H1115" s="151" t="s">
        <v>71</v>
      </c>
      <c r="I1115" s="151" t="s">
        <v>756</v>
      </c>
      <c r="J1115" s="151" t="s">
        <v>4125</v>
      </c>
    </row>
    <row r="1116" customFormat="false" ht="13.5" hidden="false" customHeight="true" outlineLevel="2" collapsed="false">
      <c r="A1116" s="151" t="s">
        <v>4052</v>
      </c>
      <c r="B1116" s="151" t="s">
        <v>2912</v>
      </c>
      <c r="C1116" s="151" t="s">
        <v>20</v>
      </c>
      <c r="D1116" s="151" t="s">
        <v>895</v>
      </c>
      <c r="E1116" s="152" t="n">
        <v>1595.62</v>
      </c>
      <c r="F1116" s="152" t="n">
        <v>19147.44</v>
      </c>
      <c r="G1116" s="151"/>
      <c r="H1116" s="151" t="s">
        <v>71</v>
      </c>
      <c r="I1116" s="151" t="s">
        <v>756</v>
      </c>
      <c r="J1116" s="151" t="s">
        <v>4125</v>
      </c>
    </row>
    <row r="1117" customFormat="false" ht="13.5" hidden="false" customHeight="true" outlineLevel="2" collapsed="false">
      <c r="A1117" s="151" t="s">
        <v>4052</v>
      </c>
      <c r="B1117" s="151" t="s">
        <v>2912</v>
      </c>
      <c r="C1117" s="151" t="s">
        <v>20</v>
      </c>
      <c r="D1117" s="151" t="s">
        <v>905</v>
      </c>
      <c r="E1117" s="152" t="n">
        <v>1531.37</v>
      </c>
      <c r="F1117" s="152" t="n">
        <v>18376.44</v>
      </c>
      <c r="G1117" s="151"/>
      <c r="H1117" s="151" t="s">
        <v>71</v>
      </c>
      <c r="I1117" s="151" t="s">
        <v>756</v>
      </c>
      <c r="J1117" s="151" t="s">
        <v>4125</v>
      </c>
    </row>
    <row r="1118" customFormat="false" ht="13.5" hidden="false" customHeight="true" outlineLevel="2" collapsed="false">
      <c r="A1118" s="151" t="s">
        <v>4052</v>
      </c>
      <c r="B1118" s="151" t="s">
        <v>2912</v>
      </c>
      <c r="C1118" s="151" t="s">
        <v>20</v>
      </c>
      <c r="D1118" s="151" t="s">
        <v>904</v>
      </c>
      <c r="E1118" s="152" t="n">
        <v>1493.51</v>
      </c>
      <c r="F1118" s="152" t="n">
        <v>17922.12</v>
      </c>
      <c r="G1118" s="151"/>
      <c r="H1118" s="151" t="s">
        <v>71</v>
      </c>
      <c r="I1118" s="151" t="s">
        <v>756</v>
      </c>
      <c r="J1118" s="151" t="s">
        <v>4125</v>
      </c>
    </row>
    <row r="1119" customFormat="false" ht="13.5" hidden="false" customHeight="true" outlineLevel="2" collapsed="false">
      <c r="A1119" s="151" t="s">
        <v>4052</v>
      </c>
      <c r="B1119" s="151" t="s">
        <v>2912</v>
      </c>
      <c r="C1119" s="151" t="s">
        <v>54</v>
      </c>
      <c r="D1119" s="151" t="s">
        <v>901</v>
      </c>
      <c r="E1119" s="152" t="n">
        <v>2113.03</v>
      </c>
      <c r="F1119" s="152" t="n">
        <v>25356.36</v>
      </c>
      <c r="G1119" s="151"/>
      <c r="H1119" s="151" t="s">
        <v>71</v>
      </c>
      <c r="I1119" s="151" t="s">
        <v>756</v>
      </c>
      <c r="J1119" s="151" t="s">
        <v>4125</v>
      </c>
    </row>
    <row r="1120" customFormat="false" ht="13.5" hidden="false" customHeight="true" outlineLevel="2" collapsed="false">
      <c r="A1120" s="151" t="s">
        <v>4052</v>
      </c>
      <c r="B1120" s="151" t="s">
        <v>2912</v>
      </c>
      <c r="C1120" s="151" t="s">
        <v>24</v>
      </c>
      <c r="D1120" s="151" t="s">
        <v>902</v>
      </c>
      <c r="E1120" s="152" t="n">
        <v>639.24</v>
      </c>
      <c r="F1120" s="152" t="n">
        <v>7670.88</v>
      </c>
      <c r="G1120" s="151"/>
      <c r="H1120" s="151" t="s">
        <v>71</v>
      </c>
      <c r="I1120" s="151" t="s">
        <v>756</v>
      </c>
      <c r="J1120" s="151" t="s">
        <v>4125</v>
      </c>
    </row>
    <row r="1121" customFormat="false" ht="13.5" hidden="false" customHeight="true" outlineLevel="2" collapsed="false">
      <c r="A1121" s="151" t="s">
        <v>4052</v>
      </c>
      <c r="B1121" s="151" t="s">
        <v>2912</v>
      </c>
      <c r="C1121" s="151" t="s">
        <v>405</v>
      </c>
      <c r="D1121" s="151" t="s">
        <v>903</v>
      </c>
      <c r="E1121" s="152" t="n">
        <v>40</v>
      </c>
      <c r="F1121" s="152" t="n">
        <v>480</v>
      </c>
      <c r="G1121" s="151"/>
      <c r="H1121" s="151" t="s">
        <v>71</v>
      </c>
      <c r="I1121" s="151" t="s">
        <v>756</v>
      </c>
      <c r="J1121" s="151" t="s">
        <v>4125</v>
      </c>
    </row>
    <row r="1122" customFormat="false" ht="13.5" hidden="false" customHeight="true" outlineLevel="2" collapsed="false">
      <c r="A1122" s="151" t="s">
        <v>4052</v>
      </c>
      <c r="B1122" s="151" t="s">
        <v>2912</v>
      </c>
      <c r="C1122" s="151" t="s">
        <v>20</v>
      </c>
      <c r="D1122" s="151" t="s">
        <v>899</v>
      </c>
      <c r="E1122" s="152" t="n">
        <v>1524.69</v>
      </c>
      <c r="F1122" s="152" t="n">
        <v>18296.28</v>
      </c>
      <c r="G1122" s="151"/>
      <c r="H1122" s="151" t="s">
        <v>71</v>
      </c>
      <c r="I1122" s="151" t="s">
        <v>756</v>
      </c>
      <c r="J1122" s="151" t="s">
        <v>4125</v>
      </c>
    </row>
    <row r="1123" customFormat="false" ht="13.5" hidden="false" customHeight="true" outlineLevel="2" collapsed="false">
      <c r="A1123" s="151" t="s">
        <v>4052</v>
      </c>
      <c r="B1123" s="151" t="s">
        <v>2912</v>
      </c>
      <c r="C1123" s="151" t="s">
        <v>48</v>
      </c>
      <c r="D1123" s="151" t="s">
        <v>901</v>
      </c>
      <c r="E1123" s="152" t="n">
        <v>1201.44</v>
      </c>
      <c r="F1123" s="152" t="n">
        <v>14417.28</v>
      </c>
      <c r="G1123" s="151"/>
      <c r="H1123" s="151" t="s">
        <v>71</v>
      </c>
      <c r="I1123" s="151" t="s">
        <v>756</v>
      </c>
      <c r="J1123" s="151" t="s">
        <v>4125</v>
      </c>
    </row>
    <row r="1124" customFormat="false" ht="13.5" hidden="false" customHeight="true" outlineLevel="2" collapsed="false">
      <c r="A1124" s="151" t="s">
        <v>4052</v>
      </c>
      <c r="B1124" s="151" t="s">
        <v>2912</v>
      </c>
      <c r="C1124" s="151" t="s">
        <v>20</v>
      </c>
      <c r="D1124" s="151" t="s">
        <v>896</v>
      </c>
      <c r="E1124" s="152" t="n">
        <v>1450.37</v>
      </c>
      <c r="F1124" s="152" t="n">
        <v>17404.44</v>
      </c>
      <c r="G1124" s="151"/>
      <c r="H1124" s="151" t="s">
        <v>71</v>
      </c>
      <c r="I1124" s="151" t="s">
        <v>756</v>
      </c>
      <c r="J1124" s="151" t="s">
        <v>4125</v>
      </c>
    </row>
    <row r="1125" customFormat="false" ht="13.5" hidden="false" customHeight="true" outlineLevel="2" collapsed="false">
      <c r="A1125" s="151" t="s">
        <v>4052</v>
      </c>
      <c r="B1125" s="151" t="s">
        <v>2912</v>
      </c>
      <c r="C1125" s="151" t="s">
        <v>404</v>
      </c>
      <c r="D1125" s="151" t="s">
        <v>898</v>
      </c>
      <c r="E1125" s="152" t="n">
        <v>521</v>
      </c>
      <c r="F1125" s="152" t="n">
        <v>6252</v>
      </c>
      <c r="G1125" s="151"/>
      <c r="H1125" s="151" t="s">
        <v>71</v>
      </c>
      <c r="I1125" s="151" t="s">
        <v>756</v>
      </c>
      <c r="J1125" s="151" t="s">
        <v>4125</v>
      </c>
    </row>
    <row r="1126" customFormat="false" ht="13.5" hidden="false" customHeight="true" outlineLevel="2" collapsed="false">
      <c r="A1126" s="151" t="s">
        <v>4052</v>
      </c>
      <c r="B1126" s="151" t="s">
        <v>2912</v>
      </c>
      <c r="C1126" s="151" t="s">
        <v>20</v>
      </c>
      <c r="D1126" s="151" t="s">
        <v>903</v>
      </c>
      <c r="E1126" s="152" t="n">
        <v>1542.51</v>
      </c>
      <c r="F1126" s="152" t="n">
        <v>18510.12</v>
      </c>
      <c r="G1126" s="151"/>
      <c r="H1126" s="151" t="s">
        <v>71</v>
      </c>
      <c r="I1126" s="151" t="s">
        <v>756</v>
      </c>
      <c r="J1126" s="151" t="s">
        <v>4125</v>
      </c>
    </row>
    <row r="1127" customFormat="false" ht="13.5" hidden="false" customHeight="true" outlineLevel="2" collapsed="false">
      <c r="A1127" s="151" t="s">
        <v>4052</v>
      </c>
      <c r="B1127" s="151" t="s">
        <v>2912</v>
      </c>
      <c r="C1127" s="151" t="s">
        <v>54</v>
      </c>
      <c r="D1127" s="151" t="s">
        <v>897</v>
      </c>
      <c r="E1127" s="152" t="n">
        <v>2193.93</v>
      </c>
      <c r="F1127" s="152" t="n">
        <v>26327.16</v>
      </c>
      <c r="G1127" s="151"/>
      <c r="H1127" s="151" t="s">
        <v>71</v>
      </c>
      <c r="I1127" s="151" t="s">
        <v>756</v>
      </c>
      <c r="J1127" s="151" t="s">
        <v>4125</v>
      </c>
    </row>
    <row r="1128" customFormat="false" ht="13.5" hidden="false" customHeight="true" outlineLevel="2" collapsed="false">
      <c r="A1128" s="151" t="s">
        <v>4052</v>
      </c>
      <c r="B1128" s="151" t="s">
        <v>2912</v>
      </c>
      <c r="C1128" s="151" t="s">
        <v>405</v>
      </c>
      <c r="D1128" s="151" t="s">
        <v>901</v>
      </c>
      <c r="E1128" s="152" t="n">
        <v>40</v>
      </c>
      <c r="F1128" s="152" t="n">
        <v>480</v>
      </c>
      <c r="G1128" s="151"/>
      <c r="H1128" s="151" t="s">
        <v>71</v>
      </c>
      <c r="I1128" s="151" t="s">
        <v>756</v>
      </c>
      <c r="J1128" s="151" t="s">
        <v>4125</v>
      </c>
    </row>
    <row r="1129" customFormat="false" ht="13.5" hidden="false" customHeight="true" outlineLevel="2" collapsed="false">
      <c r="A1129" s="151" t="s">
        <v>4052</v>
      </c>
      <c r="B1129" s="151" t="s">
        <v>2912</v>
      </c>
      <c r="C1129" s="151" t="s">
        <v>54</v>
      </c>
      <c r="D1129" s="151" t="s">
        <v>904</v>
      </c>
      <c r="E1129" s="152" t="n">
        <v>1032.45</v>
      </c>
      <c r="F1129" s="152" t="n">
        <v>12389.4</v>
      </c>
      <c r="G1129" s="151"/>
      <c r="H1129" s="151" t="s">
        <v>71</v>
      </c>
      <c r="I1129" s="151" t="s">
        <v>756</v>
      </c>
      <c r="J1129" s="151" t="s">
        <v>4125</v>
      </c>
    </row>
    <row r="1130" customFormat="false" ht="13.5" hidden="false" customHeight="true" outlineLevel="2" collapsed="false">
      <c r="A1130" s="151" t="s">
        <v>4052</v>
      </c>
      <c r="B1130" s="151" t="s">
        <v>2912</v>
      </c>
      <c r="C1130" s="151" t="s">
        <v>20</v>
      </c>
      <c r="D1130" s="151" t="s">
        <v>902</v>
      </c>
      <c r="E1130" s="152" t="n">
        <v>1530.7</v>
      </c>
      <c r="F1130" s="152" t="n">
        <v>18368.4</v>
      </c>
      <c r="G1130" s="151"/>
      <c r="H1130" s="151" t="s">
        <v>71</v>
      </c>
      <c r="I1130" s="151" t="s">
        <v>756</v>
      </c>
      <c r="J1130" s="151" t="s">
        <v>4125</v>
      </c>
    </row>
    <row r="1131" customFormat="false" ht="13.5" hidden="false" customHeight="true" outlineLevel="2" collapsed="false">
      <c r="A1131" s="151" t="s">
        <v>4052</v>
      </c>
      <c r="B1131" s="151" t="s">
        <v>2912</v>
      </c>
      <c r="C1131" s="151" t="s">
        <v>59</v>
      </c>
      <c r="D1131" s="151" t="s">
        <v>903</v>
      </c>
      <c r="E1131" s="152" t="n">
        <v>475</v>
      </c>
      <c r="F1131" s="152" t="n">
        <v>5700</v>
      </c>
      <c r="G1131" s="151"/>
      <c r="H1131" s="151" t="s">
        <v>71</v>
      </c>
      <c r="I1131" s="151" t="s">
        <v>756</v>
      </c>
      <c r="J1131" s="151" t="s">
        <v>4125</v>
      </c>
    </row>
    <row r="1132" customFormat="false" ht="13.5" hidden="false" customHeight="true" outlineLevel="2" collapsed="false">
      <c r="A1132" s="151" t="s">
        <v>4052</v>
      </c>
      <c r="B1132" s="151" t="s">
        <v>2912</v>
      </c>
      <c r="C1132" s="151" t="s">
        <v>20</v>
      </c>
      <c r="D1132" s="151" t="s">
        <v>897</v>
      </c>
      <c r="E1132" s="152" t="n">
        <v>3010.63</v>
      </c>
      <c r="F1132" s="152" t="n">
        <v>36127.56</v>
      </c>
      <c r="G1132" s="151"/>
      <c r="H1132" s="151" t="s">
        <v>71</v>
      </c>
      <c r="I1132" s="151" t="s">
        <v>756</v>
      </c>
      <c r="J1132" s="151" t="s">
        <v>4125</v>
      </c>
    </row>
    <row r="1133" customFormat="false" ht="13.5" hidden="false" customHeight="true" outlineLevel="2" collapsed="false">
      <c r="A1133" s="151" t="s">
        <v>4052</v>
      </c>
      <c r="B1133" s="151" t="s">
        <v>2912</v>
      </c>
      <c r="C1133" s="151" t="s">
        <v>24</v>
      </c>
      <c r="D1133" s="151" t="s">
        <v>903</v>
      </c>
      <c r="E1133" s="152" t="n">
        <v>1081.3</v>
      </c>
      <c r="F1133" s="152" t="n">
        <v>12975.6</v>
      </c>
      <c r="G1133" s="151"/>
      <c r="H1133" s="151" t="s">
        <v>71</v>
      </c>
      <c r="I1133" s="151" t="s">
        <v>756</v>
      </c>
      <c r="J1133" s="151" t="s">
        <v>4125</v>
      </c>
    </row>
    <row r="1134" customFormat="false" ht="13.5" hidden="false" customHeight="true" outlineLevel="2" collapsed="false">
      <c r="A1134" s="151" t="s">
        <v>4052</v>
      </c>
      <c r="B1134" s="151" t="s">
        <v>2912</v>
      </c>
      <c r="C1134" s="151" t="s">
        <v>24</v>
      </c>
      <c r="D1134" s="151" t="s">
        <v>895</v>
      </c>
      <c r="E1134" s="152" t="n">
        <v>1099.3</v>
      </c>
      <c r="F1134" s="152" t="n">
        <v>13191.6</v>
      </c>
      <c r="G1134" s="151"/>
      <c r="H1134" s="151" t="s">
        <v>71</v>
      </c>
      <c r="I1134" s="151" t="s">
        <v>756</v>
      </c>
      <c r="J1134" s="151" t="s">
        <v>4125</v>
      </c>
    </row>
    <row r="1135" customFormat="false" ht="13.5" hidden="false" customHeight="true" outlineLevel="2" collapsed="false">
      <c r="A1135" s="151" t="s">
        <v>4052</v>
      </c>
      <c r="B1135" s="151" t="s">
        <v>2912</v>
      </c>
      <c r="C1135" s="151" t="s">
        <v>54</v>
      </c>
      <c r="D1135" s="151" t="s">
        <v>899</v>
      </c>
      <c r="E1135" s="152" t="n">
        <v>1126.94</v>
      </c>
      <c r="F1135" s="152" t="n">
        <v>13523.28</v>
      </c>
      <c r="G1135" s="151"/>
      <c r="H1135" s="151" t="s">
        <v>71</v>
      </c>
      <c r="I1135" s="151" t="s">
        <v>756</v>
      </c>
      <c r="J1135" s="151" t="s">
        <v>4125</v>
      </c>
    </row>
    <row r="1136" customFormat="false" ht="13.5" hidden="false" customHeight="true" outlineLevel="2" collapsed="false">
      <c r="A1136" s="151" t="s">
        <v>4052</v>
      </c>
      <c r="B1136" s="151" t="s">
        <v>2912</v>
      </c>
      <c r="C1136" s="151" t="s">
        <v>54</v>
      </c>
      <c r="D1136" s="151" t="s">
        <v>902</v>
      </c>
      <c r="E1136" s="152" t="n">
        <v>1176.35</v>
      </c>
      <c r="F1136" s="152" t="n">
        <v>14116.2</v>
      </c>
      <c r="G1136" s="151"/>
      <c r="H1136" s="151" t="s">
        <v>71</v>
      </c>
      <c r="I1136" s="151" t="s">
        <v>756</v>
      </c>
      <c r="J1136" s="151" t="s">
        <v>4125</v>
      </c>
    </row>
    <row r="1137" customFormat="false" ht="13.5" hidden="false" customHeight="true" outlineLevel="2" collapsed="false">
      <c r="A1137" s="151" t="s">
        <v>4052</v>
      </c>
      <c r="B1137" s="151" t="s">
        <v>2912</v>
      </c>
      <c r="C1137" s="151" t="s">
        <v>24</v>
      </c>
      <c r="D1137" s="151" t="s">
        <v>897</v>
      </c>
      <c r="E1137" s="152" t="n">
        <v>1099.3</v>
      </c>
      <c r="F1137" s="152" t="n">
        <v>13191.6</v>
      </c>
      <c r="G1137" s="151"/>
      <c r="H1137" s="151" t="s">
        <v>71</v>
      </c>
      <c r="I1137" s="151" t="s">
        <v>756</v>
      </c>
      <c r="J1137" s="151" t="s">
        <v>4125</v>
      </c>
    </row>
    <row r="1138" customFormat="false" ht="13.5" hidden="false" customHeight="true" outlineLevel="2" collapsed="false">
      <c r="A1138" s="151" t="s">
        <v>4052</v>
      </c>
      <c r="B1138" s="151" t="s">
        <v>2912</v>
      </c>
      <c r="C1138" s="151" t="s">
        <v>54</v>
      </c>
      <c r="D1138" s="151" t="s">
        <v>895</v>
      </c>
      <c r="E1138" s="152" t="n">
        <v>1032.45</v>
      </c>
      <c r="F1138" s="152" t="n">
        <v>12389.4</v>
      </c>
      <c r="G1138" s="151"/>
      <c r="H1138" s="151" t="s">
        <v>71</v>
      </c>
      <c r="I1138" s="151" t="s">
        <v>756</v>
      </c>
      <c r="J1138" s="151" t="s">
        <v>4125</v>
      </c>
    </row>
    <row r="1139" customFormat="false" ht="13.5" hidden="false" customHeight="true" outlineLevel="2" collapsed="false">
      <c r="A1139" s="151" t="s">
        <v>4052</v>
      </c>
      <c r="B1139" s="151" t="s">
        <v>2912</v>
      </c>
      <c r="C1139" s="151" t="s">
        <v>48</v>
      </c>
      <c r="D1139" s="151" t="s">
        <v>897</v>
      </c>
      <c r="E1139" s="152" t="n">
        <v>2749.05</v>
      </c>
      <c r="F1139" s="152" t="n">
        <v>32988.6</v>
      </c>
      <c r="G1139" s="151"/>
      <c r="H1139" s="151" t="s">
        <v>71</v>
      </c>
      <c r="I1139" s="151" t="s">
        <v>756</v>
      </c>
      <c r="J1139" s="151" t="s">
        <v>4125</v>
      </c>
    </row>
    <row r="1140" customFormat="false" ht="13.5" hidden="false" customHeight="true" outlineLevel="2" collapsed="false">
      <c r="A1140" s="151" t="s">
        <v>4052</v>
      </c>
      <c r="B1140" s="151" t="s">
        <v>2912</v>
      </c>
      <c r="C1140" s="151" t="s">
        <v>20</v>
      </c>
      <c r="D1140" s="151" t="s">
        <v>900</v>
      </c>
      <c r="E1140" s="152" t="n">
        <v>1450.37</v>
      </c>
      <c r="F1140" s="152" t="n">
        <v>17404.44</v>
      </c>
      <c r="G1140" s="151"/>
      <c r="H1140" s="151" t="s">
        <v>71</v>
      </c>
      <c r="I1140" s="151" t="s">
        <v>756</v>
      </c>
      <c r="J1140" s="151" t="s">
        <v>4125</v>
      </c>
    </row>
    <row r="1141" customFormat="false" ht="13.5" hidden="false" customHeight="true" outlineLevel="2" collapsed="false">
      <c r="A1141" s="151" t="s">
        <v>4052</v>
      </c>
      <c r="B1141" s="151" t="s">
        <v>2912</v>
      </c>
      <c r="C1141" s="151" t="s">
        <v>20</v>
      </c>
      <c r="D1141" s="151" t="s">
        <v>901</v>
      </c>
      <c r="E1141" s="152" t="n">
        <v>1582.48</v>
      </c>
      <c r="F1141" s="152" t="n">
        <v>18989.76</v>
      </c>
      <c r="G1141" s="151"/>
      <c r="H1141" s="151" t="s">
        <v>71</v>
      </c>
      <c r="I1141" s="151" t="s">
        <v>756</v>
      </c>
      <c r="J1141" s="151" t="s">
        <v>4125</v>
      </c>
    </row>
    <row r="1142" customFormat="false" ht="13.5" hidden="false" customHeight="true" outlineLevel="2" collapsed="false">
      <c r="A1142" s="151" t="s">
        <v>4052</v>
      </c>
      <c r="B1142" s="151" t="s">
        <v>2912</v>
      </c>
      <c r="C1142" s="151" t="s">
        <v>403</v>
      </c>
      <c r="D1142" s="151" t="s">
        <v>898</v>
      </c>
      <c r="E1142" s="152" t="n">
        <v>1031</v>
      </c>
      <c r="F1142" s="152" t="n">
        <v>12372</v>
      </c>
      <c r="G1142" s="151"/>
      <c r="H1142" s="151" t="s">
        <v>71</v>
      </c>
      <c r="I1142" s="151" t="s">
        <v>756</v>
      </c>
      <c r="J1142" s="151" t="s">
        <v>4125</v>
      </c>
    </row>
    <row r="1143" customFormat="false" ht="13.5" hidden="false" customHeight="true" outlineLevel="2" collapsed="false">
      <c r="A1143" s="151" t="s">
        <v>4052</v>
      </c>
      <c r="B1143" s="151" t="s">
        <v>2912</v>
      </c>
      <c r="C1143" s="151" t="s">
        <v>24</v>
      </c>
      <c r="D1143" s="151" t="s">
        <v>905</v>
      </c>
      <c r="E1143" s="152" t="n">
        <v>716.45</v>
      </c>
      <c r="F1143" s="152" t="n">
        <v>8597.4</v>
      </c>
      <c r="G1143" s="151"/>
      <c r="H1143" s="151" t="s">
        <v>71</v>
      </c>
      <c r="I1143" s="151" t="s">
        <v>756</v>
      </c>
      <c r="J1143" s="151" t="s">
        <v>4125</v>
      </c>
    </row>
    <row r="1144" customFormat="false" ht="13.5" hidden="false" customHeight="true" outlineLevel="2" collapsed="false">
      <c r="A1144" s="151" t="s">
        <v>4052</v>
      </c>
      <c r="B1144" s="151" t="s">
        <v>2912</v>
      </c>
      <c r="C1144" s="151" t="s">
        <v>24</v>
      </c>
      <c r="D1144" s="151" t="s">
        <v>904</v>
      </c>
      <c r="E1144" s="152" t="n">
        <v>1099.3</v>
      </c>
      <c r="F1144" s="152" t="n">
        <v>13191.6</v>
      </c>
      <c r="G1144" s="151"/>
      <c r="H1144" s="151" t="s">
        <v>71</v>
      </c>
      <c r="I1144" s="151" t="s">
        <v>756</v>
      </c>
      <c r="J1144" s="151" t="s">
        <v>4125</v>
      </c>
    </row>
    <row r="1145" customFormat="false" ht="13.5" hidden="false" customHeight="true" outlineLevel="2" collapsed="false">
      <c r="A1145" s="151" t="s">
        <v>4052</v>
      </c>
      <c r="B1145" s="151" t="s">
        <v>2912</v>
      </c>
      <c r="C1145" s="151" t="s">
        <v>54</v>
      </c>
      <c r="D1145" s="151" t="s">
        <v>903</v>
      </c>
      <c r="E1145" s="152" t="n">
        <v>2118.2</v>
      </c>
      <c r="F1145" s="152" t="n">
        <v>25418.4</v>
      </c>
      <c r="G1145" s="151"/>
      <c r="H1145" s="151" t="s">
        <v>71</v>
      </c>
      <c r="I1145" s="151" t="s">
        <v>756</v>
      </c>
      <c r="J1145" s="151" t="s">
        <v>4125</v>
      </c>
    </row>
    <row r="1146" customFormat="false" ht="13.5" hidden="false" customHeight="true" outlineLevel="1" collapsed="false">
      <c r="A1146" s="151"/>
      <c r="B1146" s="151"/>
      <c r="C1146" s="151"/>
      <c r="D1146" s="151"/>
      <c r="E1146" s="152"/>
      <c r="F1146" s="152" t="n">
        <f aca="false">SUBTOTAL(9,F1110:F1145)</f>
        <v>539271.24</v>
      </c>
      <c r="G1146" s="151"/>
      <c r="H1146" s="154" t="s">
        <v>2065</v>
      </c>
      <c r="I1146" s="151"/>
      <c r="J1146" s="151"/>
      <c r="K1146" s="146" t="n">
        <f aca="false">SUBTOTAL(9,K1110:K1145)</f>
        <v>0</v>
      </c>
    </row>
    <row r="1147" customFormat="false" ht="13.5" hidden="false" customHeight="true" outlineLevel="2" collapsed="false">
      <c r="A1147" s="151" t="s">
        <v>4052</v>
      </c>
      <c r="B1147" s="151" t="s">
        <v>2902</v>
      </c>
      <c r="C1147" s="151" t="s">
        <v>20</v>
      </c>
      <c r="D1147" s="151" t="s">
        <v>893</v>
      </c>
      <c r="E1147" s="152" t="n">
        <v>1527.48</v>
      </c>
      <c r="F1147" s="152" t="n">
        <v>18329.76</v>
      </c>
      <c r="G1147" s="151"/>
      <c r="H1147" s="151" t="s">
        <v>80</v>
      </c>
      <c r="I1147" s="151" t="s">
        <v>756</v>
      </c>
      <c r="J1147" s="151" t="s">
        <v>4122</v>
      </c>
    </row>
    <row r="1148" customFormat="false" ht="13.5" hidden="false" customHeight="true" outlineLevel="2" collapsed="false">
      <c r="A1148" s="151" t="s">
        <v>4052</v>
      </c>
      <c r="B1148" s="151" t="s">
        <v>2902</v>
      </c>
      <c r="C1148" s="151" t="s">
        <v>20</v>
      </c>
      <c r="D1148" s="151" t="s">
        <v>890</v>
      </c>
      <c r="E1148" s="152" t="n">
        <v>1590.83</v>
      </c>
      <c r="F1148" s="152" t="n">
        <v>19089.96</v>
      </c>
      <c r="G1148" s="151"/>
      <c r="H1148" s="151" t="s">
        <v>80</v>
      </c>
      <c r="I1148" s="151" t="s">
        <v>756</v>
      </c>
      <c r="J1148" s="151" t="s">
        <v>4122</v>
      </c>
    </row>
    <row r="1149" customFormat="false" ht="13.5" hidden="false" customHeight="true" outlineLevel="2" collapsed="false">
      <c r="A1149" s="151" t="s">
        <v>4052</v>
      </c>
      <c r="B1149" s="151" t="s">
        <v>2902</v>
      </c>
      <c r="C1149" s="151" t="s">
        <v>20</v>
      </c>
      <c r="D1149" s="151" t="s">
        <v>891</v>
      </c>
      <c r="E1149" s="152" t="n">
        <v>1948.69</v>
      </c>
      <c r="F1149" s="152" t="n">
        <v>23384.28</v>
      </c>
      <c r="G1149" s="151"/>
      <c r="H1149" s="151" t="s">
        <v>80</v>
      </c>
      <c r="I1149" s="151" t="s">
        <v>756</v>
      </c>
      <c r="J1149" s="151" t="s">
        <v>4122</v>
      </c>
    </row>
    <row r="1150" customFormat="false" ht="13.5" hidden="false" customHeight="true" outlineLevel="2" collapsed="false">
      <c r="A1150" s="151" t="s">
        <v>4052</v>
      </c>
      <c r="B1150" s="151" t="s">
        <v>2902</v>
      </c>
      <c r="C1150" s="151" t="s">
        <v>404</v>
      </c>
      <c r="D1150" s="151" t="s">
        <v>892</v>
      </c>
      <c r="E1150" s="152" t="n">
        <v>521</v>
      </c>
      <c r="F1150" s="152" t="n">
        <v>6252</v>
      </c>
      <c r="G1150" s="151"/>
      <c r="H1150" s="151" t="s">
        <v>80</v>
      </c>
      <c r="I1150" s="151" t="s">
        <v>756</v>
      </c>
      <c r="J1150" s="151" t="s">
        <v>4122</v>
      </c>
    </row>
    <row r="1151" customFormat="false" ht="13.5" hidden="false" customHeight="true" outlineLevel="2" collapsed="false">
      <c r="A1151" s="151" t="s">
        <v>4052</v>
      </c>
      <c r="B1151" s="151" t="s">
        <v>2902</v>
      </c>
      <c r="C1151" s="151" t="s">
        <v>20</v>
      </c>
      <c r="D1151" s="151" t="s">
        <v>894</v>
      </c>
      <c r="E1151" s="152" t="n">
        <v>2075.56</v>
      </c>
      <c r="F1151" s="152" t="n">
        <v>24906.72</v>
      </c>
      <c r="G1151" s="151"/>
      <c r="H1151" s="151" t="s">
        <v>80</v>
      </c>
      <c r="I1151" s="151" t="s">
        <v>756</v>
      </c>
      <c r="J1151" s="151" t="s">
        <v>4122</v>
      </c>
    </row>
    <row r="1152" customFormat="false" ht="13.5" hidden="false" customHeight="true" outlineLevel="2" collapsed="false">
      <c r="A1152" s="151" t="s">
        <v>4052</v>
      </c>
      <c r="B1152" s="151" t="s">
        <v>2902</v>
      </c>
      <c r="C1152" s="151" t="s">
        <v>54</v>
      </c>
      <c r="D1152" s="151" t="s">
        <v>890</v>
      </c>
      <c r="E1152" s="152" t="n">
        <v>1090.85</v>
      </c>
      <c r="F1152" s="152" t="n">
        <v>13090.2</v>
      </c>
      <c r="G1152" s="151"/>
      <c r="H1152" s="151" t="s">
        <v>80</v>
      </c>
      <c r="I1152" s="151" t="s">
        <v>756</v>
      </c>
      <c r="J1152" s="151" t="s">
        <v>4122</v>
      </c>
    </row>
    <row r="1153" customFormat="false" ht="13.5" hidden="false" customHeight="true" outlineLevel="2" collapsed="false">
      <c r="A1153" s="151" t="s">
        <v>4052</v>
      </c>
      <c r="B1153" s="151" t="s">
        <v>2902</v>
      </c>
      <c r="C1153" s="151" t="s">
        <v>54</v>
      </c>
      <c r="D1153" s="151" t="s">
        <v>891</v>
      </c>
      <c r="E1153" s="152" t="n">
        <v>2935.92</v>
      </c>
      <c r="F1153" s="152" t="n">
        <v>35231.04</v>
      </c>
      <c r="G1153" s="151"/>
      <c r="H1153" s="151" t="s">
        <v>80</v>
      </c>
      <c r="I1153" s="151" t="s">
        <v>756</v>
      </c>
      <c r="J1153" s="151" t="s">
        <v>4122</v>
      </c>
    </row>
    <row r="1154" customFormat="false" ht="13.5" hidden="false" customHeight="true" outlineLevel="2" collapsed="false">
      <c r="A1154" s="151" t="s">
        <v>4052</v>
      </c>
      <c r="B1154" s="151" t="s">
        <v>2902</v>
      </c>
      <c r="C1154" s="151" t="s">
        <v>408</v>
      </c>
      <c r="D1154" s="151" t="s">
        <v>891</v>
      </c>
      <c r="E1154" s="152" t="n">
        <v>594</v>
      </c>
      <c r="F1154" s="152" t="n">
        <v>7128</v>
      </c>
      <c r="G1154" s="151"/>
      <c r="H1154" s="151" t="s">
        <v>80</v>
      </c>
      <c r="I1154" s="151" t="s">
        <v>756</v>
      </c>
      <c r="J1154" s="151" t="s">
        <v>4122</v>
      </c>
    </row>
    <row r="1155" customFormat="false" ht="13.5" hidden="false" customHeight="true" outlineLevel="2" collapsed="false">
      <c r="A1155" s="151" t="s">
        <v>4052</v>
      </c>
      <c r="B1155" s="151" t="s">
        <v>2902</v>
      </c>
      <c r="C1155" s="151" t="s">
        <v>20</v>
      </c>
      <c r="D1155" s="151" t="s">
        <v>892</v>
      </c>
      <c r="E1155" s="152" t="n">
        <v>79.32</v>
      </c>
      <c r="F1155" s="152" t="n">
        <v>951.84</v>
      </c>
      <c r="G1155" s="151"/>
      <c r="H1155" s="151" t="s">
        <v>80</v>
      </c>
      <c r="I1155" s="151" t="s">
        <v>756</v>
      </c>
      <c r="J1155" s="151" t="s">
        <v>4122</v>
      </c>
    </row>
    <row r="1156" customFormat="false" ht="13.5" hidden="false" customHeight="true" outlineLevel="2" collapsed="false">
      <c r="A1156" s="151" t="s">
        <v>4052</v>
      </c>
      <c r="B1156" s="151" t="s">
        <v>2902</v>
      </c>
      <c r="C1156" s="151" t="s">
        <v>48</v>
      </c>
      <c r="D1156" s="151" t="s">
        <v>891</v>
      </c>
      <c r="E1156" s="152" t="n">
        <v>1687.8</v>
      </c>
      <c r="F1156" s="152" t="n">
        <v>20253.6</v>
      </c>
      <c r="G1156" s="151"/>
      <c r="H1156" s="151" t="s">
        <v>80</v>
      </c>
      <c r="I1156" s="151" t="s">
        <v>756</v>
      </c>
      <c r="J1156" s="151" t="s">
        <v>4122</v>
      </c>
    </row>
    <row r="1157" customFormat="false" ht="13.5" hidden="false" customHeight="true" outlineLevel="2" collapsed="false">
      <c r="A1157" s="151" t="s">
        <v>4052</v>
      </c>
      <c r="B1157" s="151" t="s">
        <v>2902</v>
      </c>
      <c r="C1157" s="151" t="s">
        <v>54</v>
      </c>
      <c r="D1157" s="151" t="s">
        <v>894</v>
      </c>
      <c r="E1157" s="152" t="n">
        <v>1550.98</v>
      </c>
      <c r="F1157" s="152" t="n">
        <v>18611.76</v>
      </c>
      <c r="G1157" s="151"/>
      <c r="H1157" s="151" t="s">
        <v>80</v>
      </c>
      <c r="I1157" s="151" t="s">
        <v>756</v>
      </c>
      <c r="J1157" s="151" t="s">
        <v>4122</v>
      </c>
    </row>
    <row r="1158" customFormat="false" ht="13.5" hidden="false" customHeight="true" outlineLevel="2" collapsed="false">
      <c r="A1158" s="151" t="s">
        <v>4052</v>
      </c>
      <c r="B1158" s="151" t="s">
        <v>2902</v>
      </c>
      <c r="C1158" s="151" t="s">
        <v>54</v>
      </c>
      <c r="D1158" s="151" t="s">
        <v>893</v>
      </c>
      <c r="E1158" s="152" t="n">
        <v>1155.24</v>
      </c>
      <c r="F1158" s="152" t="n">
        <v>13862.88</v>
      </c>
      <c r="G1158" s="151"/>
      <c r="H1158" s="151" t="s">
        <v>80</v>
      </c>
      <c r="I1158" s="151" t="s">
        <v>756</v>
      </c>
      <c r="J1158" s="151" t="s">
        <v>4122</v>
      </c>
    </row>
    <row r="1159" customFormat="false" ht="13.5" hidden="false" customHeight="true" outlineLevel="2" collapsed="false">
      <c r="A1159" s="151" t="s">
        <v>4052</v>
      </c>
      <c r="B1159" s="151" t="s">
        <v>2902</v>
      </c>
      <c r="C1159" s="151" t="s">
        <v>54</v>
      </c>
      <c r="D1159" s="151" t="s">
        <v>892</v>
      </c>
      <c r="E1159" s="152" t="n">
        <v>1051.97</v>
      </c>
      <c r="F1159" s="152" t="n">
        <v>12623.64</v>
      </c>
      <c r="G1159" s="151"/>
      <c r="H1159" s="151" t="s">
        <v>80</v>
      </c>
      <c r="I1159" s="151" t="s">
        <v>756</v>
      </c>
      <c r="J1159" s="151" t="s">
        <v>4122</v>
      </c>
    </row>
    <row r="1160" customFormat="false" ht="13.5" hidden="false" customHeight="true" outlineLevel="2" collapsed="false">
      <c r="A1160" s="151" t="s">
        <v>4052</v>
      </c>
      <c r="B1160" s="151" t="s">
        <v>2902</v>
      </c>
      <c r="C1160" s="151" t="s">
        <v>404</v>
      </c>
      <c r="D1160" s="151" t="s">
        <v>891</v>
      </c>
      <c r="E1160" s="152" t="n">
        <v>521</v>
      </c>
      <c r="F1160" s="152" t="n">
        <v>6252</v>
      </c>
      <c r="G1160" s="151"/>
      <c r="H1160" s="151" t="s">
        <v>80</v>
      </c>
      <c r="I1160" s="151" t="s">
        <v>756</v>
      </c>
      <c r="J1160" s="151" t="s">
        <v>4122</v>
      </c>
    </row>
    <row r="1161" customFormat="false" ht="13.5" hidden="false" customHeight="true" outlineLevel="1" collapsed="false">
      <c r="A1161" s="151"/>
      <c r="B1161" s="151"/>
      <c r="C1161" s="151"/>
      <c r="D1161" s="151"/>
      <c r="E1161" s="152"/>
      <c r="F1161" s="152" t="n">
        <f aca="false">SUBTOTAL(9,F1147:F1160)</f>
        <v>219967.68</v>
      </c>
      <c r="G1161" s="151"/>
      <c r="H1161" s="154" t="s">
        <v>2066</v>
      </c>
      <c r="I1161" s="151"/>
      <c r="J1161" s="151"/>
      <c r="K1161" s="146" t="n">
        <f aca="false">SUBTOTAL(9,K1147:K1160)</f>
        <v>0</v>
      </c>
    </row>
    <row r="1162" customFormat="false" ht="13.5" hidden="false" customHeight="true" outlineLevel="2" collapsed="false">
      <c r="A1162" s="151" t="s">
        <v>4052</v>
      </c>
      <c r="B1162" s="151" t="s">
        <v>2547</v>
      </c>
      <c r="C1162" s="151" t="s">
        <v>59</v>
      </c>
      <c r="D1162" s="151" t="s">
        <v>887</v>
      </c>
      <c r="E1162" s="152" t="n">
        <v>225</v>
      </c>
      <c r="F1162" s="152" t="n">
        <v>2700</v>
      </c>
      <c r="G1162" s="151"/>
      <c r="H1162" s="151" t="s">
        <v>141</v>
      </c>
      <c r="I1162" s="151" t="s">
        <v>462</v>
      </c>
      <c r="J1162" s="151" t="s">
        <v>4122</v>
      </c>
    </row>
    <row r="1163" customFormat="false" ht="13.5" hidden="false" customHeight="true" outlineLevel="2" collapsed="false">
      <c r="A1163" s="151" t="s">
        <v>4052</v>
      </c>
      <c r="B1163" s="151" t="s">
        <v>2547</v>
      </c>
      <c r="C1163" s="151" t="s">
        <v>59</v>
      </c>
      <c r="D1163" s="151" t="s">
        <v>886</v>
      </c>
      <c r="E1163" s="152" t="n">
        <v>225</v>
      </c>
      <c r="F1163" s="152" t="n">
        <v>2700</v>
      </c>
      <c r="G1163" s="151"/>
      <c r="H1163" s="151" t="s">
        <v>141</v>
      </c>
      <c r="I1163" s="151" t="s">
        <v>462</v>
      </c>
      <c r="J1163" s="151" t="s">
        <v>4122</v>
      </c>
    </row>
    <row r="1164" customFormat="false" ht="13.5" hidden="false" customHeight="true" outlineLevel="2" collapsed="false">
      <c r="A1164" s="151" t="s">
        <v>4052</v>
      </c>
      <c r="B1164" s="151" t="s">
        <v>2547</v>
      </c>
      <c r="C1164" s="151" t="s">
        <v>405</v>
      </c>
      <c r="D1164" s="151" t="s">
        <v>889</v>
      </c>
      <c r="E1164" s="152" t="n">
        <v>40</v>
      </c>
      <c r="F1164" s="152" t="n">
        <v>480</v>
      </c>
      <c r="G1164" s="151"/>
      <c r="H1164" s="151" t="s">
        <v>141</v>
      </c>
      <c r="I1164" s="151" t="s">
        <v>462</v>
      </c>
      <c r="J1164" s="151" t="s">
        <v>4122</v>
      </c>
    </row>
    <row r="1165" customFormat="false" ht="13.5" hidden="false" customHeight="true" outlineLevel="2" collapsed="false">
      <c r="A1165" s="151" t="s">
        <v>4052</v>
      </c>
      <c r="B1165" s="151" t="s">
        <v>2547</v>
      </c>
      <c r="C1165" s="151" t="s">
        <v>20</v>
      </c>
      <c r="D1165" s="151" t="s">
        <v>888</v>
      </c>
      <c r="E1165" s="152" t="n">
        <v>1502.37</v>
      </c>
      <c r="F1165" s="152" t="n">
        <v>18028.44</v>
      </c>
      <c r="G1165" s="151"/>
      <c r="H1165" s="151" t="s">
        <v>141</v>
      </c>
      <c r="I1165" s="151" t="s">
        <v>462</v>
      </c>
      <c r="J1165" s="151" t="s">
        <v>4122</v>
      </c>
    </row>
    <row r="1166" customFormat="false" ht="13.5" hidden="false" customHeight="true" outlineLevel="1" collapsed="false">
      <c r="A1166" s="151"/>
      <c r="B1166" s="151"/>
      <c r="C1166" s="151"/>
      <c r="D1166" s="151"/>
      <c r="E1166" s="152"/>
      <c r="F1166" s="152" t="n">
        <f aca="false">SUBTOTAL(9,F1162:F1165)</f>
        <v>23908.44</v>
      </c>
      <c r="G1166" s="151"/>
      <c r="H1166" s="154" t="s">
        <v>2206</v>
      </c>
      <c r="I1166" s="151"/>
      <c r="J1166" s="151"/>
      <c r="K1166" s="146" t="n">
        <f aca="false">SUBTOTAL(9,K1162:K1165)</f>
        <v>0</v>
      </c>
    </row>
    <row r="1167" customFormat="false" ht="13.5" hidden="false" customHeight="true" outlineLevel="2" collapsed="false">
      <c r="A1167" s="151" t="s">
        <v>4052</v>
      </c>
      <c r="B1167" s="151" t="s">
        <v>2988</v>
      </c>
      <c r="C1167" s="151" t="s">
        <v>48</v>
      </c>
      <c r="D1167" s="151" t="s">
        <v>885</v>
      </c>
      <c r="E1167" s="152" t="n">
        <v>405.96</v>
      </c>
      <c r="F1167" s="152" t="n">
        <v>4871.52</v>
      </c>
      <c r="G1167" s="151"/>
      <c r="H1167" s="151" t="s">
        <v>215</v>
      </c>
      <c r="I1167" s="151" t="s">
        <v>745</v>
      </c>
      <c r="J1167" s="151" t="s">
        <v>4125</v>
      </c>
    </row>
    <row r="1168" customFormat="false" ht="13.5" hidden="false" customHeight="true" outlineLevel="2" collapsed="false">
      <c r="A1168" s="151" t="s">
        <v>4052</v>
      </c>
      <c r="B1168" s="151" t="s">
        <v>2988</v>
      </c>
      <c r="C1168" s="151" t="s">
        <v>48</v>
      </c>
      <c r="D1168" s="151" t="s">
        <v>884</v>
      </c>
      <c r="E1168" s="152" t="n">
        <v>405.96</v>
      </c>
      <c r="F1168" s="152" t="n">
        <v>4871.52</v>
      </c>
      <c r="G1168" s="151"/>
      <c r="H1168" s="151" t="s">
        <v>215</v>
      </c>
      <c r="I1168" s="151" t="s">
        <v>745</v>
      </c>
      <c r="J1168" s="151" t="s">
        <v>4125</v>
      </c>
    </row>
    <row r="1169" customFormat="false" ht="13.5" hidden="false" customHeight="true" outlineLevel="1" collapsed="false">
      <c r="A1169" s="151"/>
      <c r="B1169" s="151"/>
      <c r="C1169" s="151"/>
      <c r="D1169" s="151"/>
      <c r="E1169" s="152"/>
      <c r="F1169" s="152" t="n">
        <f aca="false">SUBTOTAL(9,F1167:F1168)</f>
        <v>9743.04</v>
      </c>
      <c r="G1169" s="151"/>
      <c r="H1169" s="154" t="s">
        <v>2160</v>
      </c>
      <c r="I1169" s="151"/>
      <c r="J1169" s="151"/>
      <c r="K1169" s="146" t="n">
        <f aca="false">SUBTOTAL(9,K1167:K1168)</f>
        <v>0</v>
      </c>
    </row>
    <row r="1170" customFormat="false" ht="13.5" hidden="false" customHeight="true" outlineLevel="2" collapsed="false">
      <c r="A1170" s="151" t="s">
        <v>4052</v>
      </c>
      <c r="B1170" s="151" t="s">
        <v>2527</v>
      </c>
      <c r="C1170" s="151" t="s">
        <v>48</v>
      </c>
      <c r="D1170" s="151" t="s">
        <v>873</v>
      </c>
      <c r="E1170" s="152" t="n">
        <v>405.96</v>
      </c>
      <c r="F1170" s="152" t="n">
        <v>4871.52</v>
      </c>
      <c r="G1170" s="151"/>
      <c r="H1170" s="151" t="s">
        <v>78</v>
      </c>
      <c r="I1170" s="151" t="s">
        <v>865</v>
      </c>
      <c r="J1170" s="151" t="s">
        <v>4122</v>
      </c>
    </row>
    <row r="1171" customFormat="false" ht="13.5" hidden="false" customHeight="true" outlineLevel="2" collapsed="false">
      <c r="A1171" s="151" t="s">
        <v>4052</v>
      </c>
      <c r="B1171" s="151" t="s">
        <v>2527</v>
      </c>
      <c r="C1171" s="151" t="s">
        <v>48</v>
      </c>
      <c r="D1171" s="151" t="s">
        <v>871</v>
      </c>
      <c r="E1171" s="152" t="n">
        <v>405.96</v>
      </c>
      <c r="F1171" s="152" t="n">
        <v>4871.52</v>
      </c>
      <c r="G1171" s="151"/>
      <c r="H1171" s="151" t="s">
        <v>78</v>
      </c>
      <c r="I1171" s="151" t="s">
        <v>865</v>
      </c>
      <c r="J1171" s="151" t="s">
        <v>4122</v>
      </c>
    </row>
    <row r="1172" customFormat="false" ht="13.5" hidden="false" customHeight="true" outlineLevel="2" collapsed="false">
      <c r="A1172" s="151" t="s">
        <v>4052</v>
      </c>
      <c r="B1172" s="151" t="s">
        <v>2527</v>
      </c>
      <c r="C1172" s="151" t="s">
        <v>48</v>
      </c>
      <c r="D1172" s="151" t="s">
        <v>882</v>
      </c>
      <c r="E1172" s="152" t="n">
        <v>405.96</v>
      </c>
      <c r="F1172" s="152" t="n">
        <v>4871.52</v>
      </c>
      <c r="G1172" s="151"/>
      <c r="H1172" s="151" t="s">
        <v>78</v>
      </c>
      <c r="I1172" s="151" t="s">
        <v>865</v>
      </c>
      <c r="J1172" s="151" t="s">
        <v>4122</v>
      </c>
    </row>
    <row r="1173" customFormat="false" ht="13.5" hidden="false" customHeight="true" outlineLevel="2" collapsed="false">
      <c r="A1173" s="151" t="s">
        <v>4052</v>
      </c>
      <c r="B1173" s="151" t="s">
        <v>2527</v>
      </c>
      <c r="C1173" s="151" t="s">
        <v>24</v>
      </c>
      <c r="D1173" s="151" t="s">
        <v>876</v>
      </c>
      <c r="E1173" s="152" t="n">
        <v>544.45</v>
      </c>
      <c r="F1173" s="152" t="n">
        <v>6533.4</v>
      </c>
      <c r="G1173" s="151"/>
      <c r="H1173" s="151" t="s">
        <v>78</v>
      </c>
      <c r="I1173" s="151" t="s">
        <v>865</v>
      </c>
      <c r="J1173" s="151" t="s">
        <v>4122</v>
      </c>
    </row>
    <row r="1174" customFormat="false" ht="13.5" hidden="false" customHeight="true" outlineLevel="2" collapsed="false">
      <c r="A1174" s="151" t="s">
        <v>4052</v>
      </c>
      <c r="B1174" s="151" t="s">
        <v>2527</v>
      </c>
      <c r="C1174" s="151" t="s">
        <v>59</v>
      </c>
      <c r="D1174" s="151" t="s">
        <v>868</v>
      </c>
      <c r="E1174" s="152" t="n">
        <v>225</v>
      </c>
      <c r="F1174" s="152" t="n">
        <v>2700</v>
      </c>
      <c r="G1174" s="151"/>
      <c r="H1174" s="151" t="s">
        <v>78</v>
      </c>
      <c r="I1174" s="151" t="s">
        <v>865</v>
      </c>
      <c r="J1174" s="151" t="s">
        <v>4122</v>
      </c>
    </row>
    <row r="1175" customFormat="false" ht="13.5" hidden="false" customHeight="true" outlineLevel="2" collapsed="false">
      <c r="A1175" s="151" t="s">
        <v>4052</v>
      </c>
      <c r="B1175" s="151" t="s">
        <v>2527</v>
      </c>
      <c r="C1175" s="151" t="s">
        <v>54</v>
      </c>
      <c r="D1175" s="151" t="s">
        <v>868</v>
      </c>
      <c r="E1175" s="152" t="n">
        <v>1082.35</v>
      </c>
      <c r="F1175" s="152" t="n">
        <v>12988.2</v>
      </c>
      <c r="G1175" s="151"/>
      <c r="H1175" s="151" t="s">
        <v>78</v>
      </c>
      <c r="I1175" s="151" t="s">
        <v>865</v>
      </c>
      <c r="J1175" s="151" t="s">
        <v>4122</v>
      </c>
    </row>
    <row r="1176" customFormat="false" ht="13.5" hidden="false" customHeight="true" outlineLevel="2" collapsed="false">
      <c r="A1176" s="151" t="s">
        <v>4052</v>
      </c>
      <c r="B1176" s="151" t="s">
        <v>2527</v>
      </c>
      <c r="C1176" s="151" t="s">
        <v>48</v>
      </c>
      <c r="D1176" s="151" t="s">
        <v>866</v>
      </c>
      <c r="E1176" s="152" t="n">
        <v>405.96</v>
      </c>
      <c r="F1176" s="152" t="n">
        <v>4871.52</v>
      </c>
      <c r="G1176" s="151"/>
      <c r="H1176" s="151" t="s">
        <v>78</v>
      </c>
      <c r="I1176" s="151" t="s">
        <v>865</v>
      </c>
      <c r="J1176" s="151" t="s">
        <v>4122</v>
      </c>
    </row>
    <row r="1177" customFormat="false" ht="13.5" hidden="false" customHeight="true" outlineLevel="2" collapsed="false">
      <c r="A1177" s="151" t="s">
        <v>4052</v>
      </c>
      <c r="B1177" s="151" t="s">
        <v>2527</v>
      </c>
      <c r="C1177" s="151" t="s">
        <v>59</v>
      </c>
      <c r="D1177" s="151" t="s">
        <v>877</v>
      </c>
      <c r="E1177" s="152" t="n">
        <v>275</v>
      </c>
      <c r="F1177" s="152" t="n">
        <v>3300</v>
      </c>
      <c r="G1177" s="151"/>
      <c r="H1177" s="151" t="s">
        <v>78</v>
      </c>
      <c r="I1177" s="151" t="s">
        <v>865</v>
      </c>
      <c r="J1177" s="151" t="s">
        <v>4122</v>
      </c>
    </row>
    <row r="1178" customFormat="false" ht="13.5" hidden="false" customHeight="true" outlineLevel="2" collapsed="false">
      <c r="A1178" s="151" t="s">
        <v>4052</v>
      </c>
      <c r="B1178" s="151" t="s">
        <v>2527</v>
      </c>
      <c r="C1178" s="151" t="s">
        <v>24</v>
      </c>
      <c r="D1178" s="151" t="s">
        <v>867</v>
      </c>
      <c r="E1178" s="152" t="n">
        <v>539.45</v>
      </c>
      <c r="F1178" s="152" t="n">
        <v>6473.4</v>
      </c>
      <c r="G1178" s="151"/>
      <c r="H1178" s="151" t="s">
        <v>78</v>
      </c>
      <c r="I1178" s="151" t="s">
        <v>865</v>
      </c>
      <c r="J1178" s="151" t="s">
        <v>4122</v>
      </c>
    </row>
    <row r="1179" customFormat="false" ht="13.5" hidden="false" customHeight="true" outlineLevel="2" collapsed="false">
      <c r="A1179" s="151" t="s">
        <v>4052</v>
      </c>
      <c r="B1179" s="151" t="s">
        <v>2527</v>
      </c>
      <c r="C1179" s="151" t="s">
        <v>48</v>
      </c>
      <c r="D1179" s="151" t="s">
        <v>874</v>
      </c>
      <c r="E1179" s="152" t="n">
        <v>405.96</v>
      </c>
      <c r="F1179" s="152" t="n">
        <v>4871.52</v>
      </c>
      <c r="G1179" s="151"/>
      <c r="H1179" s="151" t="s">
        <v>78</v>
      </c>
      <c r="I1179" s="151" t="s">
        <v>865</v>
      </c>
      <c r="J1179" s="151" t="s">
        <v>4122</v>
      </c>
    </row>
    <row r="1180" customFormat="false" ht="13.5" hidden="false" customHeight="true" outlineLevel="2" collapsed="false">
      <c r="A1180" s="151" t="s">
        <v>4052</v>
      </c>
      <c r="B1180" s="151" t="s">
        <v>2527</v>
      </c>
      <c r="C1180" s="151" t="s">
        <v>24</v>
      </c>
      <c r="D1180" s="151" t="s">
        <v>870</v>
      </c>
      <c r="E1180" s="152" t="n">
        <v>539.45</v>
      </c>
      <c r="F1180" s="152" t="n">
        <v>6473.4</v>
      </c>
      <c r="G1180" s="151"/>
      <c r="H1180" s="151" t="s">
        <v>78</v>
      </c>
      <c r="I1180" s="151" t="s">
        <v>865</v>
      </c>
      <c r="J1180" s="151" t="s">
        <v>4122</v>
      </c>
    </row>
    <row r="1181" customFormat="false" ht="13.5" hidden="false" customHeight="true" outlineLevel="2" collapsed="false">
      <c r="A1181" s="151" t="s">
        <v>4052</v>
      </c>
      <c r="B1181" s="151" t="s">
        <v>2527</v>
      </c>
      <c r="C1181" s="151" t="s">
        <v>59</v>
      </c>
      <c r="D1181" s="151" t="s">
        <v>881</v>
      </c>
      <c r="E1181" s="152" t="n">
        <v>225</v>
      </c>
      <c r="F1181" s="152" t="n">
        <v>2700</v>
      </c>
      <c r="G1181" s="151"/>
      <c r="H1181" s="151" t="s">
        <v>78</v>
      </c>
      <c r="I1181" s="151" t="s">
        <v>865</v>
      </c>
      <c r="J1181" s="151" t="s">
        <v>4122</v>
      </c>
    </row>
    <row r="1182" customFormat="false" ht="13.5" hidden="false" customHeight="true" outlineLevel="2" collapsed="false">
      <c r="A1182" s="151" t="s">
        <v>4052</v>
      </c>
      <c r="B1182" s="151" t="s">
        <v>2527</v>
      </c>
      <c r="C1182" s="151" t="s">
        <v>48</v>
      </c>
      <c r="D1182" s="151" t="s">
        <v>872</v>
      </c>
      <c r="E1182" s="152" t="n">
        <v>405.96</v>
      </c>
      <c r="F1182" s="152" t="n">
        <v>4871.52</v>
      </c>
      <c r="G1182" s="151"/>
      <c r="H1182" s="151" t="s">
        <v>78</v>
      </c>
      <c r="I1182" s="151" t="s">
        <v>865</v>
      </c>
      <c r="J1182" s="151" t="s">
        <v>4122</v>
      </c>
    </row>
    <row r="1183" customFormat="false" ht="13.5" hidden="false" customHeight="true" outlineLevel="2" collapsed="false">
      <c r="A1183" s="151" t="s">
        <v>4052</v>
      </c>
      <c r="B1183" s="151" t="s">
        <v>2527</v>
      </c>
      <c r="C1183" s="151" t="s">
        <v>59</v>
      </c>
      <c r="D1183" s="151" t="s">
        <v>874</v>
      </c>
      <c r="E1183" s="152" t="n">
        <v>225</v>
      </c>
      <c r="F1183" s="152" t="n">
        <v>2700</v>
      </c>
      <c r="G1183" s="151"/>
      <c r="H1183" s="151" t="s">
        <v>78</v>
      </c>
      <c r="I1183" s="151" t="s">
        <v>865</v>
      </c>
      <c r="J1183" s="151" t="s">
        <v>4122</v>
      </c>
    </row>
    <row r="1184" customFormat="false" ht="13.5" hidden="false" customHeight="true" outlineLevel="2" collapsed="false">
      <c r="A1184" s="151" t="s">
        <v>4052</v>
      </c>
      <c r="B1184" s="151" t="s">
        <v>2527</v>
      </c>
      <c r="C1184" s="151" t="s">
        <v>48</v>
      </c>
      <c r="D1184" s="151" t="s">
        <v>869</v>
      </c>
      <c r="E1184" s="152" t="n">
        <v>405.96</v>
      </c>
      <c r="F1184" s="152" t="n">
        <v>4871.52</v>
      </c>
      <c r="G1184" s="151"/>
      <c r="H1184" s="151" t="s">
        <v>78</v>
      </c>
      <c r="I1184" s="151" t="s">
        <v>865</v>
      </c>
      <c r="J1184" s="151" t="s">
        <v>4122</v>
      </c>
    </row>
    <row r="1185" customFormat="false" ht="13.5" hidden="false" customHeight="true" outlineLevel="2" collapsed="false">
      <c r="A1185" s="151" t="s">
        <v>4052</v>
      </c>
      <c r="B1185" s="151" t="s">
        <v>2527</v>
      </c>
      <c r="C1185" s="151" t="s">
        <v>24</v>
      </c>
      <c r="D1185" s="151" t="s">
        <v>881</v>
      </c>
      <c r="E1185" s="152" t="n">
        <v>539.45</v>
      </c>
      <c r="F1185" s="152" t="n">
        <v>6473.4</v>
      </c>
      <c r="G1185" s="151"/>
      <c r="H1185" s="151" t="s">
        <v>78</v>
      </c>
      <c r="I1185" s="151" t="s">
        <v>865</v>
      </c>
      <c r="J1185" s="151" t="s">
        <v>4122</v>
      </c>
    </row>
    <row r="1186" customFormat="false" ht="13.5" hidden="false" customHeight="true" outlineLevel="2" collapsed="false">
      <c r="A1186" s="151" t="s">
        <v>4052</v>
      </c>
      <c r="B1186" s="151" t="s">
        <v>2527</v>
      </c>
      <c r="C1186" s="151" t="s">
        <v>20</v>
      </c>
      <c r="D1186" s="151" t="s">
        <v>874</v>
      </c>
      <c r="E1186" s="152" t="n">
        <v>1450.37</v>
      </c>
      <c r="F1186" s="152" t="n">
        <v>17404.44</v>
      </c>
      <c r="G1186" s="151"/>
      <c r="H1186" s="151" t="s">
        <v>78</v>
      </c>
      <c r="I1186" s="151" t="s">
        <v>865</v>
      </c>
      <c r="J1186" s="151" t="s">
        <v>4122</v>
      </c>
    </row>
    <row r="1187" customFormat="false" ht="13.5" hidden="false" customHeight="true" outlineLevel="2" collapsed="false">
      <c r="A1187" s="151" t="s">
        <v>4052</v>
      </c>
      <c r="B1187" s="151" t="s">
        <v>2527</v>
      </c>
      <c r="C1187" s="151" t="s">
        <v>24</v>
      </c>
      <c r="D1187" s="151" t="s">
        <v>866</v>
      </c>
      <c r="E1187" s="152" t="n">
        <v>539.45</v>
      </c>
      <c r="F1187" s="152" t="n">
        <v>6473.4</v>
      </c>
      <c r="G1187" s="151"/>
      <c r="H1187" s="151" t="s">
        <v>78</v>
      </c>
      <c r="I1187" s="151" t="s">
        <v>865</v>
      </c>
      <c r="J1187" s="151" t="s">
        <v>4122</v>
      </c>
    </row>
    <row r="1188" customFormat="false" ht="13.5" hidden="false" customHeight="true" outlineLevel="2" collapsed="false">
      <c r="A1188" s="151" t="s">
        <v>4052</v>
      </c>
      <c r="B1188" s="151" t="s">
        <v>2527</v>
      </c>
      <c r="C1188" s="151" t="s">
        <v>24</v>
      </c>
      <c r="D1188" s="151" t="s">
        <v>869</v>
      </c>
      <c r="E1188" s="152" t="n">
        <v>539.45</v>
      </c>
      <c r="F1188" s="152" t="n">
        <v>6473.4</v>
      </c>
      <c r="G1188" s="151"/>
      <c r="H1188" s="151" t="s">
        <v>78</v>
      </c>
      <c r="I1188" s="151" t="s">
        <v>865</v>
      </c>
      <c r="J1188" s="151" t="s">
        <v>4122</v>
      </c>
    </row>
    <row r="1189" customFormat="false" ht="13.5" hidden="false" customHeight="true" outlineLevel="2" collapsed="false">
      <c r="A1189" s="151" t="s">
        <v>4052</v>
      </c>
      <c r="B1189" s="151" t="s">
        <v>2527</v>
      </c>
      <c r="C1189" s="151" t="s">
        <v>24</v>
      </c>
      <c r="D1189" s="151" t="s">
        <v>871</v>
      </c>
      <c r="E1189" s="152" t="n">
        <v>539.45</v>
      </c>
      <c r="F1189" s="152" t="n">
        <v>6473.4</v>
      </c>
      <c r="G1189" s="151"/>
      <c r="H1189" s="151" t="s">
        <v>78</v>
      </c>
      <c r="I1189" s="151" t="s">
        <v>865</v>
      </c>
      <c r="J1189" s="151" t="s">
        <v>4122</v>
      </c>
    </row>
    <row r="1190" customFormat="false" ht="13.5" hidden="false" customHeight="true" outlineLevel="2" collapsed="false">
      <c r="A1190" s="151" t="s">
        <v>4052</v>
      </c>
      <c r="B1190" s="151" t="s">
        <v>2527</v>
      </c>
      <c r="C1190" s="151" t="s">
        <v>24</v>
      </c>
      <c r="D1190" s="151" t="s">
        <v>872</v>
      </c>
      <c r="E1190" s="152" t="n">
        <v>539.45</v>
      </c>
      <c r="F1190" s="152" t="n">
        <v>6473.4</v>
      </c>
      <c r="G1190" s="151"/>
      <c r="H1190" s="151" t="s">
        <v>78</v>
      </c>
      <c r="I1190" s="151" t="s">
        <v>865</v>
      </c>
      <c r="J1190" s="151" t="s">
        <v>4122</v>
      </c>
    </row>
    <row r="1191" customFormat="false" ht="13.5" hidden="false" customHeight="true" outlineLevel="2" collapsed="false">
      <c r="A1191" s="151" t="s">
        <v>4052</v>
      </c>
      <c r="B1191" s="151" t="s">
        <v>2527</v>
      </c>
      <c r="C1191" s="151" t="s">
        <v>24</v>
      </c>
      <c r="D1191" s="151" t="s">
        <v>873</v>
      </c>
      <c r="E1191" s="152" t="n">
        <v>539.45</v>
      </c>
      <c r="F1191" s="152" t="n">
        <v>6473.4</v>
      </c>
      <c r="G1191" s="151"/>
      <c r="H1191" s="151" t="s">
        <v>78</v>
      </c>
      <c r="I1191" s="151" t="s">
        <v>865</v>
      </c>
      <c r="J1191" s="151" t="s">
        <v>4122</v>
      </c>
    </row>
    <row r="1192" customFormat="false" ht="13.5" hidden="false" customHeight="true" outlineLevel="2" collapsed="false">
      <c r="A1192" s="151" t="s">
        <v>4052</v>
      </c>
      <c r="B1192" s="151" t="s">
        <v>2527</v>
      </c>
      <c r="C1192" s="151" t="s">
        <v>59</v>
      </c>
      <c r="D1192" s="151" t="s">
        <v>875</v>
      </c>
      <c r="E1192" s="152" t="n">
        <v>275</v>
      </c>
      <c r="F1192" s="152" t="n">
        <v>3300</v>
      </c>
      <c r="G1192" s="151"/>
      <c r="H1192" s="151" t="s">
        <v>78</v>
      </c>
      <c r="I1192" s="151" t="s">
        <v>865</v>
      </c>
      <c r="J1192" s="151" t="s">
        <v>4122</v>
      </c>
    </row>
    <row r="1193" customFormat="false" ht="13.5" hidden="false" customHeight="true" outlineLevel="2" collapsed="false">
      <c r="A1193" s="151" t="s">
        <v>4052</v>
      </c>
      <c r="B1193" s="151" t="s">
        <v>2527</v>
      </c>
      <c r="C1193" s="151" t="s">
        <v>24</v>
      </c>
      <c r="D1193" s="151" t="s">
        <v>875</v>
      </c>
      <c r="E1193" s="152" t="n">
        <v>539.45</v>
      </c>
      <c r="F1193" s="152" t="n">
        <v>6473.4</v>
      </c>
      <c r="G1193" s="151"/>
      <c r="H1193" s="151" t="s">
        <v>78</v>
      </c>
      <c r="I1193" s="151" t="s">
        <v>865</v>
      </c>
      <c r="J1193" s="151" t="s">
        <v>4122</v>
      </c>
    </row>
    <row r="1194" customFormat="false" ht="13.5" hidden="false" customHeight="true" outlineLevel="2" collapsed="false">
      <c r="A1194" s="151" t="s">
        <v>4052</v>
      </c>
      <c r="B1194" s="151" t="s">
        <v>2527</v>
      </c>
      <c r="C1194" s="151" t="s">
        <v>24</v>
      </c>
      <c r="D1194" s="151" t="s">
        <v>882</v>
      </c>
      <c r="E1194" s="152" t="n">
        <v>539.45</v>
      </c>
      <c r="F1194" s="152" t="n">
        <v>6473.4</v>
      </c>
      <c r="G1194" s="151"/>
      <c r="H1194" s="151" t="s">
        <v>78</v>
      </c>
      <c r="I1194" s="151" t="s">
        <v>865</v>
      </c>
      <c r="J1194" s="151" t="s">
        <v>4122</v>
      </c>
    </row>
    <row r="1195" customFormat="false" ht="13.5" hidden="false" customHeight="true" outlineLevel="2" collapsed="false">
      <c r="A1195" s="151" t="s">
        <v>4052</v>
      </c>
      <c r="B1195" s="151" t="s">
        <v>2527</v>
      </c>
      <c r="C1195" s="151" t="s">
        <v>24</v>
      </c>
      <c r="D1195" s="151" t="s">
        <v>878</v>
      </c>
      <c r="E1195" s="152" t="n">
        <v>539.45</v>
      </c>
      <c r="F1195" s="152" t="n">
        <v>6473.4</v>
      </c>
      <c r="G1195" s="151"/>
      <c r="H1195" s="151" t="s">
        <v>78</v>
      </c>
      <c r="I1195" s="151" t="s">
        <v>865</v>
      </c>
      <c r="J1195" s="151" t="s">
        <v>4122</v>
      </c>
    </row>
    <row r="1196" customFormat="false" ht="13.5" hidden="false" customHeight="true" outlineLevel="2" collapsed="false">
      <c r="A1196" s="151" t="s">
        <v>4052</v>
      </c>
      <c r="B1196" s="151" t="s">
        <v>2527</v>
      </c>
      <c r="C1196" s="151" t="s">
        <v>405</v>
      </c>
      <c r="D1196" s="151" t="s">
        <v>877</v>
      </c>
      <c r="E1196" s="152" t="n">
        <v>40</v>
      </c>
      <c r="F1196" s="152" t="n">
        <v>480</v>
      </c>
      <c r="G1196" s="151"/>
      <c r="H1196" s="151" t="s">
        <v>78</v>
      </c>
      <c r="I1196" s="151" t="s">
        <v>865</v>
      </c>
      <c r="J1196" s="151" t="s">
        <v>4122</v>
      </c>
    </row>
    <row r="1197" customFormat="false" ht="13.5" hidden="false" customHeight="true" outlineLevel="2" collapsed="false">
      <c r="A1197" s="151" t="s">
        <v>4052</v>
      </c>
      <c r="B1197" s="151" t="s">
        <v>2527</v>
      </c>
      <c r="C1197" s="151" t="s">
        <v>24</v>
      </c>
      <c r="D1197" s="151" t="s">
        <v>879</v>
      </c>
      <c r="E1197" s="152" t="n">
        <v>539.45</v>
      </c>
      <c r="F1197" s="152" t="n">
        <v>6473.4</v>
      </c>
      <c r="G1197" s="151"/>
      <c r="H1197" s="151" t="s">
        <v>78</v>
      </c>
      <c r="I1197" s="151" t="s">
        <v>865</v>
      </c>
      <c r="J1197" s="151" t="s">
        <v>4122</v>
      </c>
    </row>
    <row r="1198" customFormat="false" ht="13.5" hidden="false" customHeight="true" outlineLevel="2" collapsed="false">
      <c r="A1198" s="151" t="s">
        <v>4052</v>
      </c>
      <c r="B1198" s="151" t="s">
        <v>2527</v>
      </c>
      <c r="C1198" s="151" t="s">
        <v>24</v>
      </c>
      <c r="D1198" s="151" t="s">
        <v>880</v>
      </c>
      <c r="E1198" s="152" t="n">
        <v>539.45</v>
      </c>
      <c r="F1198" s="152" t="n">
        <v>6473.4</v>
      </c>
      <c r="G1198" s="151"/>
      <c r="H1198" s="151" t="s">
        <v>78</v>
      </c>
      <c r="I1198" s="151" t="s">
        <v>865</v>
      </c>
      <c r="J1198" s="151" t="s">
        <v>4122</v>
      </c>
    </row>
    <row r="1199" customFormat="false" ht="13.5" hidden="false" customHeight="true" outlineLevel="2" collapsed="false">
      <c r="A1199" s="151" t="s">
        <v>4052</v>
      </c>
      <c r="B1199" s="151" t="s">
        <v>2527</v>
      </c>
      <c r="C1199" s="151" t="s">
        <v>24</v>
      </c>
      <c r="D1199" s="151" t="s">
        <v>874</v>
      </c>
      <c r="E1199" s="152" t="n">
        <v>539.45</v>
      </c>
      <c r="F1199" s="152" t="n">
        <v>6473.4</v>
      </c>
      <c r="G1199" s="151"/>
      <c r="H1199" s="151" t="s">
        <v>78</v>
      </c>
      <c r="I1199" s="151" t="s">
        <v>865</v>
      </c>
      <c r="J1199" s="151" t="s">
        <v>4122</v>
      </c>
    </row>
    <row r="1200" customFormat="false" ht="13.5" hidden="false" customHeight="true" outlineLevel="2" collapsed="false">
      <c r="A1200" s="151" t="s">
        <v>4052</v>
      </c>
      <c r="B1200" s="151" t="s">
        <v>2527</v>
      </c>
      <c r="C1200" s="151" t="s">
        <v>20</v>
      </c>
      <c r="D1200" s="151" t="s">
        <v>868</v>
      </c>
      <c r="E1200" s="152" t="n">
        <v>1568.57</v>
      </c>
      <c r="F1200" s="152" t="n">
        <v>18822.84</v>
      </c>
      <c r="G1200" s="151"/>
      <c r="H1200" s="151" t="s">
        <v>78</v>
      </c>
      <c r="I1200" s="151" t="s">
        <v>865</v>
      </c>
      <c r="J1200" s="151" t="s">
        <v>4122</v>
      </c>
    </row>
    <row r="1201" customFormat="false" ht="13.5" hidden="false" customHeight="true" outlineLevel="2" collapsed="false">
      <c r="A1201" s="151" t="s">
        <v>4052</v>
      </c>
      <c r="B1201" s="151" t="s">
        <v>2527</v>
      </c>
      <c r="C1201" s="151" t="s">
        <v>48</v>
      </c>
      <c r="D1201" s="151" t="s">
        <v>875</v>
      </c>
      <c r="E1201" s="152" t="n">
        <v>405.96</v>
      </c>
      <c r="F1201" s="152" t="n">
        <v>4871.52</v>
      </c>
      <c r="G1201" s="151"/>
      <c r="H1201" s="151" t="s">
        <v>78</v>
      </c>
      <c r="I1201" s="151" t="s">
        <v>865</v>
      </c>
      <c r="J1201" s="151" t="s">
        <v>4122</v>
      </c>
    </row>
    <row r="1202" customFormat="false" ht="13.5" hidden="false" customHeight="true" outlineLevel="2" collapsed="false">
      <c r="A1202" s="151" t="s">
        <v>4052</v>
      </c>
      <c r="B1202" s="151" t="s">
        <v>2527</v>
      </c>
      <c r="C1202" s="151" t="s">
        <v>48</v>
      </c>
      <c r="D1202" s="151" t="s">
        <v>867</v>
      </c>
      <c r="E1202" s="152" t="n">
        <v>405.96</v>
      </c>
      <c r="F1202" s="152" t="n">
        <v>4871.52</v>
      </c>
      <c r="G1202" s="151"/>
      <c r="H1202" s="151" t="s">
        <v>78</v>
      </c>
      <c r="I1202" s="151" t="s">
        <v>865</v>
      </c>
      <c r="J1202" s="151" t="s">
        <v>4122</v>
      </c>
    </row>
    <row r="1203" customFormat="false" ht="13.5" hidden="false" customHeight="true" outlineLevel="2" collapsed="false">
      <c r="A1203" s="151" t="s">
        <v>4052</v>
      </c>
      <c r="B1203" s="151" t="s">
        <v>2527</v>
      </c>
      <c r="C1203" s="151" t="s">
        <v>48</v>
      </c>
      <c r="D1203" s="151" t="s">
        <v>876</v>
      </c>
      <c r="E1203" s="152" t="n">
        <v>405.96</v>
      </c>
      <c r="F1203" s="152" t="n">
        <v>4871.52</v>
      </c>
      <c r="G1203" s="151"/>
      <c r="H1203" s="151" t="s">
        <v>78</v>
      </c>
      <c r="I1203" s="151" t="s">
        <v>865</v>
      </c>
      <c r="J1203" s="151" t="s">
        <v>4122</v>
      </c>
    </row>
    <row r="1204" customFormat="false" ht="13.5" hidden="false" customHeight="true" outlineLevel="2" collapsed="false">
      <c r="A1204" s="151" t="s">
        <v>4052</v>
      </c>
      <c r="B1204" s="151" t="s">
        <v>2527</v>
      </c>
      <c r="C1204" s="151" t="s">
        <v>48</v>
      </c>
      <c r="D1204" s="151" t="s">
        <v>870</v>
      </c>
      <c r="E1204" s="152" t="n">
        <v>405.96</v>
      </c>
      <c r="F1204" s="152" t="n">
        <v>4871.52</v>
      </c>
      <c r="G1204" s="151"/>
      <c r="H1204" s="151" t="s">
        <v>78</v>
      </c>
      <c r="I1204" s="151" t="s">
        <v>865</v>
      </c>
      <c r="J1204" s="151" t="s">
        <v>4122</v>
      </c>
    </row>
    <row r="1205" customFormat="false" ht="13.5" hidden="false" customHeight="true" outlineLevel="2" collapsed="false">
      <c r="A1205" s="151" t="s">
        <v>4052</v>
      </c>
      <c r="B1205" s="151" t="s">
        <v>2527</v>
      </c>
      <c r="C1205" s="151" t="s">
        <v>59</v>
      </c>
      <c r="D1205" s="151" t="s">
        <v>869</v>
      </c>
      <c r="E1205" s="152" t="n">
        <v>50</v>
      </c>
      <c r="F1205" s="152" t="n">
        <v>600</v>
      </c>
      <c r="G1205" s="151"/>
      <c r="H1205" s="151" t="s">
        <v>78</v>
      </c>
      <c r="I1205" s="151" t="s">
        <v>865</v>
      </c>
      <c r="J1205" s="151" t="s">
        <v>4122</v>
      </c>
    </row>
    <row r="1206" customFormat="false" ht="13.5" hidden="false" customHeight="true" outlineLevel="2" collapsed="false">
      <c r="A1206" s="151" t="s">
        <v>4052</v>
      </c>
      <c r="B1206" s="151" t="s">
        <v>2527</v>
      </c>
      <c r="C1206" s="151" t="s">
        <v>48</v>
      </c>
      <c r="D1206" s="151" t="s">
        <v>880</v>
      </c>
      <c r="E1206" s="152" t="n">
        <v>405.96</v>
      </c>
      <c r="F1206" s="152" t="n">
        <v>4871.52</v>
      </c>
      <c r="G1206" s="151"/>
      <c r="H1206" s="151" t="s">
        <v>78</v>
      </c>
      <c r="I1206" s="151" t="s">
        <v>865</v>
      </c>
      <c r="J1206" s="151" t="s">
        <v>4122</v>
      </c>
    </row>
    <row r="1207" customFormat="false" ht="13.5" hidden="false" customHeight="true" outlineLevel="2" collapsed="false">
      <c r="A1207" s="151" t="s">
        <v>4052</v>
      </c>
      <c r="B1207" s="151" t="s">
        <v>2527</v>
      </c>
      <c r="C1207" s="151" t="s">
        <v>48</v>
      </c>
      <c r="D1207" s="151" t="s">
        <v>879</v>
      </c>
      <c r="E1207" s="152" t="n">
        <v>405.96</v>
      </c>
      <c r="F1207" s="152" t="n">
        <v>4871.52</v>
      </c>
      <c r="G1207" s="151"/>
      <c r="H1207" s="151" t="s">
        <v>78</v>
      </c>
      <c r="I1207" s="151" t="s">
        <v>865</v>
      </c>
      <c r="J1207" s="151" t="s">
        <v>4122</v>
      </c>
    </row>
    <row r="1208" customFormat="false" ht="13.5" hidden="false" customHeight="true" outlineLevel="2" collapsed="false">
      <c r="A1208" s="151" t="s">
        <v>4052</v>
      </c>
      <c r="B1208" s="151" t="s">
        <v>2527</v>
      </c>
      <c r="C1208" s="151" t="s">
        <v>48</v>
      </c>
      <c r="D1208" s="151" t="s">
        <v>878</v>
      </c>
      <c r="E1208" s="152" t="n">
        <v>405.96</v>
      </c>
      <c r="F1208" s="152" t="n">
        <v>4871.52</v>
      </c>
      <c r="G1208" s="151"/>
      <c r="H1208" s="151" t="s">
        <v>78</v>
      </c>
      <c r="I1208" s="151" t="s">
        <v>865</v>
      </c>
      <c r="J1208" s="151" t="s">
        <v>4122</v>
      </c>
    </row>
    <row r="1209" customFormat="false" ht="13.5" hidden="false" customHeight="true" outlineLevel="1" collapsed="false">
      <c r="A1209" s="151"/>
      <c r="B1209" s="151"/>
      <c r="C1209" s="151"/>
      <c r="D1209" s="151"/>
      <c r="E1209" s="152"/>
      <c r="F1209" s="152" t="n">
        <f aca="false">SUBTOTAL(9,F1170:F1208)</f>
        <v>230357.76</v>
      </c>
      <c r="G1209" s="151"/>
      <c r="H1209" s="154" t="s">
        <v>2234</v>
      </c>
      <c r="I1209" s="151"/>
      <c r="J1209" s="151"/>
      <c r="K1209" s="146" t="n">
        <f aca="false">SUBTOTAL(9,K1170:K1208)</f>
        <v>0</v>
      </c>
    </row>
    <row r="1210" customFormat="false" ht="13.5" hidden="false" customHeight="true" outlineLevel="2" collapsed="false">
      <c r="A1210" s="151" t="s">
        <v>4052</v>
      </c>
      <c r="B1210" s="151" t="s">
        <v>2835</v>
      </c>
      <c r="C1210" s="151" t="s">
        <v>405</v>
      </c>
      <c r="D1210" s="151" t="s">
        <v>861</v>
      </c>
      <c r="E1210" s="152" t="n">
        <v>40</v>
      </c>
      <c r="F1210" s="152" t="n">
        <v>480</v>
      </c>
      <c r="G1210" s="151"/>
      <c r="H1210" s="151" t="s">
        <v>265</v>
      </c>
      <c r="I1210" s="151" t="s">
        <v>860</v>
      </c>
      <c r="J1210" s="151" t="s">
        <v>4122</v>
      </c>
    </row>
    <row r="1211" customFormat="false" ht="13.5" hidden="false" customHeight="true" outlineLevel="2" collapsed="false">
      <c r="A1211" s="151" t="s">
        <v>4052</v>
      </c>
      <c r="B1211" s="151" t="s">
        <v>2835</v>
      </c>
      <c r="C1211" s="151" t="s">
        <v>405</v>
      </c>
      <c r="D1211" s="151" t="s">
        <v>862</v>
      </c>
      <c r="E1211" s="152" t="n">
        <v>40</v>
      </c>
      <c r="F1211" s="152" t="n">
        <v>480</v>
      </c>
      <c r="G1211" s="151"/>
      <c r="H1211" s="151" t="s">
        <v>265</v>
      </c>
      <c r="I1211" s="151" t="s">
        <v>860</v>
      </c>
      <c r="J1211" s="151" t="s">
        <v>4122</v>
      </c>
    </row>
    <row r="1212" customFormat="false" ht="13.5" hidden="false" customHeight="true" outlineLevel="2" collapsed="false">
      <c r="A1212" s="151" t="s">
        <v>4052</v>
      </c>
      <c r="B1212" s="151" t="s">
        <v>2835</v>
      </c>
      <c r="C1212" s="151" t="s">
        <v>59</v>
      </c>
      <c r="D1212" s="151" t="s">
        <v>863</v>
      </c>
      <c r="E1212" s="152" t="n">
        <v>225</v>
      </c>
      <c r="F1212" s="152" t="n">
        <v>2700</v>
      </c>
      <c r="G1212" s="151"/>
      <c r="H1212" s="151" t="s">
        <v>265</v>
      </c>
      <c r="I1212" s="151" t="s">
        <v>860</v>
      </c>
      <c r="J1212" s="151" t="s">
        <v>4122</v>
      </c>
    </row>
    <row r="1213" customFormat="false" ht="13.5" hidden="false" customHeight="true" outlineLevel="1" collapsed="false">
      <c r="A1213" s="151"/>
      <c r="B1213" s="151"/>
      <c r="C1213" s="151"/>
      <c r="D1213" s="151"/>
      <c r="E1213" s="152"/>
      <c r="F1213" s="152" t="n">
        <f aca="false">SUBTOTAL(9,F1210:F1212)</f>
        <v>3660</v>
      </c>
      <c r="G1213" s="151"/>
      <c r="H1213" s="154" t="s">
        <v>2094</v>
      </c>
      <c r="I1213" s="151"/>
      <c r="J1213" s="151"/>
      <c r="K1213" s="146" t="n">
        <f aca="false">SUBTOTAL(9,K1210:K1212)</f>
        <v>0</v>
      </c>
    </row>
    <row r="1214" customFormat="false" ht="13.5" hidden="false" customHeight="true" outlineLevel="2" collapsed="false">
      <c r="A1214" s="151" t="s">
        <v>4052</v>
      </c>
      <c r="B1214" s="151" t="s">
        <v>3964</v>
      </c>
      <c r="C1214" s="151" t="s">
        <v>59</v>
      </c>
      <c r="D1214" s="151" t="s">
        <v>858</v>
      </c>
      <c r="E1214" s="152" t="n">
        <v>225</v>
      </c>
      <c r="F1214" s="152" t="n">
        <v>2700</v>
      </c>
      <c r="G1214" s="151"/>
      <c r="H1214" s="151" t="s">
        <v>285</v>
      </c>
      <c r="I1214" s="151" t="s">
        <v>857</v>
      </c>
      <c r="J1214" s="151" t="s">
        <v>4122</v>
      </c>
    </row>
    <row r="1215" customFormat="false" ht="13.5" hidden="false" customHeight="true" outlineLevel="1" collapsed="false">
      <c r="A1215" s="151"/>
      <c r="B1215" s="151"/>
      <c r="C1215" s="151"/>
      <c r="D1215" s="151"/>
      <c r="E1215" s="152"/>
      <c r="F1215" s="152" t="n">
        <f aca="false">SUBTOTAL(9,F1214)</f>
        <v>2700</v>
      </c>
      <c r="G1215" s="151"/>
      <c r="H1215" s="154" t="s">
        <v>2185</v>
      </c>
      <c r="I1215" s="151"/>
      <c r="J1215" s="151"/>
      <c r="K1215" s="146" t="n">
        <f aca="false">SUBTOTAL(9,K1214)</f>
        <v>0</v>
      </c>
    </row>
    <row r="1216" customFormat="false" ht="13.5" hidden="false" customHeight="true" outlineLevel="2" collapsed="false">
      <c r="A1216" s="151" t="s">
        <v>4052</v>
      </c>
      <c r="B1216" s="151" t="s">
        <v>2751</v>
      </c>
      <c r="C1216" s="151" t="s">
        <v>24</v>
      </c>
      <c r="D1216" s="151" t="s">
        <v>856</v>
      </c>
      <c r="E1216" s="152" t="n">
        <v>539.45</v>
      </c>
      <c r="F1216" s="152" t="n">
        <v>6473.4</v>
      </c>
      <c r="G1216" s="151"/>
      <c r="H1216" s="151" t="s">
        <v>176</v>
      </c>
      <c r="I1216" s="151" t="s">
        <v>752</v>
      </c>
      <c r="J1216" s="151" t="s">
        <v>4122</v>
      </c>
    </row>
    <row r="1217" customFormat="false" ht="13.5" hidden="false" customHeight="true" outlineLevel="2" collapsed="false">
      <c r="A1217" s="151" t="s">
        <v>4052</v>
      </c>
      <c r="B1217" s="151" t="s">
        <v>2751</v>
      </c>
      <c r="C1217" s="151" t="s">
        <v>24</v>
      </c>
      <c r="D1217" s="151" t="s">
        <v>855</v>
      </c>
      <c r="E1217" s="152" t="n">
        <v>539.45</v>
      </c>
      <c r="F1217" s="152" t="n">
        <v>6473.4</v>
      </c>
      <c r="G1217" s="151"/>
      <c r="H1217" s="151" t="s">
        <v>176</v>
      </c>
      <c r="I1217" s="151" t="s">
        <v>752</v>
      </c>
      <c r="J1217" s="151" t="s">
        <v>4122</v>
      </c>
    </row>
    <row r="1218" customFormat="false" ht="13.5" hidden="false" customHeight="true" outlineLevel="2" collapsed="false">
      <c r="A1218" s="151" t="s">
        <v>4052</v>
      </c>
      <c r="B1218" s="151" t="s">
        <v>2751</v>
      </c>
      <c r="C1218" s="151" t="s">
        <v>48</v>
      </c>
      <c r="D1218" s="151" t="s">
        <v>855</v>
      </c>
      <c r="E1218" s="152" t="n">
        <v>405.96</v>
      </c>
      <c r="F1218" s="152" t="n">
        <v>4871.52</v>
      </c>
      <c r="G1218" s="151"/>
      <c r="H1218" s="151" t="s">
        <v>176</v>
      </c>
      <c r="I1218" s="151" t="s">
        <v>752</v>
      </c>
      <c r="J1218" s="151" t="s">
        <v>4122</v>
      </c>
    </row>
    <row r="1219" customFormat="false" ht="13.5" hidden="false" customHeight="true" outlineLevel="1" collapsed="false">
      <c r="A1219" s="151"/>
      <c r="B1219" s="151"/>
      <c r="C1219" s="151"/>
      <c r="D1219" s="151"/>
      <c r="E1219" s="152"/>
      <c r="F1219" s="152" t="n">
        <f aca="false">SUBTOTAL(9,F1216:F1218)</f>
        <v>17818.32</v>
      </c>
      <c r="G1219" s="151"/>
      <c r="H1219" s="154" t="s">
        <v>2036</v>
      </c>
      <c r="I1219" s="151"/>
      <c r="J1219" s="151"/>
      <c r="K1219" s="146" t="n">
        <f aca="false">SUBTOTAL(9,K1216:K1218)</f>
        <v>0</v>
      </c>
    </row>
    <row r="1220" customFormat="false" ht="13.5" hidden="false" customHeight="true" outlineLevel="2" collapsed="false">
      <c r="A1220" s="151" t="s">
        <v>4052</v>
      </c>
      <c r="B1220" s="151" t="s">
        <v>2583</v>
      </c>
      <c r="C1220" s="151" t="s">
        <v>405</v>
      </c>
      <c r="D1220" s="151" t="s">
        <v>853</v>
      </c>
      <c r="E1220" s="152" t="n">
        <v>40</v>
      </c>
      <c r="F1220" s="152" t="n">
        <v>480</v>
      </c>
      <c r="G1220" s="151"/>
      <c r="H1220" s="151" t="s">
        <v>343</v>
      </c>
      <c r="I1220" s="151" t="s">
        <v>852</v>
      </c>
      <c r="J1220" s="151" t="s">
        <v>4126</v>
      </c>
    </row>
    <row r="1221" customFormat="false" ht="13.5" hidden="false" customHeight="true" outlineLevel="1" collapsed="false">
      <c r="A1221" s="151"/>
      <c r="B1221" s="151"/>
      <c r="C1221" s="151"/>
      <c r="D1221" s="151"/>
      <c r="E1221" s="152"/>
      <c r="F1221" s="152" t="n">
        <f aca="false">SUBTOTAL(9,F1220)</f>
        <v>480</v>
      </c>
      <c r="G1221" s="151"/>
      <c r="H1221" s="154" t="s">
        <v>2187</v>
      </c>
      <c r="I1221" s="151"/>
      <c r="J1221" s="151"/>
      <c r="K1221" s="146" t="n">
        <f aca="false">SUBTOTAL(9,K1220)</f>
        <v>0</v>
      </c>
    </row>
    <row r="1222" customFormat="false" ht="13.5" hidden="false" customHeight="true" outlineLevel="2" collapsed="false">
      <c r="A1222" s="151" t="s">
        <v>4052</v>
      </c>
      <c r="B1222" s="151" t="s">
        <v>2353</v>
      </c>
      <c r="C1222" s="151" t="s">
        <v>407</v>
      </c>
      <c r="D1222" s="151" t="s">
        <v>815</v>
      </c>
      <c r="E1222" s="152" t="n">
        <v>492.46</v>
      </c>
      <c r="F1222" s="152" t="n">
        <v>5909.52</v>
      </c>
      <c r="G1222" s="151"/>
      <c r="H1222" s="151" t="s">
        <v>75</v>
      </c>
      <c r="I1222" s="151" t="s">
        <v>803</v>
      </c>
      <c r="J1222" s="151" t="s">
        <v>4122</v>
      </c>
    </row>
    <row r="1223" customFormat="false" ht="13.5" hidden="false" customHeight="true" outlineLevel="2" collapsed="false">
      <c r="A1223" s="151" t="s">
        <v>4052</v>
      </c>
      <c r="B1223" s="151" t="s">
        <v>2353</v>
      </c>
      <c r="C1223" s="151" t="s">
        <v>48</v>
      </c>
      <c r="D1223" s="151" t="s">
        <v>811</v>
      </c>
      <c r="E1223" s="152" t="n">
        <v>401.84</v>
      </c>
      <c r="F1223" s="152" t="n">
        <v>4822.08</v>
      </c>
      <c r="G1223" s="151"/>
      <c r="H1223" s="151" t="s">
        <v>75</v>
      </c>
      <c r="I1223" s="151" t="s">
        <v>803</v>
      </c>
      <c r="J1223" s="151" t="s">
        <v>4122</v>
      </c>
    </row>
    <row r="1224" customFormat="false" ht="13.5" hidden="false" customHeight="true" outlineLevel="2" collapsed="false">
      <c r="A1224" s="151" t="s">
        <v>4052</v>
      </c>
      <c r="B1224" s="151" t="s">
        <v>2353</v>
      </c>
      <c r="C1224" s="151" t="s">
        <v>54</v>
      </c>
      <c r="D1224" s="151" t="s">
        <v>816</v>
      </c>
      <c r="E1224" s="152" t="n">
        <v>287.69</v>
      </c>
      <c r="F1224" s="152" t="n">
        <v>3452.28</v>
      </c>
      <c r="G1224" s="151"/>
      <c r="H1224" s="151" t="s">
        <v>75</v>
      </c>
      <c r="I1224" s="151" t="s">
        <v>803</v>
      </c>
      <c r="J1224" s="151" t="s">
        <v>4122</v>
      </c>
    </row>
    <row r="1225" customFormat="false" ht="13.5" hidden="false" customHeight="true" outlineLevel="2" collapsed="false">
      <c r="A1225" s="151" t="s">
        <v>4052</v>
      </c>
      <c r="B1225" s="151" t="s">
        <v>2353</v>
      </c>
      <c r="C1225" s="151" t="s">
        <v>48</v>
      </c>
      <c r="D1225" s="151" t="s">
        <v>843</v>
      </c>
      <c r="E1225" s="152" t="n">
        <v>405.96</v>
      </c>
      <c r="F1225" s="152" t="n">
        <v>4871.52</v>
      </c>
      <c r="G1225" s="151"/>
      <c r="H1225" s="151" t="s">
        <v>75</v>
      </c>
      <c r="I1225" s="151" t="s">
        <v>803</v>
      </c>
      <c r="J1225" s="151" t="s">
        <v>4122</v>
      </c>
    </row>
    <row r="1226" customFormat="false" ht="13.5" hidden="false" customHeight="true" outlineLevel="2" collapsed="false">
      <c r="A1226" s="151" t="s">
        <v>4052</v>
      </c>
      <c r="B1226" s="151" t="s">
        <v>2353</v>
      </c>
      <c r="C1226" s="151" t="s">
        <v>59</v>
      </c>
      <c r="D1226" s="151" t="s">
        <v>847</v>
      </c>
      <c r="E1226" s="152" t="n">
        <v>425</v>
      </c>
      <c r="F1226" s="152" t="n">
        <v>5100</v>
      </c>
      <c r="G1226" s="151"/>
      <c r="H1226" s="151" t="s">
        <v>75</v>
      </c>
      <c r="I1226" s="151" t="s">
        <v>803</v>
      </c>
      <c r="J1226" s="151" t="s">
        <v>4122</v>
      </c>
    </row>
    <row r="1227" customFormat="false" ht="13.5" hidden="false" customHeight="true" outlineLevel="2" collapsed="false">
      <c r="A1227" s="151" t="s">
        <v>4052</v>
      </c>
      <c r="B1227" s="151" t="s">
        <v>2353</v>
      </c>
      <c r="C1227" s="151" t="s">
        <v>59</v>
      </c>
      <c r="D1227" s="151" t="s">
        <v>829</v>
      </c>
      <c r="E1227" s="152" t="n">
        <v>225</v>
      </c>
      <c r="F1227" s="152" t="n">
        <v>2700</v>
      </c>
      <c r="G1227" s="151"/>
      <c r="H1227" s="151" t="s">
        <v>75</v>
      </c>
      <c r="I1227" s="151" t="s">
        <v>803</v>
      </c>
      <c r="J1227" s="151" t="s">
        <v>4122</v>
      </c>
    </row>
    <row r="1228" customFormat="false" ht="13.5" hidden="false" customHeight="true" outlineLevel="2" collapsed="false">
      <c r="A1228" s="151" t="s">
        <v>4052</v>
      </c>
      <c r="B1228" s="151" t="s">
        <v>2353</v>
      </c>
      <c r="C1228" s="151" t="s">
        <v>59</v>
      </c>
      <c r="D1228" s="151" t="s">
        <v>830</v>
      </c>
      <c r="E1228" s="152" t="n">
        <v>425</v>
      </c>
      <c r="F1228" s="152" t="n">
        <v>5100</v>
      </c>
      <c r="G1228" s="151"/>
      <c r="H1228" s="151" t="s">
        <v>75</v>
      </c>
      <c r="I1228" s="151" t="s">
        <v>803</v>
      </c>
      <c r="J1228" s="151" t="s">
        <v>4122</v>
      </c>
    </row>
    <row r="1229" customFormat="false" ht="13.5" hidden="false" customHeight="true" outlineLevel="2" collapsed="false">
      <c r="A1229" s="151" t="s">
        <v>4052</v>
      </c>
      <c r="B1229" s="151" t="s">
        <v>2353</v>
      </c>
      <c r="C1229" s="151" t="s">
        <v>59</v>
      </c>
      <c r="D1229" s="151" t="s">
        <v>824</v>
      </c>
      <c r="E1229" s="152" t="n">
        <v>425</v>
      </c>
      <c r="F1229" s="152" t="n">
        <v>5100</v>
      </c>
      <c r="G1229" s="151"/>
      <c r="H1229" s="151" t="s">
        <v>75</v>
      </c>
      <c r="I1229" s="151" t="s">
        <v>803</v>
      </c>
      <c r="J1229" s="151" t="s">
        <v>4122</v>
      </c>
    </row>
    <row r="1230" customFormat="false" ht="13.5" hidden="false" customHeight="true" outlineLevel="2" collapsed="false">
      <c r="A1230" s="151" t="s">
        <v>4052</v>
      </c>
      <c r="B1230" s="151" t="s">
        <v>2353</v>
      </c>
      <c r="C1230" s="151" t="s">
        <v>59</v>
      </c>
      <c r="D1230" s="151" t="s">
        <v>835</v>
      </c>
      <c r="E1230" s="152" t="n">
        <v>375</v>
      </c>
      <c r="F1230" s="152" t="n">
        <v>4500</v>
      </c>
      <c r="G1230" s="151"/>
      <c r="H1230" s="151" t="s">
        <v>75</v>
      </c>
      <c r="I1230" s="151" t="s">
        <v>803</v>
      </c>
      <c r="J1230" s="151" t="s">
        <v>4122</v>
      </c>
    </row>
    <row r="1231" customFormat="false" ht="13.5" hidden="false" customHeight="true" outlineLevel="2" collapsed="false">
      <c r="A1231" s="151" t="s">
        <v>4052</v>
      </c>
      <c r="B1231" s="151" t="s">
        <v>2353</v>
      </c>
      <c r="C1231" s="151" t="s">
        <v>59</v>
      </c>
      <c r="D1231" s="151" t="s">
        <v>846</v>
      </c>
      <c r="E1231" s="152" t="n">
        <v>225</v>
      </c>
      <c r="F1231" s="152" t="n">
        <v>2700</v>
      </c>
      <c r="G1231" s="151"/>
      <c r="H1231" s="151" t="s">
        <v>75</v>
      </c>
      <c r="I1231" s="151" t="s">
        <v>803</v>
      </c>
      <c r="J1231" s="151" t="s">
        <v>4122</v>
      </c>
    </row>
    <row r="1232" customFormat="false" ht="13.5" hidden="false" customHeight="true" outlineLevel="2" collapsed="false">
      <c r="A1232" s="151" t="s">
        <v>4052</v>
      </c>
      <c r="B1232" s="151" t="s">
        <v>2353</v>
      </c>
      <c r="C1232" s="151" t="s">
        <v>20</v>
      </c>
      <c r="D1232" s="151" t="s">
        <v>806</v>
      </c>
      <c r="E1232" s="152" t="n">
        <v>1450.37</v>
      </c>
      <c r="F1232" s="152" t="n">
        <v>17404.44</v>
      </c>
      <c r="G1232" s="151"/>
      <c r="H1232" s="151" t="s">
        <v>75</v>
      </c>
      <c r="I1232" s="151" t="s">
        <v>803</v>
      </c>
      <c r="J1232" s="151" t="s">
        <v>4122</v>
      </c>
    </row>
    <row r="1233" customFormat="false" ht="13.5" hidden="false" customHeight="true" outlineLevel="2" collapsed="false">
      <c r="A1233" s="151" t="s">
        <v>4052</v>
      </c>
      <c r="B1233" s="151" t="s">
        <v>2353</v>
      </c>
      <c r="C1233" s="151" t="s">
        <v>59</v>
      </c>
      <c r="D1233" s="151" t="s">
        <v>844</v>
      </c>
      <c r="E1233" s="152" t="n">
        <v>275</v>
      </c>
      <c r="F1233" s="152" t="n">
        <v>3300</v>
      </c>
      <c r="G1233" s="151"/>
      <c r="H1233" s="151" t="s">
        <v>75</v>
      </c>
      <c r="I1233" s="151" t="s">
        <v>803</v>
      </c>
      <c r="J1233" s="151" t="s">
        <v>4122</v>
      </c>
    </row>
    <row r="1234" customFormat="false" ht="13.5" hidden="false" customHeight="true" outlineLevel="2" collapsed="false">
      <c r="A1234" s="151" t="s">
        <v>4052</v>
      </c>
      <c r="B1234" s="151" t="s">
        <v>2353</v>
      </c>
      <c r="C1234" s="151" t="s">
        <v>59</v>
      </c>
      <c r="D1234" s="151" t="s">
        <v>820</v>
      </c>
      <c r="E1234" s="152" t="n">
        <v>225</v>
      </c>
      <c r="F1234" s="152" t="n">
        <v>2700</v>
      </c>
      <c r="G1234" s="151"/>
      <c r="H1234" s="151" t="s">
        <v>75</v>
      </c>
      <c r="I1234" s="151" t="s">
        <v>803</v>
      </c>
      <c r="J1234" s="151" t="s">
        <v>4122</v>
      </c>
    </row>
    <row r="1235" customFormat="false" ht="13.5" hidden="false" customHeight="true" outlineLevel="2" collapsed="false">
      <c r="A1235" s="151" t="s">
        <v>4052</v>
      </c>
      <c r="B1235" s="151" t="s">
        <v>2353</v>
      </c>
      <c r="C1235" s="151" t="s">
        <v>59</v>
      </c>
      <c r="D1235" s="151" t="s">
        <v>808</v>
      </c>
      <c r="E1235" s="152" t="n">
        <v>275</v>
      </c>
      <c r="F1235" s="152" t="n">
        <v>3300</v>
      </c>
      <c r="G1235" s="151"/>
      <c r="H1235" s="151" t="s">
        <v>75</v>
      </c>
      <c r="I1235" s="151" t="s">
        <v>803</v>
      </c>
      <c r="J1235" s="151" t="s">
        <v>4122</v>
      </c>
    </row>
    <row r="1236" customFormat="false" ht="13.5" hidden="false" customHeight="true" outlineLevel="2" collapsed="false">
      <c r="A1236" s="151" t="s">
        <v>4052</v>
      </c>
      <c r="B1236" s="151" t="s">
        <v>2353</v>
      </c>
      <c r="C1236" s="151" t="s">
        <v>59</v>
      </c>
      <c r="D1236" s="151" t="s">
        <v>848</v>
      </c>
      <c r="E1236" s="152" t="n">
        <v>425</v>
      </c>
      <c r="F1236" s="152" t="n">
        <v>5100</v>
      </c>
      <c r="G1236" s="151"/>
      <c r="H1236" s="151" t="s">
        <v>75</v>
      </c>
      <c r="I1236" s="151" t="s">
        <v>803</v>
      </c>
      <c r="J1236" s="151" t="s">
        <v>4122</v>
      </c>
    </row>
    <row r="1237" customFormat="false" ht="13.5" hidden="false" customHeight="true" outlineLevel="2" collapsed="false">
      <c r="A1237" s="151" t="s">
        <v>4052</v>
      </c>
      <c r="B1237" s="151" t="s">
        <v>2353</v>
      </c>
      <c r="C1237" s="151" t="s">
        <v>59</v>
      </c>
      <c r="D1237" s="151" t="s">
        <v>826</v>
      </c>
      <c r="E1237" s="152" t="n">
        <v>225</v>
      </c>
      <c r="F1237" s="152" t="n">
        <v>2700</v>
      </c>
      <c r="G1237" s="151"/>
      <c r="H1237" s="151" t="s">
        <v>75</v>
      </c>
      <c r="I1237" s="151" t="s">
        <v>803</v>
      </c>
      <c r="J1237" s="151" t="s">
        <v>4122</v>
      </c>
    </row>
    <row r="1238" customFormat="false" ht="13.5" hidden="false" customHeight="true" outlineLevel="2" collapsed="false">
      <c r="A1238" s="151" t="s">
        <v>4052</v>
      </c>
      <c r="B1238" s="151" t="s">
        <v>2353</v>
      </c>
      <c r="C1238" s="151" t="s">
        <v>48</v>
      </c>
      <c r="D1238" s="151" t="s">
        <v>822</v>
      </c>
      <c r="E1238" s="152" t="n">
        <v>405.96</v>
      </c>
      <c r="F1238" s="152" t="n">
        <v>4871.52</v>
      </c>
      <c r="G1238" s="151"/>
      <c r="H1238" s="151" t="s">
        <v>75</v>
      </c>
      <c r="I1238" s="151" t="s">
        <v>803</v>
      </c>
      <c r="J1238" s="151" t="s">
        <v>4122</v>
      </c>
    </row>
    <row r="1239" customFormat="false" ht="13.5" hidden="false" customHeight="true" outlineLevel="2" collapsed="false">
      <c r="A1239" s="151" t="s">
        <v>4052</v>
      </c>
      <c r="B1239" s="151" t="s">
        <v>2353</v>
      </c>
      <c r="C1239" s="151" t="s">
        <v>48</v>
      </c>
      <c r="D1239" s="151" t="s">
        <v>805</v>
      </c>
      <c r="E1239" s="152" t="n">
        <v>405.96</v>
      </c>
      <c r="F1239" s="152" t="n">
        <v>4871.52</v>
      </c>
      <c r="G1239" s="151"/>
      <c r="H1239" s="151" t="s">
        <v>75</v>
      </c>
      <c r="I1239" s="151" t="s">
        <v>803</v>
      </c>
      <c r="J1239" s="151" t="s">
        <v>4122</v>
      </c>
    </row>
    <row r="1240" customFormat="false" ht="13.5" hidden="false" customHeight="true" outlineLevel="2" collapsed="false">
      <c r="A1240" s="151" t="s">
        <v>4052</v>
      </c>
      <c r="B1240" s="151" t="s">
        <v>2353</v>
      </c>
      <c r="C1240" s="151" t="s">
        <v>48</v>
      </c>
      <c r="D1240" s="151" t="s">
        <v>846</v>
      </c>
      <c r="E1240" s="152" t="n">
        <v>405.96</v>
      </c>
      <c r="F1240" s="152" t="n">
        <v>4871.52</v>
      </c>
      <c r="G1240" s="151"/>
      <c r="H1240" s="151" t="s">
        <v>75</v>
      </c>
      <c r="I1240" s="151" t="s">
        <v>803</v>
      </c>
      <c r="J1240" s="151" t="s">
        <v>4122</v>
      </c>
    </row>
    <row r="1241" customFormat="false" ht="13.5" hidden="false" customHeight="true" outlineLevel="2" collapsed="false">
      <c r="A1241" s="151" t="s">
        <v>4052</v>
      </c>
      <c r="B1241" s="151" t="s">
        <v>2353</v>
      </c>
      <c r="C1241" s="151" t="s">
        <v>59</v>
      </c>
      <c r="D1241" s="151" t="s">
        <v>837</v>
      </c>
      <c r="E1241" s="152" t="n">
        <v>225</v>
      </c>
      <c r="F1241" s="152" t="n">
        <v>2700</v>
      </c>
      <c r="G1241" s="151"/>
      <c r="H1241" s="151" t="s">
        <v>75</v>
      </c>
      <c r="I1241" s="151" t="s">
        <v>803</v>
      </c>
      <c r="J1241" s="151" t="s">
        <v>4122</v>
      </c>
    </row>
    <row r="1242" customFormat="false" ht="13.5" hidden="false" customHeight="true" outlineLevel="2" collapsed="false">
      <c r="A1242" s="151" t="s">
        <v>4052</v>
      </c>
      <c r="B1242" s="151" t="s">
        <v>2353</v>
      </c>
      <c r="C1242" s="151" t="s">
        <v>59</v>
      </c>
      <c r="D1242" s="151" t="s">
        <v>804</v>
      </c>
      <c r="E1242" s="152" t="n">
        <v>225</v>
      </c>
      <c r="F1242" s="152" t="n">
        <v>2700</v>
      </c>
      <c r="G1242" s="151"/>
      <c r="H1242" s="151" t="s">
        <v>75</v>
      </c>
      <c r="I1242" s="151" t="s">
        <v>803</v>
      </c>
      <c r="J1242" s="151" t="s">
        <v>4122</v>
      </c>
    </row>
    <row r="1243" customFormat="false" ht="13.5" hidden="false" customHeight="true" outlineLevel="2" collapsed="false">
      <c r="A1243" s="151" t="s">
        <v>4052</v>
      </c>
      <c r="B1243" s="151" t="s">
        <v>2353</v>
      </c>
      <c r="C1243" s="151" t="s">
        <v>24</v>
      </c>
      <c r="D1243" s="151" t="s">
        <v>820</v>
      </c>
      <c r="E1243" s="152" t="n">
        <v>478.45</v>
      </c>
      <c r="F1243" s="152" t="n">
        <v>5741.4</v>
      </c>
      <c r="G1243" s="151"/>
      <c r="H1243" s="151" t="s">
        <v>75</v>
      </c>
      <c r="I1243" s="151" t="s">
        <v>803</v>
      </c>
      <c r="J1243" s="151" t="s">
        <v>4122</v>
      </c>
    </row>
    <row r="1244" customFormat="false" ht="13.5" hidden="false" customHeight="true" outlineLevel="2" collapsed="false">
      <c r="A1244" s="151" t="s">
        <v>4052</v>
      </c>
      <c r="B1244" s="151" t="s">
        <v>2353</v>
      </c>
      <c r="C1244" s="151" t="s">
        <v>24</v>
      </c>
      <c r="D1244" s="151" t="s">
        <v>838</v>
      </c>
      <c r="E1244" s="152" t="n">
        <v>1009.09</v>
      </c>
      <c r="F1244" s="152" t="n">
        <v>12109.08</v>
      </c>
      <c r="G1244" s="151"/>
      <c r="H1244" s="151" t="s">
        <v>75</v>
      </c>
      <c r="I1244" s="151" t="s">
        <v>803</v>
      </c>
      <c r="J1244" s="151" t="s">
        <v>4122</v>
      </c>
    </row>
    <row r="1245" customFormat="false" ht="13.5" hidden="false" customHeight="true" outlineLevel="2" collapsed="false">
      <c r="A1245" s="151" t="s">
        <v>4052</v>
      </c>
      <c r="B1245" s="151" t="s">
        <v>2353</v>
      </c>
      <c r="C1245" s="151" t="s">
        <v>59</v>
      </c>
      <c r="D1245" s="151" t="s">
        <v>811</v>
      </c>
      <c r="E1245" s="152" t="n">
        <v>275</v>
      </c>
      <c r="F1245" s="152" t="n">
        <v>3300</v>
      </c>
      <c r="G1245" s="151"/>
      <c r="H1245" s="151" t="s">
        <v>75</v>
      </c>
      <c r="I1245" s="151" t="s">
        <v>803</v>
      </c>
      <c r="J1245" s="151" t="s">
        <v>4122</v>
      </c>
    </row>
    <row r="1246" customFormat="false" ht="13.5" hidden="false" customHeight="true" outlineLevel="2" collapsed="false">
      <c r="A1246" s="151" t="s">
        <v>4052</v>
      </c>
      <c r="B1246" s="151" t="s">
        <v>2353</v>
      </c>
      <c r="C1246" s="151" t="s">
        <v>59</v>
      </c>
      <c r="D1246" s="151" t="s">
        <v>827</v>
      </c>
      <c r="E1246" s="152" t="n">
        <v>425</v>
      </c>
      <c r="F1246" s="152" t="n">
        <v>5100</v>
      </c>
      <c r="G1246" s="151"/>
      <c r="H1246" s="151" t="s">
        <v>75</v>
      </c>
      <c r="I1246" s="151" t="s">
        <v>803</v>
      </c>
      <c r="J1246" s="151" t="s">
        <v>4122</v>
      </c>
    </row>
    <row r="1247" customFormat="false" ht="13.5" hidden="false" customHeight="true" outlineLevel="2" collapsed="false">
      <c r="A1247" s="151" t="s">
        <v>4052</v>
      </c>
      <c r="B1247" s="151" t="s">
        <v>2353</v>
      </c>
      <c r="C1247" s="151" t="s">
        <v>59</v>
      </c>
      <c r="D1247" s="151" t="s">
        <v>823</v>
      </c>
      <c r="E1247" s="152" t="n">
        <v>225</v>
      </c>
      <c r="F1247" s="152" t="n">
        <v>2700</v>
      </c>
      <c r="G1247" s="151"/>
      <c r="H1247" s="151" t="s">
        <v>75</v>
      </c>
      <c r="I1247" s="151" t="s">
        <v>803</v>
      </c>
      <c r="J1247" s="151" t="s">
        <v>4122</v>
      </c>
    </row>
    <row r="1248" customFormat="false" ht="13.5" hidden="false" customHeight="true" outlineLevel="2" collapsed="false">
      <c r="A1248" s="151" t="s">
        <v>4052</v>
      </c>
      <c r="B1248" s="151" t="s">
        <v>2353</v>
      </c>
      <c r="C1248" s="151" t="s">
        <v>59</v>
      </c>
      <c r="D1248" s="151" t="s">
        <v>832</v>
      </c>
      <c r="E1248" s="152" t="n">
        <v>225</v>
      </c>
      <c r="F1248" s="152" t="n">
        <v>2700</v>
      </c>
      <c r="G1248" s="151"/>
      <c r="H1248" s="151" t="s">
        <v>75</v>
      </c>
      <c r="I1248" s="151" t="s">
        <v>803</v>
      </c>
      <c r="J1248" s="151" t="s">
        <v>4122</v>
      </c>
    </row>
    <row r="1249" customFormat="false" ht="13.5" hidden="false" customHeight="true" outlineLevel="2" collapsed="false">
      <c r="A1249" s="151" t="s">
        <v>4052</v>
      </c>
      <c r="B1249" s="151" t="s">
        <v>2353</v>
      </c>
      <c r="C1249" s="151" t="s">
        <v>59</v>
      </c>
      <c r="D1249" s="151" t="s">
        <v>809</v>
      </c>
      <c r="E1249" s="152" t="n">
        <v>225</v>
      </c>
      <c r="F1249" s="152" t="n">
        <v>2700</v>
      </c>
      <c r="G1249" s="151"/>
      <c r="H1249" s="151" t="s">
        <v>75</v>
      </c>
      <c r="I1249" s="151" t="s">
        <v>803</v>
      </c>
      <c r="J1249" s="151" t="s">
        <v>4122</v>
      </c>
    </row>
    <row r="1250" customFormat="false" ht="13.5" hidden="false" customHeight="true" outlineLevel="2" collapsed="false">
      <c r="A1250" s="151" t="s">
        <v>4052</v>
      </c>
      <c r="B1250" s="151" t="s">
        <v>2353</v>
      </c>
      <c r="C1250" s="151" t="s">
        <v>59</v>
      </c>
      <c r="D1250" s="151" t="s">
        <v>838</v>
      </c>
      <c r="E1250" s="152" t="n">
        <v>225</v>
      </c>
      <c r="F1250" s="152" t="n">
        <v>2700</v>
      </c>
      <c r="G1250" s="151"/>
      <c r="H1250" s="151" t="s">
        <v>75</v>
      </c>
      <c r="I1250" s="151" t="s">
        <v>803</v>
      </c>
      <c r="J1250" s="151" t="s">
        <v>4122</v>
      </c>
    </row>
    <row r="1251" customFormat="false" ht="13.5" hidden="false" customHeight="true" outlineLevel="2" collapsed="false">
      <c r="A1251" s="151" t="s">
        <v>4052</v>
      </c>
      <c r="B1251" s="151" t="s">
        <v>2353</v>
      </c>
      <c r="C1251" s="151" t="s">
        <v>59</v>
      </c>
      <c r="D1251" s="151" t="s">
        <v>818</v>
      </c>
      <c r="E1251" s="152" t="n">
        <v>225</v>
      </c>
      <c r="F1251" s="152" t="n">
        <v>2700</v>
      </c>
      <c r="G1251" s="151"/>
      <c r="H1251" s="151" t="s">
        <v>75</v>
      </c>
      <c r="I1251" s="151" t="s">
        <v>803</v>
      </c>
      <c r="J1251" s="151" t="s">
        <v>4122</v>
      </c>
    </row>
    <row r="1252" customFormat="false" ht="13.5" hidden="false" customHeight="true" outlineLevel="2" collapsed="false">
      <c r="A1252" s="151" t="s">
        <v>4052</v>
      </c>
      <c r="B1252" s="151" t="s">
        <v>2353</v>
      </c>
      <c r="C1252" s="151" t="s">
        <v>59</v>
      </c>
      <c r="D1252" s="151" t="s">
        <v>819</v>
      </c>
      <c r="E1252" s="152" t="n">
        <v>425</v>
      </c>
      <c r="F1252" s="152" t="n">
        <v>5100</v>
      </c>
      <c r="G1252" s="151"/>
      <c r="H1252" s="151" t="s">
        <v>75</v>
      </c>
      <c r="I1252" s="151" t="s">
        <v>803</v>
      </c>
      <c r="J1252" s="151" t="s">
        <v>4122</v>
      </c>
    </row>
    <row r="1253" customFormat="false" ht="13.5" hidden="false" customHeight="true" outlineLevel="2" collapsed="false">
      <c r="A1253" s="151" t="s">
        <v>4052</v>
      </c>
      <c r="B1253" s="151" t="s">
        <v>2353</v>
      </c>
      <c r="C1253" s="151" t="s">
        <v>48</v>
      </c>
      <c r="D1253" s="151" t="s">
        <v>813</v>
      </c>
      <c r="E1253" s="152" t="n">
        <v>405.96</v>
      </c>
      <c r="F1253" s="152" t="n">
        <v>4871.52</v>
      </c>
      <c r="G1253" s="151"/>
      <c r="H1253" s="151" t="s">
        <v>75</v>
      </c>
      <c r="I1253" s="151" t="s">
        <v>803</v>
      </c>
      <c r="J1253" s="151" t="s">
        <v>4122</v>
      </c>
    </row>
    <row r="1254" customFormat="false" ht="13.5" hidden="false" customHeight="true" outlineLevel="2" collapsed="false">
      <c r="A1254" s="151" t="s">
        <v>4052</v>
      </c>
      <c r="B1254" s="151" t="s">
        <v>2353</v>
      </c>
      <c r="C1254" s="151" t="s">
        <v>59</v>
      </c>
      <c r="D1254" s="151" t="s">
        <v>836</v>
      </c>
      <c r="E1254" s="152" t="n">
        <v>425</v>
      </c>
      <c r="F1254" s="152" t="n">
        <v>5100</v>
      </c>
      <c r="G1254" s="151"/>
      <c r="H1254" s="151" t="s">
        <v>75</v>
      </c>
      <c r="I1254" s="151" t="s">
        <v>803</v>
      </c>
      <c r="J1254" s="151" t="s">
        <v>4122</v>
      </c>
    </row>
    <row r="1255" customFormat="false" ht="13.5" hidden="false" customHeight="true" outlineLevel="2" collapsed="false">
      <c r="A1255" s="151" t="s">
        <v>4052</v>
      </c>
      <c r="B1255" s="151" t="s">
        <v>2353</v>
      </c>
      <c r="C1255" s="151" t="s">
        <v>48</v>
      </c>
      <c r="D1255" s="151" t="s">
        <v>812</v>
      </c>
      <c r="E1255" s="152" t="n">
        <v>405.96</v>
      </c>
      <c r="F1255" s="152" t="n">
        <v>4871.52</v>
      </c>
      <c r="G1255" s="151"/>
      <c r="H1255" s="151" t="s">
        <v>75</v>
      </c>
      <c r="I1255" s="151" t="s">
        <v>803</v>
      </c>
      <c r="J1255" s="151" t="s">
        <v>4122</v>
      </c>
    </row>
    <row r="1256" customFormat="false" ht="13.5" hidden="false" customHeight="true" outlineLevel="2" collapsed="false">
      <c r="A1256" s="151" t="s">
        <v>4052</v>
      </c>
      <c r="B1256" s="151" t="s">
        <v>2353</v>
      </c>
      <c r="C1256" s="151" t="s">
        <v>405</v>
      </c>
      <c r="D1256" s="151" t="s">
        <v>825</v>
      </c>
      <c r="E1256" s="152" t="n">
        <v>40</v>
      </c>
      <c r="F1256" s="152" t="n">
        <v>480</v>
      </c>
      <c r="G1256" s="151"/>
      <c r="H1256" s="151" t="s">
        <v>75</v>
      </c>
      <c r="I1256" s="151" t="s">
        <v>803</v>
      </c>
      <c r="J1256" s="151" t="s">
        <v>4122</v>
      </c>
    </row>
    <row r="1257" customFormat="false" ht="13.5" hidden="false" customHeight="true" outlineLevel="2" collapsed="false">
      <c r="A1257" s="151" t="s">
        <v>4052</v>
      </c>
      <c r="B1257" s="151" t="s">
        <v>2353</v>
      </c>
      <c r="C1257" s="151" t="s">
        <v>48</v>
      </c>
      <c r="D1257" s="151" t="s">
        <v>842</v>
      </c>
      <c r="E1257" s="152" t="n">
        <v>401.84</v>
      </c>
      <c r="F1257" s="152" t="n">
        <v>4822.08</v>
      </c>
      <c r="G1257" s="151"/>
      <c r="H1257" s="151" t="s">
        <v>75</v>
      </c>
      <c r="I1257" s="151" t="s">
        <v>803</v>
      </c>
      <c r="J1257" s="151" t="s">
        <v>4122</v>
      </c>
    </row>
    <row r="1258" customFormat="false" ht="13.5" hidden="false" customHeight="true" outlineLevel="2" collapsed="false">
      <c r="A1258" s="151" t="s">
        <v>4052</v>
      </c>
      <c r="B1258" s="151" t="s">
        <v>2353</v>
      </c>
      <c r="C1258" s="151" t="s">
        <v>48</v>
      </c>
      <c r="D1258" s="151" t="s">
        <v>809</v>
      </c>
      <c r="E1258" s="152" t="n">
        <v>1307.09</v>
      </c>
      <c r="F1258" s="152" t="n">
        <v>15685.08</v>
      </c>
      <c r="G1258" s="151"/>
      <c r="H1258" s="151" t="s">
        <v>75</v>
      </c>
      <c r="I1258" s="151" t="s">
        <v>803</v>
      </c>
      <c r="J1258" s="151" t="s">
        <v>4122</v>
      </c>
    </row>
    <row r="1259" customFormat="false" ht="13.5" hidden="false" customHeight="true" outlineLevel="2" collapsed="false">
      <c r="A1259" s="151" t="s">
        <v>4052</v>
      </c>
      <c r="B1259" s="151" t="s">
        <v>2353</v>
      </c>
      <c r="C1259" s="151" t="s">
        <v>48</v>
      </c>
      <c r="D1259" s="151" t="s">
        <v>841</v>
      </c>
      <c r="E1259" s="152" t="n">
        <v>405.96</v>
      </c>
      <c r="F1259" s="152" t="n">
        <v>4871.52</v>
      </c>
      <c r="G1259" s="151"/>
      <c r="H1259" s="151" t="s">
        <v>75</v>
      </c>
      <c r="I1259" s="151" t="s">
        <v>803</v>
      </c>
      <c r="J1259" s="151" t="s">
        <v>4122</v>
      </c>
    </row>
    <row r="1260" customFormat="false" ht="13.5" hidden="false" customHeight="true" outlineLevel="2" collapsed="false">
      <c r="A1260" s="151" t="s">
        <v>4052</v>
      </c>
      <c r="B1260" s="151" t="s">
        <v>2353</v>
      </c>
      <c r="C1260" s="151" t="s">
        <v>48</v>
      </c>
      <c r="D1260" s="151" t="s">
        <v>810</v>
      </c>
      <c r="E1260" s="152" t="n">
        <v>405.96</v>
      </c>
      <c r="F1260" s="152" t="n">
        <v>4871.52</v>
      </c>
      <c r="G1260" s="151"/>
      <c r="H1260" s="151" t="s">
        <v>75</v>
      </c>
      <c r="I1260" s="151" t="s">
        <v>803</v>
      </c>
      <c r="J1260" s="151" t="s">
        <v>4122</v>
      </c>
    </row>
    <row r="1261" customFormat="false" ht="13.5" hidden="false" customHeight="true" outlineLevel="2" collapsed="false">
      <c r="A1261" s="151" t="s">
        <v>4052</v>
      </c>
      <c r="B1261" s="151" t="s">
        <v>2353</v>
      </c>
      <c r="C1261" s="151" t="s">
        <v>48</v>
      </c>
      <c r="D1261" s="151" t="s">
        <v>850</v>
      </c>
      <c r="E1261" s="152" t="n">
        <v>405.96</v>
      </c>
      <c r="F1261" s="152" t="n">
        <v>4871.52</v>
      </c>
      <c r="G1261" s="151"/>
      <c r="H1261" s="151" t="s">
        <v>75</v>
      </c>
      <c r="I1261" s="151" t="s">
        <v>803</v>
      </c>
      <c r="J1261" s="151" t="s">
        <v>4122</v>
      </c>
    </row>
    <row r="1262" customFormat="false" ht="13.5" hidden="false" customHeight="true" outlineLevel="2" collapsed="false">
      <c r="A1262" s="151" t="s">
        <v>4052</v>
      </c>
      <c r="B1262" s="151" t="s">
        <v>2353</v>
      </c>
      <c r="C1262" s="151" t="s">
        <v>48</v>
      </c>
      <c r="D1262" s="151" t="s">
        <v>840</v>
      </c>
      <c r="E1262" s="152" t="n">
        <v>405.96</v>
      </c>
      <c r="F1262" s="152" t="n">
        <v>4871.52</v>
      </c>
      <c r="G1262" s="151"/>
      <c r="H1262" s="151" t="s">
        <v>75</v>
      </c>
      <c r="I1262" s="151" t="s">
        <v>803</v>
      </c>
      <c r="J1262" s="151" t="s">
        <v>4122</v>
      </c>
    </row>
    <row r="1263" customFormat="false" ht="13.5" hidden="false" customHeight="true" outlineLevel="2" collapsed="false">
      <c r="A1263" s="151" t="s">
        <v>4052</v>
      </c>
      <c r="B1263" s="151" t="s">
        <v>2353</v>
      </c>
      <c r="C1263" s="151" t="s">
        <v>54</v>
      </c>
      <c r="D1263" s="151" t="s">
        <v>821</v>
      </c>
      <c r="E1263" s="152" t="n">
        <v>297.69</v>
      </c>
      <c r="F1263" s="152" t="n">
        <v>3572.28</v>
      </c>
      <c r="G1263" s="151"/>
      <c r="H1263" s="151" t="s">
        <v>75</v>
      </c>
      <c r="I1263" s="151" t="s">
        <v>803</v>
      </c>
      <c r="J1263" s="151" t="s">
        <v>4122</v>
      </c>
    </row>
    <row r="1264" customFormat="false" ht="13.5" hidden="false" customHeight="true" outlineLevel="2" collapsed="false">
      <c r="A1264" s="151" t="s">
        <v>4052</v>
      </c>
      <c r="B1264" s="151" t="s">
        <v>2353</v>
      </c>
      <c r="C1264" s="151" t="s">
        <v>54</v>
      </c>
      <c r="D1264" s="151" t="s">
        <v>845</v>
      </c>
      <c r="E1264" s="152" t="n">
        <v>1074.34</v>
      </c>
      <c r="F1264" s="152" t="n">
        <v>12892.08</v>
      </c>
      <c r="G1264" s="151"/>
      <c r="H1264" s="151" t="s">
        <v>75</v>
      </c>
      <c r="I1264" s="151" t="s">
        <v>803</v>
      </c>
      <c r="J1264" s="151" t="s">
        <v>4122</v>
      </c>
    </row>
    <row r="1265" customFormat="false" ht="13.5" hidden="false" customHeight="true" outlineLevel="2" collapsed="false">
      <c r="A1265" s="151" t="s">
        <v>4052</v>
      </c>
      <c r="B1265" s="151" t="s">
        <v>2353</v>
      </c>
      <c r="C1265" s="151" t="s">
        <v>54</v>
      </c>
      <c r="D1265" s="151" t="s">
        <v>848</v>
      </c>
      <c r="E1265" s="152" t="n">
        <v>105</v>
      </c>
      <c r="F1265" s="152" t="n">
        <v>1260</v>
      </c>
      <c r="G1265" s="151"/>
      <c r="H1265" s="151" t="s">
        <v>75</v>
      </c>
      <c r="I1265" s="151" t="s">
        <v>803</v>
      </c>
      <c r="J1265" s="151" t="s">
        <v>4122</v>
      </c>
    </row>
    <row r="1266" customFormat="false" ht="13.5" hidden="false" customHeight="true" outlineLevel="2" collapsed="false">
      <c r="A1266" s="151" t="s">
        <v>4052</v>
      </c>
      <c r="B1266" s="151" t="s">
        <v>2353</v>
      </c>
      <c r="C1266" s="151" t="s">
        <v>410</v>
      </c>
      <c r="D1266" s="151" t="s">
        <v>823</v>
      </c>
      <c r="E1266" s="152" t="n">
        <v>50</v>
      </c>
      <c r="F1266" s="152" t="n">
        <v>600</v>
      </c>
      <c r="G1266" s="151"/>
      <c r="H1266" s="151" t="s">
        <v>75</v>
      </c>
      <c r="I1266" s="151" t="s">
        <v>803</v>
      </c>
      <c r="J1266" s="151" t="s">
        <v>4122</v>
      </c>
    </row>
    <row r="1267" customFormat="false" ht="13.5" hidden="false" customHeight="true" outlineLevel="2" collapsed="false">
      <c r="A1267" s="151" t="s">
        <v>4052</v>
      </c>
      <c r="B1267" s="151" t="s">
        <v>2353</v>
      </c>
      <c r="C1267" s="151" t="s">
        <v>48</v>
      </c>
      <c r="D1267" s="151" t="s">
        <v>837</v>
      </c>
      <c r="E1267" s="152" t="n">
        <v>405.96</v>
      </c>
      <c r="F1267" s="152" t="n">
        <v>4871.52</v>
      </c>
      <c r="G1267" s="151"/>
      <c r="H1267" s="151" t="s">
        <v>75</v>
      </c>
      <c r="I1267" s="151" t="s">
        <v>803</v>
      </c>
      <c r="J1267" s="151" t="s">
        <v>4122</v>
      </c>
    </row>
    <row r="1268" customFormat="false" ht="13.5" hidden="false" customHeight="true" outlineLevel="2" collapsed="false">
      <c r="A1268" s="151" t="s">
        <v>4052</v>
      </c>
      <c r="B1268" s="151" t="s">
        <v>2353</v>
      </c>
      <c r="C1268" s="151" t="s">
        <v>48</v>
      </c>
      <c r="D1268" s="151" t="s">
        <v>831</v>
      </c>
      <c r="E1268" s="152" t="n">
        <v>405.96</v>
      </c>
      <c r="F1268" s="152" t="n">
        <v>4871.52</v>
      </c>
      <c r="G1268" s="151"/>
      <c r="H1268" s="151" t="s">
        <v>75</v>
      </c>
      <c r="I1268" s="151" t="s">
        <v>803</v>
      </c>
      <c r="J1268" s="151" t="s">
        <v>4122</v>
      </c>
    </row>
    <row r="1269" customFormat="false" ht="13.5" hidden="false" customHeight="true" outlineLevel="2" collapsed="false">
      <c r="A1269" s="151" t="s">
        <v>4052</v>
      </c>
      <c r="B1269" s="151" t="s">
        <v>2353</v>
      </c>
      <c r="C1269" s="151" t="s">
        <v>48</v>
      </c>
      <c r="D1269" s="151" t="s">
        <v>814</v>
      </c>
      <c r="E1269" s="152" t="n">
        <v>401.84</v>
      </c>
      <c r="F1269" s="152" t="n">
        <v>4822.08</v>
      </c>
      <c r="G1269" s="151"/>
      <c r="H1269" s="151" t="s">
        <v>75</v>
      </c>
      <c r="I1269" s="151" t="s">
        <v>803</v>
      </c>
      <c r="J1269" s="151" t="s">
        <v>4122</v>
      </c>
    </row>
    <row r="1270" customFormat="false" ht="13.5" hidden="false" customHeight="true" outlineLevel="2" collapsed="false">
      <c r="A1270" s="151" t="s">
        <v>4052</v>
      </c>
      <c r="B1270" s="151" t="s">
        <v>2353</v>
      </c>
      <c r="C1270" s="151" t="s">
        <v>407</v>
      </c>
      <c r="D1270" s="151" t="s">
        <v>822</v>
      </c>
      <c r="E1270" s="152" t="n">
        <v>492.46</v>
      </c>
      <c r="F1270" s="152" t="n">
        <v>5909.52</v>
      </c>
      <c r="G1270" s="151"/>
      <c r="H1270" s="151" t="s">
        <v>75</v>
      </c>
      <c r="I1270" s="151" t="s">
        <v>803</v>
      </c>
      <c r="J1270" s="151" t="s">
        <v>4122</v>
      </c>
    </row>
    <row r="1271" customFormat="false" ht="13.5" hidden="false" customHeight="true" outlineLevel="2" collapsed="false">
      <c r="A1271" s="151" t="s">
        <v>4052</v>
      </c>
      <c r="B1271" s="151" t="s">
        <v>2353</v>
      </c>
      <c r="C1271" s="151" t="s">
        <v>48</v>
      </c>
      <c r="D1271" s="151" t="s">
        <v>820</v>
      </c>
      <c r="E1271" s="152" t="n">
        <v>405.96</v>
      </c>
      <c r="F1271" s="152" t="n">
        <v>4871.52</v>
      </c>
      <c r="G1271" s="151"/>
      <c r="H1271" s="151" t="s">
        <v>75</v>
      </c>
      <c r="I1271" s="151" t="s">
        <v>803</v>
      </c>
      <c r="J1271" s="151" t="s">
        <v>4122</v>
      </c>
    </row>
    <row r="1272" customFormat="false" ht="13.5" hidden="false" customHeight="true" outlineLevel="2" collapsed="false">
      <c r="A1272" s="151" t="s">
        <v>4052</v>
      </c>
      <c r="B1272" s="151" t="s">
        <v>2353</v>
      </c>
      <c r="C1272" s="151" t="s">
        <v>48</v>
      </c>
      <c r="D1272" s="151" t="s">
        <v>833</v>
      </c>
      <c r="E1272" s="152" t="n">
        <v>405.96</v>
      </c>
      <c r="F1272" s="152" t="n">
        <v>4871.52</v>
      </c>
      <c r="G1272" s="151"/>
      <c r="H1272" s="151" t="s">
        <v>75</v>
      </c>
      <c r="I1272" s="151" t="s">
        <v>803</v>
      </c>
      <c r="J1272" s="151" t="s">
        <v>4122</v>
      </c>
    </row>
    <row r="1273" customFormat="false" ht="13.5" hidden="false" customHeight="true" outlineLevel="2" collapsed="false">
      <c r="A1273" s="151" t="s">
        <v>4052</v>
      </c>
      <c r="B1273" s="151" t="s">
        <v>2353</v>
      </c>
      <c r="C1273" s="151" t="s">
        <v>48</v>
      </c>
      <c r="D1273" s="151" t="s">
        <v>807</v>
      </c>
      <c r="E1273" s="152" t="n">
        <v>405.96</v>
      </c>
      <c r="F1273" s="152" t="n">
        <v>4871.52</v>
      </c>
      <c r="G1273" s="151"/>
      <c r="H1273" s="151" t="s">
        <v>75</v>
      </c>
      <c r="I1273" s="151" t="s">
        <v>803</v>
      </c>
      <c r="J1273" s="151" t="s">
        <v>4122</v>
      </c>
    </row>
    <row r="1274" customFormat="false" ht="13.5" hidden="false" customHeight="true" outlineLevel="2" collapsed="false">
      <c r="A1274" s="151" t="s">
        <v>4052</v>
      </c>
      <c r="B1274" s="151" t="s">
        <v>2353</v>
      </c>
      <c r="C1274" s="151" t="s">
        <v>54</v>
      </c>
      <c r="D1274" s="151" t="s">
        <v>823</v>
      </c>
      <c r="E1274" s="152" t="n">
        <v>297.69</v>
      </c>
      <c r="F1274" s="152" t="n">
        <v>3572.28</v>
      </c>
      <c r="G1274" s="151"/>
      <c r="H1274" s="151" t="s">
        <v>75</v>
      </c>
      <c r="I1274" s="151" t="s">
        <v>803</v>
      </c>
      <c r="J1274" s="151" t="s">
        <v>4122</v>
      </c>
    </row>
    <row r="1275" customFormat="false" ht="13.5" hidden="false" customHeight="true" outlineLevel="2" collapsed="false">
      <c r="A1275" s="151" t="s">
        <v>4052</v>
      </c>
      <c r="B1275" s="151" t="s">
        <v>2353</v>
      </c>
      <c r="C1275" s="151" t="s">
        <v>48</v>
      </c>
      <c r="D1275" s="151" t="s">
        <v>817</v>
      </c>
      <c r="E1275" s="152" t="n">
        <v>401.84</v>
      </c>
      <c r="F1275" s="152" t="n">
        <v>4822.08</v>
      </c>
      <c r="G1275" s="151"/>
      <c r="H1275" s="151" t="s">
        <v>75</v>
      </c>
      <c r="I1275" s="151" t="s">
        <v>803</v>
      </c>
      <c r="J1275" s="151" t="s">
        <v>4122</v>
      </c>
    </row>
    <row r="1276" customFormat="false" ht="13.5" hidden="false" customHeight="true" outlineLevel="2" collapsed="false">
      <c r="A1276" s="151" t="s">
        <v>4052</v>
      </c>
      <c r="B1276" s="151" t="s">
        <v>2353</v>
      </c>
      <c r="C1276" s="151" t="s">
        <v>48</v>
      </c>
      <c r="D1276" s="151" t="s">
        <v>834</v>
      </c>
      <c r="E1276" s="152" t="n">
        <v>401.84</v>
      </c>
      <c r="F1276" s="152" t="n">
        <v>4822.08</v>
      </c>
      <c r="G1276" s="151"/>
      <c r="H1276" s="151" t="s">
        <v>75</v>
      </c>
      <c r="I1276" s="151" t="s">
        <v>803</v>
      </c>
      <c r="J1276" s="151" t="s">
        <v>4122</v>
      </c>
    </row>
    <row r="1277" customFormat="false" ht="13.5" hidden="false" customHeight="true" outlineLevel="2" collapsed="false">
      <c r="A1277" s="151" t="s">
        <v>4052</v>
      </c>
      <c r="B1277" s="151" t="s">
        <v>2353</v>
      </c>
      <c r="C1277" s="151" t="s">
        <v>59</v>
      </c>
      <c r="D1277" s="151" t="s">
        <v>831</v>
      </c>
      <c r="E1277" s="152" t="n">
        <v>225</v>
      </c>
      <c r="F1277" s="152" t="n">
        <v>2700</v>
      </c>
      <c r="G1277" s="151"/>
      <c r="H1277" s="151" t="s">
        <v>75</v>
      </c>
      <c r="I1277" s="151" t="s">
        <v>803</v>
      </c>
      <c r="J1277" s="151" t="s">
        <v>4122</v>
      </c>
    </row>
    <row r="1278" customFormat="false" ht="13.5" hidden="false" customHeight="true" outlineLevel="2" collapsed="false">
      <c r="A1278" s="151" t="s">
        <v>4052</v>
      </c>
      <c r="B1278" s="151" t="s">
        <v>2353</v>
      </c>
      <c r="C1278" s="151" t="s">
        <v>28</v>
      </c>
      <c r="D1278" s="151" t="s">
        <v>836</v>
      </c>
      <c r="E1278" s="152" t="n">
        <v>151.55</v>
      </c>
      <c r="F1278" s="152" t="n">
        <v>1818.6</v>
      </c>
      <c r="G1278" s="151"/>
      <c r="H1278" s="151" t="s">
        <v>75</v>
      </c>
      <c r="I1278" s="151" t="s">
        <v>803</v>
      </c>
      <c r="J1278" s="151" t="s">
        <v>4122</v>
      </c>
    </row>
    <row r="1279" customFormat="false" ht="13.5" hidden="false" customHeight="true" outlineLevel="2" collapsed="false">
      <c r="A1279" s="151" t="s">
        <v>4052</v>
      </c>
      <c r="B1279" s="151" t="s">
        <v>2353</v>
      </c>
      <c r="C1279" s="151" t="s">
        <v>48</v>
      </c>
      <c r="D1279" s="151" t="s">
        <v>815</v>
      </c>
      <c r="E1279" s="152" t="n">
        <v>405.96</v>
      </c>
      <c r="F1279" s="152" t="n">
        <v>4871.52</v>
      </c>
      <c r="G1279" s="151"/>
      <c r="H1279" s="151" t="s">
        <v>75</v>
      </c>
      <c r="I1279" s="151" t="s">
        <v>803</v>
      </c>
      <c r="J1279" s="151" t="s">
        <v>4122</v>
      </c>
    </row>
    <row r="1280" customFormat="false" ht="13.5" hidden="false" customHeight="true" outlineLevel="2" collapsed="false">
      <c r="A1280" s="151" t="s">
        <v>4052</v>
      </c>
      <c r="B1280" s="151" t="s">
        <v>2353</v>
      </c>
      <c r="C1280" s="151" t="s">
        <v>54</v>
      </c>
      <c r="D1280" s="151" t="s">
        <v>809</v>
      </c>
      <c r="E1280" s="152" t="n">
        <v>529.19</v>
      </c>
      <c r="F1280" s="152" t="n">
        <v>6350.28</v>
      </c>
      <c r="G1280" s="151"/>
      <c r="H1280" s="151" t="s">
        <v>75</v>
      </c>
      <c r="I1280" s="151" t="s">
        <v>803</v>
      </c>
      <c r="J1280" s="151" t="s">
        <v>4122</v>
      </c>
    </row>
    <row r="1281" customFormat="false" ht="13.5" hidden="false" customHeight="true" outlineLevel="2" collapsed="false">
      <c r="A1281" s="151" t="s">
        <v>4052</v>
      </c>
      <c r="B1281" s="151" t="s">
        <v>2353</v>
      </c>
      <c r="C1281" s="151" t="s">
        <v>48</v>
      </c>
      <c r="D1281" s="151" t="s">
        <v>839</v>
      </c>
      <c r="E1281" s="152" t="n">
        <v>405.96</v>
      </c>
      <c r="F1281" s="152" t="n">
        <v>4871.52</v>
      </c>
      <c r="G1281" s="151"/>
      <c r="H1281" s="151" t="s">
        <v>75</v>
      </c>
      <c r="I1281" s="151" t="s">
        <v>803</v>
      </c>
      <c r="J1281" s="151" t="s">
        <v>4122</v>
      </c>
    </row>
    <row r="1282" customFormat="false" ht="13.5" hidden="false" customHeight="true" outlineLevel="2" collapsed="false">
      <c r="A1282" s="151" t="s">
        <v>4052</v>
      </c>
      <c r="B1282" s="151" t="s">
        <v>2353</v>
      </c>
      <c r="C1282" s="151" t="s">
        <v>48</v>
      </c>
      <c r="D1282" s="151" t="s">
        <v>828</v>
      </c>
      <c r="E1282" s="152" t="n">
        <v>405.96</v>
      </c>
      <c r="F1282" s="152" t="n">
        <v>4871.52</v>
      </c>
      <c r="G1282" s="151"/>
      <c r="H1282" s="151" t="s">
        <v>75</v>
      </c>
      <c r="I1282" s="151" t="s">
        <v>803</v>
      </c>
      <c r="J1282" s="151" t="s">
        <v>4122</v>
      </c>
    </row>
    <row r="1283" customFormat="false" ht="13.5" hidden="false" customHeight="true" outlineLevel="2" collapsed="false">
      <c r="A1283" s="151" t="s">
        <v>4052</v>
      </c>
      <c r="B1283" s="151" t="s">
        <v>2353</v>
      </c>
      <c r="C1283" s="151" t="s">
        <v>20</v>
      </c>
      <c r="D1283" s="151" t="s">
        <v>827</v>
      </c>
      <c r="E1283" s="152" t="n">
        <v>1569.83</v>
      </c>
      <c r="F1283" s="152" t="n">
        <v>18837.96</v>
      </c>
      <c r="G1283" s="151"/>
      <c r="H1283" s="151" t="s">
        <v>75</v>
      </c>
      <c r="I1283" s="151" t="s">
        <v>803</v>
      </c>
      <c r="J1283" s="151" t="s">
        <v>4122</v>
      </c>
    </row>
    <row r="1284" customFormat="false" ht="13.5" hidden="false" customHeight="true" outlineLevel="2" collapsed="false">
      <c r="A1284" s="151" t="s">
        <v>4052</v>
      </c>
      <c r="B1284" s="151" t="s">
        <v>2353</v>
      </c>
      <c r="C1284" s="151" t="s">
        <v>24</v>
      </c>
      <c r="D1284" s="151" t="s">
        <v>839</v>
      </c>
      <c r="E1284" s="152" t="n">
        <v>539.45</v>
      </c>
      <c r="F1284" s="152" t="n">
        <v>6473.4</v>
      </c>
      <c r="G1284" s="151"/>
      <c r="H1284" s="151" t="s">
        <v>75</v>
      </c>
      <c r="I1284" s="151" t="s">
        <v>803</v>
      </c>
      <c r="J1284" s="151" t="s">
        <v>4122</v>
      </c>
    </row>
    <row r="1285" customFormat="false" ht="13.5" hidden="false" customHeight="true" outlineLevel="2" collapsed="false">
      <c r="A1285" s="151" t="s">
        <v>4052</v>
      </c>
      <c r="B1285" s="151" t="s">
        <v>2353</v>
      </c>
      <c r="C1285" s="151" t="s">
        <v>59</v>
      </c>
      <c r="D1285" s="151" t="s">
        <v>849</v>
      </c>
      <c r="E1285" s="152" t="n">
        <v>225</v>
      </c>
      <c r="F1285" s="152" t="n">
        <v>2700</v>
      </c>
      <c r="G1285" s="151"/>
      <c r="H1285" s="151" t="s">
        <v>75</v>
      </c>
      <c r="I1285" s="151" t="s">
        <v>803</v>
      </c>
      <c r="J1285" s="151" t="s">
        <v>4122</v>
      </c>
    </row>
    <row r="1286" customFormat="false" ht="13.5" hidden="false" customHeight="true" outlineLevel="2" collapsed="false">
      <c r="A1286" s="151" t="s">
        <v>4052</v>
      </c>
      <c r="B1286" s="151" t="s">
        <v>2353</v>
      </c>
      <c r="C1286" s="151" t="s">
        <v>59</v>
      </c>
      <c r="D1286" s="151" t="s">
        <v>812</v>
      </c>
      <c r="E1286" s="152" t="n">
        <v>225</v>
      </c>
      <c r="F1286" s="152" t="n">
        <v>2700</v>
      </c>
      <c r="G1286" s="151"/>
      <c r="H1286" s="151" t="s">
        <v>75</v>
      </c>
      <c r="I1286" s="151" t="s">
        <v>803</v>
      </c>
      <c r="J1286" s="151" t="s">
        <v>4122</v>
      </c>
    </row>
    <row r="1287" customFormat="false" ht="13.5" hidden="false" customHeight="true" outlineLevel="2" collapsed="false">
      <c r="A1287" s="151" t="s">
        <v>4052</v>
      </c>
      <c r="B1287" s="151" t="s">
        <v>2353</v>
      </c>
      <c r="C1287" s="151" t="s">
        <v>20</v>
      </c>
      <c r="D1287" s="151" t="s">
        <v>822</v>
      </c>
      <c r="E1287" s="152" t="n">
        <v>1450.37</v>
      </c>
      <c r="F1287" s="152" t="n">
        <v>17404.44</v>
      </c>
      <c r="G1287" s="151"/>
      <c r="H1287" s="151" t="s">
        <v>75</v>
      </c>
      <c r="I1287" s="151" t="s">
        <v>803</v>
      </c>
      <c r="J1287" s="151" t="s">
        <v>4122</v>
      </c>
    </row>
    <row r="1288" customFormat="false" ht="13.5" hidden="false" customHeight="true" outlineLevel="1" collapsed="false">
      <c r="A1288" s="151"/>
      <c r="B1288" s="151"/>
      <c r="C1288" s="151"/>
      <c r="D1288" s="151"/>
      <c r="E1288" s="152"/>
      <c r="F1288" s="152" t="n">
        <f aca="false">SUBTOTAL(9,F1222:F1287)</f>
        <v>339170.4</v>
      </c>
      <c r="G1288" s="151"/>
      <c r="H1288" s="154" t="s">
        <v>2108</v>
      </c>
      <c r="I1288" s="151"/>
      <c r="J1288" s="151"/>
      <c r="K1288" s="146" t="n">
        <f aca="false">SUBTOTAL(9,K1222:K1287)</f>
        <v>0</v>
      </c>
    </row>
    <row r="1289" customFormat="false" ht="13.5" hidden="false" customHeight="true" outlineLevel="2" collapsed="false">
      <c r="A1289" s="151" t="s">
        <v>4052</v>
      </c>
      <c r="B1289" s="151" t="s">
        <v>3436</v>
      </c>
      <c r="C1289" s="151" t="s">
        <v>405</v>
      </c>
      <c r="D1289" s="151" t="s">
        <v>802</v>
      </c>
      <c r="E1289" s="152" t="n">
        <v>40</v>
      </c>
      <c r="F1289" s="152" t="n">
        <v>480</v>
      </c>
      <c r="G1289" s="151"/>
      <c r="H1289" s="151" t="s">
        <v>111</v>
      </c>
      <c r="I1289" s="151" t="s">
        <v>462</v>
      </c>
      <c r="J1289" s="151" t="s">
        <v>4122</v>
      </c>
    </row>
    <row r="1290" customFormat="false" ht="13.5" hidden="false" customHeight="true" outlineLevel="2" collapsed="false">
      <c r="A1290" s="151" t="s">
        <v>4052</v>
      </c>
      <c r="B1290" s="151" t="s">
        <v>3436</v>
      </c>
      <c r="C1290" s="151" t="s">
        <v>54</v>
      </c>
      <c r="D1290" s="151" t="s">
        <v>802</v>
      </c>
      <c r="E1290" s="152" t="n">
        <v>1921.49</v>
      </c>
      <c r="F1290" s="152" t="n">
        <v>23057.88</v>
      </c>
      <c r="G1290" s="151"/>
      <c r="H1290" s="151" t="s">
        <v>111</v>
      </c>
      <c r="I1290" s="151" t="s">
        <v>462</v>
      </c>
      <c r="J1290" s="151" t="s">
        <v>4122</v>
      </c>
    </row>
    <row r="1291" customFormat="false" ht="13.5" hidden="false" customHeight="true" outlineLevel="2" collapsed="false">
      <c r="A1291" s="151" t="s">
        <v>4052</v>
      </c>
      <c r="B1291" s="151" t="s">
        <v>3436</v>
      </c>
      <c r="C1291" s="151" t="s">
        <v>48</v>
      </c>
      <c r="D1291" s="151" t="s">
        <v>802</v>
      </c>
      <c r="E1291" s="152" t="n">
        <v>1687.8</v>
      </c>
      <c r="F1291" s="152" t="n">
        <v>20253.6</v>
      </c>
      <c r="G1291" s="151"/>
      <c r="H1291" s="151" t="s">
        <v>111</v>
      </c>
      <c r="I1291" s="151" t="s">
        <v>462</v>
      </c>
      <c r="J1291" s="151" t="s">
        <v>4122</v>
      </c>
    </row>
    <row r="1292" customFormat="false" ht="13.5" hidden="false" customHeight="true" outlineLevel="1" collapsed="false">
      <c r="A1292" s="151"/>
      <c r="B1292" s="151"/>
      <c r="C1292" s="151"/>
      <c r="D1292" s="151"/>
      <c r="E1292" s="152"/>
      <c r="F1292" s="152" t="n">
        <f aca="false">SUBTOTAL(9,F1289:F1291)</f>
        <v>43791.48</v>
      </c>
      <c r="G1292" s="151"/>
      <c r="H1292" s="154" t="s">
        <v>2207</v>
      </c>
      <c r="I1292" s="151"/>
      <c r="J1292" s="151"/>
      <c r="K1292" s="146" t="n">
        <f aca="false">SUBTOTAL(9,K1289:K1291)</f>
        <v>0</v>
      </c>
    </row>
    <row r="1293" customFormat="false" ht="13.5" hidden="false" customHeight="true" outlineLevel="2" collapsed="false">
      <c r="A1293" s="151" t="s">
        <v>4127</v>
      </c>
      <c r="B1293" s="151" t="s">
        <v>3927</v>
      </c>
      <c r="C1293" s="151" t="s">
        <v>48</v>
      </c>
      <c r="D1293" s="151" t="s">
        <v>800</v>
      </c>
      <c r="E1293" s="152" t="n">
        <v>621.66</v>
      </c>
      <c r="F1293" s="152" t="n">
        <v>7459.92</v>
      </c>
      <c r="G1293" s="151"/>
      <c r="H1293" s="151" t="s">
        <v>226</v>
      </c>
      <c r="I1293" s="151" t="s">
        <v>799</v>
      </c>
      <c r="J1293" s="151" t="s">
        <v>4122</v>
      </c>
    </row>
    <row r="1294" customFormat="false" ht="13.5" hidden="false" customHeight="true" outlineLevel="1" collapsed="false">
      <c r="A1294" s="151"/>
      <c r="B1294" s="151"/>
      <c r="C1294" s="151"/>
      <c r="D1294" s="151"/>
      <c r="E1294" s="152"/>
      <c r="F1294" s="152" t="n">
        <f aca="false">SUBTOTAL(9,F1293)</f>
        <v>7459.92</v>
      </c>
      <c r="G1294" s="151"/>
      <c r="H1294" s="154" t="s">
        <v>1969</v>
      </c>
      <c r="I1294" s="151"/>
      <c r="J1294" s="151"/>
      <c r="K1294" s="146" t="n">
        <f aca="false">SUBTOTAL(9,K1293)</f>
        <v>0</v>
      </c>
    </row>
    <row r="1295" customFormat="false" ht="13.5" hidden="false" customHeight="true" outlineLevel="2" collapsed="false">
      <c r="A1295" s="151" t="s">
        <v>4052</v>
      </c>
      <c r="B1295" s="151" t="s">
        <v>2898</v>
      </c>
      <c r="C1295" s="151" t="s">
        <v>405</v>
      </c>
      <c r="D1295" s="151" t="s">
        <v>797</v>
      </c>
      <c r="E1295" s="152" t="n">
        <v>40</v>
      </c>
      <c r="F1295" s="152" t="n">
        <v>480</v>
      </c>
      <c r="G1295" s="151"/>
      <c r="H1295" s="151" t="s">
        <v>342</v>
      </c>
      <c r="I1295" s="151" t="s">
        <v>796</v>
      </c>
      <c r="J1295" s="151" t="s">
        <v>4125</v>
      </c>
    </row>
    <row r="1296" customFormat="false" ht="13.5" hidden="false" customHeight="true" outlineLevel="1" collapsed="false">
      <c r="A1296" s="151"/>
      <c r="B1296" s="151"/>
      <c r="C1296" s="151"/>
      <c r="D1296" s="151"/>
      <c r="E1296" s="152"/>
      <c r="F1296" s="152" t="n">
        <f aca="false">SUBTOTAL(9,F1295)</f>
        <v>480</v>
      </c>
      <c r="G1296" s="151"/>
      <c r="H1296" s="154" t="s">
        <v>1989</v>
      </c>
      <c r="I1296" s="151"/>
      <c r="J1296" s="151"/>
      <c r="K1296" s="146" t="n">
        <f aca="false">SUBTOTAL(9,K1295)</f>
        <v>0</v>
      </c>
    </row>
    <row r="1297" customFormat="false" ht="13.5" hidden="false" customHeight="true" outlineLevel="2" collapsed="false">
      <c r="A1297" s="151" t="s">
        <v>4052</v>
      </c>
      <c r="B1297" s="151" t="s">
        <v>2765</v>
      </c>
      <c r="C1297" s="151" t="s">
        <v>405</v>
      </c>
      <c r="D1297" s="151" t="s">
        <v>794</v>
      </c>
      <c r="E1297" s="152" t="n">
        <v>40</v>
      </c>
      <c r="F1297" s="152" t="n">
        <v>480</v>
      </c>
      <c r="G1297" s="151"/>
      <c r="H1297" s="151" t="s">
        <v>341</v>
      </c>
      <c r="I1297" s="151" t="s">
        <v>793</v>
      </c>
      <c r="J1297" s="151" t="s">
        <v>4125</v>
      </c>
    </row>
    <row r="1298" customFormat="false" ht="13.5" hidden="false" customHeight="true" outlineLevel="1" collapsed="false">
      <c r="A1298" s="151"/>
      <c r="B1298" s="151"/>
      <c r="C1298" s="151"/>
      <c r="D1298" s="151"/>
      <c r="E1298" s="152"/>
      <c r="F1298" s="152" t="n">
        <f aca="false">SUBTOTAL(9,F1297)</f>
        <v>480</v>
      </c>
      <c r="G1298" s="151"/>
      <c r="H1298" s="154" t="s">
        <v>2184</v>
      </c>
      <c r="I1298" s="151"/>
      <c r="J1298" s="151"/>
      <c r="K1298" s="146" t="n">
        <f aca="false">SUBTOTAL(9,K1297)</f>
        <v>0</v>
      </c>
    </row>
    <row r="1299" customFormat="false" ht="13.5" hidden="false" customHeight="true" outlineLevel="2" collapsed="false">
      <c r="A1299" s="151" t="s">
        <v>4052</v>
      </c>
      <c r="B1299" s="151" t="s">
        <v>3378</v>
      </c>
      <c r="C1299" s="151" t="s">
        <v>20</v>
      </c>
      <c r="D1299" s="151" t="s">
        <v>792</v>
      </c>
      <c r="E1299" s="152" t="n">
        <v>1621.41</v>
      </c>
      <c r="F1299" s="152" t="n">
        <v>19456.92</v>
      </c>
      <c r="G1299" s="151"/>
      <c r="H1299" s="151" t="s">
        <v>129</v>
      </c>
      <c r="I1299" s="151" t="s">
        <v>462</v>
      </c>
      <c r="J1299" s="151" t="s">
        <v>4122</v>
      </c>
    </row>
    <row r="1300" customFormat="false" ht="13.5" hidden="false" customHeight="true" outlineLevel="2" collapsed="false">
      <c r="A1300" s="151" t="s">
        <v>4052</v>
      </c>
      <c r="B1300" s="151" t="s">
        <v>3378</v>
      </c>
      <c r="C1300" s="151" t="s">
        <v>54</v>
      </c>
      <c r="D1300" s="151" t="s">
        <v>792</v>
      </c>
      <c r="E1300" s="152" t="n">
        <v>284.19</v>
      </c>
      <c r="F1300" s="152" t="n">
        <v>3410.28</v>
      </c>
      <c r="G1300" s="151"/>
      <c r="H1300" s="151" t="s">
        <v>129</v>
      </c>
      <c r="I1300" s="151" t="s">
        <v>462</v>
      </c>
      <c r="J1300" s="151" t="s">
        <v>4122</v>
      </c>
    </row>
    <row r="1301" customFormat="false" ht="13.5" hidden="false" customHeight="true" outlineLevel="2" collapsed="false">
      <c r="A1301" s="151" t="s">
        <v>4052</v>
      </c>
      <c r="B1301" s="151" t="s">
        <v>3378</v>
      </c>
      <c r="C1301" s="151" t="s">
        <v>24</v>
      </c>
      <c r="D1301" s="151" t="s">
        <v>792</v>
      </c>
      <c r="E1301" s="152" t="n">
        <v>639.45</v>
      </c>
      <c r="F1301" s="152" t="n">
        <v>7673.4</v>
      </c>
      <c r="G1301" s="151"/>
      <c r="H1301" s="151" t="s">
        <v>129</v>
      </c>
      <c r="I1301" s="151" t="s">
        <v>462</v>
      </c>
      <c r="J1301" s="151" t="s">
        <v>4122</v>
      </c>
    </row>
    <row r="1302" customFormat="false" ht="13.5" hidden="false" customHeight="true" outlineLevel="1" collapsed="false">
      <c r="A1302" s="151"/>
      <c r="B1302" s="151"/>
      <c r="C1302" s="151"/>
      <c r="D1302" s="151"/>
      <c r="E1302" s="152"/>
      <c r="F1302" s="152" t="n">
        <f aca="false">SUBTOTAL(9,F1299:F1301)</f>
        <v>30540.6</v>
      </c>
      <c r="G1302" s="151"/>
      <c r="H1302" s="154" t="s">
        <v>2208</v>
      </c>
      <c r="I1302" s="151"/>
      <c r="J1302" s="151"/>
      <c r="K1302" s="146" t="n">
        <f aca="false">SUBTOTAL(9,K1299:K1301)</f>
        <v>0</v>
      </c>
    </row>
    <row r="1303" customFormat="false" ht="13.5" hidden="false" customHeight="true" outlineLevel="2" collapsed="false">
      <c r="A1303" s="151" t="s">
        <v>4052</v>
      </c>
      <c r="B1303" s="151" t="s">
        <v>2531</v>
      </c>
      <c r="C1303" s="151" t="s">
        <v>24</v>
      </c>
      <c r="D1303" s="151" t="s">
        <v>789</v>
      </c>
      <c r="E1303" s="152" t="n">
        <v>539.45</v>
      </c>
      <c r="F1303" s="152" t="n">
        <v>6473.4</v>
      </c>
      <c r="G1303" s="151"/>
      <c r="H1303" s="151" t="s">
        <v>133</v>
      </c>
      <c r="I1303" s="151" t="s">
        <v>788</v>
      </c>
      <c r="J1303" s="151" t="s">
        <v>4125</v>
      </c>
    </row>
    <row r="1304" customFormat="false" ht="13.5" hidden="false" customHeight="true" outlineLevel="2" collapsed="false">
      <c r="A1304" s="151" t="s">
        <v>4052</v>
      </c>
      <c r="B1304" s="151" t="s">
        <v>2531</v>
      </c>
      <c r="C1304" s="151" t="s">
        <v>59</v>
      </c>
      <c r="D1304" s="151" t="s">
        <v>790</v>
      </c>
      <c r="E1304" s="152" t="n">
        <v>425</v>
      </c>
      <c r="F1304" s="152" t="n">
        <v>5100</v>
      </c>
      <c r="G1304" s="151"/>
      <c r="H1304" s="151" t="s">
        <v>133</v>
      </c>
      <c r="I1304" s="151" t="s">
        <v>788</v>
      </c>
      <c r="J1304" s="151" t="s">
        <v>4125</v>
      </c>
    </row>
    <row r="1305" customFormat="false" ht="13.5" hidden="false" customHeight="true" outlineLevel="2" collapsed="false">
      <c r="A1305" s="151" t="s">
        <v>4052</v>
      </c>
      <c r="B1305" s="151" t="s">
        <v>2531</v>
      </c>
      <c r="C1305" s="151" t="s">
        <v>54</v>
      </c>
      <c r="D1305" s="151" t="s">
        <v>789</v>
      </c>
      <c r="E1305" s="152" t="n">
        <v>1099.69</v>
      </c>
      <c r="F1305" s="152" t="n">
        <v>13196.28</v>
      </c>
      <c r="G1305" s="151"/>
      <c r="H1305" s="151" t="s">
        <v>133</v>
      </c>
      <c r="I1305" s="151" t="s">
        <v>788</v>
      </c>
      <c r="J1305" s="151" t="s">
        <v>4125</v>
      </c>
    </row>
    <row r="1306" customFormat="false" ht="13.5" hidden="false" customHeight="true" outlineLevel="2" collapsed="false">
      <c r="A1306" s="151" t="s">
        <v>4052</v>
      </c>
      <c r="B1306" s="151" t="s">
        <v>2531</v>
      </c>
      <c r="C1306" s="151" t="s">
        <v>59</v>
      </c>
      <c r="D1306" s="151" t="s">
        <v>789</v>
      </c>
      <c r="E1306" s="152" t="n">
        <v>225</v>
      </c>
      <c r="F1306" s="152" t="n">
        <v>2700</v>
      </c>
      <c r="G1306" s="151"/>
      <c r="H1306" s="151" t="s">
        <v>133</v>
      </c>
      <c r="I1306" s="151" t="s">
        <v>788</v>
      </c>
      <c r="J1306" s="151" t="s">
        <v>4125</v>
      </c>
    </row>
    <row r="1307" customFormat="false" ht="13.5" hidden="false" customHeight="true" outlineLevel="1" collapsed="false">
      <c r="A1307" s="151"/>
      <c r="B1307" s="151"/>
      <c r="C1307" s="151"/>
      <c r="D1307" s="151"/>
      <c r="E1307" s="152"/>
      <c r="F1307" s="152" t="n">
        <f aca="false">SUBTOTAL(9,F1303:F1306)</f>
        <v>27469.68</v>
      </c>
      <c r="G1307" s="151"/>
      <c r="H1307" s="154" t="s">
        <v>2229</v>
      </c>
      <c r="I1307" s="151"/>
      <c r="J1307" s="151"/>
      <c r="K1307" s="146" t="n">
        <f aca="false">SUBTOTAL(9,K1303:K1306)</f>
        <v>0</v>
      </c>
    </row>
    <row r="1308" customFormat="false" ht="13.5" hidden="false" customHeight="true" outlineLevel="2" collapsed="false">
      <c r="A1308" s="151" t="s">
        <v>4052</v>
      </c>
      <c r="B1308" s="151" t="s">
        <v>2467</v>
      </c>
      <c r="C1308" s="151" t="s">
        <v>48</v>
      </c>
      <c r="D1308" s="151" t="s">
        <v>786</v>
      </c>
      <c r="E1308" s="152" t="n">
        <v>405.96</v>
      </c>
      <c r="F1308" s="152" t="n">
        <v>4871.52</v>
      </c>
      <c r="G1308" s="151"/>
      <c r="H1308" s="151" t="s">
        <v>178</v>
      </c>
      <c r="I1308" s="151" t="s">
        <v>784</v>
      </c>
      <c r="J1308" s="151" t="s">
        <v>4125</v>
      </c>
    </row>
    <row r="1309" customFormat="false" ht="13.5" hidden="false" customHeight="true" outlineLevel="2" collapsed="false">
      <c r="A1309" s="151" t="s">
        <v>4052</v>
      </c>
      <c r="B1309" s="151" t="s">
        <v>2467</v>
      </c>
      <c r="C1309" s="151" t="s">
        <v>59</v>
      </c>
      <c r="D1309" s="151" t="s">
        <v>786</v>
      </c>
      <c r="E1309" s="152" t="n">
        <v>225</v>
      </c>
      <c r="F1309" s="152" t="n">
        <v>2700</v>
      </c>
      <c r="G1309" s="151"/>
      <c r="H1309" s="151" t="s">
        <v>178</v>
      </c>
      <c r="I1309" s="151" t="s">
        <v>784</v>
      </c>
      <c r="J1309" s="151" t="s">
        <v>4125</v>
      </c>
    </row>
    <row r="1310" customFormat="false" ht="13.5" hidden="false" customHeight="true" outlineLevel="2" collapsed="false">
      <c r="A1310" s="151" t="s">
        <v>4052</v>
      </c>
      <c r="B1310" s="151" t="s">
        <v>2467</v>
      </c>
      <c r="C1310" s="151" t="s">
        <v>59</v>
      </c>
      <c r="D1310" s="151" t="s">
        <v>785</v>
      </c>
      <c r="E1310" s="152" t="n">
        <v>300</v>
      </c>
      <c r="F1310" s="152" t="n">
        <v>3600</v>
      </c>
      <c r="G1310" s="151"/>
      <c r="H1310" s="151" t="s">
        <v>178</v>
      </c>
      <c r="I1310" s="151" t="s">
        <v>784</v>
      </c>
      <c r="J1310" s="151" t="s">
        <v>4125</v>
      </c>
    </row>
    <row r="1311" customFormat="false" ht="13.5" hidden="false" customHeight="true" outlineLevel="2" collapsed="false">
      <c r="A1311" s="151" t="s">
        <v>4052</v>
      </c>
      <c r="B1311" s="151" t="s">
        <v>2467</v>
      </c>
      <c r="C1311" s="151" t="s">
        <v>24</v>
      </c>
      <c r="D1311" s="151" t="s">
        <v>786</v>
      </c>
      <c r="E1311" s="152" t="n">
        <v>539.45</v>
      </c>
      <c r="F1311" s="152" t="n">
        <v>6473.4</v>
      </c>
      <c r="G1311" s="151"/>
      <c r="H1311" s="151" t="s">
        <v>178</v>
      </c>
      <c r="I1311" s="151" t="s">
        <v>784</v>
      </c>
      <c r="J1311" s="151" t="s">
        <v>4125</v>
      </c>
    </row>
    <row r="1312" customFormat="false" ht="13.5" hidden="false" customHeight="true" outlineLevel="1" collapsed="false">
      <c r="A1312" s="151"/>
      <c r="B1312" s="151"/>
      <c r="C1312" s="151"/>
      <c r="D1312" s="151"/>
      <c r="E1312" s="152"/>
      <c r="F1312" s="152" t="n">
        <f aca="false">SUBTOTAL(9,F1308:F1311)</f>
        <v>17644.92</v>
      </c>
      <c r="G1312" s="151"/>
      <c r="H1312" s="154" t="s">
        <v>2102</v>
      </c>
      <c r="I1312" s="151"/>
      <c r="J1312" s="151"/>
      <c r="K1312" s="146" t="n">
        <f aca="false">SUBTOTAL(9,K1308:K1311)</f>
        <v>0</v>
      </c>
    </row>
    <row r="1313" customFormat="false" ht="13.5" hidden="false" customHeight="true" outlineLevel="2" collapsed="false">
      <c r="A1313" s="151" t="s">
        <v>4052</v>
      </c>
      <c r="B1313" s="151" t="s">
        <v>3885</v>
      </c>
      <c r="C1313" s="151" t="s">
        <v>24</v>
      </c>
      <c r="D1313" s="151" t="s">
        <v>782</v>
      </c>
      <c r="E1313" s="152" t="n">
        <v>539.45</v>
      </c>
      <c r="F1313" s="152" t="n">
        <v>6473.4</v>
      </c>
      <c r="G1313" s="151"/>
      <c r="H1313" s="151" t="s">
        <v>237</v>
      </c>
      <c r="I1313" s="151" t="s">
        <v>781</v>
      </c>
      <c r="J1313" s="151" t="s">
        <v>4125</v>
      </c>
    </row>
    <row r="1314" customFormat="false" ht="13.5" hidden="false" customHeight="true" outlineLevel="1" collapsed="false">
      <c r="A1314" s="151"/>
      <c r="B1314" s="151"/>
      <c r="C1314" s="151"/>
      <c r="D1314" s="151"/>
      <c r="E1314" s="152"/>
      <c r="F1314" s="152" t="n">
        <f aca="false">SUBTOTAL(9,F1313)</f>
        <v>6473.4</v>
      </c>
      <c r="G1314" s="151"/>
      <c r="H1314" s="154" t="s">
        <v>1985</v>
      </c>
      <c r="I1314" s="151"/>
      <c r="J1314" s="151"/>
      <c r="K1314" s="146" t="n">
        <f aca="false">SUBTOTAL(9,K1313)</f>
        <v>0</v>
      </c>
    </row>
    <row r="1315" customFormat="false" ht="13.5" hidden="false" customHeight="true" outlineLevel="2" collapsed="false">
      <c r="A1315" s="151" t="s">
        <v>4052</v>
      </c>
      <c r="B1315" s="151" t="s">
        <v>2807</v>
      </c>
      <c r="C1315" s="151" t="s">
        <v>48</v>
      </c>
      <c r="D1315" s="151" t="s">
        <v>777</v>
      </c>
      <c r="E1315" s="152" t="n">
        <v>405.96</v>
      </c>
      <c r="F1315" s="152" t="n">
        <v>4871.52</v>
      </c>
      <c r="G1315" s="151"/>
      <c r="H1315" s="151" t="s">
        <v>211</v>
      </c>
      <c r="I1315" s="151" t="s">
        <v>776</v>
      </c>
      <c r="J1315" s="151" t="s">
        <v>4125</v>
      </c>
    </row>
    <row r="1316" customFormat="false" ht="13.5" hidden="false" customHeight="true" outlineLevel="2" collapsed="false">
      <c r="A1316" s="151" t="s">
        <v>4052</v>
      </c>
      <c r="B1316" s="151" t="s">
        <v>2807</v>
      </c>
      <c r="C1316" s="151" t="s">
        <v>405</v>
      </c>
      <c r="D1316" s="151" t="s">
        <v>778</v>
      </c>
      <c r="E1316" s="152" t="n">
        <v>40</v>
      </c>
      <c r="F1316" s="152" t="n">
        <v>480</v>
      </c>
      <c r="G1316" s="151"/>
      <c r="H1316" s="151" t="s">
        <v>211</v>
      </c>
      <c r="I1316" s="151" t="s">
        <v>776</v>
      </c>
      <c r="J1316" s="151" t="s">
        <v>4125</v>
      </c>
    </row>
    <row r="1317" customFormat="false" ht="13.5" hidden="false" customHeight="true" outlineLevel="2" collapsed="false">
      <c r="A1317" s="151" t="s">
        <v>4052</v>
      </c>
      <c r="B1317" s="151" t="s">
        <v>2807</v>
      </c>
      <c r="C1317" s="151" t="s">
        <v>48</v>
      </c>
      <c r="D1317" s="151" t="s">
        <v>779</v>
      </c>
      <c r="E1317" s="152" t="n">
        <v>405.96</v>
      </c>
      <c r="F1317" s="152" t="n">
        <v>4871.52</v>
      </c>
      <c r="G1317" s="151"/>
      <c r="H1317" s="151" t="s">
        <v>211</v>
      </c>
      <c r="I1317" s="151" t="s">
        <v>776</v>
      </c>
      <c r="J1317" s="151" t="s">
        <v>4125</v>
      </c>
    </row>
    <row r="1318" customFormat="false" ht="13.5" hidden="false" customHeight="true" outlineLevel="1" collapsed="false">
      <c r="A1318" s="151"/>
      <c r="B1318" s="151"/>
      <c r="C1318" s="151"/>
      <c r="D1318" s="151"/>
      <c r="E1318" s="152"/>
      <c r="F1318" s="152" t="n">
        <f aca="false">SUBTOTAL(9,F1315:F1317)</f>
        <v>10223.04</v>
      </c>
      <c r="G1318" s="151"/>
      <c r="H1318" s="154" t="s">
        <v>1987</v>
      </c>
      <c r="I1318" s="151"/>
      <c r="J1318" s="151"/>
      <c r="K1318" s="146" t="n">
        <f aca="false">SUBTOTAL(9,K1315:K1317)</f>
        <v>0</v>
      </c>
    </row>
    <row r="1319" customFormat="false" ht="13.5" hidden="false" customHeight="true" outlineLevel="2" collapsed="false">
      <c r="A1319" s="151" t="s">
        <v>4052</v>
      </c>
      <c r="B1319" s="151" t="s">
        <v>4128</v>
      </c>
      <c r="C1319" s="151" t="s">
        <v>48</v>
      </c>
      <c r="D1319" s="151" t="s">
        <v>774</v>
      </c>
      <c r="E1319" s="152" t="n">
        <v>1201.44</v>
      </c>
      <c r="F1319" s="152" t="n">
        <v>14417.28</v>
      </c>
      <c r="G1319" s="151"/>
      <c r="H1319" s="151" t="s">
        <v>93</v>
      </c>
      <c r="I1319" s="151" t="s">
        <v>773</v>
      </c>
      <c r="J1319" s="151" t="s">
        <v>4125</v>
      </c>
    </row>
    <row r="1320" customFormat="false" ht="13.5" hidden="false" customHeight="true" outlineLevel="2" collapsed="false">
      <c r="A1320" s="151" t="s">
        <v>4052</v>
      </c>
      <c r="B1320" s="151" t="s">
        <v>4128</v>
      </c>
      <c r="C1320" s="151" t="s">
        <v>54</v>
      </c>
      <c r="D1320" s="151" t="s">
        <v>774</v>
      </c>
      <c r="E1320" s="152" t="n">
        <v>2113.03</v>
      </c>
      <c r="F1320" s="152" t="n">
        <v>25356.36</v>
      </c>
      <c r="G1320" s="151"/>
      <c r="H1320" s="151" t="s">
        <v>93</v>
      </c>
      <c r="I1320" s="151" t="s">
        <v>773</v>
      </c>
      <c r="J1320" s="151" t="s">
        <v>4125</v>
      </c>
    </row>
    <row r="1321" customFormat="false" ht="13.5" hidden="false" customHeight="true" outlineLevel="2" collapsed="false">
      <c r="A1321" s="151" t="s">
        <v>4052</v>
      </c>
      <c r="B1321" s="151" t="s">
        <v>4128</v>
      </c>
      <c r="C1321" s="151" t="s">
        <v>24</v>
      </c>
      <c r="D1321" s="151" t="s">
        <v>774</v>
      </c>
      <c r="E1321" s="152" t="n">
        <v>1049.3</v>
      </c>
      <c r="F1321" s="152" t="n">
        <v>12591.6</v>
      </c>
      <c r="G1321" s="151"/>
      <c r="H1321" s="151" t="s">
        <v>93</v>
      </c>
      <c r="I1321" s="151" t="s">
        <v>773</v>
      </c>
      <c r="J1321" s="151" t="s">
        <v>4125</v>
      </c>
    </row>
    <row r="1322" customFormat="false" ht="13.5" hidden="false" customHeight="true" outlineLevel="2" collapsed="false">
      <c r="A1322" s="151" t="s">
        <v>4052</v>
      </c>
      <c r="B1322" s="151" t="s">
        <v>4128</v>
      </c>
      <c r="C1322" s="151" t="s">
        <v>20</v>
      </c>
      <c r="D1322" s="151" t="s">
        <v>774</v>
      </c>
      <c r="E1322" s="152" t="n">
        <v>1956.47</v>
      </c>
      <c r="F1322" s="152" t="n">
        <v>23477.64</v>
      </c>
      <c r="G1322" s="151"/>
      <c r="H1322" s="151" t="s">
        <v>93</v>
      </c>
      <c r="I1322" s="151" t="s">
        <v>773</v>
      </c>
      <c r="J1322" s="151" t="s">
        <v>4125</v>
      </c>
    </row>
    <row r="1323" customFormat="false" ht="13.5" hidden="false" customHeight="true" outlineLevel="1" collapsed="false">
      <c r="A1323" s="151"/>
      <c r="B1323" s="151"/>
      <c r="C1323" s="151"/>
      <c r="D1323" s="151"/>
      <c r="E1323" s="152"/>
      <c r="F1323" s="152" t="n">
        <f aca="false">SUBTOTAL(9,F1319:F1322)</f>
        <v>75842.88</v>
      </c>
      <c r="G1323" s="151"/>
      <c r="H1323" s="154" t="s">
        <v>2158</v>
      </c>
      <c r="I1323" s="151"/>
      <c r="J1323" s="151"/>
      <c r="K1323" s="146" t="n">
        <f aca="false">SUBTOTAL(9,K1319:K1322)</f>
        <v>0</v>
      </c>
    </row>
    <row r="1324" customFormat="false" ht="13.5" hidden="false" customHeight="true" outlineLevel="2" collapsed="false">
      <c r="A1324" s="151" t="s">
        <v>4052</v>
      </c>
      <c r="B1324" s="151" t="s">
        <v>4129</v>
      </c>
      <c r="C1324" s="151" t="s">
        <v>59</v>
      </c>
      <c r="D1324" s="151" t="s">
        <v>771</v>
      </c>
      <c r="E1324" s="152" t="n">
        <v>275</v>
      </c>
      <c r="F1324" s="152" t="n">
        <v>3300</v>
      </c>
      <c r="G1324" s="151"/>
      <c r="H1324" s="151" t="s">
        <v>194</v>
      </c>
      <c r="I1324" s="151" t="s">
        <v>770</v>
      </c>
      <c r="J1324" s="151" t="s">
        <v>4125</v>
      </c>
    </row>
    <row r="1325" customFormat="false" ht="13.5" hidden="false" customHeight="true" outlineLevel="2" collapsed="false">
      <c r="A1325" s="151" t="s">
        <v>4052</v>
      </c>
      <c r="B1325" s="151" t="s">
        <v>4129</v>
      </c>
      <c r="C1325" s="151" t="s">
        <v>48</v>
      </c>
      <c r="D1325" s="151" t="s">
        <v>771</v>
      </c>
      <c r="E1325" s="152" t="n">
        <v>405.96</v>
      </c>
      <c r="F1325" s="152" t="n">
        <v>4871.52</v>
      </c>
      <c r="G1325" s="151"/>
      <c r="H1325" s="151" t="s">
        <v>194</v>
      </c>
      <c r="I1325" s="151" t="s">
        <v>770</v>
      </c>
      <c r="J1325" s="151" t="s">
        <v>4125</v>
      </c>
    </row>
    <row r="1326" customFormat="false" ht="13.5" hidden="false" customHeight="true" outlineLevel="2" collapsed="false">
      <c r="A1326" s="151" t="s">
        <v>4052</v>
      </c>
      <c r="B1326" s="151" t="s">
        <v>4129</v>
      </c>
      <c r="C1326" s="151" t="s">
        <v>24</v>
      </c>
      <c r="D1326" s="151" t="s">
        <v>771</v>
      </c>
      <c r="E1326" s="152" t="n">
        <v>539.45</v>
      </c>
      <c r="F1326" s="152" t="n">
        <v>6473.4</v>
      </c>
      <c r="G1326" s="151"/>
      <c r="H1326" s="151" t="s">
        <v>194</v>
      </c>
      <c r="I1326" s="151" t="s">
        <v>770</v>
      </c>
      <c r="J1326" s="151" t="s">
        <v>4125</v>
      </c>
    </row>
    <row r="1327" customFormat="false" ht="13.5" hidden="false" customHeight="true" outlineLevel="1" collapsed="false">
      <c r="A1327" s="151"/>
      <c r="B1327" s="151"/>
      <c r="C1327" s="151"/>
      <c r="D1327" s="151"/>
      <c r="E1327" s="152"/>
      <c r="F1327" s="152" t="n">
        <f aca="false">SUBTOTAL(9,F1324:F1326)</f>
        <v>14644.92</v>
      </c>
      <c r="G1327" s="151"/>
      <c r="H1327" s="154" t="s">
        <v>2149</v>
      </c>
      <c r="I1327" s="151"/>
      <c r="J1327" s="151"/>
      <c r="K1327" s="146" t="n">
        <f aca="false">SUBTOTAL(9,K1324:K1326)</f>
        <v>0</v>
      </c>
    </row>
    <row r="1328" customFormat="false" ht="13.5" hidden="false" customHeight="true" outlineLevel="2" collapsed="false">
      <c r="A1328" s="151" t="s">
        <v>4052</v>
      </c>
      <c r="B1328" s="151" t="s">
        <v>2355</v>
      </c>
      <c r="C1328" s="151" t="s">
        <v>405</v>
      </c>
      <c r="D1328" s="151" t="s">
        <v>768</v>
      </c>
      <c r="E1328" s="152" t="n">
        <v>40</v>
      </c>
      <c r="F1328" s="152" t="n">
        <v>480</v>
      </c>
      <c r="G1328" s="151"/>
      <c r="H1328" s="151" t="s">
        <v>317</v>
      </c>
      <c r="I1328" s="151" t="s">
        <v>766</v>
      </c>
      <c r="J1328" s="151" t="s">
        <v>4125</v>
      </c>
    </row>
    <row r="1329" customFormat="false" ht="13.5" hidden="false" customHeight="true" outlineLevel="2" collapsed="false">
      <c r="A1329" s="151" t="s">
        <v>4052</v>
      </c>
      <c r="B1329" s="151" t="s">
        <v>2355</v>
      </c>
      <c r="C1329" s="151" t="s">
        <v>410</v>
      </c>
      <c r="D1329" s="151" t="s">
        <v>767</v>
      </c>
      <c r="E1329" s="152" t="n">
        <v>50</v>
      </c>
      <c r="F1329" s="152" t="n">
        <v>600</v>
      </c>
      <c r="G1329" s="151"/>
      <c r="H1329" s="151" t="s">
        <v>317</v>
      </c>
      <c r="I1329" s="151" t="s">
        <v>766</v>
      </c>
      <c r="J1329" s="151" t="s">
        <v>4125</v>
      </c>
    </row>
    <row r="1330" customFormat="false" ht="13.5" hidden="false" customHeight="true" outlineLevel="1" collapsed="false">
      <c r="A1330" s="151"/>
      <c r="B1330" s="151"/>
      <c r="C1330" s="151"/>
      <c r="D1330" s="151"/>
      <c r="E1330" s="152"/>
      <c r="F1330" s="152" t="n">
        <f aca="false">SUBTOTAL(9,F1328:F1329)</f>
        <v>1080</v>
      </c>
      <c r="G1330" s="151"/>
      <c r="H1330" s="154" t="s">
        <v>2193</v>
      </c>
      <c r="I1330" s="151"/>
      <c r="J1330" s="151"/>
      <c r="K1330" s="146" t="n">
        <f aca="false">SUBTOTAL(9,K1328:K1329)</f>
        <v>0</v>
      </c>
    </row>
    <row r="1331" customFormat="false" ht="13.5" hidden="false" customHeight="true" outlineLevel="2" collapsed="false">
      <c r="A1331" s="151" t="s">
        <v>4052</v>
      </c>
      <c r="B1331" s="151" t="s">
        <v>2625</v>
      </c>
      <c r="C1331" s="151" t="s">
        <v>404</v>
      </c>
      <c r="D1331" s="151" t="s">
        <v>760</v>
      </c>
      <c r="E1331" s="152" t="n">
        <v>521</v>
      </c>
      <c r="F1331" s="152" t="n">
        <v>6252</v>
      </c>
      <c r="G1331" s="151"/>
      <c r="H1331" s="151" t="s">
        <v>72</v>
      </c>
      <c r="I1331" s="151" t="s">
        <v>756</v>
      </c>
      <c r="J1331" s="151" t="s">
        <v>4122</v>
      </c>
    </row>
    <row r="1332" customFormat="false" ht="13.5" hidden="false" customHeight="true" outlineLevel="2" collapsed="false">
      <c r="A1332" s="151" t="s">
        <v>4052</v>
      </c>
      <c r="B1332" s="151" t="s">
        <v>2625</v>
      </c>
      <c r="C1332" s="151" t="s">
        <v>403</v>
      </c>
      <c r="D1332" s="151" t="s">
        <v>758</v>
      </c>
      <c r="E1332" s="152" t="n">
        <v>1031</v>
      </c>
      <c r="F1332" s="152" t="n">
        <v>12372</v>
      </c>
      <c r="G1332" s="151"/>
      <c r="H1332" s="151" t="s">
        <v>72</v>
      </c>
      <c r="I1332" s="151" t="s">
        <v>756</v>
      </c>
      <c r="J1332" s="151" t="s">
        <v>4122</v>
      </c>
    </row>
    <row r="1333" customFormat="false" ht="13.5" hidden="false" customHeight="true" outlineLevel="2" collapsed="false">
      <c r="A1333" s="151" t="s">
        <v>4052</v>
      </c>
      <c r="B1333" s="151" t="s">
        <v>2625</v>
      </c>
      <c r="C1333" s="151" t="s">
        <v>409</v>
      </c>
      <c r="D1333" s="151" t="s">
        <v>758</v>
      </c>
      <c r="E1333" s="152" t="n">
        <v>22.99</v>
      </c>
      <c r="F1333" s="152" t="n">
        <v>275.88</v>
      </c>
      <c r="G1333" s="151"/>
      <c r="H1333" s="151" t="s">
        <v>72</v>
      </c>
      <c r="I1333" s="151" t="s">
        <v>756</v>
      </c>
      <c r="J1333" s="151" t="s">
        <v>4122</v>
      </c>
    </row>
    <row r="1334" customFormat="false" ht="13.5" hidden="false" customHeight="true" outlineLevel="2" collapsed="false">
      <c r="A1334" s="151" t="s">
        <v>4052</v>
      </c>
      <c r="B1334" s="151" t="s">
        <v>2625</v>
      </c>
      <c r="C1334" s="151" t="s">
        <v>54</v>
      </c>
      <c r="D1334" s="151" t="s">
        <v>761</v>
      </c>
      <c r="E1334" s="152" t="n">
        <v>2085.75</v>
      </c>
      <c r="F1334" s="152" t="n">
        <v>25029</v>
      </c>
      <c r="G1334" s="151"/>
      <c r="H1334" s="151" t="s">
        <v>72</v>
      </c>
      <c r="I1334" s="151" t="s">
        <v>756</v>
      </c>
      <c r="J1334" s="151" t="s">
        <v>4122</v>
      </c>
    </row>
    <row r="1335" customFormat="false" ht="13.5" hidden="false" customHeight="true" outlineLevel="2" collapsed="false">
      <c r="A1335" s="151" t="s">
        <v>4052</v>
      </c>
      <c r="B1335" s="151" t="s">
        <v>2625</v>
      </c>
      <c r="C1335" s="151" t="s">
        <v>404</v>
      </c>
      <c r="D1335" s="151" t="s">
        <v>757</v>
      </c>
      <c r="E1335" s="152" t="n">
        <v>521</v>
      </c>
      <c r="F1335" s="152" t="n">
        <v>6252</v>
      </c>
      <c r="G1335" s="151"/>
      <c r="H1335" s="151" t="s">
        <v>72</v>
      </c>
      <c r="I1335" s="151" t="s">
        <v>756</v>
      </c>
      <c r="J1335" s="151" t="s">
        <v>4122</v>
      </c>
    </row>
    <row r="1336" customFormat="false" ht="13.5" hidden="false" customHeight="true" outlineLevel="2" collapsed="false">
      <c r="A1336" s="151" t="s">
        <v>4052</v>
      </c>
      <c r="B1336" s="151" t="s">
        <v>2625</v>
      </c>
      <c r="C1336" s="151" t="s">
        <v>54</v>
      </c>
      <c r="D1336" s="151" t="s">
        <v>763</v>
      </c>
      <c r="E1336" s="152" t="n">
        <v>1164.79</v>
      </c>
      <c r="F1336" s="152" t="n">
        <v>13977.48</v>
      </c>
      <c r="G1336" s="151"/>
      <c r="H1336" s="151" t="s">
        <v>72</v>
      </c>
      <c r="I1336" s="151" t="s">
        <v>756</v>
      </c>
      <c r="J1336" s="151" t="s">
        <v>4122</v>
      </c>
    </row>
    <row r="1337" customFormat="false" ht="13.5" hidden="false" customHeight="true" outlineLevel="2" collapsed="false">
      <c r="A1337" s="151" t="s">
        <v>4052</v>
      </c>
      <c r="B1337" s="151" t="s">
        <v>2625</v>
      </c>
      <c r="C1337" s="151" t="s">
        <v>20</v>
      </c>
      <c r="D1337" s="151" t="s">
        <v>762</v>
      </c>
      <c r="E1337" s="152" t="n">
        <v>1651.71</v>
      </c>
      <c r="F1337" s="152" t="n">
        <v>19820.52</v>
      </c>
      <c r="G1337" s="151"/>
      <c r="H1337" s="151" t="s">
        <v>72</v>
      </c>
      <c r="I1337" s="151" t="s">
        <v>756</v>
      </c>
      <c r="J1337" s="151" t="s">
        <v>4122</v>
      </c>
    </row>
    <row r="1338" customFormat="false" ht="13.5" hidden="false" customHeight="true" outlineLevel="2" collapsed="false">
      <c r="A1338" s="151" t="s">
        <v>4052</v>
      </c>
      <c r="B1338" s="151" t="s">
        <v>2625</v>
      </c>
      <c r="C1338" s="151" t="s">
        <v>20</v>
      </c>
      <c r="D1338" s="151" t="s">
        <v>759</v>
      </c>
      <c r="E1338" s="152" t="n">
        <v>1450.37</v>
      </c>
      <c r="F1338" s="152" t="n">
        <v>17404.44</v>
      </c>
      <c r="G1338" s="151"/>
      <c r="H1338" s="151" t="s">
        <v>72</v>
      </c>
      <c r="I1338" s="151" t="s">
        <v>756</v>
      </c>
      <c r="J1338" s="151" t="s">
        <v>4122</v>
      </c>
    </row>
    <row r="1339" customFormat="false" ht="13.5" hidden="false" customHeight="true" outlineLevel="2" collapsed="false">
      <c r="A1339" s="151" t="s">
        <v>4052</v>
      </c>
      <c r="B1339" s="151" t="s">
        <v>2625</v>
      </c>
      <c r="C1339" s="151" t="s">
        <v>54</v>
      </c>
      <c r="D1339" s="151" t="s">
        <v>762</v>
      </c>
      <c r="E1339" s="152" t="n">
        <v>1908.8</v>
      </c>
      <c r="F1339" s="152" t="n">
        <v>22905.6</v>
      </c>
      <c r="G1339" s="151"/>
      <c r="H1339" s="151" t="s">
        <v>72</v>
      </c>
      <c r="I1339" s="151" t="s">
        <v>756</v>
      </c>
      <c r="J1339" s="151" t="s">
        <v>4122</v>
      </c>
    </row>
    <row r="1340" customFormat="false" ht="13.5" hidden="false" customHeight="true" outlineLevel="2" collapsed="false">
      <c r="A1340" s="151" t="s">
        <v>4052</v>
      </c>
      <c r="B1340" s="151" t="s">
        <v>2625</v>
      </c>
      <c r="C1340" s="151" t="s">
        <v>403</v>
      </c>
      <c r="D1340" s="151" t="s">
        <v>763</v>
      </c>
      <c r="E1340" s="152" t="n">
        <v>1031</v>
      </c>
      <c r="F1340" s="152" t="n">
        <v>12372</v>
      </c>
      <c r="G1340" s="151"/>
      <c r="H1340" s="151" t="s">
        <v>72</v>
      </c>
      <c r="I1340" s="151" t="s">
        <v>756</v>
      </c>
      <c r="J1340" s="151" t="s">
        <v>4122</v>
      </c>
    </row>
    <row r="1341" customFormat="false" ht="13.5" hidden="false" customHeight="true" outlineLevel="2" collapsed="false">
      <c r="A1341" s="151" t="s">
        <v>4052</v>
      </c>
      <c r="B1341" s="151" t="s">
        <v>2625</v>
      </c>
      <c r="C1341" s="151" t="s">
        <v>54</v>
      </c>
      <c r="D1341" s="151" t="s">
        <v>764</v>
      </c>
      <c r="E1341" s="152" t="n">
        <v>1916.22</v>
      </c>
      <c r="F1341" s="152" t="n">
        <v>22994.64</v>
      </c>
      <c r="G1341" s="151"/>
      <c r="H1341" s="151" t="s">
        <v>72</v>
      </c>
      <c r="I1341" s="151" t="s">
        <v>756</v>
      </c>
      <c r="J1341" s="151" t="s">
        <v>4122</v>
      </c>
    </row>
    <row r="1342" customFormat="false" ht="13.5" hidden="false" customHeight="true" outlineLevel="2" collapsed="false">
      <c r="A1342" s="151" t="s">
        <v>4052</v>
      </c>
      <c r="B1342" s="151" t="s">
        <v>2625</v>
      </c>
      <c r="C1342" s="151" t="s">
        <v>24</v>
      </c>
      <c r="D1342" s="151" t="s">
        <v>759</v>
      </c>
      <c r="E1342" s="152" t="n">
        <v>1191.3</v>
      </c>
      <c r="F1342" s="152" t="n">
        <v>14295.6</v>
      </c>
      <c r="G1342" s="151"/>
      <c r="H1342" s="151" t="s">
        <v>72</v>
      </c>
      <c r="I1342" s="151" t="s">
        <v>756</v>
      </c>
      <c r="J1342" s="151" t="s">
        <v>4122</v>
      </c>
    </row>
    <row r="1343" customFormat="false" ht="13.5" hidden="false" customHeight="true" outlineLevel="2" collapsed="false">
      <c r="A1343" s="151" t="s">
        <v>4052</v>
      </c>
      <c r="B1343" s="151" t="s">
        <v>2625</v>
      </c>
      <c r="C1343" s="151" t="s">
        <v>54</v>
      </c>
      <c r="D1343" s="151" t="s">
        <v>759</v>
      </c>
      <c r="E1343" s="152" t="n">
        <v>1074.34</v>
      </c>
      <c r="F1343" s="152" t="n">
        <v>12892.08</v>
      </c>
      <c r="G1343" s="151"/>
      <c r="H1343" s="151" t="s">
        <v>72</v>
      </c>
      <c r="I1343" s="151" t="s">
        <v>756</v>
      </c>
      <c r="J1343" s="151" t="s">
        <v>4122</v>
      </c>
    </row>
    <row r="1344" customFormat="false" ht="13.5" hidden="false" customHeight="true" outlineLevel="2" collapsed="false">
      <c r="A1344" s="151" t="s">
        <v>4052</v>
      </c>
      <c r="B1344" s="151" t="s">
        <v>2625</v>
      </c>
      <c r="C1344" s="151" t="s">
        <v>408</v>
      </c>
      <c r="D1344" s="151" t="s">
        <v>757</v>
      </c>
      <c r="E1344" s="152" t="n">
        <v>594</v>
      </c>
      <c r="F1344" s="152" t="n">
        <v>7128</v>
      </c>
      <c r="G1344" s="151"/>
      <c r="H1344" s="151" t="s">
        <v>72</v>
      </c>
      <c r="I1344" s="151" t="s">
        <v>756</v>
      </c>
      <c r="J1344" s="151" t="s">
        <v>4122</v>
      </c>
    </row>
    <row r="1345" customFormat="false" ht="13.5" hidden="false" customHeight="true" outlineLevel="2" collapsed="false">
      <c r="A1345" s="151" t="s">
        <v>4052</v>
      </c>
      <c r="B1345" s="151" t="s">
        <v>2625</v>
      </c>
      <c r="C1345" s="151" t="s">
        <v>54</v>
      </c>
      <c r="D1345" s="151" t="s">
        <v>757</v>
      </c>
      <c r="E1345" s="152" t="n">
        <v>2806.51</v>
      </c>
      <c r="F1345" s="152" t="n">
        <v>33678.12</v>
      </c>
      <c r="G1345" s="151"/>
      <c r="H1345" s="151" t="s">
        <v>72</v>
      </c>
      <c r="I1345" s="151" t="s">
        <v>756</v>
      </c>
      <c r="J1345" s="151" t="s">
        <v>4122</v>
      </c>
    </row>
    <row r="1346" customFormat="false" ht="13.5" hidden="false" customHeight="true" outlineLevel="2" collapsed="false">
      <c r="A1346" s="151" t="s">
        <v>4052</v>
      </c>
      <c r="B1346" s="151" t="s">
        <v>2625</v>
      </c>
      <c r="C1346" s="151" t="s">
        <v>20</v>
      </c>
      <c r="D1346" s="151" t="s">
        <v>761</v>
      </c>
      <c r="E1346" s="152" t="n">
        <v>1616.56</v>
      </c>
      <c r="F1346" s="152" t="n">
        <v>19398.72</v>
      </c>
      <c r="G1346" s="151"/>
      <c r="H1346" s="151" t="s">
        <v>72</v>
      </c>
      <c r="I1346" s="151" t="s">
        <v>756</v>
      </c>
      <c r="J1346" s="151" t="s">
        <v>4122</v>
      </c>
    </row>
    <row r="1347" customFormat="false" ht="13.5" hidden="false" customHeight="true" outlineLevel="2" collapsed="false">
      <c r="A1347" s="151" t="s">
        <v>4052</v>
      </c>
      <c r="B1347" s="151" t="s">
        <v>2625</v>
      </c>
      <c r="C1347" s="151" t="s">
        <v>24</v>
      </c>
      <c r="D1347" s="151" t="s">
        <v>758</v>
      </c>
      <c r="E1347" s="152" t="n">
        <v>1081.3</v>
      </c>
      <c r="F1347" s="152" t="n">
        <v>12975.6</v>
      </c>
      <c r="G1347" s="151"/>
      <c r="H1347" s="151" t="s">
        <v>72</v>
      </c>
      <c r="I1347" s="151" t="s">
        <v>756</v>
      </c>
      <c r="J1347" s="151" t="s">
        <v>4122</v>
      </c>
    </row>
    <row r="1348" customFormat="false" ht="13.5" hidden="false" customHeight="true" outlineLevel="2" collapsed="false">
      <c r="A1348" s="151" t="s">
        <v>4052</v>
      </c>
      <c r="B1348" s="151" t="s">
        <v>2625</v>
      </c>
      <c r="C1348" s="151" t="s">
        <v>403</v>
      </c>
      <c r="D1348" s="151" t="s">
        <v>760</v>
      </c>
      <c r="E1348" s="152" t="n">
        <v>1031</v>
      </c>
      <c r="F1348" s="152" t="n">
        <v>12372</v>
      </c>
      <c r="G1348" s="151"/>
      <c r="H1348" s="151" t="s">
        <v>72</v>
      </c>
      <c r="I1348" s="151" t="s">
        <v>756</v>
      </c>
      <c r="J1348" s="151" t="s">
        <v>4122</v>
      </c>
    </row>
    <row r="1349" customFormat="false" ht="13.5" hidden="false" customHeight="true" outlineLevel="2" collapsed="false">
      <c r="A1349" s="151" t="s">
        <v>4052</v>
      </c>
      <c r="B1349" s="151" t="s">
        <v>2625</v>
      </c>
      <c r="C1349" s="151" t="s">
        <v>20</v>
      </c>
      <c r="D1349" s="151" t="s">
        <v>763</v>
      </c>
      <c r="E1349" s="152" t="n">
        <v>1546.69</v>
      </c>
      <c r="F1349" s="152" t="n">
        <v>18560.28</v>
      </c>
      <c r="G1349" s="151"/>
      <c r="H1349" s="151" t="s">
        <v>72</v>
      </c>
      <c r="I1349" s="151" t="s">
        <v>756</v>
      </c>
      <c r="J1349" s="151" t="s">
        <v>4122</v>
      </c>
    </row>
    <row r="1350" customFormat="false" ht="13.5" hidden="false" customHeight="true" outlineLevel="2" collapsed="false">
      <c r="A1350" s="151" t="s">
        <v>4052</v>
      </c>
      <c r="B1350" s="151" t="s">
        <v>2625</v>
      </c>
      <c r="C1350" s="151" t="s">
        <v>409</v>
      </c>
      <c r="D1350" s="151" t="s">
        <v>764</v>
      </c>
      <c r="E1350" s="152" t="n">
        <v>22.99</v>
      </c>
      <c r="F1350" s="152" t="n">
        <v>275.88</v>
      </c>
      <c r="G1350" s="151"/>
      <c r="H1350" s="151" t="s">
        <v>72</v>
      </c>
      <c r="I1350" s="151" t="s">
        <v>756</v>
      </c>
      <c r="J1350" s="151" t="s">
        <v>4122</v>
      </c>
    </row>
    <row r="1351" customFormat="false" ht="13.5" hidden="false" customHeight="true" outlineLevel="2" collapsed="false">
      <c r="A1351" s="151" t="s">
        <v>4052</v>
      </c>
      <c r="B1351" s="151" t="s">
        <v>2625</v>
      </c>
      <c r="C1351" s="151" t="s">
        <v>404</v>
      </c>
      <c r="D1351" s="151" t="s">
        <v>763</v>
      </c>
      <c r="E1351" s="152" t="n">
        <v>521</v>
      </c>
      <c r="F1351" s="152" t="n">
        <v>6252</v>
      </c>
      <c r="G1351" s="151"/>
      <c r="H1351" s="151" t="s">
        <v>72</v>
      </c>
      <c r="I1351" s="151" t="s">
        <v>756</v>
      </c>
      <c r="J1351" s="151" t="s">
        <v>4122</v>
      </c>
    </row>
    <row r="1352" customFormat="false" ht="13.5" hidden="false" customHeight="true" outlineLevel="2" collapsed="false">
      <c r="A1352" s="151" t="s">
        <v>4052</v>
      </c>
      <c r="B1352" s="151" t="s">
        <v>2625</v>
      </c>
      <c r="C1352" s="151" t="s">
        <v>20</v>
      </c>
      <c r="D1352" s="151" t="s">
        <v>760</v>
      </c>
      <c r="E1352" s="152" t="n">
        <v>2033.68</v>
      </c>
      <c r="F1352" s="152" t="n">
        <v>24404.16</v>
      </c>
      <c r="G1352" s="151"/>
      <c r="H1352" s="151" t="s">
        <v>72</v>
      </c>
      <c r="I1352" s="151" t="s">
        <v>756</v>
      </c>
      <c r="J1352" s="151" t="s">
        <v>4122</v>
      </c>
    </row>
    <row r="1353" customFormat="false" ht="13.5" hidden="false" customHeight="true" outlineLevel="2" collapsed="false">
      <c r="A1353" s="151" t="s">
        <v>4052</v>
      </c>
      <c r="B1353" s="151" t="s">
        <v>2625</v>
      </c>
      <c r="C1353" s="151" t="s">
        <v>36</v>
      </c>
      <c r="D1353" s="151" t="s">
        <v>758</v>
      </c>
      <c r="E1353" s="152" t="n">
        <v>22.99</v>
      </c>
      <c r="F1353" s="152" t="n">
        <v>275.88</v>
      </c>
      <c r="G1353" s="151"/>
      <c r="H1353" s="151" t="s">
        <v>72</v>
      </c>
      <c r="I1353" s="151" t="s">
        <v>756</v>
      </c>
      <c r="J1353" s="151" t="s">
        <v>4122</v>
      </c>
    </row>
    <row r="1354" customFormat="false" ht="13.5" hidden="false" customHeight="true" outlineLevel="2" collapsed="false">
      <c r="A1354" s="151" t="s">
        <v>4052</v>
      </c>
      <c r="B1354" s="151" t="s">
        <v>2625</v>
      </c>
      <c r="C1354" s="151" t="s">
        <v>54</v>
      </c>
      <c r="D1354" s="151" t="s">
        <v>758</v>
      </c>
      <c r="E1354" s="152" t="n">
        <v>2009.72</v>
      </c>
      <c r="F1354" s="152" t="n">
        <v>24116.64</v>
      </c>
      <c r="G1354" s="151"/>
      <c r="H1354" s="151" t="s">
        <v>72</v>
      </c>
      <c r="I1354" s="151" t="s">
        <v>756</v>
      </c>
      <c r="J1354" s="151" t="s">
        <v>4122</v>
      </c>
    </row>
    <row r="1355" customFormat="false" ht="13.5" hidden="false" customHeight="true" outlineLevel="2" collapsed="false">
      <c r="A1355" s="151" t="s">
        <v>4052</v>
      </c>
      <c r="B1355" s="151" t="s">
        <v>2625</v>
      </c>
      <c r="C1355" s="151" t="s">
        <v>20</v>
      </c>
      <c r="D1355" s="151" t="s">
        <v>757</v>
      </c>
      <c r="E1355" s="152" t="n">
        <v>1573.62</v>
      </c>
      <c r="F1355" s="152" t="n">
        <v>18883.44</v>
      </c>
      <c r="G1355" s="151"/>
      <c r="H1355" s="151" t="s">
        <v>72</v>
      </c>
      <c r="I1355" s="151" t="s">
        <v>756</v>
      </c>
      <c r="J1355" s="151" t="s">
        <v>4122</v>
      </c>
    </row>
    <row r="1356" customFormat="false" ht="13.5" hidden="false" customHeight="true" outlineLevel="2" collapsed="false">
      <c r="A1356" s="151" t="s">
        <v>4052</v>
      </c>
      <c r="B1356" s="151" t="s">
        <v>2625</v>
      </c>
      <c r="C1356" s="151" t="s">
        <v>54</v>
      </c>
      <c r="D1356" s="151" t="s">
        <v>760</v>
      </c>
      <c r="E1356" s="152" t="n">
        <v>1126.94</v>
      </c>
      <c r="F1356" s="152" t="n">
        <v>13523.28</v>
      </c>
      <c r="G1356" s="151"/>
      <c r="H1356" s="151" t="s">
        <v>72</v>
      </c>
      <c r="I1356" s="151" t="s">
        <v>756</v>
      </c>
      <c r="J1356" s="151" t="s">
        <v>4122</v>
      </c>
    </row>
    <row r="1357" customFormat="false" ht="13.5" hidden="false" customHeight="true" outlineLevel="2" collapsed="false">
      <c r="A1357" s="151" t="s">
        <v>4052</v>
      </c>
      <c r="B1357" s="151" t="s">
        <v>2625</v>
      </c>
      <c r="C1357" s="151" t="s">
        <v>20</v>
      </c>
      <c r="D1357" s="151" t="s">
        <v>764</v>
      </c>
      <c r="E1357" s="152" t="n">
        <v>2033.68</v>
      </c>
      <c r="F1357" s="152" t="n">
        <v>24404.16</v>
      </c>
      <c r="G1357" s="151"/>
      <c r="H1357" s="151" t="s">
        <v>72</v>
      </c>
      <c r="I1357" s="151" t="s">
        <v>756</v>
      </c>
      <c r="J1357" s="151" t="s">
        <v>4122</v>
      </c>
    </row>
    <row r="1358" customFormat="false" ht="13.5" hidden="false" customHeight="true" outlineLevel="2" collapsed="false">
      <c r="A1358" s="151" t="s">
        <v>4052</v>
      </c>
      <c r="B1358" s="151" t="s">
        <v>2625</v>
      </c>
      <c r="C1358" s="151" t="s">
        <v>48</v>
      </c>
      <c r="D1358" s="151" t="s">
        <v>758</v>
      </c>
      <c r="E1358" s="152" t="n">
        <v>1687.8</v>
      </c>
      <c r="F1358" s="152" t="n">
        <v>20253.6</v>
      </c>
      <c r="G1358" s="151"/>
      <c r="H1358" s="151" t="s">
        <v>72</v>
      </c>
      <c r="I1358" s="151" t="s">
        <v>756</v>
      </c>
      <c r="J1358" s="151" t="s">
        <v>4122</v>
      </c>
    </row>
    <row r="1359" customFormat="false" ht="13.5" hidden="false" customHeight="true" outlineLevel="2" collapsed="false">
      <c r="A1359" s="151" t="s">
        <v>4052</v>
      </c>
      <c r="B1359" s="151" t="s">
        <v>2625</v>
      </c>
      <c r="C1359" s="151" t="s">
        <v>408</v>
      </c>
      <c r="D1359" s="151" t="s">
        <v>763</v>
      </c>
      <c r="E1359" s="152" t="n">
        <v>594</v>
      </c>
      <c r="F1359" s="152" t="n">
        <v>7128</v>
      </c>
      <c r="G1359" s="151"/>
      <c r="H1359" s="151" t="s">
        <v>72</v>
      </c>
      <c r="I1359" s="151" t="s">
        <v>756</v>
      </c>
      <c r="J1359" s="151" t="s">
        <v>4122</v>
      </c>
    </row>
    <row r="1360" customFormat="false" ht="13.5" hidden="false" customHeight="true" outlineLevel="2" collapsed="false">
      <c r="A1360" s="151" t="s">
        <v>4052</v>
      </c>
      <c r="B1360" s="151" t="s">
        <v>2625</v>
      </c>
      <c r="C1360" s="151" t="s">
        <v>48</v>
      </c>
      <c r="D1360" s="151" t="s">
        <v>757</v>
      </c>
      <c r="E1360" s="152" t="n">
        <v>1687.8</v>
      </c>
      <c r="F1360" s="152" t="n">
        <v>20253.6</v>
      </c>
      <c r="G1360" s="151"/>
      <c r="H1360" s="151" t="s">
        <v>72</v>
      </c>
      <c r="I1360" s="151" t="s">
        <v>756</v>
      </c>
      <c r="J1360" s="151" t="s">
        <v>4122</v>
      </c>
    </row>
    <row r="1361" customFormat="false" ht="13.5" hidden="false" customHeight="true" outlineLevel="2" collapsed="false">
      <c r="A1361" s="151" t="s">
        <v>4052</v>
      </c>
      <c r="B1361" s="151" t="s">
        <v>2625</v>
      </c>
      <c r="C1361" s="151" t="s">
        <v>408</v>
      </c>
      <c r="D1361" s="151" t="s">
        <v>760</v>
      </c>
      <c r="E1361" s="152" t="n">
        <v>594</v>
      </c>
      <c r="F1361" s="152" t="n">
        <v>7128</v>
      </c>
      <c r="G1361" s="151"/>
      <c r="H1361" s="151" t="s">
        <v>72</v>
      </c>
      <c r="I1361" s="151" t="s">
        <v>756</v>
      </c>
      <c r="J1361" s="151" t="s">
        <v>4122</v>
      </c>
    </row>
    <row r="1362" customFormat="false" ht="13.5" hidden="false" customHeight="true" outlineLevel="2" collapsed="false">
      <c r="A1362" s="151" t="s">
        <v>4052</v>
      </c>
      <c r="B1362" s="151" t="s">
        <v>2625</v>
      </c>
      <c r="C1362" s="151" t="s">
        <v>408</v>
      </c>
      <c r="D1362" s="151" t="s">
        <v>758</v>
      </c>
      <c r="E1362" s="152" t="n">
        <v>594</v>
      </c>
      <c r="F1362" s="152" t="n">
        <v>7128</v>
      </c>
      <c r="G1362" s="151"/>
      <c r="H1362" s="151" t="s">
        <v>72</v>
      </c>
      <c r="I1362" s="151" t="s">
        <v>756</v>
      </c>
      <c r="J1362" s="151" t="s">
        <v>4122</v>
      </c>
    </row>
    <row r="1363" customFormat="false" ht="13.5" hidden="false" customHeight="true" outlineLevel="2" collapsed="false">
      <c r="A1363" s="151" t="s">
        <v>4052</v>
      </c>
      <c r="B1363" s="151" t="s">
        <v>2625</v>
      </c>
      <c r="C1363" s="151" t="s">
        <v>20</v>
      </c>
      <c r="D1363" s="151" t="s">
        <v>758</v>
      </c>
      <c r="E1363" s="152" t="n">
        <v>2005.68</v>
      </c>
      <c r="F1363" s="152" t="n">
        <v>24068.16</v>
      </c>
      <c r="G1363" s="151"/>
      <c r="H1363" s="151" t="s">
        <v>72</v>
      </c>
      <c r="I1363" s="151" t="s">
        <v>756</v>
      </c>
      <c r="J1363" s="151" t="s">
        <v>4122</v>
      </c>
    </row>
    <row r="1364" customFormat="false" ht="13.5" hidden="false" customHeight="true" outlineLevel="1" collapsed="false">
      <c r="A1364" s="151"/>
      <c r="B1364" s="151"/>
      <c r="C1364" s="151"/>
      <c r="D1364" s="151"/>
      <c r="E1364" s="152"/>
      <c r="F1364" s="152" t="n">
        <f aca="false">SUBTOTAL(9,F1331:F1363)</f>
        <v>489050.76</v>
      </c>
      <c r="G1364" s="151"/>
      <c r="H1364" s="154" t="s">
        <v>2067</v>
      </c>
      <c r="I1364" s="151"/>
      <c r="J1364" s="151"/>
      <c r="K1364" s="146" t="n">
        <f aca="false">SUBTOTAL(9,K1331:K1363)</f>
        <v>0</v>
      </c>
    </row>
    <row r="1365" customFormat="false" ht="13.5" hidden="false" customHeight="true" outlineLevel="2" collapsed="false">
      <c r="A1365" s="151" t="s">
        <v>4052</v>
      </c>
      <c r="B1365" s="151" t="s">
        <v>2916</v>
      </c>
      <c r="C1365" s="151" t="s">
        <v>20</v>
      </c>
      <c r="D1365" s="151" t="s">
        <v>753</v>
      </c>
      <c r="E1365" s="152" t="n">
        <v>1450.37</v>
      </c>
      <c r="F1365" s="152" t="n">
        <v>17404.44</v>
      </c>
      <c r="G1365" s="151"/>
      <c r="H1365" s="151" t="s">
        <v>117</v>
      </c>
      <c r="I1365" s="151" t="s">
        <v>752</v>
      </c>
      <c r="J1365" s="151" t="s">
        <v>4125</v>
      </c>
    </row>
    <row r="1366" customFormat="false" ht="13.5" hidden="false" customHeight="true" outlineLevel="2" collapsed="false">
      <c r="A1366" s="151" t="s">
        <v>4052</v>
      </c>
      <c r="B1366" s="151" t="s">
        <v>2916</v>
      </c>
      <c r="C1366" s="151" t="s">
        <v>20</v>
      </c>
      <c r="D1366" s="151" t="s">
        <v>754</v>
      </c>
      <c r="E1366" s="152" t="n">
        <v>1501.37</v>
      </c>
      <c r="F1366" s="152" t="n">
        <v>18016.44</v>
      </c>
      <c r="G1366" s="151"/>
      <c r="H1366" s="151" t="s">
        <v>117</v>
      </c>
      <c r="I1366" s="151" t="s">
        <v>752</v>
      </c>
      <c r="J1366" s="151" t="s">
        <v>4125</v>
      </c>
    </row>
    <row r="1367" customFormat="false" ht="13.5" hidden="false" customHeight="true" outlineLevel="2" collapsed="false">
      <c r="A1367" s="151" t="s">
        <v>4052</v>
      </c>
      <c r="B1367" s="151" t="s">
        <v>2916</v>
      </c>
      <c r="C1367" s="151" t="s">
        <v>48</v>
      </c>
      <c r="D1367" s="151" t="s">
        <v>753</v>
      </c>
      <c r="E1367" s="152" t="n">
        <v>405.96</v>
      </c>
      <c r="F1367" s="152" t="n">
        <v>4871.52</v>
      </c>
      <c r="G1367" s="151"/>
      <c r="H1367" s="151" t="s">
        <v>117</v>
      </c>
      <c r="I1367" s="151" t="s">
        <v>752</v>
      </c>
      <c r="J1367" s="151" t="s">
        <v>4125</v>
      </c>
    </row>
    <row r="1368" customFormat="false" ht="13.5" hidden="false" customHeight="true" outlineLevel="1" collapsed="false">
      <c r="A1368" s="151"/>
      <c r="B1368" s="151"/>
      <c r="C1368" s="151"/>
      <c r="D1368" s="151"/>
      <c r="E1368" s="152"/>
      <c r="F1368" s="152" t="n">
        <f aca="false">SUBTOTAL(9,F1365:F1367)</f>
        <v>40292.4</v>
      </c>
      <c r="G1368" s="151"/>
      <c r="H1368" s="154" t="s">
        <v>2037</v>
      </c>
      <c r="I1368" s="151"/>
      <c r="J1368" s="151"/>
      <c r="K1368" s="146" t="n">
        <f aca="false">SUBTOTAL(9,K1365:K1367)</f>
        <v>0</v>
      </c>
    </row>
    <row r="1369" customFormat="false" ht="13.5" hidden="false" customHeight="true" outlineLevel="2" collapsed="false">
      <c r="A1369" s="151" t="s">
        <v>4052</v>
      </c>
      <c r="B1369" s="151" t="s">
        <v>3502</v>
      </c>
      <c r="C1369" s="151" t="s">
        <v>48</v>
      </c>
      <c r="D1369" s="151" t="s">
        <v>747</v>
      </c>
      <c r="E1369" s="152" t="n">
        <v>405.96</v>
      </c>
      <c r="F1369" s="152" t="n">
        <v>4871.52</v>
      </c>
      <c r="G1369" s="151"/>
      <c r="H1369" s="151" t="s">
        <v>140</v>
      </c>
      <c r="I1369" s="151" t="s">
        <v>745</v>
      </c>
      <c r="J1369" s="151" t="s">
        <v>4125</v>
      </c>
    </row>
    <row r="1370" customFormat="false" ht="13.5" hidden="false" customHeight="true" outlineLevel="2" collapsed="false">
      <c r="A1370" s="151" t="s">
        <v>4052</v>
      </c>
      <c r="B1370" s="151" t="s">
        <v>3502</v>
      </c>
      <c r="C1370" s="151" t="s">
        <v>24</v>
      </c>
      <c r="D1370" s="151" t="s">
        <v>748</v>
      </c>
      <c r="E1370" s="152" t="n">
        <v>539.45</v>
      </c>
      <c r="F1370" s="152" t="n">
        <v>6473.4</v>
      </c>
      <c r="G1370" s="151"/>
      <c r="H1370" s="151" t="s">
        <v>140</v>
      </c>
      <c r="I1370" s="151" t="s">
        <v>745</v>
      </c>
      <c r="J1370" s="151" t="s">
        <v>4125</v>
      </c>
    </row>
    <row r="1371" customFormat="false" ht="13.5" hidden="false" customHeight="true" outlineLevel="2" collapsed="false">
      <c r="A1371" s="151" t="s">
        <v>4052</v>
      </c>
      <c r="B1371" s="151" t="s">
        <v>3502</v>
      </c>
      <c r="C1371" s="151" t="s">
        <v>48</v>
      </c>
      <c r="D1371" s="151" t="s">
        <v>749</v>
      </c>
      <c r="E1371" s="152" t="n">
        <v>405.96</v>
      </c>
      <c r="F1371" s="152" t="n">
        <v>4871.52</v>
      </c>
      <c r="G1371" s="151"/>
      <c r="H1371" s="151" t="s">
        <v>140</v>
      </c>
      <c r="I1371" s="151" t="s">
        <v>745</v>
      </c>
      <c r="J1371" s="151" t="s">
        <v>4125</v>
      </c>
    </row>
    <row r="1372" customFormat="false" ht="13.5" hidden="false" customHeight="true" outlineLevel="2" collapsed="false">
      <c r="A1372" s="151" t="s">
        <v>4052</v>
      </c>
      <c r="B1372" s="151" t="s">
        <v>3502</v>
      </c>
      <c r="C1372" s="151" t="s">
        <v>54</v>
      </c>
      <c r="D1372" s="151" t="s">
        <v>750</v>
      </c>
      <c r="E1372" s="152" t="n">
        <v>287.19</v>
      </c>
      <c r="F1372" s="152" t="n">
        <v>3446.28</v>
      </c>
      <c r="G1372" s="151"/>
      <c r="H1372" s="151" t="s">
        <v>140</v>
      </c>
      <c r="I1372" s="151" t="s">
        <v>745</v>
      </c>
      <c r="J1372" s="151" t="s">
        <v>4125</v>
      </c>
    </row>
    <row r="1373" customFormat="false" ht="13.5" hidden="false" customHeight="true" outlineLevel="2" collapsed="false">
      <c r="A1373" s="151" t="s">
        <v>4052</v>
      </c>
      <c r="B1373" s="151" t="s">
        <v>3502</v>
      </c>
      <c r="C1373" s="151" t="s">
        <v>405</v>
      </c>
      <c r="D1373" s="151" t="s">
        <v>749</v>
      </c>
      <c r="E1373" s="152" t="n">
        <v>40</v>
      </c>
      <c r="F1373" s="152" t="n">
        <v>480</v>
      </c>
      <c r="G1373" s="151"/>
      <c r="H1373" s="151" t="s">
        <v>140</v>
      </c>
      <c r="I1373" s="151" t="s">
        <v>745</v>
      </c>
      <c r="J1373" s="151" t="s">
        <v>4125</v>
      </c>
    </row>
    <row r="1374" customFormat="false" ht="13.5" hidden="false" customHeight="true" outlineLevel="2" collapsed="false">
      <c r="A1374" s="151" t="s">
        <v>4052</v>
      </c>
      <c r="B1374" s="151" t="s">
        <v>3502</v>
      </c>
      <c r="C1374" s="151" t="s">
        <v>48</v>
      </c>
      <c r="D1374" s="151" t="s">
        <v>746</v>
      </c>
      <c r="E1374" s="152" t="n">
        <v>405.96</v>
      </c>
      <c r="F1374" s="152" t="n">
        <v>4871.52</v>
      </c>
      <c r="G1374" s="151"/>
      <c r="H1374" s="151" t="s">
        <v>140</v>
      </c>
      <c r="I1374" s="151" t="s">
        <v>745</v>
      </c>
      <c r="J1374" s="151" t="s">
        <v>4125</v>
      </c>
    </row>
    <row r="1375" customFormat="false" ht="13.5" hidden="false" customHeight="true" outlineLevel="2" collapsed="false">
      <c r="A1375" s="151" t="s">
        <v>4052</v>
      </c>
      <c r="B1375" s="151" t="s">
        <v>3502</v>
      </c>
      <c r="C1375" s="151" t="s">
        <v>405</v>
      </c>
      <c r="D1375" s="151" t="s">
        <v>746</v>
      </c>
      <c r="E1375" s="152" t="n">
        <v>40</v>
      </c>
      <c r="F1375" s="152" t="n">
        <v>480</v>
      </c>
      <c r="G1375" s="151"/>
      <c r="H1375" s="151" t="s">
        <v>140</v>
      </c>
      <c r="I1375" s="151" t="s">
        <v>745</v>
      </c>
      <c r="J1375" s="151" t="s">
        <v>4125</v>
      </c>
    </row>
    <row r="1376" customFormat="false" ht="13.5" hidden="false" customHeight="true" outlineLevel="1" collapsed="false">
      <c r="A1376" s="151"/>
      <c r="B1376" s="151"/>
      <c r="C1376" s="151"/>
      <c r="D1376" s="151"/>
      <c r="E1376" s="152"/>
      <c r="F1376" s="152" t="n">
        <f aca="false">SUBTOTAL(9,F1369:F1375)</f>
        <v>25494.24</v>
      </c>
      <c r="G1376" s="151"/>
      <c r="H1376" s="154" t="s">
        <v>2161</v>
      </c>
      <c r="I1376" s="151"/>
      <c r="J1376" s="151"/>
      <c r="K1376" s="146" t="n">
        <f aca="false">SUBTOTAL(9,K1369:K1375)</f>
        <v>0</v>
      </c>
    </row>
    <row r="1377" customFormat="false" ht="13.5" hidden="false" customHeight="true" outlineLevel="2" collapsed="false">
      <c r="A1377" s="151" t="s">
        <v>4052</v>
      </c>
      <c r="B1377" s="151" t="s">
        <v>2397</v>
      </c>
      <c r="C1377" s="151" t="s">
        <v>20</v>
      </c>
      <c r="D1377" s="151" t="s">
        <v>739</v>
      </c>
      <c r="E1377" s="152" t="n">
        <v>1450.37</v>
      </c>
      <c r="F1377" s="152" t="n">
        <v>17404.44</v>
      </c>
      <c r="G1377" s="151"/>
      <c r="H1377" s="151" t="s">
        <v>79</v>
      </c>
      <c r="I1377" s="151" t="s">
        <v>736</v>
      </c>
      <c r="J1377" s="151" t="s">
        <v>4125</v>
      </c>
    </row>
    <row r="1378" customFormat="false" ht="13.5" hidden="false" customHeight="true" outlineLevel="2" collapsed="false">
      <c r="A1378" s="151" t="s">
        <v>4052</v>
      </c>
      <c r="B1378" s="151" t="s">
        <v>2397</v>
      </c>
      <c r="C1378" s="151" t="s">
        <v>54</v>
      </c>
      <c r="D1378" s="151" t="s">
        <v>738</v>
      </c>
      <c r="E1378" s="152" t="n">
        <v>1976.76</v>
      </c>
      <c r="F1378" s="152" t="n">
        <v>23721.12</v>
      </c>
      <c r="G1378" s="151"/>
      <c r="H1378" s="151" t="s">
        <v>79</v>
      </c>
      <c r="I1378" s="151" t="s">
        <v>736</v>
      </c>
      <c r="J1378" s="151" t="s">
        <v>4125</v>
      </c>
    </row>
    <row r="1379" customFormat="false" ht="13.5" hidden="false" customHeight="true" outlineLevel="2" collapsed="false">
      <c r="A1379" s="151" t="s">
        <v>4052</v>
      </c>
      <c r="B1379" s="151" t="s">
        <v>2397</v>
      </c>
      <c r="C1379" s="151" t="s">
        <v>48</v>
      </c>
      <c r="D1379" s="151" t="s">
        <v>738</v>
      </c>
      <c r="E1379" s="152" t="n">
        <v>1687.8</v>
      </c>
      <c r="F1379" s="152" t="n">
        <v>20253.6</v>
      </c>
      <c r="G1379" s="151"/>
      <c r="H1379" s="151" t="s">
        <v>79</v>
      </c>
      <c r="I1379" s="151" t="s">
        <v>736</v>
      </c>
      <c r="J1379" s="151" t="s">
        <v>4125</v>
      </c>
    </row>
    <row r="1380" customFormat="false" ht="13.5" hidden="false" customHeight="true" outlineLevel="2" collapsed="false">
      <c r="A1380" s="151" t="s">
        <v>4052</v>
      </c>
      <c r="B1380" s="151" t="s">
        <v>2397</v>
      </c>
      <c r="C1380" s="151" t="s">
        <v>59</v>
      </c>
      <c r="D1380" s="151" t="s">
        <v>741</v>
      </c>
      <c r="E1380" s="152" t="n">
        <v>225</v>
      </c>
      <c r="F1380" s="152" t="n">
        <v>2700</v>
      </c>
      <c r="G1380" s="151"/>
      <c r="H1380" s="151" t="s">
        <v>79</v>
      </c>
      <c r="I1380" s="151" t="s">
        <v>736</v>
      </c>
      <c r="J1380" s="151" t="s">
        <v>4125</v>
      </c>
    </row>
    <row r="1381" customFormat="false" ht="13.5" hidden="false" customHeight="true" outlineLevel="2" collapsed="false">
      <c r="A1381" s="151" t="s">
        <v>4052</v>
      </c>
      <c r="B1381" s="151" t="s">
        <v>2397</v>
      </c>
      <c r="C1381" s="151" t="s">
        <v>54</v>
      </c>
      <c r="D1381" s="151" t="s">
        <v>743</v>
      </c>
      <c r="E1381" s="152" t="n">
        <v>1020.34</v>
      </c>
      <c r="F1381" s="152" t="n">
        <v>12244.08</v>
      </c>
      <c r="G1381" s="151"/>
      <c r="H1381" s="151" t="s">
        <v>79</v>
      </c>
      <c r="I1381" s="151" t="s">
        <v>736</v>
      </c>
      <c r="J1381" s="151" t="s">
        <v>4125</v>
      </c>
    </row>
    <row r="1382" customFormat="false" ht="13.5" hidden="false" customHeight="true" outlineLevel="2" collapsed="false">
      <c r="A1382" s="151" t="s">
        <v>4052</v>
      </c>
      <c r="B1382" s="151" t="s">
        <v>2397</v>
      </c>
      <c r="C1382" s="151" t="s">
        <v>20</v>
      </c>
      <c r="D1382" s="151" t="s">
        <v>741</v>
      </c>
      <c r="E1382" s="152" t="n">
        <v>1550.37</v>
      </c>
      <c r="F1382" s="152" t="n">
        <v>18604.44</v>
      </c>
      <c r="G1382" s="151"/>
      <c r="H1382" s="151" t="s">
        <v>79</v>
      </c>
      <c r="I1382" s="151" t="s">
        <v>736</v>
      </c>
      <c r="J1382" s="151" t="s">
        <v>4125</v>
      </c>
    </row>
    <row r="1383" customFormat="false" ht="13.5" hidden="false" customHeight="true" outlineLevel="2" collapsed="false">
      <c r="A1383" s="151" t="s">
        <v>4052</v>
      </c>
      <c r="B1383" s="151" t="s">
        <v>2397</v>
      </c>
      <c r="C1383" s="151" t="s">
        <v>54</v>
      </c>
      <c r="D1383" s="151" t="s">
        <v>737</v>
      </c>
      <c r="E1383" s="152" t="n">
        <v>1018.69</v>
      </c>
      <c r="F1383" s="152" t="n">
        <v>12224.28</v>
      </c>
      <c r="G1383" s="151"/>
      <c r="H1383" s="151" t="s">
        <v>79</v>
      </c>
      <c r="I1383" s="151" t="s">
        <v>736</v>
      </c>
      <c r="J1383" s="151" t="s">
        <v>4125</v>
      </c>
    </row>
    <row r="1384" customFormat="false" ht="13.5" hidden="false" customHeight="true" outlineLevel="2" collapsed="false">
      <c r="A1384" s="151" t="s">
        <v>4052</v>
      </c>
      <c r="B1384" s="151" t="s">
        <v>2397</v>
      </c>
      <c r="C1384" s="151" t="s">
        <v>48</v>
      </c>
      <c r="D1384" s="151" t="s">
        <v>742</v>
      </c>
      <c r="E1384" s="152" t="n">
        <v>1687.8</v>
      </c>
      <c r="F1384" s="152" t="n">
        <v>20253.6</v>
      </c>
      <c r="G1384" s="151"/>
      <c r="H1384" s="151" t="s">
        <v>79</v>
      </c>
      <c r="I1384" s="151" t="s">
        <v>736</v>
      </c>
      <c r="J1384" s="151" t="s">
        <v>4125</v>
      </c>
    </row>
    <row r="1385" customFormat="false" ht="13.5" hidden="false" customHeight="true" outlineLevel="2" collapsed="false">
      <c r="A1385" s="151" t="s">
        <v>4052</v>
      </c>
      <c r="B1385" s="151" t="s">
        <v>2397</v>
      </c>
      <c r="C1385" s="151" t="s">
        <v>54</v>
      </c>
      <c r="D1385" s="151" t="s">
        <v>740</v>
      </c>
      <c r="E1385" s="152" t="n">
        <v>1018.69</v>
      </c>
      <c r="F1385" s="152" t="n">
        <v>12224.28</v>
      </c>
      <c r="G1385" s="151"/>
      <c r="H1385" s="151" t="s">
        <v>79</v>
      </c>
      <c r="I1385" s="151" t="s">
        <v>736</v>
      </c>
      <c r="J1385" s="151" t="s">
        <v>4125</v>
      </c>
    </row>
    <row r="1386" customFormat="false" ht="13.5" hidden="false" customHeight="true" outlineLevel="2" collapsed="false">
      <c r="A1386" s="151" t="s">
        <v>4052</v>
      </c>
      <c r="B1386" s="151" t="s">
        <v>2397</v>
      </c>
      <c r="C1386" s="151" t="s">
        <v>54</v>
      </c>
      <c r="D1386" s="151" t="s">
        <v>742</v>
      </c>
      <c r="E1386" s="152" t="n">
        <v>2885.08</v>
      </c>
      <c r="F1386" s="152" t="n">
        <v>34620.96</v>
      </c>
      <c r="G1386" s="151"/>
      <c r="H1386" s="151" t="s">
        <v>79</v>
      </c>
      <c r="I1386" s="151" t="s">
        <v>736</v>
      </c>
      <c r="J1386" s="151" t="s">
        <v>4125</v>
      </c>
    </row>
    <row r="1387" customFormat="false" ht="13.5" hidden="false" customHeight="true" outlineLevel="2" collapsed="false">
      <c r="A1387" s="151" t="s">
        <v>4052</v>
      </c>
      <c r="B1387" s="151" t="s">
        <v>2397</v>
      </c>
      <c r="C1387" s="151" t="s">
        <v>48</v>
      </c>
      <c r="D1387" s="151" t="s">
        <v>737</v>
      </c>
      <c r="E1387" s="152" t="n">
        <v>1201.44</v>
      </c>
      <c r="F1387" s="152" t="n">
        <v>14417.28</v>
      </c>
      <c r="G1387" s="151"/>
      <c r="H1387" s="151" t="s">
        <v>79</v>
      </c>
      <c r="I1387" s="151" t="s">
        <v>736</v>
      </c>
      <c r="J1387" s="151" t="s">
        <v>4125</v>
      </c>
    </row>
    <row r="1388" customFormat="false" ht="13.5" hidden="false" customHeight="true" outlineLevel="2" collapsed="false">
      <c r="A1388" s="151" t="s">
        <v>4052</v>
      </c>
      <c r="B1388" s="151" t="s">
        <v>2397</v>
      </c>
      <c r="C1388" s="151" t="s">
        <v>20</v>
      </c>
      <c r="D1388" s="151" t="s">
        <v>742</v>
      </c>
      <c r="E1388" s="152" t="n">
        <v>1524.69</v>
      </c>
      <c r="F1388" s="152" t="n">
        <v>18296.28</v>
      </c>
      <c r="G1388" s="151"/>
      <c r="H1388" s="151" t="s">
        <v>79</v>
      </c>
      <c r="I1388" s="151" t="s">
        <v>736</v>
      </c>
      <c r="J1388" s="151" t="s">
        <v>4125</v>
      </c>
    </row>
    <row r="1389" customFormat="false" ht="13.5" hidden="false" customHeight="true" outlineLevel="2" collapsed="false">
      <c r="A1389" s="151" t="s">
        <v>4052</v>
      </c>
      <c r="B1389" s="151" t="s">
        <v>2397</v>
      </c>
      <c r="C1389" s="151" t="s">
        <v>48</v>
      </c>
      <c r="D1389" s="151" t="s">
        <v>740</v>
      </c>
      <c r="E1389" s="152" t="n">
        <v>1201.44</v>
      </c>
      <c r="F1389" s="152" t="n">
        <v>14417.28</v>
      </c>
      <c r="G1389" s="151"/>
      <c r="H1389" s="151" t="s">
        <v>79</v>
      </c>
      <c r="I1389" s="151" t="s">
        <v>736</v>
      </c>
      <c r="J1389" s="151" t="s">
        <v>4125</v>
      </c>
    </row>
    <row r="1390" customFormat="false" ht="13.5" hidden="false" customHeight="true" outlineLevel="1" collapsed="false">
      <c r="A1390" s="151"/>
      <c r="B1390" s="151"/>
      <c r="C1390" s="151"/>
      <c r="D1390" s="151"/>
      <c r="E1390" s="152"/>
      <c r="F1390" s="152" t="n">
        <f aca="false">SUBTOTAL(9,F1377:F1389)</f>
        <v>221381.64</v>
      </c>
      <c r="G1390" s="151"/>
      <c r="H1390" s="154" t="s">
        <v>2241</v>
      </c>
      <c r="I1390" s="151"/>
      <c r="J1390" s="151"/>
      <c r="K1390" s="146" t="n">
        <f aca="false">SUBTOTAL(9,K1377:K1389)</f>
        <v>0</v>
      </c>
    </row>
    <row r="1391" customFormat="false" ht="13.5" hidden="false" customHeight="true" outlineLevel="2" collapsed="false">
      <c r="A1391" s="151" t="s">
        <v>4052</v>
      </c>
      <c r="B1391" s="151" t="s">
        <v>3294</v>
      </c>
      <c r="C1391" s="151" t="s">
        <v>405</v>
      </c>
      <c r="D1391" s="151" t="s">
        <v>729</v>
      </c>
      <c r="E1391" s="152" t="n">
        <v>40</v>
      </c>
      <c r="F1391" s="152" t="n">
        <v>480</v>
      </c>
      <c r="G1391" s="151"/>
      <c r="H1391" s="151" t="s">
        <v>272</v>
      </c>
      <c r="I1391" s="151" t="s">
        <v>727</v>
      </c>
      <c r="J1391" s="151" t="s">
        <v>4125</v>
      </c>
    </row>
    <row r="1392" customFormat="false" ht="13.5" hidden="false" customHeight="true" outlineLevel="2" collapsed="false">
      <c r="A1392" s="151" t="s">
        <v>4052</v>
      </c>
      <c r="B1392" s="151" t="s">
        <v>3294</v>
      </c>
      <c r="C1392" s="151" t="s">
        <v>405</v>
      </c>
      <c r="D1392" s="151" t="s">
        <v>733</v>
      </c>
      <c r="E1392" s="152" t="n">
        <v>40</v>
      </c>
      <c r="F1392" s="152" t="n">
        <v>480</v>
      </c>
      <c r="G1392" s="151"/>
      <c r="H1392" s="151" t="s">
        <v>272</v>
      </c>
      <c r="I1392" s="151" t="s">
        <v>727</v>
      </c>
      <c r="J1392" s="151" t="s">
        <v>4125</v>
      </c>
    </row>
    <row r="1393" customFormat="false" ht="13.5" hidden="false" customHeight="true" outlineLevel="2" collapsed="false">
      <c r="A1393" s="151" t="s">
        <v>4052</v>
      </c>
      <c r="B1393" s="151" t="s">
        <v>3294</v>
      </c>
      <c r="C1393" s="151" t="s">
        <v>405</v>
      </c>
      <c r="D1393" s="151" t="s">
        <v>734</v>
      </c>
      <c r="E1393" s="152" t="n">
        <v>40</v>
      </c>
      <c r="F1393" s="152" t="n">
        <v>480</v>
      </c>
      <c r="G1393" s="151"/>
      <c r="H1393" s="151" t="s">
        <v>272</v>
      </c>
      <c r="I1393" s="151" t="s">
        <v>727</v>
      </c>
      <c r="J1393" s="151" t="s">
        <v>4125</v>
      </c>
    </row>
    <row r="1394" customFormat="false" ht="13.5" hidden="false" customHeight="true" outlineLevel="2" collapsed="false">
      <c r="A1394" s="151" t="s">
        <v>4052</v>
      </c>
      <c r="B1394" s="151" t="s">
        <v>3294</v>
      </c>
      <c r="C1394" s="151" t="s">
        <v>405</v>
      </c>
      <c r="D1394" s="151" t="s">
        <v>730</v>
      </c>
      <c r="E1394" s="152" t="n">
        <v>40</v>
      </c>
      <c r="F1394" s="152" t="n">
        <v>480</v>
      </c>
      <c r="G1394" s="151"/>
      <c r="H1394" s="151" t="s">
        <v>272</v>
      </c>
      <c r="I1394" s="151" t="s">
        <v>727</v>
      </c>
      <c r="J1394" s="151" t="s">
        <v>4125</v>
      </c>
    </row>
    <row r="1395" customFormat="false" ht="13.5" hidden="false" customHeight="true" outlineLevel="2" collapsed="false">
      <c r="A1395" s="151" t="s">
        <v>4052</v>
      </c>
      <c r="B1395" s="151" t="s">
        <v>3294</v>
      </c>
      <c r="C1395" s="151" t="s">
        <v>405</v>
      </c>
      <c r="D1395" s="151" t="s">
        <v>728</v>
      </c>
      <c r="E1395" s="152" t="n">
        <v>40</v>
      </c>
      <c r="F1395" s="152" t="n">
        <v>480</v>
      </c>
      <c r="G1395" s="151"/>
      <c r="H1395" s="151" t="s">
        <v>272</v>
      </c>
      <c r="I1395" s="151" t="s">
        <v>727</v>
      </c>
      <c r="J1395" s="151" t="s">
        <v>4125</v>
      </c>
    </row>
    <row r="1396" customFormat="false" ht="13.5" hidden="false" customHeight="true" outlineLevel="2" collapsed="false">
      <c r="A1396" s="151" t="s">
        <v>4052</v>
      </c>
      <c r="B1396" s="151" t="s">
        <v>3294</v>
      </c>
      <c r="C1396" s="151" t="s">
        <v>405</v>
      </c>
      <c r="D1396" s="151" t="s">
        <v>732</v>
      </c>
      <c r="E1396" s="152" t="n">
        <v>40</v>
      </c>
      <c r="F1396" s="152" t="n">
        <v>480</v>
      </c>
      <c r="G1396" s="151"/>
      <c r="H1396" s="151" t="s">
        <v>272</v>
      </c>
      <c r="I1396" s="151" t="s">
        <v>727</v>
      </c>
      <c r="J1396" s="151" t="s">
        <v>4125</v>
      </c>
    </row>
    <row r="1397" customFormat="false" ht="13.5" hidden="false" customHeight="true" outlineLevel="2" collapsed="false">
      <c r="A1397" s="151" t="s">
        <v>4052</v>
      </c>
      <c r="B1397" s="151" t="s">
        <v>3294</v>
      </c>
      <c r="C1397" s="151" t="s">
        <v>405</v>
      </c>
      <c r="D1397" s="151" t="s">
        <v>731</v>
      </c>
      <c r="E1397" s="152" t="n">
        <v>40</v>
      </c>
      <c r="F1397" s="152" t="n">
        <v>480</v>
      </c>
      <c r="G1397" s="151"/>
      <c r="H1397" s="151" t="s">
        <v>272</v>
      </c>
      <c r="I1397" s="151" t="s">
        <v>727</v>
      </c>
      <c r="J1397" s="151" t="s">
        <v>4125</v>
      </c>
    </row>
    <row r="1398" customFormat="false" ht="13.5" hidden="false" customHeight="true" outlineLevel="1" collapsed="false">
      <c r="A1398" s="151"/>
      <c r="B1398" s="151"/>
      <c r="C1398" s="151"/>
      <c r="D1398" s="151"/>
      <c r="E1398" s="152"/>
      <c r="F1398" s="152" t="n">
        <f aca="false">SUBTOTAL(9,F1391:F1397)</f>
        <v>3360</v>
      </c>
      <c r="G1398" s="151"/>
      <c r="H1398" s="154" t="s">
        <v>2126</v>
      </c>
      <c r="I1398" s="151"/>
      <c r="J1398" s="151"/>
      <c r="K1398" s="146" t="n">
        <f aca="false">SUBTOTAL(9,K1391:K1397)</f>
        <v>0</v>
      </c>
    </row>
    <row r="1399" customFormat="false" ht="13.5" hidden="false" customHeight="true" outlineLevel="2" collapsed="false">
      <c r="A1399" s="151" t="s">
        <v>4052</v>
      </c>
      <c r="B1399" s="151" t="s">
        <v>2416</v>
      </c>
      <c r="C1399" s="151" t="s">
        <v>59</v>
      </c>
      <c r="D1399" s="151" t="s">
        <v>721</v>
      </c>
      <c r="E1399" s="152" t="n">
        <v>50</v>
      </c>
      <c r="F1399" s="152" t="n">
        <v>600</v>
      </c>
      <c r="G1399" s="151"/>
      <c r="H1399" s="151" t="s">
        <v>84</v>
      </c>
      <c r="I1399" s="151" t="s">
        <v>717</v>
      </c>
      <c r="J1399" s="151" t="s">
        <v>4122</v>
      </c>
    </row>
    <row r="1400" customFormat="false" ht="13.5" hidden="false" customHeight="true" outlineLevel="2" collapsed="false">
      <c r="A1400" s="151" t="s">
        <v>4052</v>
      </c>
      <c r="B1400" s="151" t="s">
        <v>2416</v>
      </c>
      <c r="C1400" s="151" t="s">
        <v>24</v>
      </c>
      <c r="D1400" s="151" t="s">
        <v>725</v>
      </c>
      <c r="E1400" s="152" t="n">
        <v>539.45</v>
      </c>
      <c r="F1400" s="152" t="n">
        <v>6473.4</v>
      </c>
      <c r="G1400" s="151"/>
      <c r="H1400" s="151" t="s">
        <v>84</v>
      </c>
      <c r="I1400" s="151" t="s">
        <v>717</v>
      </c>
      <c r="J1400" s="151" t="s">
        <v>4122</v>
      </c>
    </row>
    <row r="1401" customFormat="false" ht="13.5" hidden="false" customHeight="true" outlineLevel="2" collapsed="false">
      <c r="A1401" s="151" t="s">
        <v>4052</v>
      </c>
      <c r="B1401" s="151" t="s">
        <v>2416</v>
      </c>
      <c r="C1401" s="151" t="s">
        <v>24</v>
      </c>
      <c r="D1401" s="151" t="s">
        <v>718</v>
      </c>
      <c r="E1401" s="152" t="n">
        <v>539.45</v>
      </c>
      <c r="F1401" s="152" t="n">
        <v>6473.4</v>
      </c>
      <c r="G1401" s="151"/>
      <c r="H1401" s="151" t="s">
        <v>84</v>
      </c>
      <c r="I1401" s="151" t="s">
        <v>717</v>
      </c>
      <c r="J1401" s="151" t="s">
        <v>4122</v>
      </c>
    </row>
    <row r="1402" customFormat="false" ht="13.5" hidden="false" customHeight="true" outlineLevel="2" collapsed="false">
      <c r="A1402" s="151" t="s">
        <v>4052</v>
      </c>
      <c r="B1402" s="151" t="s">
        <v>2416</v>
      </c>
      <c r="C1402" s="151" t="s">
        <v>48</v>
      </c>
      <c r="D1402" s="151" t="s">
        <v>725</v>
      </c>
      <c r="E1402" s="152" t="n">
        <v>405.96</v>
      </c>
      <c r="F1402" s="152" t="n">
        <v>4871.52</v>
      </c>
      <c r="G1402" s="151"/>
      <c r="H1402" s="151" t="s">
        <v>84</v>
      </c>
      <c r="I1402" s="151" t="s">
        <v>717</v>
      </c>
      <c r="J1402" s="151" t="s">
        <v>4122</v>
      </c>
    </row>
    <row r="1403" customFormat="false" ht="13.5" hidden="false" customHeight="true" outlineLevel="2" collapsed="false">
      <c r="A1403" s="151" t="s">
        <v>4052</v>
      </c>
      <c r="B1403" s="151" t="s">
        <v>2416</v>
      </c>
      <c r="C1403" s="151" t="s">
        <v>48</v>
      </c>
      <c r="D1403" s="151" t="s">
        <v>719</v>
      </c>
      <c r="E1403" s="152" t="n">
        <v>405.96</v>
      </c>
      <c r="F1403" s="152" t="n">
        <v>4871.52</v>
      </c>
      <c r="G1403" s="151"/>
      <c r="H1403" s="151" t="s">
        <v>84</v>
      </c>
      <c r="I1403" s="151" t="s">
        <v>717</v>
      </c>
      <c r="J1403" s="151" t="s">
        <v>4122</v>
      </c>
    </row>
    <row r="1404" customFormat="false" ht="13.5" hidden="false" customHeight="true" outlineLevel="2" collapsed="false">
      <c r="A1404" s="151" t="s">
        <v>4052</v>
      </c>
      <c r="B1404" s="151" t="s">
        <v>2416</v>
      </c>
      <c r="C1404" s="151" t="s">
        <v>59</v>
      </c>
      <c r="D1404" s="151" t="s">
        <v>719</v>
      </c>
      <c r="E1404" s="152" t="n">
        <v>225</v>
      </c>
      <c r="F1404" s="152" t="n">
        <v>2700</v>
      </c>
      <c r="G1404" s="151"/>
      <c r="H1404" s="151" t="s">
        <v>84</v>
      </c>
      <c r="I1404" s="151" t="s">
        <v>717</v>
      </c>
      <c r="J1404" s="151" t="s">
        <v>4122</v>
      </c>
    </row>
    <row r="1405" customFormat="false" ht="13.5" hidden="false" customHeight="true" outlineLevel="2" collapsed="false">
      <c r="A1405" s="151" t="s">
        <v>4052</v>
      </c>
      <c r="B1405" s="151" t="s">
        <v>2416</v>
      </c>
      <c r="C1405" s="151" t="s">
        <v>24</v>
      </c>
      <c r="D1405" s="151" t="s">
        <v>720</v>
      </c>
      <c r="E1405" s="152" t="n">
        <v>544.45</v>
      </c>
      <c r="F1405" s="152" t="n">
        <v>6533.4</v>
      </c>
      <c r="G1405" s="151"/>
      <c r="H1405" s="151" t="s">
        <v>84</v>
      </c>
      <c r="I1405" s="151" t="s">
        <v>717</v>
      </c>
      <c r="J1405" s="151" t="s">
        <v>4122</v>
      </c>
    </row>
    <row r="1406" customFormat="false" ht="13.5" hidden="false" customHeight="true" outlineLevel="2" collapsed="false">
      <c r="A1406" s="151" t="s">
        <v>4052</v>
      </c>
      <c r="B1406" s="151" t="s">
        <v>2416</v>
      </c>
      <c r="C1406" s="151" t="s">
        <v>59</v>
      </c>
      <c r="D1406" s="151" t="s">
        <v>720</v>
      </c>
      <c r="E1406" s="152" t="n">
        <v>225</v>
      </c>
      <c r="F1406" s="152" t="n">
        <v>2700</v>
      </c>
      <c r="G1406" s="151"/>
      <c r="H1406" s="151" t="s">
        <v>84</v>
      </c>
      <c r="I1406" s="151" t="s">
        <v>717</v>
      </c>
      <c r="J1406" s="151" t="s">
        <v>4122</v>
      </c>
    </row>
    <row r="1407" customFormat="false" ht="13.5" hidden="false" customHeight="true" outlineLevel="2" collapsed="false">
      <c r="A1407" s="151" t="s">
        <v>4052</v>
      </c>
      <c r="B1407" s="151" t="s">
        <v>2416</v>
      </c>
      <c r="C1407" s="151" t="s">
        <v>24</v>
      </c>
      <c r="D1407" s="151" t="s">
        <v>721</v>
      </c>
      <c r="E1407" s="152" t="n">
        <v>539.45</v>
      </c>
      <c r="F1407" s="152" t="n">
        <v>6473.4</v>
      </c>
      <c r="G1407" s="151"/>
      <c r="H1407" s="151" t="s">
        <v>84</v>
      </c>
      <c r="I1407" s="151" t="s">
        <v>717</v>
      </c>
      <c r="J1407" s="151" t="s">
        <v>4122</v>
      </c>
    </row>
    <row r="1408" customFormat="false" ht="13.5" hidden="false" customHeight="true" outlineLevel="2" collapsed="false">
      <c r="A1408" s="151" t="s">
        <v>4052</v>
      </c>
      <c r="B1408" s="151" t="s">
        <v>2416</v>
      </c>
      <c r="C1408" s="151" t="s">
        <v>54</v>
      </c>
      <c r="D1408" s="151" t="s">
        <v>718</v>
      </c>
      <c r="E1408" s="152" t="n">
        <v>261.19</v>
      </c>
      <c r="F1408" s="152" t="n">
        <v>3134.28</v>
      </c>
      <c r="G1408" s="151"/>
      <c r="H1408" s="151" t="s">
        <v>84</v>
      </c>
      <c r="I1408" s="151" t="s">
        <v>717</v>
      </c>
      <c r="J1408" s="151" t="s">
        <v>4122</v>
      </c>
    </row>
    <row r="1409" customFormat="false" ht="13.5" hidden="false" customHeight="true" outlineLevel="2" collapsed="false">
      <c r="A1409" s="151" t="s">
        <v>4052</v>
      </c>
      <c r="B1409" s="151" t="s">
        <v>2416</v>
      </c>
      <c r="C1409" s="151" t="s">
        <v>48</v>
      </c>
      <c r="D1409" s="151" t="s">
        <v>721</v>
      </c>
      <c r="E1409" s="152" t="n">
        <v>405.96</v>
      </c>
      <c r="F1409" s="152" t="n">
        <v>4871.52</v>
      </c>
      <c r="G1409" s="151"/>
      <c r="H1409" s="151" t="s">
        <v>84</v>
      </c>
      <c r="I1409" s="151" t="s">
        <v>717</v>
      </c>
      <c r="J1409" s="151" t="s">
        <v>4122</v>
      </c>
    </row>
    <row r="1410" customFormat="false" ht="13.5" hidden="false" customHeight="true" outlineLevel="2" collapsed="false">
      <c r="A1410" s="151" t="s">
        <v>4052</v>
      </c>
      <c r="B1410" s="151" t="s">
        <v>2416</v>
      </c>
      <c r="C1410" s="151" t="s">
        <v>59</v>
      </c>
      <c r="D1410" s="151" t="s">
        <v>724</v>
      </c>
      <c r="E1410" s="152" t="n">
        <v>225</v>
      </c>
      <c r="F1410" s="152" t="n">
        <v>2700</v>
      </c>
      <c r="G1410" s="151"/>
      <c r="H1410" s="151" t="s">
        <v>84</v>
      </c>
      <c r="I1410" s="151" t="s">
        <v>717</v>
      </c>
      <c r="J1410" s="151" t="s">
        <v>4122</v>
      </c>
    </row>
    <row r="1411" customFormat="false" ht="13.5" hidden="false" customHeight="true" outlineLevel="2" collapsed="false">
      <c r="A1411" s="151" t="s">
        <v>4052</v>
      </c>
      <c r="B1411" s="151" t="s">
        <v>2416</v>
      </c>
      <c r="C1411" s="151" t="s">
        <v>48</v>
      </c>
      <c r="D1411" s="151" t="s">
        <v>724</v>
      </c>
      <c r="E1411" s="152" t="n">
        <v>405.96</v>
      </c>
      <c r="F1411" s="152" t="n">
        <v>4871.52</v>
      </c>
      <c r="G1411" s="151"/>
      <c r="H1411" s="151" t="s">
        <v>84</v>
      </c>
      <c r="I1411" s="151" t="s">
        <v>717</v>
      </c>
      <c r="J1411" s="151" t="s">
        <v>4122</v>
      </c>
    </row>
    <row r="1412" customFormat="false" ht="13.5" hidden="false" customHeight="true" outlineLevel="2" collapsed="false">
      <c r="A1412" s="151" t="s">
        <v>4052</v>
      </c>
      <c r="B1412" s="151" t="s">
        <v>2416</v>
      </c>
      <c r="C1412" s="151" t="s">
        <v>48</v>
      </c>
      <c r="D1412" s="151" t="s">
        <v>720</v>
      </c>
      <c r="E1412" s="152" t="n">
        <v>405.96</v>
      </c>
      <c r="F1412" s="152" t="n">
        <v>4871.52</v>
      </c>
      <c r="G1412" s="151"/>
      <c r="H1412" s="151" t="s">
        <v>84</v>
      </c>
      <c r="I1412" s="151" t="s">
        <v>717</v>
      </c>
      <c r="J1412" s="151" t="s">
        <v>4122</v>
      </c>
    </row>
    <row r="1413" customFormat="false" ht="13.5" hidden="false" customHeight="true" outlineLevel="2" collapsed="false">
      <c r="A1413" s="151" t="s">
        <v>4052</v>
      </c>
      <c r="B1413" s="151" t="s">
        <v>2416</v>
      </c>
      <c r="C1413" s="151" t="s">
        <v>24</v>
      </c>
      <c r="D1413" s="151" t="s">
        <v>724</v>
      </c>
      <c r="E1413" s="152" t="n">
        <v>519.45</v>
      </c>
      <c r="F1413" s="152" t="n">
        <v>6233.4</v>
      </c>
      <c r="G1413" s="151"/>
      <c r="H1413" s="151" t="s">
        <v>84</v>
      </c>
      <c r="I1413" s="151" t="s">
        <v>717</v>
      </c>
      <c r="J1413" s="151" t="s">
        <v>4122</v>
      </c>
    </row>
    <row r="1414" customFormat="false" ht="13.5" hidden="false" customHeight="true" outlineLevel="2" collapsed="false">
      <c r="A1414" s="151" t="s">
        <v>4052</v>
      </c>
      <c r="B1414" s="151" t="s">
        <v>2416</v>
      </c>
      <c r="C1414" s="151" t="s">
        <v>24</v>
      </c>
      <c r="D1414" s="151" t="s">
        <v>723</v>
      </c>
      <c r="E1414" s="152" t="n">
        <v>539.45</v>
      </c>
      <c r="F1414" s="152" t="n">
        <v>6473.4</v>
      </c>
      <c r="G1414" s="151"/>
      <c r="H1414" s="151" t="s">
        <v>84</v>
      </c>
      <c r="I1414" s="151" t="s">
        <v>717</v>
      </c>
      <c r="J1414" s="151" t="s">
        <v>4122</v>
      </c>
    </row>
    <row r="1415" customFormat="false" ht="13.5" hidden="false" customHeight="true" outlineLevel="2" collapsed="false">
      <c r="A1415" s="151" t="s">
        <v>4052</v>
      </c>
      <c r="B1415" s="151" t="s">
        <v>2416</v>
      </c>
      <c r="C1415" s="151" t="s">
        <v>20</v>
      </c>
      <c r="D1415" s="151" t="s">
        <v>718</v>
      </c>
      <c r="E1415" s="152" t="n">
        <v>1561.78</v>
      </c>
      <c r="F1415" s="152" t="n">
        <v>18741.36</v>
      </c>
      <c r="G1415" s="151"/>
      <c r="H1415" s="151" t="s">
        <v>84</v>
      </c>
      <c r="I1415" s="151" t="s">
        <v>717</v>
      </c>
      <c r="J1415" s="151" t="s">
        <v>4122</v>
      </c>
    </row>
    <row r="1416" customFormat="false" ht="13.5" hidden="false" customHeight="true" outlineLevel="2" collapsed="false">
      <c r="A1416" s="151" t="s">
        <v>4052</v>
      </c>
      <c r="B1416" s="151" t="s">
        <v>2416</v>
      </c>
      <c r="C1416" s="151" t="s">
        <v>20</v>
      </c>
      <c r="D1416" s="151" t="s">
        <v>723</v>
      </c>
      <c r="E1416" s="152" t="n">
        <v>1606.63</v>
      </c>
      <c r="F1416" s="152" t="n">
        <v>19279.56</v>
      </c>
      <c r="G1416" s="151"/>
      <c r="H1416" s="151" t="s">
        <v>84</v>
      </c>
      <c r="I1416" s="151" t="s">
        <v>717</v>
      </c>
      <c r="J1416" s="151" t="s">
        <v>4122</v>
      </c>
    </row>
    <row r="1417" customFormat="false" ht="13.5" hidden="false" customHeight="true" outlineLevel="2" collapsed="false">
      <c r="A1417" s="151" t="s">
        <v>4052</v>
      </c>
      <c r="B1417" s="151" t="s">
        <v>2416</v>
      </c>
      <c r="C1417" s="151" t="s">
        <v>24</v>
      </c>
      <c r="D1417" s="151" t="s">
        <v>719</v>
      </c>
      <c r="E1417" s="152" t="n">
        <v>539.45</v>
      </c>
      <c r="F1417" s="152" t="n">
        <v>6473.4</v>
      </c>
      <c r="G1417" s="151"/>
      <c r="H1417" s="151" t="s">
        <v>84</v>
      </c>
      <c r="I1417" s="151" t="s">
        <v>717</v>
      </c>
      <c r="J1417" s="151" t="s">
        <v>4122</v>
      </c>
    </row>
    <row r="1418" customFormat="false" ht="13.5" hidden="false" customHeight="true" outlineLevel="2" collapsed="false">
      <c r="A1418" s="151" t="s">
        <v>4052</v>
      </c>
      <c r="B1418" s="151" t="s">
        <v>2416</v>
      </c>
      <c r="C1418" s="151" t="s">
        <v>48</v>
      </c>
      <c r="D1418" s="151" t="s">
        <v>723</v>
      </c>
      <c r="E1418" s="152" t="n">
        <v>405.96</v>
      </c>
      <c r="F1418" s="152" t="n">
        <v>4871.52</v>
      </c>
      <c r="G1418" s="151"/>
      <c r="H1418" s="151" t="s">
        <v>84</v>
      </c>
      <c r="I1418" s="151" t="s">
        <v>717</v>
      </c>
      <c r="J1418" s="151" t="s">
        <v>4122</v>
      </c>
    </row>
    <row r="1419" customFormat="false" ht="13.5" hidden="false" customHeight="true" outlineLevel="2" collapsed="false">
      <c r="A1419" s="151" t="s">
        <v>4052</v>
      </c>
      <c r="B1419" s="151" t="s">
        <v>2416</v>
      </c>
      <c r="C1419" s="151" t="s">
        <v>59</v>
      </c>
      <c r="D1419" s="151" t="s">
        <v>722</v>
      </c>
      <c r="E1419" s="152" t="n">
        <v>225</v>
      </c>
      <c r="F1419" s="152" t="n">
        <v>2700</v>
      </c>
      <c r="G1419" s="151"/>
      <c r="H1419" s="151" t="s">
        <v>84</v>
      </c>
      <c r="I1419" s="151" t="s">
        <v>717</v>
      </c>
      <c r="J1419" s="151" t="s">
        <v>4122</v>
      </c>
    </row>
    <row r="1420" customFormat="false" ht="13.5" hidden="false" customHeight="true" outlineLevel="2" collapsed="false">
      <c r="A1420" s="151" t="s">
        <v>4052</v>
      </c>
      <c r="B1420" s="151" t="s">
        <v>2416</v>
      </c>
      <c r="C1420" s="151" t="s">
        <v>48</v>
      </c>
      <c r="D1420" s="151" t="s">
        <v>718</v>
      </c>
      <c r="E1420" s="152" t="n">
        <v>405.96</v>
      </c>
      <c r="F1420" s="152" t="n">
        <v>4871.52</v>
      </c>
      <c r="G1420" s="151"/>
      <c r="H1420" s="151" t="s">
        <v>84</v>
      </c>
      <c r="I1420" s="151" t="s">
        <v>717</v>
      </c>
      <c r="J1420" s="151" t="s">
        <v>4122</v>
      </c>
    </row>
    <row r="1421" customFormat="false" ht="13.5" hidden="false" customHeight="true" outlineLevel="1" collapsed="false">
      <c r="A1421" s="151"/>
      <c r="B1421" s="151"/>
      <c r="C1421" s="151"/>
      <c r="D1421" s="151"/>
      <c r="E1421" s="152"/>
      <c r="F1421" s="152" t="n">
        <f aca="false">SUBTOTAL(9,F1399:F1420)</f>
        <v>131789.64</v>
      </c>
      <c r="G1421" s="151"/>
      <c r="H1421" s="154" t="s">
        <v>2168</v>
      </c>
      <c r="I1421" s="151"/>
      <c r="J1421" s="151"/>
      <c r="K1421" s="146" t="n">
        <f aca="false">SUBTOTAL(9,K1399:K1420)</f>
        <v>0</v>
      </c>
    </row>
    <row r="1422" customFormat="false" ht="13.5" hidden="false" customHeight="true" outlineLevel="2" collapsed="false">
      <c r="A1422" s="151" t="s">
        <v>4052</v>
      </c>
      <c r="B1422" s="151" t="s">
        <v>2523</v>
      </c>
      <c r="C1422" s="151" t="s">
        <v>405</v>
      </c>
      <c r="D1422" s="151" t="s">
        <v>711</v>
      </c>
      <c r="E1422" s="152" t="n">
        <v>40</v>
      </c>
      <c r="F1422" s="152" t="n">
        <v>480</v>
      </c>
      <c r="G1422" s="151"/>
      <c r="H1422" s="151" t="s">
        <v>243</v>
      </c>
      <c r="I1422" s="151" t="s">
        <v>703</v>
      </c>
      <c r="J1422" s="151" t="s">
        <v>4125</v>
      </c>
    </row>
    <row r="1423" customFormat="false" ht="13.5" hidden="false" customHeight="true" outlineLevel="2" collapsed="false">
      <c r="A1423" s="151" t="s">
        <v>4052</v>
      </c>
      <c r="B1423" s="151" t="s">
        <v>2523</v>
      </c>
      <c r="C1423" s="151" t="s">
        <v>405</v>
      </c>
      <c r="D1423" s="151" t="s">
        <v>712</v>
      </c>
      <c r="E1423" s="152" t="n">
        <v>40</v>
      </c>
      <c r="F1423" s="152" t="n">
        <v>480</v>
      </c>
      <c r="G1423" s="151"/>
      <c r="H1423" s="151" t="s">
        <v>243</v>
      </c>
      <c r="I1423" s="151" t="s">
        <v>703</v>
      </c>
      <c r="J1423" s="151" t="s">
        <v>4125</v>
      </c>
    </row>
    <row r="1424" customFormat="false" ht="13.5" hidden="false" customHeight="true" outlineLevel="2" collapsed="false">
      <c r="A1424" s="151" t="s">
        <v>4052</v>
      </c>
      <c r="B1424" s="151" t="s">
        <v>2523</v>
      </c>
      <c r="C1424" s="151" t="s">
        <v>405</v>
      </c>
      <c r="D1424" s="151" t="s">
        <v>708</v>
      </c>
      <c r="E1424" s="152" t="n">
        <v>40</v>
      </c>
      <c r="F1424" s="152" t="n">
        <v>480</v>
      </c>
      <c r="G1424" s="151"/>
      <c r="H1424" s="151" t="s">
        <v>243</v>
      </c>
      <c r="I1424" s="151" t="s">
        <v>703</v>
      </c>
      <c r="J1424" s="151" t="s">
        <v>4125</v>
      </c>
    </row>
    <row r="1425" customFormat="false" ht="13.5" hidden="false" customHeight="true" outlineLevel="2" collapsed="false">
      <c r="A1425" s="151" t="s">
        <v>4052</v>
      </c>
      <c r="B1425" s="151" t="s">
        <v>2523</v>
      </c>
      <c r="C1425" s="151" t="s">
        <v>405</v>
      </c>
      <c r="D1425" s="151" t="s">
        <v>706</v>
      </c>
      <c r="E1425" s="152" t="n">
        <v>40</v>
      </c>
      <c r="F1425" s="152" t="n">
        <v>480</v>
      </c>
      <c r="G1425" s="151"/>
      <c r="H1425" s="151" t="s">
        <v>243</v>
      </c>
      <c r="I1425" s="151" t="s">
        <v>703</v>
      </c>
      <c r="J1425" s="151" t="s">
        <v>4125</v>
      </c>
    </row>
    <row r="1426" customFormat="false" ht="13.5" hidden="false" customHeight="true" outlineLevel="2" collapsed="false">
      <c r="A1426" s="151" t="s">
        <v>4052</v>
      </c>
      <c r="B1426" s="151" t="s">
        <v>2523</v>
      </c>
      <c r="C1426" s="151" t="s">
        <v>405</v>
      </c>
      <c r="D1426" s="151" t="s">
        <v>713</v>
      </c>
      <c r="E1426" s="152" t="n">
        <v>40</v>
      </c>
      <c r="F1426" s="152" t="n">
        <v>480</v>
      </c>
      <c r="G1426" s="151"/>
      <c r="H1426" s="151" t="s">
        <v>243</v>
      </c>
      <c r="I1426" s="151" t="s">
        <v>703</v>
      </c>
      <c r="J1426" s="151" t="s">
        <v>4125</v>
      </c>
    </row>
    <row r="1427" customFormat="false" ht="13.5" hidden="false" customHeight="true" outlineLevel="2" collapsed="false">
      <c r="A1427" s="151" t="s">
        <v>4052</v>
      </c>
      <c r="B1427" s="151" t="s">
        <v>2523</v>
      </c>
      <c r="C1427" s="151" t="s">
        <v>405</v>
      </c>
      <c r="D1427" s="151" t="s">
        <v>710</v>
      </c>
      <c r="E1427" s="152" t="n">
        <v>40</v>
      </c>
      <c r="F1427" s="152" t="n">
        <v>480</v>
      </c>
      <c r="G1427" s="151"/>
      <c r="H1427" s="151" t="s">
        <v>243</v>
      </c>
      <c r="I1427" s="151" t="s">
        <v>703</v>
      </c>
      <c r="J1427" s="151" t="s">
        <v>4125</v>
      </c>
    </row>
    <row r="1428" customFormat="false" ht="13.5" hidden="false" customHeight="true" outlineLevel="2" collapsed="false">
      <c r="A1428" s="151" t="s">
        <v>4052</v>
      </c>
      <c r="B1428" s="151" t="s">
        <v>2523</v>
      </c>
      <c r="C1428" s="151" t="s">
        <v>405</v>
      </c>
      <c r="D1428" s="151" t="s">
        <v>707</v>
      </c>
      <c r="E1428" s="152" t="n">
        <v>40</v>
      </c>
      <c r="F1428" s="152" t="n">
        <v>480</v>
      </c>
      <c r="G1428" s="151"/>
      <c r="H1428" s="151" t="s">
        <v>243</v>
      </c>
      <c r="I1428" s="151" t="s">
        <v>703</v>
      </c>
      <c r="J1428" s="151" t="s">
        <v>4125</v>
      </c>
    </row>
    <row r="1429" customFormat="false" ht="13.5" hidden="false" customHeight="true" outlineLevel="2" collapsed="false">
      <c r="A1429" s="151" t="s">
        <v>4052</v>
      </c>
      <c r="B1429" s="151" t="s">
        <v>2523</v>
      </c>
      <c r="C1429" s="151" t="s">
        <v>405</v>
      </c>
      <c r="D1429" s="151" t="s">
        <v>709</v>
      </c>
      <c r="E1429" s="152" t="n">
        <v>40</v>
      </c>
      <c r="F1429" s="152" t="n">
        <v>480</v>
      </c>
      <c r="G1429" s="151"/>
      <c r="H1429" s="151" t="s">
        <v>243</v>
      </c>
      <c r="I1429" s="151" t="s">
        <v>703</v>
      </c>
      <c r="J1429" s="151" t="s">
        <v>4125</v>
      </c>
    </row>
    <row r="1430" customFormat="false" ht="13.5" hidden="false" customHeight="true" outlineLevel="2" collapsed="false">
      <c r="A1430" s="151" t="s">
        <v>4052</v>
      </c>
      <c r="B1430" s="151" t="s">
        <v>2523</v>
      </c>
      <c r="C1430" s="151" t="s">
        <v>405</v>
      </c>
      <c r="D1430" s="151" t="s">
        <v>714</v>
      </c>
      <c r="E1430" s="152" t="n">
        <v>40</v>
      </c>
      <c r="F1430" s="152" t="n">
        <v>480</v>
      </c>
      <c r="G1430" s="151"/>
      <c r="H1430" s="151" t="s">
        <v>243</v>
      </c>
      <c r="I1430" s="151" t="s">
        <v>703</v>
      </c>
      <c r="J1430" s="151" t="s">
        <v>4125</v>
      </c>
    </row>
    <row r="1431" customFormat="false" ht="13.5" hidden="false" customHeight="true" outlineLevel="2" collapsed="false">
      <c r="A1431" s="151" t="s">
        <v>4052</v>
      </c>
      <c r="B1431" s="151" t="s">
        <v>2523</v>
      </c>
      <c r="C1431" s="151" t="s">
        <v>405</v>
      </c>
      <c r="D1431" s="151" t="s">
        <v>705</v>
      </c>
      <c r="E1431" s="152" t="n">
        <v>40</v>
      </c>
      <c r="F1431" s="152" t="n">
        <v>480</v>
      </c>
      <c r="G1431" s="151"/>
      <c r="H1431" s="151" t="s">
        <v>243</v>
      </c>
      <c r="I1431" s="151" t="s">
        <v>703</v>
      </c>
      <c r="J1431" s="151" t="s">
        <v>4125</v>
      </c>
    </row>
    <row r="1432" customFormat="false" ht="13.5" hidden="false" customHeight="true" outlineLevel="2" collapsed="false">
      <c r="A1432" s="151" t="s">
        <v>4052</v>
      </c>
      <c r="B1432" s="151" t="s">
        <v>2523</v>
      </c>
      <c r="C1432" s="151" t="s">
        <v>405</v>
      </c>
      <c r="D1432" s="151" t="s">
        <v>704</v>
      </c>
      <c r="E1432" s="152" t="n">
        <v>40</v>
      </c>
      <c r="F1432" s="152" t="n">
        <v>480</v>
      </c>
      <c r="G1432" s="151"/>
      <c r="H1432" s="151" t="s">
        <v>243</v>
      </c>
      <c r="I1432" s="151" t="s">
        <v>703</v>
      </c>
      <c r="J1432" s="151" t="s">
        <v>4125</v>
      </c>
    </row>
    <row r="1433" customFormat="false" ht="13.5" hidden="false" customHeight="true" outlineLevel="2" collapsed="false">
      <c r="A1433" s="151" t="s">
        <v>4052</v>
      </c>
      <c r="B1433" s="151" t="s">
        <v>2523</v>
      </c>
      <c r="C1433" s="151" t="s">
        <v>405</v>
      </c>
      <c r="D1433" s="151" t="s">
        <v>715</v>
      </c>
      <c r="E1433" s="152" t="n">
        <v>40</v>
      </c>
      <c r="F1433" s="152" t="n">
        <v>480</v>
      </c>
      <c r="G1433" s="151"/>
      <c r="H1433" s="151" t="s">
        <v>243</v>
      </c>
      <c r="I1433" s="151" t="s">
        <v>703</v>
      </c>
      <c r="J1433" s="151" t="s">
        <v>4125</v>
      </c>
    </row>
    <row r="1434" customFormat="false" ht="13.5" hidden="false" customHeight="true" outlineLevel="1" collapsed="false">
      <c r="A1434" s="151"/>
      <c r="B1434" s="151"/>
      <c r="C1434" s="151"/>
      <c r="D1434" s="151"/>
      <c r="E1434" s="152"/>
      <c r="F1434" s="152" t="n">
        <f aca="false">SUBTOTAL(9,F1422:F1433)</f>
        <v>5760</v>
      </c>
      <c r="G1434" s="151"/>
      <c r="H1434" s="154" t="s">
        <v>1975</v>
      </c>
      <c r="I1434" s="151"/>
      <c r="J1434" s="151"/>
      <c r="K1434" s="146" t="n">
        <f aca="false">SUBTOTAL(9,K1422:K1433)</f>
        <v>0</v>
      </c>
    </row>
    <row r="1435" customFormat="false" ht="13.5" hidden="false" customHeight="true" outlineLevel="2" collapsed="false">
      <c r="A1435" s="151" t="s">
        <v>4052</v>
      </c>
      <c r="B1435" s="151" t="s">
        <v>3841</v>
      </c>
      <c r="C1435" s="151" t="s">
        <v>48</v>
      </c>
      <c r="D1435" s="151" t="s">
        <v>701</v>
      </c>
      <c r="E1435" s="152" t="n">
        <v>405.96</v>
      </c>
      <c r="F1435" s="152" t="n">
        <v>4871.52</v>
      </c>
      <c r="G1435" s="151"/>
      <c r="H1435" s="151" t="s">
        <v>259</v>
      </c>
      <c r="I1435" s="151" t="s">
        <v>700</v>
      </c>
      <c r="J1435" s="151" t="s">
        <v>4125</v>
      </c>
    </row>
    <row r="1436" customFormat="false" ht="13.5" hidden="false" customHeight="true" outlineLevel="1" collapsed="false">
      <c r="A1436" s="151"/>
      <c r="B1436" s="151"/>
      <c r="C1436" s="151"/>
      <c r="D1436" s="151"/>
      <c r="E1436" s="152"/>
      <c r="F1436" s="152" t="n">
        <f aca="false">SUBTOTAL(9,F1435)</f>
        <v>4871.52</v>
      </c>
      <c r="G1436" s="151"/>
      <c r="H1436" s="154" t="s">
        <v>2071</v>
      </c>
      <c r="I1436" s="151"/>
      <c r="J1436" s="151"/>
      <c r="K1436" s="146" t="n">
        <f aca="false">SUBTOTAL(9,K1435)</f>
        <v>0</v>
      </c>
    </row>
    <row r="1437" customFormat="false" ht="13.5" hidden="false" customHeight="true" outlineLevel="2" collapsed="false">
      <c r="A1437" s="151" t="s">
        <v>4052</v>
      </c>
      <c r="B1437" s="151" t="s">
        <v>3247</v>
      </c>
      <c r="C1437" s="151" t="s">
        <v>20</v>
      </c>
      <c r="D1437" s="151" t="s">
        <v>697</v>
      </c>
      <c r="E1437" s="152" t="n">
        <v>1485.25</v>
      </c>
      <c r="F1437" s="152" t="n">
        <v>17823</v>
      </c>
      <c r="G1437" s="151"/>
      <c r="H1437" s="151" t="s">
        <v>105</v>
      </c>
      <c r="I1437" s="151" t="s">
        <v>694</v>
      </c>
      <c r="J1437" s="151" t="s">
        <v>4125</v>
      </c>
    </row>
    <row r="1438" customFormat="false" ht="13.5" hidden="false" customHeight="true" outlineLevel="2" collapsed="false">
      <c r="A1438" s="151" t="s">
        <v>4052</v>
      </c>
      <c r="B1438" s="151" t="s">
        <v>3247</v>
      </c>
      <c r="C1438" s="151" t="s">
        <v>59</v>
      </c>
      <c r="D1438" s="151" t="s">
        <v>696</v>
      </c>
      <c r="E1438" s="152" t="n">
        <v>225</v>
      </c>
      <c r="F1438" s="152" t="n">
        <v>2700</v>
      </c>
      <c r="G1438" s="151"/>
      <c r="H1438" s="151" t="s">
        <v>105</v>
      </c>
      <c r="I1438" s="151" t="s">
        <v>694</v>
      </c>
      <c r="J1438" s="151" t="s">
        <v>4125</v>
      </c>
    </row>
    <row r="1439" customFormat="false" ht="13.5" hidden="false" customHeight="true" outlineLevel="2" collapsed="false">
      <c r="A1439" s="151" t="s">
        <v>4052</v>
      </c>
      <c r="B1439" s="151" t="s">
        <v>3247</v>
      </c>
      <c r="C1439" s="151" t="s">
        <v>59</v>
      </c>
      <c r="D1439" s="151" t="s">
        <v>698</v>
      </c>
      <c r="E1439" s="152" t="n">
        <v>225</v>
      </c>
      <c r="F1439" s="152" t="n">
        <v>2700</v>
      </c>
      <c r="G1439" s="151"/>
      <c r="H1439" s="151" t="s">
        <v>105</v>
      </c>
      <c r="I1439" s="151" t="s">
        <v>694</v>
      </c>
      <c r="J1439" s="151" t="s">
        <v>4125</v>
      </c>
    </row>
    <row r="1440" customFormat="false" ht="13.5" hidden="false" customHeight="true" outlineLevel="2" collapsed="false">
      <c r="A1440" s="151" t="s">
        <v>4052</v>
      </c>
      <c r="B1440" s="151" t="s">
        <v>3247</v>
      </c>
      <c r="C1440" s="151" t="s">
        <v>48</v>
      </c>
      <c r="D1440" s="151" t="s">
        <v>696</v>
      </c>
      <c r="E1440" s="152" t="n">
        <v>401.84</v>
      </c>
      <c r="F1440" s="152" t="n">
        <v>4822.08</v>
      </c>
      <c r="G1440" s="151"/>
      <c r="H1440" s="151" t="s">
        <v>105</v>
      </c>
      <c r="I1440" s="151" t="s">
        <v>694</v>
      </c>
      <c r="J1440" s="151" t="s">
        <v>4125</v>
      </c>
    </row>
    <row r="1441" customFormat="false" ht="13.5" hidden="false" customHeight="true" outlineLevel="2" collapsed="false">
      <c r="A1441" s="151" t="s">
        <v>4052</v>
      </c>
      <c r="B1441" s="151" t="s">
        <v>3247</v>
      </c>
      <c r="C1441" s="151" t="s">
        <v>48</v>
      </c>
      <c r="D1441" s="151" t="s">
        <v>697</v>
      </c>
      <c r="E1441" s="152" t="n">
        <v>401.84</v>
      </c>
      <c r="F1441" s="152" t="n">
        <v>4822.08</v>
      </c>
      <c r="G1441" s="151"/>
      <c r="H1441" s="151" t="s">
        <v>105</v>
      </c>
      <c r="I1441" s="151" t="s">
        <v>694</v>
      </c>
      <c r="J1441" s="151" t="s">
        <v>4125</v>
      </c>
    </row>
    <row r="1442" customFormat="false" ht="13.5" hidden="false" customHeight="true" outlineLevel="2" collapsed="false">
      <c r="A1442" s="151" t="s">
        <v>4052</v>
      </c>
      <c r="B1442" s="151" t="s">
        <v>3247</v>
      </c>
      <c r="C1442" s="151" t="s">
        <v>20</v>
      </c>
      <c r="D1442" s="151" t="s">
        <v>695</v>
      </c>
      <c r="E1442" s="152" t="n">
        <v>1450.37</v>
      </c>
      <c r="F1442" s="152" t="n">
        <v>17404.44</v>
      </c>
      <c r="G1442" s="151"/>
      <c r="H1442" s="151" t="s">
        <v>105</v>
      </c>
      <c r="I1442" s="151" t="s">
        <v>694</v>
      </c>
      <c r="J1442" s="151" t="s">
        <v>4125</v>
      </c>
    </row>
    <row r="1443" customFormat="false" ht="13.5" hidden="false" customHeight="true" outlineLevel="1" collapsed="false">
      <c r="A1443" s="151"/>
      <c r="B1443" s="151"/>
      <c r="C1443" s="151"/>
      <c r="D1443" s="151"/>
      <c r="E1443" s="152"/>
      <c r="F1443" s="152" t="n">
        <f aca="false">SUBTOTAL(9,F1437:F1442)</f>
        <v>50271.6</v>
      </c>
      <c r="G1443" s="151"/>
      <c r="H1443" s="154" t="s">
        <v>2110</v>
      </c>
      <c r="I1443" s="151"/>
      <c r="J1443" s="151"/>
      <c r="K1443" s="146" t="n">
        <f aca="false">SUBTOTAL(9,K1437:K1442)</f>
        <v>0</v>
      </c>
    </row>
    <row r="1444" customFormat="false" ht="13.5" hidden="false" customHeight="true" outlineLevel="2" collapsed="false">
      <c r="A1444" s="151" t="s">
        <v>4052</v>
      </c>
      <c r="B1444" s="151" t="s">
        <v>2965</v>
      </c>
      <c r="C1444" s="151" t="s">
        <v>405</v>
      </c>
      <c r="D1444" s="151" t="s">
        <v>693</v>
      </c>
      <c r="E1444" s="152" t="n">
        <v>40</v>
      </c>
      <c r="F1444" s="152" t="n">
        <v>480</v>
      </c>
      <c r="G1444" s="151"/>
      <c r="H1444" s="151" t="s">
        <v>279</v>
      </c>
      <c r="I1444" s="151" t="s">
        <v>497</v>
      </c>
      <c r="J1444" s="151" t="s">
        <v>4125</v>
      </c>
    </row>
    <row r="1445" customFormat="false" ht="13.5" hidden="false" customHeight="true" outlineLevel="2" collapsed="false">
      <c r="A1445" s="151" t="s">
        <v>4052</v>
      </c>
      <c r="B1445" s="151" t="s">
        <v>2965</v>
      </c>
      <c r="C1445" s="151" t="s">
        <v>405</v>
      </c>
      <c r="D1445" s="151" t="s">
        <v>688</v>
      </c>
      <c r="E1445" s="152" t="n">
        <v>40</v>
      </c>
      <c r="F1445" s="152" t="n">
        <v>480</v>
      </c>
      <c r="G1445" s="151"/>
      <c r="H1445" s="151" t="s">
        <v>279</v>
      </c>
      <c r="I1445" s="151" t="s">
        <v>497</v>
      </c>
      <c r="J1445" s="151" t="s">
        <v>4125</v>
      </c>
    </row>
    <row r="1446" customFormat="false" ht="13.5" hidden="false" customHeight="true" outlineLevel="2" collapsed="false">
      <c r="A1446" s="151" t="s">
        <v>4052</v>
      </c>
      <c r="B1446" s="151" t="s">
        <v>2965</v>
      </c>
      <c r="C1446" s="151" t="s">
        <v>405</v>
      </c>
      <c r="D1446" s="151" t="s">
        <v>689</v>
      </c>
      <c r="E1446" s="152" t="n">
        <v>40</v>
      </c>
      <c r="F1446" s="152" t="n">
        <v>480</v>
      </c>
      <c r="G1446" s="151"/>
      <c r="H1446" s="151" t="s">
        <v>279</v>
      </c>
      <c r="I1446" s="151" t="s">
        <v>497</v>
      </c>
      <c r="J1446" s="151" t="s">
        <v>4125</v>
      </c>
    </row>
    <row r="1447" customFormat="false" ht="13.5" hidden="false" customHeight="true" outlineLevel="2" collapsed="false">
      <c r="A1447" s="151" t="s">
        <v>4052</v>
      </c>
      <c r="B1447" s="151" t="s">
        <v>2965</v>
      </c>
      <c r="C1447" s="151" t="s">
        <v>405</v>
      </c>
      <c r="D1447" s="151" t="s">
        <v>690</v>
      </c>
      <c r="E1447" s="152" t="n">
        <v>40</v>
      </c>
      <c r="F1447" s="152" t="n">
        <v>480</v>
      </c>
      <c r="G1447" s="151"/>
      <c r="H1447" s="151" t="s">
        <v>279</v>
      </c>
      <c r="I1447" s="151" t="s">
        <v>497</v>
      </c>
      <c r="J1447" s="151" t="s">
        <v>4125</v>
      </c>
    </row>
    <row r="1448" customFormat="false" ht="13.5" hidden="false" customHeight="true" outlineLevel="2" collapsed="false">
      <c r="A1448" s="151" t="s">
        <v>4052</v>
      </c>
      <c r="B1448" s="151" t="s">
        <v>2965</v>
      </c>
      <c r="C1448" s="151" t="s">
        <v>405</v>
      </c>
      <c r="D1448" s="151" t="s">
        <v>691</v>
      </c>
      <c r="E1448" s="152" t="n">
        <v>40</v>
      </c>
      <c r="F1448" s="152" t="n">
        <v>480</v>
      </c>
      <c r="G1448" s="151"/>
      <c r="H1448" s="151" t="s">
        <v>279</v>
      </c>
      <c r="I1448" s="151" t="s">
        <v>497</v>
      </c>
      <c r="J1448" s="151" t="s">
        <v>4125</v>
      </c>
    </row>
    <row r="1449" customFormat="false" ht="13.5" hidden="false" customHeight="true" outlineLevel="2" collapsed="false">
      <c r="A1449" s="151" t="s">
        <v>4052</v>
      </c>
      <c r="B1449" s="151" t="s">
        <v>2965</v>
      </c>
      <c r="C1449" s="151" t="s">
        <v>405</v>
      </c>
      <c r="D1449" s="151" t="s">
        <v>692</v>
      </c>
      <c r="E1449" s="152" t="n">
        <v>40</v>
      </c>
      <c r="F1449" s="152" t="n">
        <v>480</v>
      </c>
      <c r="G1449" s="151"/>
      <c r="H1449" s="151" t="s">
        <v>279</v>
      </c>
      <c r="I1449" s="151" t="s">
        <v>497</v>
      </c>
      <c r="J1449" s="151" t="s">
        <v>4125</v>
      </c>
    </row>
    <row r="1450" customFormat="false" ht="13.5" hidden="false" customHeight="true" outlineLevel="1" collapsed="false">
      <c r="A1450" s="151"/>
      <c r="B1450" s="151"/>
      <c r="C1450" s="151"/>
      <c r="D1450" s="151"/>
      <c r="E1450" s="152"/>
      <c r="F1450" s="152" t="n">
        <f aca="false">SUBTOTAL(9,F1444:F1449)</f>
        <v>2880</v>
      </c>
      <c r="G1450" s="151"/>
      <c r="H1450" s="154" t="s">
        <v>2170</v>
      </c>
      <c r="I1450" s="151"/>
      <c r="J1450" s="151"/>
      <c r="K1450" s="146" t="n">
        <f aca="false">SUBTOTAL(9,K1444:K1449)</f>
        <v>0</v>
      </c>
    </row>
    <row r="1451" customFormat="false" ht="13.5" hidden="false" customHeight="true" outlineLevel="2" collapsed="false">
      <c r="A1451" s="151" t="s">
        <v>4052</v>
      </c>
      <c r="B1451" s="151" t="s">
        <v>3511</v>
      </c>
      <c r="C1451" s="151" t="s">
        <v>59</v>
      </c>
      <c r="D1451" s="151" t="s">
        <v>687</v>
      </c>
      <c r="E1451" s="152" t="n">
        <v>275</v>
      </c>
      <c r="F1451" s="152" t="n">
        <v>3300</v>
      </c>
      <c r="G1451" s="151"/>
      <c r="H1451" s="151" t="s">
        <v>275</v>
      </c>
      <c r="I1451" s="151" t="s">
        <v>497</v>
      </c>
      <c r="J1451" s="151" t="s">
        <v>4125</v>
      </c>
    </row>
    <row r="1452" customFormat="false" ht="13.5" hidden="false" customHeight="true" outlineLevel="1" collapsed="false">
      <c r="A1452" s="151"/>
      <c r="B1452" s="151"/>
      <c r="C1452" s="151"/>
      <c r="D1452" s="151"/>
      <c r="E1452" s="152"/>
      <c r="F1452" s="152" t="n">
        <f aca="false">SUBTOTAL(9,F1451)</f>
        <v>3300</v>
      </c>
      <c r="G1452" s="151"/>
      <c r="H1452" s="154" t="s">
        <v>2171</v>
      </c>
      <c r="I1452" s="151"/>
      <c r="J1452" s="151"/>
      <c r="K1452" s="146" t="n">
        <f aca="false">SUBTOTAL(9,K1451)</f>
        <v>0</v>
      </c>
    </row>
    <row r="1453" customFormat="false" ht="13.5" hidden="false" customHeight="true" outlineLevel="2" collapsed="false">
      <c r="A1453" s="151" t="s">
        <v>4052</v>
      </c>
      <c r="B1453" s="151" t="s">
        <v>3154</v>
      </c>
      <c r="C1453" s="151" t="s">
        <v>405</v>
      </c>
      <c r="D1453" s="151" t="s">
        <v>685</v>
      </c>
      <c r="E1453" s="152" t="n">
        <v>40</v>
      </c>
      <c r="F1453" s="152" t="n">
        <v>480</v>
      </c>
      <c r="G1453" s="151"/>
      <c r="H1453" s="151" t="s">
        <v>322</v>
      </c>
      <c r="I1453" s="151" t="s">
        <v>497</v>
      </c>
      <c r="J1453" s="151" t="s">
        <v>4125</v>
      </c>
    </row>
    <row r="1454" customFormat="false" ht="13.5" hidden="false" customHeight="true" outlineLevel="2" collapsed="false">
      <c r="A1454" s="151" t="s">
        <v>4052</v>
      </c>
      <c r="B1454" s="151" t="s">
        <v>3154</v>
      </c>
      <c r="C1454" s="151" t="s">
        <v>405</v>
      </c>
      <c r="D1454" s="151" t="s">
        <v>686</v>
      </c>
      <c r="E1454" s="152" t="n">
        <v>40</v>
      </c>
      <c r="F1454" s="152" t="n">
        <v>480</v>
      </c>
      <c r="G1454" s="151"/>
      <c r="H1454" s="151" t="s">
        <v>322</v>
      </c>
      <c r="I1454" s="151" t="s">
        <v>497</v>
      </c>
      <c r="J1454" s="151" t="s">
        <v>4125</v>
      </c>
    </row>
    <row r="1455" customFormat="false" ht="13.5" hidden="false" customHeight="true" outlineLevel="1" collapsed="false">
      <c r="A1455" s="151"/>
      <c r="B1455" s="151"/>
      <c r="C1455" s="151"/>
      <c r="D1455" s="151"/>
      <c r="E1455" s="152"/>
      <c r="F1455" s="152" t="n">
        <f aca="false">SUBTOTAL(9,F1453:F1454)</f>
        <v>960</v>
      </c>
      <c r="G1455" s="151"/>
      <c r="H1455" s="154" t="s">
        <v>2172</v>
      </c>
      <c r="I1455" s="151"/>
      <c r="J1455" s="151"/>
      <c r="K1455" s="146" t="n">
        <f aca="false">SUBTOTAL(9,K1453:K1454)</f>
        <v>0</v>
      </c>
    </row>
    <row r="1456" customFormat="false" ht="13.5" hidden="false" customHeight="true" outlineLevel="2" collapsed="false">
      <c r="A1456" s="151" t="s">
        <v>4052</v>
      </c>
      <c r="B1456" s="151" t="s">
        <v>2689</v>
      </c>
      <c r="C1456" s="151" t="s">
        <v>48</v>
      </c>
      <c r="D1456" s="151" t="s">
        <v>682</v>
      </c>
      <c r="E1456" s="152" t="n">
        <v>1307.09</v>
      </c>
      <c r="F1456" s="152" t="n">
        <v>15685.08</v>
      </c>
      <c r="G1456" s="151"/>
      <c r="H1456" s="151" t="s">
        <v>82</v>
      </c>
      <c r="I1456" s="151" t="s">
        <v>671</v>
      </c>
      <c r="J1456" s="151" t="s">
        <v>4125</v>
      </c>
    </row>
    <row r="1457" customFormat="false" ht="13.5" hidden="false" customHeight="true" outlineLevel="2" collapsed="false">
      <c r="A1457" s="151" t="s">
        <v>4052</v>
      </c>
      <c r="B1457" s="151" t="s">
        <v>2689</v>
      </c>
      <c r="C1457" s="151" t="s">
        <v>54</v>
      </c>
      <c r="D1457" s="151" t="s">
        <v>673</v>
      </c>
      <c r="E1457" s="152" t="n">
        <v>523</v>
      </c>
      <c r="F1457" s="152" t="n">
        <v>6276</v>
      </c>
      <c r="G1457" s="151"/>
      <c r="H1457" s="151" t="s">
        <v>82</v>
      </c>
      <c r="I1457" s="151" t="s">
        <v>671</v>
      </c>
      <c r="J1457" s="151" t="s">
        <v>4125</v>
      </c>
    </row>
    <row r="1458" customFormat="false" ht="13.5" hidden="false" customHeight="true" outlineLevel="2" collapsed="false">
      <c r="A1458" s="151" t="s">
        <v>4052</v>
      </c>
      <c r="B1458" s="151" t="s">
        <v>2689</v>
      </c>
      <c r="C1458" s="151" t="s">
        <v>48</v>
      </c>
      <c r="D1458" s="151" t="s">
        <v>681</v>
      </c>
      <c r="E1458" s="152" t="n">
        <v>1307.09</v>
      </c>
      <c r="F1458" s="152" t="n">
        <v>15685.08</v>
      </c>
      <c r="G1458" s="151"/>
      <c r="H1458" s="151" t="s">
        <v>82</v>
      </c>
      <c r="I1458" s="151" t="s">
        <v>671</v>
      </c>
      <c r="J1458" s="151" t="s">
        <v>4125</v>
      </c>
    </row>
    <row r="1459" customFormat="false" ht="13.5" hidden="false" customHeight="true" outlineLevel="2" collapsed="false">
      <c r="A1459" s="151" t="s">
        <v>4052</v>
      </c>
      <c r="B1459" s="151" t="s">
        <v>2689</v>
      </c>
      <c r="C1459" s="151" t="s">
        <v>54</v>
      </c>
      <c r="D1459" s="151" t="s">
        <v>672</v>
      </c>
      <c r="E1459" s="152" t="n">
        <v>529.19</v>
      </c>
      <c r="F1459" s="152" t="n">
        <v>6350.28</v>
      </c>
      <c r="G1459" s="151"/>
      <c r="H1459" s="151" t="s">
        <v>82</v>
      </c>
      <c r="I1459" s="151" t="s">
        <v>671</v>
      </c>
      <c r="J1459" s="151" t="s">
        <v>4125</v>
      </c>
    </row>
    <row r="1460" customFormat="false" ht="13.5" hidden="false" customHeight="true" outlineLevel="2" collapsed="false">
      <c r="A1460" s="151" t="s">
        <v>4052</v>
      </c>
      <c r="B1460" s="151" t="s">
        <v>2689</v>
      </c>
      <c r="C1460" s="151" t="s">
        <v>59</v>
      </c>
      <c r="D1460" s="151" t="s">
        <v>675</v>
      </c>
      <c r="E1460" s="152" t="n">
        <v>225</v>
      </c>
      <c r="F1460" s="152" t="n">
        <v>2700</v>
      </c>
      <c r="G1460" s="151"/>
      <c r="H1460" s="151" t="s">
        <v>82</v>
      </c>
      <c r="I1460" s="151" t="s">
        <v>671</v>
      </c>
      <c r="J1460" s="151" t="s">
        <v>4125</v>
      </c>
    </row>
    <row r="1461" customFormat="false" ht="13.5" hidden="false" customHeight="true" outlineLevel="2" collapsed="false">
      <c r="A1461" s="151" t="s">
        <v>4052</v>
      </c>
      <c r="B1461" s="151" t="s">
        <v>2689</v>
      </c>
      <c r="C1461" s="151" t="s">
        <v>20</v>
      </c>
      <c r="D1461" s="151" t="s">
        <v>679</v>
      </c>
      <c r="E1461" s="152" t="n">
        <v>1450.37</v>
      </c>
      <c r="F1461" s="152" t="n">
        <v>17404.44</v>
      </c>
      <c r="G1461" s="151"/>
      <c r="H1461" s="151" t="s">
        <v>82</v>
      </c>
      <c r="I1461" s="151" t="s">
        <v>671</v>
      </c>
      <c r="J1461" s="151" t="s">
        <v>4125</v>
      </c>
    </row>
    <row r="1462" customFormat="false" ht="13.5" hidden="false" customHeight="true" outlineLevel="2" collapsed="false">
      <c r="A1462" s="151" t="s">
        <v>4052</v>
      </c>
      <c r="B1462" s="151" t="s">
        <v>2689</v>
      </c>
      <c r="C1462" s="151" t="s">
        <v>48</v>
      </c>
      <c r="D1462" s="151" t="s">
        <v>677</v>
      </c>
      <c r="E1462" s="152" t="n">
        <v>1307.09</v>
      </c>
      <c r="F1462" s="152" t="n">
        <v>15685.08</v>
      </c>
      <c r="G1462" s="151"/>
      <c r="H1462" s="151" t="s">
        <v>82</v>
      </c>
      <c r="I1462" s="151" t="s">
        <v>671</v>
      </c>
      <c r="J1462" s="151" t="s">
        <v>4125</v>
      </c>
    </row>
    <row r="1463" customFormat="false" ht="13.5" hidden="false" customHeight="true" outlineLevel="2" collapsed="false">
      <c r="A1463" s="151" t="s">
        <v>4052</v>
      </c>
      <c r="B1463" s="151" t="s">
        <v>2689</v>
      </c>
      <c r="C1463" s="151" t="s">
        <v>59</v>
      </c>
      <c r="D1463" s="151" t="s">
        <v>683</v>
      </c>
      <c r="E1463" s="152" t="n">
        <v>275</v>
      </c>
      <c r="F1463" s="152" t="n">
        <v>3300</v>
      </c>
      <c r="G1463" s="151"/>
      <c r="H1463" s="151" t="s">
        <v>82</v>
      </c>
      <c r="I1463" s="151" t="s">
        <v>671</v>
      </c>
      <c r="J1463" s="151" t="s">
        <v>4125</v>
      </c>
    </row>
    <row r="1464" customFormat="false" ht="13.5" hidden="false" customHeight="true" outlineLevel="2" collapsed="false">
      <c r="A1464" s="151" t="s">
        <v>4052</v>
      </c>
      <c r="B1464" s="151" t="s">
        <v>2689</v>
      </c>
      <c r="C1464" s="151" t="s">
        <v>54</v>
      </c>
      <c r="D1464" s="151" t="s">
        <v>682</v>
      </c>
      <c r="E1464" s="152" t="n">
        <v>523</v>
      </c>
      <c r="F1464" s="152" t="n">
        <v>6276</v>
      </c>
      <c r="G1464" s="151"/>
      <c r="H1464" s="151" t="s">
        <v>82</v>
      </c>
      <c r="I1464" s="151" t="s">
        <v>671</v>
      </c>
      <c r="J1464" s="151" t="s">
        <v>4125</v>
      </c>
    </row>
    <row r="1465" customFormat="false" ht="13.5" hidden="false" customHeight="true" outlineLevel="2" collapsed="false">
      <c r="A1465" s="151" t="s">
        <v>4052</v>
      </c>
      <c r="B1465" s="151" t="s">
        <v>2689</v>
      </c>
      <c r="C1465" s="151" t="s">
        <v>59</v>
      </c>
      <c r="D1465" s="151" t="s">
        <v>674</v>
      </c>
      <c r="E1465" s="152" t="n">
        <v>225</v>
      </c>
      <c r="F1465" s="152" t="n">
        <v>2700</v>
      </c>
      <c r="G1465" s="151"/>
      <c r="H1465" s="151" t="s">
        <v>82</v>
      </c>
      <c r="I1465" s="151" t="s">
        <v>671</v>
      </c>
      <c r="J1465" s="151" t="s">
        <v>4125</v>
      </c>
    </row>
    <row r="1466" customFormat="false" ht="13.5" hidden="false" customHeight="true" outlineLevel="2" collapsed="false">
      <c r="A1466" s="151" t="s">
        <v>4052</v>
      </c>
      <c r="B1466" s="151" t="s">
        <v>2689</v>
      </c>
      <c r="C1466" s="151" t="s">
        <v>59</v>
      </c>
      <c r="D1466" s="151" t="s">
        <v>678</v>
      </c>
      <c r="E1466" s="152" t="n">
        <v>475</v>
      </c>
      <c r="F1466" s="152" t="n">
        <v>5700</v>
      </c>
      <c r="G1466" s="151"/>
      <c r="H1466" s="151" t="s">
        <v>82</v>
      </c>
      <c r="I1466" s="151" t="s">
        <v>671</v>
      </c>
      <c r="J1466" s="151" t="s">
        <v>4125</v>
      </c>
    </row>
    <row r="1467" customFormat="false" ht="13.5" hidden="false" customHeight="true" outlineLevel="2" collapsed="false">
      <c r="A1467" s="151" t="s">
        <v>4052</v>
      </c>
      <c r="B1467" s="151" t="s">
        <v>2689</v>
      </c>
      <c r="C1467" s="151" t="s">
        <v>59</v>
      </c>
      <c r="D1467" s="151" t="s">
        <v>673</v>
      </c>
      <c r="E1467" s="152" t="n">
        <v>225</v>
      </c>
      <c r="F1467" s="152" t="n">
        <v>2700</v>
      </c>
      <c r="G1467" s="151"/>
      <c r="H1467" s="151" t="s">
        <v>82</v>
      </c>
      <c r="I1467" s="151" t="s">
        <v>671</v>
      </c>
      <c r="J1467" s="151" t="s">
        <v>4125</v>
      </c>
    </row>
    <row r="1468" customFormat="false" ht="13.5" hidden="false" customHeight="true" outlineLevel="2" collapsed="false">
      <c r="A1468" s="151" t="s">
        <v>4052</v>
      </c>
      <c r="B1468" s="151" t="s">
        <v>2689</v>
      </c>
      <c r="C1468" s="151" t="s">
        <v>59</v>
      </c>
      <c r="D1468" s="151" t="s">
        <v>677</v>
      </c>
      <c r="E1468" s="152" t="n">
        <v>225</v>
      </c>
      <c r="F1468" s="152" t="n">
        <v>2700</v>
      </c>
      <c r="G1468" s="151"/>
      <c r="H1468" s="151" t="s">
        <v>82</v>
      </c>
      <c r="I1468" s="151" t="s">
        <v>671</v>
      </c>
      <c r="J1468" s="151" t="s">
        <v>4125</v>
      </c>
    </row>
    <row r="1469" customFormat="false" ht="13.5" hidden="false" customHeight="true" outlineLevel="2" collapsed="false">
      <c r="A1469" s="151" t="s">
        <v>4052</v>
      </c>
      <c r="B1469" s="151" t="s">
        <v>2689</v>
      </c>
      <c r="C1469" s="151" t="s">
        <v>48</v>
      </c>
      <c r="D1469" s="151" t="s">
        <v>673</v>
      </c>
      <c r="E1469" s="152" t="n">
        <v>1307.09</v>
      </c>
      <c r="F1469" s="152" t="n">
        <v>15685.08</v>
      </c>
      <c r="G1469" s="151"/>
      <c r="H1469" s="151" t="s">
        <v>82</v>
      </c>
      <c r="I1469" s="151" t="s">
        <v>671</v>
      </c>
      <c r="J1469" s="151" t="s">
        <v>4125</v>
      </c>
    </row>
    <row r="1470" customFormat="false" ht="13.5" hidden="false" customHeight="true" outlineLevel="2" collapsed="false">
      <c r="A1470" s="151" t="s">
        <v>4052</v>
      </c>
      <c r="B1470" s="151" t="s">
        <v>2689</v>
      </c>
      <c r="C1470" s="151" t="s">
        <v>24</v>
      </c>
      <c r="D1470" s="151" t="s">
        <v>682</v>
      </c>
      <c r="E1470" s="152" t="n">
        <v>539.45</v>
      </c>
      <c r="F1470" s="152" t="n">
        <v>6473.4</v>
      </c>
      <c r="G1470" s="151"/>
      <c r="H1470" s="151" t="s">
        <v>82</v>
      </c>
      <c r="I1470" s="151" t="s">
        <v>671</v>
      </c>
      <c r="J1470" s="151" t="s">
        <v>4125</v>
      </c>
    </row>
    <row r="1471" customFormat="false" ht="13.5" hidden="false" customHeight="true" outlineLevel="2" collapsed="false">
      <c r="A1471" s="151" t="s">
        <v>4052</v>
      </c>
      <c r="B1471" s="151" t="s">
        <v>2689</v>
      </c>
      <c r="C1471" s="151" t="s">
        <v>48</v>
      </c>
      <c r="D1471" s="151" t="s">
        <v>672</v>
      </c>
      <c r="E1471" s="152" t="n">
        <v>1307.09</v>
      </c>
      <c r="F1471" s="152" t="n">
        <v>15685.08</v>
      </c>
      <c r="G1471" s="151"/>
      <c r="H1471" s="151" t="s">
        <v>82</v>
      </c>
      <c r="I1471" s="151" t="s">
        <v>671</v>
      </c>
      <c r="J1471" s="151" t="s">
        <v>4125</v>
      </c>
    </row>
    <row r="1472" customFormat="false" ht="13.5" hidden="false" customHeight="true" outlineLevel="2" collapsed="false">
      <c r="A1472" s="151" t="s">
        <v>4052</v>
      </c>
      <c r="B1472" s="151" t="s">
        <v>2689</v>
      </c>
      <c r="C1472" s="151" t="s">
        <v>54</v>
      </c>
      <c r="D1472" s="151" t="s">
        <v>680</v>
      </c>
      <c r="E1472" s="152" t="n">
        <v>284.19</v>
      </c>
      <c r="F1472" s="152" t="n">
        <v>3410.28</v>
      </c>
      <c r="G1472" s="151"/>
      <c r="H1472" s="151" t="s">
        <v>82</v>
      </c>
      <c r="I1472" s="151" t="s">
        <v>671</v>
      </c>
      <c r="J1472" s="151" t="s">
        <v>4125</v>
      </c>
    </row>
    <row r="1473" customFormat="false" ht="13.5" hidden="false" customHeight="true" outlineLevel="2" collapsed="false">
      <c r="A1473" s="151" t="s">
        <v>4052</v>
      </c>
      <c r="B1473" s="151" t="s">
        <v>2689</v>
      </c>
      <c r="C1473" s="151" t="s">
        <v>54</v>
      </c>
      <c r="D1473" s="151" t="s">
        <v>677</v>
      </c>
      <c r="E1473" s="152" t="n">
        <v>529.19</v>
      </c>
      <c r="F1473" s="152" t="n">
        <v>6350.28</v>
      </c>
      <c r="G1473" s="151"/>
      <c r="H1473" s="151" t="s">
        <v>82</v>
      </c>
      <c r="I1473" s="151" t="s">
        <v>671</v>
      </c>
      <c r="J1473" s="151" t="s">
        <v>4125</v>
      </c>
    </row>
    <row r="1474" customFormat="false" ht="13.5" hidden="false" customHeight="true" outlineLevel="2" collapsed="false">
      <c r="A1474" s="151" t="s">
        <v>4052</v>
      </c>
      <c r="B1474" s="151" t="s">
        <v>2689</v>
      </c>
      <c r="C1474" s="151" t="s">
        <v>54</v>
      </c>
      <c r="D1474" s="151" t="s">
        <v>679</v>
      </c>
      <c r="E1474" s="152" t="n">
        <v>284.19</v>
      </c>
      <c r="F1474" s="152" t="n">
        <v>3410.28</v>
      </c>
      <c r="G1474" s="151"/>
      <c r="H1474" s="151" t="s">
        <v>82</v>
      </c>
      <c r="I1474" s="151" t="s">
        <v>671</v>
      </c>
      <c r="J1474" s="151" t="s">
        <v>4125</v>
      </c>
    </row>
    <row r="1475" customFormat="false" ht="13.5" hidden="false" customHeight="true" outlineLevel="2" collapsed="false">
      <c r="A1475" s="151" t="s">
        <v>4052</v>
      </c>
      <c r="B1475" s="151" t="s">
        <v>2689</v>
      </c>
      <c r="C1475" s="151" t="s">
        <v>59</v>
      </c>
      <c r="D1475" s="151" t="s">
        <v>682</v>
      </c>
      <c r="E1475" s="152" t="n">
        <v>225</v>
      </c>
      <c r="F1475" s="152" t="n">
        <v>2700</v>
      </c>
      <c r="G1475" s="151"/>
      <c r="H1475" s="151" t="s">
        <v>82</v>
      </c>
      <c r="I1475" s="151" t="s">
        <v>671</v>
      </c>
      <c r="J1475" s="151" t="s">
        <v>4125</v>
      </c>
    </row>
    <row r="1476" customFormat="false" ht="13.5" hidden="false" customHeight="true" outlineLevel="2" collapsed="false">
      <c r="A1476" s="151" t="s">
        <v>4052</v>
      </c>
      <c r="B1476" s="151" t="s">
        <v>2689</v>
      </c>
      <c r="C1476" s="151" t="s">
        <v>59</v>
      </c>
      <c r="D1476" s="151" t="s">
        <v>681</v>
      </c>
      <c r="E1476" s="152" t="n">
        <v>225</v>
      </c>
      <c r="F1476" s="152" t="n">
        <v>2700</v>
      </c>
      <c r="G1476" s="151"/>
      <c r="H1476" s="151" t="s">
        <v>82</v>
      </c>
      <c r="I1476" s="151" t="s">
        <v>671</v>
      </c>
      <c r="J1476" s="151" t="s">
        <v>4125</v>
      </c>
    </row>
    <row r="1477" customFormat="false" ht="13.5" hidden="false" customHeight="true" outlineLevel="2" collapsed="false">
      <c r="A1477" s="151" t="s">
        <v>4052</v>
      </c>
      <c r="B1477" s="151" t="s">
        <v>2689</v>
      </c>
      <c r="C1477" s="151" t="s">
        <v>59</v>
      </c>
      <c r="D1477" s="151" t="s">
        <v>676</v>
      </c>
      <c r="E1477" s="152" t="n">
        <v>425</v>
      </c>
      <c r="F1477" s="152" t="n">
        <v>5100</v>
      </c>
      <c r="G1477" s="151"/>
      <c r="H1477" s="151" t="s">
        <v>82</v>
      </c>
      <c r="I1477" s="151" t="s">
        <v>671</v>
      </c>
      <c r="J1477" s="151" t="s">
        <v>4125</v>
      </c>
    </row>
    <row r="1478" customFormat="false" ht="13.5" hidden="false" customHeight="true" outlineLevel="1" collapsed="false">
      <c r="A1478" s="151"/>
      <c r="B1478" s="151"/>
      <c r="C1478" s="151"/>
      <c r="D1478" s="151"/>
      <c r="E1478" s="152"/>
      <c r="F1478" s="152" t="n">
        <f aca="false">SUBTOTAL(9,F1456:F1477)</f>
        <v>164676.36</v>
      </c>
      <c r="G1478" s="151"/>
      <c r="H1478" s="154" t="s">
        <v>2278</v>
      </c>
      <c r="I1478" s="151"/>
      <c r="J1478" s="151"/>
      <c r="K1478" s="146" t="n">
        <f aca="false">SUBTOTAL(9,K1456:K1477)</f>
        <v>0</v>
      </c>
    </row>
    <row r="1479" customFormat="false" ht="13.5" hidden="false" customHeight="true" outlineLevel="2" collapsed="false">
      <c r="A1479" s="151" t="s">
        <v>4052</v>
      </c>
      <c r="B1479" s="151" t="s">
        <v>3186</v>
      </c>
      <c r="C1479" s="151" t="s">
        <v>48</v>
      </c>
      <c r="D1479" s="151" t="s">
        <v>669</v>
      </c>
      <c r="E1479" s="152" t="n">
        <v>405.96</v>
      </c>
      <c r="F1479" s="152" t="n">
        <v>4871.52</v>
      </c>
      <c r="G1479" s="151"/>
      <c r="H1479" s="151" t="s">
        <v>149</v>
      </c>
      <c r="I1479" s="151" t="s">
        <v>497</v>
      </c>
      <c r="J1479" s="151" t="s">
        <v>4125</v>
      </c>
    </row>
    <row r="1480" customFormat="false" ht="13.5" hidden="false" customHeight="true" outlineLevel="2" collapsed="false">
      <c r="A1480" s="151" t="s">
        <v>4052</v>
      </c>
      <c r="B1480" s="151" t="s">
        <v>3186</v>
      </c>
      <c r="C1480" s="151" t="s">
        <v>59</v>
      </c>
      <c r="D1480" s="151" t="s">
        <v>670</v>
      </c>
      <c r="E1480" s="152" t="n">
        <v>225</v>
      </c>
      <c r="F1480" s="152" t="n">
        <v>2700</v>
      </c>
      <c r="G1480" s="151"/>
      <c r="H1480" s="151" t="s">
        <v>149</v>
      </c>
      <c r="I1480" s="151" t="s">
        <v>497</v>
      </c>
      <c r="J1480" s="151" t="s">
        <v>4125</v>
      </c>
    </row>
    <row r="1481" customFormat="false" ht="13.5" hidden="false" customHeight="true" outlineLevel="2" collapsed="false">
      <c r="A1481" s="151" t="s">
        <v>4052</v>
      </c>
      <c r="B1481" s="151" t="s">
        <v>3186</v>
      </c>
      <c r="C1481" s="151" t="s">
        <v>59</v>
      </c>
      <c r="D1481" s="151" t="s">
        <v>669</v>
      </c>
      <c r="E1481" s="152" t="n">
        <v>225</v>
      </c>
      <c r="F1481" s="152" t="n">
        <v>2700</v>
      </c>
      <c r="G1481" s="151"/>
      <c r="H1481" s="151" t="s">
        <v>149</v>
      </c>
      <c r="I1481" s="151" t="s">
        <v>497</v>
      </c>
      <c r="J1481" s="151" t="s">
        <v>4125</v>
      </c>
    </row>
    <row r="1482" customFormat="false" ht="13.5" hidden="false" customHeight="true" outlineLevel="2" collapsed="false">
      <c r="A1482" s="151" t="s">
        <v>4052</v>
      </c>
      <c r="B1482" s="151" t="s">
        <v>3186</v>
      </c>
      <c r="C1482" s="151" t="s">
        <v>24</v>
      </c>
      <c r="D1482" s="151" t="s">
        <v>670</v>
      </c>
      <c r="E1482" s="152" t="n">
        <v>485.45</v>
      </c>
      <c r="F1482" s="152" t="n">
        <v>5825.4</v>
      </c>
      <c r="G1482" s="151"/>
      <c r="H1482" s="151" t="s">
        <v>149</v>
      </c>
      <c r="I1482" s="151" t="s">
        <v>497</v>
      </c>
      <c r="J1482" s="151" t="s">
        <v>4125</v>
      </c>
    </row>
    <row r="1483" customFormat="false" ht="13.5" hidden="false" customHeight="true" outlineLevel="2" collapsed="false">
      <c r="A1483" s="151" t="s">
        <v>4052</v>
      </c>
      <c r="B1483" s="151" t="s">
        <v>3186</v>
      </c>
      <c r="C1483" s="151" t="s">
        <v>24</v>
      </c>
      <c r="D1483" s="151" t="s">
        <v>669</v>
      </c>
      <c r="E1483" s="152" t="n">
        <v>539.45</v>
      </c>
      <c r="F1483" s="152" t="n">
        <v>6473.4</v>
      </c>
      <c r="G1483" s="151"/>
      <c r="H1483" s="151" t="s">
        <v>149</v>
      </c>
      <c r="I1483" s="151" t="s">
        <v>497</v>
      </c>
      <c r="J1483" s="151" t="s">
        <v>4125</v>
      </c>
    </row>
    <row r="1484" customFormat="false" ht="13.5" hidden="false" customHeight="true" outlineLevel="1" collapsed="false">
      <c r="A1484" s="151"/>
      <c r="B1484" s="151"/>
      <c r="C1484" s="151"/>
      <c r="D1484" s="151"/>
      <c r="E1484" s="152"/>
      <c r="F1484" s="152" t="n">
        <f aca="false">SUBTOTAL(9,F1479:F1483)</f>
        <v>22570.32</v>
      </c>
      <c r="G1484" s="151"/>
      <c r="H1484" s="154" t="s">
        <v>2173</v>
      </c>
      <c r="I1484" s="151"/>
      <c r="J1484" s="151"/>
      <c r="K1484" s="146" t="n">
        <f aca="false">SUBTOTAL(9,K1479:K1483)</f>
        <v>0</v>
      </c>
    </row>
    <row r="1485" customFormat="false" ht="13.5" hidden="false" customHeight="true" outlineLevel="2" collapsed="false">
      <c r="A1485" s="151" t="s">
        <v>4052</v>
      </c>
      <c r="B1485" s="151" t="s">
        <v>2787</v>
      </c>
      <c r="C1485" s="151" t="s">
        <v>59</v>
      </c>
      <c r="D1485" s="151" t="s">
        <v>668</v>
      </c>
      <c r="E1485" s="152" t="n">
        <v>225</v>
      </c>
      <c r="F1485" s="152" t="n">
        <v>2700</v>
      </c>
      <c r="G1485" s="151"/>
      <c r="H1485" s="151" t="s">
        <v>284</v>
      </c>
      <c r="I1485" s="151" t="s">
        <v>664</v>
      </c>
      <c r="J1485" s="151" t="s">
        <v>4122</v>
      </c>
    </row>
    <row r="1486" customFormat="false" ht="13.5" hidden="false" customHeight="true" outlineLevel="1" collapsed="false">
      <c r="A1486" s="151"/>
      <c r="B1486" s="151"/>
      <c r="C1486" s="151"/>
      <c r="D1486" s="151"/>
      <c r="E1486" s="152"/>
      <c r="F1486" s="152" t="n">
        <f aca="false">SUBTOTAL(9,F1485)</f>
        <v>2700</v>
      </c>
      <c r="G1486" s="151"/>
      <c r="H1486" s="154" t="s">
        <v>2104</v>
      </c>
      <c r="I1486" s="151"/>
      <c r="J1486" s="151"/>
      <c r="K1486" s="146" t="n">
        <f aca="false">SUBTOTAL(9,K1485)</f>
        <v>0</v>
      </c>
    </row>
    <row r="1487" customFormat="false" ht="13.5" hidden="false" customHeight="true" outlineLevel="2" collapsed="false">
      <c r="A1487" s="151" t="s">
        <v>4052</v>
      </c>
      <c r="B1487" s="151" t="s">
        <v>2755</v>
      </c>
      <c r="C1487" s="151" t="s">
        <v>54</v>
      </c>
      <c r="D1487" s="151" t="s">
        <v>666</v>
      </c>
      <c r="E1487" s="152" t="n">
        <v>1994.97</v>
      </c>
      <c r="F1487" s="152" t="n">
        <v>23939.64</v>
      </c>
      <c r="G1487" s="151"/>
      <c r="H1487" s="151" t="s">
        <v>100</v>
      </c>
      <c r="I1487" s="151" t="s">
        <v>664</v>
      </c>
      <c r="J1487" s="151" t="s">
        <v>4122</v>
      </c>
    </row>
    <row r="1488" customFormat="false" ht="13.5" hidden="false" customHeight="true" outlineLevel="2" collapsed="false">
      <c r="A1488" s="151" t="s">
        <v>4052</v>
      </c>
      <c r="B1488" s="151" t="s">
        <v>2755</v>
      </c>
      <c r="C1488" s="151" t="s">
        <v>20</v>
      </c>
      <c r="D1488" s="151" t="s">
        <v>666</v>
      </c>
      <c r="E1488" s="152" t="n">
        <v>1450.37</v>
      </c>
      <c r="F1488" s="152" t="n">
        <v>17404.44</v>
      </c>
      <c r="G1488" s="151"/>
      <c r="H1488" s="151" t="s">
        <v>100</v>
      </c>
      <c r="I1488" s="151" t="s">
        <v>664</v>
      </c>
      <c r="J1488" s="151" t="s">
        <v>4122</v>
      </c>
    </row>
    <row r="1489" customFormat="false" ht="13.5" hidden="false" customHeight="true" outlineLevel="2" collapsed="false">
      <c r="A1489" s="151" t="s">
        <v>4052</v>
      </c>
      <c r="B1489" s="151" t="s">
        <v>2755</v>
      </c>
      <c r="C1489" s="151" t="s">
        <v>20</v>
      </c>
      <c r="D1489" s="151" t="s">
        <v>665</v>
      </c>
      <c r="E1489" s="152" t="n">
        <v>1483.25</v>
      </c>
      <c r="F1489" s="152" t="n">
        <v>17799</v>
      </c>
      <c r="G1489" s="151"/>
      <c r="H1489" s="151" t="s">
        <v>100</v>
      </c>
      <c r="I1489" s="151" t="s">
        <v>664</v>
      </c>
      <c r="J1489" s="151" t="s">
        <v>4122</v>
      </c>
    </row>
    <row r="1490" customFormat="false" ht="13.5" hidden="false" customHeight="true" outlineLevel="1" collapsed="false">
      <c r="A1490" s="151"/>
      <c r="B1490" s="151"/>
      <c r="C1490" s="151"/>
      <c r="D1490" s="151"/>
      <c r="E1490" s="152"/>
      <c r="F1490" s="152" t="n">
        <f aca="false">SUBTOTAL(9,F1487:F1489)</f>
        <v>59143.08</v>
      </c>
      <c r="G1490" s="151"/>
      <c r="H1490" s="154" t="s">
        <v>2105</v>
      </c>
      <c r="I1490" s="151"/>
      <c r="J1490" s="151"/>
      <c r="K1490" s="146" t="n">
        <f aca="false">SUBTOTAL(9,K1487:K1489)</f>
        <v>0</v>
      </c>
    </row>
    <row r="1491" customFormat="false" ht="13.5" hidden="false" customHeight="true" outlineLevel="2" collapsed="false">
      <c r="A1491" s="151" t="s">
        <v>4123</v>
      </c>
      <c r="B1491" s="151" t="s">
        <v>2682</v>
      </c>
      <c r="C1491" s="151" t="s">
        <v>48</v>
      </c>
      <c r="D1491" s="151" t="s">
        <v>663</v>
      </c>
      <c r="E1491" s="152" t="n">
        <v>405.96</v>
      </c>
      <c r="F1491" s="152" t="n">
        <v>4871.52</v>
      </c>
      <c r="G1491" s="151"/>
      <c r="H1491" s="151" t="s">
        <v>258</v>
      </c>
      <c r="I1491" s="151" t="s">
        <v>413</v>
      </c>
      <c r="J1491" s="151" t="s">
        <v>4122</v>
      </c>
    </row>
    <row r="1492" customFormat="false" ht="13.5" hidden="false" customHeight="true" outlineLevel="1" collapsed="false">
      <c r="A1492" s="151"/>
      <c r="B1492" s="151"/>
      <c r="C1492" s="151"/>
      <c r="D1492" s="151"/>
      <c r="E1492" s="152"/>
      <c r="F1492" s="152" t="n">
        <f aca="false">SUBTOTAL(9,F1491)</f>
        <v>4871.52</v>
      </c>
      <c r="G1492" s="151"/>
      <c r="H1492" s="154" t="s">
        <v>2249</v>
      </c>
      <c r="I1492" s="151"/>
      <c r="J1492" s="151"/>
      <c r="K1492" s="146" t="n">
        <f aca="false">SUBTOTAL(9,K1491)</f>
        <v>0</v>
      </c>
    </row>
    <row r="1493" customFormat="false" ht="13.5" hidden="false" customHeight="true" outlineLevel="2" collapsed="false">
      <c r="A1493" s="151" t="s">
        <v>4123</v>
      </c>
      <c r="B1493" s="151" t="s">
        <v>3829</v>
      </c>
      <c r="C1493" s="151" t="s">
        <v>59</v>
      </c>
      <c r="D1493" s="151" t="s">
        <v>662</v>
      </c>
      <c r="E1493" s="152" t="n">
        <v>225</v>
      </c>
      <c r="F1493" s="152" t="n">
        <v>2700</v>
      </c>
      <c r="G1493" s="151"/>
      <c r="H1493" s="151" t="s">
        <v>283</v>
      </c>
      <c r="I1493" s="151" t="s">
        <v>413</v>
      </c>
      <c r="J1493" s="151" t="s">
        <v>4122</v>
      </c>
    </row>
    <row r="1494" customFormat="false" ht="13.5" hidden="false" customHeight="true" outlineLevel="1" collapsed="false">
      <c r="A1494" s="151"/>
      <c r="B1494" s="151"/>
      <c r="C1494" s="151"/>
      <c r="D1494" s="151"/>
      <c r="E1494" s="152"/>
      <c r="F1494" s="152" t="n">
        <f aca="false">SUBTOTAL(9,F1493)</f>
        <v>2700</v>
      </c>
      <c r="G1494" s="151"/>
      <c r="H1494" s="154" t="s">
        <v>2250</v>
      </c>
      <c r="I1494" s="151"/>
      <c r="J1494" s="151"/>
      <c r="K1494" s="146" t="n">
        <f aca="false">SUBTOTAL(9,K1493)</f>
        <v>0</v>
      </c>
    </row>
    <row r="1495" customFormat="false" ht="13.5" hidden="false" customHeight="true" outlineLevel="2" collapsed="false">
      <c r="A1495" s="151" t="s">
        <v>4052</v>
      </c>
      <c r="B1495" s="151" t="s">
        <v>2596</v>
      </c>
      <c r="C1495" s="151" t="s">
        <v>24</v>
      </c>
      <c r="D1495" s="151" t="s">
        <v>661</v>
      </c>
      <c r="E1495" s="152" t="n">
        <v>544.45</v>
      </c>
      <c r="F1495" s="152" t="n">
        <v>6533.4</v>
      </c>
      <c r="G1495" s="151"/>
      <c r="H1495" s="151" t="s">
        <v>92</v>
      </c>
      <c r="I1495" s="151" t="s">
        <v>528</v>
      </c>
      <c r="J1495" s="151" t="s">
        <v>4122</v>
      </c>
    </row>
    <row r="1496" customFormat="false" ht="13.5" hidden="false" customHeight="true" outlineLevel="2" collapsed="false">
      <c r="A1496" s="151" t="s">
        <v>4052</v>
      </c>
      <c r="B1496" s="151" t="s">
        <v>2596</v>
      </c>
      <c r="C1496" s="151" t="s">
        <v>48</v>
      </c>
      <c r="D1496" s="151" t="s">
        <v>659</v>
      </c>
      <c r="E1496" s="152" t="n">
        <v>405.96</v>
      </c>
      <c r="F1496" s="152" t="n">
        <v>4871.52</v>
      </c>
      <c r="G1496" s="151"/>
      <c r="H1496" s="151" t="s">
        <v>92</v>
      </c>
      <c r="I1496" s="151" t="s">
        <v>528</v>
      </c>
      <c r="J1496" s="151" t="s">
        <v>4122</v>
      </c>
    </row>
    <row r="1497" customFormat="false" ht="13.5" hidden="false" customHeight="true" outlineLevel="2" collapsed="false">
      <c r="A1497" s="151" t="s">
        <v>4052</v>
      </c>
      <c r="B1497" s="151" t="s">
        <v>2596</v>
      </c>
      <c r="C1497" s="151" t="s">
        <v>24</v>
      </c>
      <c r="D1497" s="151" t="s">
        <v>655</v>
      </c>
      <c r="E1497" s="152" t="n">
        <v>534.34</v>
      </c>
      <c r="F1497" s="152" t="n">
        <v>6412.08</v>
      </c>
      <c r="G1497" s="151"/>
      <c r="H1497" s="151" t="s">
        <v>92</v>
      </c>
      <c r="I1497" s="151" t="s">
        <v>528</v>
      </c>
      <c r="J1497" s="151" t="s">
        <v>4122</v>
      </c>
    </row>
    <row r="1498" customFormat="false" ht="13.5" hidden="false" customHeight="true" outlineLevel="2" collapsed="false">
      <c r="A1498" s="151" t="s">
        <v>4052</v>
      </c>
      <c r="B1498" s="151" t="s">
        <v>2596</v>
      </c>
      <c r="C1498" s="151" t="s">
        <v>24</v>
      </c>
      <c r="D1498" s="151" t="s">
        <v>657</v>
      </c>
      <c r="E1498" s="152" t="n">
        <v>539.45</v>
      </c>
      <c r="F1498" s="152" t="n">
        <v>6473.4</v>
      </c>
      <c r="G1498" s="151"/>
      <c r="H1498" s="151" t="s">
        <v>92</v>
      </c>
      <c r="I1498" s="151" t="s">
        <v>528</v>
      </c>
      <c r="J1498" s="151" t="s">
        <v>4122</v>
      </c>
    </row>
    <row r="1499" customFormat="false" ht="13.5" hidden="false" customHeight="true" outlineLevel="2" collapsed="false">
      <c r="A1499" s="151" t="s">
        <v>4052</v>
      </c>
      <c r="B1499" s="151" t="s">
        <v>2596</v>
      </c>
      <c r="C1499" s="151" t="s">
        <v>24</v>
      </c>
      <c r="D1499" s="151" t="s">
        <v>658</v>
      </c>
      <c r="E1499" s="152" t="n">
        <v>539.45</v>
      </c>
      <c r="F1499" s="152" t="n">
        <v>6473.4</v>
      </c>
      <c r="G1499" s="151"/>
      <c r="H1499" s="151" t="s">
        <v>92</v>
      </c>
      <c r="I1499" s="151" t="s">
        <v>528</v>
      </c>
      <c r="J1499" s="151" t="s">
        <v>4122</v>
      </c>
    </row>
    <row r="1500" customFormat="false" ht="13.5" hidden="false" customHeight="true" outlineLevel="2" collapsed="false">
      <c r="A1500" s="151" t="s">
        <v>4052</v>
      </c>
      <c r="B1500" s="151" t="s">
        <v>2596</v>
      </c>
      <c r="C1500" s="151" t="s">
        <v>59</v>
      </c>
      <c r="D1500" s="151" t="s">
        <v>656</v>
      </c>
      <c r="E1500" s="152" t="n">
        <v>225</v>
      </c>
      <c r="F1500" s="152" t="n">
        <v>2700</v>
      </c>
      <c r="G1500" s="151"/>
      <c r="H1500" s="151" t="s">
        <v>92</v>
      </c>
      <c r="I1500" s="151" t="s">
        <v>528</v>
      </c>
      <c r="J1500" s="151" t="s">
        <v>4122</v>
      </c>
    </row>
    <row r="1501" customFormat="false" ht="13.5" hidden="false" customHeight="true" outlineLevel="2" collapsed="false">
      <c r="A1501" s="151" t="s">
        <v>4052</v>
      </c>
      <c r="B1501" s="151" t="s">
        <v>2596</v>
      </c>
      <c r="C1501" s="151" t="s">
        <v>24</v>
      </c>
      <c r="D1501" s="151" t="s">
        <v>660</v>
      </c>
      <c r="E1501" s="152" t="n">
        <v>539.45</v>
      </c>
      <c r="F1501" s="152" t="n">
        <v>6473.4</v>
      </c>
      <c r="G1501" s="151"/>
      <c r="H1501" s="151" t="s">
        <v>92</v>
      </c>
      <c r="I1501" s="151" t="s">
        <v>528</v>
      </c>
      <c r="J1501" s="151" t="s">
        <v>4122</v>
      </c>
    </row>
    <row r="1502" customFormat="false" ht="13.5" hidden="false" customHeight="true" outlineLevel="2" collapsed="false">
      <c r="A1502" s="151" t="s">
        <v>4052</v>
      </c>
      <c r="B1502" s="151" t="s">
        <v>2596</v>
      </c>
      <c r="C1502" s="151" t="s">
        <v>48</v>
      </c>
      <c r="D1502" s="151" t="s">
        <v>657</v>
      </c>
      <c r="E1502" s="152" t="n">
        <v>405.96</v>
      </c>
      <c r="F1502" s="152" t="n">
        <v>4871.52</v>
      </c>
      <c r="G1502" s="151"/>
      <c r="H1502" s="151" t="s">
        <v>92</v>
      </c>
      <c r="I1502" s="151" t="s">
        <v>528</v>
      </c>
      <c r="J1502" s="151" t="s">
        <v>4122</v>
      </c>
    </row>
    <row r="1503" customFormat="false" ht="13.5" hidden="false" customHeight="true" outlineLevel="2" collapsed="false">
      <c r="A1503" s="151" t="s">
        <v>4052</v>
      </c>
      <c r="B1503" s="151" t="s">
        <v>2596</v>
      </c>
      <c r="C1503" s="151" t="s">
        <v>59</v>
      </c>
      <c r="D1503" s="151" t="s">
        <v>657</v>
      </c>
      <c r="E1503" s="152" t="n">
        <v>425</v>
      </c>
      <c r="F1503" s="152" t="n">
        <v>5100</v>
      </c>
      <c r="G1503" s="151"/>
      <c r="H1503" s="151" t="s">
        <v>92</v>
      </c>
      <c r="I1503" s="151" t="s">
        <v>528</v>
      </c>
      <c r="J1503" s="151" t="s">
        <v>4122</v>
      </c>
    </row>
    <row r="1504" customFormat="false" ht="13.5" hidden="false" customHeight="true" outlineLevel="2" collapsed="false">
      <c r="A1504" s="151" t="s">
        <v>4052</v>
      </c>
      <c r="B1504" s="151" t="s">
        <v>2596</v>
      </c>
      <c r="C1504" s="151" t="s">
        <v>48</v>
      </c>
      <c r="D1504" s="151" t="s">
        <v>658</v>
      </c>
      <c r="E1504" s="152" t="n">
        <v>405.96</v>
      </c>
      <c r="F1504" s="152" t="n">
        <v>4871.52</v>
      </c>
      <c r="G1504" s="151"/>
      <c r="H1504" s="151" t="s">
        <v>92</v>
      </c>
      <c r="I1504" s="151" t="s">
        <v>528</v>
      </c>
      <c r="J1504" s="151" t="s">
        <v>4122</v>
      </c>
    </row>
    <row r="1505" customFormat="false" ht="13.5" hidden="false" customHeight="true" outlineLevel="2" collapsed="false">
      <c r="A1505" s="151" t="s">
        <v>4052</v>
      </c>
      <c r="B1505" s="151" t="s">
        <v>2596</v>
      </c>
      <c r="C1505" s="151" t="s">
        <v>48</v>
      </c>
      <c r="D1505" s="151" t="s">
        <v>660</v>
      </c>
      <c r="E1505" s="152" t="n">
        <v>405.96</v>
      </c>
      <c r="F1505" s="152" t="n">
        <v>4871.52</v>
      </c>
      <c r="G1505" s="151"/>
      <c r="H1505" s="151" t="s">
        <v>92</v>
      </c>
      <c r="I1505" s="151" t="s">
        <v>528</v>
      </c>
      <c r="J1505" s="151" t="s">
        <v>4122</v>
      </c>
    </row>
    <row r="1506" customFormat="false" ht="13.5" hidden="false" customHeight="true" outlineLevel="2" collapsed="false">
      <c r="A1506" s="151" t="s">
        <v>4052</v>
      </c>
      <c r="B1506" s="151" t="s">
        <v>2596</v>
      </c>
      <c r="C1506" s="151" t="s">
        <v>48</v>
      </c>
      <c r="D1506" s="151" t="s">
        <v>661</v>
      </c>
      <c r="E1506" s="152" t="n">
        <v>405.96</v>
      </c>
      <c r="F1506" s="152" t="n">
        <v>4871.52</v>
      </c>
      <c r="G1506" s="151"/>
      <c r="H1506" s="151" t="s">
        <v>92</v>
      </c>
      <c r="I1506" s="151" t="s">
        <v>528</v>
      </c>
      <c r="J1506" s="151" t="s">
        <v>4122</v>
      </c>
    </row>
    <row r="1507" customFormat="false" ht="13.5" hidden="false" customHeight="true" outlineLevel="2" collapsed="false">
      <c r="A1507" s="151" t="s">
        <v>4052</v>
      </c>
      <c r="B1507" s="151" t="s">
        <v>2596</v>
      </c>
      <c r="C1507" s="151" t="s">
        <v>59</v>
      </c>
      <c r="D1507" s="151" t="s">
        <v>658</v>
      </c>
      <c r="E1507" s="152" t="n">
        <v>225</v>
      </c>
      <c r="F1507" s="152" t="n">
        <v>2700</v>
      </c>
      <c r="G1507" s="151"/>
      <c r="H1507" s="151" t="s">
        <v>92</v>
      </c>
      <c r="I1507" s="151" t="s">
        <v>528</v>
      </c>
      <c r="J1507" s="151" t="s">
        <v>4122</v>
      </c>
    </row>
    <row r="1508" customFormat="false" ht="13.5" hidden="false" customHeight="true" outlineLevel="2" collapsed="false">
      <c r="A1508" s="151" t="s">
        <v>4052</v>
      </c>
      <c r="B1508" s="151" t="s">
        <v>2596</v>
      </c>
      <c r="C1508" s="151" t="s">
        <v>48</v>
      </c>
      <c r="D1508" s="151" t="s">
        <v>656</v>
      </c>
      <c r="E1508" s="152" t="n">
        <v>405.96</v>
      </c>
      <c r="F1508" s="152" t="n">
        <v>4871.52</v>
      </c>
      <c r="G1508" s="151"/>
      <c r="H1508" s="151" t="s">
        <v>92</v>
      </c>
      <c r="I1508" s="151" t="s">
        <v>528</v>
      </c>
      <c r="J1508" s="151" t="s">
        <v>4122</v>
      </c>
    </row>
    <row r="1509" customFormat="false" ht="13.5" hidden="false" customHeight="true" outlineLevel="2" collapsed="false">
      <c r="A1509" s="151" t="s">
        <v>4052</v>
      </c>
      <c r="B1509" s="151" t="s">
        <v>2596</v>
      </c>
      <c r="C1509" s="151" t="s">
        <v>24</v>
      </c>
      <c r="D1509" s="151" t="s">
        <v>656</v>
      </c>
      <c r="E1509" s="152" t="n">
        <v>546.45</v>
      </c>
      <c r="F1509" s="152" t="n">
        <v>6557.4</v>
      </c>
      <c r="G1509" s="151"/>
      <c r="H1509" s="151" t="s">
        <v>92</v>
      </c>
      <c r="I1509" s="151" t="s">
        <v>528</v>
      </c>
      <c r="J1509" s="151" t="s">
        <v>4122</v>
      </c>
    </row>
    <row r="1510" customFormat="false" ht="13.5" hidden="false" customHeight="true" outlineLevel="1" collapsed="false">
      <c r="A1510" s="151"/>
      <c r="B1510" s="151"/>
      <c r="C1510" s="151"/>
      <c r="D1510" s="151"/>
      <c r="E1510" s="152"/>
      <c r="F1510" s="152" t="n">
        <f aca="false">SUBTOTAL(9,F1495:F1509)</f>
        <v>78652.2</v>
      </c>
      <c r="G1510" s="151"/>
      <c r="H1510" s="154" t="s">
        <v>2074</v>
      </c>
      <c r="I1510" s="151"/>
      <c r="J1510" s="151"/>
      <c r="K1510" s="146" t="n">
        <f aca="false">SUBTOTAL(9,K1495:K1509)</f>
        <v>0</v>
      </c>
    </row>
    <row r="1511" customFormat="false" ht="13.5" hidden="false" customHeight="true" outlineLevel="2" collapsed="false">
      <c r="A1511" s="151" t="s">
        <v>4123</v>
      </c>
      <c r="B1511" s="151" t="s">
        <v>3366</v>
      </c>
      <c r="C1511" s="151" t="s">
        <v>24</v>
      </c>
      <c r="D1511" s="151" t="s">
        <v>652</v>
      </c>
      <c r="E1511" s="152" t="n">
        <v>539.45</v>
      </c>
      <c r="F1511" s="152" t="n">
        <v>6473.4</v>
      </c>
      <c r="G1511" s="151"/>
      <c r="H1511" s="151" t="s">
        <v>132</v>
      </c>
      <c r="I1511" s="151" t="s">
        <v>528</v>
      </c>
      <c r="J1511" s="151" t="s">
        <v>4122</v>
      </c>
    </row>
    <row r="1512" customFormat="false" ht="13.5" hidden="false" customHeight="true" outlineLevel="2" collapsed="false">
      <c r="A1512" s="151" t="s">
        <v>4123</v>
      </c>
      <c r="B1512" s="151" t="s">
        <v>3366</v>
      </c>
      <c r="C1512" s="151" t="s">
        <v>48</v>
      </c>
      <c r="D1512" s="151" t="s">
        <v>652</v>
      </c>
      <c r="E1512" s="152" t="n">
        <v>405.96</v>
      </c>
      <c r="F1512" s="152" t="n">
        <v>4871.52</v>
      </c>
      <c r="G1512" s="151"/>
      <c r="H1512" s="151" t="s">
        <v>132</v>
      </c>
      <c r="I1512" s="151" t="s">
        <v>528</v>
      </c>
      <c r="J1512" s="151" t="s">
        <v>4122</v>
      </c>
    </row>
    <row r="1513" customFormat="false" ht="13.5" hidden="false" customHeight="true" outlineLevel="2" collapsed="false">
      <c r="A1513" s="151" t="s">
        <v>4123</v>
      </c>
      <c r="B1513" s="151" t="s">
        <v>3366</v>
      </c>
      <c r="C1513" s="151" t="s">
        <v>24</v>
      </c>
      <c r="D1513" s="151" t="s">
        <v>654</v>
      </c>
      <c r="E1513" s="152" t="n">
        <v>539.45</v>
      </c>
      <c r="F1513" s="152" t="n">
        <v>6473.4</v>
      </c>
      <c r="G1513" s="151"/>
      <c r="H1513" s="151" t="s">
        <v>132</v>
      </c>
      <c r="I1513" s="151" t="s">
        <v>528</v>
      </c>
      <c r="J1513" s="151" t="s">
        <v>4122</v>
      </c>
    </row>
    <row r="1514" customFormat="false" ht="13.5" hidden="false" customHeight="true" outlineLevel="2" collapsed="false">
      <c r="A1514" s="151" t="s">
        <v>4123</v>
      </c>
      <c r="B1514" s="151" t="s">
        <v>3366</v>
      </c>
      <c r="C1514" s="151" t="s">
        <v>48</v>
      </c>
      <c r="D1514" s="151" t="s">
        <v>654</v>
      </c>
      <c r="E1514" s="152" t="n">
        <v>405.96</v>
      </c>
      <c r="F1514" s="152" t="n">
        <v>4871.52</v>
      </c>
      <c r="G1514" s="151"/>
      <c r="H1514" s="151" t="s">
        <v>132</v>
      </c>
      <c r="I1514" s="151" t="s">
        <v>528</v>
      </c>
      <c r="J1514" s="151" t="s">
        <v>4122</v>
      </c>
    </row>
    <row r="1515" customFormat="false" ht="13.5" hidden="false" customHeight="true" outlineLevel="2" collapsed="false">
      <c r="A1515" s="151" t="s">
        <v>4123</v>
      </c>
      <c r="B1515" s="151" t="s">
        <v>3366</v>
      </c>
      <c r="C1515" s="151" t="s">
        <v>48</v>
      </c>
      <c r="D1515" s="151" t="s">
        <v>653</v>
      </c>
      <c r="E1515" s="152" t="n">
        <v>405.96</v>
      </c>
      <c r="F1515" s="152" t="n">
        <v>4871.52</v>
      </c>
      <c r="G1515" s="151"/>
      <c r="H1515" s="151" t="s">
        <v>132</v>
      </c>
      <c r="I1515" s="151" t="s">
        <v>528</v>
      </c>
      <c r="J1515" s="151" t="s">
        <v>4122</v>
      </c>
    </row>
    <row r="1516" customFormat="false" ht="13.5" hidden="false" customHeight="true" outlineLevel="1" collapsed="false">
      <c r="A1516" s="151"/>
      <c r="B1516" s="151"/>
      <c r="C1516" s="151"/>
      <c r="D1516" s="151"/>
      <c r="E1516" s="152"/>
      <c r="F1516" s="152" t="n">
        <f aca="false">SUBTOTAL(9,F1511:F1515)</f>
        <v>27561.36</v>
      </c>
      <c r="G1516" s="151"/>
      <c r="H1516" s="154" t="s">
        <v>2075</v>
      </c>
      <c r="I1516" s="151"/>
      <c r="J1516" s="151"/>
      <c r="K1516" s="146" t="n">
        <f aca="false">SUBTOTAL(9,K1511:K1515)</f>
        <v>0</v>
      </c>
    </row>
    <row r="1517" customFormat="false" ht="13.5" hidden="false" customHeight="true" outlineLevel="2" collapsed="false">
      <c r="A1517" s="151" t="s">
        <v>4123</v>
      </c>
      <c r="B1517" s="151" t="s">
        <v>3127</v>
      </c>
      <c r="C1517" s="151" t="s">
        <v>48</v>
      </c>
      <c r="D1517" s="151" t="s">
        <v>649</v>
      </c>
      <c r="E1517" s="152" t="n">
        <v>405.96</v>
      </c>
      <c r="F1517" s="152" t="n">
        <v>4871.52</v>
      </c>
      <c r="G1517" s="151"/>
      <c r="H1517" s="151" t="s">
        <v>189</v>
      </c>
      <c r="I1517" s="151" t="s">
        <v>648</v>
      </c>
      <c r="J1517" s="151" t="s">
        <v>4122</v>
      </c>
    </row>
    <row r="1518" customFormat="false" ht="13.5" hidden="false" customHeight="true" outlineLevel="2" collapsed="false">
      <c r="A1518" s="151" t="s">
        <v>4123</v>
      </c>
      <c r="B1518" s="151" t="s">
        <v>3127</v>
      </c>
      <c r="C1518" s="151" t="s">
        <v>48</v>
      </c>
      <c r="D1518" s="151" t="s">
        <v>650</v>
      </c>
      <c r="E1518" s="152" t="n">
        <v>405.96</v>
      </c>
      <c r="F1518" s="152" t="n">
        <v>4871.52</v>
      </c>
      <c r="G1518" s="151"/>
      <c r="H1518" s="151" t="s">
        <v>189</v>
      </c>
      <c r="I1518" s="151" t="s">
        <v>648</v>
      </c>
      <c r="J1518" s="151" t="s">
        <v>4122</v>
      </c>
    </row>
    <row r="1519" customFormat="false" ht="13.5" hidden="false" customHeight="true" outlineLevel="2" collapsed="false">
      <c r="A1519" s="151" t="s">
        <v>4123</v>
      </c>
      <c r="B1519" s="151" t="s">
        <v>3127</v>
      </c>
      <c r="C1519" s="151" t="s">
        <v>24</v>
      </c>
      <c r="D1519" s="151" t="s">
        <v>650</v>
      </c>
      <c r="E1519" s="152" t="n">
        <v>539.45</v>
      </c>
      <c r="F1519" s="152" t="n">
        <v>6473.4</v>
      </c>
      <c r="G1519" s="151"/>
      <c r="H1519" s="151" t="s">
        <v>189</v>
      </c>
      <c r="I1519" s="151" t="s">
        <v>648</v>
      </c>
      <c r="J1519" s="151" t="s">
        <v>4122</v>
      </c>
    </row>
    <row r="1520" customFormat="false" ht="13.5" hidden="false" customHeight="true" outlineLevel="1" collapsed="false">
      <c r="A1520" s="151"/>
      <c r="B1520" s="151"/>
      <c r="C1520" s="151"/>
      <c r="D1520" s="151"/>
      <c r="E1520" s="152"/>
      <c r="F1520" s="152" t="n">
        <f aca="false">SUBTOTAL(9,F1517:F1519)</f>
        <v>16216.44</v>
      </c>
      <c r="G1520" s="151"/>
      <c r="H1520" s="154" t="s">
        <v>2051</v>
      </c>
      <c r="I1520" s="151"/>
      <c r="J1520" s="151"/>
      <c r="K1520" s="146" t="n">
        <f aca="false">SUBTOTAL(9,K1517:K1519)</f>
        <v>0</v>
      </c>
    </row>
    <row r="1521" customFormat="false" ht="13.5" hidden="false" customHeight="true" outlineLevel="2" collapsed="false">
      <c r="A1521" s="151" t="s">
        <v>4052</v>
      </c>
      <c r="B1521" s="151" t="s">
        <v>3806</v>
      </c>
      <c r="C1521" s="151" t="s">
        <v>59</v>
      </c>
      <c r="D1521" s="151" t="s">
        <v>646</v>
      </c>
      <c r="E1521" s="152" t="n">
        <v>425</v>
      </c>
      <c r="F1521" s="152" t="n">
        <v>5100</v>
      </c>
      <c r="G1521" s="151"/>
      <c r="H1521" s="151" t="s">
        <v>255</v>
      </c>
      <c r="I1521" s="151" t="s">
        <v>645</v>
      </c>
      <c r="J1521" s="151" t="s">
        <v>4125</v>
      </c>
    </row>
    <row r="1522" customFormat="false" ht="13.5" hidden="false" customHeight="true" outlineLevel="1" collapsed="false">
      <c r="A1522" s="151"/>
      <c r="B1522" s="151"/>
      <c r="C1522" s="151"/>
      <c r="D1522" s="151"/>
      <c r="E1522" s="152"/>
      <c r="F1522" s="152" t="n">
        <f aca="false">SUBTOTAL(9,F1521)</f>
        <v>5100</v>
      </c>
      <c r="G1522" s="151"/>
      <c r="H1522" s="154" t="s">
        <v>2042</v>
      </c>
      <c r="I1522" s="151"/>
      <c r="J1522" s="151"/>
      <c r="K1522" s="146" t="n">
        <f aca="false">SUBTOTAL(9,K1521)</f>
        <v>0</v>
      </c>
    </row>
    <row r="1523" customFormat="false" ht="13.5" hidden="false" customHeight="true" outlineLevel="2" collapsed="false">
      <c r="A1523" s="151" t="s">
        <v>4052</v>
      </c>
      <c r="B1523" s="151" t="s">
        <v>2829</v>
      </c>
      <c r="C1523" s="151" t="s">
        <v>405</v>
      </c>
      <c r="D1523" s="151" t="s">
        <v>643</v>
      </c>
      <c r="E1523" s="152" t="n">
        <v>40</v>
      </c>
      <c r="F1523" s="152" t="n">
        <v>480</v>
      </c>
      <c r="G1523" s="151"/>
      <c r="H1523" s="151" t="s">
        <v>302</v>
      </c>
      <c r="I1523" s="151" t="s">
        <v>638</v>
      </c>
      <c r="J1523" s="151" t="s">
        <v>4125</v>
      </c>
    </row>
    <row r="1524" customFormat="false" ht="13.5" hidden="false" customHeight="true" outlineLevel="2" collapsed="false">
      <c r="A1524" s="151" t="s">
        <v>4052</v>
      </c>
      <c r="B1524" s="151" t="s">
        <v>2829</v>
      </c>
      <c r="C1524" s="151" t="s">
        <v>405</v>
      </c>
      <c r="D1524" s="151" t="s">
        <v>639</v>
      </c>
      <c r="E1524" s="152" t="n">
        <v>40</v>
      </c>
      <c r="F1524" s="152" t="n">
        <v>480</v>
      </c>
      <c r="G1524" s="151"/>
      <c r="H1524" s="151" t="s">
        <v>302</v>
      </c>
      <c r="I1524" s="151" t="s">
        <v>638</v>
      </c>
      <c r="J1524" s="151" t="s">
        <v>4125</v>
      </c>
    </row>
    <row r="1525" customFormat="false" ht="13.5" hidden="false" customHeight="true" outlineLevel="2" collapsed="false">
      <c r="A1525" s="151" t="s">
        <v>4052</v>
      </c>
      <c r="B1525" s="151" t="s">
        <v>2829</v>
      </c>
      <c r="C1525" s="151" t="s">
        <v>405</v>
      </c>
      <c r="D1525" s="151" t="s">
        <v>641</v>
      </c>
      <c r="E1525" s="152" t="n">
        <v>40</v>
      </c>
      <c r="F1525" s="152" t="n">
        <v>480</v>
      </c>
      <c r="G1525" s="151"/>
      <c r="H1525" s="151" t="s">
        <v>302</v>
      </c>
      <c r="I1525" s="151" t="s">
        <v>638</v>
      </c>
      <c r="J1525" s="151" t="s">
        <v>4125</v>
      </c>
    </row>
    <row r="1526" customFormat="false" ht="13.5" hidden="false" customHeight="true" outlineLevel="2" collapsed="false">
      <c r="A1526" s="151" t="s">
        <v>4052</v>
      </c>
      <c r="B1526" s="151" t="s">
        <v>2829</v>
      </c>
      <c r="C1526" s="151" t="s">
        <v>405</v>
      </c>
      <c r="D1526" s="151" t="s">
        <v>640</v>
      </c>
      <c r="E1526" s="152" t="n">
        <v>40</v>
      </c>
      <c r="F1526" s="152" t="n">
        <v>480</v>
      </c>
      <c r="G1526" s="151"/>
      <c r="H1526" s="151" t="s">
        <v>302</v>
      </c>
      <c r="I1526" s="151" t="s">
        <v>638</v>
      </c>
      <c r="J1526" s="151" t="s">
        <v>4125</v>
      </c>
    </row>
    <row r="1527" customFormat="false" ht="13.5" hidden="false" customHeight="true" outlineLevel="2" collapsed="false">
      <c r="A1527" s="151" t="s">
        <v>4052</v>
      </c>
      <c r="B1527" s="151" t="s">
        <v>2829</v>
      </c>
      <c r="C1527" s="151" t="s">
        <v>405</v>
      </c>
      <c r="D1527" s="151" t="s">
        <v>642</v>
      </c>
      <c r="E1527" s="152" t="n">
        <v>40</v>
      </c>
      <c r="F1527" s="152" t="n">
        <v>480</v>
      </c>
      <c r="G1527" s="151"/>
      <c r="H1527" s="151" t="s">
        <v>302</v>
      </c>
      <c r="I1527" s="151" t="s">
        <v>638</v>
      </c>
      <c r="J1527" s="151" t="s">
        <v>4125</v>
      </c>
    </row>
    <row r="1528" customFormat="false" ht="13.5" hidden="false" customHeight="true" outlineLevel="1" collapsed="false">
      <c r="A1528" s="151"/>
      <c r="B1528" s="151"/>
      <c r="C1528" s="151"/>
      <c r="D1528" s="151"/>
      <c r="E1528" s="152"/>
      <c r="F1528" s="152" t="n">
        <f aca="false">SUBTOTAL(9,F1523:F1527)</f>
        <v>2400</v>
      </c>
      <c r="G1528" s="151"/>
      <c r="H1528" s="154" t="s">
        <v>1965</v>
      </c>
      <c r="I1528" s="151"/>
      <c r="J1528" s="151"/>
      <c r="K1528" s="146" t="n">
        <f aca="false">SUBTOTAL(9,K1523:K1527)</f>
        <v>0</v>
      </c>
    </row>
    <row r="1529" customFormat="false" ht="13.5" hidden="false" customHeight="true" outlineLevel="2" collapsed="false">
      <c r="A1529" s="151" t="s">
        <v>4052</v>
      </c>
      <c r="B1529" s="151" t="s">
        <v>3156</v>
      </c>
      <c r="C1529" s="151" t="s">
        <v>405</v>
      </c>
      <c r="D1529" s="151" t="s">
        <v>636</v>
      </c>
      <c r="E1529" s="152" t="n">
        <v>40</v>
      </c>
      <c r="F1529" s="152" t="n">
        <v>480</v>
      </c>
      <c r="G1529" s="151"/>
      <c r="H1529" s="151" t="s">
        <v>321</v>
      </c>
      <c r="I1529" s="151" t="s">
        <v>634</v>
      </c>
      <c r="J1529" s="151" t="s">
        <v>4125</v>
      </c>
    </row>
    <row r="1530" customFormat="false" ht="13.5" hidden="false" customHeight="true" outlineLevel="2" collapsed="false">
      <c r="A1530" s="151" t="s">
        <v>4052</v>
      </c>
      <c r="B1530" s="151" t="s">
        <v>3156</v>
      </c>
      <c r="C1530" s="151" t="s">
        <v>405</v>
      </c>
      <c r="D1530" s="151" t="s">
        <v>635</v>
      </c>
      <c r="E1530" s="152" t="n">
        <v>40</v>
      </c>
      <c r="F1530" s="152" t="n">
        <v>480</v>
      </c>
      <c r="G1530" s="151"/>
      <c r="H1530" s="151" t="s">
        <v>321</v>
      </c>
      <c r="I1530" s="151" t="s">
        <v>634</v>
      </c>
      <c r="J1530" s="151" t="s">
        <v>4125</v>
      </c>
    </row>
    <row r="1531" customFormat="false" ht="13.5" hidden="false" customHeight="true" outlineLevel="1" collapsed="false">
      <c r="A1531" s="151"/>
      <c r="B1531" s="151"/>
      <c r="C1531" s="151"/>
      <c r="D1531" s="151"/>
      <c r="E1531" s="152"/>
      <c r="F1531" s="152" t="n">
        <f aca="false">SUBTOTAL(9,F1529:F1530)</f>
        <v>960</v>
      </c>
      <c r="G1531" s="151"/>
      <c r="H1531" s="154" t="s">
        <v>2214</v>
      </c>
      <c r="I1531" s="151"/>
      <c r="J1531" s="151"/>
      <c r="K1531" s="146" t="n">
        <f aca="false">SUBTOTAL(9,K1529:K1530)</f>
        <v>0</v>
      </c>
    </row>
    <row r="1532" customFormat="false" ht="13.5" hidden="false" customHeight="true" outlineLevel="2" collapsed="false">
      <c r="A1532" s="151" t="s">
        <v>4052</v>
      </c>
      <c r="B1532" s="151" t="s">
        <v>2819</v>
      </c>
      <c r="C1532" s="151" t="s">
        <v>410</v>
      </c>
      <c r="D1532" s="151" t="s">
        <v>631</v>
      </c>
      <c r="E1532" s="152" t="n">
        <v>50</v>
      </c>
      <c r="F1532" s="152" t="n">
        <v>600</v>
      </c>
      <c r="G1532" s="151"/>
      <c r="H1532" s="151" t="s">
        <v>136</v>
      </c>
      <c r="I1532" s="151" t="s">
        <v>627</v>
      </c>
      <c r="J1532" s="151" t="s">
        <v>4125</v>
      </c>
    </row>
    <row r="1533" customFormat="false" ht="13.5" hidden="false" customHeight="true" outlineLevel="2" collapsed="false">
      <c r="A1533" s="151" t="s">
        <v>4052</v>
      </c>
      <c r="B1533" s="151" t="s">
        <v>2819</v>
      </c>
      <c r="C1533" s="151" t="s">
        <v>410</v>
      </c>
      <c r="D1533" s="151" t="s">
        <v>628</v>
      </c>
      <c r="E1533" s="152" t="n">
        <v>50</v>
      </c>
      <c r="F1533" s="152" t="n">
        <v>600</v>
      </c>
      <c r="G1533" s="151"/>
      <c r="H1533" s="151" t="s">
        <v>136</v>
      </c>
      <c r="I1533" s="151" t="s">
        <v>627</v>
      </c>
      <c r="J1533" s="151" t="s">
        <v>4125</v>
      </c>
    </row>
    <row r="1534" customFormat="false" ht="13.5" hidden="false" customHeight="true" outlineLevel="2" collapsed="false">
      <c r="A1534" s="151" t="s">
        <v>4052</v>
      </c>
      <c r="B1534" s="151" t="s">
        <v>2819</v>
      </c>
      <c r="C1534" s="151" t="s">
        <v>405</v>
      </c>
      <c r="D1534" s="151" t="s">
        <v>632</v>
      </c>
      <c r="E1534" s="152" t="n">
        <v>40</v>
      </c>
      <c r="F1534" s="152" t="n">
        <v>480</v>
      </c>
      <c r="G1534" s="151"/>
      <c r="H1534" s="151" t="s">
        <v>136</v>
      </c>
      <c r="I1534" s="151" t="s">
        <v>627</v>
      </c>
      <c r="J1534" s="151" t="s">
        <v>4125</v>
      </c>
    </row>
    <row r="1535" customFormat="false" ht="13.5" hidden="false" customHeight="true" outlineLevel="2" collapsed="false">
      <c r="A1535" s="151" t="s">
        <v>4052</v>
      </c>
      <c r="B1535" s="151" t="s">
        <v>2819</v>
      </c>
      <c r="C1535" s="151" t="s">
        <v>405</v>
      </c>
      <c r="D1535" s="151" t="s">
        <v>631</v>
      </c>
      <c r="E1535" s="152" t="n">
        <v>40</v>
      </c>
      <c r="F1535" s="152" t="n">
        <v>480</v>
      </c>
      <c r="G1535" s="151"/>
      <c r="H1535" s="151" t="s">
        <v>136</v>
      </c>
      <c r="I1535" s="151" t="s">
        <v>627</v>
      </c>
      <c r="J1535" s="151" t="s">
        <v>4125</v>
      </c>
    </row>
    <row r="1536" customFormat="false" ht="13.5" hidden="false" customHeight="true" outlineLevel="2" collapsed="false">
      <c r="A1536" s="151" t="s">
        <v>4052</v>
      </c>
      <c r="B1536" s="151" t="s">
        <v>2819</v>
      </c>
      <c r="C1536" s="151" t="s">
        <v>405</v>
      </c>
      <c r="D1536" s="151" t="s">
        <v>629</v>
      </c>
      <c r="E1536" s="152" t="n">
        <v>40</v>
      </c>
      <c r="F1536" s="152" t="n">
        <v>480</v>
      </c>
      <c r="G1536" s="151"/>
      <c r="H1536" s="151" t="s">
        <v>136</v>
      </c>
      <c r="I1536" s="151" t="s">
        <v>627</v>
      </c>
      <c r="J1536" s="151" t="s">
        <v>4125</v>
      </c>
    </row>
    <row r="1537" customFormat="false" ht="13.5" hidden="false" customHeight="true" outlineLevel="2" collapsed="false">
      <c r="A1537" s="151" t="s">
        <v>4052</v>
      </c>
      <c r="B1537" s="151" t="s">
        <v>2819</v>
      </c>
      <c r="C1537" s="151" t="s">
        <v>405</v>
      </c>
      <c r="D1537" s="151" t="s">
        <v>628</v>
      </c>
      <c r="E1537" s="152" t="n">
        <v>40</v>
      </c>
      <c r="F1537" s="152" t="n">
        <v>480</v>
      </c>
      <c r="G1537" s="151"/>
      <c r="H1537" s="151" t="s">
        <v>136</v>
      </c>
      <c r="I1537" s="151" t="s">
        <v>627</v>
      </c>
      <c r="J1537" s="151" t="s">
        <v>4125</v>
      </c>
    </row>
    <row r="1538" customFormat="false" ht="13.5" hidden="false" customHeight="true" outlineLevel="2" collapsed="false">
      <c r="A1538" s="151" t="s">
        <v>4052</v>
      </c>
      <c r="B1538" s="151" t="s">
        <v>2819</v>
      </c>
      <c r="C1538" s="151" t="s">
        <v>20</v>
      </c>
      <c r="D1538" s="151" t="s">
        <v>630</v>
      </c>
      <c r="E1538" s="152" t="n">
        <v>1450.37</v>
      </c>
      <c r="F1538" s="152" t="n">
        <v>17404.44</v>
      </c>
      <c r="G1538" s="151"/>
      <c r="H1538" s="151" t="s">
        <v>136</v>
      </c>
      <c r="I1538" s="151" t="s">
        <v>627</v>
      </c>
      <c r="J1538" s="151" t="s">
        <v>4125</v>
      </c>
    </row>
    <row r="1539" customFormat="false" ht="13.5" hidden="false" customHeight="true" outlineLevel="2" collapsed="false">
      <c r="A1539" s="151" t="s">
        <v>4052</v>
      </c>
      <c r="B1539" s="151" t="s">
        <v>2819</v>
      </c>
      <c r="C1539" s="151" t="s">
        <v>410</v>
      </c>
      <c r="D1539" s="151" t="s">
        <v>629</v>
      </c>
      <c r="E1539" s="152" t="n">
        <v>50</v>
      </c>
      <c r="F1539" s="152" t="n">
        <v>600</v>
      </c>
      <c r="G1539" s="151"/>
      <c r="H1539" s="151" t="s">
        <v>136</v>
      </c>
      <c r="I1539" s="151" t="s">
        <v>627</v>
      </c>
      <c r="J1539" s="151" t="s">
        <v>4125</v>
      </c>
    </row>
    <row r="1540" customFormat="false" ht="13.5" hidden="false" customHeight="true" outlineLevel="2" collapsed="false">
      <c r="A1540" s="151" t="s">
        <v>4052</v>
      </c>
      <c r="B1540" s="151" t="s">
        <v>2819</v>
      </c>
      <c r="C1540" s="151" t="s">
        <v>59</v>
      </c>
      <c r="D1540" s="151" t="s">
        <v>629</v>
      </c>
      <c r="E1540" s="152" t="n">
        <v>475</v>
      </c>
      <c r="F1540" s="152" t="n">
        <v>5700</v>
      </c>
      <c r="G1540" s="151"/>
      <c r="H1540" s="151" t="s">
        <v>136</v>
      </c>
      <c r="I1540" s="151" t="s">
        <v>627</v>
      </c>
      <c r="J1540" s="151" t="s">
        <v>4125</v>
      </c>
    </row>
    <row r="1541" customFormat="false" ht="13.5" hidden="false" customHeight="true" outlineLevel="1" collapsed="false">
      <c r="A1541" s="151"/>
      <c r="B1541" s="151"/>
      <c r="C1541" s="151"/>
      <c r="D1541" s="151"/>
      <c r="E1541" s="152"/>
      <c r="F1541" s="152" t="n">
        <f aca="false">SUBTOTAL(9,F1532:F1540)</f>
        <v>26824.44</v>
      </c>
      <c r="G1541" s="151"/>
      <c r="H1541" s="154" t="s">
        <v>2224</v>
      </c>
      <c r="I1541" s="151"/>
      <c r="J1541" s="151"/>
      <c r="K1541" s="146" t="n">
        <f aca="false">SUBTOTAL(9,K1532:K1540)</f>
        <v>0</v>
      </c>
    </row>
    <row r="1542" customFormat="false" ht="13.5" hidden="false" customHeight="true" outlineLevel="2" collapsed="false">
      <c r="A1542" s="151" t="s">
        <v>4052</v>
      </c>
      <c r="B1542" s="151" t="s">
        <v>2480</v>
      </c>
      <c r="C1542" s="151" t="s">
        <v>54</v>
      </c>
      <c r="D1542" s="151" t="s">
        <v>622</v>
      </c>
      <c r="E1542" s="152" t="n">
        <v>1246.84</v>
      </c>
      <c r="F1542" s="152" t="n">
        <v>14962.08</v>
      </c>
      <c r="G1542" s="151"/>
      <c r="H1542" s="151" t="s">
        <v>83</v>
      </c>
      <c r="I1542" s="151" t="s">
        <v>619</v>
      </c>
      <c r="J1542" s="151" t="s">
        <v>4125</v>
      </c>
    </row>
    <row r="1543" customFormat="false" ht="13.5" hidden="false" customHeight="true" outlineLevel="2" collapsed="false">
      <c r="A1543" s="151" t="s">
        <v>4052</v>
      </c>
      <c r="B1543" s="151" t="s">
        <v>2480</v>
      </c>
      <c r="C1543" s="151" t="s">
        <v>48</v>
      </c>
      <c r="D1543" s="151" t="s">
        <v>621</v>
      </c>
      <c r="E1543" s="152" t="n">
        <v>1687.8</v>
      </c>
      <c r="F1543" s="152" t="n">
        <v>20253.6</v>
      </c>
      <c r="G1543" s="151"/>
      <c r="H1543" s="151" t="s">
        <v>83</v>
      </c>
      <c r="I1543" s="151" t="s">
        <v>619</v>
      </c>
      <c r="J1543" s="151" t="s">
        <v>4125</v>
      </c>
    </row>
    <row r="1544" customFormat="false" ht="13.5" hidden="false" customHeight="true" outlineLevel="2" collapsed="false">
      <c r="A1544" s="151" t="s">
        <v>4052</v>
      </c>
      <c r="B1544" s="151" t="s">
        <v>2480</v>
      </c>
      <c r="C1544" s="151" t="s">
        <v>54</v>
      </c>
      <c r="D1544" s="151" t="s">
        <v>624</v>
      </c>
      <c r="E1544" s="152" t="n">
        <v>1005.31</v>
      </c>
      <c r="F1544" s="152" t="n">
        <v>12063.72</v>
      </c>
      <c r="G1544" s="151"/>
      <c r="H1544" s="151" t="s">
        <v>83</v>
      </c>
      <c r="I1544" s="151" t="s">
        <v>619</v>
      </c>
      <c r="J1544" s="151" t="s">
        <v>4125</v>
      </c>
    </row>
    <row r="1545" customFormat="false" ht="13.5" hidden="false" customHeight="true" outlineLevel="2" collapsed="false">
      <c r="A1545" s="151" t="s">
        <v>4052</v>
      </c>
      <c r="B1545" s="151" t="s">
        <v>2480</v>
      </c>
      <c r="C1545" s="151" t="s">
        <v>54</v>
      </c>
      <c r="D1545" s="151" t="s">
        <v>620</v>
      </c>
      <c r="E1545" s="152" t="n">
        <v>1973.82</v>
      </c>
      <c r="F1545" s="152" t="n">
        <v>23685.84</v>
      </c>
      <c r="G1545" s="151"/>
      <c r="H1545" s="151" t="s">
        <v>83</v>
      </c>
      <c r="I1545" s="151" t="s">
        <v>619</v>
      </c>
      <c r="J1545" s="151" t="s">
        <v>4125</v>
      </c>
    </row>
    <row r="1546" customFormat="false" ht="13.5" hidden="false" customHeight="true" outlineLevel="2" collapsed="false">
      <c r="A1546" s="151" t="s">
        <v>4052</v>
      </c>
      <c r="B1546" s="151" t="s">
        <v>2480</v>
      </c>
      <c r="C1546" s="151" t="s">
        <v>54</v>
      </c>
      <c r="D1546" s="151" t="s">
        <v>623</v>
      </c>
      <c r="E1546" s="152" t="n">
        <v>1074.34</v>
      </c>
      <c r="F1546" s="152" t="n">
        <v>12892.08</v>
      </c>
      <c r="G1546" s="151"/>
      <c r="H1546" s="151" t="s">
        <v>83</v>
      </c>
      <c r="I1546" s="151" t="s">
        <v>619</v>
      </c>
      <c r="J1546" s="151" t="s">
        <v>4125</v>
      </c>
    </row>
    <row r="1547" customFormat="false" ht="13.5" hidden="false" customHeight="true" outlineLevel="2" collapsed="false">
      <c r="A1547" s="151" t="s">
        <v>4052</v>
      </c>
      <c r="B1547" s="151" t="s">
        <v>2480</v>
      </c>
      <c r="C1547" s="151" t="s">
        <v>48</v>
      </c>
      <c r="D1547" s="151" t="s">
        <v>620</v>
      </c>
      <c r="E1547" s="152" t="n">
        <v>1687.8</v>
      </c>
      <c r="F1547" s="152" t="n">
        <v>20253.6</v>
      </c>
      <c r="G1547" s="151"/>
      <c r="H1547" s="151" t="s">
        <v>83</v>
      </c>
      <c r="I1547" s="151" t="s">
        <v>619</v>
      </c>
      <c r="J1547" s="151" t="s">
        <v>4125</v>
      </c>
    </row>
    <row r="1548" customFormat="false" ht="13.5" hidden="false" customHeight="true" outlineLevel="2" collapsed="false">
      <c r="A1548" s="151" t="s">
        <v>4052</v>
      </c>
      <c r="B1548" s="151" t="s">
        <v>2480</v>
      </c>
      <c r="C1548" s="151" t="s">
        <v>54</v>
      </c>
      <c r="D1548" s="151" t="s">
        <v>621</v>
      </c>
      <c r="E1548" s="152" t="n">
        <v>1976.03</v>
      </c>
      <c r="F1548" s="152" t="n">
        <v>23712.36</v>
      </c>
      <c r="G1548" s="151"/>
      <c r="H1548" s="151" t="s">
        <v>83</v>
      </c>
      <c r="I1548" s="151" t="s">
        <v>619</v>
      </c>
      <c r="J1548" s="151" t="s">
        <v>4125</v>
      </c>
    </row>
    <row r="1549" customFormat="false" ht="13.5" hidden="false" customHeight="true" outlineLevel="2" collapsed="false">
      <c r="A1549" s="151" t="s">
        <v>4052</v>
      </c>
      <c r="B1549" s="151" t="s">
        <v>2480</v>
      </c>
      <c r="C1549" s="151" t="s">
        <v>48</v>
      </c>
      <c r="D1549" s="151" t="s">
        <v>622</v>
      </c>
      <c r="E1549" s="152" t="n">
        <v>1687.8</v>
      </c>
      <c r="F1549" s="152" t="n">
        <v>20253.6</v>
      </c>
      <c r="G1549" s="151"/>
      <c r="H1549" s="151" t="s">
        <v>83</v>
      </c>
      <c r="I1549" s="151" t="s">
        <v>619</v>
      </c>
      <c r="J1549" s="151" t="s">
        <v>4125</v>
      </c>
    </row>
    <row r="1550" customFormat="false" ht="13.5" hidden="false" customHeight="true" outlineLevel="2" collapsed="false">
      <c r="A1550" s="151" t="s">
        <v>4052</v>
      </c>
      <c r="B1550" s="151" t="s">
        <v>2480</v>
      </c>
      <c r="C1550" s="151" t="s">
        <v>54</v>
      </c>
      <c r="D1550" s="151" t="s">
        <v>625</v>
      </c>
      <c r="E1550" s="152" t="n">
        <v>1005.31</v>
      </c>
      <c r="F1550" s="152" t="n">
        <v>12063.72</v>
      </c>
      <c r="G1550" s="151"/>
      <c r="H1550" s="151" t="s">
        <v>83</v>
      </c>
      <c r="I1550" s="151" t="s">
        <v>619</v>
      </c>
      <c r="J1550" s="151" t="s">
        <v>4125</v>
      </c>
    </row>
    <row r="1551" customFormat="false" ht="13.5" hidden="false" customHeight="true" outlineLevel="1" collapsed="false">
      <c r="A1551" s="151"/>
      <c r="B1551" s="151"/>
      <c r="C1551" s="151"/>
      <c r="D1551" s="151"/>
      <c r="E1551" s="152"/>
      <c r="F1551" s="152" t="n">
        <f aca="false">SUBTOTAL(9,F1542:F1550)</f>
        <v>160140.6</v>
      </c>
      <c r="G1551" s="151"/>
      <c r="H1551" s="154" t="s">
        <v>2274</v>
      </c>
      <c r="I1551" s="151"/>
      <c r="J1551" s="151"/>
      <c r="K1551" s="146" t="n">
        <f aca="false">SUBTOTAL(9,K1542:K1550)</f>
        <v>0</v>
      </c>
    </row>
    <row r="1552" customFormat="false" ht="13.5" hidden="false" customHeight="true" outlineLevel="2" collapsed="false">
      <c r="A1552" s="151" t="s">
        <v>4052</v>
      </c>
      <c r="B1552" s="151" t="s">
        <v>4130</v>
      </c>
      <c r="C1552" s="151" t="s">
        <v>54</v>
      </c>
      <c r="D1552" s="151" t="s">
        <v>617</v>
      </c>
      <c r="E1552" s="152" t="n">
        <v>284.19</v>
      </c>
      <c r="F1552" s="152" t="n">
        <v>3410.28</v>
      </c>
      <c r="G1552" s="151"/>
      <c r="H1552" s="151" t="s">
        <v>267</v>
      </c>
      <c r="I1552" s="151" t="s">
        <v>616</v>
      </c>
      <c r="J1552" s="151" t="s">
        <v>4125</v>
      </c>
    </row>
    <row r="1553" customFormat="false" ht="13.5" hidden="false" customHeight="true" outlineLevel="1" collapsed="false">
      <c r="A1553" s="151"/>
      <c r="B1553" s="151"/>
      <c r="C1553" s="151"/>
      <c r="D1553" s="151"/>
      <c r="E1553" s="152"/>
      <c r="F1553" s="152" t="n">
        <f aca="false">SUBTOTAL(9,F1552)</f>
        <v>3410.28</v>
      </c>
      <c r="G1553" s="151"/>
      <c r="H1553" s="154" t="s">
        <v>2256</v>
      </c>
      <c r="I1553" s="151"/>
      <c r="J1553" s="151"/>
      <c r="K1553" s="146" t="n">
        <f aca="false">SUBTOTAL(9,K1552)</f>
        <v>0</v>
      </c>
    </row>
    <row r="1554" customFormat="false" ht="13.5" hidden="false" customHeight="true" outlineLevel="2" collapsed="false">
      <c r="A1554" s="151" t="s">
        <v>4052</v>
      </c>
      <c r="B1554" s="151" t="s">
        <v>2294</v>
      </c>
      <c r="C1554" s="151" t="s">
        <v>24</v>
      </c>
      <c r="D1554" s="151" t="s">
        <v>600</v>
      </c>
      <c r="E1554" s="152" t="n">
        <v>539.45</v>
      </c>
      <c r="F1554" s="152" t="n">
        <v>6473.4</v>
      </c>
      <c r="G1554" s="151"/>
      <c r="H1554" s="151" t="s">
        <v>76</v>
      </c>
      <c r="I1554" s="151" t="s">
        <v>592</v>
      </c>
      <c r="J1554" s="151" t="s">
        <v>4122</v>
      </c>
    </row>
    <row r="1555" customFormat="false" ht="13.5" hidden="false" customHeight="true" outlineLevel="2" collapsed="false">
      <c r="A1555" s="151" t="s">
        <v>4052</v>
      </c>
      <c r="B1555" s="151" t="s">
        <v>2294</v>
      </c>
      <c r="C1555" s="151" t="s">
        <v>24</v>
      </c>
      <c r="D1555" s="151" t="s">
        <v>612</v>
      </c>
      <c r="E1555" s="152" t="n">
        <v>539.45</v>
      </c>
      <c r="F1555" s="152" t="n">
        <v>6473.4</v>
      </c>
      <c r="G1555" s="151"/>
      <c r="H1555" s="151" t="s">
        <v>76</v>
      </c>
      <c r="I1555" s="151" t="s">
        <v>592</v>
      </c>
      <c r="J1555" s="151" t="s">
        <v>4122</v>
      </c>
    </row>
    <row r="1556" customFormat="false" ht="13.5" hidden="false" customHeight="true" outlineLevel="2" collapsed="false">
      <c r="A1556" s="151" t="s">
        <v>4052</v>
      </c>
      <c r="B1556" s="151" t="s">
        <v>2294</v>
      </c>
      <c r="C1556" s="151" t="s">
        <v>24</v>
      </c>
      <c r="D1556" s="151" t="s">
        <v>610</v>
      </c>
      <c r="E1556" s="152" t="n">
        <v>539.45</v>
      </c>
      <c r="F1556" s="152" t="n">
        <v>6473.4</v>
      </c>
      <c r="G1556" s="151"/>
      <c r="H1556" s="151" t="s">
        <v>76</v>
      </c>
      <c r="I1556" s="151" t="s">
        <v>592</v>
      </c>
      <c r="J1556" s="151" t="s">
        <v>4122</v>
      </c>
    </row>
    <row r="1557" customFormat="false" ht="13.5" hidden="false" customHeight="true" outlineLevel="2" collapsed="false">
      <c r="A1557" s="151" t="s">
        <v>4052</v>
      </c>
      <c r="B1557" s="151" t="s">
        <v>2294</v>
      </c>
      <c r="C1557" s="151" t="s">
        <v>24</v>
      </c>
      <c r="D1557" s="151" t="s">
        <v>608</v>
      </c>
      <c r="E1557" s="152" t="n">
        <v>539.45</v>
      </c>
      <c r="F1557" s="152" t="n">
        <v>6473.4</v>
      </c>
      <c r="G1557" s="151"/>
      <c r="H1557" s="151" t="s">
        <v>76</v>
      </c>
      <c r="I1557" s="151" t="s">
        <v>592</v>
      </c>
      <c r="J1557" s="151" t="s">
        <v>4122</v>
      </c>
    </row>
    <row r="1558" customFormat="false" ht="13.5" hidden="false" customHeight="true" outlineLevel="2" collapsed="false">
      <c r="A1558" s="151" t="s">
        <v>4052</v>
      </c>
      <c r="B1558" s="151" t="s">
        <v>2294</v>
      </c>
      <c r="C1558" s="151" t="s">
        <v>24</v>
      </c>
      <c r="D1558" s="151" t="s">
        <v>606</v>
      </c>
      <c r="E1558" s="152" t="n">
        <v>539.45</v>
      </c>
      <c r="F1558" s="152" t="n">
        <v>6473.4</v>
      </c>
      <c r="G1558" s="151"/>
      <c r="H1558" s="151" t="s">
        <v>76</v>
      </c>
      <c r="I1558" s="151" t="s">
        <v>592</v>
      </c>
      <c r="J1558" s="151" t="s">
        <v>4122</v>
      </c>
    </row>
    <row r="1559" customFormat="false" ht="13.5" hidden="false" customHeight="true" outlineLevel="2" collapsed="false">
      <c r="A1559" s="151" t="s">
        <v>4052</v>
      </c>
      <c r="B1559" s="151" t="s">
        <v>2294</v>
      </c>
      <c r="C1559" s="151" t="s">
        <v>24</v>
      </c>
      <c r="D1559" s="151" t="s">
        <v>604</v>
      </c>
      <c r="E1559" s="152" t="n">
        <v>539.45</v>
      </c>
      <c r="F1559" s="152" t="n">
        <v>6473.4</v>
      </c>
      <c r="G1559" s="151"/>
      <c r="H1559" s="151" t="s">
        <v>76</v>
      </c>
      <c r="I1559" s="151" t="s">
        <v>592</v>
      </c>
      <c r="J1559" s="151" t="s">
        <v>4122</v>
      </c>
    </row>
    <row r="1560" customFormat="false" ht="13.5" hidden="false" customHeight="true" outlineLevel="2" collapsed="false">
      <c r="A1560" s="151" t="s">
        <v>4052</v>
      </c>
      <c r="B1560" s="151" t="s">
        <v>2294</v>
      </c>
      <c r="C1560" s="151" t="s">
        <v>24</v>
      </c>
      <c r="D1560" s="151" t="s">
        <v>598</v>
      </c>
      <c r="E1560" s="152" t="n">
        <v>539.45</v>
      </c>
      <c r="F1560" s="152" t="n">
        <v>6473.4</v>
      </c>
      <c r="G1560" s="151"/>
      <c r="H1560" s="151" t="s">
        <v>76</v>
      </c>
      <c r="I1560" s="151" t="s">
        <v>592</v>
      </c>
      <c r="J1560" s="151" t="s">
        <v>4122</v>
      </c>
    </row>
    <row r="1561" customFormat="false" ht="13.5" hidden="false" customHeight="true" outlineLevel="2" collapsed="false">
      <c r="A1561" s="151" t="s">
        <v>4052</v>
      </c>
      <c r="B1561" s="151" t="s">
        <v>2294</v>
      </c>
      <c r="C1561" s="151" t="s">
        <v>24</v>
      </c>
      <c r="D1561" s="151" t="s">
        <v>615</v>
      </c>
      <c r="E1561" s="152" t="n">
        <v>539.45</v>
      </c>
      <c r="F1561" s="152" t="n">
        <v>6473.4</v>
      </c>
      <c r="G1561" s="151"/>
      <c r="H1561" s="151" t="s">
        <v>76</v>
      </c>
      <c r="I1561" s="151" t="s">
        <v>592</v>
      </c>
      <c r="J1561" s="151" t="s">
        <v>4122</v>
      </c>
    </row>
    <row r="1562" customFormat="false" ht="13.5" hidden="false" customHeight="true" outlineLevel="2" collapsed="false">
      <c r="A1562" s="151" t="s">
        <v>4052</v>
      </c>
      <c r="B1562" s="151" t="s">
        <v>2294</v>
      </c>
      <c r="C1562" s="151" t="s">
        <v>24</v>
      </c>
      <c r="D1562" s="151" t="s">
        <v>603</v>
      </c>
      <c r="E1562" s="152" t="n">
        <v>539.45</v>
      </c>
      <c r="F1562" s="152" t="n">
        <v>6473.4</v>
      </c>
      <c r="G1562" s="151"/>
      <c r="H1562" s="151" t="s">
        <v>76</v>
      </c>
      <c r="I1562" s="151" t="s">
        <v>592</v>
      </c>
      <c r="J1562" s="151" t="s">
        <v>4122</v>
      </c>
    </row>
    <row r="1563" customFormat="false" ht="13.5" hidden="false" customHeight="true" outlineLevel="2" collapsed="false">
      <c r="A1563" s="151" t="s">
        <v>4052</v>
      </c>
      <c r="B1563" s="151" t="s">
        <v>2294</v>
      </c>
      <c r="C1563" s="151" t="s">
        <v>59</v>
      </c>
      <c r="D1563" s="151" t="s">
        <v>596</v>
      </c>
      <c r="E1563" s="152" t="n">
        <v>275</v>
      </c>
      <c r="F1563" s="152" t="n">
        <v>3300</v>
      </c>
      <c r="G1563" s="151"/>
      <c r="H1563" s="151" t="s">
        <v>76</v>
      </c>
      <c r="I1563" s="151" t="s">
        <v>592</v>
      </c>
      <c r="J1563" s="151" t="s">
        <v>4122</v>
      </c>
    </row>
    <row r="1564" customFormat="false" ht="13.5" hidden="false" customHeight="true" outlineLevel="2" collapsed="false">
      <c r="A1564" s="151" t="s">
        <v>4052</v>
      </c>
      <c r="B1564" s="151" t="s">
        <v>2294</v>
      </c>
      <c r="C1564" s="151" t="s">
        <v>24</v>
      </c>
      <c r="D1564" s="151" t="s">
        <v>597</v>
      </c>
      <c r="E1564" s="152" t="n">
        <v>539.45</v>
      </c>
      <c r="F1564" s="152" t="n">
        <v>6473.4</v>
      </c>
      <c r="G1564" s="151"/>
      <c r="H1564" s="151" t="s">
        <v>76</v>
      </c>
      <c r="I1564" s="151" t="s">
        <v>592</v>
      </c>
      <c r="J1564" s="151" t="s">
        <v>4122</v>
      </c>
    </row>
    <row r="1565" customFormat="false" ht="13.5" hidden="false" customHeight="true" outlineLevel="2" collapsed="false">
      <c r="A1565" s="151" t="s">
        <v>4052</v>
      </c>
      <c r="B1565" s="151" t="s">
        <v>2294</v>
      </c>
      <c r="C1565" s="151" t="s">
        <v>59</v>
      </c>
      <c r="D1565" s="151" t="s">
        <v>598</v>
      </c>
      <c r="E1565" s="152" t="n">
        <v>225</v>
      </c>
      <c r="F1565" s="152" t="n">
        <v>2700</v>
      </c>
      <c r="G1565" s="151"/>
      <c r="H1565" s="151" t="s">
        <v>76</v>
      </c>
      <c r="I1565" s="151" t="s">
        <v>592</v>
      </c>
      <c r="J1565" s="151" t="s">
        <v>4122</v>
      </c>
    </row>
    <row r="1566" customFormat="false" ht="13.5" hidden="false" customHeight="true" outlineLevel="2" collapsed="false">
      <c r="A1566" s="151" t="s">
        <v>4052</v>
      </c>
      <c r="B1566" s="151" t="s">
        <v>2294</v>
      </c>
      <c r="C1566" s="151" t="s">
        <v>59</v>
      </c>
      <c r="D1566" s="151" t="s">
        <v>605</v>
      </c>
      <c r="E1566" s="152" t="n">
        <v>225</v>
      </c>
      <c r="F1566" s="152" t="n">
        <v>2700</v>
      </c>
      <c r="G1566" s="151"/>
      <c r="H1566" s="151" t="s">
        <v>76</v>
      </c>
      <c r="I1566" s="151" t="s">
        <v>592</v>
      </c>
      <c r="J1566" s="151" t="s">
        <v>4122</v>
      </c>
    </row>
    <row r="1567" customFormat="false" ht="13.5" hidden="false" customHeight="true" outlineLevel="2" collapsed="false">
      <c r="A1567" s="151" t="s">
        <v>4052</v>
      </c>
      <c r="B1567" s="151" t="s">
        <v>2294</v>
      </c>
      <c r="C1567" s="151" t="s">
        <v>59</v>
      </c>
      <c r="D1567" s="151" t="s">
        <v>611</v>
      </c>
      <c r="E1567" s="152" t="n">
        <v>425</v>
      </c>
      <c r="F1567" s="152" t="n">
        <v>5100</v>
      </c>
      <c r="G1567" s="151"/>
      <c r="H1567" s="151" t="s">
        <v>76</v>
      </c>
      <c r="I1567" s="151" t="s">
        <v>592</v>
      </c>
      <c r="J1567" s="151" t="s">
        <v>4122</v>
      </c>
    </row>
    <row r="1568" customFormat="false" ht="13.5" hidden="false" customHeight="true" outlineLevel="2" collapsed="false">
      <c r="A1568" s="151" t="s">
        <v>4052</v>
      </c>
      <c r="B1568" s="151" t="s">
        <v>2294</v>
      </c>
      <c r="C1568" s="151" t="s">
        <v>48</v>
      </c>
      <c r="D1568" s="151" t="s">
        <v>602</v>
      </c>
      <c r="E1568" s="152" t="n">
        <v>405.96</v>
      </c>
      <c r="F1568" s="152" t="n">
        <v>4871.52</v>
      </c>
      <c r="G1568" s="151"/>
      <c r="H1568" s="151" t="s">
        <v>76</v>
      </c>
      <c r="I1568" s="151" t="s">
        <v>592</v>
      </c>
      <c r="J1568" s="151" t="s">
        <v>4122</v>
      </c>
    </row>
    <row r="1569" customFormat="false" ht="13.5" hidden="false" customHeight="true" outlineLevel="2" collapsed="false">
      <c r="A1569" s="151" t="s">
        <v>4052</v>
      </c>
      <c r="B1569" s="151" t="s">
        <v>2294</v>
      </c>
      <c r="C1569" s="151" t="s">
        <v>48</v>
      </c>
      <c r="D1569" s="151" t="s">
        <v>600</v>
      </c>
      <c r="E1569" s="152" t="n">
        <v>405.96</v>
      </c>
      <c r="F1569" s="152" t="n">
        <v>4871.52</v>
      </c>
      <c r="G1569" s="151"/>
      <c r="H1569" s="151" t="s">
        <v>76</v>
      </c>
      <c r="I1569" s="151" t="s">
        <v>592</v>
      </c>
      <c r="J1569" s="151" t="s">
        <v>4122</v>
      </c>
    </row>
    <row r="1570" customFormat="false" ht="13.5" hidden="false" customHeight="true" outlineLevel="2" collapsed="false">
      <c r="A1570" s="151" t="s">
        <v>4052</v>
      </c>
      <c r="B1570" s="151" t="s">
        <v>2294</v>
      </c>
      <c r="C1570" s="151" t="s">
        <v>48</v>
      </c>
      <c r="D1570" s="151" t="s">
        <v>597</v>
      </c>
      <c r="E1570" s="152" t="n">
        <v>405.96</v>
      </c>
      <c r="F1570" s="152" t="n">
        <v>4871.52</v>
      </c>
      <c r="G1570" s="151"/>
      <c r="H1570" s="151" t="s">
        <v>76</v>
      </c>
      <c r="I1570" s="151" t="s">
        <v>592</v>
      </c>
      <c r="J1570" s="151" t="s">
        <v>4122</v>
      </c>
    </row>
    <row r="1571" customFormat="false" ht="13.5" hidden="false" customHeight="true" outlineLevel="2" collapsed="false">
      <c r="A1571" s="151" t="s">
        <v>4052</v>
      </c>
      <c r="B1571" s="151" t="s">
        <v>2294</v>
      </c>
      <c r="C1571" s="151" t="s">
        <v>24</v>
      </c>
      <c r="D1571" s="151" t="s">
        <v>599</v>
      </c>
      <c r="E1571" s="152" t="n">
        <v>497.45</v>
      </c>
      <c r="F1571" s="152" t="n">
        <v>5969.4</v>
      </c>
      <c r="G1571" s="151"/>
      <c r="H1571" s="151" t="s">
        <v>76</v>
      </c>
      <c r="I1571" s="151" t="s">
        <v>592</v>
      </c>
      <c r="J1571" s="151" t="s">
        <v>4122</v>
      </c>
    </row>
    <row r="1572" customFormat="false" ht="13.5" hidden="false" customHeight="true" outlineLevel="2" collapsed="false">
      <c r="A1572" s="151" t="s">
        <v>4052</v>
      </c>
      <c r="B1572" s="151" t="s">
        <v>2294</v>
      </c>
      <c r="C1572" s="151" t="s">
        <v>24</v>
      </c>
      <c r="D1572" s="151" t="s">
        <v>607</v>
      </c>
      <c r="E1572" s="152" t="n">
        <v>539.45</v>
      </c>
      <c r="F1572" s="152" t="n">
        <v>6473.4</v>
      </c>
      <c r="G1572" s="151"/>
      <c r="H1572" s="151" t="s">
        <v>76</v>
      </c>
      <c r="I1572" s="151" t="s">
        <v>592</v>
      </c>
      <c r="J1572" s="151" t="s">
        <v>4122</v>
      </c>
    </row>
    <row r="1573" customFormat="false" ht="13.5" hidden="false" customHeight="true" outlineLevel="2" collapsed="false">
      <c r="A1573" s="151" t="s">
        <v>4052</v>
      </c>
      <c r="B1573" s="151" t="s">
        <v>2294</v>
      </c>
      <c r="C1573" s="151" t="s">
        <v>24</v>
      </c>
      <c r="D1573" s="151" t="s">
        <v>614</v>
      </c>
      <c r="E1573" s="152" t="n">
        <v>539.45</v>
      </c>
      <c r="F1573" s="152" t="n">
        <v>6473.4</v>
      </c>
      <c r="G1573" s="151"/>
      <c r="H1573" s="151" t="s">
        <v>76</v>
      </c>
      <c r="I1573" s="151" t="s">
        <v>592</v>
      </c>
      <c r="J1573" s="151" t="s">
        <v>4122</v>
      </c>
    </row>
    <row r="1574" customFormat="false" ht="13.5" hidden="false" customHeight="true" outlineLevel="2" collapsed="false">
      <c r="A1574" s="151" t="s">
        <v>4052</v>
      </c>
      <c r="B1574" s="151" t="s">
        <v>2294</v>
      </c>
      <c r="C1574" s="151" t="s">
        <v>24</v>
      </c>
      <c r="D1574" s="151" t="s">
        <v>609</v>
      </c>
      <c r="E1574" s="152" t="n">
        <v>539.45</v>
      </c>
      <c r="F1574" s="152" t="n">
        <v>6473.4</v>
      </c>
      <c r="G1574" s="151"/>
      <c r="H1574" s="151" t="s">
        <v>76</v>
      </c>
      <c r="I1574" s="151" t="s">
        <v>592</v>
      </c>
      <c r="J1574" s="151" t="s">
        <v>4122</v>
      </c>
    </row>
    <row r="1575" customFormat="false" ht="13.5" hidden="false" customHeight="true" outlineLevel="2" collapsed="false">
      <c r="A1575" s="151" t="s">
        <v>4052</v>
      </c>
      <c r="B1575" s="151" t="s">
        <v>2294</v>
      </c>
      <c r="C1575" s="151" t="s">
        <v>59</v>
      </c>
      <c r="D1575" s="151" t="s">
        <v>604</v>
      </c>
      <c r="E1575" s="152" t="n">
        <v>225</v>
      </c>
      <c r="F1575" s="152" t="n">
        <v>2700</v>
      </c>
      <c r="G1575" s="151"/>
      <c r="H1575" s="151" t="s">
        <v>76</v>
      </c>
      <c r="I1575" s="151" t="s">
        <v>592</v>
      </c>
      <c r="J1575" s="151" t="s">
        <v>4122</v>
      </c>
    </row>
    <row r="1576" customFormat="false" ht="13.5" hidden="false" customHeight="true" outlineLevel="2" collapsed="false">
      <c r="A1576" s="151" t="s">
        <v>4052</v>
      </c>
      <c r="B1576" s="151" t="s">
        <v>2294</v>
      </c>
      <c r="C1576" s="151" t="s">
        <v>59</v>
      </c>
      <c r="D1576" s="151" t="s">
        <v>603</v>
      </c>
      <c r="E1576" s="152" t="n">
        <v>475</v>
      </c>
      <c r="F1576" s="152" t="n">
        <v>5700</v>
      </c>
      <c r="G1576" s="151"/>
      <c r="H1576" s="151" t="s">
        <v>76</v>
      </c>
      <c r="I1576" s="151" t="s">
        <v>592</v>
      </c>
      <c r="J1576" s="151" t="s">
        <v>4122</v>
      </c>
    </row>
    <row r="1577" customFormat="false" ht="13.5" hidden="false" customHeight="true" outlineLevel="2" collapsed="false">
      <c r="A1577" s="151" t="s">
        <v>4052</v>
      </c>
      <c r="B1577" s="151" t="s">
        <v>2294</v>
      </c>
      <c r="C1577" s="151" t="s">
        <v>59</v>
      </c>
      <c r="D1577" s="151" t="s">
        <v>602</v>
      </c>
      <c r="E1577" s="152" t="n">
        <v>225</v>
      </c>
      <c r="F1577" s="152" t="n">
        <v>2700</v>
      </c>
      <c r="G1577" s="151"/>
      <c r="H1577" s="151" t="s">
        <v>76</v>
      </c>
      <c r="I1577" s="151" t="s">
        <v>592</v>
      </c>
      <c r="J1577" s="151" t="s">
        <v>4122</v>
      </c>
    </row>
    <row r="1578" customFormat="false" ht="13.5" hidden="false" customHeight="true" outlineLevel="2" collapsed="false">
      <c r="A1578" s="151" t="s">
        <v>4052</v>
      </c>
      <c r="B1578" s="151" t="s">
        <v>2294</v>
      </c>
      <c r="C1578" s="151" t="s">
        <v>59</v>
      </c>
      <c r="D1578" s="151" t="s">
        <v>599</v>
      </c>
      <c r="E1578" s="152" t="n">
        <v>225</v>
      </c>
      <c r="F1578" s="152" t="n">
        <v>2700</v>
      </c>
      <c r="G1578" s="151"/>
      <c r="H1578" s="151" t="s">
        <v>76</v>
      </c>
      <c r="I1578" s="151" t="s">
        <v>592</v>
      </c>
      <c r="J1578" s="151" t="s">
        <v>4122</v>
      </c>
    </row>
    <row r="1579" customFormat="false" ht="13.5" hidden="false" customHeight="true" outlineLevel="2" collapsed="false">
      <c r="A1579" s="151" t="s">
        <v>4052</v>
      </c>
      <c r="B1579" s="151" t="s">
        <v>2294</v>
      </c>
      <c r="C1579" s="151" t="s">
        <v>59</v>
      </c>
      <c r="D1579" s="151" t="s">
        <v>613</v>
      </c>
      <c r="E1579" s="152" t="n">
        <v>225</v>
      </c>
      <c r="F1579" s="152" t="n">
        <v>2700</v>
      </c>
      <c r="G1579" s="151"/>
      <c r="H1579" s="151" t="s">
        <v>76</v>
      </c>
      <c r="I1579" s="151" t="s">
        <v>592</v>
      </c>
      <c r="J1579" s="151" t="s">
        <v>4122</v>
      </c>
    </row>
    <row r="1580" customFormat="false" ht="13.5" hidden="false" customHeight="true" outlineLevel="2" collapsed="false">
      <c r="A1580" s="151" t="s">
        <v>4052</v>
      </c>
      <c r="B1580" s="151" t="s">
        <v>2294</v>
      </c>
      <c r="C1580" s="151" t="s">
        <v>59</v>
      </c>
      <c r="D1580" s="151" t="s">
        <v>597</v>
      </c>
      <c r="E1580" s="152" t="n">
        <v>275</v>
      </c>
      <c r="F1580" s="152" t="n">
        <v>3300</v>
      </c>
      <c r="G1580" s="151"/>
      <c r="H1580" s="151" t="s">
        <v>76</v>
      </c>
      <c r="I1580" s="151" t="s">
        <v>592</v>
      </c>
      <c r="J1580" s="151" t="s">
        <v>4122</v>
      </c>
    </row>
    <row r="1581" customFormat="false" ht="13.5" hidden="false" customHeight="true" outlineLevel="2" collapsed="false">
      <c r="A1581" s="151" t="s">
        <v>4052</v>
      </c>
      <c r="B1581" s="151" t="s">
        <v>2294</v>
      </c>
      <c r="C1581" s="151" t="s">
        <v>48</v>
      </c>
      <c r="D1581" s="151" t="s">
        <v>610</v>
      </c>
      <c r="E1581" s="152" t="n">
        <v>405.96</v>
      </c>
      <c r="F1581" s="152" t="n">
        <v>4871.52</v>
      </c>
      <c r="G1581" s="151"/>
      <c r="H1581" s="151" t="s">
        <v>76</v>
      </c>
      <c r="I1581" s="151" t="s">
        <v>592</v>
      </c>
      <c r="J1581" s="151" t="s">
        <v>4122</v>
      </c>
    </row>
    <row r="1582" customFormat="false" ht="13.5" hidden="false" customHeight="true" outlineLevel="2" collapsed="false">
      <c r="A1582" s="151" t="s">
        <v>4052</v>
      </c>
      <c r="B1582" s="151" t="s">
        <v>2294</v>
      </c>
      <c r="C1582" s="151" t="s">
        <v>48</v>
      </c>
      <c r="D1582" s="151" t="s">
        <v>598</v>
      </c>
      <c r="E1582" s="152" t="n">
        <v>405.96</v>
      </c>
      <c r="F1582" s="152" t="n">
        <v>4871.52</v>
      </c>
      <c r="G1582" s="151"/>
      <c r="H1582" s="151" t="s">
        <v>76</v>
      </c>
      <c r="I1582" s="151" t="s">
        <v>592</v>
      </c>
      <c r="J1582" s="151" t="s">
        <v>4122</v>
      </c>
    </row>
    <row r="1583" customFormat="false" ht="13.5" hidden="false" customHeight="true" outlineLevel="2" collapsed="false">
      <c r="A1583" s="151" t="s">
        <v>4052</v>
      </c>
      <c r="B1583" s="151" t="s">
        <v>2294</v>
      </c>
      <c r="C1583" s="151" t="s">
        <v>24</v>
      </c>
      <c r="D1583" s="151" t="s">
        <v>611</v>
      </c>
      <c r="E1583" s="152" t="n">
        <v>539.45</v>
      </c>
      <c r="F1583" s="152" t="n">
        <v>6473.4</v>
      </c>
      <c r="G1583" s="151"/>
      <c r="H1583" s="151" t="s">
        <v>76</v>
      </c>
      <c r="I1583" s="151" t="s">
        <v>592</v>
      </c>
      <c r="J1583" s="151" t="s">
        <v>4122</v>
      </c>
    </row>
    <row r="1584" customFormat="false" ht="13.5" hidden="false" customHeight="true" outlineLevel="2" collapsed="false">
      <c r="A1584" s="151" t="s">
        <v>4052</v>
      </c>
      <c r="B1584" s="151" t="s">
        <v>2294</v>
      </c>
      <c r="C1584" s="151" t="s">
        <v>48</v>
      </c>
      <c r="D1584" s="151" t="s">
        <v>596</v>
      </c>
      <c r="E1584" s="152" t="n">
        <v>405.96</v>
      </c>
      <c r="F1584" s="152" t="n">
        <v>4871.52</v>
      </c>
      <c r="G1584" s="151"/>
      <c r="H1584" s="151" t="s">
        <v>76</v>
      </c>
      <c r="I1584" s="151" t="s">
        <v>592</v>
      </c>
      <c r="J1584" s="151" t="s">
        <v>4122</v>
      </c>
    </row>
    <row r="1585" customFormat="false" ht="13.5" hidden="false" customHeight="true" outlineLevel="2" collapsed="false">
      <c r="A1585" s="151" t="s">
        <v>4052</v>
      </c>
      <c r="B1585" s="151" t="s">
        <v>2294</v>
      </c>
      <c r="C1585" s="151" t="s">
        <v>59</v>
      </c>
      <c r="D1585" s="151" t="s">
        <v>601</v>
      </c>
      <c r="E1585" s="152" t="n">
        <v>275</v>
      </c>
      <c r="F1585" s="152" t="n">
        <v>3300</v>
      </c>
      <c r="G1585" s="151"/>
      <c r="H1585" s="151" t="s">
        <v>76</v>
      </c>
      <c r="I1585" s="151" t="s">
        <v>592</v>
      </c>
      <c r="J1585" s="151" t="s">
        <v>4122</v>
      </c>
    </row>
    <row r="1586" customFormat="false" ht="13.5" hidden="false" customHeight="true" outlineLevel="2" collapsed="false">
      <c r="A1586" s="151" t="s">
        <v>4052</v>
      </c>
      <c r="B1586" s="151" t="s">
        <v>2294</v>
      </c>
      <c r="C1586" s="151" t="s">
        <v>59</v>
      </c>
      <c r="D1586" s="151" t="s">
        <v>615</v>
      </c>
      <c r="E1586" s="152" t="n">
        <v>275</v>
      </c>
      <c r="F1586" s="152" t="n">
        <v>3300</v>
      </c>
      <c r="G1586" s="151"/>
      <c r="H1586" s="151" t="s">
        <v>76</v>
      </c>
      <c r="I1586" s="151" t="s">
        <v>592</v>
      </c>
      <c r="J1586" s="151" t="s">
        <v>4122</v>
      </c>
    </row>
    <row r="1587" customFormat="false" ht="13.5" hidden="false" customHeight="true" outlineLevel="2" collapsed="false">
      <c r="A1587" s="151" t="s">
        <v>4052</v>
      </c>
      <c r="B1587" s="151" t="s">
        <v>2294</v>
      </c>
      <c r="C1587" s="151" t="s">
        <v>24</v>
      </c>
      <c r="D1587" s="151" t="s">
        <v>596</v>
      </c>
      <c r="E1587" s="152" t="n">
        <v>539.45</v>
      </c>
      <c r="F1587" s="152" t="n">
        <v>6473.4</v>
      </c>
      <c r="G1587" s="151"/>
      <c r="H1587" s="151" t="s">
        <v>76</v>
      </c>
      <c r="I1587" s="151" t="s">
        <v>592</v>
      </c>
      <c r="J1587" s="151" t="s">
        <v>4122</v>
      </c>
    </row>
    <row r="1588" customFormat="false" ht="13.5" hidden="false" customHeight="true" outlineLevel="2" collapsed="false">
      <c r="A1588" s="151" t="s">
        <v>4052</v>
      </c>
      <c r="B1588" s="151" t="s">
        <v>2294</v>
      </c>
      <c r="C1588" s="151" t="s">
        <v>48</v>
      </c>
      <c r="D1588" s="151" t="s">
        <v>605</v>
      </c>
      <c r="E1588" s="152" t="n">
        <v>405.96</v>
      </c>
      <c r="F1588" s="152" t="n">
        <v>4871.52</v>
      </c>
      <c r="G1588" s="151"/>
      <c r="H1588" s="151" t="s">
        <v>76</v>
      </c>
      <c r="I1588" s="151" t="s">
        <v>592</v>
      </c>
      <c r="J1588" s="151" t="s">
        <v>4122</v>
      </c>
    </row>
    <row r="1589" customFormat="false" ht="13.5" hidden="false" customHeight="true" outlineLevel="2" collapsed="false">
      <c r="A1589" s="151" t="s">
        <v>4052</v>
      </c>
      <c r="B1589" s="151" t="s">
        <v>2294</v>
      </c>
      <c r="C1589" s="151" t="s">
        <v>59</v>
      </c>
      <c r="D1589" s="151" t="s">
        <v>609</v>
      </c>
      <c r="E1589" s="152" t="n">
        <v>225</v>
      </c>
      <c r="F1589" s="152" t="n">
        <v>2700</v>
      </c>
      <c r="G1589" s="151"/>
      <c r="H1589" s="151" t="s">
        <v>76</v>
      </c>
      <c r="I1589" s="151" t="s">
        <v>592</v>
      </c>
      <c r="J1589" s="151" t="s">
        <v>4122</v>
      </c>
    </row>
    <row r="1590" customFormat="false" ht="13.5" hidden="false" customHeight="true" outlineLevel="2" collapsed="false">
      <c r="A1590" s="151" t="s">
        <v>4052</v>
      </c>
      <c r="B1590" s="151" t="s">
        <v>2294</v>
      </c>
      <c r="C1590" s="151" t="s">
        <v>48</v>
      </c>
      <c r="D1590" s="151" t="s">
        <v>609</v>
      </c>
      <c r="E1590" s="152" t="n">
        <v>405.96</v>
      </c>
      <c r="F1590" s="152" t="n">
        <v>4871.52</v>
      </c>
      <c r="G1590" s="151"/>
      <c r="H1590" s="151" t="s">
        <v>76</v>
      </c>
      <c r="I1590" s="151" t="s">
        <v>592</v>
      </c>
      <c r="J1590" s="151" t="s">
        <v>4122</v>
      </c>
    </row>
    <row r="1591" customFormat="false" ht="13.5" hidden="false" customHeight="true" outlineLevel="2" collapsed="false">
      <c r="A1591" s="151" t="s">
        <v>4052</v>
      </c>
      <c r="B1591" s="151" t="s">
        <v>2294</v>
      </c>
      <c r="C1591" s="151" t="s">
        <v>48</v>
      </c>
      <c r="D1591" s="151" t="s">
        <v>608</v>
      </c>
      <c r="E1591" s="152" t="n">
        <v>405.96</v>
      </c>
      <c r="F1591" s="152" t="n">
        <v>4871.52</v>
      </c>
      <c r="G1591" s="151"/>
      <c r="H1591" s="151" t="s">
        <v>76</v>
      </c>
      <c r="I1591" s="151" t="s">
        <v>592</v>
      </c>
      <c r="J1591" s="151" t="s">
        <v>4122</v>
      </c>
    </row>
    <row r="1592" customFormat="false" ht="13.5" hidden="false" customHeight="true" outlineLevel="2" collapsed="false">
      <c r="A1592" s="151" t="s">
        <v>4052</v>
      </c>
      <c r="B1592" s="151" t="s">
        <v>2294</v>
      </c>
      <c r="C1592" s="151" t="s">
        <v>48</v>
      </c>
      <c r="D1592" s="151" t="s">
        <v>607</v>
      </c>
      <c r="E1592" s="152" t="n">
        <v>405.96</v>
      </c>
      <c r="F1592" s="152" t="n">
        <v>4871.52</v>
      </c>
      <c r="G1592" s="151"/>
      <c r="H1592" s="151" t="s">
        <v>76</v>
      </c>
      <c r="I1592" s="151" t="s">
        <v>592</v>
      </c>
      <c r="J1592" s="151" t="s">
        <v>4122</v>
      </c>
    </row>
    <row r="1593" customFormat="false" ht="13.5" hidden="false" customHeight="true" outlineLevel="2" collapsed="false">
      <c r="A1593" s="151" t="s">
        <v>4052</v>
      </c>
      <c r="B1593" s="151" t="s">
        <v>2294</v>
      </c>
      <c r="C1593" s="151" t="s">
        <v>24</v>
      </c>
      <c r="D1593" s="151" t="s">
        <v>605</v>
      </c>
      <c r="E1593" s="152" t="n">
        <v>539.45</v>
      </c>
      <c r="F1593" s="152" t="n">
        <v>6473.4</v>
      </c>
      <c r="G1593" s="151"/>
      <c r="H1593" s="151" t="s">
        <v>76</v>
      </c>
      <c r="I1593" s="151" t="s">
        <v>592</v>
      </c>
      <c r="J1593" s="151" t="s">
        <v>4122</v>
      </c>
    </row>
    <row r="1594" customFormat="false" ht="13.5" hidden="false" customHeight="true" outlineLevel="2" collapsed="false">
      <c r="A1594" s="151" t="s">
        <v>4052</v>
      </c>
      <c r="B1594" s="151" t="s">
        <v>2294</v>
      </c>
      <c r="C1594" s="151" t="s">
        <v>48</v>
      </c>
      <c r="D1594" s="151" t="s">
        <v>606</v>
      </c>
      <c r="E1594" s="152" t="n">
        <v>405.96</v>
      </c>
      <c r="F1594" s="152" t="n">
        <v>4871.52</v>
      </c>
      <c r="G1594" s="151"/>
      <c r="H1594" s="151" t="s">
        <v>76</v>
      </c>
      <c r="I1594" s="151" t="s">
        <v>592</v>
      </c>
      <c r="J1594" s="151" t="s">
        <v>4122</v>
      </c>
    </row>
    <row r="1595" customFormat="false" ht="13.5" hidden="false" customHeight="true" outlineLevel="2" collapsed="false">
      <c r="A1595" s="151" t="s">
        <v>4052</v>
      </c>
      <c r="B1595" s="151" t="s">
        <v>2294</v>
      </c>
      <c r="C1595" s="151" t="s">
        <v>48</v>
      </c>
      <c r="D1595" s="151" t="s">
        <v>604</v>
      </c>
      <c r="E1595" s="152" t="n">
        <v>405.96</v>
      </c>
      <c r="F1595" s="152" t="n">
        <v>4871.52</v>
      </c>
      <c r="G1595" s="151"/>
      <c r="H1595" s="151" t="s">
        <v>76</v>
      </c>
      <c r="I1595" s="151" t="s">
        <v>592</v>
      </c>
      <c r="J1595" s="151" t="s">
        <v>4122</v>
      </c>
    </row>
    <row r="1596" customFormat="false" ht="13.5" hidden="false" customHeight="true" outlineLevel="2" collapsed="false">
      <c r="A1596" s="151" t="s">
        <v>4052</v>
      </c>
      <c r="B1596" s="151" t="s">
        <v>2294</v>
      </c>
      <c r="C1596" s="151" t="s">
        <v>48</v>
      </c>
      <c r="D1596" s="151" t="s">
        <v>603</v>
      </c>
      <c r="E1596" s="152" t="n">
        <v>405.96</v>
      </c>
      <c r="F1596" s="152" t="n">
        <v>4871.52</v>
      </c>
      <c r="G1596" s="151"/>
      <c r="H1596" s="151" t="s">
        <v>76</v>
      </c>
      <c r="I1596" s="151" t="s">
        <v>592</v>
      </c>
      <c r="J1596" s="151" t="s">
        <v>4122</v>
      </c>
    </row>
    <row r="1597" customFormat="false" ht="13.5" hidden="false" customHeight="true" outlineLevel="2" collapsed="false">
      <c r="A1597" s="151" t="s">
        <v>4052</v>
      </c>
      <c r="B1597" s="151" t="s">
        <v>2294</v>
      </c>
      <c r="C1597" s="151" t="s">
        <v>48</v>
      </c>
      <c r="D1597" s="151" t="s">
        <v>612</v>
      </c>
      <c r="E1597" s="152" t="n">
        <v>405.96</v>
      </c>
      <c r="F1597" s="152" t="n">
        <v>4871.52</v>
      </c>
      <c r="G1597" s="151"/>
      <c r="H1597" s="151" t="s">
        <v>76</v>
      </c>
      <c r="I1597" s="151" t="s">
        <v>592</v>
      </c>
      <c r="J1597" s="151" t="s">
        <v>4122</v>
      </c>
    </row>
    <row r="1598" customFormat="false" ht="13.5" hidden="false" customHeight="true" outlineLevel="2" collapsed="false">
      <c r="A1598" s="151" t="s">
        <v>4052</v>
      </c>
      <c r="B1598" s="151" t="s">
        <v>2294</v>
      </c>
      <c r="C1598" s="151" t="s">
        <v>48</v>
      </c>
      <c r="D1598" s="151" t="s">
        <v>613</v>
      </c>
      <c r="E1598" s="152" t="n">
        <v>405.96</v>
      </c>
      <c r="F1598" s="152" t="n">
        <v>4871.52</v>
      </c>
      <c r="G1598" s="151"/>
      <c r="H1598" s="151" t="s">
        <v>76</v>
      </c>
      <c r="I1598" s="151" t="s">
        <v>592</v>
      </c>
      <c r="J1598" s="151" t="s">
        <v>4122</v>
      </c>
    </row>
    <row r="1599" customFormat="false" ht="13.5" hidden="false" customHeight="true" outlineLevel="2" collapsed="false">
      <c r="A1599" s="151" t="s">
        <v>4052</v>
      </c>
      <c r="B1599" s="151" t="s">
        <v>2294</v>
      </c>
      <c r="C1599" s="151" t="s">
        <v>48</v>
      </c>
      <c r="D1599" s="151" t="s">
        <v>614</v>
      </c>
      <c r="E1599" s="152" t="n">
        <v>405.96</v>
      </c>
      <c r="F1599" s="152" t="n">
        <v>4871.52</v>
      </c>
      <c r="G1599" s="151"/>
      <c r="H1599" s="151" t="s">
        <v>76</v>
      </c>
      <c r="I1599" s="151" t="s">
        <v>592</v>
      </c>
      <c r="J1599" s="151" t="s">
        <v>4122</v>
      </c>
    </row>
    <row r="1600" customFormat="false" ht="13.5" hidden="false" customHeight="true" outlineLevel="2" collapsed="false">
      <c r="A1600" s="151" t="s">
        <v>4052</v>
      </c>
      <c r="B1600" s="151" t="s">
        <v>2294</v>
      </c>
      <c r="C1600" s="151" t="s">
        <v>48</v>
      </c>
      <c r="D1600" s="151" t="s">
        <v>615</v>
      </c>
      <c r="E1600" s="152" t="n">
        <v>405.96</v>
      </c>
      <c r="F1600" s="152" t="n">
        <v>4871.52</v>
      </c>
      <c r="G1600" s="151"/>
      <c r="H1600" s="151" t="s">
        <v>76</v>
      </c>
      <c r="I1600" s="151" t="s">
        <v>592</v>
      </c>
      <c r="J1600" s="151" t="s">
        <v>4122</v>
      </c>
    </row>
    <row r="1601" customFormat="false" ht="13.5" hidden="false" customHeight="true" outlineLevel="2" collapsed="false">
      <c r="A1601" s="151" t="s">
        <v>4052</v>
      </c>
      <c r="B1601" s="151" t="s">
        <v>2294</v>
      </c>
      <c r="C1601" s="151" t="s">
        <v>59</v>
      </c>
      <c r="D1601" s="151" t="s">
        <v>612</v>
      </c>
      <c r="E1601" s="152" t="n">
        <v>275</v>
      </c>
      <c r="F1601" s="152" t="n">
        <v>3300</v>
      </c>
      <c r="G1601" s="151"/>
      <c r="H1601" s="151" t="s">
        <v>76</v>
      </c>
      <c r="I1601" s="151" t="s">
        <v>592</v>
      </c>
      <c r="J1601" s="151" t="s">
        <v>4122</v>
      </c>
    </row>
    <row r="1602" customFormat="false" ht="13.5" hidden="false" customHeight="true" outlineLevel="2" collapsed="false">
      <c r="A1602" s="151" t="s">
        <v>4052</v>
      </c>
      <c r="B1602" s="151" t="s">
        <v>2294</v>
      </c>
      <c r="C1602" s="151" t="s">
        <v>59</v>
      </c>
      <c r="D1602" s="151" t="s">
        <v>614</v>
      </c>
      <c r="E1602" s="152" t="n">
        <v>275</v>
      </c>
      <c r="F1602" s="152" t="n">
        <v>3300</v>
      </c>
      <c r="G1602" s="151"/>
      <c r="H1602" s="151" t="s">
        <v>76</v>
      </c>
      <c r="I1602" s="151" t="s">
        <v>592</v>
      </c>
      <c r="J1602" s="151" t="s">
        <v>4122</v>
      </c>
    </row>
    <row r="1603" customFormat="false" ht="13.5" hidden="false" customHeight="true" outlineLevel="2" collapsed="false">
      <c r="A1603" s="151" t="s">
        <v>4052</v>
      </c>
      <c r="B1603" s="151" t="s">
        <v>2294</v>
      </c>
      <c r="C1603" s="151" t="s">
        <v>59</v>
      </c>
      <c r="D1603" s="151" t="s">
        <v>607</v>
      </c>
      <c r="E1603" s="152" t="n">
        <v>225</v>
      </c>
      <c r="F1603" s="152" t="n">
        <v>2700</v>
      </c>
      <c r="G1603" s="151"/>
      <c r="H1603" s="151" t="s">
        <v>76</v>
      </c>
      <c r="I1603" s="151" t="s">
        <v>592</v>
      </c>
      <c r="J1603" s="151" t="s">
        <v>4122</v>
      </c>
    </row>
    <row r="1604" customFormat="false" ht="13.5" hidden="false" customHeight="true" outlineLevel="2" collapsed="false">
      <c r="A1604" s="151" t="s">
        <v>4052</v>
      </c>
      <c r="B1604" s="151" t="s">
        <v>2294</v>
      </c>
      <c r="C1604" s="151" t="s">
        <v>48</v>
      </c>
      <c r="D1604" s="151" t="s">
        <v>611</v>
      </c>
      <c r="E1604" s="152" t="n">
        <v>405.96</v>
      </c>
      <c r="F1604" s="152" t="n">
        <v>4871.52</v>
      </c>
      <c r="G1604" s="151"/>
      <c r="H1604" s="151" t="s">
        <v>76</v>
      </c>
      <c r="I1604" s="151" t="s">
        <v>592</v>
      </c>
      <c r="J1604" s="151" t="s">
        <v>4122</v>
      </c>
    </row>
    <row r="1605" customFormat="false" ht="13.5" hidden="false" customHeight="true" outlineLevel="1" collapsed="false">
      <c r="A1605" s="151"/>
      <c r="B1605" s="151"/>
      <c r="C1605" s="151"/>
      <c r="D1605" s="151"/>
      <c r="E1605" s="152"/>
      <c r="F1605" s="152" t="n">
        <f aca="false">SUBTOTAL(9,F1554:F1604)</f>
        <v>249431.16</v>
      </c>
      <c r="G1605" s="151"/>
      <c r="H1605" s="154" t="s">
        <v>2060</v>
      </c>
      <c r="I1605" s="151"/>
      <c r="J1605" s="151"/>
      <c r="K1605" s="146" t="n">
        <f aca="false">SUBTOTAL(9,K1554:K1604)</f>
        <v>0</v>
      </c>
    </row>
    <row r="1606" customFormat="false" ht="13.5" hidden="false" customHeight="true" outlineLevel="2" collapsed="false">
      <c r="A1606" s="151" t="s">
        <v>4052</v>
      </c>
      <c r="B1606" s="151" t="s">
        <v>2963</v>
      </c>
      <c r="C1606" s="151" t="s">
        <v>54</v>
      </c>
      <c r="D1606" s="151" t="s">
        <v>594</v>
      </c>
      <c r="E1606" s="152" t="n">
        <v>284.19</v>
      </c>
      <c r="F1606" s="152" t="n">
        <v>3410.28</v>
      </c>
      <c r="G1606" s="151"/>
      <c r="H1606" s="151" t="s">
        <v>142</v>
      </c>
      <c r="I1606" s="151" t="s">
        <v>592</v>
      </c>
      <c r="J1606" s="151" t="s">
        <v>4122</v>
      </c>
    </row>
    <row r="1607" customFormat="false" ht="13.5" hidden="false" customHeight="true" outlineLevel="2" collapsed="false">
      <c r="A1607" s="151" t="s">
        <v>4052</v>
      </c>
      <c r="B1607" s="151" t="s">
        <v>2963</v>
      </c>
      <c r="C1607" s="151" t="s">
        <v>59</v>
      </c>
      <c r="D1607" s="151" t="s">
        <v>593</v>
      </c>
      <c r="E1607" s="152" t="n">
        <v>275</v>
      </c>
      <c r="F1607" s="152" t="n">
        <v>3300</v>
      </c>
      <c r="G1607" s="151"/>
      <c r="H1607" s="151" t="s">
        <v>142</v>
      </c>
      <c r="I1607" s="151" t="s">
        <v>592</v>
      </c>
      <c r="J1607" s="151" t="s">
        <v>4122</v>
      </c>
    </row>
    <row r="1608" customFormat="false" ht="13.5" hidden="false" customHeight="true" outlineLevel="2" collapsed="false">
      <c r="A1608" s="151" t="s">
        <v>4052</v>
      </c>
      <c r="B1608" s="151" t="s">
        <v>2963</v>
      </c>
      <c r="C1608" s="151" t="s">
        <v>24</v>
      </c>
      <c r="D1608" s="151" t="s">
        <v>593</v>
      </c>
      <c r="E1608" s="152" t="n">
        <v>539.45</v>
      </c>
      <c r="F1608" s="152" t="n">
        <v>6473.4</v>
      </c>
      <c r="G1608" s="151"/>
      <c r="H1608" s="151" t="s">
        <v>142</v>
      </c>
      <c r="I1608" s="151" t="s">
        <v>592</v>
      </c>
      <c r="J1608" s="151" t="s">
        <v>4122</v>
      </c>
    </row>
    <row r="1609" customFormat="false" ht="13.5" hidden="false" customHeight="true" outlineLevel="2" collapsed="false">
      <c r="A1609" s="151" t="s">
        <v>4052</v>
      </c>
      <c r="B1609" s="151" t="s">
        <v>2963</v>
      </c>
      <c r="C1609" s="151" t="s">
        <v>59</v>
      </c>
      <c r="D1609" s="151" t="s">
        <v>594</v>
      </c>
      <c r="E1609" s="152" t="n">
        <v>475</v>
      </c>
      <c r="F1609" s="152" t="n">
        <v>5700</v>
      </c>
      <c r="G1609" s="151"/>
      <c r="H1609" s="151" t="s">
        <v>142</v>
      </c>
      <c r="I1609" s="151" t="s">
        <v>592</v>
      </c>
      <c r="J1609" s="151" t="s">
        <v>4122</v>
      </c>
    </row>
    <row r="1610" customFormat="false" ht="13.5" hidden="false" customHeight="true" outlineLevel="2" collapsed="false">
      <c r="A1610" s="151" t="s">
        <v>4052</v>
      </c>
      <c r="B1610" s="151" t="s">
        <v>2963</v>
      </c>
      <c r="C1610" s="151" t="s">
        <v>48</v>
      </c>
      <c r="D1610" s="151" t="s">
        <v>593</v>
      </c>
      <c r="E1610" s="152" t="n">
        <v>405.96</v>
      </c>
      <c r="F1610" s="152" t="n">
        <v>4871.52</v>
      </c>
      <c r="G1610" s="151"/>
      <c r="H1610" s="151" t="s">
        <v>142</v>
      </c>
      <c r="I1610" s="151" t="s">
        <v>592</v>
      </c>
      <c r="J1610" s="151" t="s">
        <v>4122</v>
      </c>
    </row>
    <row r="1611" customFormat="false" ht="13.5" hidden="false" customHeight="true" outlineLevel="1" collapsed="false">
      <c r="A1611" s="151"/>
      <c r="B1611" s="151"/>
      <c r="C1611" s="151"/>
      <c r="D1611" s="151"/>
      <c r="E1611" s="152"/>
      <c r="F1611" s="152" t="n">
        <f aca="false">SUBTOTAL(9,F1606:F1610)</f>
        <v>23755.2</v>
      </c>
      <c r="G1611" s="151"/>
      <c r="H1611" s="154" t="s">
        <v>2061</v>
      </c>
      <c r="I1611" s="151"/>
      <c r="J1611" s="151"/>
      <c r="K1611" s="146" t="n">
        <f aca="false">SUBTOTAL(9,K1606:K1610)</f>
        <v>0</v>
      </c>
    </row>
    <row r="1612" customFormat="false" ht="13.5" hidden="false" customHeight="true" outlineLevel="2" collapsed="false">
      <c r="A1612" s="151" t="s">
        <v>4052</v>
      </c>
      <c r="B1612" s="151" t="s">
        <v>2543</v>
      </c>
      <c r="C1612" s="151" t="s">
        <v>405</v>
      </c>
      <c r="D1612" s="151" t="s">
        <v>590</v>
      </c>
      <c r="E1612" s="152" t="n">
        <v>40</v>
      </c>
      <c r="F1612" s="152" t="n">
        <v>480</v>
      </c>
      <c r="G1612" s="151"/>
      <c r="H1612" s="151" t="s">
        <v>165</v>
      </c>
      <c r="I1612" s="151" t="s">
        <v>588</v>
      </c>
      <c r="J1612" s="151" t="s">
        <v>4125</v>
      </c>
    </row>
    <row r="1613" customFormat="false" ht="13.5" hidden="false" customHeight="true" outlineLevel="2" collapsed="false">
      <c r="A1613" s="151" t="s">
        <v>4052</v>
      </c>
      <c r="B1613" s="151" t="s">
        <v>2543</v>
      </c>
      <c r="C1613" s="151" t="s">
        <v>405</v>
      </c>
      <c r="D1613" s="151" t="s">
        <v>589</v>
      </c>
      <c r="E1613" s="152" t="n">
        <v>40</v>
      </c>
      <c r="F1613" s="152" t="n">
        <v>480</v>
      </c>
      <c r="G1613" s="151"/>
      <c r="H1613" s="151" t="s">
        <v>165</v>
      </c>
      <c r="I1613" s="151" t="s">
        <v>588</v>
      </c>
      <c r="J1613" s="151" t="s">
        <v>4125</v>
      </c>
    </row>
    <row r="1614" customFormat="false" ht="13.5" hidden="false" customHeight="true" outlineLevel="2" collapsed="false">
      <c r="A1614" s="151" t="s">
        <v>4052</v>
      </c>
      <c r="B1614" s="151" t="s">
        <v>2543</v>
      </c>
      <c r="C1614" s="151" t="s">
        <v>20</v>
      </c>
      <c r="D1614" s="151" t="s">
        <v>589</v>
      </c>
      <c r="E1614" s="152" t="n">
        <v>1501.7</v>
      </c>
      <c r="F1614" s="152" t="n">
        <v>18020.4</v>
      </c>
      <c r="G1614" s="151"/>
      <c r="H1614" s="151" t="s">
        <v>165</v>
      </c>
      <c r="I1614" s="151" t="s">
        <v>588</v>
      </c>
      <c r="J1614" s="151" t="s">
        <v>4125</v>
      </c>
    </row>
    <row r="1615" customFormat="false" ht="13.5" hidden="false" customHeight="true" outlineLevel="1" collapsed="false">
      <c r="A1615" s="151"/>
      <c r="B1615" s="151"/>
      <c r="C1615" s="151"/>
      <c r="D1615" s="151"/>
      <c r="E1615" s="152"/>
      <c r="F1615" s="152" t="n">
        <f aca="false">SUBTOTAL(9,F1612:F1614)</f>
        <v>18980.4</v>
      </c>
      <c r="G1615" s="151"/>
      <c r="H1615" s="154" t="s">
        <v>2159</v>
      </c>
      <c r="I1615" s="151"/>
      <c r="J1615" s="151"/>
      <c r="K1615" s="146" t="n">
        <f aca="false">SUBTOTAL(9,K1612:K1614)</f>
        <v>0</v>
      </c>
    </row>
    <row r="1616" customFormat="false" ht="13.5" hidden="false" customHeight="true" outlineLevel="2" collapsed="false">
      <c r="A1616" s="151" t="s">
        <v>4052</v>
      </c>
      <c r="B1616" s="151" t="s">
        <v>4131</v>
      </c>
      <c r="C1616" s="151" t="s">
        <v>48</v>
      </c>
      <c r="D1616" s="151" t="s">
        <v>586</v>
      </c>
      <c r="E1616" s="152" t="n">
        <v>405.96</v>
      </c>
      <c r="F1616" s="152" t="n">
        <v>4871.52</v>
      </c>
      <c r="G1616" s="151"/>
      <c r="H1616" s="151" t="s">
        <v>126</v>
      </c>
      <c r="I1616" s="151" t="s">
        <v>583</v>
      </c>
      <c r="J1616" s="151" t="s">
        <v>4125</v>
      </c>
    </row>
    <row r="1617" customFormat="false" ht="13.5" hidden="false" customHeight="true" outlineLevel="2" collapsed="false">
      <c r="A1617" s="151" t="s">
        <v>4052</v>
      </c>
      <c r="B1617" s="151" t="s">
        <v>4131</v>
      </c>
      <c r="C1617" s="151" t="s">
        <v>20</v>
      </c>
      <c r="D1617" s="151" t="s">
        <v>585</v>
      </c>
      <c r="E1617" s="152" t="n">
        <v>1988.04</v>
      </c>
      <c r="F1617" s="152" t="n">
        <v>23856.48</v>
      </c>
      <c r="G1617" s="151"/>
      <c r="H1617" s="151" t="s">
        <v>126</v>
      </c>
      <c r="I1617" s="151" t="s">
        <v>583</v>
      </c>
      <c r="J1617" s="151" t="s">
        <v>4125</v>
      </c>
    </row>
    <row r="1618" customFormat="false" ht="13.5" hidden="false" customHeight="true" outlineLevel="2" collapsed="false">
      <c r="A1618" s="151" t="s">
        <v>4052</v>
      </c>
      <c r="B1618" s="151" t="s">
        <v>4131</v>
      </c>
      <c r="C1618" s="151" t="s">
        <v>59</v>
      </c>
      <c r="D1618" s="151" t="s">
        <v>584</v>
      </c>
      <c r="E1618" s="152" t="n">
        <v>225</v>
      </c>
      <c r="F1618" s="152" t="n">
        <v>2700</v>
      </c>
      <c r="G1618" s="151"/>
      <c r="H1618" s="151" t="s">
        <v>126</v>
      </c>
      <c r="I1618" s="151" t="s">
        <v>583</v>
      </c>
      <c r="J1618" s="151" t="s">
        <v>4125</v>
      </c>
    </row>
    <row r="1619" customFormat="false" ht="13.5" hidden="false" customHeight="true" outlineLevel="2" collapsed="false">
      <c r="A1619" s="151" t="s">
        <v>4052</v>
      </c>
      <c r="B1619" s="151" t="s">
        <v>4131</v>
      </c>
      <c r="C1619" s="151" t="s">
        <v>406</v>
      </c>
      <c r="D1619" s="151" t="s">
        <v>584</v>
      </c>
      <c r="E1619" s="152" t="n">
        <v>58</v>
      </c>
      <c r="F1619" s="152" t="n">
        <v>696</v>
      </c>
      <c r="G1619" s="151"/>
      <c r="H1619" s="151" t="s">
        <v>126</v>
      </c>
      <c r="I1619" s="151" t="s">
        <v>583</v>
      </c>
      <c r="J1619" s="151" t="s">
        <v>4125</v>
      </c>
    </row>
    <row r="1620" customFormat="false" ht="13.5" hidden="false" customHeight="true" outlineLevel="1" collapsed="false">
      <c r="A1620" s="151"/>
      <c r="B1620" s="151"/>
      <c r="C1620" s="151"/>
      <c r="D1620" s="151"/>
      <c r="E1620" s="152"/>
      <c r="F1620" s="152" t="n">
        <f aca="false">SUBTOTAL(9,F1616:F1619)</f>
        <v>32124</v>
      </c>
      <c r="G1620" s="151"/>
      <c r="H1620" s="154" t="s">
        <v>2077</v>
      </c>
      <c r="I1620" s="151"/>
      <c r="J1620" s="151"/>
      <c r="K1620" s="146" t="n">
        <f aca="false">SUBTOTAL(9,K1616:K1619)</f>
        <v>0</v>
      </c>
    </row>
    <row r="1621" customFormat="false" ht="13.5" hidden="false" customHeight="true" outlineLevel="2" collapsed="false">
      <c r="A1621" s="151" t="s">
        <v>4052</v>
      </c>
      <c r="B1621" s="151" t="s">
        <v>3027</v>
      </c>
      <c r="C1621" s="151" t="s">
        <v>20</v>
      </c>
      <c r="D1621" s="151" t="s">
        <v>581</v>
      </c>
      <c r="E1621" s="152" t="n">
        <v>1396.37</v>
      </c>
      <c r="F1621" s="152" t="n">
        <v>16756.44</v>
      </c>
      <c r="G1621" s="151"/>
      <c r="H1621" s="151" t="s">
        <v>97</v>
      </c>
      <c r="I1621" s="151" t="s">
        <v>579</v>
      </c>
      <c r="J1621" s="151" t="s">
        <v>4125</v>
      </c>
    </row>
    <row r="1622" customFormat="false" ht="13.5" hidden="false" customHeight="true" outlineLevel="2" collapsed="false">
      <c r="A1622" s="151" t="s">
        <v>4052</v>
      </c>
      <c r="B1622" s="151" t="s">
        <v>3027</v>
      </c>
      <c r="C1622" s="151" t="s">
        <v>54</v>
      </c>
      <c r="D1622" s="151" t="s">
        <v>580</v>
      </c>
      <c r="E1622" s="152" t="n">
        <v>2025.21</v>
      </c>
      <c r="F1622" s="152" t="n">
        <v>24302.52</v>
      </c>
      <c r="G1622" s="151"/>
      <c r="H1622" s="151" t="s">
        <v>97</v>
      </c>
      <c r="I1622" s="151" t="s">
        <v>579</v>
      </c>
      <c r="J1622" s="151" t="s">
        <v>4125</v>
      </c>
    </row>
    <row r="1623" customFormat="false" ht="13.5" hidden="false" customHeight="true" outlineLevel="2" collapsed="false">
      <c r="A1623" s="151" t="s">
        <v>4052</v>
      </c>
      <c r="B1623" s="151" t="s">
        <v>3027</v>
      </c>
      <c r="C1623" s="151" t="s">
        <v>54</v>
      </c>
      <c r="D1623" s="151" t="s">
        <v>581</v>
      </c>
      <c r="E1623" s="152" t="n">
        <v>2020.88</v>
      </c>
      <c r="F1623" s="152" t="n">
        <v>24250.56</v>
      </c>
      <c r="G1623" s="151"/>
      <c r="H1623" s="151" t="s">
        <v>97</v>
      </c>
      <c r="I1623" s="151" t="s">
        <v>579</v>
      </c>
      <c r="J1623" s="151" t="s">
        <v>4125</v>
      </c>
    </row>
    <row r="1624" customFormat="false" ht="13.5" hidden="false" customHeight="true" outlineLevel="1" collapsed="false">
      <c r="A1624" s="151"/>
      <c r="B1624" s="151"/>
      <c r="C1624" s="151"/>
      <c r="D1624" s="151"/>
      <c r="E1624" s="152"/>
      <c r="F1624" s="152" t="n">
        <f aca="false">SUBTOTAL(9,F1621:F1623)</f>
        <v>65309.52</v>
      </c>
      <c r="G1624" s="151"/>
      <c r="H1624" s="154" t="s">
        <v>1984</v>
      </c>
      <c r="I1624" s="151"/>
      <c r="J1624" s="151"/>
      <c r="K1624" s="146" t="n">
        <f aca="false">SUBTOTAL(9,K1621:K1623)</f>
        <v>0</v>
      </c>
    </row>
    <row r="1625" customFormat="false" ht="13.5" hidden="false" customHeight="true" outlineLevel="2" collapsed="false">
      <c r="A1625" s="151" t="s">
        <v>4052</v>
      </c>
      <c r="B1625" s="151" t="s">
        <v>2864</v>
      </c>
      <c r="C1625" s="151" t="s">
        <v>54</v>
      </c>
      <c r="D1625" s="151" t="s">
        <v>576</v>
      </c>
      <c r="E1625" s="152" t="n">
        <v>894.19</v>
      </c>
      <c r="F1625" s="152" t="n">
        <v>10730.28</v>
      </c>
      <c r="G1625" s="151"/>
      <c r="H1625" s="151" t="s">
        <v>113</v>
      </c>
      <c r="I1625" s="151" t="s">
        <v>573</v>
      </c>
      <c r="J1625" s="151" t="s">
        <v>4122</v>
      </c>
    </row>
    <row r="1626" customFormat="false" ht="13.5" hidden="false" customHeight="true" outlineLevel="2" collapsed="false">
      <c r="A1626" s="151" t="s">
        <v>4052</v>
      </c>
      <c r="B1626" s="151" t="s">
        <v>2864</v>
      </c>
      <c r="C1626" s="151" t="s">
        <v>54</v>
      </c>
      <c r="D1626" s="151" t="s">
        <v>574</v>
      </c>
      <c r="E1626" s="152" t="n">
        <v>766.19</v>
      </c>
      <c r="F1626" s="152" t="n">
        <v>9194.28</v>
      </c>
      <c r="G1626" s="151"/>
      <c r="H1626" s="151" t="s">
        <v>113</v>
      </c>
      <c r="I1626" s="151" t="s">
        <v>573</v>
      </c>
      <c r="J1626" s="151" t="s">
        <v>4122</v>
      </c>
    </row>
    <row r="1627" customFormat="false" ht="13.5" hidden="false" customHeight="true" outlineLevel="2" collapsed="false">
      <c r="A1627" s="151" t="s">
        <v>4052</v>
      </c>
      <c r="B1627" s="151" t="s">
        <v>2864</v>
      </c>
      <c r="C1627" s="151" t="s">
        <v>48</v>
      </c>
      <c r="D1627" s="151" t="s">
        <v>576</v>
      </c>
      <c r="E1627" s="152" t="n">
        <v>670.1</v>
      </c>
      <c r="F1627" s="152" t="n">
        <v>8041.2</v>
      </c>
      <c r="G1627" s="151"/>
      <c r="H1627" s="151" t="s">
        <v>113</v>
      </c>
      <c r="I1627" s="151" t="s">
        <v>573</v>
      </c>
      <c r="J1627" s="151" t="s">
        <v>4122</v>
      </c>
    </row>
    <row r="1628" customFormat="false" ht="13.5" hidden="false" customHeight="true" outlineLevel="2" collapsed="false">
      <c r="A1628" s="151" t="s">
        <v>4052</v>
      </c>
      <c r="B1628" s="151" t="s">
        <v>2864</v>
      </c>
      <c r="C1628" s="151" t="s">
        <v>405</v>
      </c>
      <c r="D1628" s="151" t="s">
        <v>575</v>
      </c>
      <c r="E1628" s="152" t="n">
        <v>40</v>
      </c>
      <c r="F1628" s="152" t="n">
        <v>480</v>
      </c>
      <c r="G1628" s="151"/>
      <c r="H1628" s="151" t="s">
        <v>113</v>
      </c>
      <c r="I1628" s="151" t="s">
        <v>573</v>
      </c>
      <c r="J1628" s="151" t="s">
        <v>4122</v>
      </c>
    </row>
    <row r="1629" customFormat="false" ht="13.5" hidden="false" customHeight="true" outlineLevel="2" collapsed="false">
      <c r="A1629" s="151" t="s">
        <v>4052</v>
      </c>
      <c r="B1629" s="151" t="s">
        <v>2864</v>
      </c>
      <c r="C1629" s="151" t="s">
        <v>48</v>
      </c>
      <c r="D1629" s="151" t="s">
        <v>577</v>
      </c>
      <c r="E1629" s="152" t="n">
        <v>405.96</v>
      </c>
      <c r="F1629" s="152" t="n">
        <v>4871.52</v>
      </c>
      <c r="G1629" s="151"/>
      <c r="H1629" s="151" t="s">
        <v>113</v>
      </c>
      <c r="I1629" s="151" t="s">
        <v>573</v>
      </c>
      <c r="J1629" s="151" t="s">
        <v>4122</v>
      </c>
    </row>
    <row r="1630" customFormat="false" ht="13.5" hidden="false" customHeight="true" outlineLevel="2" collapsed="false">
      <c r="A1630" s="151" t="s">
        <v>4052</v>
      </c>
      <c r="B1630" s="151" t="s">
        <v>2864</v>
      </c>
      <c r="C1630" s="151" t="s">
        <v>48</v>
      </c>
      <c r="D1630" s="151" t="s">
        <v>574</v>
      </c>
      <c r="E1630" s="152" t="n">
        <v>670.1</v>
      </c>
      <c r="F1630" s="152" t="n">
        <v>8041.2</v>
      </c>
      <c r="G1630" s="151"/>
      <c r="H1630" s="151" t="s">
        <v>113</v>
      </c>
      <c r="I1630" s="151" t="s">
        <v>573</v>
      </c>
      <c r="J1630" s="151" t="s">
        <v>4122</v>
      </c>
    </row>
    <row r="1631" customFormat="false" ht="13.5" hidden="false" customHeight="true" outlineLevel="1" collapsed="false">
      <c r="A1631" s="151"/>
      <c r="B1631" s="151"/>
      <c r="C1631" s="151"/>
      <c r="D1631" s="151"/>
      <c r="E1631" s="152"/>
      <c r="F1631" s="152" t="n">
        <f aca="false">SUBTOTAL(9,F1625:F1630)</f>
        <v>41358.48</v>
      </c>
      <c r="G1631" s="151"/>
      <c r="H1631" s="154" t="s">
        <v>2053</v>
      </c>
      <c r="I1631" s="151"/>
      <c r="J1631" s="151"/>
      <c r="K1631" s="146" t="n">
        <f aca="false">SUBTOTAL(9,K1625:K1630)</f>
        <v>0</v>
      </c>
    </row>
    <row r="1632" customFormat="false" ht="13.5" hidden="false" customHeight="true" outlineLevel="2" collapsed="false">
      <c r="A1632" s="151" t="s">
        <v>4052</v>
      </c>
      <c r="B1632" s="151" t="s">
        <v>2508</v>
      </c>
      <c r="C1632" s="151" t="s">
        <v>405</v>
      </c>
      <c r="D1632" s="151" t="s">
        <v>559</v>
      </c>
      <c r="E1632" s="152" t="n">
        <v>40</v>
      </c>
      <c r="F1632" s="152" t="n">
        <v>480</v>
      </c>
      <c r="G1632" s="151"/>
      <c r="H1632" s="151" t="s">
        <v>208</v>
      </c>
      <c r="I1632" s="151" t="s">
        <v>549</v>
      </c>
      <c r="J1632" s="151" t="s">
        <v>4125</v>
      </c>
    </row>
    <row r="1633" customFormat="false" ht="13.5" hidden="false" customHeight="true" outlineLevel="2" collapsed="false">
      <c r="A1633" s="151" t="s">
        <v>4052</v>
      </c>
      <c r="B1633" s="151" t="s">
        <v>2508</v>
      </c>
      <c r="C1633" s="151" t="s">
        <v>405</v>
      </c>
      <c r="D1633" s="151" t="s">
        <v>569</v>
      </c>
      <c r="E1633" s="152" t="n">
        <v>40</v>
      </c>
      <c r="F1633" s="152" t="n">
        <v>480</v>
      </c>
      <c r="G1633" s="151"/>
      <c r="H1633" s="151" t="s">
        <v>208</v>
      </c>
      <c r="I1633" s="151" t="s">
        <v>549</v>
      </c>
      <c r="J1633" s="151" t="s">
        <v>4125</v>
      </c>
    </row>
    <row r="1634" customFormat="false" ht="13.5" hidden="false" customHeight="true" outlineLevel="2" collapsed="false">
      <c r="A1634" s="151" t="s">
        <v>4052</v>
      </c>
      <c r="B1634" s="151" t="s">
        <v>2508</v>
      </c>
      <c r="C1634" s="151" t="s">
        <v>405</v>
      </c>
      <c r="D1634" s="151" t="s">
        <v>570</v>
      </c>
      <c r="E1634" s="152" t="n">
        <v>40</v>
      </c>
      <c r="F1634" s="152" t="n">
        <v>480</v>
      </c>
      <c r="G1634" s="151"/>
      <c r="H1634" s="151" t="s">
        <v>208</v>
      </c>
      <c r="I1634" s="151" t="s">
        <v>549</v>
      </c>
      <c r="J1634" s="151" t="s">
        <v>4125</v>
      </c>
    </row>
    <row r="1635" customFormat="false" ht="13.5" hidden="false" customHeight="true" outlineLevel="2" collapsed="false">
      <c r="A1635" s="151" t="s">
        <v>4052</v>
      </c>
      <c r="B1635" s="151" t="s">
        <v>2508</v>
      </c>
      <c r="C1635" s="151" t="s">
        <v>405</v>
      </c>
      <c r="D1635" s="151" t="s">
        <v>571</v>
      </c>
      <c r="E1635" s="152" t="n">
        <v>40</v>
      </c>
      <c r="F1635" s="152" t="n">
        <v>480</v>
      </c>
      <c r="G1635" s="151"/>
      <c r="H1635" s="151" t="s">
        <v>208</v>
      </c>
      <c r="I1635" s="151" t="s">
        <v>549</v>
      </c>
      <c r="J1635" s="151" t="s">
        <v>4125</v>
      </c>
    </row>
    <row r="1636" customFormat="false" ht="13.5" hidden="false" customHeight="true" outlineLevel="2" collapsed="false">
      <c r="A1636" s="151" t="s">
        <v>4052</v>
      </c>
      <c r="B1636" s="151" t="s">
        <v>2508</v>
      </c>
      <c r="C1636" s="151" t="s">
        <v>405</v>
      </c>
      <c r="D1636" s="151" t="s">
        <v>563</v>
      </c>
      <c r="E1636" s="152" t="n">
        <v>40</v>
      </c>
      <c r="F1636" s="152" t="n">
        <v>480</v>
      </c>
      <c r="G1636" s="151"/>
      <c r="H1636" s="151" t="s">
        <v>208</v>
      </c>
      <c r="I1636" s="151" t="s">
        <v>549</v>
      </c>
      <c r="J1636" s="151" t="s">
        <v>4125</v>
      </c>
    </row>
    <row r="1637" customFormat="false" ht="13.5" hidden="false" customHeight="true" outlineLevel="2" collapsed="false">
      <c r="A1637" s="151" t="s">
        <v>4052</v>
      </c>
      <c r="B1637" s="151" t="s">
        <v>2508</v>
      </c>
      <c r="C1637" s="151" t="s">
        <v>405</v>
      </c>
      <c r="D1637" s="151" t="s">
        <v>561</v>
      </c>
      <c r="E1637" s="152" t="n">
        <v>40</v>
      </c>
      <c r="F1637" s="152" t="n">
        <v>480</v>
      </c>
      <c r="G1637" s="151"/>
      <c r="H1637" s="151" t="s">
        <v>208</v>
      </c>
      <c r="I1637" s="151" t="s">
        <v>549</v>
      </c>
      <c r="J1637" s="151" t="s">
        <v>4125</v>
      </c>
    </row>
    <row r="1638" customFormat="false" ht="13.5" hidden="false" customHeight="true" outlineLevel="2" collapsed="false">
      <c r="A1638" s="151" t="s">
        <v>4052</v>
      </c>
      <c r="B1638" s="151" t="s">
        <v>2508</v>
      </c>
      <c r="C1638" s="151" t="s">
        <v>405</v>
      </c>
      <c r="D1638" s="151" t="s">
        <v>556</v>
      </c>
      <c r="E1638" s="152" t="n">
        <v>40</v>
      </c>
      <c r="F1638" s="152" t="n">
        <v>480</v>
      </c>
      <c r="G1638" s="151"/>
      <c r="H1638" s="151" t="s">
        <v>208</v>
      </c>
      <c r="I1638" s="151" t="s">
        <v>549</v>
      </c>
      <c r="J1638" s="151" t="s">
        <v>4125</v>
      </c>
    </row>
    <row r="1639" customFormat="false" ht="13.5" hidden="false" customHeight="true" outlineLevel="2" collapsed="false">
      <c r="A1639" s="151" t="s">
        <v>4052</v>
      </c>
      <c r="B1639" s="151" t="s">
        <v>2508</v>
      </c>
      <c r="C1639" s="151" t="s">
        <v>405</v>
      </c>
      <c r="D1639" s="151" t="s">
        <v>560</v>
      </c>
      <c r="E1639" s="152" t="n">
        <v>40</v>
      </c>
      <c r="F1639" s="152" t="n">
        <v>480</v>
      </c>
      <c r="G1639" s="151"/>
      <c r="H1639" s="151" t="s">
        <v>208</v>
      </c>
      <c r="I1639" s="151" t="s">
        <v>549</v>
      </c>
      <c r="J1639" s="151" t="s">
        <v>4125</v>
      </c>
    </row>
    <row r="1640" customFormat="false" ht="13.5" hidden="false" customHeight="true" outlineLevel="2" collapsed="false">
      <c r="A1640" s="151" t="s">
        <v>4052</v>
      </c>
      <c r="B1640" s="151" t="s">
        <v>2508</v>
      </c>
      <c r="C1640" s="151" t="s">
        <v>405</v>
      </c>
      <c r="D1640" s="151" t="s">
        <v>558</v>
      </c>
      <c r="E1640" s="152" t="n">
        <v>40</v>
      </c>
      <c r="F1640" s="152" t="n">
        <v>480</v>
      </c>
      <c r="G1640" s="151"/>
      <c r="H1640" s="151" t="s">
        <v>208</v>
      </c>
      <c r="I1640" s="151" t="s">
        <v>549</v>
      </c>
      <c r="J1640" s="151" t="s">
        <v>4125</v>
      </c>
    </row>
    <row r="1641" customFormat="false" ht="13.5" hidden="false" customHeight="true" outlineLevel="2" collapsed="false">
      <c r="A1641" s="151" t="s">
        <v>4052</v>
      </c>
      <c r="B1641" s="151" t="s">
        <v>2508</v>
      </c>
      <c r="C1641" s="151" t="s">
        <v>405</v>
      </c>
      <c r="D1641" s="151" t="s">
        <v>557</v>
      </c>
      <c r="E1641" s="152" t="n">
        <v>40</v>
      </c>
      <c r="F1641" s="152" t="n">
        <v>480</v>
      </c>
      <c r="G1641" s="151"/>
      <c r="H1641" s="151" t="s">
        <v>208</v>
      </c>
      <c r="I1641" s="151" t="s">
        <v>549</v>
      </c>
      <c r="J1641" s="151" t="s">
        <v>4125</v>
      </c>
    </row>
    <row r="1642" customFormat="false" ht="13.5" hidden="false" customHeight="true" outlineLevel="2" collapsed="false">
      <c r="A1642" s="151" t="s">
        <v>4052</v>
      </c>
      <c r="B1642" s="151" t="s">
        <v>2508</v>
      </c>
      <c r="C1642" s="151" t="s">
        <v>405</v>
      </c>
      <c r="D1642" s="151" t="s">
        <v>554</v>
      </c>
      <c r="E1642" s="152" t="n">
        <v>40</v>
      </c>
      <c r="F1642" s="152" t="n">
        <v>480</v>
      </c>
      <c r="G1642" s="151"/>
      <c r="H1642" s="151" t="s">
        <v>208</v>
      </c>
      <c r="I1642" s="151" t="s">
        <v>549</v>
      </c>
      <c r="J1642" s="151" t="s">
        <v>4125</v>
      </c>
    </row>
    <row r="1643" customFormat="false" ht="13.5" hidden="false" customHeight="true" outlineLevel="2" collapsed="false">
      <c r="A1643" s="151" t="s">
        <v>4052</v>
      </c>
      <c r="B1643" s="151" t="s">
        <v>2508</v>
      </c>
      <c r="C1643" s="151" t="s">
        <v>405</v>
      </c>
      <c r="D1643" s="151" t="s">
        <v>553</v>
      </c>
      <c r="E1643" s="152" t="n">
        <v>40</v>
      </c>
      <c r="F1643" s="152" t="n">
        <v>480</v>
      </c>
      <c r="G1643" s="151"/>
      <c r="H1643" s="151" t="s">
        <v>208</v>
      </c>
      <c r="I1643" s="151" t="s">
        <v>549</v>
      </c>
      <c r="J1643" s="151" t="s">
        <v>4125</v>
      </c>
    </row>
    <row r="1644" customFormat="false" ht="13.5" hidden="false" customHeight="true" outlineLevel="2" collapsed="false">
      <c r="A1644" s="151" t="s">
        <v>4052</v>
      </c>
      <c r="B1644" s="151" t="s">
        <v>2508</v>
      </c>
      <c r="C1644" s="151" t="s">
        <v>405</v>
      </c>
      <c r="D1644" s="151" t="s">
        <v>552</v>
      </c>
      <c r="E1644" s="152" t="n">
        <v>40</v>
      </c>
      <c r="F1644" s="152" t="n">
        <v>480</v>
      </c>
      <c r="G1644" s="151"/>
      <c r="H1644" s="151" t="s">
        <v>208</v>
      </c>
      <c r="I1644" s="151" t="s">
        <v>549</v>
      </c>
      <c r="J1644" s="151" t="s">
        <v>4125</v>
      </c>
    </row>
    <row r="1645" customFormat="false" ht="13.5" hidden="false" customHeight="true" outlineLevel="2" collapsed="false">
      <c r="A1645" s="151" t="s">
        <v>4052</v>
      </c>
      <c r="B1645" s="151" t="s">
        <v>2508</v>
      </c>
      <c r="C1645" s="151" t="s">
        <v>405</v>
      </c>
      <c r="D1645" s="151" t="s">
        <v>565</v>
      </c>
      <c r="E1645" s="152" t="n">
        <v>40</v>
      </c>
      <c r="F1645" s="152" t="n">
        <v>480</v>
      </c>
      <c r="G1645" s="151"/>
      <c r="H1645" s="151" t="s">
        <v>208</v>
      </c>
      <c r="I1645" s="151" t="s">
        <v>549</v>
      </c>
      <c r="J1645" s="151" t="s">
        <v>4125</v>
      </c>
    </row>
    <row r="1646" customFormat="false" ht="13.5" hidden="false" customHeight="true" outlineLevel="2" collapsed="false">
      <c r="A1646" s="151" t="s">
        <v>4052</v>
      </c>
      <c r="B1646" s="151" t="s">
        <v>2508</v>
      </c>
      <c r="C1646" s="151" t="s">
        <v>405</v>
      </c>
      <c r="D1646" s="151" t="s">
        <v>550</v>
      </c>
      <c r="E1646" s="152" t="n">
        <v>40</v>
      </c>
      <c r="F1646" s="152" t="n">
        <v>480</v>
      </c>
      <c r="G1646" s="151"/>
      <c r="H1646" s="151" t="s">
        <v>208</v>
      </c>
      <c r="I1646" s="151" t="s">
        <v>549</v>
      </c>
      <c r="J1646" s="151" t="s">
        <v>4125</v>
      </c>
    </row>
    <row r="1647" customFormat="false" ht="13.5" hidden="false" customHeight="true" outlineLevel="2" collapsed="false">
      <c r="A1647" s="151" t="s">
        <v>4052</v>
      </c>
      <c r="B1647" s="151" t="s">
        <v>2508</v>
      </c>
      <c r="C1647" s="151" t="s">
        <v>405</v>
      </c>
      <c r="D1647" s="151" t="s">
        <v>555</v>
      </c>
      <c r="E1647" s="152" t="n">
        <v>40</v>
      </c>
      <c r="F1647" s="152" t="n">
        <v>480</v>
      </c>
      <c r="G1647" s="151"/>
      <c r="H1647" s="151" t="s">
        <v>208</v>
      </c>
      <c r="I1647" s="151" t="s">
        <v>549</v>
      </c>
      <c r="J1647" s="151" t="s">
        <v>4125</v>
      </c>
    </row>
    <row r="1648" customFormat="false" ht="13.5" hidden="false" customHeight="true" outlineLevel="2" collapsed="false">
      <c r="A1648" s="151" t="s">
        <v>4052</v>
      </c>
      <c r="B1648" s="151" t="s">
        <v>2508</v>
      </c>
      <c r="C1648" s="151" t="s">
        <v>405</v>
      </c>
      <c r="D1648" s="151" t="s">
        <v>568</v>
      </c>
      <c r="E1648" s="152" t="n">
        <v>40</v>
      </c>
      <c r="F1648" s="152" t="n">
        <v>480</v>
      </c>
      <c r="G1648" s="151"/>
      <c r="H1648" s="151" t="s">
        <v>208</v>
      </c>
      <c r="I1648" s="151" t="s">
        <v>549</v>
      </c>
      <c r="J1648" s="151" t="s">
        <v>4125</v>
      </c>
    </row>
    <row r="1649" customFormat="false" ht="13.5" hidden="false" customHeight="true" outlineLevel="2" collapsed="false">
      <c r="A1649" s="151" t="s">
        <v>4052</v>
      </c>
      <c r="B1649" s="151" t="s">
        <v>2508</v>
      </c>
      <c r="C1649" s="151" t="s">
        <v>405</v>
      </c>
      <c r="D1649" s="151" t="s">
        <v>567</v>
      </c>
      <c r="E1649" s="152" t="n">
        <v>40</v>
      </c>
      <c r="F1649" s="152" t="n">
        <v>480</v>
      </c>
      <c r="G1649" s="151"/>
      <c r="H1649" s="151" t="s">
        <v>208</v>
      </c>
      <c r="I1649" s="151" t="s">
        <v>549</v>
      </c>
      <c r="J1649" s="151" t="s">
        <v>4125</v>
      </c>
    </row>
    <row r="1650" customFormat="false" ht="13.5" hidden="false" customHeight="true" outlineLevel="2" collapsed="false">
      <c r="A1650" s="151" t="s">
        <v>4052</v>
      </c>
      <c r="B1650" s="151" t="s">
        <v>2508</v>
      </c>
      <c r="C1650" s="151" t="s">
        <v>405</v>
      </c>
      <c r="D1650" s="151" t="s">
        <v>564</v>
      </c>
      <c r="E1650" s="152" t="n">
        <v>40</v>
      </c>
      <c r="F1650" s="152" t="n">
        <v>480</v>
      </c>
      <c r="G1650" s="151"/>
      <c r="H1650" s="151" t="s">
        <v>208</v>
      </c>
      <c r="I1650" s="151" t="s">
        <v>549</v>
      </c>
      <c r="J1650" s="151" t="s">
        <v>4125</v>
      </c>
    </row>
    <row r="1651" customFormat="false" ht="13.5" hidden="false" customHeight="true" outlineLevel="2" collapsed="false">
      <c r="A1651" s="151" t="s">
        <v>4052</v>
      </c>
      <c r="B1651" s="151" t="s">
        <v>2508</v>
      </c>
      <c r="C1651" s="151" t="s">
        <v>405</v>
      </c>
      <c r="D1651" s="151" t="s">
        <v>551</v>
      </c>
      <c r="E1651" s="152" t="n">
        <v>40</v>
      </c>
      <c r="F1651" s="152" t="n">
        <v>480</v>
      </c>
      <c r="G1651" s="151"/>
      <c r="H1651" s="151" t="s">
        <v>208</v>
      </c>
      <c r="I1651" s="151" t="s">
        <v>549</v>
      </c>
      <c r="J1651" s="151" t="s">
        <v>4125</v>
      </c>
    </row>
    <row r="1652" customFormat="false" ht="13.5" hidden="false" customHeight="true" outlineLevel="2" collapsed="false">
      <c r="A1652" s="151" t="s">
        <v>4052</v>
      </c>
      <c r="B1652" s="151" t="s">
        <v>2508</v>
      </c>
      <c r="C1652" s="151" t="s">
        <v>405</v>
      </c>
      <c r="D1652" s="151" t="s">
        <v>562</v>
      </c>
      <c r="E1652" s="152" t="n">
        <v>40</v>
      </c>
      <c r="F1652" s="152" t="n">
        <v>480</v>
      </c>
      <c r="G1652" s="151"/>
      <c r="H1652" s="151" t="s">
        <v>208</v>
      </c>
      <c r="I1652" s="151" t="s">
        <v>549</v>
      </c>
      <c r="J1652" s="151" t="s">
        <v>4125</v>
      </c>
    </row>
    <row r="1653" customFormat="false" ht="13.5" hidden="false" customHeight="true" outlineLevel="2" collapsed="false">
      <c r="A1653" s="151" t="s">
        <v>4052</v>
      </c>
      <c r="B1653" s="151" t="s">
        <v>2508</v>
      </c>
      <c r="C1653" s="151" t="s">
        <v>405</v>
      </c>
      <c r="D1653" s="151" t="s">
        <v>566</v>
      </c>
      <c r="E1653" s="152" t="n">
        <v>40</v>
      </c>
      <c r="F1653" s="152" t="n">
        <v>480</v>
      </c>
      <c r="G1653" s="151"/>
      <c r="H1653" s="151" t="s">
        <v>208</v>
      </c>
      <c r="I1653" s="151" t="s">
        <v>549</v>
      </c>
      <c r="J1653" s="151" t="s">
        <v>4125</v>
      </c>
    </row>
    <row r="1654" customFormat="false" ht="13.5" hidden="false" customHeight="true" outlineLevel="1" collapsed="false">
      <c r="A1654" s="151"/>
      <c r="B1654" s="151"/>
      <c r="C1654" s="151"/>
      <c r="D1654" s="151"/>
      <c r="E1654" s="152"/>
      <c r="F1654" s="152" t="n">
        <f aca="false">SUBTOTAL(9,F1632:F1653)</f>
        <v>10560</v>
      </c>
      <c r="G1654" s="151"/>
      <c r="H1654" s="154" t="s">
        <v>2166</v>
      </c>
      <c r="I1654" s="151"/>
      <c r="J1654" s="151"/>
      <c r="K1654" s="146" t="n">
        <f aca="false">SUBTOTAL(9,K1632:K1653)</f>
        <v>0</v>
      </c>
    </row>
    <row r="1655" customFormat="false" ht="13.5" hidden="false" customHeight="true" outlineLevel="2" collapsed="false">
      <c r="A1655" s="151" t="s">
        <v>4052</v>
      </c>
      <c r="B1655" s="151" t="s">
        <v>2606</v>
      </c>
      <c r="C1655" s="151" t="s">
        <v>20</v>
      </c>
      <c r="D1655" s="151" t="s">
        <v>548</v>
      </c>
      <c r="E1655" s="152" t="n">
        <v>1450.37</v>
      </c>
      <c r="F1655" s="152" t="n">
        <v>17404.44</v>
      </c>
      <c r="G1655" s="151"/>
      <c r="H1655" s="151" t="s">
        <v>121</v>
      </c>
      <c r="I1655" s="151" t="s">
        <v>462</v>
      </c>
      <c r="J1655" s="151" t="s">
        <v>4125</v>
      </c>
    </row>
    <row r="1656" customFormat="false" ht="13.5" hidden="false" customHeight="true" outlineLevel="2" collapsed="false">
      <c r="A1656" s="151" t="s">
        <v>4052</v>
      </c>
      <c r="B1656" s="151" t="s">
        <v>2606</v>
      </c>
      <c r="C1656" s="151" t="s">
        <v>20</v>
      </c>
      <c r="D1656" s="151" t="s">
        <v>547</v>
      </c>
      <c r="E1656" s="152" t="n">
        <v>1450.37</v>
      </c>
      <c r="F1656" s="152" t="n">
        <v>17404.44</v>
      </c>
      <c r="G1656" s="151"/>
      <c r="H1656" s="151" t="s">
        <v>121</v>
      </c>
      <c r="I1656" s="151" t="s">
        <v>462</v>
      </c>
      <c r="J1656" s="151" t="s">
        <v>4125</v>
      </c>
    </row>
    <row r="1657" customFormat="false" ht="13.5" hidden="false" customHeight="true" outlineLevel="1" collapsed="false">
      <c r="A1657" s="151"/>
      <c r="B1657" s="151"/>
      <c r="C1657" s="151"/>
      <c r="D1657" s="151"/>
      <c r="E1657" s="152"/>
      <c r="F1657" s="152" t="n">
        <f aca="false">SUBTOTAL(9,F1655:F1656)</f>
        <v>34808.88</v>
      </c>
      <c r="G1657" s="151"/>
      <c r="H1657" s="154" t="s">
        <v>2209</v>
      </c>
      <c r="I1657" s="151"/>
      <c r="J1657" s="151"/>
      <c r="K1657" s="146" t="n">
        <f aca="false">SUBTOTAL(9,K1655:K1656)</f>
        <v>0</v>
      </c>
    </row>
    <row r="1658" customFormat="false" ht="13.5" hidden="false" customHeight="true" outlineLevel="2" collapsed="false">
      <c r="A1658" s="151" t="s">
        <v>4052</v>
      </c>
      <c r="B1658" s="151" t="s">
        <v>2525</v>
      </c>
      <c r="C1658" s="151" t="s">
        <v>405</v>
      </c>
      <c r="D1658" s="151" t="s">
        <v>542</v>
      </c>
      <c r="E1658" s="152" t="n">
        <v>40</v>
      </c>
      <c r="F1658" s="152" t="n">
        <v>480</v>
      </c>
      <c r="G1658" s="151"/>
      <c r="H1658" s="151" t="s">
        <v>271</v>
      </c>
      <c r="I1658" s="151" t="s">
        <v>538</v>
      </c>
      <c r="J1658" s="151" t="s">
        <v>4122</v>
      </c>
    </row>
    <row r="1659" customFormat="false" ht="13.5" hidden="false" customHeight="true" outlineLevel="2" collapsed="false">
      <c r="A1659" s="151" t="s">
        <v>4052</v>
      </c>
      <c r="B1659" s="151" t="s">
        <v>2525</v>
      </c>
      <c r="C1659" s="151" t="s">
        <v>405</v>
      </c>
      <c r="D1659" s="151" t="s">
        <v>543</v>
      </c>
      <c r="E1659" s="152" t="n">
        <v>40</v>
      </c>
      <c r="F1659" s="152" t="n">
        <v>480</v>
      </c>
      <c r="G1659" s="151"/>
      <c r="H1659" s="151" t="s">
        <v>271</v>
      </c>
      <c r="I1659" s="151" t="s">
        <v>538</v>
      </c>
      <c r="J1659" s="151" t="s">
        <v>4122</v>
      </c>
    </row>
    <row r="1660" customFormat="false" ht="13.5" hidden="false" customHeight="true" outlineLevel="2" collapsed="false">
      <c r="A1660" s="151" t="s">
        <v>4052</v>
      </c>
      <c r="B1660" s="151" t="s">
        <v>2525</v>
      </c>
      <c r="C1660" s="151" t="s">
        <v>405</v>
      </c>
      <c r="D1660" s="151" t="s">
        <v>541</v>
      </c>
      <c r="E1660" s="152" t="n">
        <v>40</v>
      </c>
      <c r="F1660" s="152" t="n">
        <v>480</v>
      </c>
      <c r="G1660" s="151"/>
      <c r="H1660" s="151" t="s">
        <v>271</v>
      </c>
      <c r="I1660" s="151" t="s">
        <v>538</v>
      </c>
      <c r="J1660" s="151" t="s">
        <v>4122</v>
      </c>
    </row>
    <row r="1661" customFormat="false" ht="13.5" hidden="false" customHeight="true" outlineLevel="2" collapsed="false">
      <c r="A1661" s="151" t="s">
        <v>4052</v>
      </c>
      <c r="B1661" s="151" t="s">
        <v>2525</v>
      </c>
      <c r="C1661" s="151" t="s">
        <v>405</v>
      </c>
      <c r="D1661" s="151" t="s">
        <v>539</v>
      </c>
      <c r="E1661" s="152" t="n">
        <v>40</v>
      </c>
      <c r="F1661" s="152" t="n">
        <v>480</v>
      </c>
      <c r="G1661" s="151"/>
      <c r="H1661" s="151" t="s">
        <v>271</v>
      </c>
      <c r="I1661" s="151" t="s">
        <v>538</v>
      </c>
      <c r="J1661" s="151" t="s">
        <v>4122</v>
      </c>
    </row>
    <row r="1662" customFormat="false" ht="13.5" hidden="false" customHeight="true" outlineLevel="2" collapsed="false">
      <c r="A1662" s="151" t="s">
        <v>4052</v>
      </c>
      <c r="B1662" s="151" t="s">
        <v>2525</v>
      </c>
      <c r="C1662" s="151" t="s">
        <v>405</v>
      </c>
      <c r="D1662" s="151" t="s">
        <v>545</v>
      </c>
      <c r="E1662" s="152" t="n">
        <v>40</v>
      </c>
      <c r="F1662" s="152" t="n">
        <v>480</v>
      </c>
      <c r="G1662" s="151"/>
      <c r="H1662" s="151" t="s">
        <v>271</v>
      </c>
      <c r="I1662" s="151" t="s">
        <v>538</v>
      </c>
      <c r="J1662" s="151" t="s">
        <v>4122</v>
      </c>
    </row>
    <row r="1663" customFormat="false" ht="13.5" hidden="false" customHeight="true" outlineLevel="2" collapsed="false">
      <c r="A1663" s="151" t="s">
        <v>4052</v>
      </c>
      <c r="B1663" s="151" t="s">
        <v>2525</v>
      </c>
      <c r="C1663" s="151" t="s">
        <v>405</v>
      </c>
      <c r="D1663" s="151" t="s">
        <v>544</v>
      </c>
      <c r="E1663" s="152" t="n">
        <v>40</v>
      </c>
      <c r="F1663" s="152" t="n">
        <v>480</v>
      </c>
      <c r="G1663" s="151"/>
      <c r="H1663" s="151" t="s">
        <v>271</v>
      </c>
      <c r="I1663" s="151" t="s">
        <v>538</v>
      </c>
      <c r="J1663" s="151" t="s">
        <v>4122</v>
      </c>
    </row>
    <row r="1664" customFormat="false" ht="13.5" hidden="false" customHeight="true" outlineLevel="2" collapsed="false">
      <c r="A1664" s="151" t="s">
        <v>4052</v>
      </c>
      <c r="B1664" s="151" t="s">
        <v>2525</v>
      </c>
      <c r="C1664" s="151" t="s">
        <v>405</v>
      </c>
      <c r="D1664" s="151" t="s">
        <v>540</v>
      </c>
      <c r="E1664" s="152" t="n">
        <v>40</v>
      </c>
      <c r="F1664" s="152" t="n">
        <v>480</v>
      </c>
      <c r="G1664" s="151"/>
      <c r="H1664" s="151" t="s">
        <v>271</v>
      </c>
      <c r="I1664" s="151" t="s">
        <v>538</v>
      </c>
      <c r="J1664" s="151" t="s">
        <v>4122</v>
      </c>
    </row>
    <row r="1665" customFormat="false" ht="13.5" hidden="false" customHeight="true" outlineLevel="1" collapsed="false">
      <c r="A1665" s="151"/>
      <c r="B1665" s="151"/>
      <c r="C1665" s="151"/>
      <c r="D1665" s="151"/>
      <c r="E1665" s="152"/>
      <c r="F1665" s="152" t="n">
        <f aca="false">SUBTOTAL(9,F1658:F1664)</f>
        <v>3360</v>
      </c>
      <c r="G1665" s="151"/>
      <c r="H1665" s="154" t="s">
        <v>2242</v>
      </c>
      <c r="I1665" s="151"/>
      <c r="J1665" s="151"/>
      <c r="K1665" s="146" t="n">
        <f aca="false">SUBTOTAL(9,K1658:K1664)</f>
        <v>0</v>
      </c>
    </row>
    <row r="1666" customFormat="false" ht="13.5" hidden="false" customHeight="true" outlineLevel="2" collapsed="false">
      <c r="A1666" s="151" t="s">
        <v>4052</v>
      </c>
      <c r="B1666" s="151" t="s">
        <v>3143</v>
      </c>
      <c r="C1666" s="151" t="s">
        <v>405</v>
      </c>
      <c r="D1666" s="151" t="s">
        <v>536</v>
      </c>
      <c r="E1666" s="152" t="n">
        <v>40</v>
      </c>
      <c r="F1666" s="152" t="n">
        <v>480</v>
      </c>
      <c r="G1666" s="151"/>
      <c r="H1666" s="151" t="s">
        <v>159</v>
      </c>
      <c r="I1666" s="151" t="s">
        <v>531</v>
      </c>
      <c r="J1666" s="151" t="s">
        <v>4122</v>
      </c>
    </row>
    <row r="1667" customFormat="false" ht="13.5" hidden="false" customHeight="true" outlineLevel="2" collapsed="false">
      <c r="A1667" s="151" t="s">
        <v>4052</v>
      </c>
      <c r="B1667" s="151" t="s">
        <v>3143</v>
      </c>
      <c r="C1667" s="151" t="s">
        <v>405</v>
      </c>
      <c r="D1667" s="151" t="s">
        <v>533</v>
      </c>
      <c r="E1667" s="152" t="n">
        <v>40</v>
      </c>
      <c r="F1667" s="152" t="n">
        <v>480</v>
      </c>
      <c r="G1667" s="151"/>
      <c r="H1667" s="151" t="s">
        <v>159</v>
      </c>
      <c r="I1667" s="151" t="s">
        <v>531</v>
      </c>
      <c r="J1667" s="151" t="s">
        <v>4122</v>
      </c>
    </row>
    <row r="1668" customFormat="false" ht="13.5" hidden="false" customHeight="true" outlineLevel="2" collapsed="false">
      <c r="A1668" s="151" t="s">
        <v>4052</v>
      </c>
      <c r="B1668" s="151" t="s">
        <v>3143</v>
      </c>
      <c r="C1668" s="151" t="s">
        <v>405</v>
      </c>
      <c r="D1668" s="151" t="s">
        <v>535</v>
      </c>
      <c r="E1668" s="152" t="n">
        <v>40</v>
      </c>
      <c r="F1668" s="152" t="n">
        <v>480</v>
      </c>
      <c r="G1668" s="151"/>
      <c r="H1668" s="151" t="s">
        <v>159</v>
      </c>
      <c r="I1668" s="151" t="s">
        <v>531</v>
      </c>
      <c r="J1668" s="151" t="s">
        <v>4122</v>
      </c>
    </row>
    <row r="1669" customFormat="false" ht="13.5" hidden="false" customHeight="true" outlineLevel="2" collapsed="false">
      <c r="A1669" s="151" t="s">
        <v>4052</v>
      </c>
      <c r="B1669" s="151" t="s">
        <v>3143</v>
      </c>
      <c r="C1669" s="151" t="s">
        <v>405</v>
      </c>
      <c r="D1669" s="151" t="s">
        <v>534</v>
      </c>
      <c r="E1669" s="152" t="n">
        <v>40</v>
      </c>
      <c r="F1669" s="152" t="n">
        <v>480</v>
      </c>
      <c r="G1669" s="151"/>
      <c r="H1669" s="151" t="s">
        <v>159</v>
      </c>
      <c r="I1669" s="151" t="s">
        <v>531</v>
      </c>
      <c r="J1669" s="151" t="s">
        <v>4122</v>
      </c>
    </row>
    <row r="1670" customFormat="false" ht="13.5" hidden="false" customHeight="true" outlineLevel="2" collapsed="false">
      <c r="A1670" s="151" t="s">
        <v>4052</v>
      </c>
      <c r="B1670" s="151" t="s">
        <v>3143</v>
      </c>
      <c r="C1670" s="151" t="s">
        <v>410</v>
      </c>
      <c r="D1670" s="151" t="s">
        <v>533</v>
      </c>
      <c r="E1670" s="152" t="n">
        <v>50</v>
      </c>
      <c r="F1670" s="152" t="n">
        <v>600</v>
      </c>
      <c r="G1670" s="151"/>
      <c r="H1670" s="151" t="s">
        <v>159</v>
      </c>
      <c r="I1670" s="151" t="s">
        <v>531</v>
      </c>
      <c r="J1670" s="151" t="s">
        <v>4122</v>
      </c>
    </row>
    <row r="1671" customFormat="false" ht="13.5" hidden="false" customHeight="true" outlineLevel="2" collapsed="false">
      <c r="A1671" s="151" t="s">
        <v>4052</v>
      </c>
      <c r="B1671" s="151" t="s">
        <v>3143</v>
      </c>
      <c r="C1671" s="151" t="s">
        <v>20</v>
      </c>
      <c r="D1671" s="151" t="s">
        <v>532</v>
      </c>
      <c r="E1671" s="152" t="n">
        <v>1512.37</v>
      </c>
      <c r="F1671" s="152" t="n">
        <v>18148.44</v>
      </c>
      <c r="G1671" s="151"/>
      <c r="H1671" s="151" t="s">
        <v>159</v>
      </c>
      <c r="I1671" s="151" t="s">
        <v>531</v>
      </c>
      <c r="J1671" s="151" t="s">
        <v>4122</v>
      </c>
    </row>
    <row r="1672" customFormat="false" ht="13.5" hidden="false" customHeight="true" outlineLevel="1" collapsed="false">
      <c r="A1672" s="151"/>
      <c r="B1672" s="151"/>
      <c r="C1672" s="151"/>
      <c r="D1672" s="151"/>
      <c r="E1672" s="152"/>
      <c r="F1672" s="152" t="n">
        <f aca="false">SUBTOTAL(9,F1666:F1671)</f>
        <v>20668.44</v>
      </c>
      <c r="G1672" s="151"/>
      <c r="H1672" s="154" t="s">
        <v>2248</v>
      </c>
      <c r="I1672" s="151"/>
      <c r="J1672" s="151"/>
      <c r="K1672" s="146" t="n">
        <f aca="false">SUBTOTAL(9,K1666:K1671)</f>
        <v>0</v>
      </c>
    </row>
    <row r="1673" customFormat="false" ht="13.5" hidden="false" customHeight="true" outlineLevel="2" collapsed="false">
      <c r="A1673" s="151" t="s">
        <v>4123</v>
      </c>
      <c r="B1673" s="151" t="s">
        <v>2996</v>
      </c>
      <c r="C1673" s="151" t="s">
        <v>24</v>
      </c>
      <c r="D1673" s="151" t="s">
        <v>529</v>
      </c>
      <c r="E1673" s="152" t="n">
        <v>539.45</v>
      </c>
      <c r="F1673" s="152" t="n">
        <v>6473.4</v>
      </c>
      <c r="G1673" s="151"/>
      <c r="H1673" s="151" t="s">
        <v>202</v>
      </c>
      <c r="I1673" s="151" t="s">
        <v>528</v>
      </c>
      <c r="J1673" s="151" t="s">
        <v>4122</v>
      </c>
    </row>
    <row r="1674" customFormat="false" ht="13.5" hidden="false" customHeight="true" outlineLevel="2" collapsed="false">
      <c r="A1674" s="151" t="s">
        <v>4123</v>
      </c>
      <c r="B1674" s="151" t="s">
        <v>2996</v>
      </c>
      <c r="C1674" s="151" t="s">
        <v>48</v>
      </c>
      <c r="D1674" s="151" t="s">
        <v>529</v>
      </c>
      <c r="E1674" s="152" t="n">
        <v>405.96</v>
      </c>
      <c r="F1674" s="152" t="n">
        <v>4871.52</v>
      </c>
      <c r="G1674" s="151"/>
      <c r="H1674" s="151" t="s">
        <v>202</v>
      </c>
      <c r="I1674" s="151" t="s">
        <v>528</v>
      </c>
      <c r="J1674" s="151" t="s">
        <v>4122</v>
      </c>
    </row>
    <row r="1675" customFormat="false" ht="13.5" hidden="false" customHeight="true" outlineLevel="1" collapsed="false">
      <c r="A1675" s="151"/>
      <c r="B1675" s="151"/>
      <c r="C1675" s="151"/>
      <c r="D1675" s="151"/>
      <c r="E1675" s="152"/>
      <c r="F1675" s="152" t="n">
        <f aca="false">SUBTOTAL(9,F1673:F1674)</f>
        <v>11344.92</v>
      </c>
      <c r="G1675" s="151"/>
      <c r="H1675" s="154" t="s">
        <v>2076</v>
      </c>
      <c r="I1675" s="151"/>
      <c r="J1675" s="151"/>
      <c r="K1675" s="146" t="n">
        <f aca="false">SUBTOTAL(9,K1673:K1674)</f>
        <v>0</v>
      </c>
    </row>
    <row r="1676" customFormat="false" ht="13.5" hidden="false" customHeight="true" outlineLevel="2" collapsed="false">
      <c r="A1676" s="151" t="s">
        <v>4052</v>
      </c>
      <c r="B1676" s="151" t="s">
        <v>3391</v>
      </c>
      <c r="C1676" s="151" t="s">
        <v>405</v>
      </c>
      <c r="D1676" s="151" t="s">
        <v>526</v>
      </c>
      <c r="E1676" s="152" t="n">
        <v>40</v>
      </c>
      <c r="F1676" s="152" t="n">
        <v>480</v>
      </c>
      <c r="G1676" s="151"/>
      <c r="H1676" s="151" t="s">
        <v>340</v>
      </c>
      <c r="I1676" s="151" t="s">
        <v>525</v>
      </c>
      <c r="J1676" s="151" t="s">
        <v>4125</v>
      </c>
    </row>
    <row r="1677" customFormat="false" ht="13.5" hidden="false" customHeight="true" outlineLevel="1" collapsed="false">
      <c r="A1677" s="151"/>
      <c r="B1677" s="151"/>
      <c r="C1677" s="151"/>
      <c r="D1677" s="151"/>
      <c r="E1677" s="152"/>
      <c r="F1677" s="152" t="n">
        <f aca="false">SUBTOTAL(9,F1676)</f>
        <v>480</v>
      </c>
      <c r="G1677" s="151"/>
      <c r="H1677" s="154" t="s">
        <v>2231</v>
      </c>
      <c r="I1677" s="151"/>
      <c r="J1677" s="151"/>
      <c r="K1677" s="146" t="n">
        <f aca="false">SUBTOTAL(9,K1676)</f>
        <v>0</v>
      </c>
    </row>
    <row r="1678" customFormat="false" ht="13.5" hidden="false" customHeight="true" outlineLevel="2" collapsed="false">
      <c r="A1678" s="151" t="s">
        <v>4052</v>
      </c>
      <c r="B1678" s="151" t="s">
        <v>3422</v>
      </c>
      <c r="C1678" s="151" t="s">
        <v>48</v>
      </c>
      <c r="D1678" s="151" t="s">
        <v>523</v>
      </c>
      <c r="E1678" s="152" t="n">
        <v>405.96</v>
      </c>
      <c r="F1678" s="152" t="n">
        <v>4871.52</v>
      </c>
      <c r="G1678" s="151"/>
      <c r="H1678" s="151" t="s">
        <v>257</v>
      </c>
      <c r="I1678" s="151" t="s">
        <v>522</v>
      </c>
      <c r="J1678" s="151" t="s">
        <v>4125</v>
      </c>
    </row>
    <row r="1679" customFormat="false" ht="13.5" hidden="false" customHeight="true" outlineLevel="1" collapsed="false">
      <c r="A1679" s="151"/>
      <c r="B1679" s="151"/>
      <c r="C1679" s="151"/>
      <c r="D1679" s="151"/>
      <c r="E1679" s="152"/>
      <c r="F1679" s="152" t="n">
        <f aca="false">SUBTOTAL(9,F1678)</f>
        <v>4871.52</v>
      </c>
      <c r="G1679" s="151"/>
      <c r="H1679" s="154" t="s">
        <v>2144</v>
      </c>
      <c r="I1679" s="151"/>
      <c r="J1679" s="151"/>
      <c r="K1679" s="146" t="n">
        <f aca="false">SUBTOTAL(9,K1678)</f>
        <v>0</v>
      </c>
    </row>
    <row r="1680" customFormat="false" ht="13.5" hidden="false" customHeight="true" outlineLevel="2" collapsed="false">
      <c r="A1680" s="151" t="s">
        <v>4052</v>
      </c>
      <c r="B1680" s="151" t="s">
        <v>2742</v>
      </c>
      <c r="C1680" s="151" t="s">
        <v>59</v>
      </c>
      <c r="D1680" s="151" t="s">
        <v>514</v>
      </c>
      <c r="E1680" s="152" t="n">
        <v>225</v>
      </c>
      <c r="F1680" s="152" t="n">
        <v>2700</v>
      </c>
      <c r="G1680" s="151"/>
      <c r="H1680" s="151" t="s">
        <v>85</v>
      </c>
      <c r="I1680" s="151" t="s">
        <v>508</v>
      </c>
      <c r="J1680" s="151" t="s">
        <v>4125</v>
      </c>
    </row>
    <row r="1681" customFormat="false" ht="13.5" hidden="false" customHeight="true" outlineLevel="2" collapsed="false">
      <c r="A1681" s="151" t="s">
        <v>4052</v>
      </c>
      <c r="B1681" s="151" t="s">
        <v>2742</v>
      </c>
      <c r="C1681" s="151" t="s">
        <v>59</v>
      </c>
      <c r="D1681" s="151" t="s">
        <v>512</v>
      </c>
      <c r="E1681" s="152" t="n">
        <v>225</v>
      </c>
      <c r="F1681" s="152" t="n">
        <v>2700</v>
      </c>
      <c r="G1681" s="151"/>
      <c r="H1681" s="151" t="s">
        <v>85</v>
      </c>
      <c r="I1681" s="151" t="s">
        <v>508</v>
      </c>
      <c r="J1681" s="151" t="s">
        <v>4125</v>
      </c>
    </row>
    <row r="1682" customFormat="false" ht="13.5" hidden="false" customHeight="true" outlineLevel="2" collapsed="false">
      <c r="A1682" s="151" t="s">
        <v>4052</v>
      </c>
      <c r="B1682" s="151" t="s">
        <v>2742</v>
      </c>
      <c r="C1682" s="151" t="s">
        <v>59</v>
      </c>
      <c r="D1682" s="151" t="s">
        <v>520</v>
      </c>
      <c r="E1682" s="152" t="n">
        <v>425</v>
      </c>
      <c r="F1682" s="152" t="n">
        <v>5100</v>
      </c>
      <c r="G1682" s="151"/>
      <c r="H1682" s="151" t="s">
        <v>85</v>
      </c>
      <c r="I1682" s="151" t="s">
        <v>508</v>
      </c>
      <c r="J1682" s="151" t="s">
        <v>4125</v>
      </c>
    </row>
    <row r="1683" customFormat="false" ht="13.5" hidden="false" customHeight="true" outlineLevel="2" collapsed="false">
      <c r="A1683" s="151" t="s">
        <v>4052</v>
      </c>
      <c r="B1683" s="151" t="s">
        <v>2742</v>
      </c>
      <c r="C1683" s="151" t="s">
        <v>20</v>
      </c>
      <c r="D1683" s="151" t="s">
        <v>518</v>
      </c>
      <c r="E1683" s="152" t="n">
        <v>1450.37</v>
      </c>
      <c r="F1683" s="152" t="n">
        <v>17404.44</v>
      </c>
      <c r="G1683" s="151"/>
      <c r="H1683" s="151" t="s">
        <v>85</v>
      </c>
      <c r="I1683" s="151" t="s">
        <v>508</v>
      </c>
      <c r="J1683" s="151" t="s">
        <v>4125</v>
      </c>
    </row>
    <row r="1684" customFormat="false" ht="13.5" hidden="false" customHeight="true" outlineLevel="2" collapsed="false">
      <c r="A1684" s="151" t="s">
        <v>4052</v>
      </c>
      <c r="B1684" s="151" t="s">
        <v>2742</v>
      </c>
      <c r="C1684" s="151" t="s">
        <v>48</v>
      </c>
      <c r="D1684" s="151" t="s">
        <v>509</v>
      </c>
      <c r="E1684" s="152" t="n">
        <v>405.96</v>
      </c>
      <c r="F1684" s="152" t="n">
        <v>4871.52</v>
      </c>
      <c r="G1684" s="151"/>
      <c r="H1684" s="151" t="s">
        <v>85</v>
      </c>
      <c r="I1684" s="151" t="s">
        <v>508</v>
      </c>
      <c r="J1684" s="151" t="s">
        <v>4125</v>
      </c>
    </row>
    <row r="1685" customFormat="false" ht="13.5" hidden="false" customHeight="true" outlineLevel="2" collapsed="false">
      <c r="A1685" s="151" t="s">
        <v>4052</v>
      </c>
      <c r="B1685" s="151" t="s">
        <v>2742</v>
      </c>
      <c r="C1685" s="151" t="s">
        <v>59</v>
      </c>
      <c r="D1685" s="151" t="s">
        <v>509</v>
      </c>
      <c r="E1685" s="152" t="n">
        <v>225</v>
      </c>
      <c r="F1685" s="152" t="n">
        <v>2700</v>
      </c>
      <c r="G1685" s="151"/>
      <c r="H1685" s="151" t="s">
        <v>85</v>
      </c>
      <c r="I1685" s="151" t="s">
        <v>508</v>
      </c>
      <c r="J1685" s="151" t="s">
        <v>4125</v>
      </c>
    </row>
    <row r="1686" customFormat="false" ht="13.5" hidden="false" customHeight="true" outlineLevel="2" collapsed="false">
      <c r="A1686" s="151" t="s">
        <v>4052</v>
      </c>
      <c r="B1686" s="151" t="s">
        <v>2742</v>
      </c>
      <c r="C1686" s="151" t="s">
        <v>59</v>
      </c>
      <c r="D1686" s="151" t="s">
        <v>510</v>
      </c>
      <c r="E1686" s="152" t="n">
        <v>375</v>
      </c>
      <c r="F1686" s="152" t="n">
        <v>4500</v>
      </c>
      <c r="G1686" s="151"/>
      <c r="H1686" s="151" t="s">
        <v>85</v>
      </c>
      <c r="I1686" s="151" t="s">
        <v>508</v>
      </c>
      <c r="J1686" s="151" t="s">
        <v>4125</v>
      </c>
    </row>
    <row r="1687" customFormat="false" ht="13.5" hidden="false" customHeight="true" outlineLevel="2" collapsed="false">
      <c r="A1687" s="151" t="s">
        <v>4052</v>
      </c>
      <c r="B1687" s="151" t="s">
        <v>2742</v>
      </c>
      <c r="C1687" s="151" t="s">
        <v>20</v>
      </c>
      <c r="D1687" s="151" t="s">
        <v>520</v>
      </c>
      <c r="E1687" s="152" t="n">
        <v>1771.5</v>
      </c>
      <c r="F1687" s="152" t="n">
        <v>21258</v>
      </c>
      <c r="G1687" s="151"/>
      <c r="H1687" s="151" t="s">
        <v>85</v>
      </c>
      <c r="I1687" s="151" t="s">
        <v>508</v>
      </c>
      <c r="J1687" s="151" t="s">
        <v>4125</v>
      </c>
    </row>
    <row r="1688" customFormat="false" ht="13.5" hidden="false" customHeight="true" outlineLevel="2" collapsed="false">
      <c r="A1688" s="151" t="s">
        <v>4052</v>
      </c>
      <c r="B1688" s="151" t="s">
        <v>2742</v>
      </c>
      <c r="C1688" s="151" t="s">
        <v>59</v>
      </c>
      <c r="D1688" s="151" t="s">
        <v>511</v>
      </c>
      <c r="E1688" s="152" t="n">
        <v>425</v>
      </c>
      <c r="F1688" s="152" t="n">
        <v>5100</v>
      </c>
      <c r="G1688" s="151"/>
      <c r="H1688" s="151" t="s">
        <v>85</v>
      </c>
      <c r="I1688" s="151" t="s">
        <v>508</v>
      </c>
      <c r="J1688" s="151" t="s">
        <v>4125</v>
      </c>
    </row>
    <row r="1689" customFormat="false" ht="13.5" hidden="false" customHeight="true" outlineLevel="2" collapsed="false">
      <c r="A1689" s="151" t="s">
        <v>4052</v>
      </c>
      <c r="B1689" s="151" t="s">
        <v>2742</v>
      </c>
      <c r="C1689" s="151" t="s">
        <v>54</v>
      </c>
      <c r="D1689" s="151" t="s">
        <v>520</v>
      </c>
      <c r="E1689" s="152" t="n">
        <v>1074.34</v>
      </c>
      <c r="F1689" s="152" t="n">
        <v>12892.08</v>
      </c>
      <c r="G1689" s="151"/>
      <c r="H1689" s="151" t="s">
        <v>85</v>
      </c>
      <c r="I1689" s="151" t="s">
        <v>508</v>
      </c>
      <c r="J1689" s="151" t="s">
        <v>4125</v>
      </c>
    </row>
    <row r="1690" customFormat="false" ht="13.5" hidden="false" customHeight="true" outlineLevel="2" collapsed="false">
      <c r="A1690" s="151" t="s">
        <v>4052</v>
      </c>
      <c r="B1690" s="151" t="s">
        <v>2742</v>
      </c>
      <c r="C1690" s="151" t="s">
        <v>59</v>
      </c>
      <c r="D1690" s="151" t="s">
        <v>516</v>
      </c>
      <c r="E1690" s="152" t="n">
        <v>425</v>
      </c>
      <c r="F1690" s="152" t="n">
        <v>5100</v>
      </c>
      <c r="G1690" s="151"/>
      <c r="H1690" s="151" t="s">
        <v>85</v>
      </c>
      <c r="I1690" s="151" t="s">
        <v>508</v>
      </c>
      <c r="J1690" s="151" t="s">
        <v>4125</v>
      </c>
    </row>
    <row r="1691" customFormat="false" ht="13.5" hidden="false" customHeight="true" outlineLevel="2" collapsed="false">
      <c r="A1691" s="151" t="s">
        <v>4052</v>
      </c>
      <c r="B1691" s="151" t="s">
        <v>2742</v>
      </c>
      <c r="C1691" s="151" t="s">
        <v>59</v>
      </c>
      <c r="D1691" s="151" t="s">
        <v>515</v>
      </c>
      <c r="E1691" s="152" t="n">
        <v>425</v>
      </c>
      <c r="F1691" s="152" t="n">
        <v>5100</v>
      </c>
      <c r="G1691" s="151"/>
      <c r="H1691" s="151" t="s">
        <v>85</v>
      </c>
      <c r="I1691" s="151" t="s">
        <v>508</v>
      </c>
      <c r="J1691" s="151" t="s">
        <v>4125</v>
      </c>
    </row>
    <row r="1692" customFormat="false" ht="13.5" hidden="false" customHeight="true" outlineLevel="2" collapsed="false">
      <c r="A1692" s="151" t="s">
        <v>4052</v>
      </c>
      <c r="B1692" s="151" t="s">
        <v>2742</v>
      </c>
      <c r="C1692" s="151" t="s">
        <v>54</v>
      </c>
      <c r="D1692" s="151" t="s">
        <v>518</v>
      </c>
      <c r="E1692" s="152" t="n">
        <v>1809.53</v>
      </c>
      <c r="F1692" s="152" t="n">
        <v>21714.36</v>
      </c>
      <c r="G1692" s="151"/>
      <c r="H1692" s="151" t="s">
        <v>85</v>
      </c>
      <c r="I1692" s="151" t="s">
        <v>508</v>
      </c>
      <c r="J1692" s="151" t="s">
        <v>4125</v>
      </c>
    </row>
    <row r="1693" customFormat="false" ht="13.5" hidden="false" customHeight="true" outlineLevel="2" collapsed="false">
      <c r="A1693" s="151" t="s">
        <v>4052</v>
      </c>
      <c r="B1693" s="151" t="s">
        <v>2742</v>
      </c>
      <c r="C1693" s="151" t="s">
        <v>59</v>
      </c>
      <c r="D1693" s="151" t="s">
        <v>517</v>
      </c>
      <c r="E1693" s="152" t="n">
        <v>425</v>
      </c>
      <c r="F1693" s="152" t="n">
        <v>5100</v>
      </c>
      <c r="G1693" s="151"/>
      <c r="H1693" s="151" t="s">
        <v>85</v>
      </c>
      <c r="I1693" s="151" t="s">
        <v>508</v>
      </c>
      <c r="J1693" s="151" t="s">
        <v>4125</v>
      </c>
    </row>
    <row r="1694" customFormat="false" ht="13.5" hidden="false" customHeight="true" outlineLevel="2" collapsed="false">
      <c r="A1694" s="151" t="s">
        <v>4052</v>
      </c>
      <c r="B1694" s="151" t="s">
        <v>2742</v>
      </c>
      <c r="C1694" s="151" t="s">
        <v>59</v>
      </c>
      <c r="D1694" s="151" t="s">
        <v>519</v>
      </c>
      <c r="E1694" s="152" t="n">
        <v>425</v>
      </c>
      <c r="F1694" s="152" t="n">
        <v>5100</v>
      </c>
      <c r="G1694" s="151"/>
      <c r="H1694" s="151" t="s">
        <v>85</v>
      </c>
      <c r="I1694" s="151" t="s">
        <v>508</v>
      </c>
      <c r="J1694" s="151" t="s">
        <v>4125</v>
      </c>
    </row>
    <row r="1695" customFormat="false" ht="13.5" hidden="false" customHeight="true" outlineLevel="2" collapsed="false">
      <c r="A1695" s="151" t="s">
        <v>4052</v>
      </c>
      <c r="B1695" s="151" t="s">
        <v>2742</v>
      </c>
      <c r="C1695" s="151" t="s">
        <v>59</v>
      </c>
      <c r="D1695" s="151" t="s">
        <v>513</v>
      </c>
      <c r="E1695" s="152" t="n">
        <v>425</v>
      </c>
      <c r="F1695" s="152" t="n">
        <v>5100</v>
      </c>
      <c r="G1695" s="151"/>
      <c r="H1695" s="151" t="s">
        <v>85</v>
      </c>
      <c r="I1695" s="151" t="s">
        <v>508</v>
      </c>
      <c r="J1695" s="151" t="s">
        <v>4125</v>
      </c>
    </row>
    <row r="1696" customFormat="false" ht="13.5" hidden="false" customHeight="true" outlineLevel="1" collapsed="false">
      <c r="A1696" s="151"/>
      <c r="B1696" s="151"/>
      <c r="C1696" s="151"/>
      <c r="D1696" s="151"/>
      <c r="E1696" s="152"/>
      <c r="F1696" s="152" t="n">
        <f aca="false">SUBTOTAL(9,F1680:F1695)</f>
        <v>126440.4</v>
      </c>
      <c r="G1696" s="151"/>
      <c r="H1696" s="154" t="s">
        <v>2280</v>
      </c>
      <c r="I1696" s="151"/>
      <c r="J1696" s="151"/>
      <c r="K1696" s="146" t="n">
        <f aca="false">SUBTOTAL(9,K1680:K1695)</f>
        <v>0</v>
      </c>
    </row>
    <row r="1697" customFormat="false" ht="13.5" hidden="false" customHeight="true" outlineLevel="2" collapsed="false">
      <c r="A1697" s="151" t="s">
        <v>4052</v>
      </c>
      <c r="B1697" s="151" t="s">
        <v>3253</v>
      </c>
      <c r="C1697" s="151" t="s">
        <v>20</v>
      </c>
      <c r="D1697" s="151" t="s">
        <v>506</v>
      </c>
      <c r="E1697" s="152" t="n">
        <v>1450.37</v>
      </c>
      <c r="F1697" s="152" t="n">
        <v>17404.44</v>
      </c>
      <c r="G1697" s="151"/>
      <c r="H1697" s="151" t="s">
        <v>180</v>
      </c>
      <c r="I1697" s="151" t="s">
        <v>505</v>
      </c>
      <c r="J1697" s="151" t="s">
        <v>4125</v>
      </c>
    </row>
    <row r="1698" customFormat="false" ht="13.5" hidden="false" customHeight="true" outlineLevel="1" collapsed="false">
      <c r="A1698" s="151"/>
      <c r="B1698" s="151"/>
      <c r="C1698" s="151"/>
      <c r="D1698" s="151"/>
      <c r="E1698" s="152"/>
      <c r="F1698" s="152" t="n">
        <f aca="false">SUBTOTAL(9,F1697)</f>
        <v>17404.44</v>
      </c>
      <c r="G1698" s="151"/>
      <c r="H1698" s="154" t="s">
        <v>2130</v>
      </c>
      <c r="I1698" s="151"/>
      <c r="J1698" s="151"/>
      <c r="K1698" s="146" t="n">
        <f aca="false">SUBTOTAL(9,K1697)</f>
        <v>0</v>
      </c>
    </row>
    <row r="1699" customFormat="false" ht="13.5" hidden="false" customHeight="true" outlineLevel="2" collapsed="false">
      <c r="A1699" s="151" t="s">
        <v>4052</v>
      </c>
      <c r="B1699" s="151" t="s">
        <v>3191</v>
      </c>
      <c r="C1699" s="151" t="s">
        <v>405</v>
      </c>
      <c r="D1699" s="151" t="s">
        <v>503</v>
      </c>
      <c r="E1699" s="152" t="n">
        <v>40</v>
      </c>
      <c r="F1699" s="152" t="n">
        <v>480</v>
      </c>
      <c r="G1699" s="151"/>
      <c r="H1699" s="151" t="s">
        <v>241</v>
      </c>
      <c r="I1699" s="151" t="s">
        <v>500</v>
      </c>
      <c r="J1699" s="151" t="s">
        <v>4125</v>
      </c>
    </row>
    <row r="1700" customFormat="false" ht="13.5" hidden="false" customHeight="true" outlineLevel="2" collapsed="false">
      <c r="A1700" s="151" t="s">
        <v>4052</v>
      </c>
      <c r="B1700" s="151" t="s">
        <v>3191</v>
      </c>
      <c r="C1700" s="151" t="s">
        <v>59</v>
      </c>
      <c r="D1700" s="151" t="s">
        <v>501</v>
      </c>
      <c r="E1700" s="152" t="n">
        <v>225</v>
      </c>
      <c r="F1700" s="152" t="n">
        <v>2700</v>
      </c>
      <c r="G1700" s="151"/>
      <c r="H1700" s="151" t="s">
        <v>241</v>
      </c>
      <c r="I1700" s="151" t="s">
        <v>500</v>
      </c>
      <c r="J1700" s="151" t="s">
        <v>4125</v>
      </c>
    </row>
    <row r="1701" customFormat="false" ht="13.5" hidden="false" customHeight="true" outlineLevel="2" collapsed="false">
      <c r="A1701" s="151" t="s">
        <v>4052</v>
      </c>
      <c r="B1701" s="151" t="s">
        <v>3191</v>
      </c>
      <c r="C1701" s="151" t="s">
        <v>59</v>
      </c>
      <c r="D1701" s="151" t="s">
        <v>502</v>
      </c>
      <c r="E1701" s="152" t="n">
        <v>225</v>
      </c>
      <c r="F1701" s="152" t="n">
        <v>2700</v>
      </c>
      <c r="G1701" s="151"/>
      <c r="H1701" s="151" t="s">
        <v>241</v>
      </c>
      <c r="I1701" s="151" t="s">
        <v>500</v>
      </c>
      <c r="J1701" s="151" t="s">
        <v>4125</v>
      </c>
    </row>
    <row r="1702" customFormat="false" ht="13.5" hidden="false" customHeight="true" outlineLevel="1" collapsed="false">
      <c r="A1702" s="151"/>
      <c r="B1702" s="151"/>
      <c r="C1702" s="151"/>
      <c r="D1702" s="151"/>
      <c r="E1702" s="152"/>
      <c r="F1702" s="152" t="n">
        <f aca="false">SUBTOTAL(9,F1699:F1701)</f>
        <v>5880</v>
      </c>
      <c r="G1702" s="151"/>
      <c r="H1702" s="154" t="s">
        <v>1988</v>
      </c>
      <c r="I1702" s="151"/>
      <c r="J1702" s="151"/>
      <c r="K1702" s="146" t="n">
        <f aca="false">SUBTOTAL(9,K1699:K1701)</f>
        <v>0</v>
      </c>
    </row>
    <row r="1703" customFormat="false" ht="13.5" hidden="false" customHeight="true" outlineLevel="2" collapsed="false">
      <c r="A1703" s="151" t="s">
        <v>4052</v>
      </c>
      <c r="B1703" s="151" t="s">
        <v>3197</v>
      </c>
      <c r="C1703" s="151" t="s">
        <v>59</v>
      </c>
      <c r="D1703" s="151" t="s">
        <v>498</v>
      </c>
      <c r="E1703" s="152" t="n">
        <v>425</v>
      </c>
      <c r="F1703" s="152" t="n">
        <v>5100</v>
      </c>
      <c r="G1703" s="151"/>
      <c r="H1703" s="151" t="s">
        <v>254</v>
      </c>
      <c r="I1703" s="151" t="s">
        <v>497</v>
      </c>
      <c r="J1703" s="151" t="s">
        <v>4125</v>
      </c>
    </row>
    <row r="1704" customFormat="false" ht="13.5" hidden="false" customHeight="true" outlineLevel="1" collapsed="false">
      <c r="A1704" s="151"/>
      <c r="B1704" s="151"/>
      <c r="C1704" s="151"/>
      <c r="D1704" s="151"/>
      <c r="E1704" s="152"/>
      <c r="F1704" s="152" t="n">
        <f aca="false">SUBTOTAL(9,F1703)</f>
        <v>5100</v>
      </c>
      <c r="G1704" s="151"/>
      <c r="H1704" s="154" t="s">
        <v>2174</v>
      </c>
      <c r="I1704" s="151"/>
      <c r="J1704" s="151"/>
      <c r="K1704" s="146" t="n">
        <f aca="false">SUBTOTAL(9,K1703)</f>
        <v>0</v>
      </c>
    </row>
    <row r="1705" customFormat="false" ht="13.5" hidden="false" customHeight="true" outlineLevel="2" collapsed="false">
      <c r="A1705" s="151" t="s">
        <v>4052</v>
      </c>
      <c r="B1705" s="151" t="s">
        <v>2973</v>
      </c>
      <c r="C1705" s="151" t="s">
        <v>405</v>
      </c>
      <c r="D1705" s="151" t="s">
        <v>495</v>
      </c>
      <c r="E1705" s="152" t="n">
        <v>40</v>
      </c>
      <c r="F1705" s="152" t="n">
        <v>480</v>
      </c>
      <c r="G1705" s="151"/>
      <c r="H1705" s="151" t="s">
        <v>339</v>
      </c>
      <c r="I1705" s="151" t="s">
        <v>494</v>
      </c>
      <c r="J1705" s="151" t="s">
        <v>4122</v>
      </c>
    </row>
    <row r="1706" customFormat="false" ht="13.5" hidden="false" customHeight="true" outlineLevel="1" collapsed="false">
      <c r="A1706" s="151"/>
      <c r="B1706" s="151"/>
      <c r="C1706" s="151"/>
      <c r="D1706" s="151"/>
      <c r="E1706" s="152"/>
      <c r="F1706" s="152" t="n">
        <f aca="false">SUBTOTAL(9,F1705)</f>
        <v>480</v>
      </c>
      <c r="G1706" s="151"/>
      <c r="H1706" s="154" t="s">
        <v>2048</v>
      </c>
      <c r="I1706" s="151"/>
      <c r="J1706" s="151"/>
      <c r="K1706" s="146" t="n">
        <f aca="false">SUBTOTAL(9,K1705)</f>
        <v>0</v>
      </c>
    </row>
    <row r="1707" customFormat="false" ht="13.5" hidden="false" customHeight="true" outlineLevel="2" collapsed="false">
      <c r="A1707" s="151" t="s">
        <v>4052</v>
      </c>
      <c r="B1707" s="151" t="s">
        <v>2858</v>
      </c>
      <c r="C1707" s="151" t="s">
        <v>59</v>
      </c>
      <c r="D1707" s="151" t="s">
        <v>492</v>
      </c>
      <c r="E1707" s="152" t="n">
        <v>425</v>
      </c>
      <c r="F1707" s="152" t="n">
        <v>5100</v>
      </c>
      <c r="G1707" s="151"/>
      <c r="H1707" s="151" t="s">
        <v>253</v>
      </c>
      <c r="I1707" s="151" t="s">
        <v>491</v>
      </c>
      <c r="J1707" s="151" t="s">
        <v>4125</v>
      </c>
    </row>
    <row r="1708" customFormat="false" ht="13.5" hidden="false" customHeight="true" outlineLevel="1" collapsed="false">
      <c r="A1708" s="151"/>
      <c r="B1708" s="151"/>
      <c r="C1708" s="151"/>
      <c r="D1708" s="151"/>
      <c r="E1708" s="152"/>
      <c r="F1708" s="152" t="n">
        <f aca="false">SUBTOTAL(9,F1707)</f>
        <v>5100</v>
      </c>
      <c r="G1708" s="151"/>
      <c r="H1708" s="154" t="s">
        <v>2246</v>
      </c>
      <c r="I1708" s="151"/>
      <c r="J1708" s="151"/>
      <c r="K1708" s="146" t="n">
        <f aca="false">SUBTOTAL(9,K1707)</f>
        <v>0</v>
      </c>
    </row>
    <row r="1709" customFormat="false" ht="13.5" hidden="false" customHeight="true" outlineLevel="2" collapsed="false">
      <c r="A1709" s="151" t="s">
        <v>4052</v>
      </c>
      <c r="B1709" s="151" t="s">
        <v>2376</v>
      </c>
      <c r="C1709" s="151" t="s">
        <v>59</v>
      </c>
      <c r="D1709" s="151" t="s">
        <v>489</v>
      </c>
      <c r="E1709" s="152" t="n">
        <v>225</v>
      </c>
      <c r="F1709" s="152" t="n">
        <v>2700</v>
      </c>
      <c r="G1709" s="151"/>
      <c r="H1709" s="151" t="s">
        <v>282</v>
      </c>
      <c r="I1709" s="151" t="s">
        <v>488</v>
      </c>
      <c r="J1709" s="151" t="s">
        <v>4125</v>
      </c>
    </row>
    <row r="1710" customFormat="false" ht="13.5" hidden="false" customHeight="true" outlineLevel="1" collapsed="false">
      <c r="A1710" s="151"/>
      <c r="B1710" s="151"/>
      <c r="C1710" s="151"/>
      <c r="D1710" s="151"/>
      <c r="E1710" s="152"/>
      <c r="F1710" s="152" t="n">
        <f aca="false">SUBTOTAL(9,F1709)</f>
        <v>2700</v>
      </c>
      <c r="G1710" s="151"/>
      <c r="H1710" s="154" t="s">
        <v>2137</v>
      </c>
      <c r="I1710" s="151"/>
      <c r="J1710" s="151"/>
      <c r="K1710" s="146" t="n">
        <f aca="false">SUBTOTAL(9,K1709)</f>
        <v>0</v>
      </c>
    </row>
    <row r="1711" customFormat="false" ht="13.5" hidden="false" customHeight="true" outlineLevel="2" collapsed="false">
      <c r="A1711" s="151" t="s">
        <v>4052</v>
      </c>
      <c r="B1711" s="151" t="s">
        <v>2592</v>
      </c>
      <c r="C1711" s="151" t="s">
        <v>405</v>
      </c>
      <c r="D1711" s="151" t="s">
        <v>486</v>
      </c>
      <c r="E1711" s="152" t="n">
        <v>40</v>
      </c>
      <c r="F1711" s="152" t="n">
        <v>480</v>
      </c>
      <c r="G1711" s="151"/>
      <c r="H1711" s="151" t="s">
        <v>210</v>
      </c>
      <c r="I1711" s="151" t="s">
        <v>471</v>
      </c>
      <c r="J1711" s="151" t="s">
        <v>4125</v>
      </c>
    </row>
    <row r="1712" customFormat="false" ht="13.5" hidden="false" customHeight="true" outlineLevel="2" collapsed="false">
      <c r="A1712" s="151" t="s">
        <v>4052</v>
      </c>
      <c r="B1712" s="151" t="s">
        <v>2592</v>
      </c>
      <c r="C1712" s="151" t="s">
        <v>405</v>
      </c>
      <c r="D1712" s="151" t="s">
        <v>472</v>
      </c>
      <c r="E1712" s="152" t="n">
        <v>40</v>
      </c>
      <c r="F1712" s="152" t="n">
        <v>480</v>
      </c>
      <c r="G1712" s="151"/>
      <c r="H1712" s="151" t="s">
        <v>210</v>
      </c>
      <c r="I1712" s="151" t="s">
        <v>471</v>
      </c>
      <c r="J1712" s="151" t="s">
        <v>4125</v>
      </c>
    </row>
    <row r="1713" customFormat="false" ht="13.5" hidden="false" customHeight="true" outlineLevel="2" collapsed="false">
      <c r="A1713" s="151" t="s">
        <v>4052</v>
      </c>
      <c r="B1713" s="151" t="s">
        <v>2592</v>
      </c>
      <c r="C1713" s="151" t="s">
        <v>54</v>
      </c>
      <c r="D1713" s="151" t="s">
        <v>483</v>
      </c>
      <c r="E1713" s="152" t="n">
        <v>297.69</v>
      </c>
      <c r="F1713" s="152" t="n">
        <v>3572.28</v>
      </c>
      <c r="G1713" s="151"/>
      <c r="H1713" s="151" t="s">
        <v>210</v>
      </c>
      <c r="I1713" s="151" t="s">
        <v>471</v>
      </c>
      <c r="J1713" s="151" t="s">
        <v>4125</v>
      </c>
    </row>
    <row r="1714" customFormat="false" ht="13.5" hidden="false" customHeight="true" outlineLevel="2" collapsed="false">
      <c r="A1714" s="151" t="s">
        <v>4052</v>
      </c>
      <c r="B1714" s="151" t="s">
        <v>2592</v>
      </c>
      <c r="C1714" s="151" t="s">
        <v>405</v>
      </c>
      <c r="D1714" s="151" t="s">
        <v>485</v>
      </c>
      <c r="E1714" s="152" t="n">
        <v>40</v>
      </c>
      <c r="F1714" s="152" t="n">
        <v>480</v>
      </c>
      <c r="G1714" s="151"/>
      <c r="H1714" s="151" t="s">
        <v>210</v>
      </c>
      <c r="I1714" s="151" t="s">
        <v>471</v>
      </c>
      <c r="J1714" s="151" t="s">
        <v>4125</v>
      </c>
    </row>
    <row r="1715" customFormat="false" ht="13.5" hidden="false" customHeight="true" outlineLevel="2" collapsed="false">
      <c r="A1715" s="151" t="s">
        <v>4052</v>
      </c>
      <c r="B1715" s="151" t="s">
        <v>2592</v>
      </c>
      <c r="C1715" s="151" t="s">
        <v>405</v>
      </c>
      <c r="D1715" s="151" t="s">
        <v>484</v>
      </c>
      <c r="E1715" s="152" t="n">
        <v>40</v>
      </c>
      <c r="F1715" s="152" t="n">
        <v>480</v>
      </c>
      <c r="G1715" s="151"/>
      <c r="H1715" s="151" t="s">
        <v>210</v>
      </c>
      <c r="I1715" s="151" t="s">
        <v>471</v>
      </c>
      <c r="J1715" s="151" t="s">
        <v>4125</v>
      </c>
    </row>
    <row r="1716" customFormat="false" ht="13.5" hidden="false" customHeight="true" outlineLevel="2" collapsed="false">
      <c r="A1716" s="151" t="s">
        <v>4052</v>
      </c>
      <c r="B1716" s="151" t="s">
        <v>2592</v>
      </c>
      <c r="C1716" s="151" t="s">
        <v>405</v>
      </c>
      <c r="D1716" s="151" t="s">
        <v>477</v>
      </c>
      <c r="E1716" s="152" t="n">
        <v>40</v>
      </c>
      <c r="F1716" s="152" t="n">
        <v>480</v>
      </c>
      <c r="G1716" s="151"/>
      <c r="H1716" s="151" t="s">
        <v>210</v>
      </c>
      <c r="I1716" s="151" t="s">
        <v>471</v>
      </c>
      <c r="J1716" s="151" t="s">
        <v>4125</v>
      </c>
    </row>
    <row r="1717" customFormat="false" ht="13.5" hidden="false" customHeight="true" outlineLevel="2" collapsed="false">
      <c r="A1717" s="151" t="s">
        <v>4052</v>
      </c>
      <c r="B1717" s="151" t="s">
        <v>2592</v>
      </c>
      <c r="C1717" s="151" t="s">
        <v>405</v>
      </c>
      <c r="D1717" s="151" t="s">
        <v>482</v>
      </c>
      <c r="E1717" s="152" t="n">
        <v>40</v>
      </c>
      <c r="F1717" s="152" t="n">
        <v>480</v>
      </c>
      <c r="G1717" s="151"/>
      <c r="H1717" s="151" t="s">
        <v>210</v>
      </c>
      <c r="I1717" s="151" t="s">
        <v>471</v>
      </c>
      <c r="J1717" s="151" t="s">
        <v>4125</v>
      </c>
    </row>
    <row r="1718" customFormat="false" ht="13.5" hidden="false" customHeight="true" outlineLevel="2" collapsed="false">
      <c r="A1718" s="151" t="s">
        <v>4052</v>
      </c>
      <c r="B1718" s="151" t="s">
        <v>2592</v>
      </c>
      <c r="C1718" s="151" t="s">
        <v>405</v>
      </c>
      <c r="D1718" s="151" t="s">
        <v>478</v>
      </c>
      <c r="E1718" s="152" t="n">
        <v>40</v>
      </c>
      <c r="F1718" s="152" t="n">
        <v>480</v>
      </c>
      <c r="G1718" s="151"/>
      <c r="H1718" s="151" t="s">
        <v>210</v>
      </c>
      <c r="I1718" s="151" t="s">
        <v>471</v>
      </c>
      <c r="J1718" s="151" t="s">
        <v>4125</v>
      </c>
    </row>
    <row r="1719" customFormat="false" ht="13.5" hidden="false" customHeight="true" outlineLevel="2" collapsed="false">
      <c r="A1719" s="151" t="s">
        <v>4052</v>
      </c>
      <c r="B1719" s="151" t="s">
        <v>2592</v>
      </c>
      <c r="C1719" s="151" t="s">
        <v>405</v>
      </c>
      <c r="D1719" s="151" t="s">
        <v>476</v>
      </c>
      <c r="E1719" s="152" t="n">
        <v>40</v>
      </c>
      <c r="F1719" s="152" t="n">
        <v>480</v>
      </c>
      <c r="G1719" s="151"/>
      <c r="H1719" s="151" t="s">
        <v>210</v>
      </c>
      <c r="I1719" s="151" t="s">
        <v>471</v>
      </c>
      <c r="J1719" s="151" t="s">
        <v>4125</v>
      </c>
    </row>
    <row r="1720" customFormat="false" ht="13.5" hidden="false" customHeight="true" outlineLevel="2" collapsed="false">
      <c r="A1720" s="151" t="s">
        <v>4052</v>
      </c>
      <c r="B1720" s="151" t="s">
        <v>2592</v>
      </c>
      <c r="C1720" s="151" t="s">
        <v>405</v>
      </c>
      <c r="D1720" s="151" t="s">
        <v>475</v>
      </c>
      <c r="E1720" s="152" t="n">
        <v>40</v>
      </c>
      <c r="F1720" s="152" t="n">
        <v>480</v>
      </c>
      <c r="G1720" s="151"/>
      <c r="H1720" s="151" t="s">
        <v>210</v>
      </c>
      <c r="I1720" s="151" t="s">
        <v>471</v>
      </c>
      <c r="J1720" s="151" t="s">
        <v>4125</v>
      </c>
    </row>
    <row r="1721" customFormat="false" ht="13.5" hidden="false" customHeight="true" outlineLevel="2" collapsed="false">
      <c r="A1721" s="151" t="s">
        <v>4052</v>
      </c>
      <c r="B1721" s="151" t="s">
        <v>2592</v>
      </c>
      <c r="C1721" s="151" t="s">
        <v>405</v>
      </c>
      <c r="D1721" s="151" t="s">
        <v>474</v>
      </c>
      <c r="E1721" s="152" t="n">
        <v>40</v>
      </c>
      <c r="F1721" s="152" t="n">
        <v>480</v>
      </c>
      <c r="G1721" s="151"/>
      <c r="H1721" s="151" t="s">
        <v>210</v>
      </c>
      <c r="I1721" s="151" t="s">
        <v>471</v>
      </c>
      <c r="J1721" s="151" t="s">
        <v>4125</v>
      </c>
    </row>
    <row r="1722" customFormat="false" ht="13.5" hidden="false" customHeight="true" outlineLevel="2" collapsed="false">
      <c r="A1722" s="151" t="s">
        <v>4052</v>
      </c>
      <c r="B1722" s="151" t="s">
        <v>2592</v>
      </c>
      <c r="C1722" s="151" t="s">
        <v>405</v>
      </c>
      <c r="D1722" s="151" t="s">
        <v>473</v>
      </c>
      <c r="E1722" s="152" t="n">
        <v>40</v>
      </c>
      <c r="F1722" s="152" t="n">
        <v>480</v>
      </c>
      <c r="G1722" s="151"/>
      <c r="H1722" s="151" t="s">
        <v>210</v>
      </c>
      <c r="I1722" s="151" t="s">
        <v>471</v>
      </c>
      <c r="J1722" s="151" t="s">
        <v>4125</v>
      </c>
    </row>
    <row r="1723" customFormat="false" ht="13.5" hidden="false" customHeight="true" outlineLevel="2" collapsed="false">
      <c r="A1723" s="151" t="s">
        <v>4052</v>
      </c>
      <c r="B1723" s="151" t="s">
        <v>2592</v>
      </c>
      <c r="C1723" s="151" t="s">
        <v>405</v>
      </c>
      <c r="D1723" s="151" t="s">
        <v>479</v>
      </c>
      <c r="E1723" s="152" t="n">
        <v>40</v>
      </c>
      <c r="F1723" s="152" t="n">
        <v>480</v>
      </c>
      <c r="G1723" s="151"/>
      <c r="H1723" s="151" t="s">
        <v>210</v>
      </c>
      <c r="I1723" s="151" t="s">
        <v>471</v>
      </c>
      <c r="J1723" s="151" t="s">
        <v>4125</v>
      </c>
    </row>
    <row r="1724" customFormat="false" ht="13.5" hidden="false" customHeight="true" outlineLevel="2" collapsed="false">
      <c r="A1724" s="151" t="s">
        <v>4052</v>
      </c>
      <c r="B1724" s="151" t="s">
        <v>2592</v>
      </c>
      <c r="C1724" s="151" t="s">
        <v>405</v>
      </c>
      <c r="D1724" s="151" t="s">
        <v>481</v>
      </c>
      <c r="E1724" s="152" t="n">
        <v>40</v>
      </c>
      <c r="F1724" s="152" t="n">
        <v>480</v>
      </c>
      <c r="G1724" s="151"/>
      <c r="H1724" s="151" t="s">
        <v>210</v>
      </c>
      <c r="I1724" s="151" t="s">
        <v>471</v>
      </c>
      <c r="J1724" s="151" t="s">
        <v>4125</v>
      </c>
    </row>
    <row r="1725" customFormat="false" ht="13.5" hidden="false" customHeight="true" outlineLevel="2" collapsed="false">
      <c r="A1725" s="151" t="s">
        <v>4052</v>
      </c>
      <c r="B1725" s="151" t="s">
        <v>2592</v>
      </c>
      <c r="C1725" s="151" t="s">
        <v>405</v>
      </c>
      <c r="D1725" s="151" t="s">
        <v>480</v>
      </c>
      <c r="E1725" s="152" t="n">
        <v>40</v>
      </c>
      <c r="F1725" s="152" t="n">
        <v>480</v>
      </c>
      <c r="G1725" s="151"/>
      <c r="H1725" s="151" t="s">
        <v>210</v>
      </c>
      <c r="I1725" s="151" t="s">
        <v>471</v>
      </c>
      <c r="J1725" s="151" t="s">
        <v>4125</v>
      </c>
    </row>
    <row r="1726" customFormat="false" ht="13.5" hidden="false" customHeight="true" outlineLevel="1" collapsed="false">
      <c r="A1726" s="151"/>
      <c r="B1726" s="151"/>
      <c r="C1726" s="151"/>
      <c r="D1726" s="151"/>
      <c r="E1726" s="152"/>
      <c r="F1726" s="152" t="n">
        <f aca="false">SUBTOTAL(9,F1711:F1725)</f>
        <v>10292.28</v>
      </c>
      <c r="G1726" s="151"/>
      <c r="H1726" s="154" t="s">
        <v>2125</v>
      </c>
      <c r="I1726" s="151"/>
      <c r="J1726" s="151"/>
      <c r="K1726" s="146" t="n">
        <f aca="false">SUBTOTAL(9,K1711:K1725)</f>
        <v>0</v>
      </c>
    </row>
    <row r="1727" customFormat="false" ht="13.5" hidden="false" customHeight="true" outlineLevel="2" collapsed="false">
      <c r="A1727" s="151" t="s">
        <v>4052</v>
      </c>
      <c r="B1727" s="151" t="s">
        <v>2847</v>
      </c>
      <c r="C1727" s="151" t="s">
        <v>54</v>
      </c>
      <c r="D1727" s="151" t="s">
        <v>467</v>
      </c>
      <c r="E1727" s="152" t="n">
        <v>105</v>
      </c>
      <c r="F1727" s="152" t="n">
        <v>1260</v>
      </c>
      <c r="G1727" s="151"/>
      <c r="H1727" s="151" t="s">
        <v>218</v>
      </c>
      <c r="I1727" s="151" t="s">
        <v>466</v>
      </c>
      <c r="J1727" s="151" t="s">
        <v>4125</v>
      </c>
    </row>
    <row r="1728" customFormat="false" ht="13.5" hidden="false" customHeight="true" outlineLevel="2" collapsed="false">
      <c r="A1728" s="151" t="s">
        <v>4052</v>
      </c>
      <c r="B1728" s="151" t="s">
        <v>2847</v>
      </c>
      <c r="C1728" s="151" t="s">
        <v>54</v>
      </c>
      <c r="D1728" s="151" t="s">
        <v>469</v>
      </c>
      <c r="E1728" s="152" t="n">
        <v>105</v>
      </c>
      <c r="F1728" s="152" t="n">
        <v>1260</v>
      </c>
      <c r="G1728" s="151"/>
      <c r="H1728" s="151" t="s">
        <v>218</v>
      </c>
      <c r="I1728" s="151" t="s">
        <v>466</v>
      </c>
      <c r="J1728" s="151" t="s">
        <v>4125</v>
      </c>
    </row>
    <row r="1729" customFormat="false" ht="13.5" hidden="false" customHeight="true" outlineLevel="2" collapsed="false">
      <c r="A1729" s="151" t="s">
        <v>4052</v>
      </c>
      <c r="B1729" s="151" t="s">
        <v>2847</v>
      </c>
      <c r="C1729" s="151" t="s">
        <v>59</v>
      </c>
      <c r="D1729" s="151" t="s">
        <v>467</v>
      </c>
      <c r="E1729" s="152" t="n">
        <v>50</v>
      </c>
      <c r="F1729" s="152" t="n">
        <v>600</v>
      </c>
      <c r="G1729" s="151"/>
      <c r="H1729" s="151" t="s">
        <v>218</v>
      </c>
      <c r="I1729" s="151" t="s">
        <v>466</v>
      </c>
      <c r="J1729" s="151" t="s">
        <v>4125</v>
      </c>
    </row>
    <row r="1730" customFormat="false" ht="13.5" hidden="false" customHeight="true" outlineLevel="2" collapsed="false">
      <c r="A1730" s="151" t="s">
        <v>4052</v>
      </c>
      <c r="B1730" s="151" t="s">
        <v>2847</v>
      </c>
      <c r="C1730" s="151" t="s">
        <v>59</v>
      </c>
      <c r="D1730" s="151" t="s">
        <v>468</v>
      </c>
      <c r="E1730" s="152" t="n">
        <v>475</v>
      </c>
      <c r="F1730" s="152" t="n">
        <v>5700</v>
      </c>
      <c r="G1730" s="151"/>
      <c r="H1730" s="151" t="s">
        <v>218</v>
      </c>
      <c r="I1730" s="151" t="s">
        <v>466</v>
      </c>
      <c r="J1730" s="151" t="s">
        <v>4125</v>
      </c>
    </row>
    <row r="1731" customFormat="false" ht="13.5" hidden="false" customHeight="true" outlineLevel="1" collapsed="false">
      <c r="A1731" s="151"/>
      <c r="B1731" s="151"/>
      <c r="C1731" s="151"/>
      <c r="D1731" s="151"/>
      <c r="E1731" s="152"/>
      <c r="F1731" s="152" t="n">
        <f aca="false">SUBTOTAL(9,F1727:F1730)</f>
        <v>8820</v>
      </c>
      <c r="G1731" s="151"/>
      <c r="H1731" s="154" t="s">
        <v>1971</v>
      </c>
      <c r="I1731" s="151"/>
      <c r="J1731" s="151"/>
      <c r="K1731" s="146" t="n">
        <f aca="false">SUBTOTAL(9,K1727:K1730)</f>
        <v>0</v>
      </c>
    </row>
    <row r="1732" customFormat="false" ht="13.5" hidden="false" customHeight="true" outlineLevel="2" collapsed="false">
      <c r="A1732" s="151" t="s">
        <v>4052</v>
      </c>
      <c r="B1732" s="151" t="s">
        <v>2958</v>
      </c>
      <c r="C1732" s="151" t="s">
        <v>405</v>
      </c>
      <c r="D1732" s="151" t="s">
        <v>464</v>
      </c>
      <c r="E1732" s="152" t="n">
        <v>40</v>
      </c>
      <c r="F1732" s="152" t="n">
        <v>480</v>
      </c>
      <c r="G1732" s="151"/>
      <c r="H1732" s="151" t="s">
        <v>320</v>
      </c>
      <c r="I1732" s="151" t="s">
        <v>462</v>
      </c>
      <c r="J1732" s="151" t="s">
        <v>4125</v>
      </c>
    </row>
    <row r="1733" customFormat="false" ht="13.5" hidden="false" customHeight="true" outlineLevel="2" collapsed="false">
      <c r="A1733" s="151" t="s">
        <v>4052</v>
      </c>
      <c r="B1733" s="151" t="s">
        <v>2958</v>
      </c>
      <c r="C1733" s="151" t="s">
        <v>405</v>
      </c>
      <c r="D1733" s="151" t="s">
        <v>463</v>
      </c>
      <c r="E1733" s="152" t="n">
        <v>40</v>
      </c>
      <c r="F1733" s="152" t="n">
        <v>480</v>
      </c>
      <c r="G1733" s="151"/>
      <c r="H1733" s="151" t="s">
        <v>320</v>
      </c>
      <c r="I1733" s="151" t="s">
        <v>462</v>
      </c>
      <c r="J1733" s="151" t="s">
        <v>4125</v>
      </c>
    </row>
    <row r="1734" customFormat="false" ht="13.5" hidden="false" customHeight="true" outlineLevel="1" collapsed="false">
      <c r="A1734" s="151"/>
      <c r="B1734" s="151"/>
      <c r="C1734" s="151"/>
      <c r="D1734" s="151"/>
      <c r="E1734" s="152"/>
      <c r="F1734" s="152" t="n">
        <f aca="false">SUBTOTAL(9,F1732:F1733)</f>
        <v>960</v>
      </c>
      <c r="G1734" s="151"/>
      <c r="H1734" s="154" t="s">
        <v>2210</v>
      </c>
      <c r="I1734" s="151"/>
      <c r="J1734" s="151"/>
      <c r="K1734" s="146" t="n">
        <f aca="false">SUBTOTAL(9,K1732:K1733)</f>
        <v>0</v>
      </c>
    </row>
    <row r="1735" customFormat="false" ht="13.5" hidden="false" customHeight="true" outlineLevel="2" collapsed="false">
      <c r="A1735" s="151" t="s">
        <v>4052</v>
      </c>
      <c r="B1735" s="151" t="s">
        <v>3115</v>
      </c>
      <c r="C1735" s="151" t="s">
        <v>48</v>
      </c>
      <c r="D1735" s="151" t="s">
        <v>461</v>
      </c>
      <c r="E1735" s="152" t="n">
        <v>405.96</v>
      </c>
      <c r="F1735" s="152" t="n">
        <v>4871.52</v>
      </c>
      <c r="G1735" s="151"/>
      <c r="H1735" s="151" t="s">
        <v>123</v>
      </c>
      <c r="I1735" s="151" t="s">
        <v>456</v>
      </c>
      <c r="J1735" s="151" t="s">
        <v>4122</v>
      </c>
    </row>
    <row r="1736" customFormat="false" ht="13.5" hidden="false" customHeight="true" outlineLevel="2" collapsed="false">
      <c r="A1736" s="151" t="s">
        <v>4052</v>
      </c>
      <c r="B1736" s="151" t="s">
        <v>3115</v>
      </c>
      <c r="C1736" s="151" t="s">
        <v>59</v>
      </c>
      <c r="D1736" s="151" t="s">
        <v>461</v>
      </c>
      <c r="E1736" s="152" t="n">
        <v>225</v>
      </c>
      <c r="F1736" s="152" t="n">
        <v>2700</v>
      </c>
      <c r="G1736" s="151"/>
      <c r="H1736" s="151" t="s">
        <v>123</v>
      </c>
      <c r="I1736" s="151" t="s">
        <v>456</v>
      </c>
      <c r="J1736" s="151" t="s">
        <v>4122</v>
      </c>
    </row>
    <row r="1737" customFormat="false" ht="13.5" hidden="false" customHeight="true" outlineLevel="2" collapsed="false">
      <c r="A1737" s="151" t="s">
        <v>4052</v>
      </c>
      <c r="B1737" s="151" t="s">
        <v>3115</v>
      </c>
      <c r="C1737" s="151" t="s">
        <v>20</v>
      </c>
      <c r="D1737" s="151" t="s">
        <v>461</v>
      </c>
      <c r="E1737" s="152" t="n">
        <v>1538.57</v>
      </c>
      <c r="F1737" s="152" t="n">
        <v>18462.84</v>
      </c>
      <c r="G1737" s="151"/>
      <c r="H1737" s="151" t="s">
        <v>123</v>
      </c>
      <c r="I1737" s="151" t="s">
        <v>456</v>
      </c>
      <c r="J1737" s="151" t="s">
        <v>4122</v>
      </c>
    </row>
    <row r="1738" customFormat="false" ht="13.5" hidden="false" customHeight="true" outlineLevel="2" collapsed="false">
      <c r="A1738" s="151" t="s">
        <v>4052</v>
      </c>
      <c r="B1738" s="151" t="s">
        <v>3115</v>
      </c>
      <c r="C1738" s="151" t="s">
        <v>46</v>
      </c>
      <c r="D1738" s="151" t="s">
        <v>460</v>
      </c>
      <c r="E1738" s="152" t="n">
        <v>167</v>
      </c>
      <c r="F1738" s="152" t="n">
        <v>2004</v>
      </c>
      <c r="G1738" s="151"/>
      <c r="H1738" s="151" t="s">
        <v>123</v>
      </c>
      <c r="I1738" s="151" t="s">
        <v>456</v>
      </c>
      <c r="J1738" s="151" t="s">
        <v>4122</v>
      </c>
    </row>
    <row r="1739" customFormat="false" ht="13.5" hidden="false" customHeight="true" outlineLevel="2" collapsed="false">
      <c r="A1739" s="151" t="s">
        <v>4052</v>
      </c>
      <c r="B1739" s="151" t="s">
        <v>3115</v>
      </c>
      <c r="C1739" s="151" t="s">
        <v>24</v>
      </c>
      <c r="D1739" s="151" t="s">
        <v>461</v>
      </c>
      <c r="E1739" s="152" t="n">
        <v>539.45</v>
      </c>
      <c r="F1739" s="152" t="n">
        <v>6473.4</v>
      </c>
      <c r="G1739" s="151"/>
      <c r="H1739" s="151" t="s">
        <v>123</v>
      </c>
      <c r="I1739" s="151" t="s">
        <v>456</v>
      </c>
      <c r="J1739" s="151" t="s">
        <v>4122</v>
      </c>
    </row>
    <row r="1740" customFormat="false" ht="13.5" hidden="false" customHeight="true" outlineLevel="1" collapsed="false">
      <c r="A1740" s="151"/>
      <c r="B1740" s="151"/>
      <c r="C1740" s="151"/>
      <c r="D1740" s="151"/>
      <c r="E1740" s="152"/>
      <c r="F1740" s="152" t="n">
        <f aca="false">SUBTOTAL(9,F1735:F1739)</f>
        <v>34511.76</v>
      </c>
      <c r="G1740" s="151"/>
      <c r="H1740" s="154" t="s">
        <v>2127</v>
      </c>
      <c r="I1740" s="151"/>
      <c r="J1740" s="151"/>
      <c r="K1740" s="146" t="n">
        <f aca="false">SUBTOTAL(9,K1735:K1739)</f>
        <v>0</v>
      </c>
    </row>
    <row r="1741" customFormat="false" ht="13.5" hidden="false" customHeight="true" outlineLevel="2" collapsed="false">
      <c r="A1741" s="151" t="s">
        <v>4052</v>
      </c>
      <c r="B1741" s="151" t="s">
        <v>2746</v>
      </c>
      <c r="C1741" s="151" t="s">
        <v>405</v>
      </c>
      <c r="D1741" s="151" t="s">
        <v>457</v>
      </c>
      <c r="E1741" s="152" t="n">
        <v>40</v>
      </c>
      <c r="F1741" s="152" t="n">
        <v>480</v>
      </c>
      <c r="G1741" s="151"/>
      <c r="H1741" s="151" t="s">
        <v>319</v>
      </c>
      <c r="I1741" s="151" t="s">
        <v>456</v>
      </c>
      <c r="J1741" s="151" t="s">
        <v>4122</v>
      </c>
    </row>
    <row r="1742" customFormat="false" ht="13.5" hidden="false" customHeight="true" outlineLevel="2" collapsed="false">
      <c r="A1742" s="151" t="s">
        <v>4052</v>
      </c>
      <c r="B1742" s="151" t="s">
        <v>2746</v>
      </c>
      <c r="C1742" s="151" t="s">
        <v>405</v>
      </c>
      <c r="D1742" s="151" t="s">
        <v>458</v>
      </c>
      <c r="E1742" s="152" t="n">
        <v>40</v>
      </c>
      <c r="F1742" s="152" t="n">
        <v>480</v>
      </c>
      <c r="G1742" s="151"/>
      <c r="H1742" s="151" t="s">
        <v>319</v>
      </c>
      <c r="I1742" s="151" t="s">
        <v>456</v>
      </c>
      <c r="J1742" s="151" t="s">
        <v>4122</v>
      </c>
    </row>
    <row r="1743" customFormat="false" ht="13.5" hidden="false" customHeight="true" outlineLevel="1" collapsed="false">
      <c r="A1743" s="151"/>
      <c r="B1743" s="151"/>
      <c r="C1743" s="151"/>
      <c r="D1743" s="151"/>
      <c r="E1743" s="152"/>
      <c r="F1743" s="152" t="n">
        <f aca="false">SUBTOTAL(9,F1741:F1742)</f>
        <v>960</v>
      </c>
      <c r="G1743" s="151"/>
      <c r="H1743" s="154" t="s">
        <v>2128</v>
      </c>
      <c r="I1743" s="151"/>
      <c r="J1743" s="151"/>
      <c r="K1743" s="146" t="n">
        <f aca="false">SUBTOTAL(9,K1741:K1742)</f>
        <v>0</v>
      </c>
    </row>
    <row r="1744" customFormat="false" ht="13.5" hidden="false" customHeight="true" outlineLevel="2" collapsed="false">
      <c r="A1744" s="151" t="s">
        <v>4052</v>
      </c>
      <c r="B1744" s="151" t="s">
        <v>3202</v>
      </c>
      <c r="C1744" s="151" t="s">
        <v>24</v>
      </c>
      <c r="D1744" s="151" t="s">
        <v>454</v>
      </c>
      <c r="E1744" s="152" t="n">
        <v>478.45</v>
      </c>
      <c r="F1744" s="152" t="n">
        <v>5741.4</v>
      </c>
      <c r="G1744" s="151"/>
      <c r="H1744" s="151" t="s">
        <v>206</v>
      </c>
      <c r="I1744" s="151" t="s">
        <v>451</v>
      </c>
      <c r="J1744" s="151" t="s">
        <v>4122</v>
      </c>
    </row>
    <row r="1745" customFormat="false" ht="13.5" hidden="false" customHeight="true" outlineLevel="2" collapsed="false">
      <c r="A1745" s="151" t="s">
        <v>4052</v>
      </c>
      <c r="B1745" s="151" t="s">
        <v>3202</v>
      </c>
      <c r="C1745" s="151" t="s">
        <v>59</v>
      </c>
      <c r="D1745" s="151" t="s">
        <v>453</v>
      </c>
      <c r="E1745" s="152" t="n">
        <v>225</v>
      </c>
      <c r="F1745" s="152" t="n">
        <v>2700</v>
      </c>
      <c r="G1745" s="151"/>
      <c r="H1745" s="151" t="s">
        <v>206</v>
      </c>
      <c r="I1745" s="151" t="s">
        <v>451</v>
      </c>
      <c r="J1745" s="151" t="s">
        <v>4122</v>
      </c>
    </row>
    <row r="1746" customFormat="false" ht="13.5" hidden="false" customHeight="true" outlineLevel="2" collapsed="false">
      <c r="A1746" s="151" t="s">
        <v>4052</v>
      </c>
      <c r="B1746" s="151" t="s">
        <v>3202</v>
      </c>
      <c r="C1746" s="151" t="s">
        <v>59</v>
      </c>
      <c r="D1746" s="151" t="s">
        <v>452</v>
      </c>
      <c r="E1746" s="152" t="n">
        <v>225</v>
      </c>
      <c r="F1746" s="152" t="n">
        <v>2700</v>
      </c>
      <c r="G1746" s="151"/>
      <c r="H1746" s="151" t="s">
        <v>206</v>
      </c>
      <c r="I1746" s="151" t="s">
        <v>451</v>
      </c>
      <c r="J1746" s="151" t="s">
        <v>4122</v>
      </c>
    </row>
    <row r="1747" customFormat="false" ht="13.5" hidden="false" customHeight="true" outlineLevel="1" collapsed="false">
      <c r="A1747" s="151"/>
      <c r="B1747" s="151"/>
      <c r="C1747" s="151"/>
      <c r="D1747" s="151"/>
      <c r="E1747" s="152"/>
      <c r="F1747" s="152" t="n">
        <f aca="false">SUBTOTAL(9,F1744:F1746)</f>
        <v>11141.4</v>
      </c>
      <c r="G1747" s="151"/>
      <c r="H1747" s="154" t="s">
        <v>2165</v>
      </c>
      <c r="I1747" s="151"/>
      <c r="J1747" s="151"/>
      <c r="K1747" s="146" t="n">
        <f aca="false">SUBTOTAL(9,K1744:K1746)</f>
        <v>0</v>
      </c>
    </row>
    <row r="1748" customFormat="false" ht="13.5" hidden="false" customHeight="true" outlineLevel="2" collapsed="false">
      <c r="A1748" s="151" t="s">
        <v>4052</v>
      </c>
      <c r="B1748" s="151" t="s">
        <v>2570</v>
      </c>
      <c r="C1748" s="151" t="s">
        <v>48</v>
      </c>
      <c r="D1748" s="151" t="s">
        <v>449</v>
      </c>
      <c r="E1748" s="152" t="n">
        <v>405.96</v>
      </c>
      <c r="F1748" s="152" t="n">
        <v>4871.52</v>
      </c>
      <c r="G1748" s="151"/>
      <c r="H1748" s="151" t="s">
        <v>195</v>
      </c>
      <c r="I1748" s="151" t="s">
        <v>446</v>
      </c>
      <c r="J1748" s="151" t="s">
        <v>4125</v>
      </c>
    </row>
    <row r="1749" customFormat="false" ht="13.5" hidden="false" customHeight="true" outlineLevel="2" collapsed="false">
      <c r="A1749" s="151" t="s">
        <v>4052</v>
      </c>
      <c r="B1749" s="151" t="s">
        <v>2570</v>
      </c>
      <c r="C1749" s="151" t="s">
        <v>48</v>
      </c>
      <c r="D1749" s="151" t="s">
        <v>448</v>
      </c>
      <c r="E1749" s="152" t="n">
        <v>405.96</v>
      </c>
      <c r="F1749" s="152" t="n">
        <v>4871.52</v>
      </c>
      <c r="G1749" s="151"/>
      <c r="H1749" s="151" t="s">
        <v>195</v>
      </c>
      <c r="I1749" s="151" t="s">
        <v>446</v>
      </c>
      <c r="J1749" s="151" t="s">
        <v>4125</v>
      </c>
    </row>
    <row r="1750" customFormat="false" ht="13.5" hidden="false" customHeight="true" outlineLevel="2" collapsed="false">
      <c r="A1750" s="151" t="s">
        <v>4052</v>
      </c>
      <c r="B1750" s="151" t="s">
        <v>2570</v>
      </c>
      <c r="C1750" s="151" t="s">
        <v>48</v>
      </c>
      <c r="D1750" s="151" t="s">
        <v>447</v>
      </c>
      <c r="E1750" s="152" t="n">
        <v>405.96</v>
      </c>
      <c r="F1750" s="152" t="n">
        <v>4871.52</v>
      </c>
      <c r="G1750" s="151"/>
      <c r="H1750" s="151" t="s">
        <v>195</v>
      </c>
      <c r="I1750" s="151" t="s">
        <v>446</v>
      </c>
      <c r="J1750" s="151" t="s">
        <v>4125</v>
      </c>
    </row>
    <row r="1751" customFormat="false" ht="13.5" hidden="false" customHeight="true" outlineLevel="1" collapsed="false">
      <c r="A1751" s="151"/>
      <c r="B1751" s="151"/>
      <c r="C1751" s="151"/>
      <c r="D1751" s="151"/>
      <c r="E1751" s="152"/>
      <c r="F1751" s="152" t="n">
        <f aca="false">SUBTOTAL(9,F1748:F1750)</f>
        <v>14614.56</v>
      </c>
      <c r="G1751" s="151"/>
      <c r="H1751" s="154" t="s">
        <v>2131</v>
      </c>
      <c r="I1751" s="151"/>
      <c r="J1751" s="151"/>
      <c r="K1751" s="146" t="n">
        <f aca="false">SUBTOTAL(9,K1748:K1750)</f>
        <v>0</v>
      </c>
    </row>
    <row r="1752" customFormat="false" ht="13.5" hidden="false" customHeight="true" outlineLevel="2" collapsed="false">
      <c r="A1752" s="151" t="s">
        <v>4052</v>
      </c>
      <c r="B1752" s="151" t="s">
        <v>2362</v>
      </c>
      <c r="C1752" s="151" t="s">
        <v>48</v>
      </c>
      <c r="D1752" s="151" t="s">
        <v>444</v>
      </c>
      <c r="E1752" s="152" t="n">
        <v>405.96</v>
      </c>
      <c r="F1752" s="152" t="n">
        <v>4871.52</v>
      </c>
      <c r="G1752" s="151"/>
      <c r="H1752" s="151" t="s">
        <v>88</v>
      </c>
      <c r="I1752" s="151" t="s">
        <v>436</v>
      </c>
      <c r="J1752" s="151" t="s">
        <v>4122</v>
      </c>
    </row>
    <row r="1753" customFormat="false" ht="13.5" hidden="false" customHeight="true" outlineLevel="2" collapsed="false">
      <c r="A1753" s="151" t="s">
        <v>4052</v>
      </c>
      <c r="B1753" s="151" t="s">
        <v>2362</v>
      </c>
      <c r="C1753" s="151" t="s">
        <v>48</v>
      </c>
      <c r="D1753" s="151" t="s">
        <v>439</v>
      </c>
      <c r="E1753" s="152" t="n">
        <v>405.96</v>
      </c>
      <c r="F1753" s="152" t="n">
        <v>4871.52</v>
      </c>
      <c r="G1753" s="151"/>
      <c r="H1753" s="151" t="s">
        <v>88</v>
      </c>
      <c r="I1753" s="151" t="s">
        <v>436</v>
      </c>
      <c r="J1753" s="151" t="s">
        <v>4122</v>
      </c>
    </row>
    <row r="1754" customFormat="false" ht="13.5" hidden="false" customHeight="true" outlineLevel="2" collapsed="false">
      <c r="A1754" s="151" t="s">
        <v>4052</v>
      </c>
      <c r="B1754" s="151" t="s">
        <v>2362</v>
      </c>
      <c r="C1754" s="151" t="s">
        <v>48</v>
      </c>
      <c r="D1754" s="151" t="s">
        <v>437</v>
      </c>
      <c r="E1754" s="152" t="n">
        <v>405.96</v>
      </c>
      <c r="F1754" s="152" t="n">
        <v>4871.52</v>
      </c>
      <c r="G1754" s="151"/>
      <c r="H1754" s="151" t="s">
        <v>88</v>
      </c>
      <c r="I1754" s="151" t="s">
        <v>436</v>
      </c>
      <c r="J1754" s="151" t="s">
        <v>4122</v>
      </c>
    </row>
    <row r="1755" customFormat="false" ht="13.5" hidden="false" customHeight="true" outlineLevel="2" collapsed="false">
      <c r="A1755" s="151" t="s">
        <v>4052</v>
      </c>
      <c r="B1755" s="151" t="s">
        <v>2362</v>
      </c>
      <c r="C1755" s="151" t="s">
        <v>59</v>
      </c>
      <c r="D1755" s="151" t="s">
        <v>439</v>
      </c>
      <c r="E1755" s="152" t="n">
        <v>425</v>
      </c>
      <c r="F1755" s="152" t="n">
        <v>5100</v>
      </c>
      <c r="G1755" s="151"/>
      <c r="H1755" s="151" t="s">
        <v>88</v>
      </c>
      <c r="I1755" s="151" t="s">
        <v>436</v>
      </c>
      <c r="J1755" s="151" t="s">
        <v>4122</v>
      </c>
    </row>
    <row r="1756" customFormat="false" ht="13.5" hidden="false" customHeight="true" outlineLevel="2" collapsed="false">
      <c r="A1756" s="151" t="s">
        <v>4052</v>
      </c>
      <c r="B1756" s="151" t="s">
        <v>2362</v>
      </c>
      <c r="C1756" s="151" t="s">
        <v>59</v>
      </c>
      <c r="D1756" s="151" t="s">
        <v>444</v>
      </c>
      <c r="E1756" s="152" t="n">
        <v>275</v>
      </c>
      <c r="F1756" s="152" t="n">
        <v>3300</v>
      </c>
      <c r="G1756" s="151"/>
      <c r="H1756" s="151" t="s">
        <v>88</v>
      </c>
      <c r="I1756" s="151" t="s">
        <v>436</v>
      </c>
      <c r="J1756" s="151" t="s">
        <v>4122</v>
      </c>
    </row>
    <row r="1757" customFormat="false" ht="13.5" hidden="false" customHeight="true" outlineLevel="2" collapsed="false">
      <c r="A1757" s="151" t="s">
        <v>4052</v>
      </c>
      <c r="B1757" s="151" t="s">
        <v>2362</v>
      </c>
      <c r="C1757" s="151" t="s">
        <v>48</v>
      </c>
      <c r="D1757" s="151" t="s">
        <v>443</v>
      </c>
      <c r="E1757" s="152" t="n">
        <v>405.96</v>
      </c>
      <c r="F1757" s="152" t="n">
        <v>4871.52</v>
      </c>
      <c r="G1757" s="151"/>
      <c r="H1757" s="151" t="s">
        <v>88</v>
      </c>
      <c r="I1757" s="151" t="s">
        <v>436</v>
      </c>
      <c r="J1757" s="151" t="s">
        <v>4122</v>
      </c>
    </row>
    <row r="1758" customFormat="false" ht="13.5" hidden="false" customHeight="true" outlineLevel="2" collapsed="false">
      <c r="A1758" s="151" t="s">
        <v>4052</v>
      </c>
      <c r="B1758" s="151" t="s">
        <v>2362</v>
      </c>
      <c r="C1758" s="151" t="s">
        <v>24</v>
      </c>
      <c r="D1758" s="151" t="s">
        <v>444</v>
      </c>
      <c r="E1758" s="152" t="n">
        <v>539.45</v>
      </c>
      <c r="F1758" s="152" t="n">
        <v>6473.4</v>
      </c>
      <c r="G1758" s="151"/>
      <c r="H1758" s="151" t="s">
        <v>88</v>
      </c>
      <c r="I1758" s="151" t="s">
        <v>436</v>
      </c>
      <c r="J1758" s="151" t="s">
        <v>4122</v>
      </c>
    </row>
    <row r="1759" customFormat="false" ht="13.5" hidden="false" customHeight="true" outlineLevel="2" collapsed="false">
      <c r="A1759" s="151" t="s">
        <v>4052</v>
      </c>
      <c r="B1759" s="151" t="s">
        <v>2362</v>
      </c>
      <c r="C1759" s="151" t="s">
        <v>59</v>
      </c>
      <c r="D1759" s="151" t="s">
        <v>437</v>
      </c>
      <c r="E1759" s="152" t="n">
        <v>425</v>
      </c>
      <c r="F1759" s="152" t="n">
        <v>5100</v>
      </c>
      <c r="G1759" s="151"/>
      <c r="H1759" s="151" t="s">
        <v>88</v>
      </c>
      <c r="I1759" s="151" t="s">
        <v>436</v>
      </c>
      <c r="J1759" s="151" t="s">
        <v>4122</v>
      </c>
    </row>
    <row r="1760" customFormat="false" ht="13.5" hidden="false" customHeight="true" outlineLevel="2" collapsed="false">
      <c r="A1760" s="151" t="s">
        <v>4052</v>
      </c>
      <c r="B1760" s="151" t="s">
        <v>2362</v>
      </c>
      <c r="C1760" s="151" t="s">
        <v>24</v>
      </c>
      <c r="D1760" s="151" t="s">
        <v>443</v>
      </c>
      <c r="E1760" s="152" t="n">
        <v>539.45</v>
      </c>
      <c r="F1760" s="152" t="n">
        <v>6473.4</v>
      </c>
      <c r="G1760" s="151"/>
      <c r="H1760" s="151" t="s">
        <v>88</v>
      </c>
      <c r="I1760" s="151" t="s">
        <v>436</v>
      </c>
      <c r="J1760" s="151" t="s">
        <v>4122</v>
      </c>
    </row>
    <row r="1761" customFormat="false" ht="13.5" hidden="false" customHeight="true" outlineLevel="2" collapsed="false">
      <c r="A1761" s="151" t="s">
        <v>4052</v>
      </c>
      <c r="B1761" s="151" t="s">
        <v>2362</v>
      </c>
      <c r="C1761" s="151" t="s">
        <v>24</v>
      </c>
      <c r="D1761" s="151" t="s">
        <v>440</v>
      </c>
      <c r="E1761" s="152" t="n">
        <v>539.45</v>
      </c>
      <c r="F1761" s="152" t="n">
        <v>6473.4</v>
      </c>
      <c r="G1761" s="151"/>
      <c r="H1761" s="151" t="s">
        <v>88</v>
      </c>
      <c r="I1761" s="151" t="s">
        <v>436</v>
      </c>
      <c r="J1761" s="151" t="s">
        <v>4122</v>
      </c>
    </row>
    <row r="1762" customFormat="false" ht="13.5" hidden="false" customHeight="true" outlineLevel="2" collapsed="false">
      <c r="A1762" s="151" t="s">
        <v>4052</v>
      </c>
      <c r="B1762" s="151" t="s">
        <v>2362</v>
      </c>
      <c r="C1762" s="151" t="s">
        <v>24</v>
      </c>
      <c r="D1762" s="151" t="s">
        <v>437</v>
      </c>
      <c r="E1762" s="152" t="n">
        <v>544.45</v>
      </c>
      <c r="F1762" s="152" t="n">
        <v>6533.4</v>
      </c>
      <c r="G1762" s="151"/>
      <c r="H1762" s="151" t="s">
        <v>88</v>
      </c>
      <c r="I1762" s="151" t="s">
        <v>436</v>
      </c>
      <c r="J1762" s="151" t="s">
        <v>4122</v>
      </c>
    </row>
    <row r="1763" customFormat="false" ht="13.5" hidden="false" customHeight="true" outlineLevel="2" collapsed="false">
      <c r="A1763" s="151" t="s">
        <v>4052</v>
      </c>
      <c r="B1763" s="151" t="s">
        <v>2362</v>
      </c>
      <c r="C1763" s="151" t="s">
        <v>24</v>
      </c>
      <c r="D1763" s="151" t="s">
        <v>438</v>
      </c>
      <c r="E1763" s="152" t="n">
        <v>539.45</v>
      </c>
      <c r="F1763" s="152" t="n">
        <v>6473.4</v>
      </c>
      <c r="G1763" s="151"/>
      <c r="H1763" s="151" t="s">
        <v>88</v>
      </c>
      <c r="I1763" s="151" t="s">
        <v>436</v>
      </c>
      <c r="J1763" s="151" t="s">
        <v>4122</v>
      </c>
    </row>
    <row r="1764" customFormat="false" ht="13.5" hidden="false" customHeight="true" outlineLevel="2" collapsed="false">
      <c r="A1764" s="151" t="s">
        <v>4052</v>
      </c>
      <c r="B1764" s="151" t="s">
        <v>2362</v>
      </c>
      <c r="C1764" s="151" t="s">
        <v>24</v>
      </c>
      <c r="D1764" s="151" t="s">
        <v>439</v>
      </c>
      <c r="E1764" s="152" t="n">
        <v>544.45</v>
      </c>
      <c r="F1764" s="152" t="n">
        <v>6533.4</v>
      </c>
      <c r="G1764" s="151"/>
      <c r="H1764" s="151" t="s">
        <v>88</v>
      </c>
      <c r="I1764" s="151" t="s">
        <v>436</v>
      </c>
      <c r="J1764" s="151" t="s">
        <v>4122</v>
      </c>
    </row>
    <row r="1765" customFormat="false" ht="13.5" hidden="false" customHeight="true" outlineLevel="2" collapsed="false">
      <c r="A1765" s="151" t="s">
        <v>4052</v>
      </c>
      <c r="B1765" s="151" t="s">
        <v>2362</v>
      </c>
      <c r="C1765" s="151" t="s">
        <v>24</v>
      </c>
      <c r="D1765" s="151" t="s">
        <v>441</v>
      </c>
      <c r="E1765" s="152" t="n">
        <v>539.45</v>
      </c>
      <c r="F1765" s="152" t="n">
        <v>6473.4</v>
      </c>
      <c r="G1765" s="151"/>
      <c r="H1765" s="151" t="s">
        <v>88</v>
      </c>
      <c r="I1765" s="151" t="s">
        <v>436</v>
      </c>
      <c r="J1765" s="151" t="s">
        <v>4122</v>
      </c>
    </row>
    <row r="1766" customFormat="false" ht="13.5" hidden="false" customHeight="true" outlineLevel="2" collapsed="false">
      <c r="A1766" s="151" t="s">
        <v>4052</v>
      </c>
      <c r="B1766" s="151" t="s">
        <v>2362</v>
      </c>
      <c r="C1766" s="151" t="s">
        <v>24</v>
      </c>
      <c r="D1766" s="151" t="s">
        <v>442</v>
      </c>
      <c r="E1766" s="152" t="n">
        <v>539.45</v>
      </c>
      <c r="F1766" s="152" t="n">
        <v>6473.4</v>
      </c>
      <c r="G1766" s="151"/>
      <c r="H1766" s="151" t="s">
        <v>88</v>
      </c>
      <c r="I1766" s="151" t="s">
        <v>436</v>
      </c>
      <c r="J1766" s="151" t="s">
        <v>4122</v>
      </c>
    </row>
    <row r="1767" customFormat="false" ht="13.5" hidden="false" customHeight="true" outlineLevel="1" collapsed="false">
      <c r="A1767" s="151"/>
      <c r="B1767" s="151"/>
      <c r="C1767" s="151"/>
      <c r="D1767" s="151"/>
      <c r="E1767" s="152"/>
      <c r="F1767" s="152" t="n">
        <f aca="false">SUBTOTAL(9,F1752:F1766)</f>
        <v>84893.28</v>
      </c>
      <c r="G1767" s="151"/>
      <c r="H1767" s="154" t="s">
        <v>2196</v>
      </c>
      <c r="I1767" s="151"/>
      <c r="J1767" s="151"/>
      <c r="K1767" s="146" t="n">
        <f aca="false">SUBTOTAL(9,K1752:K1766)</f>
        <v>0</v>
      </c>
    </row>
    <row r="1768" customFormat="false" ht="13.5" hidden="false" customHeight="true" outlineLevel="2" collapsed="false">
      <c r="A1768" s="151" t="s">
        <v>4052</v>
      </c>
      <c r="B1768" s="151" t="s">
        <v>2792</v>
      </c>
      <c r="C1768" s="151" t="s">
        <v>59</v>
      </c>
      <c r="D1768" s="151" t="s">
        <v>434</v>
      </c>
      <c r="E1768" s="152" t="n">
        <v>425</v>
      </c>
      <c r="F1768" s="152" t="n">
        <v>5100</v>
      </c>
      <c r="G1768" s="151"/>
      <c r="H1768" s="151" t="s">
        <v>244</v>
      </c>
      <c r="I1768" s="151" t="s">
        <v>432</v>
      </c>
      <c r="J1768" s="151" t="s">
        <v>4122</v>
      </c>
    </row>
    <row r="1769" customFormat="false" ht="13.5" hidden="false" customHeight="true" outlineLevel="2" collapsed="false">
      <c r="A1769" s="151" t="s">
        <v>4052</v>
      </c>
      <c r="B1769" s="151" t="s">
        <v>2792</v>
      </c>
      <c r="C1769" s="151" t="s">
        <v>405</v>
      </c>
      <c r="D1769" s="151" t="s">
        <v>433</v>
      </c>
      <c r="E1769" s="152" t="n">
        <v>40</v>
      </c>
      <c r="F1769" s="152" t="n">
        <v>480</v>
      </c>
      <c r="G1769" s="151"/>
      <c r="H1769" s="151" t="s">
        <v>244</v>
      </c>
      <c r="I1769" s="151" t="s">
        <v>432</v>
      </c>
      <c r="J1769" s="151" t="s">
        <v>4122</v>
      </c>
    </row>
    <row r="1770" customFormat="false" ht="13.5" hidden="false" customHeight="true" outlineLevel="1" collapsed="false">
      <c r="A1770" s="151"/>
      <c r="B1770" s="151"/>
      <c r="C1770" s="151"/>
      <c r="D1770" s="151"/>
      <c r="E1770" s="152"/>
      <c r="F1770" s="152" t="n">
        <f aca="false">SUBTOTAL(9,F1768:F1769)</f>
        <v>5580</v>
      </c>
      <c r="G1770" s="151"/>
      <c r="H1770" s="154" t="s">
        <v>2005</v>
      </c>
      <c r="I1770" s="151"/>
      <c r="J1770" s="151"/>
      <c r="K1770" s="146" t="n">
        <f aca="false">SUBTOTAL(9,K1768:K1769)</f>
        <v>0</v>
      </c>
    </row>
    <row r="1771" customFormat="false" ht="13.5" hidden="false" customHeight="true" outlineLevel="2" collapsed="false">
      <c r="A1771" s="151" t="s">
        <v>4052</v>
      </c>
      <c r="B1771" s="151" t="s">
        <v>2372</v>
      </c>
      <c r="C1771" s="151" t="s">
        <v>54</v>
      </c>
      <c r="D1771" s="151" t="s">
        <v>424</v>
      </c>
      <c r="E1771" s="152" t="n">
        <v>297.69</v>
      </c>
      <c r="F1771" s="152" t="n">
        <v>3572.28</v>
      </c>
      <c r="G1771" s="151"/>
      <c r="H1771" s="151" t="s">
        <v>94</v>
      </c>
      <c r="I1771" s="151" t="s">
        <v>417</v>
      </c>
      <c r="J1771" s="151" t="s">
        <v>4122</v>
      </c>
    </row>
    <row r="1772" customFormat="false" ht="13.5" hidden="false" customHeight="true" outlineLevel="2" collapsed="false">
      <c r="A1772" s="151" t="s">
        <v>4052</v>
      </c>
      <c r="B1772" s="151" t="s">
        <v>2372</v>
      </c>
      <c r="C1772" s="151" t="s">
        <v>54</v>
      </c>
      <c r="D1772" s="151" t="s">
        <v>426</v>
      </c>
      <c r="E1772" s="152" t="n">
        <v>297.69</v>
      </c>
      <c r="F1772" s="152" t="n">
        <v>3572.28</v>
      </c>
      <c r="G1772" s="151"/>
      <c r="H1772" s="151" t="s">
        <v>94</v>
      </c>
      <c r="I1772" s="151" t="s">
        <v>417</v>
      </c>
      <c r="J1772" s="151" t="s">
        <v>4122</v>
      </c>
    </row>
    <row r="1773" customFormat="false" ht="13.5" hidden="false" customHeight="true" outlineLevel="2" collapsed="false">
      <c r="A1773" s="151" t="s">
        <v>4052</v>
      </c>
      <c r="B1773" s="151" t="s">
        <v>2372</v>
      </c>
      <c r="C1773" s="151" t="s">
        <v>48</v>
      </c>
      <c r="D1773" s="151" t="s">
        <v>425</v>
      </c>
      <c r="E1773" s="152" t="n">
        <v>405.96</v>
      </c>
      <c r="F1773" s="152" t="n">
        <v>4871.52</v>
      </c>
      <c r="G1773" s="151"/>
      <c r="H1773" s="151" t="s">
        <v>94</v>
      </c>
      <c r="I1773" s="151" t="s">
        <v>417</v>
      </c>
      <c r="J1773" s="151" t="s">
        <v>4122</v>
      </c>
    </row>
    <row r="1774" customFormat="false" ht="13.5" hidden="false" customHeight="true" outlineLevel="2" collapsed="false">
      <c r="A1774" s="151" t="s">
        <v>4052</v>
      </c>
      <c r="B1774" s="151" t="s">
        <v>2372</v>
      </c>
      <c r="C1774" s="151" t="s">
        <v>54</v>
      </c>
      <c r="D1774" s="151" t="s">
        <v>419</v>
      </c>
      <c r="E1774" s="152" t="n">
        <v>297.69</v>
      </c>
      <c r="F1774" s="152" t="n">
        <v>3572.28</v>
      </c>
      <c r="G1774" s="151"/>
      <c r="H1774" s="151" t="s">
        <v>94</v>
      </c>
      <c r="I1774" s="151" t="s">
        <v>417</v>
      </c>
      <c r="J1774" s="151" t="s">
        <v>4122</v>
      </c>
    </row>
    <row r="1775" customFormat="false" ht="13.5" hidden="false" customHeight="true" outlineLevel="2" collapsed="false">
      <c r="A1775" s="151" t="s">
        <v>4052</v>
      </c>
      <c r="B1775" s="151" t="s">
        <v>2372</v>
      </c>
      <c r="C1775" s="151" t="s">
        <v>48</v>
      </c>
      <c r="D1775" s="151" t="s">
        <v>429</v>
      </c>
      <c r="E1775" s="152" t="n">
        <v>405.96</v>
      </c>
      <c r="F1775" s="152" t="n">
        <v>4871.52</v>
      </c>
      <c r="G1775" s="151"/>
      <c r="H1775" s="151" t="s">
        <v>94</v>
      </c>
      <c r="I1775" s="151" t="s">
        <v>417</v>
      </c>
      <c r="J1775" s="151" t="s">
        <v>4122</v>
      </c>
    </row>
    <row r="1776" customFormat="false" ht="13.5" hidden="false" customHeight="true" outlineLevel="2" collapsed="false">
      <c r="A1776" s="151" t="s">
        <v>4052</v>
      </c>
      <c r="B1776" s="151" t="s">
        <v>2372</v>
      </c>
      <c r="C1776" s="151" t="s">
        <v>48</v>
      </c>
      <c r="D1776" s="151" t="s">
        <v>422</v>
      </c>
      <c r="E1776" s="152" t="n">
        <v>405.96</v>
      </c>
      <c r="F1776" s="152" t="n">
        <v>4871.52</v>
      </c>
      <c r="G1776" s="151"/>
      <c r="H1776" s="151" t="s">
        <v>94</v>
      </c>
      <c r="I1776" s="151" t="s">
        <v>417</v>
      </c>
      <c r="J1776" s="151" t="s">
        <v>4122</v>
      </c>
    </row>
    <row r="1777" customFormat="false" ht="13.5" hidden="false" customHeight="true" outlineLevel="2" collapsed="false">
      <c r="A1777" s="151" t="s">
        <v>4052</v>
      </c>
      <c r="B1777" s="151" t="s">
        <v>2372</v>
      </c>
      <c r="C1777" s="151" t="s">
        <v>54</v>
      </c>
      <c r="D1777" s="151" t="s">
        <v>420</v>
      </c>
      <c r="E1777" s="152" t="n">
        <v>297.69</v>
      </c>
      <c r="F1777" s="152" t="n">
        <v>3572.28</v>
      </c>
      <c r="G1777" s="151"/>
      <c r="H1777" s="151" t="s">
        <v>94</v>
      </c>
      <c r="I1777" s="151" t="s">
        <v>417</v>
      </c>
      <c r="J1777" s="151" t="s">
        <v>4122</v>
      </c>
    </row>
    <row r="1778" customFormat="false" ht="13.5" hidden="false" customHeight="true" outlineLevel="2" collapsed="false">
      <c r="A1778" s="151" t="s">
        <v>4052</v>
      </c>
      <c r="B1778" s="151" t="s">
        <v>2372</v>
      </c>
      <c r="C1778" s="151" t="s">
        <v>54</v>
      </c>
      <c r="D1778" s="151" t="s">
        <v>427</v>
      </c>
      <c r="E1778" s="152" t="n">
        <v>297.69</v>
      </c>
      <c r="F1778" s="152" t="n">
        <v>3572.28</v>
      </c>
      <c r="G1778" s="151"/>
      <c r="H1778" s="151" t="s">
        <v>94</v>
      </c>
      <c r="I1778" s="151" t="s">
        <v>417</v>
      </c>
      <c r="J1778" s="151" t="s">
        <v>4122</v>
      </c>
    </row>
    <row r="1779" customFormat="false" ht="13.5" hidden="false" customHeight="true" outlineLevel="2" collapsed="false">
      <c r="A1779" s="151" t="s">
        <v>4052</v>
      </c>
      <c r="B1779" s="151" t="s">
        <v>2372</v>
      </c>
      <c r="C1779" s="151" t="s">
        <v>48</v>
      </c>
      <c r="D1779" s="151" t="s">
        <v>418</v>
      </c>
      <c r="E1779" s="152" t="n">
        <v>405.96</v>
      </c>
      <c r="F1779" s="152" t="n">
        <v>4871.52</v>
      </c>
      <c r="G1779" s="151"/>
      <c r="H1779" s="151" t="s">
        <v>94</v>
      </c>
      <c r="I1779" s="151" t="s">
        <v>417</v>
      </c>
      <c r="J1779" s="151" t="s">
        <v>4122</v>
      </c>
    </row>
    <row r="1780" customFormat="false" ht="13.5" hidden="false" customHeight="true" outlineLevel="2" collapsed="false">
      <c r="A1780" s="151" t="s">
        <v>4052</v>
      </c>
      <c r="B1780" s="151" t="s">
        <v>2372</v>
      </c>
      <c r="C1780" s="151" t="s">
        <v>59</v>
      </c>
      <c r="D1780" s="151" t="s">
        <v>423</v>
      </c>
      <c r="E1780" s="152" t="n">
        <v>275</v>
      </c>
      <c r="F1780" s="152" t="n">
        <v>3300</v>
      </c>
      <c r="G1780" s="151"/>
      <c r="H1780" s="151" t="s">
        <v>94</v>
      </c>
      <c r="I1780" s="151" t="s">
        <v>417</v>
      </c>
      <c r="J1780" s="151" t="s">
        <v>4122</v>
      </c>
    </row>
    <row r="1781" customFormat="false" ht="13.5" hidden="false" customHeight="true" outlineLevel="2" collapsed="false">
      <c r="A1781" s="151" t="s">
        <v>4052</v>
      </c>
      <c r="B1781" s="151" t="s">
        <v>2372</v>
      </c>
      <c r="C1781" s="151" t="s">
        <v>59</v>
      </c>
      <c r="D1781" s="151" t="s">
        <v>426</v>
      </c>
      <c r="E1781" s="152" t="n">
        <v>425</v>
      </c>
      <c r="F1781" s="152" t="n">
        <v>5100</v>
      </c>
      <c r="G1781" s="151"/>
      <c r="H1781" s="151" t="s">
        <v>94</v>
      </c>
      <c r="I1781" s="151" t="s">
        <v>417</v>
      </c>
      <c r="J1781" s="151" t="s">
        <v>4122</v>
      </c>
    </row>
    <row r="1782" customFormat="false" ht="13.5" hidden="false" customHeight="true" outlineLevel="2" collapsed="false">
      <c r="A1782" s="151" t="s">
        <v>4052</v>
      </c>
      <c r="B1782" s="151" t="s">
        <v>2372</v>
      </c>
      <c r="C1782" s="151" t="s">
        <v>54</v>
      </c>
      <c r="D1782" s="151" t="s">
        <v>428</v>
      </c>
      <c r="E1782" s="152" t="n">
        <v>297.69</v>
      </c>
      <c r="F1782" s="152" t="n">
        <v>3572.28</v>
      </c>
      <c r="G1782" s="151"/>
      <c r="H1782" s="151" t="s">
        <v>94</v>
      </c>
      <c r="I1782" s="151" t="s">
        <v>417</v>
      </c>
      <c r="J1782" s="151" t="s">
        <v>4122</v>
      </c>
    </row>
    <row r="1783" customFormat="false" ht="13.5" hidden="false" customHeight="true" outlineLevel="2" collapsed="false">
      <c r="A1783" s="151" t="s">
        <v>4052</v>
      </c>
      <c r="B1783" s="151" t="s">
        <v>2372</v>
      </c>
      <c r="C1783" s="151" t="s">
        <v>54</v>
      </c>
      <c r="D1783" s="151" t="s">
        <v>421</v>
      </c>
      <c r="E1783" s="152" t="n">
        <v>297.69</v>
      </c>
      <c r="F1783" s="152" t="n">
        <v>3572.28</v>
      </c>
      <c r="G1783" s="151"/>
      <c r="H1783" s="151" t="s">
        <v>94</v>
      </c>
      <c r="I1783" s="151" t="s">
        <v>417</v>
      </c>
      <c r="J1783" s="151" t="s">
        <v>4122</v>
      </c>
    </row>
    <row r="1784" customFormat="false" ht="13.5" hidden="false" customHeight="true" outlineLevel="2" collapsed="false">
      <c r="A1784" s="151" t="s">
        <v>4052</v>
      </c>
      <c r="B1784" s="151" t="s">
        <v>2372</v>
      </c>
      <c r="C1784" s="151" t="s">
        <v>20</v>
      </c>
      <c r="D1784" s="151" t="s">
        <v>420</v>
      </c>
      <c r="E1784" s="152" t="n">
        <v>1622.24</v>
      </c>
      <c r="F1784" s="152" t="n">
        <v>19466.88</v>
      </c>
      <c r="G1784" s="151"/>
      <c r="H1784" s="151" t="s">
        <v>94</v>
      </c>
      <c r="I1784" s="151" t="s">
        <v>417</v>
      </c>
      <c r="J1784" s="151" t="s">
        <v>4122</v>
      </c>
    </row>
    <row r="1785" customFormat="false" ht="13.5" hidden="false" customHeight="true" outlineLevel="1" collapsed="false">
      <c r="A1785" s="151"/>
      <c r="B1785" s="151"/>
      <c r="C1785" s="151"/>
      <c r="D1785" s="151"/>
      <c r="E1785" s="152"/>
      <c r="F1785" s="152" t="n">
        <f aca="false">SUBTOTAL(9,F1771:F1784)</f>
        <v>72358.92</v>
      </c>
      <c r="G1785" s="151"/>
      <c r="H1785" s="154" t="s">
        <v>2269</v>
      </c>
      <c r="I1785" s="151"/>
      <c r="J1785" s="151"/>
      <c r="K1785" s="146" t="n">
        <f aca="false">SUBTOTAL(9,K1771:K1784)</f>
        <v>0</v>
      </c>
    </row>
    <row r="1786" customFormat="false" ht="13.5" hidden="false" customHeight="true" outlineLevel="2" collapsed="false">
      <c r="A1786" s="151" t="s">
        <v>4123</v>
      </c>
      <c r="B1786" s="151" t="s">
        <v>3766</v>
      </c>
      <c r="C1786" s="151" t="s">
        <v>48</v>
      </c>
      <c r="D1786" s="151" t="s">
        <v>414</v>
      </c>
      <c r="E1786" s="152" t="n">
        <v>405.96</v>
      </c>
      <c r="F1786" s="152" t="n">
        <v>4871.52</v>
      </c>
      <c r="G1786" s="151"/>
      <c r="H1786" s="151" t="s">
        <v>201</v>
      </c>
      <c r="I1786" s="151" t="s">
        <v>413</v>
      </c>
      <c r="J1786" s="151" t="s">
        <v>4122</v>
      </c>
    </row>
    <row r="1787" customFormat="false" ht="13.5" hidden="false" customHeight="true" outlineLevel="2" collapsed="false">
      <c r="A1787" s="151" t="s">
        <v>4123</v>
      </c>
      <c r="B1787" s="151" t="s">
        <v>3766</v>
      </c>
      <c r="C1787" s="151" t="s">
        <v>24</v>
      </c>
      <c r="D1787" s="151" t="s">
        <v>414</v>
      </c>
      <c r="E1787" s="152" t="n">
        <v>539.45</v>
      </c>
      <c r="F1787" s="152" t="n">
        <v>6473.4</v>
      </c>
      <c r="G1787" s="151"/>
      <c r="H1787" s="151" t="s">
        <v>201</v>
      </c>
      <c r="I1787" s="151" t="s">
        <v>413</v>
      </c>
      <c r="J1787" s="151" t="s">
        <v>4122</v>
      </c>
    </row>
    <row r="1788" customFormat="false" ht="13.5" hidden="false" customHeight="true" outlineLevel="1" collapsed="false">
      <c r="A1788" s="156"/>
      <c r="B1788" s="156"/>
      <c r="C1788" s="156"/>
      <c r="D1788" s="156"/>
      <c r="E1788" s="157"/>
      <c r="F1788" s="157" t="n">
        <f aca="false">SUBTOTAL(9,F1786:F1787)</f>
        <v>11344.92</v>
      </c>
      <c r="G1788" s="156"/>
      <c r="H1788" s="158" t="s">
        <v>2251</v>
      </c>
      <c r="I1788" s="156"/>
      <c r="J1788" s="156"/>
      <c r="K1788" s="146" t="n">
        <f aca="false">SUBTOTAL(9,K1786:K1787)</f>
        <v>0</v>
      </c>
    </row>
    <row r="1789" customFormat="false" ht="13.5" hidden="false" customHeight="true" outlineLevel="0" collapsed="false">
      <c r="A1789" s="156"/>
      <c r="B1789" s="156"/>
      <c r="C1789" s="156"/>
      <c r="D1789" s="156"/>
      <c r="E1789" s="157"/>
      <c r="F1789" s="157" t="n">
        <f aca="false">SUBTOTAL(9,F3:F1787)</f>
        <v>9089387.88</v>
      </c>
      <c r="G1789" s="156"/>
      <c r="H1789" s="158" t="s">
        <v>411</v>
      </c>
      <c r="I1789" s="156"/>
      <c r="J1789" s="156"/>
      <c r="K1789" s="146" t="n">
        <f aca="false">SUBTOTAL(9,K3:K1787)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74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12" activeCellId="0" sqref="I112"/>
    </sheetView>
  </sheetViews>
  <sheetFormatPr defaultColWidth="7.9921875" defaultRowHeight="12.75" customHeight="true" zeroHeight="false" outlineLevelRow="0" outlineLevelCol="0"/>
  <cols>
    <col collapsed="false" customWidth="true" hidden="false" outlineLevel="0" max="1" min="1" style="159" width="28.28"/>
    <col collapsed="false" customWidth="true" hidden="false" outlineLevel="0" max="2" min="2" style="159" width="16.13"/>
    <col collapsed="false" customWidth="true" hidden="false" outlineLevel="0" max="3" min="3" style="159" width="34.85"/>
    <col collapsed="false" customWidth="true" hidden="false" outlineLevel="0" max="4" min="4" style="160" width="14.7"/>
    <col collapsed="false" customWidth="true" hidden="true" outlineLevel="0" max="5" min="5" style="159" width="29.71"/>
    <col collapsed="false" customWidth="true" hidden="true" outlineLevel="0" max="6" min="6" style="161" width="20.13"/>
    <col collapsed="false" customWidth="true" hidden="true" outlineLevel="0" max="7" min="7" style="161" width="9.85"/>
    <col collapsed="false" customWidth="true" hidden="true" outlineLevel="0" max="8" min="8" style="162" width="21.56"/>
    <col collapsed="false" customWidth="true" hidden="false" outlineLevel="0" max="9" min="9" style="163" width="39.13"/>
    <col collapsed="false" customWidth="true" hidden="false" outlineLevel="0" max="10" min="10" style="159" width="6.13"/>
    <col collapsed="false" customWidth="false" hidden="false" outlineLevel="0" max="257" min="11" style="164" width="7.99"/>
  </cols>
  <sheetData>
    <row r="1" customFormat="false" ht="12.75" hidden="false" customHeight="false" outlineLevel="0" collapsed="false">
      <c r="B1" s="159" t="s">
        <v>4132</v>
      </c>
    </row>
    <row r="3" customFormat="false" ht="12.75" hidden="false" customHeight="false" outlineLevel="0" collapsed="false">
      <c r="B3" s="159" t="s">
        <v>4133</v>
      </c>
      <c r="D3" s="160" t="s">
        <v>4134</v>
      </c>
      <c r="F3" s="165" t="s">
        <v>4135</v>
      </c>
      <c r="G3" s="165"/>
      <c r="H3" s="166"/>
      <c r="J3" s="164"/>
    </row>
    <row r="4" customFormat="false" ht="13.5" hidden="false" customHeight="false" outlineLevel="0" collapsed="false">
      <c r="A4" s="167"/>
      <c r="B4" s="167"/>
      <c r="C4" s="167"/>
      <c r="D4" s="168"/>
      <c r="E4" s="167"/>
      <c r="F4" s="169"/>
      <c r="G4" s="169"/>
      <c r="H4" s="170"/>
      <c r="I4" s="171"/>
      <c r="J4" s="167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172"/>
      <c r="CQ4" s="172"/>
      <c r="CR4" s="172"/>
      <c r="CS4" s="172"/>
      <c r="CT4" s="172"/>
      <c r="CU4" s="172"/>
      <c r="CV4" s="172"/>
      <c r="CW4" s="172"/>
      <c r="CX4" s="172"/>
      <c r="CY4" s="172"/>
      <c r="CZ4" s="172"/>
      <c r="DA4" s="172"/>
      <c r="DB4" s="172"/>
      <c r="DC4" s="172"/>
      <c r="DD4" s="172"/>
      <c r="DE4" s="172"/>
      <c r="DF4" s="172"/>
      <c r="DG4" s="172"/>
      <c r="DH4" s="172"/>
      <c r="DI4" s="172"/>
      <c r="DJ4" s="172"/>
      <c r="DK4" s="172"/>
      <c r="DL4" s="172"/>
      <c r="DM4" s="172"/>
      <c r="DN4" s="172"/>
      <c r="DO4" s="172"/>
      <c r="DP4" s="172"/>
      <c r="DQ4" s="172"/>
      <c r="DR4" s="172"/>
      <c r="DS4" s="172"/>
      <c r="DT4" s="172"/>
      <c r="DU4" s="172"/>
      <c r="DV4" s="172"/>
      <c r="DW4" s="172"/>
      <c r="DX4" s="172"/>
      <c r="DY4" s="172"/>
      <c r="DZ4" s="172"/>
      <c r="EA4" s="172"/>
      <c r="EB4" s="172"/>
      <c r="EC4" s="172"/>
      <c r="ED4" s="172"/>
      <c r="EE4" s="172"/>
      <c r="EF4" s="172"/>
      <c r="EG4" s="172"/>
      <c r="EH4" s="172"/>
      <c r="EI4" s="172"/>
      <c r="EJ4" s="172"/>
      <c r="EK4" s="172"/>
      <c r="EL4" s="172"/>
      <c r="EM4" s="172"/>
      <c r="EN4" s="172"/>
      <c r="EO4" s="172"/>
      <c r="EP4" s="172"/>
      <c r="EQ4" s="172"/>
      <c r="ER4" s="172"/>
      <c r="ES4" s="172"/>
      <c r="ET4" s="172"/>
      <c r="EU4" s="172"/>
      <c r="EV4" s="172"/>
      <c r="EW4" s="172"/>
      <c r="EX4" s="172"/>
      <c r="EY4" s="172"/>
      <c r="EZ4" s="172"/>
      <c r="FA4" s="172"/>
      <c r="FB4" s="172"/>
      <c r="FC4" s="172"/>
      <c r="FD4" s="172"/>
      <c r="FE4" s="172"/>
      <c r="FF4" s="172"/>
      <c r="FG4" s="172"/>
      <c r="FH4" s="172"/>
      <c r="FI4" s="172"/>
      <c r="FJ4" s="172"/>
      <c r="FK4" s="172"/>
      <c r="FL4" s="172"/>
      <c r="FM4" s="172"/>
      <c r="FN4" s="172"/>
      <c r="FO4" s="172"/>
      <c r="FP4" s="172"/>
      <c r="FQ4" s="172"/>
      <c r="FR4" s="172"/>
      <c r="FS4" s="172"/>
      <c r="FT4" s="172"/>
      <c r="FU4" s="172"/>
      <c r="FV4" s="172"/>
      <c r="FW4" s="172"/>
      <c r="FX4" s="172"/>
      <c r="FY4" s="172"/>
      <c r="FZ4" s="172"/>
      <c r="GA4" s="172"/>
      <c r="GB4" s="172"/>
      <c r="GC4" s="172"/>
      <c r="GD4" s="172"/>
      <c r="GE4" s="172"/>
      <c r="GF4" s="172"/>
      <c r="GG4" s="172"/>
      <c r="GH4" s="172"/>
      <c r="GI4" s="172"/>
      <c r="GJ4" s="172"/>
      <c r="GK4" s="172"/>
      <c r="GL4" s="172"/>
      <c r="GM4" s="172"/>
      <c r="GN4" s="172"/>
      <c r="GO4" s="172"/>
      <c r="GP4" s="172"/>
      <c r="GQ4" s="172"/>
      <c r="GR4" s="172"/>
      <c r="GS4" s="172"/>
      <c r="GT4" s="172"/>
      <c r="GU4" s="172"/>
      <c r="GV4" s="172"/>
      <c r="GW4" s="172"/>
      <c r="GX4" s="172"/>
      <c r="GY4" s="172"/>
      <c r="GZ4" s="172"/>
      <c r="HA4" s="172"/>
      <c r="HB4" s="172"/>
      <c r="HC4" s="172"/>
      <c r="HD4" s="172"/>
      <c r="HE4" s="172"/>
      <c r="HF4" s="172"/>
      <c r="HG4" s="172"/>
      <c r="HH4" s="172"/>
      <c r="HI4" s="172"/>
      <c r="HJ4" s="172"/>
      <c r="HK4" s="172"/>
      <c r="HL4" s="172"/>
      <c r="HM4" s="172"/>
      <c r="HN4" s="172"/>
      <c r="HO4" s="172"/>
      <c r="HP4" s="172"/>
      <c r="HQ4" s="172"/>
      <c r="HR4" s="172"/>
      <c r="HS4" s="172"/>
      <c r="HT4" s="172"/>
      <c r="HU4" s="172"/>
      <c r="HV4" s="172"/>
      <c r="HW4" s="172"/>
      <c r="HX4" s="172"/>
      <c r="HY4" s="172"/>
      <c r="HZ4" s="172"/>
      <c r="IA4" s="172"/>
      <c r="IB4" s="172"/>
      <c r="IC4" s="172"/>
      <c r="ID4" s="172"/>
      <c r="IE4" s="172"/>
      <c r="IF4" s="172"/>
      <c r="IG4" s="172"/>
      <c r="IH4" s="172"/>
      <c r="II4" s="172"/>
      <c r="IJ4" s="172"/>
      <c r="IK4" s="172"/>
      <c r="IL4" s="172"/>
      <c r="IM4" s="172"/>
      <c r="IN4" s="172"/>
      <c r="IO4" s="172"/>
      <c r="IP4" s="172"/>
      <c r="IQ4" s="172"/>
      <c r="IR4" s="172"/>
      <c r="IS4" s="172"/>
      <c r="IT4" s="172"/>
      <c r="IU4" s="172"/>
      <c r="IV4" s="172"/>
      <c r="IW4" s="172"/>
    </row>
    <row r="5" customFormat="false" ht="12.75" hidden="false" customHeight="false" outlineLevel="0" collapsed="false">
      <c r="A5" s="173" t="s">
        <v>16</v>
      </c>
      <c r="B5" s="174" t="n">
        <v>39084</v>
      </c>
      <c r="C5" s="174"/>
      <c r="D5" s="175" t="n">
        <v>45026</v>
      </c>
      <c r="E5" s="174"/>
      <c r="F5" s="161" t="e">
        <f aca="false">SUM(B5-#REF!)</f>
        <v>#REF!</v>
      </c>
      <c r="H5" s="176"/>
      <c r="I5" s="177"/>
      <c r="J5" s="178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  <c r="DZ5" s="179"/>
      <c r="EA5" s="179"/>
      <c r="EB5" s="179"/>
      <c r="EC5" s="179"/>
      <c r="ED5" s="179"/>
      <c r="EE5" s="179"/>
      <c r="EF5" s="179"/>
      <c r="EG5" s="179"/>
      <c r="EH5" s="179"/>
      <c r="EI5" s="179"/>
      <c r="EJ5" s="179"/>
      <c r="EK5" s="179"/>
      <c r="EL5" s="179"/>
      <c r="EM5" s="179"/>
      <c r="EN5" s="179"/>
      <c r="EO5" s="179"/>
      <c r="EP5" s="179"/>
      <c r="EQ5" s="179"/>
      <c r="ER5" s="179"/>
      <c r="ES5" s="179"/>
      <c r="ET5" s="179"/>
      <c r="EU5" s="179"/>
      <c r="EV5" s="179"/>
      <c r="EW5" s="179"/>
      <c r="EX5" s="179"/>
      <c r="EY5" s="179"/>
      <c r="EZ5" s="179"/>
      <c r="FA5" s="179"/>
      <c r="FB5" s="179"/>
      <c r="FC5" s="179"/>
      <c r="FD5" s="179"/>
      <c r="FE5" s="179"/>
      <c r="FF5" s="179"/>
      <c r="FG5" s="179"/>
      <c r="FH5" s="179"/>
      <c r="FI5" s="179"/>
      <c r="FJ5" s="179"/>
      <c r="FK5" s="179"/>
      <c r="FL5" s="179"/>
      <c r="FM5" s="179"/>
      <c r="FN5" s="179"/>
      <c r="FO5" s="179"/>
      <c r="FP5" s="179"/>
      <c r="FQ5" s="179"/>
      <c r="FR5" s="179"/>
      <c r="FS5" s="179"/>
      <c r="FT5" s="179"/>
      <c r="FU5" s="179"/>
      <c r="FV5" s="179"/>
      <c r="FW5" s="179"/>
      <c r="FX5" s="179"/>
      <c r="FY5" s="179"/>
      <c r="FZ5" s="179"/>
      <c r="GA5" s="179"/>
      <c r="GB5" s="179"/>
      <c r="GC5" s="179"/>
      <c r="GD5" s="179"/>
      <c r="GE5" s="179"/>
      <c r="GF5" s="179"/>
      <c r="GG5" s="179"/>
      <c r="GH5" s="179"/>
      <c r="GI5" s="179"/>
      <c r="GJ5" s="179"/>
      <c r="GK5" s="179"/>
      <c r="GL5" s="179"/>
      <c r="GM5" s="179"/>
      <c r="GN5" s="179"/>
      <c r="GO5" s="179"/>
      <c r="GP5" s="179"/>
      <c r="GQ5" s="179"/>
      <c r="GR5" s="179"/>
      <c r="GS5" s="179"/>
      <c r="GT5" s="179"/>
      <c r="GU5" s="179"/>
      <c r="GV5" s="179"/>
      <c r="GW5" s="179"/>
      <c r="GX5" s="179"/>
      <c r="GY5" s="179"/>
      <c r="GZ5" s="179"/>
      <c r="HA5" s="179"/>
      <c r="HB5" s="179"/>
      <c r="HC5" s="179"/>
      <c r="HD5" s="179"/>
      <c r="HE5" s="179"/>
      <c r="HF5" s="179"/>
      <c r="HG5" s="179"/>
      <c r="HH5" s="179"/>
      <c r="HI5" s="179"/>
      <c r="HJ5" s="179"/>
      <c r="HK5" s="179"/>
      <c r="HL5" s="179"/>
      <c r="HM5" s="179"/>
      <c r="HN5" s="179"/>
      <c r="HO5" s="179"/>
      <c r="HP5" s="179"/>
      <c r="HQ5" s="179"/>
      <c r="HR5" s="179"/>
      <c r="HS5" s="179"/>
      <c r="HT5" s="179"/>
      <c r="HU5" s="179"/>
      <c r="HV5" s="179"/>
      <c r="HW5" s="179"/>
      <c r="HX5" s="179"/>
      <c r="HY5" s="179"/>
      <c r="HZ5" s="179"/>
      <c r="IA5" s="179"/>
      <c r="IB5" s="179"/>
      <c r="IC5" s="179"/>
      <c r="ID5" s="179"/>
      <c r="IE5" s="179"/>
      <c r="IF5" s="179"/>
      <c r="IG5" s="179"/>
      <c r="IH5" s="179"/>
      <c r="II5" s="179"/>
      <c r="IJ5" s="179"/>
      <c r="IK5" s="179"/>
      <c r="IL5" s="179"/>
      <c r="IM5" s="179"/>
      <c r="IN5" s="179"/>
      <c r="IO5" s="179"/>
      <c r="IP5" s="179"/>
      <c r="IQ5" s="179"/>
      <c r="IR5" s="179"/>
      <c r="IS5" s="179"/>
      <c r="IT5" s="179"/>
      <c r="IU5" s="179"/>
      <c r="IV5" s="179"/>
      <c r="IW5" s="179"/>
    </row>
    <row r="6" customFormat="false" ht="12.75" hidden="false" customHeight="false" outlineLevel="0" collapsed="false">
      <c r="A6" s="178"/>
      <c r="B6" s="174"/>
      <c r="C6" s="174"/>
      <c r="D6" s="180"/>
      <c r="E6" s="174"/>
      <c r="H6" s="181"/>
      <c r="I6" s="177"/>
      <c r="J6" s="178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79"/>
      <c r="BZ6" s="179"/>
      <c r="CA6" s="179"/>
      <c r="CB6" s="179"/>
      <c r="CC6" s="179"/>
      <c r="CD6" s="179"/>
      <c r="CE6" s="179"/>
      <c r="CF6" s="179"/>
      <c r="CG6" s="179"/>
      <c r="CH6" s="179"/>
      <c r="CI6" s="179"/>
      <c r="CJ6" s="179"/>
      <c r="CK6" s="179"/>
      <c r="CL6" s="179"/>
      <c r="CM6" s="179"/>
      <c r="CN6" s="179"/>
      <c r="CO6" s="179"/>
      <c r="CP6" s="179"/>
      <c r="CQ6" s="179"/>
      <c r="CR6" s="179"/>
      <c r="CS6" s="179"/>
      <c r="CT6" s="179"/>
      <c r="CU6" s="179"/>
      <c r="CV6" s="179"/>
      <c r="CW6" s="179"/>
      <c r="CX6" s="179"/>
      <c r="CY6" s="179"/>
      <c r="CZ6" s="179"/>
      <c r="DA6" s="179"/>
      <c r="DB6" s="179"/>
      <c r="DC6" s="179"/>
      <c r="DD6" s="179"/>
      <c r="DE6" s="179"/>
      <c r="DF6" s="179"/>
      <c r="DG6" s="179"/>
      <c r="DH6" s="179"/>
      <c r="DI6" s="179"/>
      <c r="DJ6" s="179"/>
      <c r="DK6" s="179"/>
      <c r="DL6" s="179"/>
      <c r="DM6" s="179"/>
      <c r="DN6" s="179"/>
      <c r="DO6" s="179"/>
      <c r="DP6" s="179"/>
      <c r="DQ6" s="179"/>
      <c r="DR6" s="179"/>
      <c r="DS6" s="179"/>
      <c r="DT6" s="179"/>
      <c r="DU6" s="179"/>
      <c r="DV6" s="179"/>
      <c r="DW6" s="179"/>
      <c r="DX6" s="179"/>
      <c r="DY6" s="179"/>
      <c r="DZ6" s="179"/>
      <c r="EA6" s="179"/>
      <c r="EB6" s="179"/>
      <c r="EC6" s="179"/>
      <c r="ED6" s="179"/>
      <c r="EE6" s="179"/>
      <c r="EF6" s="179"/>
      <c r="EG6" s="179"/>
      <c r="EH6" s="179"/>
      <c r="EI6" s="179"/>
      <c r="EJ6" s="179"/>
      <c r="EK6" s="179"/>
      <c r="EL6" s="179"/>
      <c r="EM6" s="179"/>
      <c r="EN6" s="179"/>
      <c r="EO6" s="179"/>
      <c r="EP6" s="179"/>
      <c r="EQ6" s="179"/>
      <c r="ER6" s="179"/>
      <c r="ES6" s="179"/>
      <c r="ET6" s="179"/>
      <c r="EU6" s="179"/>
      <c r="EV6" s="179"/>
      <c r="EW6" s="179"/>
      <c r="EX6" s="179"/>
      <c r="EY6" s="179"/>
      <c r="EZ6" s="179"/>
      <c r="FA6" s="179"/>
      <c r="FB6" s="179"/>
      <c r="FC6" s="179"/>
      <c r="FD6" s="179"/>
      <c r="FE6" s="179"/>
      <c r="FF6" s="179"/>
      <c r="FG6" s="179"/>
      <c r="FH6" s="179"/>
      <c r="FI6" s="179"/>
      <c r="FJ6" s="179"/>
      <c r="FK6" s="179"/>
      <c r="FL6" s="179"/>
      <c r="FM6" s="179"/>
      <c r="FN6" s="179"/>
      <c r="FO6" s="179"/>
      <c r="FP6" s="179"/>
      <c r="FQ6" s="179"/>
      <c r="FR6" s="179"/>
      <c r="FS6" s="179"/>
      <c r="FT6" s="179"/>
      <c r="FU6" s="179"/>
      <c r="FV6" s="179"/>
      <c r="FW6" s="179"/>
      <c r="FX6" s="179"/>
      <c r="FY6" s="179"/>
      <c r="FZ6" s="179"/>
      <c r="GA6" s="179"/>
      <c r="GB6" s="179"/>
      <c r="GC6" s="179"/>
      <c r="GD6" s="179"/>
      <c r="GE6" s="179"/>
      <c r="GF6" s="179"/>
      <c r="GG6" s="179"/>
      <c r="GH6" s="179"/>
      <c r="GI6" s="179"/>
      <c r="GJ6" s="179"/>
      <c r="GK6" s="179"/>
      <c r="GL6" s="179"/>
      <c r="GM6" s="179"/>
      <c r="GN6" s="179"/>
      <c r="GO6" s="179"/>
      <c r="GP6" s="179"/>
      <c r="GQ6" s="179"/>
      <c r="GR6" s="179"/>
      <c r="GS6" s="179"/>
      <c r="GT6" s="179"/>
      <c r="GU6" s="179"/>
      <c r="GV6" s="179"/>
      <c r="GW6" s="179"/>
      <c r="GX6" s="179"/>
      <c r="GY6" s="179"/>
      <c r="GZ6" s="179"/>
      <c r="HA6" s="179"/>
      <c r="HB6" s="179"/>
      <c r="HC6" s="179"/>
      <c r="HD6" s="179"/>
      <c r="HE6" s="179"/>
      <c r="HF6" s="179"/>
      <c r="HG6" s="179"/>
      <c r="HH6" s="179"/>
      <c r="HI6" s="179"/>
      <c r="HJ6" s="179"/>
      <c r="HK6" s="179"/>
      <c r="HL6" s="179"/>
      <c r="HM6" s="179"/>
      <c r="HN6" s="179"/>
      <c r="HO6" s="179"/>
      <c r="HP6" s="179"/>
      <c r="HQ6" s="179"/>
      <c r="HR6" s="179"/>
      <c r="HS6" s="179"/>
      <c r="HT6" s="179"/>
      <c r="HU6" s="179"/>
      <c r="HV6" s="179"/>
      <c r="HW6" s="179"/>
      <c r="HX6" s="179"/>
      <c r="HY6" s="179"/>
      <c r="HZ6" s="179"/>
      <c r="IA6" s="179"/>
      <c r="IB6" s="179"/>
      <c r="IC6" s="179"/>
      <c r="ID6" s="179"/>
      <c r="IE6" s="179"/>
      <c r="IF6" s="179"/>
      <c r="IG6" s="179"/>
      <c r="IH6" s="179"/>
      <c r="II6" s="179"/>
      <c r="IJ6" s="179"/>
      <c r="IK6" s="179"/>
      <c r="IL6" s="179"/>
      <c r="IM6" s="179"/>
      <c r="IN6" s="179"/>
      <c r="IO6" s="179"/>
      <c r="IP6" s="179"/>
      <c r="IQ6" s="179"/>
      <c r="IR6" s="179"/>
      <c r="IS6" s="179"/>
      <c r="IT6" s="179"/>
      <c r="IU6" s="179"/>
      <c r="IV6" s="179"/>
      <c r="IW6" s="179"/>
    </row>
    <row r="7" customFormat="false" ht="12.75" hidden="false" customHeight="false" outlineLevel="0" collapsed="false">
      <c r="A7" s="173" t="s">
        <v>18</v>
      </c>
      <c r="B7" s="182" t="n">
        <v>22000</v>
      </c>
      <c r="C7" s="182"/>
      <c r="D7" s="175" t="n">
        <v>26793</v>
      </c>
      <c r="E7" s="182"/>
      <c r="F7" s="161" t="e">
        <f aca="false">SUM(B7-#REF!)</f>
        <v>#REF!</v>
      </c>
      <c r="H7" s="181"/>
    </row>
    <row r="8" customFormat="false" ht="12.75" hidden="false" customHeight="false" outlineLevel="0" collapsed="false">
      <c r="B8" s="182"/>
      <c r="C8" s="182"/>
      <c r="D8" s="183"/>
      <c r="E8" s="182"/>
    </row>
    <row r="9" customFormat="false" ht="12.75" hidden="false" customHeight="false" outlineLevel="0" collapsed="false">
      <c r="A9" s="184" t="s">
        <v>20</v>
      </c>
      <c r="B9" s="182" t="n">
        <v>0</v>
      </c>
      <c r="C9" s="185"/>
      <c r="D9" s="186" t="n">
        <v>1852894</v>
      </c>
      <c r="E9" s="182"/>
      <c r="H9" s="187"/>
    </row>
    <row r="10" customFormat="false" ht="12.75" hidden="false" customHeight="false" outlineLevel="0" collapsed="false">
      <c r="B10" s="182"/>
      <c r="C10" s="185"/>
      <c r="D10" s="183"/>
      <c r="E10" s="182"/>
    </row>
    <row r="11" customFormat="false" ht="12.75" hidden="false" customHeight="false" outlineLevel="0" collapsed="false">
      <c r="A11" s="184" t="s">
        <v>4136</v>
      </c>
      <c r="B11" s="182" t="n">
        <v>0</v>
      </c>
      <c r="C11" s="185"/>
      <c r="D11" s="186" t="n">
        <v>25000</v>
      </c>
      <c r="E11" s="182"/>
      <c r="H11" s="187"/>
    </row>
    <row r="12" customFormat="false" ht="12.75" hidden="false" customHeight="false" outlineLevel="0" collapsed="false">
      <c r="B12" s="182"/>
      <c r="C12" s="185"/>
      <c r="D12" s="183"/>
      <c r="E12" s="182"/>
    </row>
    <row r="13" customFormat="false" ht="12.75" hidden="false" customHeight="false" outlineLevel="0" collapsed="false">
      <c r="A13" s="184" t="s">
        <v>22</v>
      </c>
      <c r="B13" s="182" t="n">
        <v>418186</v>
      </c>
      <c r="C13" s="185"/>
      <c r="D13" s="186" t="n">
        <v>919000</v>
      </c>
      <c r="E13" s="182"/>
      <c r="F13" s="161" t="e">
        <f aca="false">SUM(B13-#REF!)</f>
        <v>#REF!</v>
      </c>
      <c r="I13" s="188"/>
    </row>
    <row r="14" customFormat="false" ht="12.75" hidden="false" customHeight="false" outlineLevel="0" collapsed="false">
      <c r="B14" s="182"/>
      <c r="C14" s="185"/>
      <c r="D14" s="183"/>
      <c r="E14" s="182"/>
    </row>
    <row r="15" customFormat="false" ht="12.75" hidden="false" customHeight="false" outlineLevel="0" collapsed="false">
      <c r="A15" s="184" t="s">
        <v>17</v>
      </c>
      <c r="B15" s="182" t="n">
        <v>22367</v>
      </c>
      <c r="C15" s="182"/>
      <c r="D15" s="186" t="n">
        <v>22367</v>
      </c>
      <c r="E15" s="182"/>
      <c r="F15" s="161" t="e">
        <f aca="false">SUM(B15-#REF!)</f>
        <v>#REF!</v>
      </c>
      <c r="H15" s="189"/>
    </row>
    <row r="16" customFormat="false" ht="12.75" hidden="false" customHeight="false" outlineLevel="0" collapsed="false">
      <c r="A16" s="178"/>
      <c r="B16" s="182"/>
      <c r="C16" s="182"/>
      <c r="D16" s="183"/>
      <c r="E16" s="182"/>
    </row>
    <row r="17" customFormat="false" ht="12.75" hidden="false" customHeight="false" outlineLevel="0" collapsed="false">
      <c r="A17" s="184" t="s">
        <v>24</v>
      </c>
      <c r="B17" s="182" t="n">
        <v>319511</v>
      </c>
      <c r="C17" s="182"/>
      <c r="D17" s="186" t="n">
        <v>832200</v>
      </c>
      <c r="E17" s="182"/>
      <c r="F17" s="161" t="e">
        <f aca="false">SUM(B17-#REF!)</f>
        <v>#REF!</v>
      </c>
      <c r="H17" s="189"/>
      <c r="I17" s="188"/>
    </row>
    <row r="18" customFormat="false" ht="12.75" hidden="false" customHeight="false" outlineLevel="0" collapsed="false">
      <c r="A18" s="184"/>
      <c r="B18" s="182"/>
      <c r="C18" s="182"/>
      <c r="D18" s="186"/>
      <c r="E18" s="182"/>
      <c r="H18" s="189"/>
      <c r="I18" s="188"/>
    </row>
    <row r="19" customFormat="false" ht="12.75" hidden="false" customHeight="false" outlineLevel="0" collapsed="false">
      <c r="A19" s="184" t="s">
        <v>19</v>
      </c>
      <c r="B19" s="182" t="n">
        <v>0</v>
      </c>
      <c r="C19" s="182"/>
      <c r="D19" s="186" t="n">
        <v>3000</v>
      </c>
      <c r="E19" s="182"/>
      <c r="H19" s="189"/>
      <c r="I19" s="188"/>
    </row>
    <row r="20" customFormat="false" ht="12.75" hidden="false" customHeight="false" outlineLevel="0" collapsed="false">
      <c r="B20" s="182"/>
      <c r="C20" s="182"/>
      <c r="D20" s="183"/>
      <c r="E20" s="182"/>
    </row>
    <row r="21" customFormat="false" ht="12.75" hidden="false" customHeight="false" outlineLevel="0" collapsed="false">
      <c r="A21" s="184" t="s">
        <v>21</v>
      </c>
      <c r="B21" s="182" t="n">
        <v>675000</v>
      </c>
      <c r="C21" s="185"/>
      <c r="D21" s="186" t="n">
        <v>675000</v>
      </c>
      <c r="E21" s="182"/>
      <c r="F21" s="161" t="e">
        <f aca="false">SUM(B21-#REF!)</f>
        <v>#REF!</v>
      </c>
      <c r="H21" s="189"/>
      <c r="I21" s="188"/>
    </row>
    <row r="22" customFormat="false" ht="12.75" hidden="false" customHeight="false" outlineLevel="0" collapsed="false">
      <c r="B22" s="182"/>
      <c r="C22" s="185"/>
      <c r="D22" s="183"/>
      <c r="E22" s="182"/>
    </row>
    <row r="23" customFormat="false" ht="12.75" hidden="false" customHeight="false" outlineLevel="0" collapsed="false">
      <c r="A23" s="184" t="s">
        <v>26</v>
      </c>
      <c r="B23" s="182" t="n">
        <v>37677</v>
      </c>
      <c r="C23" s="185"/>
      <c r="D23" s="186" t="n">
        <v>50400</v>
      </c>
      <c r="E23" s="182"/>
      <c r="F23" s="161" t="e">
        <f aca="false">SUM(B23-#REF!)</f>
        <v>#REF!</v>
      </c>
      <c r="I23" s="188"/>
    </row>
    <row r="24" customFormat="false" ht="12.75" hidden="false" customHeight="false" outlineLevel="0" collapsed="false">
      <c r="A24" s="184"/>
      <c r="B24" s="182"/>
      <c r="C24" s="185"/>
      <c r="D24" s="183"/>
      <c r="E24" s="182"/>
    </row>
    <row r="25" customFormat="false" ht="12.75" hidden="false" customHeight="false" outlineLevel="0" collapsed="false">
      <c r="A25" s="184" t="s">
        <v>28</v>
      </c>
      <c r="B25" s="182" t="n">
        <v>14851</v>
      </c>
      <c r="C25" s="185"/>
      <c r="D25" s="186" t="n">
        <v>18408</v>
      </c>
      <c r="E25" s="182"/>
      <c r="F25" s="161" t="e">
        <f aca="false">SUM(B25-#REF!)</f>
        <v>#REF!</v>
      </c>
      <c r="H25" s="189"/>
    </row>
    <row r="26" customFormat="false" ht="12.75" hidden="false" customHeight="false" outlineLevel="0" collapsed="false">
      <c r="B26" s="182"/>
      <c r="C26" s="185"/>
      <c r="D26" s="183"/>
      <c r="E26" s="182"/>
    </row>
    <row r="27" customFormat="false" ht="12.75" hidden="false" customHeight="false" outlineLevel="0" collapsed="false">
      <c r="A27" s="184" t="s">
        <v>23</v>
      </c>
      <c r="B27" s="182" t="n">
        <v>71915</v>
      </c>
      <c r="C27" s="182"/>
      <c r="D27" s="186" t="n">
        <v>47880</v>
      </c>
      <c r="E27" s="182"/>
      <c r="F27" s="161" t="e">
        <f aca="false">SUM(B27-#REF!)</f>
        <v>#REF!</v>
      </c>
      <c r="H27" s="189"/>
    </row>
    <row r="28" customFormat="false" ht="12.75" hidden="false" customHeight="false" outlineLevel="0" collapsed="false">
      <c r="B28" s="182"/>
      <c r="C28" s="185"/>
      <c r="D28" s="183"/>
      <c r="E28" s="182"/>
    </row>
    <row r="29" customFormat="false" ht="12.75" hidden="false" customHeight="false" outlineLevel="0" collapsed="false">
      <c r="A29" s="190" t="s">
        <v>30</v>
      </c>
      <c r="B29" s="182" t="n">
        <v>116045</v>
      </c>
      <c r="C29" s="185"/>
      <c r="D29" s="186" t="n">
        <v>95000</v>
      </c>
      <c r="E29" s="182"/>
      <c r="F29" s="191" t="e">
        <f aca="false">SUM(B29-#REF!)</f>
        <v>#REF!</v>
      </c>
      <c r="G29" s="191"/>
      <c r="H29" s="189"/>
      <c r="I29" s="188"/>
    </row>
    <row r="30" customFormat="false" ht="12.75" hidden="false" customHeight="false" outlineLevel="0" collapsed="false">
      <c r="A30" s="190"/>
      <c r="B30" s="182"/>
      <c r="C30" s="185"/>
      <c r="D30" s="183"/>
      <c r="E30" s="182"/>
      <c r="F30" s="192"/>
      <c r="G30" s="192"/>
    </row>
    <row r="31" customFormat="false" ht="12.75" hidden="false" customHeight="false" outlineLevel="0" collapsed="false">
      <c r="A31" s="184" t="s">
        <v>25</v>
      </c>
      <c r="B31" s="182" t="n">
        <v>85610</v>
      </c>
      <c r="C31" s="185"/>
      <c r="D31" s="186" t="n">
        <v>190000</v>
      </c>
      <c r="E31" s="182"/>
      <c r="F31" s="161" t="e">
        <f aca="false">SUM(B31-#REF!)</f>
        <v>#REF!</v>
      </c>
    </row>
    <row r="32" customFormat="false" ht="12.75" hidden="false" customHeight="false" outlineLevel="0" collapsed="false">
      <c r="D32" s="183"/>
    </row>
    <row r="33" customFormat="false" ht="12.75" hidden="false" customHeight="false" outlineLevel="0" collapsed="false">
      <c r="A33" s="190" t="s">
        <v>32</v>
      </c>
      <c r="B33" s="182" t="n">
        <v>27518</v>
      </c>
      <c r="C33" s="185"/>
      <c r="D33" s="186" t="n">
        <v>37728</v>
      </c>
      <c r="E33" s="182"/>
      <c r="F33" s="161" t="e">
        <f aca="false">SUM(B33-#REF!)</f>
        <v>#REF!</v>
      </c>
      <c r="H33" s="187"/>
    </row>
    <row r="34" customFormat="false" ht="12.75" hidden="false" customHeight="false" outlineLevel="0" collapsed="false">
      <c r="B34" s="182"/>
      <c r="C34" s="182"/>
      <c r="D34" s="183"/>
      <c r="E34" s="182"/>
    </row>
    <row r="35" customFormat="false" ht="12.75" hidden="false" customHeight="false" outlineLevel="0" collapsed="false">
      <c r="A35" s="190" t="s">
        <v>27</v>
      </c>
      <c r="B35" s="182" t="n">
        <v>23940</v>
      </c>
      <c r="C35" s="185"/>
      <c r="D35" s="186" t="n">
        <v>24897</v>
      </c>
      <c r="E35" s="182"/>
      <c r="F35" s="161" t="e">
        <f aca="false">SUM(B35-#REF!)</f>
        <v>#REF!</v>
      </c>
      <c r="H35" s="189"/>
    </row>
    <row r="36" customFormat="false" ht="12.75" hidden="false" customHeight="false" outlineLevel="0" collapsed="false">
      <c r="D36" s="183"/>
    </row>
    <row r="37" customFormat="false" ht="12.75" hidden="false" customHeight="false" outlineLevel="0" collapsed="false">
      <c r="A37" s="184" t="s">
        <v>34</v>
      </c>
      <c r="B37" s="182" t="n">
        <v>57000</v>
      </c>
      <c r="C37" s="185"/>
      <c r="D37" s="186" t="n">
        <v>86840</v>
      </c>
      <c r="E37" s="182"/>
      <c r="F37" s="161" t="e">
        <f aca="false">SUM(B37-#REF!)</f>
        <v>#REF!</v>
      </c>
      <c r="H37" s="189"/>
    </row>
    <row r="38" customFormat="false" ht="12.75" hidden="false" customHeight="false" outlineLevel="0" collapsed="false">
      <c r="A38" s="193"/>
      <c r="B38" s="182"/>
      <c r="C38" s="185"/>
      <c r="D38" s="183"/>
      <c r="E38" s="182"/>
    </row>
    <row r="39" customFormat="false" ht="12.75" hidden="false" customHeight="false" outlineLevel="0" collapsed="false">
      <c r="A39" s="190" t="s">
        <v>29</v>
      </c>
      <c r="B39" s="182" t="n">
        <v>239903</v>
      </c>
      <c r="C39" s="185"/>
      <c r="D39" s="186" t="n">
        <v>249499</v>
      </c>
      <c r="E39" s="182"/>
      <c r="F39" s="161" t="e">
        <f aca="false">SUM(B39-#REF!)</f>
        <v>#REF!</v>
      </c>
      <c r="H39" s="187"/>
    </row>
    <row r="40" customFormat="false" ht="12.75" hidden="false" customHeight="false" outlineLevel="0" collapsed="false">
      <c r="B40" s="182"/>
      <c r="C40" s="185"/>
      <c r="D40" s="183"/>
      <c r="E40" s="182"/>
    </row>
    <row r="41" customFormat="false" ht="12.75" hidden="false" customHeight="false" outlineLevel="0" collapsed="false">
      <c r="A41" s="184" t="s">
        <v>36</v>
      </c>
      <c r="B41" s="159" t="n">
        <v>2400</v>
      </c>
      <c r="D41" s="186" t="n">
        <v>24960</v>
      </c>
      <c r="F41" s="161" t="e">
        <f aca="false">SUM(B41-#REF!)</f>
        <v>#REF!</v>
      </c>
      <c r="H41" s="189"/>
    </row>
    <row r="42" customFormat="false" ht="12.75" hidden="false" customHeight="false" outlineLevel="0" collapsed="false">
      <c r="D42" s="183"/>
    </row>
    <row r="43" customFormat="false" ht="12.75" hidden="false" customHeight="false" outlineLevel="0" collapsed="false">
      <c r="A43" s="184" t="s">
        <v>31</v>
      </c>
      <c r="B43" s="182" t="n">
        <v>86066</v>
      </c>
      <c r="C43" s="185"/>
      <c r="D43" s="186" t="n">
        <v>89504</v>
      </c>
      <c r="E43" s="182"/>
      <c r="F43" s="161" t="e">
        <f aca="false">SUM(B43-#REF!)</f>
        <v>#REF!</v>
      </c>
      <c r="H43" s="189"/>
    </row>
    <row r="44" customFormat="false" ht="12.75" hidden="false" customHeight="false" outlineLevel="0" collapsed="false">
      <c r="B44" s="182"/>
      <c r="C44" s="185"/>
      <c r="D44" s="183"/>
      <c r="E44" s="182"/>
    </row>
    <row r="45" customFormat="false" ht="12.75" hidden="false" customHeight="false" outlineLevel="0" collapsed="false">
      <c r="A45" s="184" t="s">
        <v>38</v>
      </c>
      <c r="B45" s="182" t="n">
        <v>0</v>
      </c>
      <c r="C45" s="185"/>
      <c r="D45" s="186" t="n">
        <v>271320</v>
      </c>
      <c r="E45" s="182"/>
    </row>
    <row r="46" customFormat="false" ht="12.75" hidden="false" customHeight="false" outlineLevel="0" collapsed="false">
      <c r="B46" s="182"/>
      <c r="C46" s="185"/>
      <c r="D46" s="183"/>
      <c r="E46" s="182"/>
    </row>
    <row r="47" customFormat="false" ht="12.75" hidden="false" customHeight="false" outlineLevel="0" collapsed="false">
      <c r="A47" s="184" t="s">
        <v>33</v>
      </c>
      <c r="B47" s="182" t="n">
        <v>40092</v>
      </c>
      <c r="C47" s="185"/>
      <c r="D47" s="186" t="n">
        <v>42186</v>
      </c>
      <c r="E47" s="182"/>
      <c r="F47" s="161" t="e">
        <f aca="false">SUM(B47-#REF!)</f>
        <v>#REF!</v>
      </c>
      <c r="H47" s="187"/>
    </row>
    <row r="48" customFormat="false" ht="12.75" hidden="false" customHeight="false" outlineLevel="0" collapsed="false">
      <c r="A48" s="184"/>
      <c r="B48" s="182"/>
      <c r="C48" s="185"/>
      <c r="D48" s="183"/>
      <c r="E48" s="182"/>
    </row>
    <row r="49" customFormat="false" ht="12.75" hidden="false" customHeight="false" outlineLevel="0" collapsed="false">
      <c r="A49" s="184" t="s">
        <v>35</v>
      </c>
      <c r="B49" s="182" t="n">
        <v>36780</v>
      </c>
      <c r="C49" s="185"/>
      <c r="D49" s="186" t="n">
        <v>38251</v>
      </c>
      <c r="E49" s="182"/>
      <c r="F49" s="161" t="e">
        <f aca="false">SUM(B49-#REF!)</f>
        <v>#REF!</v>
      </c>
      <c r="H49" s="189"/>
    </row>
    <row r="50" customFormat="false" ht="12.75" hidden="false" customHeight="false" outlineLevel="0" collapsed="false">
      <c r="B50" s="182"/>
      <c r="C50" s="185"/>
      <c r="D50" s="183"/>
      <c r="E50" s="182"/>
    </row>
    <row r="51" customFormat="false" ht="12.75" hidden="false" customHeight="false" outlineLevel="0" collapsed="false">
      <c r="A51" s="184" t="s">
        <v>40</v>
      </c>
      <c r="B51" s="182" t="n">
        <v>27192</v>
      </c>
      <c r="C51" s="185"/>
      <c r="D51" s="186" t="n">
        <v>31217</v>
      </c>
      <c r="E51" s="182"/>
      <c r="F51" s="161" t="e">
        <f aca="false">SUM(B51-#REF!)</f>
        <v>#REF!</v>
      </c>
      <c r="H51" s="189"/>
    </row>
    <row r="52" customFormat="false" ht="12.75" hidden="false" customHeight="false" outlineLevel="0" collapsed="false">
      <c r="B52" s="182"/>
      <c r="C52" s="185"/>
      <c r="D52" s="183"/>
      <c r="E52" s="182"/>
    </row>
    <row r="53" customFormat="false" ht="12.75" hidden="false" customHeight="false" outlineLevel="0" collapsed="false">
      <c r="A53" s="184" t="s">
        <v>42</v>
      </c>
      <c r="B53" s="182" t="n">
        <v>57121</v>
      </c>
      <c r="C53" s="185"/>
      <c r="D53" s="186" t="n">
        <v>65803</v>
      </c>
      <c r="E53" s="182"/>
      <c r="F53" s="161" t="e">
        <f aca="false">SUM(B53-#REF!)</f>
        <v>#REF!</v>
      </c>
      <c r="H53" s="187"/>
    </row>
    <row r="54" customFormat="false" ht="12.75" hidden="false" customHeight="false" outlineLevel="0" collapsed="false">
      <c r="A54" s="178"/>
      <c r="B54" s="182"/>
      <c r="C54" s="185"/>
      <c r="D54" s="183"/>
      <c r="E54" s="182"/>
    </row>
    <row r="55" customFormat="false" ht="12.75" hidden="false" customHeight="false" outlineLevel="0" collapsed="false">
      <c r="A55" s="194" t="s">
        <v>37</v>
      </c>
      <c r="B55" s="182" t="n">
        <v>2704</v>
      </c>
      <c r="C55" s="185"/>
      <c r="D55" s="186" t="n">
        <v>2704</v>
      </c>
      <c r="E55" s="182"/>
      <c r="F55" s="161" t="e">
        <f aca="false">SUM(B55-#REF!)</f>
        <v>#REF!</v>
      </c>
    </row>
    <row r="56" customFormat="false" ht="12.75" hidden="false" customHeight="false" outlineLevel="0" collapsed="false">
      <c r="B56" s="182"/>
      <c r="C56" s="185"/>
      <c r="D56" s="183"/>
      <c r="E56" s="182"/>
    </row>
    <row r="57" customFormat="false" ht="12.75" hidden="false" customHeight="false" outlineLevel="0" collapsed="false">
      <c r="A57" s="184" t="s">
        <v>44</v>
      </c>
      <c r="B57" s="165" t="n">
        <v>21087</v>
      </c>
      <c r="D57" s="186" t="n">
        <v>38184</v>
      </c>
      <c r="F57" s="161" t="e">
        <f aca="false">SUM(B57-#REF!)</f>
        <v>#REF!</v>
      </c>
      <c r="H57" s="189"/>
    </row>
    <row r="58" customFormat="false" ht="12.75" hidden="false" customHeight="false" outlineLevel="0" collapsed="false">
      <c r="B58" s="182"/>
      <c r="C58" s="185"/>
      <c r="D58" s="183"/>
      <c r="E58" s="182"/>
    </row>
    <row r="59" customFormat="false" ht="12.75" hidden="false" customHeight="false" outlineLevel="0" collapsed="false">
      <c r="A59" s="184" t="s">
        <v>39</v>
      </c>
      <c r="B59" s="182" t="n">
        <v>130000</v>
      </c>
      <c r="C59" s="185"/>
      <c r="D59" s="186" t="n">
        <v>161610</v>
      </c>
      <c r="E59" s="182"/>
      <c r="F59" s="161" t="e">
        <f aca="false">SUM(B59-#REF!)</f>
        <v>#REF!</v>
      </c>
      <c r="H59" s="189"/>
    </row>
    <row r="60" customFormat="false" ht="12.75" hidden="false" customHeight="false" outlineLevel="0" collapsed="false">
      <c r="B60" s="182"/>
      <c r="C60" s="185"/>
      <c r="D60" s="183"/>
      <c r="E60" s="182"/>
    </row>
    <row r="61" customFormat="false" ht="12.75" hidden="false" customHeight="false" outlineLevel="0" collapsed="false">
      <c r="A61" s="184" t="s">
        <v>46</v>
      </c>
      <c r="B61" s="182" t="n">
        <v>157411</v>
      </c>
      <c r="C61" s="185"/>
      <c r="D61" s="186" t="n">
        <v>190596</v>
      </c>
      <c r="E61" s="182"/>
      <c r="F61" s="161" t="e">
        <f aca="false">SUM(B61-#REF!)</f>
        <v>#REF!</v>
      </c>
      <c r="H61" s="189"/>
    </row>
    <row r="62" customFormat="false" ht="12.75" hidden="false" customHeight="false" outlineLevel="0" collapsed="false">
      <c r="B62" s="182"/>
      <c r="C62" s="185"/>
      <c r="D62" s="183"/>
      <c r="E62" s="182"/>
    </row>
    <row r="63" customFormat="false" ht="12.75" hidden="false" customHeight="false" outlineLevel="0" collapsed="false">
      <c r="A63" s="190" t="s">
        <v>48</v>
      </c>
      <c r="B63" s="182" t="n">
        <v>1678073</v>
      </c>
      <c r="C63" s="185"/>
      <c r="D63" s="186" t="n">
        <v>2301760</v>
      </c>
      <c r="E63" s="182"/>
      <c r="F63" s="161" t="e">
        <f aca="false">SUM(B63-#REF!)</f>
        <v>#REF!</v>
      </c>
      <c r="H63" s="187"/>
      <c r="I63" s="188"/>
    </row>
    <row r="64" customFormat="false" ht="12.75" hidden="false" customHeight="false" outlineLevel="0" collapsed="false">
      <c r="D64" s="183"/>
    </row>
    <row r="65" customFormat="false" ht="12.75" hidden="false" customHeight="false" outlineLevel="0" collapsed="false">
      <c r="A65" s="190" t="s">
        <v>50</v>
      </c>
      <c r="B65" s="182" t="n">
        <v>3744</v>
      </c>
      <c r="C65" s="185"/>
      <c r="D65" s="186" t="n">
        <v>3893</v>
      </c>
      <c r="E65" s="182"/>
      <c r="F65" s="161" t="e">
        <f aca="false">SUM(B65-#REF!)</f>
        <v>#REF!</v>
      </c>
      <c r="H65" s="189"/>
    </row>
    <row r="66" customFormat="false" ht="12.75" hidden="false" customHeight="false" outlineLevel="0" collapsed="false">
      <c r="D66" s="183"/>
    </row>
    <row r="67" customFormat="false" ht="12.75" hidden="false" customHeight="false" outlineLevel="0" collapsed="false">
      <c r="A67" s="184" t="s">
        <v>52</v>
      </c>
      <c r="B67" s="182" t="n">
        <v>36588</v>
      </c>
      <c r="C67" s="182"/>
      <c r="D67" s="186" t="n">
        <v>36588</v>
      </c>
      <c r="E67" s="182"/>
      <c r="F67" s="161" t="e">
        <f aca="false">SUM(B67-#REF!)</f>
        <v>#REF!</v>
      </c>
      <c r="H67" s="189"/>
    </row>
    <row r="68" customFormat="false" ht="12.75" hidden="false" customHeight="false" outlineLevel="0" collapsed="false">
      <c r="D68" s="183"/>
    </row>
    <row r="69" customFormat="false" ht="12.75" hidden="false" customHeight="false" outlineLevel="0" collapsed="false">
      <c r="A69" s="184" t="s">
        <v>54</v>
      </c>
      <c r="B69" s="182" t="n">
        <v>1200000</v>
      </c>
      <c r="C69" s="182"/>
      <c r="D69" s="186" t="n">
        <v>500000</v>
      </c>
      <c r="E69" s="182"/>
      <c r="F69" s="161" t="e">
        <f aca="false">SUM(B69-#REF!)</f>
        <v>#REF!</v>
      </c>
      <c r="I69" s="188"/>
    </row>
    <row r="70" customFormat="false" ht="12.75" hidden="false" customHeight="false" outlineLevel="0" collapsed="false">
      <c r="D70" s="183"/>
    </row>
    <row r="71" customFormat="false" ht="12.75" hidden="false" customHeight="false" outlineLevel="0" collapsed="false">
      <c r="A71" s="173" t="s">
        <v>56</v>
      </c>
      <c r="B71" s="174" t="n">
        <v>24544</v>
      </c>
      <c r="C71" s="174"/>
      <c r="D71" s="175" t="n">
        <v>32700</v>
      </c>
      <c r="E71" s="174"/>
      <c r="F71" s="161" t="e">
        <f aca="false">SUM(B71-#REF!)</f>
        <v>#REF!</v>
      </c>
      <c r="H71" s="181"/>
      <c r="I71" s="177" t="s">
        <v>4137</v>
      </c>
      <c r="J71" s="178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  <c r="HQ71" s="179"/>
      <c r="HR71" s="179"/>
      <c r="HS71" s="179"/>
      <c r="HT71" s="179"/>
      <c r="HU71" s="179"/>
      <c r="HV71" s="179"/>
      <c r="HW71" s="179"/>
      <c r="HX71" s="179"/>
      <c r="HY71" s="179"/>
      <c r="HZ71" s="179"/>
      <c r="IA71" s="179"/>
      <c r="IB71" s="179"/>
      <c r="IC71" s="179"/>
      <c r="ID71" s="179"/>
      <c r="IE71" s="179"/>
      <c r="IF71" s="179"/>
      <c r="IG71" s="179"/>
      <c r="IH71" s="179"/>
      <c r="II71" s="179"/>
      <c r="IJ71" s="179"/>
      <c r="IK71" s="179"/>
      <c r="IL71" s="179"/>
      <c r="IM71" s="179"/>
      <c r="IN71" s="179"/>
      <c r="IO71" s="179"/>
      <c r="IP71" s="179"/>
      <c r="IQ71" s="179"/>
      <c r="IR71" s="179"/>
      <c r="IS71" s="179"/>
      <c r="IT71" s="179"/>
      <c r="IU71" s="179"/>
      <c r="IV71" s="179"/>
      <c r="IW71" s="179"/>
    </row>
    <row r="72" customFormat="false" ht="12.75" hidden="false" customHeight="false" outlineLevel="0" collapsed="false">
      <c r="D72" s="183"/>
    </row>
    <row r="73" customFormat="false" ht="12.75" hidden="false" customHeight="false" outlineLevel="0" collapsed="false">
      <c r="A73" s="190" t="s">
        <v>57</v>
      </c>
      <c r="B73" s="182" t="n">
        <v>32423</v>
      </c>
      <c r="C73" s="185"/>
      <c r="D73" s="195" t="n">
        <v>48880</v>
      </c>
      <c r="E73" s="182"/>
      <c r="F73" s="161" t="e">
        <f aca="false">SUM(B73-#REF!)</f>
        <v>#REF!</v>
      </c>
      <c r="H73" s="187"/>
    </row>
    <row r="74" customFormat="false" ht="12.75" hidden="false" customHeight="false" outlineLevel="0" collapsed="false">
      <c r="D74" s="183"/>
    </row>
    <row r="75" customFormat="false" ht="12.75" hidden="false" customHeight="false" outlineLevel="0" collapsed="false">
      <c r="A75" s="184" t="s">
        <v>41</v>
      </c>
      <c r="B75" s="182" t="n">
        <v>14926</v>
      </c>
      <c r="C75" s="185"/>
      <c r="D75" s="186" t="n">
        <v>14926</v>
      </c>
      <c r="E75" s="182"/>
      <c r="F75" s="161" t="e">
        <f aca="false">SUM(B75-#REF!)</f>
        <v>#REF!</v>
      </c>
    </row>
    <row r="76" customFormat="false" ht="12.75" hidden="false" customHeight="false" outlineLevel="0" collapsed="false">
      <c r="D76" s="183"/>
    </row>
    <row r="77" customFormat="false" ht="12.75" hidden="false" customHeight="false" outlineLevel="0" collapsed="false">
      <c r="A77" s="159" t="s">
        <v>58</v>
      </c>
      <c r="B77" s="182" t="n">
        <v>200000</v>
      </c>
      <c r="C77" s="185"/>
      <c r="D77" s="186" t="n">
        <v>200000</v>
      </c>
      <c r="E77" s="182"/>
      <c r="F77" s="161" t="e">
        <f aca="false">SUM(B77-#REF!)</f>
        <v>#REF!</v>
      </c>
    </row>
    <row r="78" customFormat="false" ht="13.5" hidden="false" customHeight="false" outlineLevel="0" collapsed="false">
      <c r="A78" s="167"/>
      <c r="B78" s="196"/>
      <c r="C78" s="167"/>
      <c r="D78" s="197"/>
      <c r="E78" s="196"/>
      <c r="F78" s="169"/>
      <c r="G78" s="169"/>
      <c r="H78" s="170"/>
      <c r="I78" s="171"/>
      <c r="J78" s="167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  <c r="DZ78" s="172"/>
      <c r="EA78" s="172"/>
      <c r="EB78" s="172"/>
      <c r="EC78" s="172"/>
      <c r="ED78" s="172"/>
      <c r="EE78" s="172"/>
      <c r="EF78" s="172"/>
      <c r="EG78" s="172"/>
      <c r="EH78" s="172"/>
      <c r="EI78" s="172"/>
      <c r="EJ78" s="172"/>
      <c r="EK78" s="172"/>
      <c r="EL78" s="172"/>
      <c r="EM78" s="172"/>
      <c r="EN78" s="172"/>
      <c r="EO78" s="172"/>
      <c r="EP78" s="172"/>
      <c r="EQ78" s="172"/>
      <c r="ER78" s="172"/>
      <c r="ES78" s="172"/>
      <c r="ET78" s="172"/>
      <c r="EU78" s="172"/>
      <c r="EV78" s="172"/>
      <c r="EW78" s="172"/>
      <c r="EX78" s="172"/>
      <c r="EY78" s="172"/>
      <c r="EZ78" s="172"/>
      <c r="FA78" s="172"/>
      <c r="FB78" s="172"/>
      <c r="FC78" s="172"/>
      <c r="FD78" s="172"/>
      <c r="FE78" s="172"/>
      <c r="FF78" s="172"/>
      <c r="FG78" s="172"/>
      <c r="FH78" s="172"/>
      <c r="FI78" s="172"/>
      <c r="FJ78" s="172"/>
      <c r="FK78" s="172"/>
      <c r="FL78" s="172"/>
      <c r="FM78" s="172"/>
      <c r="FN78" s="172"/>
      <c r="FO78" s="172"/>
      <c r="FP78" s="172"/>
      <c r="FQ78" s="172"/>
      <c r="FR78" s="172"/>
      <c r="FS78" s="172"/>
      <c r="FT78" s="172"/>
      <c r="FU78" s="172"/>
      <c r="FV78" s="172"/>
      <c r="FW78" s="172"/>
      <c r="FX78" s="172"/>
      <c r="FY78" s="172"/>
      <c r="FZ78" s="172"/>
      <c r="GA78" s="172"/>
      <c r="GB78" s="172"/>
      <c r="GC78" s="172"/>
      <c r="GD78" s="172"/>
      <c r="GE78" s="172"/>
      <c r="GF78" s="172"/>
      <c r="GG78" s="172"/>
      <c r="GH78" s="172"/>
      <c r="GI78" s="172"/>
      <c r="GJ78" s="172"/>
      <c r="GK78" s="172"/>
      <c r="GL78" s="172"/>
      <c r="GM78" s="172"/>
      <c r="GN78" s="172"/>
      <c r="GO78" s="172"/>
      <c r="GP78" s="172"/>
      <c r="GQ78" s="172"/>
      <c r="GR78" s="172"/>
      <c r="GS78" s="172"/>
      <c r="GT78" s="172"/>
      <c r="GU78" s="172"/>
      <c r="GV78" s="172"/>
      <c r="GW78" s="172"/>
      <c r="GX78" s="172"/>
      <c r="GY78" s="172"/>
      <c r="GZ78" s="172"/>
      <c r="HA78" s="172"/>
      <c r="HB78" s="172"/>
      <c r="HC78" s="172"/>
      <c r="HD78" s="172"/>
      <c r="HE78" s="172"/>
      <c r="HF78" s="172"/>
      <c r="HG78" s="172"/>
      <c r="HH78" s="172"/>
      <c r="HI78" s="172"/>
      <c r="HJ78" s="172"/>
      <c r="HK78" s="172"/>
      <c r="HL78" s="172"/>
      <c r="HM78" s="172"/>
      <c r="HN78" s="172"/>
      <c r="HO78" s="172"/>
      <c r="HP78" s="172"/>
      <c r="HQ78" s="172"/>
      <c r="HR78" s="172"/>
      <c r="HS78" s="172"/>
      <c r="HT78" s="172"/>
      <c r="HU78" s="172"/>
      <c r="HV78" s="172"/>
      <c r="HW78" s="172"/>
      <c r="HX78" s="172"/>
      <c r="HY78" s="172"/>
      <c r="HZ78" s="172"/>
      <c r="IA78" s="172"/>
      <c r="IB78" s="172"/>
      <c r="IC78" s="172"/>
      <c r="ID78" s="172"/>
      <c r="IE78" s="172"/>
      <c r="IF78" s="172"/>
      <c r="IG78" s="172"/>
      <c r="IH78" s="172"/>
      <c r="II78" s="172"/>
      <c r="IJ78" s="172"/>
      <c r="IK78" s="172"/>
      <c r="IL78" s="172"/>
      <c r="IM78" s="172"/>
      <c r="IN78" s="172"/>
      <c r="IO78" s="172"/>
      <c r="IP78" s="172"/>
      <c r="IQ78" s="172"/>
      <c r="IR78" s="172"/>
      <c r="IS78" s="172"/>
      <c r="IT78" s="172"/>
      <c r="IU78" s="172"/>
      <c r="IV78" s="172"/>
      <c r="IW78" s="172"/>
    </row>
    <row r="79" customFormat="false" ht="12.75" hidden="false" customHeight="false" outlineLevel="0" collapsed="false">
      <c r="A79" s="159" t="s">
        <v>4138</v>
      </c>
      <c r="B79" s="182" t="n">
        <f aca="false">SUM(B7:B78)</f>
        <v>5882674</v>
      </c>
      <c r="C79" s="182"/>
      <c r="D79" s="182" t="n">
        <f aca="false">SUM(D7:D78)</f>
        <v>9251988</v>
      </c>
      <c r="E79" s="182"/>
      <c r="F79" s="161" t="e">
        <f aca="false">SUM(F5:F78)</f>
        <v>#REF!</v>
      </c>
      <c r="H79" s="189"/>
    </row>
    <row r="80" customFormat="false" ht="12.75" hidden="false" customHeight="false" outlineLevel="0" collapsed="false">
      <c r="A80" s="178"/>
      <c r="B80" s="182"/>
      <c r="C80" s="182"/>
      <c r="D80" s="183"/>
      <c r="E80" s="182"/>
    </row>
    <row r="81" customFormat="false" ht="12.75" hidden="false" customHeight="false" outlineLevel="0" collapsed="false">
      <c r="A81" s="178"/>
      <c r="B81" s="182"/>
      <c r="C81" s="182"/>
      <c r="E81" s="182"/>
    </row>
    <row r="83" customFormat="false" ht="12.75" hidden="false" customHeight="false" outlineLevel="0" collapsed="false">
      <c r="A83" s="198" t="s">
        <v>59</v>
      </c>
      <c r="B83" s="199" t="n">
        <v>593543</v>
      </c>
      <c r="C83" s="199"/>
      <c r="D83" s="200" t="n">
        <v>593543</v>
      </c>
      <c r="E83" s="199"/>
      <c r="F83" s="201" t="e">
        <f aca="false">SUM(B83-#REF!)</f>
        <v>#REF!</v>
      </c>
      <c r="G83" s="201"/>
      <c r="H83" s="202"/>
      <c r="I83" s="203"/>
      <c r="J83" s="204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C83" s="205"/>
      <c r="BD83" s="205"/>
      <c r="BE83" s="205"/>
      <c r="BF83" s="205"/>
      <c r="BG83" s="205"/>
      <c r="BH83" s="205"/>
      <c r="BI83" s="205"/>
      <c r="BJ83" s="205"/>
      <c r="BK83" s="205"/>
      <c r="BL83" s="205"/>
      <c r="BM83" s="205"/>
      <c r="BN83" s="205"/>
      <c r="BO83" s="205"/>
      <c r="BP83" s="205"/>
      <c r="BQ83" s="205"/>
      <c r="BR83" s="205"/>
      <c r="BS83" s="205"/>
      <c r="BT83" s="205"/>
      <c r="BU83" s="205"/>
      <c r="BV83" s="205"/>
      <c r="BW83" s="205"/>
      <c r="BX83" s="205"/>
      <c r="BY83" s="205"/>
      <c r="BZ83" s="205"/>
      <c r="CA83" s="205"/>
      <c r="CB83" s="205"/>
      <c r="CC83" s="205"/>
      <c r="CD83" s="205"/>
      <c r="CE83" s="205"/>
      <c r="CF83" s="205"/>
      <c r="CG83" s="205"/>
      <c r="CH83" s="205"/>
      <c r="CI83" s="205"/>
      <c r="CJ83" s="205"/>
      <c r="CK83" s="205"/>
      <c r="CL83" s="205"/>
      <c r="CM83" s="205"/>
      <c r="CN83" s="205"/>
      <c r="CO83" s="205"/>
      <c r="CP83" s="205"/>
      <c r="CQ83" s="205"/>
      <c r="CR83" s="205"/>
      <c r="CS83" s="205"/>
      <c r="CT83" s="205"/>
      <c r="CU83" s="205"/>
      <c r="CV83" s="205"/>
      <c r="CW83" s="205"/>
      <c r="CX83" s="205"/>
      <c r="CY83" s="205"/>
      <c r="CZ83" s="205"/>
      <c r="DA83" s="205"/>
      <c r="DB83" s="205"/>
      <c r="DC83" s="205"/>
      <c r="DD83" s="205"/>
      <c r="DE83" s="205"/>
      <c r="DF83" s="205"/>
      <c r="DG83" s="205"/>
      <c r="DH83" s="205"/>
      <c r="DI83" s="205"/>
      <c r="DJ83" s="205"/>
      <c r="DK83" s="205"/>
      <c r="DL83" s="205"/>
      <c r="DM83" s="205"/>
      <c r="DN83" s="205"/>
      <c r="DO83" s="205"/>
      <c r="DP83" s="205"/>
      <c r="DQ83" s="205"/>
      <c r="DR83" s="205"/>
      <c r="DS83" s="205"/>
      <c r="DT83" s="205"/>
      <c r="DU83" s="205"/>
      <c r="DV83" s="205"/>
      <c r="DW83" s="205"/>
      <c r="DX83" s="205"/>
      <c r="DY83" s="205"/>
      <c r="DZ83" s="205"/>
      <c r="EA83" s="205"/>
      <c r="EB83" s="205"/>
      <c r="EC83" s="205"/>
      <c r="ED83" s="205"/>
      <c r="EE83" s="205"/>
      <c r="EF83" s="205"/>
      <c r="EG83" s="205"/>
      <c r="EH83" s="205"/>
      <c r="EI83" s="205"/>
      <c r="EJ83" s="205"/>
      <c r="EK83" s="205"/>
      <c r="EL83" s="205"/>
      <c r="EM83" s="205"/>
      <c r="EN83" s="205"/>
      <c r="EO83" s="205"/>
      <c r="EP83" s="205"/>
      <c r="EQ83" s="205"/>
      <c r="ER83" s="205"/>
      <c r="ES83" s="205"/>
      <c r="ET83" s="205"/>
      <c r="EU83" s="205"/>
      <c r="EV83" s="205"/>
      <c r="EW83" s="205"/>
      <c r="EX83" s="205"/>
      <c r="EY83" s="205"/>
      <c r="EZ83" s="205"/>
      <c r="FA83" s="205"/>
      <c r="FB83" s="205"/>
      <c r="FC83" s="205"/>
      <c r="FD83" s="205"/>
      <c r="FE83" s="205"/>
      <c r="FF83" s="205"/>
      <c r="FG83" s="205"/>
      <c r="FH83" s="205"/>
      <c r="FI83" s="205"/>
      <c r="FJ83" s="205"/>
      <c r="FK83" s="205"/>
      <c r="FL83" s="205"/>
      <c r="FM83" s="205"/>
      <c r="FN83" s="205"/>
      <c r="FO83" s="205"/>
      <c r="FP83" s="205"/>
      <c r="FQ83" s="205"/>
      <c r="FR83" s="205"/>
      <c r="FS83" s="205"/>
      <c r="FT83" s="205"/>
      <c r="FU83" s="205"/>
      <c r="FV83" s="205"/>
      <c r="FW83" s="205"/>
      <c r="FX83" s="205"/>
      <c r="FY83" s="205"/>
      <c r="FZ83" s="205"/>
      <c r="GA83" s="205"/>
      <c r="GB83" s="205"/>
      <c r="GC83" s="205"/>
      <c r="GD83" s="205"/>
      <c r="GE83" s="205"/>
      <c r="GF83" s="205"/>
      <c r="GG83" s="205"/>
      <c r="GH83" s="205"/>
      <c r="GI83" s="205"/>
      <c r="GJ83" s="205"/>
      <c r="GK83" s="205"/>
      <c r="GL83" s="205"/>
      <c r="GM83" s="205"/>
      <c r="GN83" s="205"/>
      <c r="GO83" s="205"/>
      <c r="GP83" s="205"/>
      <c r="GQ83" s="205"/>
      <c r="GR83" s="205"/>
      <c r="GS83" s="205"/>
      <c r="GT83" s="205"/>
      <c r="GU83" s="205"/>
      <c r="GV83" s="205"/>
      <c r="GW83" s="205"/>
      <c r="GX83" s="205"/>
      <c r="GY83" s="205"/>
      <c r="GZ83" s="205"/>
      <c r="HA83" s="205"/>
      <c r="HB83" s="205"/>
      <c r="HC83" s="205"/>
      <c r="HD83" s="205"/>
      <c r="HE83" s="205"/>
      <c r="HF83" s="205"/>
      <c r="HG83" s="205"/>
      <c r="HH83" s="205"/>
      <c r="HI83" s="205"/>
      <c r="HJ83" s="205"/>
      <c r="HK83" s="205"/>
      <c r="HL83" s="205"/>
      <c r="HM83" s="205"/>
      <c r="HN83" s="205"/>
      <c r="HO83" s="205"/>
      <c r="HP83" s="205"/>
      <c r="HQ83" s="205"/>
      <c r="HR83" s="205"/>
      <c r="HS83" s="205"/>
      <c r="HT83" s="205"/>
      <c r="HU83" s="205"/>
      <c r="HV83" s="205"/>
      <c r="HW83" s="205"/>
      <c r="HX83" s="205"/>
      <c r="HY83" s="205"/>
      <c r="HZ83" s="205"/>
      <c r="IA83" s="205"/>
      <c r="IB83" s="205"/>
      <c r="IC83" s="205"/>
      <c r="ID83" s="205"/>
      <c r="IE83" s="205"/>
      <c r="IF83" s="205"/>
      <c r="IG83" s="205"/>
      <c r="IH83" s="205"/>
      <c r="II83" s="205"/>
      <c r="IJ83" s="205"/>
      <c r="IK83" s="205"/>
      <c r="IL83" s="205"/>
      <c r="IM83" s="205"/>
      <c r="IN83" s="205"/>
      <c r="IO83" s="205"/>
      <c r="IP83" s="205"/>
      <c r="IQ83" s="205"/>
      <c r="IR83" s="205"/>
      <c r="IS83" s="205"/>
      <c r="IT83" s="205"/>
      <c r="IU83" s="205"/>
      <c r="IV83" s="205"/>
      <c r="IW83" s="205"/>
    </row>
    <row r="84" customFormat="false" ht="12.75" hidden="false" customHeight="false" outlineLevel="0" collapsed="false">
      <c r="A84" s="204"/>
      <c r="B84" s="199"/>
      <c r="C84" s="199"/>
      <c r="D84" s="200"/>
      <c r="E84" s="199"/>
      <c r="F84" s="201"/>
      <c r="G84" s="201"/>
      <c r="H84" s="202"/>
      <c r="I84" s="203"/>
      <c r="J84" s="204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C84" s="205"/>
      <c r="BD84" s="205"/>
      <c r="BE84" s="205"/>
      <c r="BF84" s="205"/>
      <c r="BG84" s="205"/>
      <c r="BH84" s="205"/>
      <c r="BI84" s="205"/>
      <c r="BJ84" s="205"/>
      <c r="BK84" s="205"/>
      <c r="BL84" s="205"/>
      <c r="BM84" s="205"/>
      <c r="BN84" s="205"/>
      <c r="BO84" s="205"/>
      <c r="BP84" s="205"/>
      <c r="BQ84" s="205"/>
      <c r="BR84" s="205"/>
      <c r="BS84" s="205"/>
      <c r="BT84" s="205"/>
      <c r="BU84" s="205"/>
      <c r="BV84" s="205"/>
      <c r="BW84" s="205"/>
      <c r="BX84" s="205"/>
      <c r="BY84" s="205"/>
      <c r="BZ84" s="205"/>
      <c r="CA84" s="205"/>
      <c r="CB84" s="205"/>
      <c r="CC84" s="205"/>
      <c r="CD84" s="205"/>
      <c r="CE84" s="205"/>
      <c r="CF84" s="205"/>
      <c r="CG84" s="205"/>
      <c r="CH84" s="205"/>
      <c r="CI84" s="205"/>
      <c r="CJ84" s="205"/>
      <c r="CK84" s="205"/>
      <c r="CL84" s="205"/>
      <c r="CM84" s="205"/>
      <c r="CN84" s="205"/>
      <c r="CO84" s="205"/>
      <c r="CP84" s="205"/>
      <c r="CQ84" s="205"/>
      <c r="CR84" s="205"/>
      <c r="CS84" s="205"/>
      <c r="CT84" s="205"/>
      <c r="CU84" s="205"/>
      <c r="CV84" s="205"/>
      <c r="CW84" s="205"/>
      <c r="CX84" s="205"/>
      <c r="CY84" s="205"/>
      <c r="CZ84" s="205"/>
      <c r="DA84" s="205"/>
      <c r="DB84" s="205"/>
      <c r="DC84" s="205"/>
      <c r="DD84" s="205"/>
      <c r="DE84" s="205"/>
      <c r="DF84" s="205"/>
      <c r="DG84" s="205"/>
      <c r="DH84" s="205"/>
      <c r="DI84" s="205"/>
      <c r="DJ84" s="205"/>
      <c r="DK84" s="205"/>
      <c r="DL84" s="205"/>
      <c r="DM84" s="205"/>
      <c r="DN84" s="205"/>
      <c r="DO84" s="205"/>
      <c r="DP84" s="205"/>
      <c r="DQ84" s="205"/>
      <c r="DR84" s="205"/>
      <c r="DS84" s="205"/>
      <c r="DT84" s="205"/>
      <c r="DU84" s="205"/>
      <c r="DV84" s="205"/>
      <c r="DW84" s="205"/>
      <c r="DX84" s="205"/>
      <c r="DY84" s="205"/>
      <c r="DZ84" s="205"/>
      <c r="EA84" s="205"/>
      <c r="EB84" s="205"/>
      <c r="EC84" s="205"/>
      <c r="ED84" s="205"/>
      <c r="EE84" s="205"/>
      <c r="EF84" s="205"/>
      <c r="EG84" s="205"/>
      <c r="EH84" s="205"/>
      <c r="EI84" s="205"/>
      <c r="EJ84" s="205"/>
      <c r="EK84" s="205"/>
      <c r="EL84" s="205"/>
      <c r="EM84" s="205"/>
      <c r="EN84" s="205"/>
      <c r="EO84" s="205"/>
      <c r="EP84" s="205"/>
      <c r="EQ84" s="205"/>
      <c r="ER84" s="205"/>
      <c r="ES84" s="205"/>
      <c r="ET84" s="205"/>
      <c r="EU84" s="205"/>
      <c r="EV84" s="205"/>
      <c r="EW84" s="205"/>
      <c r="EX84" s="205"/>
      <c r="EY84" s="205"/>
      <c r="EZ84" s="205"/>
      <c r="FA84" s="205"/>
      <c r="FB84" s="205"/>
      <c r="FC84" s="205"/>
      <c r="FD84" s="205"/>
      <c r="FE84" s="205"/>
      <c r="FF84" s="205"/>
      <c r="FG84" s="205"/>
      <c r="FH84" s="205"/>
      <c r="FI84" s="205"/>
      <c r="FJ84" s="205"/>
      <c r="FK84" s="205"/>
      <c r="FL84" s="205"/>
      <c r="FM84" s="205"/>
      <c r="FN84" s="205"/>
      <c r="FO84" s="205"/>
      <c r="FP84" s="205"/>
      <c r="FQ84" s="205"/>
      <c r="FR84" s="205"/>
      <c r="FS84" s="205"/>
      <c r="FT84" s="205"/>
      <c r="FU84" s="205"/>
      <c r="FV84" s="205"/>
      <c r="FW84" s="205"/>
      <c r="FX84" s="205"/>
      <c r="FY84" s="205"/>
      <c r="FZ84" s="205"/>
      <c r="GA84" s="205"/>
      <c r="GB84" s="205"/>
      <c r="GC84" s="205"/>
      <c r="GD84" s="205"/>
      <c r="GE84" s="205"/>
      <c r="GF84" s="205"/>
      <c r="GG84" s="205"/>
      <c r="GH84" s="205"/>
      <c r="GI84" s="205"/>
      <c r="GJ84" s="205"/>
      <c r="GK84" s="205"/>
      <c r="GL84" s="205"/>
      <c r="GM84" s="205"/>
      <c r="GN84" s="205"/>
      <c r="GO84" s="205"/>
      <c r="GP84" s="205"/>
      <c r="GQ84" s="205"/>
      <c r="GR84" s="205"/>
      <c r="GS84" s="205"/>
      <c r="GT84" s="205"/>
      <c r="GU84" s="205"/>
      <c r="GV84" s="205"/>
      <c r="GW84" s="205"/>
      <c r="GX84" s="205"/>
      <c r="GY84" s="205"/>
      <c r="GZ84" s="205"/>
      <c r="HA84" s="205"/>
      <c r="HB84" s="205"/>
      <c r="HC84" s="205"/>
      <c r="HD84" s="205"/>
      <c r="HE84" s="205"/>
      <c r="HF84" s="205"/>
      <c r="HG84" s="205"/>
      <c r="HH84" s="205"/>
      <c r="HI84" s="205"/>
      <c r="HJ84" s="205"/>
      <c r="HK84" s="205"/>
      <c r="HL84" s="205"/>
      <c r="HM84" s="205"/>
      <c r="HN84" s="205"/>
      <c r="HO84" s="205"/>
      <c r="HP84" s="205"/>
      <c r="HQ84" s="205"/>
      <c r="HR84" s="205"/>
      <c r="HS84" s="205"/>
      <c r="HT84" s="205"/>
      <c r="HU84" s="205"/>
      <c r="HV84" s="205"/>
      <c r="HW84" s="205"/>
      <c r="HX84" s="205"/>
      <c r="HY84" s="205"/>
      <c r="HZ84" s="205"/>
      <c r="IA84" s="205"/>
      <c r="IB84" s="205"/>
      <c r="IC84" s="205"/>
      <c r="ID84" s="205"/>
      <c r="IE84" s="205"/>
      <c r="IF84" s="205"/>
      <c r="IG84" s="205"/>
      <c r="IH84" s="205"/>
      <c r="II84" s="205"/>
      <c r="IJ84" s="205"/>
      <c r="IK84" s="205"/>
      <c r="IL84" s="205"/>
      <c r="IM84" s="205"/>
      <c r="IN84" s="205"/>
      <c r="IO84" s="205"/>
      <c r="IP84" s="205"/>
      <c r="IQ84" s="205"/>
      <c r="IR84" s="205"/>
      <c r="IS84" s="205"/>
      <c r="IT84" s="205"/>
      <c r="IU84" s="205"/>
      <c r="IV84" s="205"/>
      <c r="IW84" s="205"/>
    </row>
    <row r="85" customFormat="false" ht="12.75" hidden="false" customHeight="false" outlineLevel="0" collapsed="false">
      <c r="A85" s="198" t="s">
        <v>43</v>
      </c>
      <c r="B85" s="199" t="n">
        <v>23205</v>
      </c>
      <c r="C85" s="206"/>
      <c r="D85" s="200" t="n">
        <v>32000</v>
      </c>
      <c r="E85" s="199"/>
      <c r="F85" s="201" t="e">
        <f aca="false">SUM(B85-#REF!)</f>
        <v>#REF!</v>
      </c>
      <c r="G85" s="201"/>
      <c r="H85" s="202"/>
      <c r="I85" s="203"/>
      <c r="J85" s="204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05"/>
      <c r="BI85" s="205"/>
      <c r="BJ85" s="205"/>
      <c r="BK85" s="205"/>
      <c r="BL85" s="205"/>
      <c r="BM85" s="205"/>
      <c r="BN85" s="205"/>
      <c r="BO85" s="205"/>
      <c r="BP85" s="205"/>
      <c r="BQ85" s="205"/>
      <c r="BR85" s="205"/>
      <c r="BS85" s="205"/>
      <c r="BT85" s="205"/>
      <c r="BU85" s="205"/>
      <c r="BV85" s="205"/>
      <c r="BW85" s="205"/>
      <c r="BX85" s="205"/>
      <c r="BY85" s="205"/>
      <c r="BZ85" s="205"/>
      <c r="CA85" s="205"/>
      <c r="CB85" s="205"/>
      <c r="CC85" s="205"/>
      <c r="CD85" s="205"/>
      <c r="CE85" s="205"/>
      <c r="CF85" s="205"/>
      <c r="CG85" s="205"/>
      <c r="CH85" s="205"/>
      <c r="CI85" s="205"/>
      <c r="CJ85" s="205"/>
      <c r="CK85" s="205"/>
      <c r="CL85" s="205"/>
      <c r="CM85" s="205"/>
      <c r="CN85" s="205"/>
      <c r="CO85" s="205"/>
      <c r="CP85" s="205"/>
      <c r="CQ85" s="205"/>
      <c r="CR85" s="205"/>
      <c r="CS85" s="205"/>
      <c r="CT85" s="205"/>
      <c r="CU85" s="205"/>
      <c r="CV85" s="205"/>
      <c r="CW85" s="205"/>
      <c r="CX85" s="205"/>
      <c r="CY85" s="205"/>
      <c r="CZ85" s="205"/>
      <c r="DA85" s="205"/>
      <c r="DB85" s="205"/>
      <c r="DC85" s="205"/>
      <c r="DD85" s="205"/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205"/>
      <c r="IH85" s="205"/>
      <c r="II85" s="205"/>
      <c r="IJ85" s="205"/>
      <c r="IK85" s="205"/>
      <c r="IL85" s="205"/>
      <c r="IM85" s="205"/>
      <c r="IN85" s="205"/>
      <c r="IO85" s="205"/>
      <c r="IP85" s="205"/>
      <c r="IQ85" s="205"/>
      <c r="IR85" s="205"/>
      <c r="IS85" s="205"/>
      <c r="IT85" s="205"/>
      <c r="IU85" s="205"/>
      <c r="IV85" s="205"/>
      <c r="IW85" s="205"/>
    </row>
    <row r="86" customFormat="false" ht="12.75" hidden="false" customHeight="false" outlineLevel="0" collapsed="false">
      <c r="A86" s="204"/>
      <c r="B86" s="199"/>
      <c r="C86" s="206"/>
      <c r="D86" s="200"/>
      <c r="E86" s="199"/>
      <c r="F86" s="201"/>
      <c r="G86" s="201"/>
      <c r="H86" s="202"/>
      <c r="I86" s="203"/>
      <c r="J86" s="204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5"/>
      <c r="BY86" s="205"/>
      <c r="BZ86" s="205"/>
      <c r="CA86" s="205"/>
      <c r="CB86" s="205"/>
      <c r="CC86" s="205"/>
      <c r="CD86" s="205"/>
      <c r="CE86" s="205"/>
      <c r="CF86" s="205"/>
      <c r="CG86" s="205"/>
      <c r="CH86" s="205"/>
      <c r="CI86" s="205"/>
      <c r="CJ86" s="205"/>
      <c r="CK86" s="205"/>
      <c r="CL86" s="205"/>
      <c r="CM86" s="205"/>
      <c r="CN86" s="205"/>
      <c r="CO86" s="205"/>
      <c r="CP86" s="205"/>
      <c r="CQ86" s="205"/>
      <c r="CR86" s="205"/>
      <c r="CS86" s="205"/>
      <c r="CT86" s="205"/>
      <c r="CU86" s="205"/>
      <c r="CV86" s="205"/>
      <c r="CW86" s="205"/>
      <c r="CX86" s="205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205"/>
      <c r="IH86" s="205"/>
      <c r="II86" s="205"/>
      <c r="IJ86" s="205"/>
      <c r="IK86" s="205"/>
      <c r="IL86" s="205"/>
      <c r="IM86" s="205"/>
      <c r="IN86" s="205"/>
      <c r="IO86" s="205"/>
      <c r="IP86" s="205"/>
      <c r="IQ86" s="205"/>
      <c r="IR86" s="205"/>
      <c r="IS86" s="205"/>
      <c r="IT86" s="205"/>
      <c r="IU86" s="205"/>
      <c r="IV86" s="205"/>
      <c r="IW86" s="205"/>
    </row>
    <row r="87" customFormat="false" ht="12.75" hidden="false" customHeight="false" outlineLevel="0" collapsed="false">
      <c r="A87" s="198" t="s">
        <v>45</v>
      </c>
      <c r="B87" s="199" t="n">
        <v>121000</v>
      </c>
      <c r="C87" s="199"/>
      <c r="D87" s="200" t="n">
        <v>160000</v>
      </c>
      <c r="E87" s="199"/>
      <c r="F87" s="201" t="e">
        <f aca="false">SUM(B87-#REF!)</f>
        <v>#REF!</v>
      </c>
      <c r="G87" s="201"/>
      <c r="H87" s="202"/>
      <c r="I87" s="203"/>
      <c r="J87" s="204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5"/>
      <c r="BZ87" s="205"/>
      <c r="CA87" s="205"/>
      <c r="CB87" s="205"/>
      <c r="CC87" s="205"/>
      <c r="CD87" s="205"/>
      <c r="CE87" s="205"/>
      <c r="CF87" s="205"/>
      <c r="CG87" s="205"/>
      <c r="CH87" s="205"/>
      <c r="CI87" s="205"/>
      <c r="CJ87" s="205"/>
      <c r="CK87" s="205"/>
      <c r="CL87" s="205"/>
      <c r="CM87" s="205"/>
      <c r="CN87" s="205"/>
      <c r="CO87" s="205"/>
      <c r="CP87" s="205"/>
      <c r="CQ87" s="205"/>
      <c r="CR87" s="205"/>
      <c r="CS87" s="205"/>
      <c r="CT87" s="205"/>
      <c r="CU87" s="205"/>
      <c r="CV87" s="205"/>
      <c r="CW87" s="205"/>
      <c r="CX87" s="205"/>
      <c r="CY87" s="205"/>
      <c r="CZ87" s="205"/>
      <c r="DA87" s="205"/>
      <c r="DB87" s="205"/>
      <c r="DC87" s="205"/>
      <c r="DD87" s="205"/>
      <c r="DE87" s="205"/>
      <c r="DF87" s="205"/>
      <c r="DG87" s="205"/>
      <c r="DH87" s="205"/>
      <c r="DI87" s="205"/>
      <c r="DJ87" s="205"/>
      <c r="DK87" s="205"/>
      <c r="DL87" s="205"/>
      <c r="DM87" s="205"/>
      <c r="DN87" s="205"/>
      <c r="DO87" s="205"/>
      <c r="DP87" s="205"/>
      <c r="DQ87" s="205"/>
      <c r="DR87" s="205"/>
      <c r="DS87" s="205"/>
      <c r="DT87" s="205"/>
      <c r="DU87" s="205"/>
      <c r="DV87" s="205"/>
      <c r="DW87" s="205"/>
      <c r="DX87" s="205"/>
      <c r="DY87" s="205"/>
      <c r="DZ87" s="205"/>
      <c r="EA87" s="205"/>
      <c r="EB87" s="205"/>
      <c r="EC87" s="205"/>
      <c r="ED87" s="205"/>
      <c r="EE87" s="205"/>
      <c r="EF87" s="205"/>
      <c r="EG87" s="205"/>
      <c r="EH87" s="205"/>
      <c r="EI87" s="205"/>
      <c r="EJ87" s="205"/>
      <c r="EK87" s="205"/>
      <c r="EL87" s="205"/>
      <c r="EM87" s="205"/>
      <c r="EN87" s="205"/>
      <c r="EO87" s="205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205"/>
      <c r="GF87" s="205"/>
      <c r="GG87" s="205"/>
      <c r="GH87" s="205"/>
      <c r="GI87" s="205"/>
      <c r="GJ87" s="205"/>
      <c r="GK87" s="205"/>
      <c r="GL87" s="205"/>
      <c r="GM87" s="205"/>
      <c r="GN87" s="205"/>
      <c r="GO87" s="205"/>
      <c r="GP87" s="205"/>
      <c r="GQ87" s="205"/>
      <c r="GR87" s="205"/>
      <c r="GS87" s="205"/>
      <c r="GT87" s="205"/>
      <c r="GU87" s="205"/>
      <c r="GV87" s="205"/>
      <c r="GW87" s="205"/>
      <c r="GX87" s="205"/>
      <c r="GY87" s="205"/>
      <c r="GZ87" s="205"/>
      <c r="HA87" s="205"/>
      <c r="HB87" s="205"/>
      <c r="HC87" s="205"/>
      <c r="HD87" s="205"/>
      <c r="HE87" s="205"/>
      <c r="HF87" s="205"/>
      <c r="HG87" s="205"/>
      <c r="HH87" s="205"/>
      <c r="HI87" s="205"/>
      <c r="HJ87" s="205"/>
      <c r="HK87" s="205"/>
      <c r="HL87" s="205"/>
      <c r="HM87" s="205"/>
      <c r="HN87" s="205"/>
      <c r="HO87" s="205"/>
      <c r="HP87" s="205"/>
      <c r="HQ87" s="205"/>
      <c r="HR87" s="205"/>
      <c r="HS87" s="205"/>
      <c r="HT87" s="205"/>
      <c r="HU87" s="205"/>
      <c r="HV87" s="205"/>
      <c r="HW87" s="205"/>
      <c r="HX87" s="205"/>
      <c r="HY87" s="205"/>
      <c r="HZ87" s="205"/>
      <c r="IA87" s="205"/>
      <c r="IB87" s="205"/>
      <c r="IC87" s="205"/>
      <c r="ID87" s="205"/>
      <c r="IE87" s="205"/>
      <c r="IF87" s="205"/>
      <c r="IG87" s="205"/>
      <c r="IH87" s="205"/>
      <c r="II87" s="205"/>
      <c r="IJ87" s="205"/>
      <c r="IK87" s="205"/>
      <c r="IL87" s="205"/>
      <c r="IM87" s="205"/>
      <c r="IN87" s="205"/>
      <c r="IO87" s="205"/>
      <c r="IP87" s="205"/>
      <c r="IQ87" s="205"/>
      <c r="IR87" s="205"/>
      <c r="IS87" s="205"/>
      <c r="IT87" s="205"/>
      <c r="IU87" s="205"/>
      <c r="IV87" s="205"/>
      <c r="IW87" s="205"/>
    </row>
    <row r="88" customFormat="false" ht="12.75" hidden="false" customHeight="false" outlineLevel="0" collapsed="false">
      <c r="A88" s="198"/>
      <c r="B88" s="199"/>
      <c r="C88" s="199"/>
      <c r="D88" s="200"/>
      <c r="E88" s="199"/>
      <c r="F88" s="201"/>
      <c r="G88" s="201"/>
      <c r="H88" s="202"/>
      <c r="I88" s="203"/>
      <c r="J88" s="204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J88" s="205"/>
      <c r="AK88" s="205"/>
      <c r="AL88" s="205"/>
      <c r="AM88" s="205"/>
      <c r="AN88" s="205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05"/>
      <c r="BB88" s="205"/>
      <c r="BC88" s="205"/>
      <c r="BD88" s="205"/>
      <c r="BE88" s="205"/>
      <c r="BF88" s="205"/>
      <c r="BG88" s="205"/>
      <c r="BH88" s="205"/>
      <c r="BI88" s="205"/>
      <c r="BJ88" s="205"/>
      <c r="BK88" s="205"/>
      <c r="BL88" s="205"/>
      <c r="BM88" s="205"/>
      <c r="BN88" s="205"/>
      <c r="BO88" s="205"/>
      <c r="BP88" s="205"/>
      <c r="BQ88" s="205"/>
      <c r="BR88" s="205"/>
      <c r="BS88" s="205"/>
      <c r="BT88" s="205"/>
      <c r="BU88" s="205"/>
      <c r="BV88" s="205"/>
      <c r="BW88" s="205"/>
      <c r="BX88" s="205"/>
      <c r="BY88" s="205"/>
      <c r="BZ88" s="205"/>
      <c r="CA88" s="205"/>
      <c r="CB88" s="205"/>
      <c r="CC88" s="205"/>
      <c r="CD88" s="205"/>
      <c r="CE88" s="205"/>
      <c r="CF88" s="205"/>
      <c r="CG88" s="205"/>
      <c r="CH88" s="205"/>
      <c r="CI88" s="205"/>
      <c r="CJ88" s="205"/>
      <c r="CK88" s="205"/>
      <c r="CL88" s="205"/>
      <c r="CM88" s="205"/>
      <c r="CN88" s="205"/>
      <c r="CO88" s="205"/>
      <c r="CP88" s="205"/>
      <c r="CQ88" s="205"/>
      <c r="CR88" s="205"/>
      <c r="CS88" s="205"/>
      <c r="CT88" s="205"/>
      <c r="CU88" s="205"/>
      <c r="CV88" s="205"/>
      <c r="CW88" s="205"/>
      <c r="CX88" s="205"/>
      <c r="CY88" s="205"/>
      <c r="CZ88" s="205"/>
      <c r="DA88" s="205"/>
      <c r="DB88" s="205"/>
      <c r="DC88" s="205"/>
      <c r="DD88" s="205"/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205"/>
      <c r="IH88" s="205"/>
      <c r="II88" s="205"/>
      <c r="IJ88" s="205"/>
      <c r="IK88" s="205"/>
      <c r="IL88" s="205"/>
      <c r="IM88" s="205"/>
      <c r="IN88" s="205"/>
      <c r="IO88" s="205"/>
      <c r="IP88" s="205"/>
      <c r="IQ88" s="205"/>
      <c r="IR88" s="205"/>
      <c r="IS88" s="205"/>
      <c r="IT88" s="205"/>
      <c r="IU88" s="205"/>
      <c r="IV88" s="205"/>
      <c r="IW88" s="205"/>
    </row>
    <row r="89" customFormat="false" ht="12.75" hidden="false" customHeight="false" outlineLevel="0" collapsed="false">
      <c r="A89" s="207" t="s">
        <v>47</v>
      </c>
      <c r="B89" s="199" t="n">
        <v>23930</v>
      </c>
      <c r="C89" s="199"/>
      <c r="D89" s="200" t="n">
        <v>23930</v>
      </c>
      <c r="E89" s="199"/>
      <c r="F89" s="201" t="e">
        <f aca="false">SUM(B89-#REF!)</f>
        <v>#REF!</v>
      </c>
      <c r="G89" s="201"/>
      <c r="H89" s="202"/>
      <c r="I89" s="203"/>
      <c r="J89" s="204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I89" s="205"/>
      <c r="AJ89" s="205"/>
      <c r="AK89" s="205"/>
      <c r="AL89" s="205"/>
      <c r="AM89" s="205"/>
      <c r="AN89" s="205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205"/>
      <c r="BB89" s="205"/>
      <c r="BC89" s="205"/>
      <c r="BD89" s="205"/>
      <c r="BE89" s="205"/>
      <c r="BF89" s="205"/>
      <c r="BG89" s="205"/>
      <c r="BH89" s="205"/>
      <c r="BI89" s="205"/>
      <c r="BJ89" s="205"/>
      <c r="BK89" s="205"/>
      <c r="BL89" s="205"/>
      <c r="BM89" s="205"/>
      <c r="BN89" s="205"/>
      <c r="BO89" s="205"/>
      <c r="BP89" s="205"/>
      <c r="BQ89" s="205"/>
      <c r="BR89" s="205"/>
      <c r="BS89" s="205"/>
      <c r="BT89" s="205"/>
      <c r="BU89" s="205"/>
      <c r="BV89" s="205"/>
      <c r="BW89" s="205"/>
      <c r="BX89" s="205"/>
      <c r="BY89" s="205"/>
      <c r="BZ89" s="205"/>
      <c r="CA89" s="205"/>
      <c r="CB89" s="205"/>
      <c r="CC89" s="205"/>
      <c r="CD89" s="205"/>
      <c r="CE89" s="205"/>
      <c r="CF89" s="205"/>
      <c r="CG89" s="205"/>
      <c r="CH89" s="205"/>
      <c r="CI89" s="205"/>
      <c r="CJ89" s="205"/>
      <c r="CK89" s="205"/>
      <c r="CL89" s="205"/>
      <c r="CM89" s="205"/>
      <c r="CN89" s="205"/>
      <c r="CO89" s="205"/>
      <c r="CP89" s="205"/>
      <c r="CQ89" s="205"/>
      <c r="CR89" s="205"/>
      <c r="CS89" s="205"/>
      <c r="CT89" s="205"/>
      <c r="CU89" s="205"/>
      <c r="CV89" s="205"/>
      <c r="CW89" s="205"/>
      <c r="CX89" s="205"/>
      <c r="CY89" s="205"/>
      <c r="CZ89" s="205"/>
      <c r="DA89" s="205"/>
      <c r="DB89" s="205"/>
      <c r="DC89" s="205"/>
      <c r="DD89" s="205"/>
      <c r="DE89" s="205"/>
      <c r="DF89" s="205"/>
      <c r="DG89" s="205"/>
      <c r="DH89" s="205"/>
      <c r="DI89" s="205"/>
      <c r="DJ89" s="205"/>
      <c r="DK89" s="205"/>
      <c r="DL89" s="205"/>
      <c r="DM89" s="205"/>
      <c r="DN89" s="205"/>
      <c r="DO89" s="205"/>
      <c r="DP89" s="205"/>
      <c r="DQ89" s="205"/>
      <c r="DR89" s="205"/>
      <c r="DS89" s="205"/>
      <c r="DT89" s="205"/>
      <c r="DU89" s="205"/>
      <c r="DV89" s="205"/>
      <c r="DW89" s="205"/>
      <c r="DX89" s="205"/>
      <c r="DY89" s="205"/>
      <c r="DZ89" s="205"/>
      <c r="EA89" s="205"/>
      <c r="EB89" s="205"/>
      <c r="EC89" s="205"/>
      <c r="ED89" s="205"/>
      <c r="EE89" s="205"/>
      <c r="EF89" s="205"/>
      <c r="EG89" s="205"/>
      <c r="EH89" s="205"/>
      <c r="EI89" s="205"/>
      <c r="EJ89" s="205"/>
      <c r="EK89" s="205"/>
      <c r="EL89" s="205"/>
      <c r="EM89" s="205"/>
      <c r="EN89" s="205"/>
      <c r="EO89" s="205"/>
      <c r="EP89" s="205"/>
      <c r="EQ89" s="205"/>
      <c r="ER89" s="205"/>
      <c r="ES89" s="205"/>
      <c r="ET89" s="205"/>
      <c r="EU89" s="205"/>
      <c r="EV89" s="205"/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205"/>
      <c r="GF89" s="205"/>
      <c r="GG89" s="205"/>
      <c r="GH89" s="205"/>
      <c r="GI89" s="205"/>
      <c r="GJ89" s="205"/>
      <c r="GK89" s="205"/>
      <c r="GL89" s="205"/>
      <c r="GM89" s="205"/>
      <c r="GN89" s="205"/>
      <c r="GO89" s="205"/>
      <c r="GP89" s="205"/>
      <c r="GQ89" s="205"/>
      <c r="GR89" s="205"/>
      <c r="GS89" s="205"/>
      <c r="GT89" s="205"/>
      <c r="GU89" s="205"/>
      <c r="GV89" s="205"/>
      <c r="GW89" s="205"/>
      <c r="GX89" s="205"/>
      <c r="GY89" s="205"/>
      <c r="GZ89" s="205"/>
      <c r="HA89" s="205"/>
      <c r="HB89" s="205"/>
      <c r="HC89" s="205"/>
      <c r="HD89" s="205"/>
      <c r="HE89" s="205"/>
      <c r="HF89" s="205"/>
      <c r="HG89" s="205"/>
      <c r="HH89" s="205"/>
      <c r="HI89" s="205"/>
      <c r="HJ89" s="205"/>
      <c r="HK89" s="205"/>
      <c r="HL89" s="205"/>
      <c r="HM89" s="205"/>
      <c r="HN89" s="205"/>
      <c r="HO89" s="205"/>
      <c r="HP89" s="205"/>
      <c r="HQ89" s="205"/>
      <c r="HR89" s="205"/>
      <c r="HS89" s="205"/>
      <c r="HT89" s="205"/>
      <c r="HU89" s="205"/>
      <c r="HV89" s="205"/>
      <c r="HW89" s="205"/>
      <c r="HX89" s="205"/>
      <c r="HY89" s="205"/>
      <c r="HZ89" s="205"/>
      <c r="IA89" s="205"/>
      <c r="IB89" s="205"/>
      <c r="IC89" s="205"/>
      <c r="ID89" s="205"/>
      <c r="IE89" s="205"/>
      <c r="IF89" s="205"/>
      <c r="IG89" s="205"/>
      <c r="IH89" s="205"/>
      <c r="II89" s="205"/>
      <c r="IJ89" s="205"/>
      <c r="IK89" s="205"/>
      <c r="IL89" s="205"/>
      <c r="IM89" s="205"/>
      <c r="IN89" s="205"/>
      <c r="IO89" s="205"/>
      <c r="IP89" s="205"/>
      <c r="IQ89" s="205"/>
      <c r="IR89" s="205"/>
      <c r="IS89" s="205"/>
      <c r="IT89" s="205"/>
      <c r="IU89" s="205"/>
      <c r="IV89" s="205"/>
      <c r="IW89" s="205"/>
    </row>
    <row r="90" customFormat="false" ht="12.75" hidden="false" customHeight="false" outlineLevel="0" collapsed="false">
      <c r="A90" s="204"/>
      <c r="B90" s="199"/>
      <c r="C90" s="199"/>
      <c r="D90" s="200"/>
      <c r="E90" s="199"/>
      <c r="F90" s="201"/>
      <c r="G90" s="201"/>
      <c r="H90" s="202"/>
      <c r="I90" s="203"/>
      <c r="J90" s="204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05"/>
      <c r="BN90" s="205"/>
      <c r="BO90" s="205"/>
      <c r="BP90" s="205"/>
      <c r="BQ90" s="205"/>
      <c r="BR90" s="205"/>
      <c r="BS90" s="205"/>
      <c r="BT90" s="205"/>
      <c r="BU90" s="205"/>
      <c r="BV90" s="205"/>
      <c r="BW90" s="205"/>
      <c r="BX90" s="205"/>
      <c r="BY90" s="205"/>
      <c r="BZ90" s="205"/>
      <c r="CA90" s="205"/>
      <c r="CB90" s="205"/>
      <c r="CC90" s="205"/>
      <c r="CD90" s="205"/>
      <c r="CE90" s="205"/>
      <c r="CF90" s="205"/>
      <c r="CG90" s="205"/>
      <c r="CH90" s="205"/>
      <c r="CI90" s="205"/>
      <c r="CJ90" s="205"/>
      <c r="CK90" s="205"/>
      <c r="CL90" s="205"/>
      <c r="CM90" s="205"/>
      <c r="CN90" s="205"/>
      <c r="CO90" s="205"/>
      <c r="CP90" s="205"/>
      <c r="CQ90" s="205"/>
      <c r="CR90" s="205"/>
      <c r="CS90" s="205"/>
      <c r="CT90" s="205"/>
      <c r="CU90" s="205"/>
      <c r="CV90" s="205"/>
      <c r="CW90" s="205"/>
      <c r="CX90" s="205"/>
      <c r="CY90" s="205"/>
      <c r="CZ90" s="205"/>
      <c r="DA90" s="205"/>
      <c r="DB90" s="205"/>
      <c r="DC90" s="205"/>
      <c r="DD90" s="205"/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205"/>
      <c r="IH90" s="205"/>
      <c r="II90" s="205"/>
      <c r="IJ90" s="205"/>
      <c r="IK90" s="205"/>
      <c r="IL90" s="205"/>
      <c r="IM90" s="205"/>
      <c r="IN90" s="205"/>
      <c r="IO90" s="205"/>
      <c r="IP90" s="205"/>
      <c r="IQ90" s="205"/>
      <c r="IR90" s="205"/>
      <c r="IS90" s="205"/>
      <c r="IT90" s="205"/>
      <c r="IU90" s="205"/>
      <c r="IV90" s="205"/>
      <c r="IW90" s="205"/>
    </row>
    <row r="91" customFormat="false" ht="12.75" hidden="false" customHeight="false" outlineLevel="0" collapsed="false">
      <c r="A91" s="208" t="s">
        <v>49</v>
      </c>
      <c r="B91" s="199" t="n">
        <v>330600</v>
      </c>
      <c r="C91" s="206"/>
      <c r="D91" s="200" t="n">
        <v>400000</v>
      </c>
      <c r="E91" s="199"/>
      <c r="F91" s="201" t="e">
        <f aca="false">SUM(B91-#REF!)</f>
        <v>#REF!</v>
      </c>
      <c r="G91" s="201"/>
      <c r="H91" s="202"/>
      <c r="I91" s="203"/>
      <c r="J91" s="204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5"/>
      <c r="BZ91" s="205"/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5"/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205"/>
      <c r="IH91" s="205"/>
      <c r="II91" s="205"/>
      <c r="IJ91" s="205"/>
      <c r="IK91" s="205"/>
      <c r="IL91" s="205"/>
      <c r="IM91" s="205"/>
      <c r="IN91" s="205"/>
      <c r="IO91" s="205"/>
      <c r="IP91" s="205"/>
      <c r="IQ91" s="205"/>
      <c r="IR91" s="205"/>
      <c r="IS91" s="205"/>
      <c r="IT91" s="205"/>
      <c r="IU91" s="205"/>
      <c r="IV91" s="205"/>
      <c r="IW91" s="205"/>
    </row>
    <row r="92" customFormat="false" ht="12.75" hidden="false" customHeight="false" outlineLevel="0" collapsed="false">
      <c r="A92" s="208"/>
      <c r="B92" s="199"/>
      <c r="C92" s="206"/>
      <c r="D92" s="200"/>
      <c r="E92" s="199"/>
      <c r="F92" s="201"/>
      <c r="G92" s="201"/>
      <c r="H92" s="202"/>
      <c r="I92" s="203"/>
      <c r="J92" s="204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05"/>
      <c r="BN92" s="205"/>
      <c r="BO92" s="205"/>
      <c r="BP92" s="205"/>
      <c r="BQ92" s="205"/>
      <c r="BR92" s="205"/>
      <c r="BS92" s="205"/>
      <c r="BT92" s="205"/>
      <c r="BU92" s="205"/>
      <c r="BV92" s="205"/>
      <c r="BW92" s="205"/>
      <c r="BX92" s="205"/>
      <c r="BY92" s="205"/>
      <c r="BZ92" s="205"/>
      <c r="CA92" s="205"/>
      <c r="CB92" s="205"/>
      <c r="CC92" s="205"/>
      <c r="CD92" s="205"/>
      <c r="CE92" s="205"/>
      <c r="CF92" s="205"/>
      <c r="CG92" s="205"/>
      <c r="CH92" s="205"/>
      <c r="CI92" s="205"/>
      <c r="CJ92" s="205"/>
      <c r="CK92" s="205"/>
      <c r="CL92" s="205"/>
      <c r="CM92" s="205"/>
      <c r="CN92" s="205"/>
      <c r="CO92" s="205"/>
      <c r="CP92" s="205"/>
      <c r="CQ92" s="205"/>
      <c r="CR92" s="205"/>
      <c r="CS92" s="205"/>
      <c r="CT92" s="205"/>
      <c r="CU92" s="205"/>
      <c r="CV92" s="205"/>
      <c r="CW92" s="205"/>
      <c r="CX92" s="205"/>
      <c r="CY92" s="205"/>
      <c r="CZ92" s="205"/>
      <c r="DA92" s="205"/>
      <c r="DB92" s="205"/>
      <c r="DC92" s="205"/>
      <c r="DD92" s="205"/>
      <c r="DE92" s="205"/>
      <c r="DF92" s="205"/>
      <c r="DG92" s="205"/>
      <c r="DH92" s="205"/>
      <c r="DI92" s="205"/>
      <c r="DJ92" s="205"/>
      <c r="DK92" s="205"/>
      <c r="DL92" s="205"/>
      <c r="DM92" s="205"/>
      <c r="DN92" s="205"/>
      <c r="DO92" s="205"/>
      <c r="DP92" s="205"/>
      <c r="DQ92" s="205"/>
      <c r="DR92" s="205"/>
      <c r="DS92" s="205"/>
      <c r="DT92" s="205"/>
      <c r="DU92" s="205"/>
      <c r="DV92" s="205"/>
      <c r="DW92" s="205"/>
      <c r="DX92" s="205"/>
      <c r="DY92" s="205"/>
      <c r="DZ92" s="205"/>
      <c r="EA92" s="205"/>
      <c r="EB92" s="205"/>
      <c r="EC92" s="205"/>
      <c r="ED92" s="205"/>
      <c r="EE92" s="205"/>
      <c r="EF92" s="205"/>
      <c r="EG92" s="205"/>
      <c r="EH92" s="205"/>
      <c r="EI92" s="205"/>
      <c r="EJ92" s="205"/>
      <c r="EK92" s="205"/>
      <c r="EL92" s="205"/>
      <c r="EM92" s="205"/>
      <c r="EN92" s="205"/>
      <c r="EO92" s="205"/>
      <c r="EP92" s="205"/>
      <c r="EQ92" s="205"/>
      <c r="ER92" s="205"/>
      <c r="ES92" s="205"/>
      <c r="ET92" s="205"/>
      <c r="EU92" s="205"/>
      <c r="EV92" s="205"/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205"/>
      <c r="GF92" s="205"/>
      <c r="GG92" s="205"/>
      <c r="GH92" s="205"/>
      <c r="GI92" s="205"/>
      <c r="GJ92" s="205"/>
      <c r="GK92" s="205"/>
      <c r="GL92" s="205"/>
      <c r="GM92" s="205"/>
      <c r="GN92" s="205"/>
      <c r="GO92" s="205"/>
      <c r="GP92" s="205"/>
      <c r="GQ92" s="205"/>
      <c r="GR92" s="205"/>
      <c r="GS92" s="205"/>
      <c r="GT92" s="205"/>
      <c r="GU92" s="205"/>
      <c r="GV92" s="205"/>
      <c r="GW92" s="205"/>
      <c r="GX92" s="205"/>
      <c r="GY92" s="205"/>
      <c r="GZ92" s="205"/>
      <c r="HA92" s="205"/>
      <c r="HB92" s="205"/>
      <c r="HC92" s="205"/>
      <c r="HD92" s="205"/>
      <c r="HE92" s="205"/>
      <c r="HF92" s="205"/>
      <c r="HG92" s="205"/>
      <c r="HH92" s="205"/>
      <c r="HI92" s="205"/>
      <c r="HJ92" s="205"/>
      <c r="HK92" s="205"/>
      <c r="HL92" s="205"/>
      <c r="HM92" s="205"/>
      <c r="HN92" s="205"/>
      <c r="HO92" s="205"/>
      <c r="HP92" s="205"/>
      <c r="HQ92" s="205"/>
      <c r="HR92" s="205"/>
      <c r="HS92" s="205"/>
      <c r="HT92" s="205"/>
      <c r="HU92" s="205"/>
      <c r="HV92" s="205"/>
      <c r="HW92" s="205"/>
      <c r="HX92" s="205"/>
      <c r="HY92" s="205"/>
      <c r="HZ92" s="205"/>
      <c r="IA92" s="205"/>
      <c r="IB92" s="205"/>
      <c r="IC92" s="205"/>
      <c r="ID92" s="205"/>
      <c r="IE92" s="205"/>
      <c r="IF92" s="205"/>
      <c r="IG92" s="205"/>
      <c r="IH92" s="205"/>
      <c r="II92" s="205"/>
      <c r="IJ92" s="205"/>
      <c r="IK92" s="205"/>
      <c r="IL92" s="205"/>
      <c r="IM92" s="205"/>
      <c r="IN92" s="205"/>
      <c r="IO92" s="205"/>
      <c r="IP92" s="205"/>
      <c r="IQ92" s="205"/>
      <c r="IR92" s="205"/>
      <c r="IS92" s="205"/>
      <c r="IT92" s="205"/>
      <c r="IU92" s="205"/>
      <c r="IV92" s="205"/>
      <c r="IW92" s="205"/>
    </row>
    <row r="93" customFormat="false" ht="12.75" hidden="false" customHeight="false" outlineLevel="0" collapsed="false">
      <c r="A93" s="198" t="s">
        <v>51</v>
      </c>
      <c r="B93" s="199" t="n">
        <v>70000</v>
      </c>
      <c r="C93" s="206"/>
      <c r="D93" s="200" t="n">
        <v>207480</v>
      </c>
      <c r="E93" s="199"/>
      <c r="F93" s="201" t="e">
        <f aca="false">SUM(B93-#REF!)</f>
        <v>#REF!</v>
      </c>
      <c r="G93" s="201"/>
      <c r="H93" s="202"/>
      <c r="I93" s="203"/>
      <c r="J93" s="204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5"/>
      <c r="BN93" s="205"/>
      <c r="BO93" s="205"/>
      <c r="BP93" s="205"/>
      <c r="BQ93" s="205"/>
      <c r="BR93" s="205"/>
      <c r="BS93" s="205"/>
      <c r="BT93" s="205"/>
      <c r="BU93" s="205"/>
      <c r="BV93" s="205"/>
      <c r="BW93" s="205"/>
      <c r="BX93" s="205"/>
      <c r="BY93" s="205"/>
      <c r="BZ93" s="205"/>
      <c r="CA93" s="205"/>
      <c r="CB93" s="205"/>
      <c r="CC93" s="205"/>
      <c r="CD93" s="205"/>
      <c r="CE93" s="205"/>
      <c r="CF93" s="205"/>
      <c r="CG93" s="205"/>
      <c r="CH93" s="205"/>
      <c r="CI93" s="205"/>
      <c r="CJ93" s="205"/>
      <c r="CK93" s="205"/>
      <c r="CL93" s="205"/>
      <c r="CM93" s="205"/>
      <c r="CN93" s="205"/>
      <c r="CO93" s="205"/>
      <c r="CP93" s="205"/>
      <c r="CQ93" s="205"/>
      <c r="CR93" s="205"/>
      <c r="CS93" s="205"/>
      <c r="CT93" s="205"/>
      <c r="CU93" s="205"/>
      <c r="CV93" s="205"/>
      <c r="CW93" s="205"/>
      <c r="CX93" s="205"/>
      <c r="CY93" s="205"/>
      <c r="CZ93" s="205"/>
      <c r="DA93" s="205"/>
      <c r="DB93" s="205"/>
      <c r="DC93" s="205"/>
      <c r="DD93" s="205"/>
      <c r="DE93" s="205"/>
      <c r="DF93" s="205"/>
      <c r="DG93" s="205"/>
      <c r="DH93" s="205"/>
      <c r="DI93" s="205"/>
      <c r="DJ93" s="205"/>
      <c r="DK93" s="205"/>
      <c r="DL93" s="205"/>
      <c r="DM93" s="205"/>
      <c r="DN93" s="205"/>
      <c r="DO93" s="205"/>
      <c r="DP93" s="205"/>
      <c r="DQ93" s="205"/>
      <c r="DR93" s="205"/>
      <c r="DS93" s="205"/>
      <c r="DT93" s="205"/>
      <c r="DU93" s="205"/>
      <c r="DV93" s="205"/>
      <c r="DW93" s="205"/>
      <c r="DX93" s="205"/>
      <c r="DY93" s="205"/>
      <c r="DZ93" s="205"/>
      <c r="EA93" s="205"/>
      <c r="EB93" s="205"/>
      <c r="EC93" s="205"/>
      <c r="ED93" s="205"/>
      <c r="EE93" s="205"/>
      <c r="EF93" s="205"/>
      <c r="EG93" s="205"/>
      <c r="EH93" s="205"/>
      <c r="EI93" s="205"/>
      <c r="EJ93" s="205"/>
      <c r="EK93" s="205"/>
      <c r="EL93" s="205"/>
      <c r="EM93" s="205"/>
      <c r="EN93" s="205"/>
      <c r="EO93" s="205"/>
      <c r="EP93" s="205"/>
      <c r="EQ93" s="205"/>
      <c r="ER93" s="205"/>
      <c r="ES93" s="205"/>
      <c r="ET93" s="205"/>
      <c r="EU93" s="205"/>
      <c r="EV93" s="205"/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205"/>
      <c r="GF93" s="205"/>
      <c r="GG93" s="205"/>
      <c r="GH93" s="205"/>
      <c r="GI93" s="205"/>
      <c r="GJ93" s="205"/>
      <c r="GK93" s="205"/>
      <c r="GL93" s="205"/>
      <c r="GM93" s="205"/>
      <c r="GN93" s="205"/>
      <c r="GO93" s="205"/>
      <c r="GP93" s="205"/>
      <c r="GQ93" s="205"/>
      <c r="GR93" s="205"/>
      <c r="GS93" s="205"/>
      <c r="GT93" s="205"/>
      <c r="GU93" s="205"/>
      <c r="GV93" s="205"/>
      <c r="GW93" s="205"/>
      <c r="GX93" s="205"/>
      <c r="GY93" s="205"/>
      <c r="GZ93" s="205"/>
      <c r="HA93" s="205"/>
      <c r="HB93" s="205"/>
      <c r="HC93" s="205"/>
      <c r="HD93" s="205"/>
      <c r="HE93" s="205"/>
      <c r="HF93" s="205"/>
      <c r="HG93" s="205"/>
      <c r="HH93" s="205"/>
      <c r="HI93" s="205"/>
      <c r="HJ93" s="205"/>
      <c r="HK93" s="205"/>
      <c r="HL93" s="205"/>
      <c r="HM93" s="205"/>
      <c r="HN93" s="205"/>
      <c r="HO93" s="205"/>
      <c r="HP93" s="205"/>
      <c r="HQ93" s="205"/>
      <c r="HR93" s="205"/>
      <c r="HS93" s="205"/>
      <c r="HT93" s="205"/>
      <c r="HU93" s="205"/>
      <c r="HV93" s="205"/>
      <c r="HW93" s="205"/>
      <c r="HX93" s="205"/>
      <c r="HY93" s="205"/>
      <c r="HZ93" s="205"/>
      <c r="IA93" s="205"/>
      <c r="IB93" s="205"/>
      <c r="IC93" s="205"/>
      <c r="ID93" s="205"/>
      <c r="IE93" s="205"/>
      <c r="IF93" s="205"/>
      <c r="IG93" s="205"/>
      <c r="IH93" s="205"/>
      <c r="II93" s="205"/>
      <c r="IJ93" s="205"/>
      <c r="IK93" s="205"/>
      <c r="IL93" s="205"/>
      <c r="IM93" s="205"/>
      <c r="IN93" s="205"/>
      <c r="IO93" s="205"/>
      <c r="IP93" s="205"/>
      <c r="IQ93" s="205"/>
      <c r="IR93" s="205"/>
      <c r="IS93" s="205"/>
      <c r="IT93" s="205"/>
      <c r="IU93" s="205"/>
      <c r="IV93" s="205"/>
      <c r="IW93" s="205"/>
    </row>
    <row r="94" customFormat="false" ht="12.75" hidden="false" customHeight="false" outlineLevel="0" collapsed="false">
      <c r="A94" s="209"/>
      <c r="B94" s="199"/>
      <c r="C94" s="206"/>
      <c r="D94" s="200"/>
      <c r="E94" s="199"/>
      <c r="F94" s="201"/>
      <c r="G94" s="201"/>
      <c r="H94" s="202"/>
      <c r="I94" s="203"/>
      <c r="J94" s="204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5"/>
      <c r="BN94" s="205"/>
      <c r="BO94" s="205"/>
      <c r="BP94" s="205"/>
      <c r="BQ94" s="205"/>
      <c r="BR94" s="205"/>
      <c r="BS94" s="205"/>
      <c r="BT94" s="205"/>
      <c r="BU94" s="205"/>
      <c r="BV94" s="205"/>
      <c r="BW94" s="205"/>
      <c r="BX94" s="205"/>
      <c r="BY94" s="205"/>
      <c r="BZ94" s="205"/>
      <c r="CA94" s="205"/>
      <c r="CB94" s="205"/>
      <c r="CC94" s="205"/>
      <c r="CD94" s="205"/>
      <c r="CE94" s="205"/>
      <c r="CF94" s="205"/>
      <c r="CG94" s="205"/>
      <c r="CH94" s="205"/>
      <c r="CI94" s="205"/>
      <c r="CJ94" s="205"/>
      <c r="CK94" s="205"/>
      <c r="CL94" s="205"/>
      <c r="CM94" s="205"/>
      <c r="CN94" s="205"/>
      <c r="CO94" s="205"/>
      <c r="CP94" s="205"/>
      <c r="CQ94" s="205"/>
      <c r="CR94" s="205"/>
      <c r="CS94" s="205"/>
      <c r="CT94" s="205"/>
      <c r="CU94" s="205"/>
      <c r="CV94" s="205"/>
      <c r="CW94" s="205"/>
      <c r="CX94" s="205"/>
      <c r="CY94" s="205"/>
      <c r="CZ94" s="205"/>
      <c r="DA94" s="205"/>
      <c r="DB94" s="205"/>
      <c r="DC94" s="205"/>
      <c r="DD94" s="205"/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205"/>
      <c r="IH94" s="205"/>
      <c r="II94" s="205"/>
      <c r="IJ94" s="205"/>
      <c r="IK94" s="205"/>
      <c r="IL94" s="205"/>
      <c r="IM94" s="205"/>
      <c r="IN94" s="205"/>
      <c r="IO94" s="205"/>
      <c r="IP94" s="205"/>
      <c r="IQ94" s="205"/>
      <c r="IR94" s="205"/>
      <c r="IS94" s="205"/>
      <c r="IT94" s="205"/>
      <c r="IU94" s="205"/>
      <c r="IV94" s="205"/>
      <c r="IW94" s="205"/>
    </row>
    <row r="95" customFormat="false" ht="12.75" hidden="false" customHeight="false" outlineLevel="0" collapsed="false">
      <c r="A95" s="198" t="s">
        <v>53</v>
      </c>
      <c r="B95" s="199" t="n">
        <v>22368</v>
      </c>
      <c r="C95" s="206"/>
      <c r="D95" s="200" t="n">
        <v>50700</v>
      </c>
      <c r="E95" s="199"/>
      <c r="F95" s="210" t="e">
        <f aca="false">SUM(B95-#REF!)</f>
        <v>#REF!</v>
      </c>
      <c r="G95" s="210"/>
      <c r="H95" s="202"/>
      <c r="I95" s="203"/>
      <c r="J95" s="204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5"/>
      <c r="BZ95" s="205"/>
      <c r="CA95" s="205"/>
      <c r="CB95" s="205"/>
      <c r="CC95" s="205"/>
      <c r="CD95" s="205"/>
      <c r="CE95" s="205"/>
      <c r="CF95" s="205"/>
      <c r="CG95" s="205"/>
      <c r="CH95" s="205"/>
      <c r="CI95" s="205"/>
      <c r="CJ95" s="205"/>
      <c r="CK95" s="205"/>
      <c r="CL95" s="205"/>
      <c r="CM95" s="205"/>
      <c r="CN95" s="205"/>
      <c r="CO95" s="205"/>
      <c r="CP95" s="205"/>
      <c r="CQ95" s="205"/>
      <c r="CR95" s="205"/>
      <c r="CS95" s="205"/>
      <c r="CT95" s="205"/>
      <c r="CU95" s="205"/>
      <c r="CV95" s="205"/>
      <c r="CW95" s="205"/>
      <c r="CX95" s="205"/>
      <c r="CY95" s="205"/>
      <c r="CZ95" s="205"/>
      <c r="DA95" s="205"/>
      <c r="DB95" s="205"/>
      <c r="DC95" s="205"/>
      <c r="DD95" s="205"/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205"/>
      <c r="IH95" s="205"/>
      <c r="II95" s="205"/>
      <c r="IJ95" s="205"/>
      <c r="IK95" s="205"/>
      <c r="IL95" s="205"/>
      <c r="IM95" s="205"/>
      <c r="IN95" s="205"/>
      <c r="IO95" s="205"/>
      <c r="IP95" s="205"/>
      <c r="IQ95" s="205"/>
      <c r="IR95" s="205"/>
      <c r="IS95" s="205"/>
      <c r="IT95" s="205"/>
      <c r="IU95" s="205"/>
      <c r="IV95" s="205"/>
      <c r="IW95" s="205"/>
    </row>
    <row r="96" customFormat="false" ht="12.75" hidden="false" customHeight="false" outlineLevel="0" collapsed="false">
      <c r="A96" s="204"/>
      <c r="B96" s="199"/>
      <c r="C96" s="206"/>
      <c r="D96" s="200"/>
      <c r="E96" s="199"/>
      <c r="F96" s="211"/>
      <c r="G96" s="211"/>
      <c r="H96" s="202"/>
      <c r="I96" s="203"/>
      <c r="J96" s="204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205"/>
      <c r="AG96" s="205"/>
      <c r="AH96" s="205"/>
      <c r="AI96" s="205"/>
      <c r="AJ96" s="205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BA96" s="205"/>
      <c r="BB96" s="205"/>
      <c r="BC96" s="205"/>
      <c r="BD96" s="205"/>
      <c r="BE96" s="205"/>
      <c r="BF96" s="205"/>
      <c r="BG96" s="205"/>
      <c r="BH96" s="205"/>
      <c r="BI96" s="205"/>
      <c r="BJ96" s="205"/>
      <c r="BK96" s="205"/>
      <c r="BL96" s="205"/>
      <c r="BM96" s="205"/>
      <c r="BN96" s="205"/>
      <c r="BO96" s="205"/>
      <c r="BP96" s="205"/>
      <c r="BQ96" s="205"/>
      <c r="BR96" s="205"/>
      <c r="BS96" s="205"/>
      <c r="BT96" s="205"/>
      <c r="BU96" s="205"/>
      <c r="BV96" s="205"/>
      <c r="BW96" s="205"/>
      <c r="BX96" s="205"/>
      <c r="BY96" s="205"/>
      <c r="BZ96" s="205"/>
      <c r="CA96" s="205"/>
      <c r="CB96" s="205"/>
      <c r="CC96" s="205"/>
      <c r="CD96" s="205"/>
      <c r="CE96" s="205"/>
      <c r="CF96" s="205"/>
      <c r="CG96" s="205"/>
      <c r="CH96" s="205"/>
      <c r="CI96" s="205"/>
      <c r="CJ96" s="205"/>
      <c r="CK96" s="205"/>
      <c r="CL96" s="205"/>
      <c r="CM96" s="205"/>
      <c r="CN96" s="205"/>
      <c r="CO96" s="205"/>
      <c r="CP96" s="205"/>
      <c r="CQ96" s="205"/>
      <c r="CR96" s="205"/>
      <c r="CS96" s="205"/>
      <c r="CT96" s="205"/>
      <c r="CU96" s="205"/>
      <c r="CV96" s="205"/>
      <c r="CW96" s="205"/>
      <c r="CX96" s="205"/>
      <c r="CY96" s="205"/>
      <c r="CZ96" s="205"/>
      <c r="DA96" s="205"/>
      <c r="DB96" s="205"/>
      <c r="DC96" s="205"/>
      <c r="DD96" s="205"/>
      <c r="DE96" s="205"/>
      <c r="DF96" s="205"/>
      <c r="DG96" s="205"/>
      <c r="DH96" s="205"/>
      <c r="DI96" s="205"/>
      <c r="DJ96" s="205"/>
      <c r="DK96" s="205"/>
      <c r="DL96" s="205"/>
      <c r="DM96" s="205"/>
      <c r="DN96" s="205"/>
      <c r="DO96" s="205"/>
      <c r="DP96" s="205"/>
      <c r="DQ96" s="205"/>
      <c r="DR96" s="205"/>
      <c r="DS96" s="205"/>
      <c r="DT96" s="205"/>
      <c r="DU96" s="205"/>
      <c r="DV96" s="205"/>
      <c r="DW96" s="205"/>
      <c r="DX96" s="205"/>
      <c r="DY96" s="205"/>
      <c r="DZ96" s="205"/>
      <c r="EA96" s="205"/>
      <c r="EB96" s="205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205"/>
      <c r="GF96" s="205"/>
      <c r="GG96" s="205"/>
      <c r="GH96" s="205"/>
      <c r="GI96" s="205"/>
      <c r="GJ96" s="205"/>
      <c r="GK96" s="205"/>
      <c r="GL96" s="205"/>
      <c r="GM96" s="205"/>
      <c r="GN96" s="205"/>
      <c r="GO96" s="205"/>
      <c r="GP96" s="205"/>
      <c r="GQ96" s="205"/>
      <c r="GR96" s="205"/>
      <c r="GS96" s="205"/>
      <c r="GT96" s="205"/>
      <c r="GU96" s="205"/>
      <c r="GV96" s="205"/>
      <c r="GW96" s="205"/>
      <c r="GX96" s="205"/>
      <c r="GY96" s="205"/>
      <c r="GZ96" s="205"/>
      <c r="HA96" s="205"/>
      <c r="HB96" s="205"/>
      <c r="HC96" s="205"/>
      <c r="HD96" s="205"/>
      <c r="HE96" s="205"/>
      <c r="HF96" s="205"/>
      <c r="HG96" s="205"/>
      <c r="HH96" s="205"/>
      <c r="HI96" s="205"/>
      <c r="HJ96" s="205"/>
      <c r="HK96" s="205"/>
      <c r="HL96" s="205"/>
      <c r="HM96" s="205"/>
      <c r="HN96" s="205"/>
      <c r="HO96" s="205"/>
      <c r="HP96" s="205"/>
      <c r="HQ96" s="205"/>
      <c r="HR96" s="205"/>
      <c r="HS96" s="205"/>
      <c r="HT96" s="205"/>
      <c r="HU96" s="205"/>
      <c r="HV96" s="205"/>
      <c r="HW96" s="205"/>
      <c r="HX96" s="205"/>
      <c r="HY96" s="205"/>
      <c r="HZ96" s="205"/>
      <c r="IA96" s="205"/>
      <c r="IB96" s="205"/>
      <c r="IC96" s="205"/>
      <c r="ID96" s="205"/>
      <c r="IE96" s="205"/>
      <c r="IF96" s="205"/>
      <c r="IG96" s="205"/>
      <c r="IH96" s="205"/>
      <c r="II96" s="205"/>
      <c r="IJ96" s="205"/>
      <c r="IK96" s="205"/>
      <c r="IL96" s="205"/>
      <c r="IM96" s="205"/>
      <c r="IN96" s="205"/>
      <c r="IO96" s="205"/>
      <c r="IP96" s="205"/>
      <c r="IQ96" s="205"/>
      <c r="IR96" s="205"/>
      <c r="IS96" s="205"/>
      <c r="IT96" s="205"/>
      <c r="IU96" s="205"/>
      <c r="IV96" s="205"/>
      <c r="IW96" s="205"/>
    </row>
    <row r="97" customFormat="false" ht="12.75" hidden="false" customHeight="false" outlineLevel="0" collapsed="false">
      <c r="A97" s="212" t="s">
        <v>55</v>
      </c>
      <c r="B97" s="213" t="n">
        <v>10816</v>
      </c>
      <c r="C97" s="214"/>
      <c r="D97" s="200" t="n">
        <v>11248</v>
      </c>
      <c r="E97" s="215"/>
      <c r="F97" s="216" t="e">
        <f aca="false">SUM(B97-#REF!)</f>
        <v>#REF!</v>
      </c>
      <c r="G97" s="216"/>
      <c r="H97" s="217"/>
      <c r="I97" s="218"/>
      <c r="J97" s="219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  <c r="AW97" s="220"/>
      <c r="AX97" s="220"/>
      <c r="AY97" s="220"/>
      <c r="AZ97" s="220"/>
      <c r="BA97" s="220"/>
      <c r="BB97" s="220"/>
      <c r="BC97" s="220"/>
      <c r="BD97" s="220"/>
      <c r="BE97" s="220"/>
      <c r="BF97" s="220"/>
      <c r="BG97" s="220"/>
      <c r="BH97" s="220"/>
      <c r="BI97" s="220"/>
      <c r="BJ97" s="220"/>
      <c r="BK97" s="220"/>
      <c r="BL97" s="220"/>
      <c r="BM97" s="220"/>
      <c r="BN97" s="220"/>
      <c r="BO97" s="220"/>
      <c r="BP97" s="220"/>
      <c r="BQ97" s="220"/>
      <c r="BR97" s="220"/>
      <c r="BS97" s="220"/>
      <c r="BT97" s="220"/>
      <c r="BU97" s="220"/>
      <c r="BV97" s="220"/>
      <c r="BW97" s="220"/>
      <c r="BX97" s="220"/>
      <c r="BY97" s="220"/>
      <c r="BZ97" s="220"/>
      <c r="CA97" s="220"/>
      <c r="CB97" s="220"/>
      <c r="CC97" s="220"/>
      <c r="CD97" s="220"/>
      <c r="CE97" s="220"/>
      <c r="CF97" s="220"/>
      <c r="CG97" s="220"/>
      <c r="CH97" s="220"/>
      <c r="CI97" s="220"/>
      <c r="CJ97" s="220"/>
      <c r="CK97" s="220"/>
      <c r="CL97" s="220"/>
      <c r="CM97" s="220"/>
      <c r="CN97" s="220"/>
      <c r="CO97" s="220"/>
      <c r="CP97" s="220"/>
      <c r="CQ97" s="220"/>
      <c r="CR97" s="220"/>
      <c r="CS97" s="220"/>
      <c r="CT97" s="220"/>
      <c r="CU97" s="220"/>
      <c r="CV97" s="220"/>
      <c r="CW97" s="220"/>
      <c r="CX97" s="220"/>
      <c r="CY97" s="220"/>
      <c r="CZ97" s="220"/>
      <c r="DA97" s="220"/>
      <c r="DB97" s="220"/>
      <c r="DC97" s="220"/>
      <c r="DD97" s="220"/>
      <c r="DE97" s="220"/>
      <c r="DF97" s="220"/>
      <c r="DG97" s="220"/>
      <c r="DH97" s="220"/>
      <c r="DI97" s="220"/>
      <c r="DJ97" s="220"/>
      <c r="DK97" s="220"/>
      <c r="DL97" s="220"/>
      <c r="DM97" s="220"/>
      <c r="DN97" s="220"/>
      <c r="DO97" s="220"/>
      <c r="DP97" s="220"/>
      <c r="DQ97" s="220"/>
      <c r="DR97" s="220"/>
      <c r="DS97" s="220"/>
      <c r="DT97" s="220"/>
      <c r="DU97" s="220"/>
      <c r="DV97" s="220"/>
      <c r="DW97" s="220"/>
      <c r="DX97" s="220"/>
      <c r="DY97" s="220"/>
      <c r="DZ97" s="220"/>
      <c r="EA97" s="220"/>
      <c r="EB97" s="220"/>
      <c r="EC97" s="220"/>
      <c r="ED97" s="220"/>
      <c r="EE97" s="220"/>
      <c r="EF97" s="220"/>
      <c r="EG97" s="220"/>
      <c r="EH97" s="220"/>
      <c r="EI97" s="220"/>
      <c r="EJ97" s="220"/>
      <c r="EK97" s="220"/>
      <c r="EL97" s="220"/>
      <c r="EM97" s="220"/>
      <c r="EN97" s="220"/>
      <c r="EO97" s="220"/>
      <c r="EP97" s="220"/>
      <c r="EQ97" s="220"/>
      <c r="ER97" s="220"/>
      <c r="ES97" s="220"/>
      <c r="ET97" s="220"/>
      <c r="EU97" s="220"/>
      <c r="EV97" s="220"/>
      <c r="EW97" s="220"/>
      <c r="EX97" s="220"/>
      <c r="EY97" s="220"/>
      <c r="EZ97" s="220"/>
      <c r="FA97" s="220"/>
      <c r="FB97" s="220"/>
      <c r="FC97" s="220"/>
      <c r="FD97" s="220"/>
      <c r="FE97" s="220"/>
      <c r="FF97" s="220"/>
      <c r="FG97" s="220"/>
      <c r="FH97" s="220"/>
      <c r="FI97" s="220"/>
      <c r="FJ97" s="220"/>
      <c r="FK97" s="220"/>
      <c r="FL97" s="220"/>
      <c r="FM97" s="220"/>
      <c r="FN97" s="220"/>
      <c r="FO97" s="220"/>
      <c r="FP97" s="220"/>
      <c r="FQ97" s="220"/>
      <c r="FR97" s="220"/>
      <c r="FS97" s="220"/>
      <c r="FT97" s="220"/>
      <c r="FU97" s="220"/>
      <c r="FV97" s="220"/>
      <c r="FW97" s="220"/>
      <c r="FX97" s="220"/>
      <c r="FY97" s="220"/>
      <c r="FZ97" s="220"/>
      <c r="GA97" s="220"/>
      <c r="GB97" s="220"/>
      <c r="GC97" s="220"/>
      <c r="GD97" s="220"/>
      <c r="GE97" s="220"/>
      <c r="GF97" s="220"/>
      <c r="GG97" s="220"/>
      <c r="GH97" s="220"/>
      <c r="GI97" s="220"/>
      <c r="GJ97" s="220"/>
      <c r="GK97" s="220"/>
      <c r="GL97" s="220"/>
      <c r="GM97" s="220"/>
      <c r="GN97" s="220"/>
      <c r="GO97" s="220"/>
      <c r="GP97" s="220"/>
      <c r="GQ97" s="220"/>
      <c r="GR97" s="220"/>
      <c r="GS97" s="220"/>
      <c r="GT97" s="220"/>
      <c r="GU97" s="220"/>
      <c r="GV97" s="220"/>
      <c r="GW97" s="220"/>
      <c r="GX97" s="220"/>
      <c r="GY97" s="220"/>
      <c r="GZ97" s="220"/>
      <c r="HA97" s="220"/>
      <c r="HB97" s="220"/>
      <c r="HC97" s="220"/>
      <c r="HD97" s="220"/>
      <c r="HE97" s="220"/>
      <c r="HF97" s="220"/>
      <c r="HG97" s="220"/>
      <c r="HH97" s="220"/>
      <c r="HI97" s="220"/>
      <c r="HJ97" s="220"/>
      <c r="HK97" s="220"/>
      <c r="HL97" s="220"/>
      <c r="HM97" s="220"/>
      <c r="HN97" s="220"/>
      <c r="HO97" s="220"/>
      <c r="HP97" s="220"/>
      <c r="HQ97" s="220"/>
      <c r="HR97" s="220"/>
      <c r="HS97" s="220"/>
      <c r="HT97" s="220"/>
      <c r="HU97" s="220"/>
      <c r="HV97" s="220"/>
      <c r="HW97" s="220"/>
      <c r="HX97" s="220"/>
      <c r="HY97" s="220"/>
      <c r="HZ97" s="220"/>
      <c r="IA97" s="220"/>
      <c r="IB97" s="220"/>
      <c r="IC97" s="220"/>
      <c r="ID97" s="220"/>
      <c r="IE97" s="220"/>
      <c r="IF97" s="220"/>
      <c r="IG97" s="220"/>
      <c r="IH97" s="220"/>
      <c r="II97" s="220"/>
      <c r="IJ97" s="220"/>
      <c r="IK97" s="220"/>
      <c r="IL97" s="220"/>
      <c r="IM97" s="220"/>
      <c r="IN97" s="220"/>
      <c r="IO97" s="220"/>
      <c r="IP97" s="220"/>
      <c r="IQ97" s="220"/>
      <c r="IR97" s="220"/>
      <c r="IS97" s="220"/>
      <c r="IT97" s="220"/>
      <c r="IU97" s="220"/>
      <c r="IV97" s="220"/>
      <c r="IW97" s="220"/>
    </row>
    <row r="98" customFormat="false" ht="13.5" hidden="false" customHeight="false" outlineLevel="0" collapsed="false">
      <c r="A98" s="221"/>
      <c r="B98" s="221"/>
      <c r="C98" s="221"/>
      <c r="D98" s="222"/>
      <c r="E98" s="221"/>
      <c r="F98" s="223"/>
      <c r="G98" s="223"/>
      <c r="H98" s="224"/>
      <c r="I98" s="225"/>
      <c r="J98" s="221"/>
      <c r="K98" s="226"/>
      <c r="L98" s="226"/>
      <c r="M98" s="226"/>
      <c r="N98" s="226"/>
      <c r="O98" s="226"/>
      <c r="P98" s="226"/>
      <c r="Q98" s="226"/>
      <c r="R98" s="226"/>
      <c r="S98" s="226"/>
      <c r="T98" s="226"/>
      <c r="U98" s="226"/>
      <c r="V98" s="226"/>
      <c r="W98" s="226"/>
      <c r="X98" s="226"/>
      <c r="Y98" s="226"/>
      <c r="Z98" s="226"/>
      <c r="AA98" s="226"/>
      <c r="AB98" s="226"/>
      <c r="AC98" s="226"/>
      <c r="AD98" s="226"/>
      <c r="AE98" s="226"/>
      <c r="AF98" s="226"/>
      <c r="AG98" s="226"/>
      <c r="AH98" s="226"/>
      <c r="AI98" s="226"/>
      <c r="AJ98" s="226"/>
      <c r="AK98" s="226"/>
      <c r="AL98" s="226"/>
      <c r="AM98" s="226"/>
      <c r="AN98" s="226"/>
      <c r="AO98" s="226"/>
      <c r="AP98" s="226"/>
      <c r="AQ98" s="226"/>
      <c r="AR98" s="226"/>
      <c r="AS98" s="226"/>
      <c r="AT98" s="226"/>
      <c r="AU98" s="226"/>
      <c r="AV98" s="226"/>
      <c r="AW98" s="226"/>
      <c r="AX98" s="226"/>
      <c r="AY98" s="226"/>
      <c r="AZ98" s="226"/>
      <c r="BA98" s="226"/>
      <c r="BB98" s="226"/>
      <c r="BC98" s="226"/>
      <c r="BD98" s="226"/>
      <c r="BE98" s="226"/>
      <c r="BF98" s="226"/>
      <c r="BG98" s="226"/>
      <c r="BH98" s="226"/>
      <c r="BI98" s="226"/>
      <c r="BJ98" s="226"/>
      <c r="BK98" s="226"/>
      <c r="BL98" s="226"/>
      <c r="BM98" s="226"/>
      <c r="BN98" s="226"/>
      <c r="BO98" s="226"/>
      <c r="BP98" s="226"/>
      <c r="BQ98" s="226"/>
      <c r="BR98" s="226"/>
      <c r="BS98" s="226"/>
      <c r="BT98" s="226"/>
      <c r="BU98" s="226"/>
      <c r="BV98" s="226"/>
      <c r="BW98" s="226"/>
      <c r="BX98" s="226"/>
      <c r="BY98" s="226"/>
      <c r="BZ98" s="226"/>
      <c r="CA98" s="226"/>
      <c r="CB98" s="226"/>
      <c r="CC98" s="226"/>
      <c r="CD98" s="226"/>
      <c r="CE98" s="226"/>
      <c r="CF98" s="226"/>
      <c r="CG98" s="226"/>
      <c r="CH98" s="226"/>
      <c r="CI98" s="226"/>
      <c r="CJ98" s="226"/>
      <c r="CK98" s="226"/>
      <c r="CL98" s="226"/>
      <c r="CM98" s="226"/>
      <c r="CN98" s="226"/>
      <c r="CO98" s="226"/>
      <c r="CP98" s="226"/>
      <c r="CQ98" s="226"/>
      <c r="CR98" s="226"/>
      <c r="CS98" s="226"/>
      <c r="CT98" s="226"/>
      <c r="CU98" s="226"/>
      <c r="CV98" s="226"/>
      <c r="CW98" s="226"/>
      <c r="CX98" s="226"/>
      <c r="CY98" s="226"/>
      <c r="CZ98" s="226"/>
      <c r="DA98" s="226"/>
      <c r="DB98" s="226"/>
      <c r="DC98" s="226"/>
      <c r="DD98" s="226"/>
      <c r="DE98" s="226"/>
      <c r="DF98" s="226"/>
      <c r="DG98" s="226"/>
      <c r="DH98" s="226"/>
      <c r="DI98" s="226"/>
      <c r="DJ98" s="226"/>
      <c r="DK98" s="226"/>
      <c r="DL98" s="226"/>
      <c r="DM98" s="226"/>
      <c r="DN98" s="226"/>
      <c r="DO98" s="226"/>
      <c r="DP98" s="226"/>
      <c r="DQ98" s="226"/>
      <c r="DR98" s="226"/>
      <c r="DS98" s="226"/>
      <c r="DT98" s="226"/>
      <c r="DU98" s="226"/>
      <c r="DV98" s="226"/>
      <c r="DW98" s="226"/>
      <c r="DX98" s="226"/>
      <c r="DY98" s="226"/>
      <c r="DZ98" s="226"/>
      <c r="EA98" s="226"/>
      <c r="EB98" s="226"/>
      <c r="EC98" s="226"/>
      <c r="ED98" s="226"/>
      <c r="EE98" s="226"/>
      <c r="EF98" s="226"/>
      <c r="EG98" s="226"/>
      <c r="EH98" s="226"/>
      <c r="EI98" s="226"/>
      <c r="EJ98" s="226"/>
      <c r="EK98" s="226"/>
      <c r="EL98" s="226"/>
      <c r="EM98" s="226"/>
      <c r="EN98" s="226"/>
      <c r="EO98" s="226"/>
      <c r="EP98" s="226"/>
      <c r="EQ98" s="226"/>
      <c r="ER98" s="226"/>
      <c r="ES98" s="226"/>
      <c r="ET98" s="226"/>
      <c r="EU98" s="226"/>
      <c r="EV98" s="226"/>
      <c r="EW98" s="226"/>
      <c r="EX98" s="226"/>
      <c r="EY98" s="226"/>
      <c r="EZ98" s="226"/>
      <c r="FA98" s="226"/>
      <c r="FB98" s="226"/>
      <c r="FC98" s="226"/>
      <c r="FD98" s="226"/>
      <c r="FE98" s="226"/>
      <c r="FF98" s="226"/>
      <c r="FG98" s="226"/>
      <c r="FH98" s="226"/>
      <c r="FI98" s="226"/>
      <c r="FJ98" s="226"/>
      <c r="FK98" s="226"/>
      <c r="FL98" s="226"/>
      <c r="FM98" s="226"/>
      <c r="FN98" s="226"/>
      <c r="FO98" s="226"/>
      <c r="FP98" s="226"/>
      <c r="FQ98" s="226"/>
      <c r="FR98" s="226"/>
      <c r="FS98" s="226"/>
      <c r="FT98" s="226"/>
      <c r="FU98" s="226"/>
      <c r="FV98" s="226"/>
      <c r="FW98" s="226"/>
      <c r="FX98" s="226"/>
      <c r="FY98" s="226"/>
      <c r="FZ98" s="226"/>
      <c r="GA98" s="226"/>
      <c r="GB98" s="226"/>
      <c r="GC98" s="226"/>
      <c r="GD98" s="226"/>
      <c r="GE98" s="226"/>
      <c r="GF98" s="226"/>
      <c r="GG98" s="226"/>
      <c r="GH98" s="226"/>
      <c r="GI98" s="226"/>
      <c r="GJ98" s="226"/>
      <c r="GK98" s="226"/>
      <c r="GL98" s="226"/>
      <c r="GM98" s="226"/>
      <c r="GN98" s="226"/>
      <c r="GO98" s="226"/>
      <c r="GP98" s="226"/>
      <c r="GQ98" s="226"/>
      <c r="GR98" s="226"/>
      <c r="GS98" s="226"/>
      <c r="GT98" s="226"/>
      <c r="GU98" s="226"/>
      <c r="GV98" s="226"/>
      <c r="GW98" s="226"/>
      <c r="GX98" s="226"/>
      <c r="GY98" s="226"/>
      <c r="GZ98" s="226"/>
      <c r="HA98" s="226"/>
      <c r="HB98" s="226"/>
      <c r="HC98" s="226"/>
      <c r="HD98" s="226"/>
      <c r="HE98" s="226"/>
      <c r="HF98" s="226"/>
      <c r="HG98" s="226"/>
      <c r="HH98" s="226"/>
      <c r="HI98" s="226"/>
      <c r="HJ98" s="226"/>
      <c r="HK98" s="226"/>
      <c r="HL98" s="226"/>
      <c r="HM98" s="226"/>
      <c r="HN98" s="226"/>
      <c r="HO98" s="226"/>
      <c r="HP98" s="226"/>
      <c r="HQ98" s="226"/>
      <c r="HR98" s="226"/>
      <c r="HS98" s="226"/>
      <c r="HT98" s="226"/>
      <c r="HU98" s="226"/>
      <c r="HV98" s="226"/>
      <c r="HW98" s="226"/>
      <c r="HX98" s="226"/>
      <c r="HY98" s="226"/>
      <c r="HZ98" s="226"/>
      <c r="IA98" s="226"/>
      <c r="IB98" s="226"/>
      <c r="IC98" s="226"/>
      <c r="ID98" s="226"/>
      <c r="IE98" s="226"/>
      <c r="IF98" s="226"/>
      <c r="IG98" s="226"/>
      <c r="IH98" s="226"/>
      <c r="II98" s="226"/>
      <c r="IJ98" s="226"/>
      <c r="IK98" s="226"/>
      <c r="IL98" s="226"/>
      <c r="IM98" s="226"/>
      <c r="IN98" s="226"/>
      <c r="IO98" s="226"/>
      <c r="IP98" s="226"/>
      <c r="IQ98" s="226"/>
      <c r="IR98" s="226"/>
      <c r="IS98" s="226"/>
      <c r="IT98" s="226"/>
      <c r="IU98" s="226"/>
      <c r="IV98" s="226"/>
      <c r="IW98" s="226"/>
    </row>
    <row r="99" customFormat="false" ht="12.75" hidden="false" customHeight="false" outlineLevel="0" collapsed="false">
      <c r="A99" s="219"/>
      <c r="B99" s="213" t="n">
        <f aca="false">SUM(B83:B98)</f>
        <v>1195462</v>
      </c>
      <c r="C99" s="213"/>
      <c r="D99" s="213" t="n">
        <f aca="false">SUM(D83:D98)</f>
        <v>1478901</v>
      </c>
      <c r="E99" s="213"/>
      <c r="F99" s="216" t="e">
        <f aca="false">SUM(F83:F97)</f>
        <v>#REF!</v>
      </c>
      <c r="G99" s="216"/>
      <c r="H99" s="217"/>
      <c r="I99" s="218"/>
      <c r="J99" s="219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20"/>
      <c r="AH99" s="220"/>
      <c r="AI99" s="220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220"/>
      <c r="BG99" s="220"/>
      <c r="BH99" s="220"/>
      <c r="BI99" s="220"/>
      <c r="BJ99" s="220"/>
      <c r="BK99" s="220"/>
      <c r="BL99" s="220"/>
      <c r="BM99" s="220"/>
      <c r="BN99" s="220"/>
      <c r="BO99" s="220"/>
      <c r="BP99" s="220"/>
      <c r="BQ99" s="220"/>
      <c r="BR99" s="220"/>
      <c r="BS99" s="220"/>
      <c r="BT99" s="220"/>
      <c r="BU99" s="220"/>
      <c r="BV99" s="220"/>
      <c r="BW99" s="220"/>
      <c r="BX99" s="220"/>
      <c r="BY99" s="220"/>
      <c r="BZ99" s="220"/>
      <c r="CA99" s="220"/>
      <c r="CB99" s="220"/>
      <c r="CC99" s="220"/>
      <c r="CD99" s="220"/>
      <c r="CE99" s="220"/>
      <c r="CF99" s="220"/>
      <c r="CG99" s="220"/>
      <c r="CH99" s="220"/>
      <c r="CI99" s="220"/>
      <c r="CJ99" s="220"/>
      <c r="CK99" s="220"/>
      <c r="CL99" s="220"/>
      <c r="CM99" s="220"/>
      <c r="CN99" s="220"/>
      <c r="CO99" s="220"/>
      <c r="CP99" s="220"/>
      <c r="CQ99" s="220"/>
      <c r="CR99" s="220"/>
      <c r="CS99" s="220"/>
      <c r="CT99" s="220"/>
      <c r="CU99" s="220"/>
      <c r="CV99" s="220"/>
      <c r="CW99" s="220"/>
      <c r="CX99" s="220"/>
      <c r="CY99" s="220"/>
      <c r="CZ99" s="220"/>
      <c r="DA99" s="220"/>
      <c r="DB99" s="220"/>
      <c r="DC99" s="220"/>
      <c r="DD99" s="220"/>
      <c r="DE99" s="220"/>
      <c r="DF99" s="220"/>
      <c r="DG99" s="220"/>
      <c r="DH99" s="220"/>
      <c r="DI99" s="220"/>
      <c r="DJ99" s="220"/>
      <c r="DK99" s="220"/>
      <c r="DL99" s="220"/>
      <c r="DM99" s="220"/>
      <c r="DN99" s="220"/>
      <c r="DO99" s="220"/>
      <c r="DP99" s="220"/>
      <c r="DQ99" s="220"/>
      <c r="DR99" s="220"/>
      <c r="DS99" s="220"/>
      <c r="DT99" s="220"/>
      <c r="DU99" s="220"/>
      <c r="DV99" s="220"/>
      <c r="DW99" s="220"/>
      <c r="DX99" s="220"/>
      <c r="DY99" s="220"/>
      <c r="DZ99" s="220"/>
      <c r="EA99" s="220"/>
      <c r="EB99" s="220"/>
      <c r="EC99" s="220"/>
      <c r="ED99" s="220"/>
      <c r="EE99" s="220"/>
      <c r="EF99" s="220"/>
      <c r="EG99" s="220"/>
      <c r="EH99" s="220"/>
      <c r="EI99" s="220"/>
      <c r="EJ99" s="220"/>
      <c r="EK99" s="220"/>
      <c r="EL99" s="220"/>
      <c r="EM99" s="220"/>
      <c r="EN99" s="220"/>
      <c r="EO99" s="220"/>
      <c r="EP99" s="220"/>
      <c r="EQ99" s="220"/>
      <c r="ER99" s="220"/>
      <c r="ES99" s="220"/>
      <c r="ET99" s="220"/>
      <c r="EU99" s="220"/>
      <c r="EV99" s="220"/>
      <c r="EW99" s="220"/>
      <c r="EX99" s="220"/>
      <c r="EY99" s="220"/>
      <c r="EZ99" s="220"/>
      <c r="FA99" s="220"/>
      <c r="FB99" s="220"/>
      <c r="FC99" s="220"/>
      <c r="FD99" s="220"/>
      <c r="FE99" s="220"/>
      <c r="FF99" s="220"/>
      <c r="FG99" s="220"/>
      <c r="FH99" s="220"/>
      <c r="FI99" s="220"/>
      <c r="FJ99" s="220"/>
      <c r="FK99" s="220"/>
      <c r="FL99" s="220"/>
      <c r="FM99" s="220"/>
      <c r="FN99" s="220"/>
      <c r="FO99" s="220"/>
      <c r="FP99" s="220"/>
      <c r="FQ99" s="220"/>
      <c r="FR99" s="220"/>
      <c r="FS99" s="220"/>
      <c r="FT99" s="220"/>
      <c r="FU99" s="220"/>
      <c r="FV99" s="220"/>
      <c r="FW99" s="220"/>
      <c r="FX99" s="220"/>
      <c r="FY99" s="220"/>
      <c r="FZ99" s="220"/>
      <c r="GA99" s="220"/>
      <c r="GB99" s="220"/>
      <c r="GC99" s="220"/>
      <c r="GD99" s="220"/>
      <c r="GE99" s="220"/>
      <c r="GF99" s="220"/>
      <c r="GG99" s="220"/>
      <c r="GH99" s="220"/>
      <c r="GI99" s="220"/>
      <c r="GJ99" s="220"/>
      <c r="GK99" s="220"/>
      <c r="GL99" s="220"/>
      <c r="GM99" s="220"/>
      <c r="GN99" s="220"/>
      <c r="GO99" s="220"/>
      <c r="GP99" s="220"/>
      <c r="GQ99" s="220"/>
      <c r="GR99" s="220"/>
      <c r="GS99" s="220"/>
      <c r="GT99" s="220"/>
      <c r="GU99" s="220"/>
      <c r="GV99" s="220"/>
      <c r="GW99" s="220"/>
      <c r="GX99" s="220"/>
      <c r="GY99" s="220"/>
      <c r="GZ99" s="220"/>
      <c r="HA99" s="220"/>
      <c r="HB99" s="220"/>
      <c r="HC99" s="220"/>
      <c r="HD99" s="220"/>
      <c r="HE99" s="220"/>
      <c r="HF99" s="220"/>
      <c r="HG99" s="220"/>
      <c r="HH99" s="220"/>
      <c r="HI99" s="220"/>
      <c r="HJ99" s="220"/>
      <c r="HK99" s="220"/>
      <c r="HL99" s="220"/>
      <c r="HM99" s="220"/>
      <c r="HN99" s="220"/>
      <c r="HO99" s="220"/>
      <c r="HP99" s="220"/>
      <c r="HQ99" s="220"/>
      <c r="HR99" s="220"/>
      <c r="HS99" s="220"/>
      <c r="HT99" s="220"/>
      <c r="HU99" s="220"/>
      <c r="HV99" s="220"/>
      <c r="HW99" s="220"/>
      <c r="HX99" s="220"/>
      <c r="HY99" s="220"/>
      <c r="HZ99" s="220"/>
      <c r="IA99" s="220"/>
      <c r="IB99" s="220"/>
      <c r="IC99" s="220"/>
      <c r="ID99" s="220"/>
      <c r="IE99" s="220"/>
      <c r="IF99" s="220"/>
      <c r="IG99" s="220"/>
      <c r="IH99" s="220"/>
      <c r="II99" s="220"/>
      <c r="IJ99" s="220"/>
      <c r="IK99" s="220"/>
      <c r="IL99" s="220"/>
      <c r="IM99" s="220"/>
      <c r="IN99" s="220"/>
      <c r="IO99" s="220"/>
      <c r="IP99" s="220"/>
      <c r="IQ99" s="220"/>
      <c r="IR99" s="220"/>
      <c r="IS99" s="220"/>
      <c r="IT99" s="220"/>
      <c r="IU99" s="220"/>
      <c r="IV99" s="220"/>
      <c r="IW99" s="220"/>
    </row>
    <row r="100" customFormat="false" ht="12.75" hidden="false" customHeight="false" outlineLevel="0" collapsed="false">
      <c r="A100" s="219"/>
      <c r="B100" s="213"/>
      <c r="C100" s="213"/>
      <c r="D100" s="227"/>
      <c r="E100" s="213"/>
      <c r="F100" s="228"/>
      <c r="G100" s="228"/>
      <c r="H100" s="217"/>
      <c r="I100" s="218"/>
      <c r="J100" s="219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220"/>
      <c r="AJ100" s="220"/>
      <c r="AK100" s="220"/>
      <c r="AL100" s="220"/>
      <c r="AM100" s="220"/>
      <c r="AN100" s="220"/>
      <c r="AO100" s="220"/>
      <c r="AP100" s="220"/>
      <c r="AQ100" s="220"/>
      <c r="AR100" s="220"/>
      <c r="AS100" s="220"/>
      <c r="AT100" s="220"/>
      <c r="AU100" s="220"/>
      <c r="AV100" s="220"/>
      <c r="AW100" s="220"/>
      <c r="AX100" s="220"/>
      <c r="AY100" s="220"/>
      <c r="AZ100" s="220"/>
      <c r="BA100" s="220"/>
      <c r="BB100" s="220"/>
      <c r="BC100" s="220"/>
      <c r="BD100" s="220"/>
      <c r="BE100" s="220"/>
      <c r="BF100" s="220"/>
      <c r="BG100" s="220"/>
      <c r="BH100" s="220"/>
      <c r="BI100" s="220"/>
      <c r="BJ100" s="220"/>
      <c r="BK100" s="220"/>
      <c r="BL100" s="220"/>
      <c r="BM100" s="220"/>
      <c r="BN100" s="220"/>
      <c r="BO100" s="220"/>
      <c r="BP100" s="220"/>
      <c r="BQ100" s="220"/>
      <c r="BR100" s="220"/>
      <c r="BS100" s="220"/>
      <c r="BT100" s="220"/>
      <c r="BU100" s="220"/>
      <c r="BV100" s="220"/>
      <c r="BW100" s="220"/>
      <c r="BX100" s="220"/>
      <c r="BY100" s="220"/>
      <c r="BZ100" s="220"/>
      <c r="CA100" s="220"/>
      <c r="CB100" s="220"/>
      <c r="CC100" s="220"/>
      <c r="CD100" s="220"/>
      <c r="CE100" s="220"/>
      <c r="CF100" s="220"/>
      <c r="CG100" s="220"/>
      <c r="CH100" s="220"/>
      <c r="CI100" s="220"/>
      <c r="CJ100" s="220"/>
      <c r="CK100" s="220"/>
      <c r="CL100" s="220"/>
      <c r="CM100" s="220"/>
      <c r="CN100" s="220"/>
      <c r="CO100" s="220"/>
      <c r="CP100" s="220"/>
      <c r="CQ100" s="220"/>
      <c r="CR100" s="220"/>
      <c r="CS100" s="220"/>
      <c r="CT100" s="220"/>
      <c r="CU100" s="220"/>
      <c r="CV100" s="220"/>
      <c r="CW100" s="220"/>
      <c r="CX100" s="220"/>
      <c r="CY100" s="220"/>
      <c r="CZ100" s="220"/>
      <c r="DA100" s="220"/>
      <c r="DB100" s="220"/>
      <c r="DC100" s="220"/>
      <c r="DD100" s="220"/>
      <c r="DE100" s="220"/>
      <c r="DF100" s="220"/>
      <c r="DG100" s="220"/>
      <c r="DH100" s="220"/>
      <c r="DI100" s="220"/>
      <c r="DJ100" s="220"/>
      <c r="DK100" s="220"/>
      <c r="DL100" s="220"/>
      <c r="DM100" s="220"/>
      <c r="DN100" s="220"/>
      <c r="DO100" s="220"/>
      <c r="DP100" s="220"/>
      <c r="DQ100" s="220"/>
      <c r="DR100" s="220"/>
      <c r="DS100" s="220"/>
      <c r="DT100" s="220"/>
      <c r="DU100" s="220"/>
      <c r="DV100" s="220"/>
      <c r="DW100" s="220"/>
      <c r="DX100" s="220"/>
      <c r="DY100" s="220"/>
      <c r="DZ100" s="220"/>
      <c r="EA100" s="220"/>
      <c r="EB100" s="220"/>
      <c r="EC100" s="220"/>
      <c r="ED100" s="220"/>
      <c r="EE100" s="220"/>
      <c r="EF100" s="220"/>
      <c r="EG100" s="220"/>
      <c r="EH100" s="220"/>
      <c r="EI100" s="220"/>
      <c r="EJ100" s="220"/>
      <c r="EK100" s="220"/>
      <c r="EL100" s="220"/>
      <c r="EM100" s="220"/>
      <c r="EN100" s="220"/>
      <c r="EO100" s="220"/>
      <c r="EP100" s="220"/>
      <c r="EQ100" s="220"/>
      <c r="ER100" s="220"/>
      <c r="ES100" s="220"/>
      <c r="ET100" s="220"/>
      <c r="EU100" s="220"/>
      <c r="EV100" s="220"/>
      <c r="EW100" s="220"/>
      <c r="EX100" s="220"/>
      <c r="EY100" s="220"/>
      <c r="EZ100" s="220"/>
      <c r="FA100" s="220"/>
      <c r="FB100" s="220"/>
      <c r="FC100" s="220"/>
      <c r="FD100" s="220"/>
      <c r="FE100" s="220"/>
      <c r="FF100" s="220"/>
      <c r="FG100" s="220"/>
      <c r="FH100" s="220"/>
      <c r="FI100" s="220"/>
      <c r="FJ100" s="220"/>
      <c r="FK100" s="220"/>
      <c r="FL100" s="220"/>
      <c r="FM100" s="220"/>
      <c r="FN100" s="220"/>
      <c r="FO100" s="220"/>
      <c r="FP100" s="220"/>
      <c r="FQ100" s="220"/>
      <c r="FR100" s="220"/>
      <c r="FS100" s="220"/>
      <c r="FT100" s="220"/>
      <c r="FU100" s="220"/>
      <c r="FV100" s="220"/>
      <c r="FW100" s="220"/>
      <c r="FX100" s="220"/>
      <c r="FY100" s="220"/>
      <c r="FZ100" s="220"/>
      <c r="GA100" s="220"/>
      <c r="GB100" s="220"/>
      <c r="GC100" s="220"/>
      <c r="GD100" s="220"/>
      <c r="GE100" s="220"/>
      <c r="GF100" s="220"/>
      <c r="GG100" s="220"/>
      <c r="GH100" s="220"/>
      <c r="GI100" s="220"/>
      <c r="GJ100" s="220"/>
      <c r="GK100" s="220"/>
      <c r="GL100" s="220"/>
      <c r="GM100" s="220"/>
      <c r="GN100" s="220"/>
      <c r="GO100" s="220"/>
      <c r="GP100" s="220"/>
      <c r="GQ100" s="220"/>
      <c r="GR100" s="220"/>
      <c r="GS100" s="220"/>
      <c r="GT100" s="220"/>
      <c r="GU100" s="220"/>
      <c r="GV100" s="220"/>
      <c r="GW100" s="220"/>
      <c r="GX100" s="220"/>
      <c r="GY100" s="220"/>
      <c r="GZ100" s="220"/>
      <c r="HA100" s="220"/>
      <c r="HB100" s="220"/>
      <c r="HC100" s="220"/>
      <c r="HD100" s="220"/>
      <c r="HE100" s="220"/>
      <c r="HF100" s="220"/>
      <c r="HG100" s="220"/>
      <c r="HH100" s="220"/>
      <c r="HI100" s="220"/>
      <c r="HJ100" s="220"/>
      <c r="HK100" s="220"/>
      <c r="HL100" s="220"/>
      <c r="HM100" s="220"/>
      <c r="HN100" s="220"/>
      <c r="HO100" s="220"/>
      <c r="HP100" s="220"/>
      <c r="HQ100" s="220"/>
      <c r="HR100" s="220"/>
      <c r="HS100" s="220"/>
      <c r="HT100" s="220"/>
      <c r="HU100" s="220"/>
      <c r="HV100" s="220"/>
      <c r="HW100" s="220"/>
      <c r="HX100" s="220"/>
      <c r="HY100" s="220"/>
      <c r="HZ100" s="220"/>
      <c r="IA100" s="220"/>
      <c r="IB100" s="220"/>
      <c r="IC100" s="220"/>
      <c r="ID100" s="220"/>
      <c r="IE100" s="220"/>
      <c r="IF100" s="220"/>
      <c r="IG100" s="220"/>
      <c r="IH100" s="220"/>
      <c r="II100" s="220"/>
      <c r="IJ100" s="220"/>
      <c r="IK100" s="220"/>
      <c r="IL100" s="220"/>
      <c r="IM100" s="220"/>
      <c r="IN100" s="220"/>
      <c r="IO100" s="220"/>
      <c r="IP100" s="220"/>
      <c r="IQ100" s="220"/>
      <c r="IR100" s="220"/>
      <c r="IS100" s="220"/>
      <c r="IT100" s="220"/>
      <c r="IU100" s="220"/>
      <c r="IV100" s="220"/>
      <c r="IW100" s="220"/>
    </row>
    <row r="101" customFormat="false" ht="13.5" hidden="false" customHeight="false" outlineLevel="0" collapsed="false">
      <c r="A101" s="229"/>
      <c r="B101" s="230"/>
      <c r="C101" s="230"/>
      <c r="D101" s="231"/>
      <c r="E101" s="232"/>
      <c r="F101" s="233"/>
      <c r="G101" s="233"/>
      <c r="H101" s="234"/>
      <c r="I101" s="235"/>
      <c r="J101" s="229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  <c r="U101" s="236"/>
      <c r="V101" s="236"/>
      <c r="W101" s="236"/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  <c r="AS101" s="236"/>
      <c r="AT101" s="236"/>
      <c r="AU101" s="236"/>
      <c r="AV101" s="236"/>
      <c r="AW101" s="236"/>
      <c r="AX101" s="236"/>
      <c r="AY101" s="236"/>
      <c r="AZ101" s="236"/>
      <c r="BA101" s="236"/>
      <c r="BB101" s="236"/>
      <c r="BC101" s="236"/>
      <c r="BD101" s="236"/>
      <c r="BE101" s="236"/>
      <c r="BF101" s="236"/>
      <c r="BG101" s="236"/>
      <c r="BH101" s="236"/>
      <c r="BI101" s="236"/>
      <c r="BJ101" s="236"/>
      <c r="BK101" s="236"/>
      <c r="BL101" s="236"/>
      <c r="BM101" s="236"/>
      <c r="BN101" s="236"/>
      <c r="BO101" s="236"/>
      <c r="BP101" s="236"/>
      <c r="BQ101" s="236"/>
      <c r="BR101" s="236"/>
      <c r="BS101" s="236"/>
      <c r="BT101" s="236"/>
      <c r="BU101" s="236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236"/>
      <c r="CG101" s="236"/>
      <c r="CH101" s="236"/>
      <c r="CI101" s="236"/>
      <c r="CJ101" s="236"/>
      <c r="CK101" s="236"/>
      <c r="CL101" s="236"/>
      <c r="CM101" s="236"/>
      <c r="CN101" s="236"/>
      <c r="CO101" s="236"/>
      <c r="CP101" s="236"/>
      <c r="CQ101" s="236"/>
      <c r="CR101" s="236"/>
      <c r="CS101" s="236"/>
      <c r="CT101" s="236"/>
      <c r="CU101" s="236"/>
      <c r="CV101" s="236"/>
      <c r="CW101" s="236"/>
      <c r="CX101" s="236"/>
      <c r="CY101" s="236"/>
      <c r="CZ101" s="236"/>
      <c r="DA101" s="236"/>
      <c r="DB101" s="236"/>
      <c r="DC101" s="236"/>
      <c r="DD101" s="236"/>
      <c r="DE101" s="236"/>
      <c r="DF101" s="236"/>
      <c r="DG101" s="236"/>
      <c r="DH101" s="236"/>
      <c r="DI101" s="236"/>
      <c r="DJ101" s="236"/>
      <c r="DK101" s="236"/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36"/>
      <c r="DW101" s="236"/>
      <c r="DX101" s="236"/>
      <c r="DY101" s="236"/>
      <c r="DZ101" s="236"/>
      <c r="EA101" s="236"/>
      <c r="EB101" s="236"/>
      <c r="EC101" s="236"/>
      <c r="ED101" s="236"/>
      <c r="EE101" s="236"/>
      <c r="EF101" s="236"/>
      <c r="EG101" s="236"/>
      <c r="EH101" s="236"/>
      <c r="EI101" s="236"/>
      <c r="EJ101" s="236"/>
      <c r="EK101" s="236"/>
      <c r="EL101" s="236"/>
      <c r="EM101" s="236"/>
      <c r="EN101" s="236"/>
      <c r="EO101" s="236"/>
      <c r="EP101" s="236"/>
      <c r="EQ101" s="236"/>
      <c r="ER101" s="236"/>
      <c r="ES101" s="236"/>
      <c r="ET101" s="236"/>
      <c r="EU101" s="236"/>
      <c r="EV101" s="236"/>
      <c r="EW101" s="236"/>
      <c r="EX101" s="236"/>
      <c r="EY101" s="236"/>
      <c r="EZ101" s="236"/>
      <c r="FA101" s="236"/>
      <c r="FB101" s="236"/>
      <c r="FC101" s="236"/>
      <c r="FD101" s="236"/>
      <c r="FE101" s="236"/>
      <c r="FF101" s="236"/>
      <c r="FG101" s="236"/>
      <c r="FH101" s="236"/>
      <c r="FI101" s="236"/>
      <c r="FJ101" s="236"/>
      <c r="FK101" s="236"/>
      <c r="FL101" s="236"/>
      <c r="FM101" s="236"/>
      <c r="FN101" s="236"/>
      <c r="FO101" s="236"/>
      <c r="FP101" s="236"/>
      <c r="FQ101" s="236"/>
      <c r="FR101" s="236"/>
      <c r="FS101" s="236"/>
      <c r="FT101" s="236"/>
      <c r="FU101" s="236"/>
      <c r="FV101" s="236"/>
      <c r="FW101" s="236"/>
      <c r="FX101" s="236"/>
      <c r="FY101" s="236"/>
      <c r="FZ101" s="236"/>
      <c r="GA101" s="236"/>
      <c r="GB101" s="236"/>
      <c r="GC101" s="236"/>
      <c r="GD101" s="236"/>
      <c r="GE101" s="236"/>
      <c r="GF101" s="236"/>
      <c r="GG101" s="236"/>
      <c r="GH101" s="236"/>
      <c r="GI101" s="236"/>
      <c r="GJ101" s="236"/>
      <c r="GK101" s="236"/>
      <c r="GL101" s="236"/>
      <c r="GM101" s="236"/>
      <c r="GN101" s="236"/>
      <c r="GO101" s="236"/>
      <c r="GP101" s="236"/>
      <c r="GQ101" s="236"/>
      <c r="GR101" s="236"/>
      <c r="GS101" s="236"/>
      <c r="GT101" s="236"/>
      <c r="GU101" s="236"/>
      <c r="GV101" s="236"/>
      <c r="GW101" s="236"/>
      <c r="GX101" s="236"/>
      <c r="GY101" s="236"/>
      <c r="GZ101" s="236"/>
      <c r="HA101" s="236"/>
      <c r="HB101" s="236"/>
      <c r="HC101" s="236"/>
      <c r="HD101" s="236"/>
      <c r="HE101" s="236"/>
      <c r="HF101" s="236"/>
      <c r="HG101" s="236"/>
      <c r="HH101" s="236"/>
      <c r="HI101" s="236"/>
      <c r="HJ101" s="236"/>
      <c r="HK101" s="236"/>
      <c r="HL101" s="236"/>
      <c r="HM101" s="236"/>
      <c r="HN101" s="236"/>
      <c r="HO101" s="236"/>
      <c r="HP101" s="236"/>
      <c r="HQ101" s="236"/>
      <c r="HR101" s="236"/>
      <c r="HS101" s="236"/>
      <c r="HT101" s="236"/>
      <c r="HU101" s="236"/>
      <c r="HV101" s="236"/>
      <c r="HW101" s="236"/>
      <c r="HX101" s="236"/>
      <c r="HY101" s="236"/>
      <c r="HZ101" s="236"/>
      <c r="IA101" s="236"/>
      <c r="IB101" s="236"/>
      <c r="IC101" s="236"/>
      <c r="ID101" s="236"/>
      <c r="IE101" s="236"/>
      <c r="IF101" s="236"/>
      <c r="IG101" s="236"/>
      <c r="IH101" s="236"/>
      <c r="II101" s="236"/>
      <c r="IJ101" s="236"/>
      <c r="IK101" s="236"/>
      <c r="IL101" s="236"/>
      <c r="IM101" s="236"/>
      <c r="IN101" s="236"/>
      <c r="IO101" s="236"/>
      <c r="IP101" s="236"/>
      <c r="IQ101" s="236"/>
      <c r="IR101" s="236"/>
      <c r="IS101" s="236"/>
      <c r="IT101" s="236"/>
      <c r="IU101" s="236"/>
      <c r="IV101" s="236"/>
      <c r="IW101" s="236"/>
    </row>
    <row r="102" customFormat="false" ht="12.75" hidden="false" customHeight="false" outlineLevel="0" collapsed="false">
      <c r="A102" s="237" t="s">
        <v>4139</v>
      </c>
      <c r="B102" s="238" t="n">
        <f aca="false">SUM(B79,B99)</f>
        <v>7078136</v>
      </c>
      <c r="C102" s="238"/>
      <c r="D102" s="238" t="n">
        <f aca="false">SUM(D79,D99)</f>
        <v>10730889</v>
      </c>
      <c r="E102" s="238"/>
      <c r="F102" s="239" t="e">
        <f aca="false">SUM(F79,F99)</f>
        <v>#REF!</v>
      </c>
      <c r="G102" s="239"/>
      <c r="H102" s="240"/>
      <c r="I102" s="241"/>
      <c r="J102" s="237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242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242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242"/>
      <c r="GW102" s="242"/>
      <c r="GX102" s="242"/>
      <c r="GY102" s="242"/>
      <c r="GZ102" s="242"/>
      <c r="HA102" s="242"/>
      <c r="HB102" s="242"/>
      <c r="HC102" s="242"/>
      <c r="HD102" s="242"/>
      <c r="HE102" s="242"/>
      <c r="HF102" s="242"/>
      <c r="HG102" s="242"/>
      <c r="HH102" s="242"/>
      <c r="HI102" s="242"/>
      <c r="HJ102" s="242"/>
      <c r="HK102" s="242"/>
      <c r="HL102" s="242"/>
      <c r="HM102" s="242"/>
      <c r="HN102" s="242"/>
      <c r="HO102" s="242"/>
      <c r="HP102" s="242"/>
      <c r="HQ102" s="242"/>
      <c r="HR102" s="242"/>
      <c r="HS102" s="242"/>
      <c r="HT102" s="242"/>
      <c r="HU102" s="242"/>
      <c r="HV102" s="242"/>
      <c r="HW102" s="242"/>
      <c r="HX102" s="242"/>
      <c r="HY102" s="242"/>
      <c r="HZ102" s="242"/>
      <c r="IA102" s="242"/>
      <c r="IB102" s="242"/>
      <c r="IC102" s="242"/>
      <c r="ID102" s="242"/>
      <c r="IE102" s="242"/>
      <c r="IF102" s="242"/>
      <c r="IG102" s="242"/>
      <c r="IH102" s="242"/>
      <c r="II102" s="242"/>
      <c r="IJ102" s="242"/>
      <c r="IK102" s="242"/>
      <c r="IL102" s="242"/>
      <c r="IM102" s="242"/>
      <c r="IN102" s="242"/>
      <c r="IO102" s="242"/>
      <c r="IP102" s="242"/>
      <c r="IQ102" s="242"/>
      <c r="IR102" s="242"/>
      <c r="IS102" s="242"/>
      <c r="IT102" s="242"/>
      <c r="IU102" s="242"/>
      <c r="IV102" s="242"/>
      <c r="IW102" s="242"/>
    </row>
    <row r="103" customFormat="false" ht="12.75" hidden="false" customHeight="false" outlineLevel="0" collapsed="false">
      <c r="A103" s="243"/>
      <c r="B103" s="238"/>
      <c r="C103" s="238"/>
      <c r="D103" s="244"/>
      <c r="E103" s="238"/>
      <c r="F103" s="239"/>
      <c r="G103" s="239"/>
      <c r="H103" s="240"/>
      <c r="I103" s="241"/>
      <c r="J103" s="237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242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242"/>
      <c r="GJ103" s="242"/>
      <c r="GK103" s="242"/>
      <c r="GL103" s="242"/>
      <c r="GM103" s="242"/>
      <c r="GN103" s="242"/>
      <c r="GO103" s="242"/>
      <c r="GP103" s="242"/>
      <c r="GQ103" s="242"/>
      <c r="GR103" s="242"/>
      <c r="GS103" s="242"/>
      <c r="GT103" s="242"/>
      <c r="GU103" s="242"/>
      <c r="GV103" s="242"/>
      <c r="GW103" s="242"/>
      <c r="GX103" s="242"/>
      <c r="GY103" s="242"/>
      <c r="GZ103" s="242"/>
      <c r="HA103" s="242"/>
      <c r="HB103" s="242"/>
      <c r="HC103" s="242"/>
      <c r="HD103" s="242"/>
      <c r="HE103" s="242"/>
      <c r="HF103" s="242"/>
      <c r="HG103" s="242"/>
      <c r="HH103" s="242"/>
      <c r="HI103" s="242"/>
      <c r="HJ103" s="242"/>
      <c r="HK103" s="242"/>
      <c r="HL103" s="242"/>
      <c r="HM103" s="242"/>
      <c r="HN103" s="242"/>
      <c r="HO103" s="242"/>
      <c r="HP103" s="242"/>
      <c r="HQ103" s="242"/>
      <c r="HR103" s="242"/>
      <c r="HS103" s="242"/>
      <c r="HT103" s="242"/>
      <c r="HU103" s="242"/>
      <c r="HV103" s="242"/>
      <c r="HW103" s="242"/>
      <c r="HX103" s="242"/>
      <c r="HY103" s="242"/>
      <c r="HZ103" s="242"/>
      <c r="IA103" s="242"/>
      <c r="IB103" s="242"/>
      <c r="IC103" s="242"/>
      <c r="ID103" s="242"/>
      <c r="IE103" s="242"/>
      <c r="IF103" s="242"/>
      <c r="IG103" s="242"/>
      <c r="IH103" s="242"/>
      <c r="II103" s="242"/>
      <c r="IJ103" s="242"/>
      <c r="IK103" s="242"/>
      <c r="IL103" s="242"/>
      <c r="IM103" s="242"/>
      <c r="IN103" s="242"/>
      <c r="IO103" s="242"/>
      <c r="IP103" s="242"/>
      <c r="IQ103" s="242"/>
      <c r="IR103" s="242"/>
      <c r="IS103" s="242"/>
      <c r="IT103" s="242"/>
      <c r="IU103" s="242"/>
      <c r="IV103" s="242"/>
      <c r="IW103" s="242"/>
    </row>
    <row r="104" customFormat="false" ht="12.75" hidden="false" customHeight="false" outlineLevel="0" collapsed="false">
      <c r="A104" s="245"/>
      <c r="B104" s="245"/>
      <c r="C104" s="245"/>
      <c r="D104" s="246"/>
      <c r="E104" s="245"/>
      <c r="F104" s="247"/>
      <c r="G104" s="247"/>
      <c r="H104" s="248"/>
      <c r="I104" s="249"/>
      <c r="J104" s="245"/>
      <c r="K104" s="250"/>
      <c r="L104" s="250"/>
      <c r="M104" s="250"/>
      <c r="N104" s="250"/>
      <c r="O104" s="250"/>
      <c r="P104" s="250"/>
      <c r="Q104" s="250"/>
      <c r="R104" s="250"/>
      <c r="S104" s="250"/>
      <c r="T104" s="250"/>
      <c r="U104" s="250"/>
      <c r="V104" s="250"/>
      <c r="W104" s="250"/>
      <c r="X104" s="250"/>
      <c r="Y104" s="250"/>
      <c r="Z104" s="250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50"/>
      <c r="AL104" s="250"/>
      <c r="AM104" s="250"/>
      <c r="AN104" s="250"/>
      <c r="AO104" s="250"/>
      <c r="AP104" s="250"/>
      <c r="AQ104" s="250"/>
      <c r="AR104" s="250"/>
      <c r="AS104" s="250"/>
      <c r="AT104" s="250"/>
      <c r="AU104" s="250"/>
      <c r="AV104" s="250"/>
      <c r="AW104" s="250"/>
      <c r="AX104" s="250"/>
      <c r="AY104" s="250"/>
      <c r="AZ104" s="250"/>
      <c r="BA104" s="250"/>
      <c r="BB104" s="250"/>
      <c r="BC104" s="250"/>
      <c r="BD104" s="250"/>
      <c r="BE104" s="250"/>
      <c r="BF104" s="250"/>
      <c r="BG104" s="250"/>
      <c r="BH104" s="250"/>
      <c r="BI104" s="250"/>
      <c r="BJ104" s="250"/>
      <c r="BK104" s="250"/>
      <c r="BL104" s="250"/>
      <c r="BM104" s="250"/>
      <c r="BN104" s="250"/>
      <c r="BO104" s="250"/>
      <c r="BP104" s="250"/>
      <c r="BQ104" s="250"/>
      <c r="BR104" s="250"/>
      <c r="BS104" s="250"/>
      <c r="BT104" s="250"/>
      <c r="BU104" s="250"/>
      <c r="BV104" s="250"/>
      <c r="BW104" s="250"/>
      <c r="BX104" s="250"/>
      <c r="BY104" s="250"/>
      <c r="BZ104" s="250"/>
      <c r="CA104" s="250"/>
      <c r="CB104" s="250"/>
      <c r="CC104" s="250"/>
      <c r="CD104" s="250"/>
      <c r="CE104" s="250"/>
      <c r="CF104" s="250"/>
      <c r="CG104" s="250"/>
      <c r="CH104" s="250"/>
      <c r="CI104" s="250"/>
      <c r="CJ104" s="250"/>
      <c r="CK104" s="250"/>
      <c r="CL104" s="250"/>
      <c r="CM104" s="250"/>
      <c r="CN104" s="250"/>
      <c r="CO104" s="250"/>
      <c r="CP104" s="250"/>
      <c r="CQ104" s="250"/>
      <c r="CR104" s="250"/>
      <c r="CS104" s="250"/>
      <c r="CT104" s="250"/>
      <c r="CU104" s="250"/>
      <c r="CV104" s="250"/>
      <c r="CW104" s="250"/>
      <c r="CX104" s="250"/>
      <c r="CY104" s="250"/>
      <c r="CZ104" s="250"/>
      <c r="DA104" s="250"/>
      <c r="DB104" s="250"/>
      <c r="DC104" s="250"/>
      <c r="DD104" s="250"/>
      <c r="DE104" s="250"/>
      <c r="DF104" s="250"/>
      <c r="DG104" s="250"/>
      <c r="DH104" s="250"/>
      <c r="DI104" s="250"/>
      <c r="DJ104" s="250"/>
      <c r="DK104" s="250"/>
      <c r="DL104" s="250"/>
      <c r="DM104" s="250"/>
      <c r="DN104" s="250"/>
      <c r="DO104" s="250"/>
      <c r="DP104" s="250"/>
      <c r="DQ104" s="250"/>
      <c r="DR104" s="250"/>
      <c r="DS104" s="250"/>
      <c r="DT104" s="250"/>
      <c r="DU104" s="250"/>
      <c r="DV104" s="250"/>
      <c r="DW104" s="250"/>
      <c r="DX104" s="250"/>
      <c r="DY104" s="250"/>
      <c r="DZ104" s="250"/>
      <c r="EA104" s="250"/>
      <c r="EB104" s="250"/>
      <c r="EC104" s="250"/>
      <c r="ED104" s="250"/>
      <c r="EE104" s="250"/>
      <c r="EF104" s="250"/>
      <c r="EG104" s="250"/>
      <c r="EH104" s="250"/>
      <c r="EI104" s="250"/>
      <c r="EJ104" s="250"/>
      <c r="EK104" s="250"/>
      <c r="EL104" s="250"/>
      <c r="EM104" s="250"/>
      <c r="EN104" s="250"/>
      <c r="EO104" s="250"/>
      <c r="EP104" s="250"/>
      <c r="EQ104" s="250"/>
      <c r="ER104" s="250"/>
      <c r="ES104" s="250"/>
      <c r="ET104" s="250"/>
      <c r="EU104" s="250"/>
      <c r="EV104" s="250"/>
      <c r="EW104" s="250"/>
      <c r="EX104" s="250"/>
      <c r="EY104" s="250"/>
      <c r="EZ104" s="250"/>
      <c r="FA104" s="250"/>
      <c r="FB104" s="250"/>
      <c r="FC104" s="250"/>
      <c r="FD104" s="250"/>
      <c r="FE104" s="250"/>
      <c r="FF104" s="250"/>
      <c r="FG104" s="250"/>
      <c r="FH104" s="250"/>
      <c r="FI104" s="250"/>
      <c r="FJ104" s="250"/>
      <c r="FK104" s="250"/>
      <c r="FL104" s="250"/>
      <c r="FM104" s="250"/>
      <c r="FN104" s="250"/>
      <c r="FO104" s="250"/>
      <c r="FP104" s="250"/>
      <c r="FQ104" s="250"/>
      <c r="FR104" s="250"/>
      <c r="FS104" s="250"/>
      <c r="FT104" s="250"/>
      <c r="FU104" s="250"/>
      <c r="FV104" s="250"/>
      <c r="FW104" s="250"/>
      <c r="FX104" s="250"/>
      <c r="FY104" s="250"/>
      <c r="FZ104" s="250"/>
      <c r="GA104" s="250"/>
      <c r="GB104" s="250"/>
      <c r="GC104" s="250"/>
      <c r="GD104" s="250"/>
      <c r="GE104" s="250"/>
      <c r="GF104" s="250"/>
      <c r="GG104" s="250"/>
      <c r="GH104" s="250"/>
      <c r="GI104" s="250"/>
      <c r="GJ104" s="250"/>
      <c r="GK104" s="250"/>
      <c r="GL104" s="250"/>
      <c r="GM104" s="250"/>
      <c r="GN104" s="250"/>
      <c r="GO104" s="250"/>
      <c r="GP104" s="250"/>
      <c r="GQ104" s="250"/>
      <c r="GR104" s="250"/>
      <c r="GS104" s="250"/>
      <c r="GT104" s="250"/>
      <c r="GU104" s="250"/>
      <c r="GV104" s="250"/>
      <c r="GW104" s="250"/>
      <c r="GX104" s="250"/>
      <c r="GY104" s="250"/>
      <c r="GZ104" s="250"/>
      <c r="HA104" s="250"/>
      <c r="HB104" s="250"/>
      <c r="HC104" s="250"/>
      <c r="HD104" s="250"/>
      <c r="HE104" s="250"/>
      <c r="HF104" s="250"/>
      <c r="HG104" s="250"/>
      <c r="HH104" s="250"/>
      <c r="HI104" s="250"/>
      <c r="HJ104" s="250"/>
      <c r="HK104" s="250"/>
      <c r="HL104" s="250"/>
      <c r="HM104" s="250"/>
      <c r="HN104" s="250"/>
      <c r="HO104" s="250"/>
      <c r="HP104" s="250"/>
      <c r="HQ104" s="250"/>
      <c r="HR104" s="250"/>
      <c r="HS104" s="250"/>
      <c r="HT104" s="250"/>
      <c r="HU104" s="250"/>
      <c r="HV104" s="250"/>
      <c r="HW104" s="250"/>
      <c r="HX104" s="250"/>
      <c r="HY104" s="250"/>
      <c r="HZ104" s="250"/>
      <c r="IA104" s="250"/>
      <c r="IB104" s="250"/>
      <c r="IC104" s="250"/>
      <c r="ID104" s="250"/>
      <c r="IE104" s="250"/>
      <c r="IF104" s="250"/>
      <c r="IG104" s="250"/>
      <c r="IH104" s="250"/>
      <c r="II104" s="250"/>
      <c r="IJ104" s="250"/>
      <c r="IK104" s="250"/>
      <c r="IL104" s="250"/>
      <c r="IM104" s="250"/>
      <c r="IN104" s="250"/>
      <c r="IO104" s="250"/>
      <c r="IP104" s="250"/>
      <c r="IQ104" s="250"/>
      <c r="IR104" s="250"/>
      <c r="IS104" s="250"/>
      <c r="IT104" s="250"/>
      <c r="IU104" s="250"/>
      <c r="IV104" s="250"/>
      <c r="IW104" s="250"/>
    </row>
    <row r="105" customFormat="false" ht="12.75" hidden="false" customHeight="false" outlineLevel="0" collapsed="false">
      <c r="A105" s="193"/>
      <c r="B105" s="182"/>
      <c r="C105" s="185"/>
      <c r="E105" s="182"/>
    </row>
    <row r="106" customFormat="false" ht="12.75" hidden="false" customHeight="false" outlineLevel="0" collapsed="false">
      <c r="A106" s="193"/>
      <c r="B106" s="182"/>
      <c r="C106" s="185"/>
      <c r="E106" s="182"/>
    </row>
    <row r="107" customFormat="false" ht="12.75" hidden="false" customHeight="false" outlineLevel="0" collapsed="false">
      <c r="A107" s="251" t="s">
        <v>4140</v>
      </c>
      <c r="B107" s="182"/>
      <c r="C107" s="185"/>
      <c r="E107" s="182"/>
    </row>
    <row r="108" customFormat="false" ht="12.75" hidden="false" customHeight="false" outlineLevel="0" collapsed="false">
      <c r="A108" s="193"/>
      <c r="B108" s="182"/>
      <c r="C108" s="185"/>
      <c r="E108" s="182"/>
    </row>
    <row r="109" customFormat="false" ht="12.75" hidden="false" customHeight="false" outlineLevel="0" collapsed="false">
      <c r="A109" s="193"/>
      <c r="B109" s="182"/>
      <c r="C109" s="185"/>
      <c r="E109" s="182"/>
    </row>
    <row r="110" customFormat="false" ht="12.75" hidden="false" customHeight="false" outlineLevel="0" collapsed="false">
      <c r="A110" s="193"/>
      <c r="B110" s="182"/>
      <c r="C110" s="185"/>
      <c r="E110" s="182"/>
    </row>
    <row r="111" customFormat="false" ht="12.75" hidden="false" customHeight="false" outlineLevel="0" collapsed="false">
      <c r="A111" s="252"/>
      <c r="B111" s="245"/>
      <c r="C111" s="245"/>
      <c r="D111" s="246"/>
      <c r="E111" s="245"/>
      <c r="F111" s="247"/>
      <c r="G111" s="247"/>
      <c r="H111" s="248"/>
      <c r="I111" s="249"/>
      <c r="J111" s="245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0"/>
      <c r="Z111" s="250"/>
      <c r="AA111" s="250"/>
      <c r="AB111" s="250"/>
      <c r="AC111" s="250"/>
      <c r="AD111" s="250"/>
      <c r="AE111" s="250"/>
      <c r="AF111" s="250"/>
      <c r="AG111" s="250"/>
      <c r="AH111" s="250"/>
      <c r="AI111" s="250"/>
      <c r="AJ111" s="250"/>
      <c r="AK111" s="250"/>
      <c r="AL111" s="250"/>
      <c r="AM111" s="250"/>
      <c r="AN111" s="250"/>
      <c r="AO111" s="250"/>
      <c r="AP111" s="250"/>
      <c r="AQ111" s="250"/>
      <c r="AR111" s="250"/>
      <c r="AS111" s="250"/>
      <c r="AT111" s="250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250"/>
      <c r="FD111" s="250"/>
      <c r="FE111" s="250"/>
      <c r="FF111" s="250"/>
      <c r="FG111" s="250"/>
      <c r="FH111" s="250"/>
      <c r="FI111" s="250"/>
      <c r="FJ111" s="250"/>
      <c r="FK111" s="250"/>
      <c r="FL111" s="250"/>
      <c r="FM111" s="250"/>
      <c r="FN111" s="250"/>
      <c r="FO111" s="250"/>
      <c r="FP111" s="250"/>
      <c r="FQ111" s="250"/>
      <c r="FR111" s="250"/>
      <c r="FS111" s="250"/>
      <c r="FT111" s="250"/>
      <c r="FU111" s="250"/>
      <c r="FV111" s="250"/>
      <c r="FW111" s="250"/>
      <c r="FX111" s="250"/>
      <c r="FY111" s="250"/>
      <c r="FZ111" s="250"/>
      <c r="GA111" s="250"/>
      <c r="GB111" s="250"/>
      <c r="GC111" s="250"/>
      <c r="GD111" s="250"/>
      <c r="GE111" s="250"/>
      <c r="GF111" s="250"/>
      <c r="GG111" s="250"/>
      <c r="GH111" s="250"/>
      <c r="GI111" s="250"/>
      <c r="GJ111" s="250"/>
      <c r="GK111" s="250"/>
      <c r="GL111" s="250"/>
      <c r="GM111" s="250"/>
      <c r="GN111" s="250"/>
      <c r="GO111" s="250"/>
      <c r="GP111" s="250"/>
      <c r="GQ111" s="250"/>
      <c r="GR111" s="250"/>
      <c r="GS111" s="250"/>
      <c r="GT111" s="250"/>
      <c r="GU111" s="250"/>
      <c r="GV111" s="250"/>
      <c r="GW111" s="250"/>
      <c r="GX111" s="250"/>
      <c r="GY111" s="250"/>
      <c r="GZ111" s="250"/>
      <c r="HA111" s="250"/>
      <c r="HB111" s="250"/>
      <c r="HC111" s="250"/>
      <c r="HD111" s="250"/>
      <c r="HE111" s="250"/>
      <c r="HF111" s="250"/>
      <c r="HG111" s="250"/>
      <c r="HH111" s="250"/>
      <c r="HI111" s="250"/>
      <c r="HJ111" s="250"/>
      <c r="HK111" s="250"/>
      <c r="HL111" s="250"/>
      <c r="HM111" s="250"/>
      <c r="HN111" s="250"/>
      <c r="HO111" s="250"/>
      <c r="HP111" s="250"/>
      <c r="HQ111" s="250"/>
      <c r="HR111" s="250"/>
      <c r="HS111" s="250"/>
      <c r="HT111" s="250"/>
      <c r="HU111" s="250"/>
      <c r="HV111" s="250"/>
      <c r="HW111" s="250"/>
      <c r="HX111" s="250"/>
      <c r="HY111" s="250"/>
      <c r="HZ111" s="250"/>
      <c r="IA111" s="250"/>
      <c r="IB111" s="250"/>
      <c r="IC111" s="250"/>
      <c r="ID111" s="250"/>
      <c r="IE111" s="250"/>
      <c r="IF111" s="250"/>
      <c r="IG111" s="250"/>
      <c r="IH111" s="250"/>
      <c r="II111" s="250"/>
      <c r="IJ111" s="250"/>
      <c r="IK111" s="250"/>
      <c r="IL111" s="250"/>
      <c r="IM111" s="250"/>
      <c r="IN111" s="250"/>
      <c r="IO111" s="250"/>
      <c r="IP111" s="250"/>
      <c r="IQ111" s="250"/>
      <c r="IR111" s="250"/>
      <c r="IS111" s="250"/>
      <c r="IT111" s="250"/>
      <c r="IU111" s="250"/>
      <c r="IV111" s="250"/>
      <c r="IW111" s="250"/>
    </row>
    <row r="112" customFormat="false" ht="12.75" hidden="false" customHeight="false" outlineLevel="0" collapsed="false">
      <c r="A112" s="159" t="s">
        <v>411</v>
      </c>
      <c r="B112" s="182" t="n">
        <f aca="false">SUM(B79,B105,B99)</f>
        <v>7078136</v>
      </c>
      <c r="C112" s="182"/>
      <c r="D112" s="253" t="n">
        <f aca="false">D102</f>
        <v>10730889</v>
      </c>
      <c r="E112" s="182"/>
      <c r="F112" s="161" t="e">
        <f aca="false">SUM(F79,F105,F99)</f>
        <v>#REF!</v>
      </c>
    </row>
    <row r="115" customFormat="false" ht="12.75" hidden="false" customHeight="false" outlineLevel="0" collapsed="false">
      <c r="A115" s="159" t="s">
        <v>4141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58" fitToWidth="1" fitToHeight="1" pageOrder="downThenOver" orientation="portrait" blackAndWhite="false" draft="false" cellComments="atEnd" horizontalDpi="300" verticalDpi="300" copies="1"/>
  <headerFooter differentFirst="false" differentOddEven="false">
    <oddHeader/>
    <oddFooter/>
  </headerFooter>
  <rowBreaks count="1" manualBreakCount="1">
    <brk id="81" man="true" max="16383" min="0"/>
  </rowBreaks>
  <colBreaks count="1" manualBreakCount="1">
    <brk id="10" man="true" max="65535" min="0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2000-11-06T20:03:50Z</dcterms:created>
  <dc:creator/>
  <dc:description/>
  <dc:language>en-US</dc:language>
  <cp:lastModifiedBy>cbehney</cp:lastModifiedBy>
  <cp:lastPrinted>2000-11-07T21:01:36Z</cp:lastPrinted>
  <dcterms:modified xsi:type="dcterms:W3CDTF">2000-11-09T15:43:22Z</dcterms:modified>
  <cp:revision>0</cp:revision>
  <dc:subject/>
  <dc:title/>
</cp:coreProperties>
</file>